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queryTables/queryTable2.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patri\Documents\CH EN 263\"/>
    </mc:Choice>
  </mc:AlternateContent>
  <xr:revisionPtr revIDLastSave="0" documentId="13_ncr:1_{DB22DCBE-64AC-41E5-AC31-27FB55CDBF29}" xr6:coauthVersionLast="47" xr6:coauthVersionMax="47" xr10:uidLastSave="{00000000-0000-0000-0000-000000000000}"/>
  <bookViews>
    <workbookView xWindow="2460" yWindow="2460" windowWidth="21600" windowHeight="11385" tabRatio="500" activeTab="4" xr2:uid="{00000000-000D-0000-FFFF-FFFF00000000}"/>
  </bookViews>
  <sheets>
    <sheet name="Problem_1" sheetId="1" r:id="rId1"/>
    <sheet name="Problem_2" sheetId="2" r:id="rId2"/>
    <sheet name="pipe_data (2)" sheetId="6" r:id="rId3"/>
    <sheet name="Problem_3" sheetId="3" r:id="rId4"/>
    <sheet name="Problem_4" sheetId="4" r:id="rId5"/>
  </sheets>
  <definedNames>
    <definedName name="_xlnm._FilterDatabase" localSheetId="3" hidden="1">Problem_3!$N$1:$N$2001</definedName>
    <definedName name="ExternalData_1" localSheetId="2" hidden="1">'pipe_data (2)'!$A$1:$CW$2001</definedName>
    <definedName name="pipe_data_1" localSheetId="3">Problem_3!$A$1:$CV$2001</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C12" i="6" l="1"/>
  <c r="DC13" i="6"/>
  <c r="DC14" i="6"/>
  <c r="DC15" i="6"/>
  <c r="DC16" i="6"/>
  <c r="DC17" i="6"/>
  <c r="DC18" i="6"/>
  <c r="DC19" i="6"/>
  <c r="DC20" i="6"/>
  <c r="DC21" i="6"/>
  <c r="DC22" i="6"/>
  <c r="DC23" i="6"/>
  <c r="DC24" i="6"/>
  <c r="DC25" i="6"/>
  <c r="DC26" i="6"/>
  <c r="DC27" i="6"/>
  <c r="DC28" i="6"/>
  <c r="DC29" i="6"/>
  <c r="DC30" i="6"/>
  <c r="DC31" i="6"/>
  <c r="DC32" i="6"/>
  <c r="DC33" i="6"/>
  <c r="DC34" i="6"/>
  <c r="DC35" i="6"/>
  <c r="DC36" i="6"/>
  <c r="DC37" i="6"/>
  <c r="DC38" i="6"/>
  <c r="DC39" i="6"/>
  <c r="DC40" i="6"/>
  <c r="DC41" i="6"/>
  <c r="DC42" i="6"/>
  <c r="DC43" i="6"/>
  <c r="DC44" i="6"/>
  <c r="DC45" i="6"/>
  <c r="DC46" i="6"/>
  <c r="DC47" i="6"/>
  <c r="DC48" i="6"/>
  <c r="DC49" i="6"/>
  <c r="DC50" i="6"/>
  <c r="DC51" i="6"/>
  <c r="DC52" i="6"/>
  <c r="DC53" i="6"/>
  <c r="DC54" i="6"/>
  <c r="DC55" i="6"/>
  <c r="DC56" i="6"/>
  <c r="DC57" i="6"/>
  <c r="DC58" i="6"/>
  <c r="DC59" i="6"/>
  <c r="DC60" i="6"/>
  <c r="DC61" i="6"/>
  <c r="DC62" i="6"/>
  <c r="DC63" i="6"/>
  <c r="DC64" i="6"/>
  <c r="DC65" i="6"/>
  <c r="DC66" i="6"/>
  <c r="DC67" i="6"/>
  <c r="DC68" i="6"/>
  <c r="DC69" i="6"/>
  <c r="DC70" i="6"/>
  <c r="DC71" i="6"/>
  <c r="DC72" i="6"/>
  <c r="DC73" i="6"/>
  <c r="DC74" i="6"/>
  <c r="DC75" i="6"/>
  <c r="DC76" i="6"/>
  <c r="DC77" i="6"/>
  <c r="DC78" i="6"/>
  <c r="DC79" i="6"/>
  <c r="DC80" i="6"/>
  <c r="DC81" i="6"/>
  <c r="DC82" i="6"/>
  <c r="DC83" i="6"/>
  <c r="DC84" i="6"/>
  <c r="DC85" i="6"/>
  <c r="DC86" i="6"/>
  <c r="DC87" i="6"/>
  <c r="DC88" i="6"/>
  <c r="DC89" i="6"/>
  <c r="DC90" i="6"/>
  <c r="DC91" i="6"/>
  <c r="DC92" i="6"/>
  <c r="DC93" i="6"/>
  <c r="DC94" i="6"/>
  <c r="DC95" i="6"/>
  <c r="DC96" i="6"/>
  <c r="DC97" i="6"/>
  <c r="DC98" i="6"/>
  <c r="DC99" i="6"/>
  <c r="DC100" i="6"/>
  <c r="DC101" i="6"/>
  <c r="DC102" i="6"/>
  <c r="DC103" i="6"/>
  <c r="DC104" i="6"/>
  <c r="DC105" i="6"/>
  <c r="DC106" i="6"/>
  <c r="DC107" i="6"/>
  <c r="DC108" i="6"/>
  <c r="DC109" i="6"/>
  <c r="DC110" i="6"/>
  <c r="DC111" i="6"/>
  <c r="DC112" i="6"/>
  <c r="DC113" i="6"/>
  <c r="DC114" i="6"/>
  <c r="DC115" i="6"/>
  <c r="DC116" i="6"/>
  <c r="DC117" i="6"/>
  <c r="DC118" i="6"/>
  <c r="DC119" i="6"/>
  <c r="DC120" i="6"/>
  <c r="DC121" i="6"/>
  <c r="DC122" i="6"/>
  <c r="DC123" i="6"/>
  <c r="DC124" i="6"/>
  <c r="DC125" i="6"/>
  <c r="DC126" i="6"/>
  <c r="DC127" i="6"/>
  <c r="DC128" i="6"/>
  <c r="DC129" i="6"/>
  <c r="DC130" i="6"/>
  <c r="DC131" i="6"/>
  <c r="DC132" i="6"/>
  <c r="DC133" i="6"/>
  <c r="DC134" i="6"/>
  <c r="DC135" i="6"/>
  <c r="DC136" i="6"/>
  <c r="DC137" i="6"/>
  <c r="DC138" i="6"/>
  <c r="DC139" i="6"/>
  <c r="DC140" i="6"/>
  <c r="DC141" i="6"/>
  <c r="DC142" i="6"/>
  <c r="DC143" i="6"/>
  <c r="DC144" i="6"/>
  <c r="DC145" i="6"/>
  <c r="DC146" i="6"/>
  <c r="DC147" i="6"/>
  <c r="DC148" i="6"/>
  <c r="DC149" i="6"/>
  <c r="DC150" i="6"/>
  <c r="DC151" i="6"/>
  <c r="DC152" i="6"/>
  <c r="DC153" i="6"/>
  <c r="DC154" i="6"/>
  <c r="DC155" i="6"/>
  <c r="DC156" i="6"/>
  <c r="DC157" i="6"/>
  <c r="DC158" i="6"/>
  <c r="DC159" i="6"/>
  <c r="DC160" i="6"/>
  <c r="DC161" i="6"/>
  <c r="DC162" i="6"/>
  <c r="DC163" i="6"/>
  <c r="DC164" i="6"/>
  <c r="DC165" i="6"/>
  <c r="DC166" i="6"/>
  <c r="DC167" i="6"/>
  <c r="DC168" i="6"/>
  <c r="DC169" i="6"/>
  <c r="DC170" i="6"/>
  <c r="DC171" i="6"/>
  <c r="DC172" i="6"/>
  <c r="DC173" i="6"/>
  <c r="DC174" i="6"/>
  <c r="DC175" i="6"/>
  <c r="DC176" i="6"/>
  <c r="DC177" i="6"/>
  <c r="DC178" i="6"/>
  <c r="DC179" i="6"/>
  <c r="DC180" i="6"/>
  <c r="DC181" i="6"/>
  <c r="DC182" i="6"/>
  <c r="DC183" i="6"/>
  <c r="DC184" i="6"/>
  <c r="DC185" i="6"/>
  <c r="DC186" i="6"/>
  <c r="DC187" i="6"/>
  <c r="DC188" i="6"/>
  <c r="DC189" i="6"/>
  <c r="DC190" i="6"/>
  <c r="DC191" i="6"/>
  <c r="DC192" i="6"/>
  <c r="DC193" i="6"/>
  <c r="DC194" i="6"/>
  <c r="DC195" i="6"/>
  <c r="DC196" i="6"/>
  <c r="DC197" i="6"/>
  <c r="DC198" i="6"/>
  <c r="DC199" i="6"/>
  <c r="DC200" i="6"/>
  <c r="DC201" i="6"/>
  <c r="DC202" i="6"/>
  <c r="DC203" i="6"/>
  <c r="DC204" i="6"/>
  <c r="DC205" i="6"/>
  <c r="DC206" i="6"/>
  <c r="DC207" i="6"/>
  <c r="DC208" i="6"/>
  <c r="DC209" i="6"/>
  <c r="DC210" i="6"/>
  <c r="DC211" i="6"/>
  <c r="DC212" i="6"/>
  <c r="DC213" i="6"/>
  <c r="DC214" i="6"/>
  <c r="DC215" i="6"/>
  <c r="DC216" i="6"/>
  <c r="DC217" i="6"/>
  <c r="DC218" i="6"/>
  <c r="DC219" i="6"/>
  <c r="DC220" i="6"/>
  <c r="DC221" i="6"/>
  <c r="DC222" i="6"/>
  <c r="DC223" i="6"/>
  <c r="DC224" i="6"/>
  <c r="DC225" i="6"/>
  <c r="DC226" i="6"/>
  <c r="DC227" i="6"/>
  <c r="DC228" i="6"/>
  <c r="DC229" i="6"/>
  <c r="DC230" i="6"/>
  <c r="DC231" i="6"/>
  <c r="DC232" i="6"/>
  <c r="DC233" i="6"/>
  <c r="DC234" i="6"/>
  <c r="DC235" i="6"/>
  <c r="DC236" i="6"/>
  <c r="DC237" i="6"/>
  <c r="DC238" i="6"/>
  <c r="DC239" i="6"/>
  <c r="DC240" i="6"/>
  <c r="DC241" i="6"/>
  <c r="DC242" i="6"/>
  <c r="DC243" i="6"/>
  <c r="DC244" i="6"/>
  <c r="DC245" i="6"/>
  <c r="DC246" i="6"/>
  <c r="DC247" i="6"/>
  <c r="DC248" i="6"/>
  <c r="DC249" i="6"/>
  <c r="DC250" i="6"/>
  <c r="DC251" i="6"/>
  <c r="DC252" i="6"/>
  <c r="DC253" i="6"/>
  <c r="DC254" i="6"/>
  <c r="DC255" i="6"/>
  <c r="DC256" i="6"/>
  <c r="DC257" i="6"/>
  <c r="DC258" i="6"/>
  <c r="DC259" i="6"/>
  <c r="DC260" i="6"/>
  <c r="DC261" i="6"/>
  <c r="DC262" i="6"/>
  <c r="DC263" i="6"/>
  <c r="DC264" i="6"/>
  <c r="DC265" i="6"/>
  <c r="DC266" i="6"/>
  <c r="DC267" i="6"/>
  <c r="DC268" i="6"/>
  <c r="DC269" i="6"/>
  <c r="DC270" i="6"/>
  <c r="DC271" i="6"/>
  <c r="DC272" i="6"/>
  <c r="DC273" i="6"/>
  <c r="DC274" i="6"/>
  <c r="DC275" i="6"/>
  <c r="DC276" i="6"/>
  <c r="DC277" i="6"/>
  <c r="DC278" i="6"/>
  <c r="DC279" i="6"/>
  <c r="DC280" i="6"/>
  <c r="DC281" i="6"/>
  <c r="DC282" i="6"/>
  <c r="DC283" i="6"/>
  <c r="DC284" i="6"/>
  <c r="DC285" i="6"/>
  <c r="DC286" i="6"/>
  <c r="DC287" i="6"/>
  <c r="DC288" i="6"/>
  <c r="DC289" i="6"/>
  <c r="DC290" i="6"/>
  <c r="DC291" i="6"/>
  <c r="DC292" i="6"/>
  <c r="DC293" i="6"/>
  <c r="DC294" i="6"/>
  <c r="DC295" i="6"/>
  <c r="DC296" i="6"/>
  <c r="DC297" i="6"/>
  <c r="DC298" i="6"/>
  <c r="DC299" i="6"/>
  <c r="DC300" i="6"/>
  <c r="DC301" i="6"/>
  <c r="DC302" i="6"/>
  <c r="DC303" i="6"/>
  <c r="DC304" i="6"/>
  <c r="DC305" i="6"/>
  <c r="DC306" i="6"/>
  <c r="DC307" i="6"/>
  <c r="DC308" i="6"/>
  <c r="DC309" i="6"/>
  <c r="DC310" i="6"/>
  <c r="DC311" i="6"/>
  <c r="DC312" i="6"/>
  <c r="DC313" i="6"/>
  <c r="DC314" i="6"/>
  <c r="DC315" i="6"/>
  <c r="DC316" i="6"/>
  <c r="DC317" i="6"/>
  <c r="DC318" i="6"/>
  <c r="DC319" i="6"/>
  <c r="DC320" i="6"/>
  <c r="DC321" i="6"/>
  <c r="DC322" i="6"/>
  <c r="DC323" i="6"/>
  <c r="DC324" i="6"/>
  <c r="DC325" i="6"/>
  <c r="DC326" i="6"/>
  <c r="DC327" i="6"/>
  <c r="DC328" i="6"/>
  <c r="DC329" i="6"/>
  <c r="DC330" i="6"/>
  <c r="DC331" i="6"/>
  <c r="DC332" i="6"/>
  <c r="DC333" i="6"/>
  <c r="DC334" i="6"/>
  <c r="DC335" i="6"/>
  <c r="DC336" i="6"/>
  <c r="DC337" i="6"/>
  <c r="DC338" i="6"/>
  <c r="DC339" i="6"/>
  <c r="DC340" i="6"/>
  <c r="DC341" i="6"/>
  <c r="DC342" i="6"/>
  <c r="DC343" i="6"/>
  <c r="DC344" i="6"/>
  <c r="DC345" i="6"/>
  <c r="DC346" i="6"/>
  <c r="DC347" i="6"/>
  <c r="DC348" i="6"/>
  <c r="DC349" i="6"/>
  <c r="DC350" i="6"/>
  <c r="DC351" i="6"/>
  <c r="DC352" i="6"/>
  <c r="DC353" i="6"/>
  <c r="DC354" i="6"/>
  <c r="DC355" i="6"/>
  <c r="DC356" i="6"/>
  <c r="DC357" i="6"/>
  <c r="DC358" i="6"/>
  <c r="DC359" i="6"/>
  <c r="DC360" i="6"/>
  <c r="DC361" i="6"/>
  <c r="DC362" i="6"/>
  <c r="DC363" i="6"/>
  <c r="DC364" i="6"/>
  <c r="DC365" i="6"/>
  <c r="DC366" i="6"/>
  <c r="DC367" i="6"/>
  <c r="DC368" i="6"/>
  <c r="DC369" i="6"/>
  <c r="DC370" i="6"/>
  <c r="DC371" i="6"/>
  <c r="DC372" i="6"/>
  <c r="DC373" i="6"/>
  <c r="DC374" i="6"/>
  <c r="DC375" i="6"/>
  <c r="DC376" i="6"/>
  <c r="DC377" i="6"/>
  <c r="DC378" i="6"/>
  <c r="DC379" i="6"/>
  <c r="DC380" i="6"/>
  <c r="DC381" i="6"/>
  <c r="DC382" i="6"/>
  <c r="DC383" i="6"/>
  <c r="DC384" i="6"/>
  <c r="DC385" i="6"/>
  <c r="DC386" i="6"/>
  <c r="DC387" i="6"/>
  <c r="DC388" i="6"/>
  <c r="DC389" i="6"/>
  <c r="DC390" i="6"/>
  <c r="DC391" i="6"/>
  <c r="DC392" i="6"/>
  <c r="DC393" i="6"/>
  <c r="DC394" i="6"/>
  <c r="DC395" i="6"/>
  <c r="DC396" i="6"/>
  <c r="DC397" i="6"/>
  <c r="DC398" i="6"/>
  <c r="DC399" i="6"/>
  <c r="DC400" i="6"/>
  <c r="DC401" i="6"/>
  <c r="DC402" i="6"/>
  <c r="DC403" i="6"/>
  <c r="DC404" i="6"/>
  <c r="DC405" i="6"/>
  <c r="DC406" i="6"/>
  <c r="DC407" i="6"/>
  <c r="DC408" i="6"/>
  <c r="DC409" i="6"/>
  <c r="DC410" i="6"/>
  <c r="DC411" i="6"/>
  <c r="DC412" i="6"/>
  <c r="DC413" i="6"/>
  <c r="DC414" i="6"/>
  <c r="DC415" i="6"/>
  <c r="DC416" i="6"/>
  <c r="DC417" i="6"/>
  <c r="DC418" i="6"/>
  <c r="DC419" i="6"/>
  <c r="DC420" i="6"/>
  <c r="DC421" i="6"/>
  <c r="DC422" i="6"/>
  <c r="DC423" i="6"/>
  <c r="DC424" i="6"/>
  <c r="DC425" i="6"/>
  <c r="DC426" i="6"/>
  <c r="DC427" i="6"/>
  <c r="DC428" i="6"/>
  <c r="DC429" i="6"/>
  <c r="DC430" i="6"/>
  <c r="DC431" i="6"/>
  <c r="DC432" i="6"/>
  <c r="DC433" i="6"/>
  <c r="DC434" i="6"/>
  <c r="DC435" i="6"/>
  <c r="DC436" i="6"/>
  <c r="DC437" i="6"/>
  <c r="DC438" i="6"/>
  <c r="DC439" i="6"/>
  <c r="DC440" i="6"/>
  <c r="DC441" i="6"/>
  <c r="DC442" i="6"/>
  <c r="DC443" i="6"/>
  <c r="DC444" i="6"/>
  <c r="DC445" i="6"/>
  <c r="DC446" i="6"/>
  <c r="DC447" i="6"/>
  <c r="DC448" i="6"/>
  <c r="DC449" i="6"/>
  <c r="DC450" i="6"/>
  <c r="DC451" i="6"/>
  <c r="DC452" i="6"/>
  <c r="DC453" i="6"/>
  <c r="DC454" i="6"/>
  <c r="DC455" i="6"/>
  <c r="DC456" i="6"/>
  <c r="DC457" i="6"/>
  <c r="DC458" i="6"/>
  <c r="DC459" i="6"/>
  <c r="DC460" i="6"/>
  <c r="DC461" i="6"/>
  <c r="DC462" i="6"/>
  <c r="DC463" i="6"/>
  <c r="DC464" i="6"/>
  <c r="DC465" i="6"/>
  <c r="DC466" i="6"/>
  <c r="DC467" i="6"/>
  <c r="DC468" i="6"/>
  <c r="DC469" i="6"/>
  <c r="DC470" i="6"/>
  <c r="DC471" i="6"/>
  <c r="DC472" i="6"/>
  <c r="DC473" i="6"/>
  <c r="DC474" i="6"/>
  <c r="DC475" i="6"/>
  <c r="DC476" i="6"/>
  <c r="DC477" i="6"/>
  <c r="DC478" i="6"/>
  <c r="DC479" i="6"/>
  <c r="DC480" i="6"/>
  <c r="DC481" i="6"/>
  <c r="DC482" i="6"/>
  <c r="DC483" i="6"/>
  <c r="DC484" i="6"/>
  <c r="DC485" i="6"/>
  <c r="DC486" i="6"/>
  <c r="DC487" i="6"/>
  <c r="DC488" i="6"/>
  <c r="DC489" i="6"/>
  <c r="DC490" i="6"/>
  <c r="DC491" i="6"/>
  <c r="DC492" i="6"/>
  <c r="DC493" i="6"/>
  <c r="DC494" i="6"/>
  <c r="DC495" i="6"/>
  <c r="DC496" i="6"/>
  <c r="DC497" i="6"/>
  <c r="DC498" i="6"/>
  <c r="DC499" i="6"/>
  <c r="DC500" i="6"/>
  <c r="DC501" i="6"/>
  <c r="DC502" i="6"/>
  <c r="DC503" i="6"/>
  <c r="DC504" i="6"/>
  <c r="DC505" i="6"/>
  <c r="DC506" i="6"/>
  <c r="DC507" i="6"/>
  <c r="DC508" i="6"/>
  <c r="DC509" i="6"/>
  <c r="DC510" i="6"/>
  <c r="DC511" i="6"/>
  <c r="DC512" i="6"/>
  <c r="DC513" i="6"/>
  <c r="DC514" i="6"/>
  <c r="DC515" i="6"/>
  <c r="DC516" i="6"/>
  <c r="DC517" i="6"/>
  <c r="DC518" i="6"/>
  <c r="DC519" i="6"/>
  <c r="DC520" i="6"/>
  <c r="DC521" i="6"/>
  <c r="DC522" i="6"/>
  <c r="DC523" i="6"/>
  <c r="DC524" i="6"/>
  <c r="DC525" i="6"/>
  <c r="DC526" i="6"/>
  <c r="DC527" i="6"/>
  <c r="DC528" i="6"/>
  <c r="DC529" i="6"/>
  <c r="DC530" i="6"/>
  <c r="DC531" i="6"/>
  <c r="DC532" i="6"/>
  <c r="DC533" i="6"/>
  <c r="DC534" i="6"/>
  <c r="DC535" i="6"/>
  <c r="DC536" i="6"/>
  <c r="DC537" i="6"/>
  <c r="DC538" i="6"/>
  <c r="DC539" i="6"/>
  <c r="DC540" i="6"/>
  <c r="DC541" i="6"/>
  <c r="DC542" i="6"/>
  <c r="DC543" i="6"/>
  <c r="DC544" i="6"/>
  <c r="DC545" i="6"/>
  <c r="DC546" i="6"/>
  <c r="DC547" i="6"/>
  <c r="DC548" i="6"/>
  <c r="DC549" i="6"/>
  <c r="DC550" i="6"/>
  <c r="DC551" i="6"/>
  <c r="DC552" i="6"/>
  <c r="DC553" i="6"/>
  <c r="DC554" i="6"/>
  <c r="DC555" i="6"/>
  <c r="DC556" i="6"/>
  <c r="DC557" i="6"/>
  <c r="DC558" i="6"/>
  <c r="DC559" i="6"/>
  <c r="DC560" i="6"/>
  <c r="DC561" i="6"/>
  <c r="DC562" i="6"/>
  <c r="DC563" i="6"/>
  <c r="DC564" i="6"/>
  <c r="DC565" i="6"/>
  <c r="DC566" i="6"/>
  <c r="DC567" i="6"/>
  <c r="DC568" i="6"/>
  <c r="DC569" i="6"/>
  <c r="DC570" i="6"/>
  <c r="DC571" i="6"/>
  <c r="DC572" i="6"/>
  <c r="DC573" i="6"/>
  <c r="DC574" i="6"/>
  <c r="DC575" i="6"/>
  <c r="DC576" i="6"/>
  <c r="DC577" i="6"/>
  <c r="DC578" i="6"/>
  <c r="DC579" i="6"/>
  <c r="DC580" i="6"/>
  <c r="DC581" i="6"/>
  <c r="DC582" i="6"/>
  <c r="DC583" i="6"/>
  <c r="DC584" i="6"/>
  <c r="DC585" i="6"/>
  <c r="DC586" i="6"/>
  <c r="DC587" i="6"/>
  <c r="DC588" i="6"/>
  <c r="DC589" i="6"/>
  <c r="DC590" i="6"/>
  <c r="DC591" i="6"/>
  <c r="DC592" i="6"/>
  <c r="DC593" i="6"/>
  <c r="DC594" i="6"/>
  <c r="DC595" i="6"/>
  <c r="DC596" i="6"/>
  <c r="DC597" i="6"/>
  <c r="DC598" i="6"/>
  <c r="DC599" i="6"/>
  <c r="DC600" i="6"/>
  <c r="DC601" i="6"/>
  <c r="DC602" i="6"/>
  <c r="DC603" i="6"/>
  <c r="DC604" i="6"/>
  <c r="DC605" i="6"/>
  <c r="DC606" i="6"/>
  <c r="DC607" i="6"/>
  <c r="DC608" i="6"/>
  <c r="DC609" i="6"/>
  <c r="DC610" i="6"/>
  <c r="DC611" i="6"/>
  <c r="DC612" i="6"/>
  <c r="DC613" i="6"/>
  <c r="DC614" i="6"/>
  <c r="DC615" i="6"/>
  <c r="DC616" i="6"/>
  <c r="DC617" i="6"/>
  <c r="DC618" i="6"/>
  <c r="DC619" i="6"/>
  <c r="DC620" i="6"/>
  <c r="DC621" i="6"/>
  <c r="DC622" i="6"/>
  <c r="DC623" i="6"/>
  <c r="DC624" i="6"/>
  <c r="DC625" i="6"/>
  <c r="DC626" i="6"/>
  <c r="DC627" i="6"/>
  <c r="DC628" i="6"/>
  <c r="DC629" i="6"/>
  <c r="DC630" i="6"/>
  <c r="DC631" i="6"/>
  <c r="DC632" i="6"/>
  <c r="DC633" i="6"/>
  <c r="DC634" i="6"/>
  <c r="DC635" i="6"/>
  <c r="DC636" i="6"/>
  <c r="DC637" i="6"/>
  <c r="DC638" i="6"/>
  <c r="DC639" i="6"/>
  <c r="DC640" i="6"/>
  <c r="DC641" i="6"/>
  <c r="DC642" i="6"/>
  <c r="DC643" i="6"/>
  <c r="DC644" i="6"/>
  <c r="DC645" i="6"/>
  <c r="DC646" i="6"/>
  <c r="DC647" i="6"/>
  <c r="DC648" i="6"/>
  <c r="DC649" i="6"/>
  <c r="DC650" i="6"/>
  <c r="DC651" i="6"/>
  <c r="DC652" i="6"/>
  <c r="DC653" i="6"/>
  <c r="DC654" i="6"/>
  <c r="DC655" i="6"/>
  <c r="DC656" i="6"/>
  <c r="DC657" i="6"/>
  <c r="DC658" i="6"/>
  <c r="DC659" i="6"/>
  <c r="DC660" i="6"/>
  <c r="DC661" i="6"/>
  <c r="DC662" i="6"/>
  <c r="DC663" i="6"/>
  <c r="DC664" i="6"/>
  <c r="DC665" i="6"/>
  <c r="DC666" i="6"/>
  <c r="DC667" i="6"/>
  <c r="DC668" i="6"/>
  <c r="DC669" i="6"/>
  <c r="DC670" i="6"/>
  <c r="DC671" i="6"/>
  <c r="DC672" i="6"/>
  <c r="DC673" i="6"/>
  <c r="DC674" i="6"/>
  <c r="DC675" i="6"/>
  <c r="DC676" i="6"/>
  <c r="DC677" i="6"/>
  <c r="DC678" i="6"/>
  <c r="DC679" i="6"/>
  <c r="DC680" i="6"/>
  <c r="DC681" i="6"/>
  <c r="DC682" i="6"/>
  <c r="DC683" i="6"/>
  <c r="DC684" i="6"/>
  <c r="DC685" i="6"/>
  <c r="DC686" i="6"/>
  <c r="DC687" i="6"/>
  <c r="DC688" i="6"/>
  <c r="DC689" i="6"/>
  <c r="DC690" i="6"/>
  <c r="DC691" i="6"/>
  <c r="DC692" i="6"/>
  <c r="DC693" i="6"/>
  <c r="DC694" i="6"/>
  <c r="DC695" i="6"/>
  <c r="DC696" i="6"/>
  <c r="DC697" i="6"/>
  <c r="DC698" i="6"/>
  <c r="DC699" i="6"/>
  <c r="DC700" i="6"/>
  <c r="DC701" i="6"/>
  <c r="DC702" i="6"/>
  <c r="DC703" i="6"/>
  <c r="DC704" i="6"/>
  <c r="DC705" i="6"/>
  <c r="DC706" i="6"/>
  <c r="DC707" i="6"/>
  <c r="DC708" i="6"/>
  <c r="DC709" i="6"/>
  <c r="DC710" i="6"/>
  <c r="DC711" i="6"/>
  <c r="DC712" i="6"/>
  <c r="DC713" i="6"/>
  <c r="DC714" i="6"/>
  <c r="DC715" i="6"/>
  <c r="DC716" i="6"/>
  <c r="DC717" i="6"/>
  <c r="DC718" i="6"/>
  <c r="DC719" i="6"/>
  <c r="DC720" i="6"/>
  <c r="DC721" i="6"/>
  <c r="DC722" i="6"/>
  <c r="DC723" i="6"/>
  <c r="DC724" i="6"/>
  <c r="DC725" i="6"/>
  <c r="DC726" i="6"/>
  <c r="DC727" i="6"/>
  <c r="DC728" i="6"/>
  <c r="DC729" i="6"/>
  <c r="DC730" i="6"/>
  <c r="DC731" i="6"/>
  <c r="DC732" i="6"/>
  <c r="DC733" i="6"/>
  <c r="DC734" i="6"/>
  <c r="DC735" i="6"/>
  <c r="DC736" i="6"/>
  <c r="DC737" i="6"/>
  <c r="DC738" i="6"/>
  <c r="DC739" i="6"/>
  <c r="DC740" i="6"/>
  <c r="DC741" i="6"/>
  <c r="DC742" i="6"/>
  <c r="DC743" i="6"/>
  <c r="DC744" i="6"/>
  <c r="DC745" i="6"/>
  <c r="DC746" i="6"/>
  <c r="DC747" i="6"/>
  <c r="DC748" i="6"/>
  <c r="DC749" i="6"/>
  <c r="DC750" i="6"/>
  <c r="DC751" i="6"/>
  <c r="DC752" i="6"/>
  <c r="DC753" i="6"/>
  <c r="DC754" i="6"/>
  <c r="DC755" i="6"/>
  <c r="DC756" i="6"/>
  <c r="DC757" i="6"/>
  <c r="DC758" i="6"/>
  <c r="DC759" i="6"/>
  <c r="DC760" i="6"/>
  <c r="DC761" i="6"/>
  <c r="DC762" i="6"/>
  <c r="DC763" i="6"/>
  <c r="DC764" i="6"/>
  <c r="DC765" i="6"/>
  <c r="DC766" i="6"/>
  <c r="DC767" i="6"/>
  <c r="DC768" i="6"/>
  <c r="DC769" i="6"/>
  <c r="DC770" i="6"/>
  <c r="DC771" i="6"/>
  <c r="DC772" i="6"/>
  <c r="DC773" i="6"/>
  <c r="DC774" i="6"/>
  <c r="DC775" i="6"/>
  <c r="DC776" i="6"/>
  <c r="DC777" i="6"/>
  <c r="DC778" i="6"/>
  <c r="DC779" i="6"/>
  <c r="DC780" i="6"/>
  <c r="DC781" i="6"/>
  <c r="DC782" i="6"/>
  <c r="DC783" i="6"/>
  <c r="DC784" i="6"/>
  <c r="DC785" i="6"/>
  <c r="DC786" i="6"/>
  <c r="DC787" i="6"/>
  <c r="DC788" i="6"/>
  <c r="DC789" i="6"/>
  <c r="DC790" i="6"/>
  <c r="DC791" i="6"/>
  <c r="DC792" i="6"/>
  <c r="DC793" i="6"/>
  <c r="DC794" i="6"/>
  <c r="DC795" i="6"/>
  <c r="DC796" i="6"/>
  <c r="DC797" i="6"/>
  <c r="DC798" i="6"/>
  <c r="DC799" i="6"/>
  <c r="DC800" i="6"/>
  <c r="DC801" i="6"/>
  <c r="DC802" i="6"/>
  <c r="DC803" i="6"/>
  <c r="DC804" i="6"/>
  <c r="DC805" i="6"/>
  <c r="DC806" i="6"/>
  <c r="DC807" i="6"/>
  <c r="DC808" i="6"/>
  <c r="DC809" i="6"/>
  <c r="DC810" i="6"/>
  <c r="DC811" i="6"/>
  <c r="DC812" i="6"/>
  <c r="DC813" i="6"/>
  <c r="DC814" i="6"/>
  <c r="DC815" i="6"/>
  <c r="DC816" i="6"/>
  <c r="DC817" i="6"/>
  <c r="DC818" i="6"/>
  <c r="DC819" i="6"/>
  <c r="DC820" i="6"/>
  <c r="DC821" i="6"/>
  <c r="DC822" i="6"/>
  <c r="DC823" i="6"/>
  <c r="DC824" i="6"/>
  <c r="DC825" i="6"/>
  <c r="DC826" i="6"/>
  <c r="DC827" i="6"/>
  <c r="DC828" i="6"/>
  <c r="DC829" i="6"/>
  <c r="DC830" i="6"/>
  <c r="DC831" i="6"/>
  <c r="DC832" i="6"/>
  <c r="DC833" i="6"/>
  <c r="DC834" i="6"/>
  <c r="DC835" i="6"/>
  <c r="DC836" i="6"/>
  <c r="DC837" i="6"/>
  <c r="DC838" i="6"/>
  <c r="DC839" i="6"/>
  <c r="DC840" i="6"/>
  <c r="DC841" i="6"/>
  <c r="DC842" i="6"/>
  <c r="DC843" i="6"/>
  <c r="DC844" i="6"/>
  <c r="DC845" i="6"/>
  <c r="DC846" i="6"/>
  <c r="DC847" i="6"/>
  <c r="DC848" i="6"/>
  <c r="DC849" i="6"/>
  <c r="DC850" i="6"/>
  <c r="DC851" i="6"/>
  <c r="DC852" i="6"/>
  <c r="DC853" i="6"/>
  <c r="DC854" i="6"/>
  <c r="DC855" i="6"/>
  <c r="DC856" i="6"/>
  <c r="DC857" i="6"/>
  <c r="DC858" i="6"/>
  <c r="DC859" i="6"/>
  <c r="DC860" i="6"/>
  <c r="DC861" i="6"/>
  <c r="DC862" i="6"/>
  <c r="DC863" i="6"/>
  <c r="DC864" i="6"/>
  <c r="DC865" i="6"/>
  <c r="DC866" i="6"/>
  <c r="DC867" i="6"/>
  <c r="DC868" i="6"/>
  <c r="DC869" i="6"/>
  <c r="DC870" i="6"/>
  <c r="DC871" i="6"/>
  <c r="DC872" i="6"/>
  <c r="DC873" i="6"/>
  <c r="DC874" i="6"/>
  <c r="DC875" i="6"/>
  <c r="DC876" i="6"/>
  <c r="DC877" i="6"/>
  <c r="DC878" i="6"/>
  <c r="DC879" i="6"/>
  <c r="DC880" i="6"/>
  <c r="DC881" i="6"/>
  <c r="DC882" i="6"/>
  <c r="DC883" i="6"/>
  <c r="DC884" i="6"/>
  <c r="DC885" i="6"/>
  <c r="DC886" i="6"/>
  <c r="DC887" i="6"/>
  <c r="DC888" i="6"/>
  <c r="DC889" i="6"/>
  <c r="DC890" i="6"/>
  <c r="DC891" i="6"/>
  <c r="DC892" i="6"/>
  <c r="DC893" i="6"/>
  <c r="DC894" i="6"/>
  <c r="DC895" i="6"/>
  <c r="DC896" i="6"/>
  <c r="DC897" i="6"/>
  <c r="DC898" i="6"/>
  <c r="DC899" i="6"/>
  <c r="DC900" i="6"/>
  <c r="DC901" i="6"/>
  <c r="DC902" i="6"/>
  <c r="DC903" i="6"/>
  <c r="DC904" i="6"/>
  <c r="DC905" i="6"/>
  <c r="DC906" i="6"/>
  <c r="DC907" i="6"/>
  <c r="DC908" i="6"/>
  <c r="DC909" i="6"/>
  <c r="DC910" i="6"/>
  <c r="DC911" i="6"/>
  <c r="DC912" i="6"/>
  <c r="DC913" i="6"/>
  <c r="DC914" i="6"/>
  <c r="DC915" i="6"/>
  <c r="DC916" i="6"/>
  <c r="DC917" i="6"/>
  <c r="DC918" i="6"/>
  <c r="DC919" i="6"/>
  <c r="DC920" i="6"/>
  <c r="DC921" i="6"/>
  <c r="DC922" i="6"/>
  <c r="DC923" i="6"/>
  <c r="DC924" i="6"/>
  <c r="DC925" i="6"/>
  <c r="DC926" i="6"/>
  <c r="DC927" i="6"/>
  <c r="DC928" i="6"/>
  <c r="DC929" i="6"/>
  <c r="DC930" i="6"/>
  <c r="DC931" i="6"/>
  <c r="DC932" i="6"/>
  <c r="DC933" i="6"/>
  <c r="DC934" i="6"/>
  <c r="DC935" i="6"/>
  <c r="DC936" i="6"/>
  <c r="DC937" i="6"/>
  <c r="DC938" i="6"/>
  <c r="DC939" i="6"/>
  <c r="DC940" i="6"/>
  <c r="DC941" i="6"/>
  <c r="DC942" i="6"/>
  <c r="DC943" i="6"/>
  <c r="DC944" i="6"/>
  <c r="DC945" i="6"/>
  <c r="DC946" i="6"/>
  <c r="DC947" i="6"/>
  <c r="DC948" i="6"/>
  <c r="DC949" i="6"/>
  <c r="DC950" i="6"/>
  <c r="DC951" i="6"/>
  <c r="DC952" i="6"/>
  <c r="DC953" i="6"/>
  <c r="DC954" i="6"/>
  <c r="DC955" i="6"/>
  <c r="DC956" i="6"/>
  <c r="DC957" i="6"/>
  <c r="DC958" i="6"/>
  <c r="DC959" i="6"/>
  <c r="DC960" i="6"/>
  <c r="DC961" i="6"/>
  <c r="DC962" i="6"/>
  <c r="DC963" i="6"/>
  <c r="DC964" i="6"/>
  <c r="DC965" i="6"/>
  <c r="DC966" i="6"/>
  <c r="DC967" i="6"/>
  <c r="DC968" i="6"/>
  <c r="DC969" i="6"/>
  <c r="DC970" i="6"/>
  <c r="DC971" i="6"/>
  <c r="DC972" i="6"/>
  <c r="DC973" i="6"/>
  <c r="DC974" i="6"/>
  <c r="DC975" i="6"/>
  <c r="DC976" i="6"/>
  <c r="DC977" i="6"/>
  <c r="DC978" i="6"/>
  <c r="DC979" i="6"/>
  <c r="DC980" i="6"/>
  <c r="DC981" i="6"/>
  <c r="DC982" i="6"/>
  <c r="DC983" i="6"/>
  <c r="DC984" i="6"/>
  <c r="DC985" i="6"/>
  <c r="DC986" i="6"/>
  <c r="DC987" i="6"/>
  <c r="DC988" i="6"/>
  <c r="DC989" i="6"/>
  <c r="DC990" i="6"/>
  <c r="DC991" i="6"/>
  <c r="DC992" i="6"/>
  <c r="DC993" i="6"/>
  <c r="DC994" i="6"/>
  <c r="DC995" i="6"/>
  <c r="DC996" i="6"/>
  <c r="DC997" i="6"/>
  <c r="DC998" i="6"/>
  <c r="DC999" i="6"/>
  <c r="DC1000" i="6"/>
  <c r="DC1001" i="6"/>
  <c r="DA2" i="6"/>
  <c r="DA3" i="6"/>
  <c r="DA4" i="6"/>
  <c r="DA5" i="6"/>
  <c r="DA6" i="6"/>
  <c r="DA7" i="6"/>
  <c r="DA8" i="6"/>
  <c r="DA9" i="6"/>
  <c r="DA10" i="6"/>
  <c r="DA11" i="6"/>
  <c r="DA12" i="6"/>
  <c r="DA13" i="6"/>
  <c r="DA14" i="6"/>
  <c r="DA15" i="6"/>
  <c r="DA16" i="6"/>
  <c r="DA17" i="6"/>
  <c r="DA18" i="6"/>
  <c r="DA19" i="6"/>
  <c r="DA20" i="6"/>
  <c r="DA21" i="6"/>
  <c r="DA22" i="6"/>
  <c r="DA23" i="6"/>
  <c r="DA24" i="6"/>
  <c r="DA25" i="6"/>
  <c r="DA26" i="6"/>
  <c r="DA27" i="6"/>
  <c r="DA28" i="6"/>
  <c r="DA29" i="6"/>
  <c r="DA30" i="6"/>
  <c r="DA31" i="6"/>
  <c r="DA32" i="6"/>
  <c r="DA33" i="6"/>
  <c r="DA34" i="6"/>
  <c r="DA35" i="6"/>
  <c r="DA36" i="6"/>
  <c r="DA37" i="6"/>
  <c r="DA38" i="6"/>
  <c r="DA39" i="6"/>
  <c r="DA40" i="6"/>
  <c r="DA41" i="6"/>
  <c r="DA42" i="6"/>
  <c r="DA43" i="6"/>
  <c r="DA44" i="6"/>
  <c r="DA45" i="6"/>
  <c r="DA46" i="6"/>
  <c r="DA47" i="6"/>
  <c r="DA48" i="6"/>
  <c r="DA49" i="6"/>
  <c r="DA50" i="6"/>
  <c r="DA51" i="6"/>
  <c r="DA52" i="6"/>
  <c r="DA53" i="6"/>
  <c r="DA54" i="6"/>
  <c r="DA55" i="6"/>
  <c r="DA56" i="6"/>
  <c r="DA57" i="6"/>
  <c r="DA58" i="6"/>
  <c r="DA59" i="6"/>
  <c r="DA60" i="6"/>
  <c r="DA61" i="6"/>
  <c r="DA62" i="6"/>
  <c r="DA63" i="6"/>
  <c r="DA64" i="6"/>
  <c r="DA65" i="6"/>
  <c r="DA66" i="6"/>
  <c r="DA67" i="6"/>
  <c r="DA68" i="6"/>
  <c r="DA69" i="6"/>
  <c r="DA70" i="6"/>
  <c r="DA71" i="6"/>
  <c r="DA72" i="6"/>
  <c r="DA73" i="6"/>
  <c r="DA74" i="6"/>
  <c r="DA75" i="6"/>
  <c r="DA76" i="6"/>
  <c r="DA77" i="6"/>
  <c r="DA78" i="6"/>
  <c r="DA79" i="6"/>
  <c r="DA80" i="6"/>
  <c r="DA81" i="6"/>
  <c r="DA82" i="6"/>
  <c r="DA83" i="6"/>
  <c r="DA84" i="6"/>
  <c r="DA85" i="6"/>
  <c r="DA86" i="6"/>
  <c r="DA87" i="6"/>
  <c r="DA88" i="6"/>
  <c r="DA89" i="6"/>
  <c r="DA90" i="6"/>
  <c r="DA91" i="6"/>
  <c r="DA92" i="6"/>
  <c r="DA93" i="6"/>
  <c r="DA94" i="6"/>
  <c r="DA95" i="6"/>
  <c r="DA96" i="6"/>
  <c r="DA97" i="6"/>
  <c r="DA98" i="6"/>
  <c r="DA99" i="6"/>
  <c r="DA100" i="6"/>
  <c r="DA101" i="6"/>
  <c r="DA102" i="6"/>
  <c r="DA103" i="6"/>
  <c r="DA104" i="6"/>
  <c r="DA105" i="6"/>
  <c r="DA106" i="6"/>
  <c r="DA107" i="6"/>
  <c r="DA108" i="6"/>
  <c r="DA109" i="6"/>
  <c r="DA110" i="6"/>
  <c r="DA111" i="6"/>
  <c r="DA112" i="6"/>
  <c r="DA113" i="6"/>
  <c r="DA114" i="6"/>
  <c r="DA115" i="6"/>
  <c r="DA116" i="6"/>
  <c r="DA117" i="6"/>
  <c r="DA118" i="6"/>
  <c r="DA119" i="6"/>
  <c r="DA120" i="6"/>
  <c r="DA121" i="6"/>
  <c r="DA122" i="6"/>
  <c r="DA123" i="6"/>
  <c r="DA124" i="6"/>
  <c r="DA125" i="6"/>
  <c r="DA126" i="6"/>
  <c r="DA127" i="6"/>
  <c r="DA128" i="6"/>
  <c r="DA129" i="6"/>
  <c r="DA130" i="6"/>
  <c r="DA131" i="6"/>
  <c r="DA132" i="6"/>
  <c r="DA133" i="6"/>
  <c r="DA134" i="6"/>
  <c r="DA135" i="6"/>
  <c r="DA136" i="6"/>
  <c r="DA137" i="6"/>
  <c r="DA138" i="6"/>
  <c r="DA139" i="6"/>
  <c r="DA140" i="6"/>
  <c r="DA141" i="6"/>
  <c r="DA142" i="6"/>
  <c r="DA143" i="6"/>
  <c r="DA144" i="6"/>
  <c r="DA145" i="6"/>
  <c r="DA146" i="6"/>
  <c r="DA147" i="6"/>
  <c r="DA148" i="6"/>
  <c r="DA149" i="6"/>
  <c r="DA150" i="6"/>
  <c r="DA151" i="6"/>
  <c r="DA152" i="6"/>
  <c r="DA153" i="6"/>
  <c r="DA154" i="6"/>
  <c r="DA155" i="6"/>
  <c r="DA156" i="6"/>
  <c r="DA157" i="6"/>
  <c r="DA158" i="6"/>
  <c r="DA159" i="6"/>
  <c r="DA160" i="6"/>
  <c r="DA161" i="6"/>
  <c r="DA162" i="6"/>
  <c r="DA163" i="6"/>
  <c r="DA164" i="6"/>
  <c r="DA165" i="6"/>
  <c r="DA166" i="6"/>
  <c r="DA167" i="6"/>
  <c r="DA168" i="6"/>
  <c r="DA169" i="6"/>
  <c r="DA170" i="6"/>
  <c r="DA171" i="6"/>
  <c r="DA172" i="6"/>
  <c r="DA173" i="6"/>
  <c r="DA174" i="6"/>
  <c r="DA175" i="6"/>
  <c r="DA176" i="6"/>
  <c r="DA177" i="6"/>
  <c r="DA178" i="6"/>
  <c r="DA179" i="6"/>
  <c r="DA180" i="6"/>
  <c r="DA181" i="6"/>
  <c r="DA182" i="6"/>
  <c r="DA183" i="6"/>
  <c r="DA184" i="6"/>
  <c r="DA185" i="6"/>
  <c r="DA186" i="6"/>
  <c r="DA187" i="6"/>
  <c r="DA188" i="6"/>
  <c r="DA189" i="6"/>
  <c r="DA190" i="6"/>
  <c r="DA191" i="6"/>
  <c r="DA192" i="6"/>
  <c r="DA193" i="6"/>
  <c r="DA194" i="6"/>
  <c r="DA195" i="6"/>
  <c r="DA196" i="6"/>
  <c r="DA197" i="6"/>
  <c r="DA198" i="6"/>
  <c r="DA199" i="6"/>
  <c r="DA200" i="6"/>
  <c r="DA201" i="6"/>
  <c r="DA202" i="6"/>
  <c r="DA203" i="6"/>
  <c r="DA204" i="6"/>
  <c r="DA205" i="6"/>
  <c r="DA206" i="6"/>
  <c r="DA207" i="6"/>
  <c r="DA208" i="6"/>
  <c r="DA209" i="6"/>
  <c r="DA210" i="6"/>
  <c r="DA211" i="6"/>
  <c r="DA212" i="6"/>
  <c r="DA213" i="6"/>
  <c r="DA214" i="6"/>
  <c r="DA215" i="6"/>
  <c r="DA216" i="6"/>
  <c r="DA217" i="6"/>
  <c r="DA218" i="6"/>
  <c r="DA219" i="6"/>
  <c r="DA220" i="6"/>
  <c r="DA221" i="6"/>
  <c r="DA222" i="6"/>
  <c r="DA223" i="6"/>
  <c r="DA224" i="6"/>
  <c r="DA225" i="6"/>
  <c r="DA226" i="6"/>
  <c r="DA227" i="6"/>
  <c r="DA228" i="6"/>
  <c r="DA229" i="6"/>
  <c r="DA230" i="6"/>
  <c r="DA231" i="6"/>
  <c r="DA232" i="6"/>
  <c r="DA233" i="6"/>
  <c r="DA234" i="6"/>
  <c r="DA235" i="6"/>
  <c r="DA236" i="6"/>
  <c r="DA237" i="6"/>
  <c r="DA238" i="6"/>
  <c r="DA239" i="6"/>
  <c r="DA240" i="6"/>
  <c r="DA241" i="6"/>
  <c r="DA242" i="6"/>
  <c r="DA243" i="6"/>
  <c r="DA244" i="6"/>
  <c r="DA245" i="6"/>
  <c r="DA246" i="6"/>
  <c r="DA247" i="6"/>
  <c r="DA248" i="6"/>
  <c r="DA249" i="6"/>
  <c r="DA250" i="6"/>
  <c r="DA251" i="6"/>
  <c r="DA252" i="6"/>
  <c r="DA253" i="6"/>
  <c r="DA254" i="6"/>
  <c r="DA255" i="6"/>
  <c r="DA256" i="6"/>
  <c r="DA257" i="6"/>
  <c r="DA258" i="6"/>
  <c r="DA259" i="6"/>
  <c r="DA260" i="6"/>
  <c r="DA261" i="6"/>
  <c r="DA262" i="6"/>
  <c r="DA263" i="6"/>
  <c r="DA264" i="6"/>
  <c r="DA265" i="6"/>
  <c r="DA266" i="6"/>
  <c r="DA267" i="6"/>
  <c r="DA268" i="6"/>
  <c r="DA269" i="6"/>
  <c r="DA270" i="6"/>
  <c r="DA271" i="6"/>
  <c r="DA272" i="6"/>
  <c r="DA273" i="6"/>
  <c r="DA274" i="6"/>
  <c r="DA275" i="6"/>
  <c r="DA276" i="6"/>
  <c r="DA277" i="6"/>
  <c r="DA278" i="6"/>
  <c r="DA279" i="6"/>
  <c r="DA280" i="6"/>
  <c r="DA281" i="6"/>
  <c r="DA282" i="6"/>
  <c r="DA283" i="6"/>
  <c r="DA284" i="6"/>
  <c r="DA285" i="6"/>
  <c r="DA286" i="6"/>
  <c r="DA287" i="6"/>
  <c r="DA288" i="6"/>
  <c r="DA289" i="6"/>
  <c r="DA290" i="6"/>
  <c r="DA291" i="6"/>
  <c r="DA292" i="6"/>
  <c r="DA293" i="6"/>
  <c r="DA294" i="6"/>
  <c r="DA295" i="6"/>
  <c r="DA296" i="6"/>
  <c r="DA297" i="6"/>
  <c r="DA298" i="6"/>
  <c r="DA299" i="6"/>
  <c r="DA300" i="6"/>
  <c r="DA301" i="6"/>
  <c r="DA302" i="6"/>
  <c r="DA303" i="6"/>
  <c r="DA304" i="6"/>
  <c r="DA305" i="6"/>
  <c r="DA306" i="6"/>
  <c r="DA307" i="6"/>
  <c r="DA308" i="6"/>
  <c r="DA309" i="6"/>
  <c r="DA310" i="6"/>
  <c r="DA311" i="6"/>
  <c r="DA312" i="6"/>
  <c r="DA313" i="6"/>
  <c r="DA314" i="6"/>
  <c r="DA315" i="6"/>
  <c r="DA316" i="6"/>
  <c r="DA317" i="6"/>
  <c r="DA318" i="6"/>
  <c r="DA319" i="6"/>
  <c r="DA320" i="6"/>
  <c r="DA321" i="6"/>
  <c r="DA322" i="6"/>
  <c r="DA323" i="6"/>
  <c r="DA324" i="6"/>
  <c r="DA325" i="6"/>
  <c r="DA326" i="6"/>
  <c r="DA327" i="6"/>
  <c r="DA328" i="6"/>
  <c r="DA329" i="6"/>
  <c r="DA330" i="6"/>
  <c r="DA331" i="6"/>
  <c r="DA332" i="6"/>
  <c r="DA333" i="6"/>
  <c r="DA334" i="6"/>
  <c r="DA335" i="6"/>
  <c r="DA336" i="6"/>
  <c r="DA337" i="6"/>
  <c r="DA338" i="6"/>
  <c r="DA339" i="6"/>
  <c r="DA340" i="6"/>
  <c r="DA341" i="6"/>
  <c r="DA342" i="6"/>
  <c r="DA343" i="6"/>
  <c r="DA344" i="6"/>
  <c r="DA345" i="6"/>
  <c r="DA346" i="6"/>
  <c r="DA347" i="6"/>
  <c r="DA348" i="6"/>
  <c r="DA349" i="6"/>
  <c r="DA350" i="6"/>
  <c r="DA351" i="6"/>
  <c r="DA352" i="6"/>
  <c r="DA353" i="6"/>
  <c r="DA354" i="6"/>
  <c r="DA355" i="6"/>
  <c r="DA356" i="6"/>
  <c r="DA357" i="6"/>
  <c r="DA358" i="6"/>
  <c r="DA359" i="6"/>
  <c r="DA360" i="6"/>
  <c r="DA361" i="6"/>
  <c r="DA362" i="6"/>
  <c r="DA363" i="6"/>
  <c r="DA364" i="6"/>
  <c r="DA365" i="6"/>
  <c r="DA366" i="6"/>
  <c r="DA367" i="6"/>
  <c r="DA368" i="6"/>
  <c r="DA369" i="6"/>
  <c r="DA370" i="6"/>
  <c r="DA371" i="6"/>
  <c r="DA372" i="6"/>
  <c r="DA373" i="6"/>
  <c r="DA374" i="6"/>
  <c r="DA375" i="6"/>
  <c r="DA376" i="6"/>
  <c r="DA377" i="6"/>
  <c r="DA378" i="6"/>
  <c r="DA379" i="6"/>
  <c r="DA380" i="6"/>
  <c r="DA381" i="6"/>
  <c r="DA382" i="6"/>
  <c r="DA383" i="6"/>
  <c r="DA384" i="6"/>
  <c r="DA385" i="6"/>
  <c r="DA386" i="6"/>
  <c r="DA387" i="6"/>
  <c r="DA388" i="6"/>
  <c r="DA389" i="6"/>
  <c r="DA390" i="6"/>
  <c r="DA391" i="6"/>
  <c r="DA392" i="6"/>
  <c r="DA393" i="6"/>
  <c r="DA394" i="6"/>
  <c r="DA395" i="6"/>
  <c r="DA396" i="6"/>
  <c r="DA397" i="6"/>
  <c r="DA398" i="6"/>
  <c r="DA399" i="6"/>
  <c r="DA400" i="6"/>
  <c r="DA401" i="6"/>
  <c r="DA402" i="6"/>
  <c r="DA403" i="6"/>
  <c r="DA404" i="6"/>
  <c r="DA405" i="6"/>
  <c r="DA406" i="6"/>
  <c r="DA407" i="6"/>
  <c r="DA408" i="6"/>
  <c r="DA409" i="6"/>
  <c r="DA410" i="6"/>
  <c r="DA411" i="6"/>
  <c r="DA412" i="6"/>
  <c r="DA413" i="6"/>
  <c r="DA414" i="6"/>
  <c r="DA415" i="6"/>
  <c r="DA416" i="6"/>
  <c r="DA417" i="6"/>
  <c r="DA418" i="6"/>
  <c r="DA419" i="6"/>
  <c r="DA420" i="6"/>
  <c r="DA421" i="6"/>
  <c r="DA422" i="6"/>
  <c r="DA423" i="6"/>
  <c r="DA424" i="6"/>
  <c r="DA425" i="6"/>
  <c r="DA426" i="6"/>
  <c r="DA427" i="6"/>
  <c r="DA428" i="6"/>
  <c r="DA429" i="6"/>
  <c r="DA430" i="6"/>
  <c r="DA431" i="6"/>
  <c r="DA432" i="6"/>
  <c r="DA433" i="6"/>
  <c r="DA434" i="6"/>
  <c r="DA435" i="6"/>
  <c r="DA436" i="6"/>
  <c r="DA437" i="6"/>
  <c r="DA438" i="6"/>
  <c r="DA439" i="6"/>
  <c r="DA440" i="6"/>
  <c r="DA441" i="6"/>
  <c r="DA442" i="6"/>
  <c r="DA443" i="6"/>
  <c r="DA444" i="6"/>
  <c r="DA445" i="6"/>
  <c r="DA446" i="6"/>
  <c r="DA447" i="6"/>
  <c r="DA448" i="6"/>
  <c r="DA449" i="6"/>
  <c r="DA450" i="6"/>
  <c r="DA451" i="6"/>
  <c r="DA452" i="6"/>
  <c r="DA453" i="6"/>
  <c r="DA454" i="6"/>
  <c r="DA455" i="6"/>
  <c r="DA456" i="6"/>
  <c r="DA457" i="6"/>
  <c r="DA458" i="6"/>
  <c r="DA459" i="6"/>
  <c r="DA460" i="6"/>
  <c r="DA461" i="6"/>
  <c r="DA462" i="6"/>
  <c r="DA463" i="6"/>
  <c r="DA464" i="6"/>
  <c r="DA465" i="6"/>
  <c r="DA466" i="6"/>
  <c r="DA467" i="6"/>
  <c r="DA468" i="6"/>
  <c r="DA469" i="6"/>
  <c r="DA470" i="6"/>
  <c r="DA471" i="6"/>
  <c r="DA472" i="6"/>
  <c r="DA473" i="6"/>
  <c r="DA474" i="6"/>
  <c r="DA475" i="6"/>
  <c r="DA476" i="6"/>
  <c r="DA477" i="6"/>
  <c r="DA478" i="6"/>
  <c r="DA479" i="6"/>
  <c r="DA480" i="6"/>
  <c r="DA481" i="6"/>
  <c r="DA482" i="6"/>
  <c r="DA483" i="6"/>
  <c r="DA484" i="6"/>
  <c r="DA485" i="6"/>
  <c r="DA486" i="6"/>
  <c r="DA487" i="6"/>
  <c r="DA488" i="6"/>
  <c r="DA489" i="6"/>
  <c r="DA490" i="6"/>
  <c r="DA491" i="6"/>
  <c r="DA492" i="6"/>
  <c r="DA493" i="6"/>
  <c r="DA494" i="6"/>
  <c r="DA495" i="6"/>
  <c r="DA496" i="6"/>
  <c r="DA497" i="6"/>
  <c r="DA498" i="6"/>
  <c r="DA499" i="6"/>
  <c r="DA500" i="6"/>
  <c r="DA501" i="6"/>
  <c r="DA502" i="6"/>
  <c r="DA503" i="6"/>
  <c r="DA504" i="6"/>
  <c r="DA505" i="6"/>
  <c r="DA506" i="6"/>
  <c r="DA507" i="6"/>
  <c r="DA508" i="6"/>
  <c r="DA509" i="6"/>
  <c r="DA510" i="6"/>
  <c r="DA511" i="6"/>
  <c r="DA512" i="6"/>
  <c r="DA513" i="6"/>
  <c r="DA514" i="6"/>
  <c r="DA515" i="6"/>
  <c r="DA516" i="6"/>
  <c r="DA517" i="6"/>
  <c r="DA518" i="6"/>
  <c r="DA519" i="6"/>
  <c r="DA520" i="6"/>
  <c r="DA521" i="6"/>
  <c r="DA522" i="6"/>
  <c r="DA523" i="6"/>
  <c r="DA524" i="6"/>
  <c r="DA525" i="6"/>
  <c r="DA526" i="6"/>
  <c r="DA527" i="6"/>
  <c r="DA528" i="6"/>
  <c r="DA529" i="6"/>
  <c r="DA530" i="6"/>
  <c r="DA531" i="6"/>
  <c r="DA532" i="6"/>
  <c r="DA533" i="6"/>
  <c r="DA534" i="6"/>
  <c r="DA535" i="6"/>
  <c r="DA536" i="6"/>
  <c r="DA537" i="6"/>
  <c r="DA538" i="6"/>
  <c r="DA539" i="6"/>
  <c r="DA540" i="6"/>
  <c r="DA541" i="6"/>
  <c r="DA542" i="6"/>
  <c r="DA543" i="6"/>
  <c r="DA544" i="6"/>
  <c r="DA545" i="6"/>
  <c r="DA546" i="6"/>
  <c r="DA547" i="6"/>
  <c r="DA548" i="6"/>
  <c r="DA549" i="6"/>
  <c r="DA550" i="6"/>
  <c r="DA551" i="6"/>
  <c r="DA552" i="6"/>
  <c r="DA553" i="6"/>
  <c r="DA554" i="6"/>
  <c r="DA555" i="6"/>
  <c r="DA556" i="6"/>
  <c r="DA557" i="6"/>
  <c r="DA558" i="6"/>
  <c r="DA559" i="6"/>
  <c r="DA560" i="6"/>
  <c r="DA561" i="6"/>
  <c r="DA562" i="6"/>
  <c r="DA563" i="6"/>
  <c r="DA564" i="6"/>
  <c r="DA565" i="6"/>
  <c r="DA566" i="6"/>
  <c r="DA567" i="6"/>
  <c r="DA568" i="6"/>
  <c r="DA569" i="6"/>
  <c r="DA570" i="6"/>
  <c r="DA571" i="6"/>
  <c r="DA572" i="6"/>
  <c r="DA573" i="6"/>
  <c r="DA574" i="6"/>
  <c r="DA575" i="6"/>
  <c r="DA576" i="6"/>
  <c r="DA577" i="6"/>
  <c r="DA578" i="6"/>
  <c r="DA579" i="6"/>
  <c r="DA580" i="6"/>
  <c r="DA581" i="6"/>
  <c r="DA582" i="6"/>
  <c r="DA583" i="6"/>
  <c r="DA584" i="6"/>
  <c r="DA585" i="6"/>
  <c r="DA586" i="6"/>
  <c r="DA587" i="6"/>
  <c r="DA588" i="6"/>
  <c r="DA589" i="6"/>
  <c r="DA590" i="6"/>
  <c r="DA591" i="6"/>
  <c r="DA592" i="6"/>
  <c r="DA593" i="6"/>
  <c r="DA594" i="6"/>
  <c r="DA595" i="6"/>
  <c r="DA596" i="6"/>
  <c r="DA597" i="6"/>
  <c r="DA598" i="6"/>
  <c r="DA599" i="6"/>
  <c r="DA600" i="6"/>
  <c r="DA601" i="6"/>
  <c r="DA602" i="6"/>
  <c r="DA603" i="6"/>
  <c r="DA604" i="6"/>
  <c r="DA605" i="6"/>
  <c r="DA606" i="6"/>
  <c r="DA607" i="6"/>
  <c r="DA608" i="6"/>
  <c r="DA609" i="6"/>
  <c r="DA610" i="6"/>
  <c r="DA611" i="6"/>
  <c r="DA612" i="6"/>
  <c r="DA613" i="6"/>
  <c r="DA614" i="6"/>
  <c r="DA615" i="6"/>
  <c r="DA616" i="6"/>
  <c r="DA617" i="6"/>
  <c r="DA618" i="6"/>
  <c r="DA619" i="6"/>
  <c r="DA620" i="6"/>
  <c r="DA621" i="6"/>
  <c r="DA622" i="6"/>
  <c r="DA623" i="6"/>
  <c r="DA624" i="6"/>
  <c r="DA625" i="6"/>
  <c r="DA626" i="6"/>
  <c r="DA627" i="6"/>
  <c r="DA628" i="6"/>
  <c r="DA629" i="6"/>
  <c r="DA630" i="6"/>
  <c r="DA631" i="6"/>
  <c r="DA632" i="6"/>
  <c r="DA633" i="6"/>
  <c r="DA634" i="6"/>
  <c r="DA635" i="6"/>
  <c r="DA636" i="6"/>
  <c r="DA637" i="6"/>
  <c r="DA638" i="6"/>
  <c r="DA639" i="6"/>
  <c r="DA640" i="6"/>
  <c r="DA641" i="6"/>
  <c r="DA642" i="6"/>
  <c r="DA643" i="6"/>
  <c r="DA644" i="6"/>
  <c r="DA645" i="6"/>
  <c r="DA646" i="6"/>
  <c r="DA647" i="6"/>
  <c r="DA648" i="6"/>
  <c r="DA649" i="6"/>
  <c r="DA650" i="6"/>
  <c r="DA651" i="6"/>
  <c r="DA652" i="6"/>
  <c r="DA653" i="6"/>
  <c r="DA654" i="6"/>
  <c r="DA655" i="6"/>
  <c r="DA656" i="6"/>
  <c r="DA657" i="6"/>
  <c r="DA658" i="6"/>
  <c r="DA659" i="6"/>
  <c r="DA660" i="6"/>
  <c r="DA661" i="6"/>
  <c r="DA662" i="6"/>
  <c r="DA663" i="6"/>
  <c r="DA664" i="6"/>
  <c r="DA665" i="6"/>
  <c r="DA666" i="6"/>
  <c r="DA667" i="6"/>
  <c r="DA668" i="6"/>
  <c r="DA669" i="6"/>
  <c r="DA670" i="6"/>
  <c r="DA671" i="6"/>
  <c r="DA672" i="6"/>
  <c r="DA673" i="6"/>
  <c r="DA674" i="6"/>
  <c r="DA675" i="6"/>
  <c r="DA676" i="6"/>
  <c r="DA677" i="6"/>
  <c r="DA678" i="6"/>
  <c r="DA679" i="6"/>
  <c r="DA680" i="6"/>
  <c r="DA681" i="6"/>
  <c r="DA682" i="6"/>
  <c r="DA683" i="6"/>
  <c r="DA684" i="6"/>
  <c r="DA685" i="6"/>
  <c r="DA686" i="6"/>
  <c r="DA687" i="6"/>
  <c r="DA688" i="6"/>
  <c r="DA689" i="6"/>
  <c r="DA690" i="6"/>
  <c r="DA691" i="6"/>
  <c r="DA692" i="6"/>
  <c r="DA693" i="6"/>
  <c r="DA694" i="6"/>
  <c r="DA695" i="6"/>
  <c r="DA696" i="6"/>
  <c r="DA697" i="6"/>
  <c r="DA698" i="6"/>
  <c r="DA699" i="6"/>
  <c r="DA700" i="6"/>
  <c r="DA701" i="6"/>
  <c r="DA702" i="6"/>
  <c r="DA703" i="6"/>
  <c r="DA704" i="6"/>
  <c r="DA705" i="6"/>
  <c r="DA706" i="6"/>
  <c r="DA707" i="6"/>
  <c r="DA708" i="6"/>
  <c r="DA709" i="6"/>
  <c r="DA710" i="6"/>
  <c r="DA711" i="6"/>
  <c r="DA712" i="6"/>
  <c r="DA713" i="6"/>
  <c r="DA714" i="6"/>
  <c r="DA715" i="6"/>
  <c r="DA716" i="6"/>
  <c r="DA717" i="6"/>
  <c r="DA718" i="6"/>
  <c r="DA719" i="6"/>
  <c r="DA720" i="6"/>
  <c r="DA721" i="6"/>
  <c r="DA722" i="6"/>
  <c r="DA723" i="6"/>
  <c r="DA724" i="6"/>
  <c r="DA725" i="6"/>
  <c r="DA726" i="6"/>
  <c r="DA727" i="6"/>
  <c r="DA728" i="6"/>
  <c r="DA729" i="6"/>
  <c r="DA730" i="6"/>
  <c r="DA731" i="6"/>
  <c r="DA732" i="6"/>
  <c r="DA733" i="6"/>
  <c r="DA734" i="6"/>
  <c r="DA735" i="6"/>
  <c r="DA736" i="6"/>
  <c r="DA737" i="6"/>
  <c r="DA738" i="6"/>
  <c r="DA739" i="6"/>
  <c r="DA740" i="6"/>
  <c r="DA741" i="6"/>
  <c r="DA742" i="6"/>
  <c r="DA743" i="6"/>
  <c r="DA744" i="6"/>
  <c r="DA745" i="6"/>
  <c r="DA746" i="6"/>
  <c r="DA747" i="6"/>
  <c r="DA748" i="6"/>
  <c r="DA749" i="6"/>
  <c r="DA750" i="6"/>
  <c r="DA751" i="6"/>
  <c r="DA752" i="6"/>
  <c r="DA753" i="6"/>
  <c r="DA754" i="6"/>
  <c r="DA755" i="6"/>
  <c r="DA756" i="6"/>
  <c r="DA757" i="6"/>
  <c r="DA758" i="6"/>
  <c r="DA759" i="6"/>
  <c r="DA760" i="6"/>
  <c r="DA761" i="6"/>
  <c r="DA762" i="6"/>
  <c r="DA763" i="6"/>
  <c r="DA764" i="6"/>
  <c r="DA765" i="6"/>
  <c r="DA766" i="6"/>
  <c r="DA767" i="6"/>
  <c r="DA768" i="6"/>
  <c r="DA769" i="6"/>
  <c r="DA770" i="6"/>
  <c r="DA771" i="6"/>
  <c r="DA772" i="6"/>
  <c r="DA773" i="6"/>
  <c r="DA774" i="6"/>
  <c r="DA775" i="6"/>
  <c r="DA776" i="6"/>
  <c r="DA777" i="6"/>
  <c r="DA778" i="6"/>
  <c r="DA779" i="6"/>
  <c r="DA780" i="6"/>
  <c r="DA781" i="6"/>
  <c r="DA782" i="6"/>
  <c r="DA783" i="6"/>
  <c r="DA784" i="6"/>
  <c r="DA785" i="6"/>
  <c r="DA786" i="6"/>
  <c r="DA787" i="6"/>
  <c r="DA788" i="6"/>
  <c r="DA789" i="6"/>
  <c r="DA790" i="6"/>
  <c r="DA791" i="6"/>
  <c r="DA792" i="6"/>
  <c r="DA793" i="6"/>
  <c r="DA794" i="6"/>
  <c r="DA795" i="6"/>
  <c r="DA796" i="6"/>
  <c r="DA797" i="6"/>
  <c r="DA798" i="6"/>
  <c r="DA799" i="6"/>
  <c r="DA800" i="6"/>
  <c r="DA801" i="6"/>
  <c r="DA802" i="6"/>
  <c r="DA803" i="6"/>
  <c r="DA804" i="6"/>
  <c r="DA805" i="6"/>
  <c r="DA806" i="6"/>
  <c r="DA807" i="6"/>
  <c r="DA808" i="6"/>
  <c r="DA809" i="6"/>
  <c r="DA810" i="6"/>
  <c r="DA811" i="6"/>
  <c r="DA812" i="6"/>
  <c r="DA813" i="6"/>
  <c r="DA814" i="6"/>
  <c r="DA815" i="6"/>
  <c r="DA816" i="6"/>
  <c r="DA817" i="6"/>
  <c r="DA818" i="6"/>
  <c r="DA819" i="6"/>
  <c r="DA820" i="6"/>
  <c r="DA821" i="6"/>
  <c r="DA822" i="6"/>
  <c r="DA823" i="6"/>
  <c r="DA824" i="6"/>
  <c r="DA825" i="6"/>
  <c r="DA826" i="6"/>
  <c r="DA827" i="6"/>
  <c r="DA828" i="6"/>
  <c r="DA829" i="6"/>
  <c r="DA830" i="6"/>
  <c r="DA831" i="6"/>
  <c r="DA832" i="6"/>
  <c r="DA833" i="6"/>
  <c r="DA834" i="6"/>
  <c r="DA835" i="6"/>
  <c r="DA836" i="6"/>
  <c r="DA837" i="6"/>
  <c r="DA838" i="6"/>
  <c r="DA839" i="6"/>
  <c r="DA840" i="6"/>
  <c r="DA841" i="6"/>
  <c r="DA842" i="6"/>
  <c r="DA843" i="6"/>
  <c r="DA844" i="6"/>
  <c r="DA845" i="6"/>
  <c r="DA846" i="6"/>
  <c r="DA847" i="6"/>
  <c r="DA848" i="6"/>
  <c r="DA849" i="6"/>
  <c r="DA850" i="6"/>
  <c r="DA851" i="6"/>
  <c r="DA852" i="6"/>
  <c r="DA853" i="6"/>
  <c r="DA854" i="6"/>
  <c r="DA855" i="6"/>
  <c r="DA856" i="6"/>
  <c r="DA857" i="6"/>
  <c r="DA858" i="6"/>
  <c r="DA859" i="6"/>
  <c r="DA860" i="6"/>
  <c r="DA861" i="6"/>
  <c r="DA862" i="6"/>
  <c r="DA863" i="6"/>
  <c r="DA864" i="6"/>
  <c r="DA865" i="6"/>
  <c r="DA866" i="6"/>
  <c r="DA867" i="6"/>
  <c r="DA868" i="6"/>
  <c r="DA869" i="6"/>
  <c r="DA870" i="6"/>
  <c r="DA871" i="6"/>
  <c r="DA872" i="6"/>
  <c r="DA873" i="6"/>
  <c r="DA874" i="6"/>
  <c r="DA875" i="6"/>
  <c r="DA876" i="6"/>
  <c r="DA877" i="6"/>
  <c r="DA878" i="6"/>
  <c r="DA879" i="6"/>
  <c r="DA880" i="6"/>
  <c r="DA881" i="6"/>
  <c r="DA882" i="6"/>
  <c r="DA883" i="6"/>
  <c r="DA884" i="6"/>
  <c r="DA885" i="6"/>
  <c r="DA886" i="6"/>
  <c r="DA887" i="6"/>
  <c r="DA888" i="6"/>
  <c r="DA889" i="6"/>
  <c r="DA890" i="6"/>
  <c r="DA891" i="6"/>
  <c r="DA892" i="6"/>
  <c r="DA893" i="6"/>
  <c r="DA894" i="6"/>
  <c r="DA895" i="6"/>
  <c r="DA896" i="6"/>
  <c r="DA897" i="6"/>
  <c r="DA898" i="6"/>
  <c r="DA899" i="6"/>
  <c r="DA900" i="6"/>
  <c r="DA901" i="6"/>
  <c r="DA902" i="6"/>
  <c r="DA903" i="6"/>
  <c r="DA904" i="6"/>
  <c r="DA905" i="6"/>
  <c r="DA906" i="6"/>
  <c r="DA907" i="6"/>
  <c r="DA908" i="6"/>
  <c r="DA909" i="6"/>
  <c r="DA910" i="6"/>
  <c r="DA911" i="6"/>
  <c r="DA912" i="6"/>
  <c r="DA913" i="6"/>
  <c r="DA914" i="6"/>
  <c r="DA915" i="6"/>
  <c r="DA916" i="6"/>
  <c r="DA917" i="6"/>
  <c r="DA918" i="6"/>
  <c r="DA919" i="6"/>
  <c r="DA920" i="6"/>
  <c r="DA921" i="6"/>
  <c r="DA922" i="6"/>
  <c r="DA923" i="6"/>
  <c r="DA924" i="6"/>
  <c r="DA925" i="6"/>
  <c r="DA926" i="6"/>
  <c r="DA927" i="6"/>
  <c r="DA928" i="6"/>
  <c r="DA929" i="6"/>
  <c r="DA930" i="6"/>
  <c r="DA931" i="6"/>
  <c r="DA932" i="6"/>
  <c r="DA933" i="6"/>
  <c r="DA934" i="6"/>
  <c r="DA935" i="6"/>
  <c r="DA936" i="6"/>
  <c r="DA937" i="6"/>
  <c r="DA938" i="6"/>
  <c r="DA939" i="6"/>
  <c r="DA940" i="6"/>
  <c r="DA941" i="6"/>
  <c r="DA942" i="6"/>
  <c r="DA943" i="6"/>
  <c r="DA944" i="6"/>
  <c r="DA945" i="6"/>
  <c r="DA946" i="6"/>
  <c r="DA947" i="6"/>
  <c r="DA948" i="6"/>
  <c r="DA949" i="6"/>
  <c r="DA950" i="6"/>
  <c r="DA951" i="6"/>
  <c r="DA952" i="6"/>
  <c r="DA953" i="6"/>
  <c r="DA954" i="6"/>
  <c r="DA955" i="6"/>
  <c r="DA956" i="6"/>
  <c r="DA957" i="6"/>
  <c r="DA958" i="6"/>
  <c r="DA959" i="6"/>
  <c r="DA960" i="6"/>
  <c r="DA961" i="6"/>
  <c r="DA962" i="6"/>
  <c r="DA963" i="6"/>
  <c r="DA964" i="6"/>
  <c r="DA965" i="6"/>
  <c r="DA966" i="6"/>
  <c r="DA967" i="6"/>
  <c r="DA968" i="6"/>
  <c r="DA969" i="6"/>
  <c r="DA970" i="6"/>
  <c r="DA971" i="6"/>
  <c r="DA972" i="6"/>
  <c r="DA973" i="6"/>
  <c r="DA974" i="6"/>
  <c r="DA975" i="6"/>
  <c r="DA976" i="6"/>
  <c r="DA977" i="6"/>
  <c r="DA978" i="6"/>
  <c r="DA979" i="6"/>
  <c r="DA980" i="6"/>
  <c r="DA981" i="6"/>
  <c r="DA982" i="6"/>
  <c r="DA983" i="6"/>
  <c r="DA984" i="6"/>
  <c r="DA985" i="6"/>
  <c r="DA986" i="6"/>
  <c r="DA987" i="6"/>
  <c r="DA988" i="6"/>
  <c r="DA989" i="6"/>
  <c r="DA990" i="6"/>
  <c r="DA991" i="6"/>
  <c r="DA992" i="6"/>
  <c r="DA993" i="6"/>
  <c r="DA994" i="6"/>
  <c r="DA995" i="6"/>
  <c r="DA996" i="6"/>
  <c r="DA997" i="6"/>
  <c r="DA998" i="6"/>
  <c r="DA999" i="6"/>
  <c r="DA1000" i="6"/>
  <c r="DA1001" i="6"/>
  <c r="DB2" i="6"/>
  <c r="DB3" i="6"/>
  <c r="DB4" i="6"/>
  <c r="DB5" i="6"/>
  <c r="DB6" i="6"/>
  <c r="DB7" i="6"/>
  <c r="DB8" i="6"/>
  <c r="DB9" i="6"/>
  <c r="DB10" i="6"/>
  <c r="DB11" i="6"/>
  <c r="DB12" i="6"/>
  <c r="DB13" i="6"/>
  <c r="DB14" i="6"/>
  <c r="DB15" i="6"/>
  <c r="DB16" i="6"/>
  <c r="DB17" i="6"/>
  <c r="DB18" i="6"/>
  <c r="DB19" i="6"/>
  <c r="DB20" i="6"/>
  <c r="DB21" i="6"/>
  <c r="DB22" i="6"/>
  <c r="DB23" i="6"/>
  <c r="DB24" i="6"/>
  <c r="DB25" i="6"/>
  <c r="DB26" i="6"/>
  <c r="DB27" i="6"/>
  <c r="DB28" i="6"/>
  <c r="DB29" i="6"/>
  <c r="DB30" i="6"/>
  <c r="DB31" i="6"/>
  <c r="DB32" i="6"/>
  <c r="DB33" i="6"/>
  <c r="DB34" i="6"/>
  <c r="DB35" i="6"/>
  <c r="DB36" i="6"/>
  <c r="DB37" i="6"/>
  <c r="DB38" i="6"/>
  <c r="DB39" i="6"/>
  <c r="DB40" i="6"/>
  <c r="DB41" i="6"/>
  <c r="DB42" i="6"/>
  <c r="DB43" i="6"/>
  <c r="DB44" i="6"/>
  <c r="DB45" i="6"/>
  <c r="DB46" i="6"/>
  <c r="DB47" i="6"/>
  <c r="DB48" i="6"/>
  <c r="DB49" i="6"/>
  <c r="DB50" i="6"/>
  <c r="DB51" i="6"/>
  <c r="DB52" i="6"/>
  <c r="DB53" i="6"/>
  <c r="DB54" i="6"/>
  <c r="DB55" i="6"/>
  <c r="DB56" i="6"/>
  <c r="DB57" i="6"/>
  <c r="DB58" i="6"/>
  <c r="DB59" i="6"/>
  <c r="DB60" i="6"/>
  <c r="DB61" i="6"/>
  <c r="DB62" i="6"/>
  <c r="DB63" i="6"/>
  <c r="DB64" i="6"/>
  <c r="DB65" i="6"/>
  <c r="DB66" i="6"/>
  <c r="DB67" i="6"/>
  <c r="DB68" i="6"/>
  <c r="DB69" i="6"/>
  <c r="DB70" i="6"/>
  <c r="DB71" i="6"/>
  <c r="DB72" i="6"/>
  <c r="DB73" i="6"/>
  <c r="DB74" i="6"/>
  <c r="DB75" i="6"/>
  <c r="DB76" i="6"/>
  <c r="DB77" i="6"/>
  <c r="DB78" i="6"/>
  <c r="DB79" i="6"/>
  <c r="DB80" i="6"/>
  <c r="DB81" i="6"/>
  <c r="DB82" i="6"/>
  <c r="DB83" i="6"/>
  <c r="DB84" i="6"/>
  <c r="DB85" i="6"/>
  <c r="DB86" i="6"/>
  <c r="DB87" i="6"/>
  <c r="DB88" i="6"/>
  <c r="DB89" i="6"/>
  <c r="DB90" i="6"/>
  <c r="DB91" i="6"/>
  <c r="DB92" i="6"/>
  <c r="DB93" i="6"/>
  <c r="DB94" i="6"/>
  <c r="DB95" i="6"/>
  <c r="DB96" i="6"/>
  <c r="DB97" i="6"/>
  <c r="DB98" i="6"/>
  <c r="DB99" i="6"/>
  <c r="DB100" i="6"/>
  <c r="DB101" i="6"/>
  <c r="DB102" i="6"/>
  <c r="DB103" i="6"/>
  <c r="DB104" i="6"/>
  <c r="DB105" i="6"/>
  <c r="DB106" i="6"/>
  <c r="DB107" i="6"/>
  <c r="DB108" i="6"/>
  <c r="DB109" i="6"/>
  <c r="DB110" i="6"/>
  <c r="DB111" i="6"/>
  <c r="DB112" i="6"/>
  <c r="DB113" i="6"/>
  <c r="DB114" i="6"/>
  <c r="DB115" i="6"/>
  <c r="DB116" i="6"/>
  <c r="DB117" i="6"/>
  <c r="DB118" i="6"/>
  <c r="DB119" i="6"/>
  <c r="DB120" i="6"/>
  <c r="DB121" i="6"/>
  <c r="DB122" i="6"/>
  <c r="DB123" i="6"/>
  <c r="DB124" i="6"/>
  <c r="DB125" i="6"/>
  <c r="DB126" i="6"/>
  <c r="DB127" i="6"/>
  <c r="DB128" i="6"/>
  <c r="DB129" i="6"/>
  <c r="DB130" i="6"/>
  <c r="DB131" i="6"/>
  <c r="DB132" i="6"/>
  <c r="DB133" i="6"/>
  <c r="DB134" i="6"/>
  <c r="DB135" i="6"/>
  <c r="DB136" i="6"/>
  <c r="DB137" i="6"/>
  <c r="DB138" i="6"/>
  <c r="DB139" i="6"/>
  <c r="DB140" i="6"/>
  <c r="DB141" i="6"/>
  <c r="DB142" i="6"/>
  <c r="DB143" i="6"/>
  <c r="DB144" i="6"/>
  <c r="DB145" i="6"/>
  <c r="DB146" i="6"/>
  <c r="DB147" i="6"/>
  <c r="DB148" i="6"/>
  <c r="DB149" i="6"/>
  <c r="DB150" i="6"/>
  <c r="DB151" i="6"/>
  <c r="DB152" i="6"/>
  <c r="DB153" i="6"/>
  <c r="DB154" i="6"/>
  <c r="DB155" i="6"/>
  <c r="DB156" i="6"/>
  <c r="DB157" i="6"/>
  <c r="DB158" i="6"/>
  <c r="DB159" i="6"/>
  <c r="DB160" i="6"/>
  <c r="DB161" i="6"/>
  <c r="DB162" i="6"/>
  <c r="DB163" i="6"/>
  <c r="DB164" i="6"/>
  <c r="DB165" i="6"/>
  <c r="DB166" i="6"/>
  <c r="DB167" i="6"/>
  <c r="DB168" i="6"/>
  <c r="DB169" i="6"/>
  <c r="DB170" i="6"/>
  <c r="DB171" i="6"/>
  <c r="DB172" i="6"/>
  <c r="DB173" i="6"/>
  <c r="DB174" i="6"/>
  <c r="DB175" i="6"/>
  <c r="DB176" i="6"/>
  <c r="DB177" i="6"/>
  <c r="DB178" i="6"/>
  <c r="DB179" i="6"/>
  <c r="DB180" i="6"/>
  <c r="DB181" i="6"/>
  <c r="DB182" i="6"/>
  <c r="DB183" i="6"/>
  <c r="DB184" i="6"/>
  <c r="DB185" i="6"/>
  <c r="DB186" i="6"/>
  <c r="DB187" i="6"/>
  <c r="DB188" i="6"/>
  <c r="DB189" i="6"/>
  <c r="DB190" i="6"/>
  <c r="DB191" i="6"/>
  <c r="DB192" i="6"/>
  <c r="DB193" i="6"/>
  <c r="DB194" i="6"/>
  <c r="DB195" i="6"/>
  <c r="DB196" i="6"/>
  <c r="DB197" i="6"/>
  <c r="DB198" i="6"/>
  <c r="DB199" i="6"/>
  <c r="DB200" i="6"/>
  <c r="DB201" i="6"/>
  <c r="DB202" i="6"/>
  <c r="DB203" i="6"/>
  <c r="DB204" i="6"/>
  <c r="DB205" i="6"/>
  <c r="DB206" i="6"/>
  <c r="DB207" i="6"/>
  <c r="DB208" i="6"/>
  <c r="DB209" i="6"/>
  <c r="DB210" i="6"/>
  <c r="DB211" i="6"/>
  <c r="DB212" i="6"/>
  <c r="DB213" i="6"/>
  <c r="DB214" i="6"/>
  <c r="DB215" i="6"/>
  <c r="DB216" i="6"/>
  <c r="DB217" i="6"/>
  <c r="DB218" i="6"/>
  <c r="DB219" i="6"/>
  <c r="DB220" i="6"/>
  <c r="DB221" i="6"/>
  <c r="DB222" i="6"/>
  <c r="DB223" i="6"/>
  <c r="DB224" i="6"/>
  <c r="DB225" i="6"/>
  <c r="DB226" i="6"/>
  <c r="DB227" i="6"/>
  <c r="DB228" i="6"/>
  <c r="DB229" i="6"/>
  <c r="DB230" i="6"/>
  <c r="DB231" i="6"/>
  <c r="DB232" i="6"/>
  <c r="DB233" i="6"/>
  <c r="DB234" i="6"/>
  <c r="DB235" i="6"/>
  <c r="DB236" i="6"/>
  <c r="DB237" i="6"/>
  <c r="DB238" i="6"/>
  <c r="DB239" i="6"/>
  <c r="DB240" i="6"/>
  <c r="DB241" i="6"/>
  <c r="DB242" i="6"/>
  <c r="DB243" i="6"/>
  <c r="DB244" i="6"/>
  <c r="DB245" i="6"/>
  <c r="DB246" i="6"/>
  <c r="DB247" i="6"/>
  <c r="DB248" i="6"/>
  <c r="DB249" i="6"/>
  <c r="DB250" i="6"/>
  <c r="DB251" i="6"/>
  <c r="DB252" i="6"/>
  <c r="DB253" i="6"/>
  <c r="DB254" i="6"/>
  <c r="DB255" i="6"/>
  <c r="DB256" i="6"/>
  <c r="DB257" i="6"/>
  <c r="DB258" i="6"/>
  <c r="DB259" i="6"/>
  <c r="DB260" i="6"/>
  <c r="DB261" i="6"/>
  <c r="DB262" i="6"/>
  <c r="DB263" i="6"/>
  <c r="DB264" i="6"/>
  <c r="DB265" i="6"/>
  <c r="DB266" i="6"/>
  <c r="DB267" i="6"/>
  <c r="DB268" i="6"/>
  <c r="DB269" i="6"/>
  <c r="DB270" i="6"/>
  <c r="DB271" i="6"/>
  <c r="DB272" i="6"/>
  <c r="DB273" i="6"/>
  <c r="DB274" i="6"/>
  <c r="DB275" i="6"/>
  <c r="DB276" i="6"/>
  <c r="DB277" i="6"/>
  <c r="DB278" i="6"/>
  <c r="DB279" i="6"/>
  <c r="DB280" i="6"/>
  <c r="DB281" i="6"/>
  <c r="DB282" i="6"/>
  <c r="DB283" i="6"/>
  <c r="DB284" i="6"/>
  <c r="DB285" i="6"/>
  <c r="DB286" i="6"/>
  <c r="DB287" i="6"/>
  <c r="DB288" i="6"/>
  <c r="DB289" i="6"/>
  <c r="DB290" i="6"/>
  <c r="DB291" i="6"/>
  <c r="DB292" i="6"/>
  <c r="DB293" i="6"/>
  <c r="DB294" i="6"/>
  <c r="DB295" i="6"/>
  <c r="DB296" i="6"/>
  <c r="DB297" i="6"/>
  <c r="DB298" i="6"/>
  <c r="DB299" i="6"/>
  <c r="DB300" i="6"/>
  <c r="DB301" i="6"/>
  <c r="DB302" i="6"/>
  <c r="DB303" i="6"/>
  <c r="DB304" i="6"/>
  <c r="DB305" i="6"/>
  <c r="DB306" i="6"/>
  <c r="DB307" i="6"/>
  <c r="DB308" i="6"/>
  <c r="DB309" i="6"/>
  <c r="DB310" i="6"/>
  <c r="DB311" i="6"/>
  <c r="DB312" i="6"/>
  <c r="DB313" i="6"/>
  <c r="DB314" i="6"/>
  <c r="DB315" i="6"/>
  <c r="DB316" i="6"/>
  <c r="DB317" i="6"/>
  <c r="DB318" i="6"/>
  <c r="DB319" i="6"/>
  <c r="DB320" i="6"/>
  <c r="DB321" i="6"/>
  <c r="DB322" i="6"/>
  <c r="DB323" i="6"/>
  <c r="DB324" i="6"/>
  <c r="DB325" i="6"/>
  <c r="DB326" i="6"/>
  <c r="DB327" i="6"/>
  <c r="DB328" i="6"/>
  <c r="DB329" i="6"/>
  <c r="DB330" i="6"/>
  <c r="DB331" i="6"/>
  <c r="DB332" i="6"/>
  <c r="DB333" i="6"/>
  <c r="DB334" i="6"/>
  <c r="DB335" i="6"/>
  <c r="DB336" i="6"/>
  <c r="DB337" i="6"/>
  <c r="DB338" i="6"/>
  <c r="DB339" i="6"/>
  <c r="DB340" i="6"/>
  <c r="DB341" i="6"/>
  <c r="DB342" i="6"/>
  <c r="DB343" i="6"/>
  <c r="DB344" i="6"/>
  <c r="DB345" i="6"/>
  <c r="DB346" i="6"/>
  <c r="DB347" i="6"/>
  <c r="DB348" i="6"/>
  <c r="DB349" i="6"/>
  <c r="DB350" i="6"/>
  <c r="DB351" i="6"/>
  <c r="DB352" i="6"/>
  <c r="DB353" i="6"/>
  <c r="DB354" i="6"/>
  <c r="DB355" i="6"/>
  <c r="DB356" i="6"/>
  <c r="DB357" i="6"/>
  <c r="DB358" i="6"/>
  <c r="DB359" i="6"/>
  <c r="DB360" i="6"/>
  <c r="DB361" i="6"/>
  <c r="DB362" i="6"/>
  <c r="DB363" i="6"/>
  <c r="DB364" i="6"/>
  <c r="DB365" i="6"/>
  <c r="DB366" i="6"/>
  <c r="DB367" i="6"/>
  <c r="DB368" i="6"/>
  <c r="DB369" i="6"/>
  <c r="DB370" i="6"/>
  <c r="DB371" i="6"/>
  <c r="DB372" i="6"/>
  <c r="DB373" i="6"/>
  <c r="DB374" i="6"/>
  <c r="DB375" i="6"/>
  <c r="DB376" i="6"/>
  <c r="DB377" i="6"/>
  <c r="DB378" i="6"/>
  <c r="DB379" i="6"/>
  <c r="DB380" i="6"/>
  <c r="DB381" i="6"/>
  <c r="DB382" i="6"/>
  <c r="DB383" i="6"/>
  <c r="DB384" i="6"/>
  <c r="DB385" i="6"/>
  <c r="DB386" i="6"/>
  <c r="DB387" i="6"/>
  <c r="DB388" i="6"/>
  <c r="DB389" i="6"/>
  <c r="DB390" i="6"/>
  <c r="DB391" i="6"/>
  <c r="DB392" i="6"/>
  <c r="DB393" i="6"/>
  <c r="DB394" i="6"/>
  <c r="DB395" i="6"/>
  <c r="DB396" i="6"/>
  <c r="DB397" i="6"/>
  <c r="DB398" i="6"/>
  <c r="DB399" i="6"/>
  <c r="DB400" i="6"/>
  <c r="DB401" i="6"/>
  <c r="DB402" i="6"/>
  <c r="DB403" i="6"/>
  <c r="DB404" i="6"/>
  <c r="DB405" i="6"/>
  <c r="DB406" i="6"/>
  <c r="DB407" i="6"/>
  <c r="DB408" i="6"/>
  <c r="DB409" i="6"/>
  <c r="DB410" i="6"/>
  <c r="DB411" i="6"/>
  <c r="DB412" i="6"/>
  <c r="DB413" i="6"/>
  <c r="DB414" i="6"/>
  <c r="DB415" i="6"/>
  <c r="DB416" i="6"/>
  <c r="DB417" i="6"/>
  <c r="DB418" i="6"/>
  <c r="DB419" i="6"/>
  <c r="DB420" i="6"/>
  <c r="DB421" i="6"/>
  <c r="DB422" i="6"/>
  <c r="DB423" i="6"/>
  <c r="DB424" i="6"/>
  <c r="DB425" i="6"/>
  <c r="DB426" i="6"/>
  <c r="DB427" i="6"/>
  <c r="DB428" i="6"/>
  <c r="DB429" i="6"/>
  <c r="DB430" i="6"/>
  <c r="DB431" i="6"/>
  <c r="DB432" i="6"/>
  <c r="DB433" i="6"/>
  <c r="DB434" i="6"/>
  <c r="DB435" i="6"/>
  <c r="DB436" i="6"/>
  <c r="DB437" i="6"/>
  <c r="DB438" i="6"/>
  <c r="DB439" i="6"/>
  <c r="DB440" i="6"/>
  <c r="DB441" i="6"/>
  <c r="DB442" i="6"/>
  <c r="DB443" i="6"/>
  <c r="DB444" i="6"/>
  <c r="DB445" i="6"/>
  <c r="DB446" i="6"/>
  <c r="DB447" i="6"/>
  <c r="DB448" i="6"/>
  <c r="DB449" i="6"/>
  <c r="DB450" i="6"/>
  <c r="DB451" i="6"/>
  <c r="DB452" i="6"/>
  <c r="DB453" i="6"/>
  <c r="DB454" i="6"/>
  <c r="DB455" i="6"/>
  <c r="DB456" i="6"/>
  <c r="DB457" i="6"/>
  <c r="DB458" i="6"/>
  <c r="DB459" i="6"/>
  <c r="DB460" i="6"/>
  <c r="DB461" i="6"/>
  <c r="DB462" i="6"/>
  <c r="DB463" i="6"/>
  <c r="DB464" i="6"/>
  <c r="DB465" i="6"/>
  <c r="DB466" i="6"/>
  <c r="DB467" i="6"/>
  <c r="DB468" i="6"/>
  <c r="DB469" i="6"/>
  <c r="DB470" i="6"/>
  <c r="DB471" i="6"/>
  <c r="DB472" i="6"/>
  <c r="DB473" i="6"/>
  <c r="DB474" i="6"/>
  <c r="DB475" i="6"/>
  <c r="DB476" i="6"/>
  <c r="DB477" i="6"/>
  <c r="DB478" i="6"/>
  <c r="DB479" i="6"/>
  <c r="DB480" i="6"/>
  <c r="DB481" i="6"/>
  <c r="DB482" i="6"/>
  <c r="DB483" i="6"/>
  <c r="DB484" i="6"/>
  <c r="DB485" i="6"/>
  <c r="DB486" i="6"/>
  <c r="DB487" i="6"/>
  <c r="DB488" i="6"/>
  <c r="DB489" i="6"/>
  <c r="DB490" i="6"/>
  <c r="DB491" i="6"/>
  <c r="DB492" i="6"/>
  <c r="DB493" i="6"/>
  <c r="DB494" i="6"/>
  <c r="DB495" i="6"/>
  <c r="DB496" i="6"/>
  <c r="DB497" i="6"/>
  <c r="DB498" i="6"/>
  <c r="DB499" i="6"/>
  <c r="DB500" i="6"/>
  <c r="DB501" i="6"/>
  <c r="DB502" i="6"/>
  <c r="DB503" i="6"/>
  <c r="DB504" i="6"/>
  <c r="DB505" i="6"/>
  <c r="DB506" i="6"/>
  <c r="DB507" i="6"/>
  <c r="DB508" i="6"/>
  <c r="DB509" i="6"/>
  <c r="DB510" i="6"/>
  <c r="DB511" i="6"/>
  <c r="DB512" i="6"/>
  <c r="DB513" i="6"/>
  <c r="DB514" i="6"/>
  <c r="DB515" i="6"/>
  <c r="DB516" i="6"/>
  <c r="DB517" i="6"/>
  <c r="DB518" i="6"/>
  <c r="DB519" i="6"/>
  <c r="DB520" i="6"/>
  <c r="DB521" i="6"/>
  <c r="DB522" i="6"/>
  <c r="DB523" i="6"/>
  <c r="DB524" i="6"/>
  <c r="DB525" i="6"/>
  <c r="DB526" i="6"/>
  <c r="DB527" i="6"/>
  <c r="DB528" i="6"/>
  <c r="DB529" i="6"/>
  <c r="DB530" i="6"/>
  <c r="DB531" i="6"/>
  <c r="DB532" i="6"/>
  <c r="DB533" i="6"/>
  <c r="DB534" i="6"/>
  <c r="DB535" i="6"/>
  <c r="DB536" i="6"/>
  <c r="DB537" i="6"/>
  <c r="DB538" i="6"/>
  <c r="DB539" i="6"/>
  <c r="DB540" i="6"/>
  <c r="DB541" i="6"/>
  <c r="DB542" i="6"/>
  <c r="DB543" i="6"/>
  <c r="DB544" i="6"/>
  <c r="DB545" i="6"/>
  <c r="DB546" i="6"/>
  <c r="DB547" i="6"/>
  <c r="DB548" i="6"/>
  <c r="DB549" i="6"/>
  <c r="DB550" i="6"/>
  <c r="DB551" i="6"/>
  <c r="DB552" i="6"/>
  <c r="DB553" i="6"/>
  <c r="DB554" i="6"/>
  <c r="DB555" i="6"/>
  <c r="DB556" i="6"/>
  <c r="DB557" i="6"/>
  <c r="DB558" i="6"/>
  <c r="DB559" i="6"/>
  <c r="DB560" i="6"/>
  <c r="DB561" i="6"/>
  <c r="DB562" i="6"/>
  <c r="DB563" i="6"/>
  <c r="DB564" i="6"/>
  <c r="DB565" i="6"/>
  <c r="DB566" i="6"/>
  <c r="DB567" i="6"/>
  <c r="DB568" i="6"/>
  <c r="DB569" i="6"/>
  <c r="DB570" i="6"/>
  <c r="DB571" i="6"/>
  <c r="DB572" i="6"/>
  <c r="DB573" i="6"/>
  <c r="DB574" i="6"/>
  <c r="DB575" i="6"/>
  <c r="DB576" i="6"/>
  <c r="DB577" i="6"/>
  <c r="DB578" i="6"/>
  <c r="DB579" i="6"/>
  <c r="DB580" i="6"/>
  <c r="DB581" i="6"/>
  <c r="DB582" i="6"/>
  <c r="DB583" i="6"/>
  <c r="DB584" i="6"/>
  <c r="DB585" i="6"/>
  <c r="DB586" i="6"/>
  <c r="DB587" i="6"/>
  <c r="DB588" i="6"/>
  <c r="DB589" i="6"/>
  <c r="DB590" i="6"/>
  <c r="DB591" i="6"/>
  <c r="DB592" i="6"/>
  <c r="DB593" i="6"/>
  <c r="DB594" i="6"/>
  <c r="DB595" i="6"/>
  <c r="DB596" i="6"/>
  <c r="DB597" i="6"/>
  <c r="DB598" i="6"/>
  <c r="DB599" i="6"/>
  <c r="DB600" i="6"/>
  <c r="DB601" i="6"/>
  <c r="DB602" i="6"/>
  <c r="DB603" i="6"/>
  <c r="DB604" i="6"/>
  <c r="DB605" i="6"/>
  <c r="DB606" i="6"/>
  <c r="DB607" i="6"/>
  <c r="DB608" i="6"/>
  <c r="DB609" i="6"/>
  <c r="DB610" i="6"/>
  <c r="DB611" i="6"/>
  <c r="DB612" i="6"/>
  <c r="DB613" i="6"/>
  <c r="DB614" i="6"/>
  <c r="DB615" i="6"/>
  <c r="DB616" i="6"/>
  <c r="DB617" i="6"/>
  <c r="DB618" i="6"/>
  <c r="DB619" i="6"/>
  <c r="DB620" i="6"/>
  <c r="DB621" i="6"/>
  <c r="DB622" i="6"/>
  <c r="DB623" i="6"/>
  <c r="DB624" i="6"/>
  <c r="DB625" i="6"/>
  <c r="DB626" i="6"/>
  <c r="DB627" i="6"/>
  <c r="DB628" i="6"/>
  <c r="DB629" i="6"/>
  <c r="DB630" i="6"/>
  <c r="DB631" i="6"/>
  <c r="DB632" i="6"/>
  <c r="DB633" i="6"/>
  <c r="DB634" i="6"/>
  <c r="DB635" i="6"/>
  <c r="DB636" i="6"/>
  <c r="DB637" i="6"/>
  <c r="DB638" i="6"/>
  <c r="DB639" i="6"/>
  <c r="DB640" i="6"/>
  <c r="DB641" i="6"/>
  <c r="DB642" i="6"/>
  <c r="DB643" i="6"/>
  <c r="DB644" i="6"/>
  <c r="DB645" i="6"/>
  <c r="DB646" i="6"/>
  <c r="DB647" i="6"/>
  <c r="DB648" i="6"/>
  <c r="DB649" i="6"/>
  <c r="DB650" i="6"/>
  <c r="DB651" i="6"/>
  <c r="DB652" i="6"/>
  <c r="DB653" i="6"/>
  <c r="DB654" i="6"/>
  <c r="DB655" i="6"/>
  <c r="DB656" i="6"/>
  <c r="DB657" i="6"/>
  <c r="DB658" i="6"/>
  <c r="DB659" i="6"/>
  <c r="DB660" i="6"/>
  <c r="DB661" i="6"/>
  <c r="DB662" i="6"/>
  <c r="DB663" i="6"/>
  <c r="DB664" i="6"/>
  <c r="DB665" i="6"/>
  <c r="DB666" i="6"/>
  <c r="DB667" i="6"/>
  <c r="DB668" i="6"/>
  <c r="DB669" i="6"/>
  <c r="DB670" i="6"/>
  <c r="DB671" i="6"/>
  <c r="DB672" i="6"/>
  <c r="DB673" i="6"/>
  <c r="DB674" i="6"/>
  <c r="DB675" i="6"/>
  <c r="DB676" i="6"/>
  <c r="DB677" i="6"/>
  <c r="DB678" i="6"/>
  <c r="DB679" i="6"/>
  <c r="DB680" i="6"/>
  <c r="DB681" i="6"/>
  <c r="DB682" i="6"/>
  <c r="DB683" i="6"/>
  <c r="DB684" i="6"/>
  <c r="DB685" i="6"/>
  <c r="DB686" i="6"/>
  <c r="DB687" i="6"/>
  <c r="DB688" i="6"/>
  <c r="DB689" i="6"/>
  <c r="DB690" i="6"/>
  <c r="DB691" i="6"/>
  <c r="DB692" i="6"/>
  <c r="DB693" i="6"/>
  <c r="DB694" i="6"/>
  <c r="DB695" i="6"/>
  <c r="DB696" i="6"/>
  <c r="DB697" i="6"/>
  <c r="DB698" i="6"/>
  <c r="DB699" i="6"/>
  <c r="DB700" i="6"/>
  <c r="DB701" i="6"/>
  <c r="DB702" i="6"/>
  <c r="DB703" i="6"/>
  <c r="DB704" i="6"/>
  <c r="DB705" i="6"/>
  <c r="DB706" i="6"/>
  <c r="DB707" i="6"/>
  <c r="DB708" i="6"/>
  <c r="DB709" i="6"/>
  <c r="DB710" i="6"/>
  <c r="DB711" i="6"/>
  <c r="DB712" i="6"/>
  <c r="DB713" i="6"/>
  <c r="DB714" i="6"/>
  <c r="DB715" i="6"/>
  <c r="DB716" i="6"/>
  <c r="DB717" i="6"/>
  <c r="DB718" i="6"/>
  <c r="DB719" i="6"/>
  <c r="DB720" i="6"/>
  <c r="DB721" i="6"/>
  <c r="DB722" i="6"/>
  <c r="DB723" i="6"/>
  <c r="DB724" i="6"/>
  <c r="DB725" i="6"/>
  <c r="DB726" i="6"/>
  <c r="DB727" i="6"/>
  <c r="DB728" i="6"/>
  <c r="DB729" i="6"/>
  <c r="DB730" i="6"/>
  <c r="DB731" i="6"/>
  <c r="DB732" i="6"/>
  <c r="DB733" i="6"/>
  <c r="DB734" i="6"/>
  <c r="DB735" i="6"/>
  <c r="DB736" i="6"/>
  <c r="DB737" i="6"/>
  <c r="DB738" i="6"/>
  <c r="DB739" i="6"/>
  <c r="DB740" i="6"/>
  <c r="DB741" i="6"/>
  <c r="DB742" i="6"/>
  <c r="DB743" i="6"/>
  <c r="DB744" i="6"/>
  <c r="DB745" i="6"/>
  <c r="DB746" i="6"/>
  <c r="DB747" i="6"/>
  <c r="DB748" i="6"/>
  <c r="DB749" i="6"/>
  <c r="DB750" i="6"/>
  <c r="DB751" i="6"/>
  <c r="DB752" i="6"/>
  <c r="DB753" i="6"/>
  <c r="DB754" i="6"/>
  <c r="DB755" i="6"/>
  <c r="DB756" i="6"/>
  <c r="DB757" i="6"/>
  <c r="DB758" i="6"/>
  <c r="DB759" i="6"/>
  <c r="DB760" i="6"/>
  <c r="DB761" i="6"/>
  <c r="DB762" i="6"/>
  <c r="DB763" i="6"/>
  <c r="DB764" i="6"/>
  <c r="DB765" i="6"/>
  <c r="DB766" i="6"/>
  <c r="DB767" i="6"/>
  <c r="DB768" i="6"/>
  <c r="DB769" i="6"/>
  <c r="DB770" i="6"/>
  <c r="DB771" i="6"/>
  <c r="DB772" i="6"/>
  <c r="DB773" i="6"/>
  <c r="DB774" i="6"/>
  <c r="DB775" i="6"/>
  <c r="DB776" i="6"/>
  <c r="DB777" i="6"/>
  <c r="DB778" i="6"/>
  <c r="DB779" i="6"/>
  <c r="DB780" i="6"/>
  <c r="DB781" i="6"/>
  <c r="DB782" i="6"/>
  <c r="DB783" i="6"/>
  <c r="DB784" i="6"/>
  <c r="DB785" i="6"/>
  <c r="DB786" i="6"/>
  <c r="DB787" i="6"/>
  <c r="DB788" i="6"/>
  <c r="DB789" i="6"/>
  <c r="DB790" i="6"/>
  <c r="DB791" i="6"/>
  <c r="DB792" i="6"/>
  <c r="DB793" i="6"/>
  <c r="DB794" i="6"/>
  <c r="DB795" i="6"/>
  <c r="DB796" i="6"/>
  <c r="DB797" i="6"/>
  <c r="DB798" i="6"/>
  <c r="DB799" i="6"/>
  <c r="DB800" i="6"/>
  <c r="DB801" i="6"/>
  <c r="DB802" i="6"/>
  <c r="DB803" i="6"/>
  <c r="DB804" i="6"/>
  <c r="DB805" i="6"/>
  <c r="DB806" i="6"/>
  <c r="DB807" i="6"/>
  <c r="DB808" i="6"/>
  <c r="DB809" i="6"/>
  <c r="DB810" i="6"/>
  <c r="DB811" i="6"/>
  <c r="DB812" i="6"/>
  <c r="DB813" i="6"/>
  <c r="DB814" i="6"/>
  <c r="DB815" i="6"/>
  <c r="DB816" i="6"/>
  <c r="DB817" i="6"/>
  <c r="DB818" i="6"/>
  <c r="DB819" i="6"/>
  <c r="DB820" i="6"/>
  <c r="DB821" i="6"/>
  <c r="DB822" i="6"/>
  <c r="DB823" i="6"/>
  <c r="DB824" i="6"/>
  <c r="DB825" i="6"/>
  <c r="DB826" i="6"/>
  <c r="DB827" i="6"/>
  <c r="DB828" i="6"/>
  <c r="DB829" i="6"/>
  <c r="DB830" i="6"/>
  <c r="DB831" i="6"/>
  <c r="DB832" i="6"/>
  <c r="DB833" i="6"/>
  <c r="DB834" i="6"/>
  <c r="DB835" i="6"/>
  <c r="DB836" i="6"/>
  <c r="DB837" i="6"/>
  <c r="DB838" i="6"/>
  <c r="DB839" i="6"/>
  <c r="DB840" i="6"/>
  <c r="DB841" i="6"/>
  <c r="DB842" i="6"/>
  <c r="DB843" i="6"/>
  <c r="DB844" i="6"/>
  <c r="DB845" i="6"/>
  <c r="DB846" i="6"/>
  <c r="DB847" i="6"/>
  <c r="DB848" i="6"/>
  <c r="DB849" i="6"/>
  <c r="DB850" i="6"/>
  <c r="DB851" i="6"/>
  <c r="DB852" i="6"/>
  <c r="DB853" i="6"/>
  <c r="DB854" i="6"/>
  <c r="DB855" i="6"/>
  <c r="DB856" i="6"/>
  <c r="DB857" i="6"/>
  <c r="DB858" i="6"/>
  <c r="DB859" i="6"/>
  <c r="DB860" i="6"/>
  <c r="DB861" i="6"/>
  <c r="DB862" i="6"/>
  <c r="DB863" i="6"/>
  <c r="DB864" i="6"/>
  <c r="DB865" i="6"/>
  <c r="DB866" i="6"/>
  <c r="DB867" i="6"/>
  <c r="DB868" i="6"/>
  <c r="DB869" i="6"/>
  <c r="DB870" i="6"/>
  <c r="DB871" i="6"/>
  <c r="DB872" i="6"/>
  <c r="DB873" i="6"/>
  <c r="DB874" i="6"/>
  <c r="DB875" i="6"/>
  <c r="DB876" i="6"/>
  <c r="DB877" i="6"/>
  <c r="DB878" i="6"/>
  <c r="DB879" i="6"/>
  <c r="DB880" i="6"/>
  <c r="DB881" i="6"/>
  <c r="DB882" i="6"/>
  <c r="DB883" i="6"/>
  <c r="DB884" i="6"/>
  <c r="DB885" i="6"/>
  <c r="DB886" i="6"/>
  <c r="DB887" i="6"/>
  <c r="DB888" i="6"/>
  <c r="DB889" i="6"/>
  <c r="DB890" i="6"/>
  <c r="DB891" i="6"/>
  <c r="DB892" i="6"/>
  <c r="DB893" i="6"/>
  <c r="DB894" i="6"/>
  <c r="DB895" i="6"/>
  <c r="DB896" i="6"/>
  <c r="DB897" i="6"/>
  <c r="DB898" i="6"/>
  <c r="DB899" i="6"/>
  <c r="DB900" i="6"/>
  <c r="DB901" i="6"/>
  <c r="DB902" i="6"/>
  <c r="DB903" i="6"/>
  <c r="DB904" i="6"/>
  <c r="DB905" i="6"/>
  <c r="DB906" i="6"/>
  <c r="DB907" i="6"/>
  <c r="DB908" i="6"/>
  <c r="DB909" i="6"/>
  <c r="DB910" i="6"/>
  <c r="DB911" i="6"/>
  <c r="DB912" i="6"/>
  <c r="DB913" i="6"/>
  <c r="DB914" i="6"/>
  <c r="DB915" i="6"/>
  <c r="DB916" i="6"/>
  <c r="DB917" i="6"/>
  <c r="DB918" i="6"/>
  <c r="DB919" i="6"/>
  <c r="DB920" i="6"/>
  <c r="DB921" i="6"/>
  <c r="DB922" i="6"/>
  <c r="DB923" i="6"/>
  <c r="DB924" i="6"/>
  <c r="DB925" i="6"/>
  <c r="DB926" i="6"/>
  <c r="DB927" i="6"/>
  <c r="DB928" i="6"/>
  <c r="DB929" i="6"/>
  <c r="DB930" i="6"/>
  <c r="DB931" i="6"/>
  <c r="DB932" i="6"/>
  <c r="DB933" i="6"/>
  <c r="DB934" i="6"/>
  <c r="DB935" i="6"/>
  <c r="DB936" i="6"/>
  <c r="DB937" i="6"/>
  <c r="DB938" i="6"/>
  <c r="DB939" i="6"/>
  <c r="DB940" i="6"/>
  <c r="DB941" i="6"/>
  <c r="DB942" i="6"/>
  <c r="DB943" i="6"/>
  <c r="DB944" i="6"/>
  <c r="DB945" i="6"/>
  <c r="DB946" i="6"/>
  <c r="DB947" i="6"/>
  <c r="DB948" i="6"/>
  <c r="DB949" i="6"/>
  <c r="DB950" i="6"/>
  <c r="DB951" i="6"/>
  <c r="DB952" i="6"/>
  <c r="DB953" i="6"/>
  <c r="DB954" i="6"/>
  <c r="DB955" i="6"/>
  <c r="DB956" i="6"/>
  <c r="DB957" i="6"/>
  <c r="DB958" i="6"/>
  <c r="DB959" i="6"/>
  <c r="DB960" i="6"/>
  <c r="DB961" i="6"/>
  <c r="DB962" i="6"/>
  <c r="DB963" i="6"/>
  <c r="DB964" i="6"/>
  <c r="DB965" i="6"/>
  <c r="DB966" i="6"/>
  <c r="DB967" i="6"/>
  <c r="DB968" i="6"/>
  <c r="DB969" i="6"/>
  <c r="DB970" i="6"/>
  <c r="DB971" i="6"/>
  <c r="DB972" i="6"/>
  <c r="DB973" i="6"/>
  <c r="DB974" i="6"/>
  <c r="DB975" i="6"/>
  <c r="DB976" i="6"/>
  <c r="DB977" i="6"/>
  <c r="DB978" i="6"/>
  <c r="DB979" i="6"/>
  <c r="DB980" i="6"/>
  <c r="DB981" i="6"/>
  <c r="DB982" i="6"/>
  <c r="DB983" i="6"/>
  <c r="DB984" i="6"/>
  <c r="DB985" i="6"/>
  <c r="DB986" i="6"/>
  <c r="DB987" i="6"/>
  <c r="DB988" i="6"/>
  <c r="DB989" i="6"/>
  <c r="DB990" i="6"/>
  <c r="DB991" i="6"/>
  <c r="DB992" i="6"/>
  <c r="DB993" i="6"/>
  <c r="DB994" i="6"/>
  <c r="DB995" i="6"/>
  <c r="DB996" i="6"/>
  <c r="DB997" i="6"/>
  <c r="DB998" i="6"/>
  <c r="DB999" i="6"/>
  <c r="DB1000" i="6"/>
  <c r="DB1001" i="6"/>
  <c r="CX2" i="6"/>
  <c r="CX3" i="6"/>
  <c r="CX4" i="6"/>
  <c r="CX5" i="6"/>
  <c r="CX6" i="6"/>
  <c r="CX7" i="6"/>
  <c r="CX8" i="6"/>
  <c r="CX9" i="6"/>
  <c r="CX10" i="6"/>
  <c r="CX11" i="6"/>
  <c r="CX12" i="6"/>
  <c r="CX13" i="6"/>
  <c r="CX14" i="6"/>
  <c r="CX15" i="6"/>
  <c r="CX16" i="6"/>
  <c r="CX17" i="6"/>
  <c r="CX18" i="6"/>
  <c r="CX19" i="6"/>
  <c r="CX20" i="6"/>
  <c r="CX21" i="6"/>
  <c r="CX22" i="6"/>
  <c r="CX23" i="6"/>
  <c r="CX24" i="6"/>
  <c r="CX25" i="6"/>
  <c r="CX26" i="6"/>
  <c r="CX27" i="6"/>
  <c r="CX28" i="6"/>
  <c r="CX29" i="6"/>
  <c r="CX30" i="6"/>
  <c r="CX31" i="6"/>
  <c r="CX32" i="6"/>
  <c r="CX33" i="6"/>
  <c r="CX34" i="6"/>
  <c r="CX35" i="6"/>
  <c r="CX36" i="6"/>
  <c r="CX37" i="6"/>
  <c r="CX38" i="6"/>
  <c r="CX39" i="6"/>
  <c r="CX40" i="6"/>
  <c r="CX41" i="6"/>
  <c r="CX42" i="6"/>
  <c r="CX43" i="6"/>
  <c r="CX44" i="6"/>
  <c r="CX45" i="6"/>
  <c r="CX46" i="6"/>
  <c r="CX47" i="6"/>
  <c r="CX48" i="6"/>
  <c r="CX49" i="6"/>
  <c r="CX50" i="6"/>
  <c r="CX51" i="6"/>
  <c r="CX52" i="6"/>
  <c r="CX53" i="6"/>
  <c r="CX54" i="6"/>
  <c r="CX55" i="6"/>
  <c r="CX56" i="6"/>
  <c r="CX57" i="6"/>
  <c r="CX58" i="6"/>
  <c r="CX59" i="6"/>
  <c r="CX60" i="6"/>
  <c r="CX61" i="6"/>
  <c r="CX62" i="6"/>
  <c r="CX63" i="6"/>
  <c r="CX64" i="6"/>
  <c r="CX65" i="6"/>
  <c r="CX66" i="6"/>
  <c r="CX67" i="6"/>
  <c r="CX68" i="6"/>
  <c r="CX69" i="6"/>
  <c r="CX70" i="6"/>
  <c r="CX71" i="6"/>
  <c r="CX72" i="6"/>
  <c r="CX73" i="6"/>
  <c r="CX74" i="6"/>
  <c r="CX75" i="6"/>
  <c r="CX76" i="6"/>
  <c r="CX77" i="6"/>
  <c r="CX78" i="6"/>
  <c r="CX79" i="6"/>
  <c r="CX80" i="6"/>
  <c r="CX81" i="6"/>
  <c r="CX82" i="6"/>
  <c r="CX83" i="6"/>
  <c r="CX84" i="6"/>
  <c r="CX85" i="6"/>
  <c r="CX86" i="6"/>
  <c r="CX87" i="6"/>
  <c r="CX88" i="6"/>
  <c r="CX89" i="6"/>
  <c r="CX90" i="6"/>
  <c r="CX91" i="6"/>
  <c r="CX92" i="6"/>
  <c r="CX93" i="6"/>
  <c r="CX94" i="6"/>
  <c r="CX95" i="6"/>
  <c r="CX96" i="6"/>
  <c r="CX97" i="6"/>
  <c r="CX98" i="6"/>
  <c r="CX99" i="6"/>
  <c r="CX100" i="6"/>
  <c r="CX101" i="6"/>
  <c r="CX102" i="6"/>
  <c r="CX103" i="6"/>
  <c r="CX104" i="6"/>
  <c r="CX105" i="6"/>
  <c r="CX106" i="6"/>
  <c r="CX107" i="6"/>
  <c r="CX108" i="6"/>
  <c r="CX109" i="6"/>
  <c r="CX110" i="6"/>
  <c r="CX111" i="6"/>
  <c r="CX112" i="6"/>
  <c r="CX113" i="6"/>
  <c r="CX114" i="6"/>
  <c r="CX115" i="6"/>
  <c r="CX116" i="6"/>
  <c r="CX117" i="6"/>
  <c r="CX118" i="6"/>
  <c r="CX119" i="6"/>
  <c r="CX120" i="6"/>
  <c r="CX121" i="6"/>
  <c r="CX122" i="6"/>
  <c r="CX123" i="6"/>
  <c r="CX124" i="6"/>
  <c r="CX125" i="6"/>
  <c r="CX126" i="6"/>
  <c r="CX127" i="6"/>
  <c r="CX128" i="6"/>
  <c r="CX129" i="6"/>
  <c r="CX130" i="6"/>
  <c r="CX131" i="6"/>
  <c r="CX132" i="6"/>
  <c r="CX133" i="6"/>
  <c r="CX134" i="6"/>
  <c r="CX135" i="6"/>
  <c r="CX136" i="6"/>
  <c r="CX137" i="6"/>
  <c r="CX138" i="6"/>
  <c r="CX139" i="6"/>
  <c r="CX140" i="6"/>
  <c r="CX141" i="6"/>
  <c r="CX142" i="6"/>
  <c r="CX143" i="6"/>
  <c r="CX144" i="6"/>
  <c r="CX145" i="6"/>
  <c r="CX146" i="6"/>
  <c r="CX147" i="6"/>
  <c r="CX148" i="6"/>
  <c r="CX149" i="6"/>
  <c r="CX150" i="6"/>
  <c r="CX151" i="6"/>
  <c r="CX152" i="6"/>
  <c r="CX153" i="6"/>
  <c r="CX154" i="6"/>
  <c r="CX155" i="6"/>
  <c r="CX156" i="6"/>
  <c r="CX157" i="6"/>
  <c r="CX158" i="6"/>
  <c r="CX159" i="6"/>
  <c r="CX160" i="6"/>
  <c r="CX161" i="6"/>
  <c r="CX162" i="6"/>
  <c r="CX163" i="6"/>
  <c r="CX164" i="6"/>
  <c r="CX165" i="6"/>
  <c r="CX166" i="6"/>
  <c r="CX167" i="6"/>
  <c r="CX168" i="6"/>
  <c r="CX169" i="6"/>
  <c r="CX170" i="6"/>
  <c r="CX171" i="6"/>
  <c r="CX172" i="6"/>
  <c r="CX173" i="6"/>
  <c r="CX174" i="6"/>
  <c r="CX175" i="6"/>
  <c r="CX176" i="6"/>
  <c r="CX177" i="6"/>
  <c r="CX178" i="6"/>
  <c r="CX179" i="6"/>
  <c r="CX180" i="6"/>
  <c r="CX181" i="6"/>
  <c r="CX182" i="6"/>
  <c r="CX183" i="6"/>
  <c r="CX184" i="6"/>
  <c r="CX185" i="6"/>
  <c r="CX186" i="6"/>
  <c r="CX187" i="6"/>
  <c r="CX188" i="6"/>
  <c r="CX189" i="6"/>
  <c r="CX190" i="6"/>
  <c r="CX191" i="6"/>
  <c r="CX192" i="6"/>
  <c r="CX193" i="6"/>
  <c r="CX194" i="6"/>
  <c r="CX195" i="6"/>
  <c r="CX196" i="6"/>
  <c r="CX197" i="6"/>
  <c r="CX198" i="6"/>
  <c r="CX199" i="6"/>
  <c r="CX200" i="6"/>
  <c r="CX201" i="6"/>
  <c r="CX202" i="6"/>
  <c r="CX203" i="6"/>
  <c r="CX204" i="6"/>
  <c r="CX205" i="6"/>
  <c r="CX206" i="6"/>
  <c r="CX207" i="6"/>
  <c r="CX208" i="6"/>
  <c r="CX209" i="6"/>
  <c r="CX210" i="6"/>
  <c r="CX211" i="6"/>
  <c r="CX212" i="6"/>
  <c r="CX213" i="6"/>
  <c r="CX214" i="6"/>
  <c r="CX215" i="6"/>
  <c r="CX216" i="6"/>
  <c r="CX217" i="6"/>
  <c r="CX218" i="6"/>
  <c r="CX219" i="6"/>
  <c r="CX220" i="6"/>
  <c r="CX221" i="6"/>
  <c r="CX222" i="6"/>
  <c r="CX223" i="6"/>
  <c r="CX224" i="6"/>
  <c r="CX225" i="6"/>
  <c r="CX226" i="6"/>
  <c r="CX227" i="6"/>
  <c r="CX228" i="6"/>
  <c r="CX229" i="6"/>
  <c r="CX230" i="6"/>
  <c r="CX231" i="6"/>
  <c r="CX232" i="6"/>
  <c r="CX233" i="6"/>
  <c r="CX234" i="6"/>
  <c r="CX235" i="6"/>
  <c r="CX236" i="6"/>
  <c r="CX237" i="6"/>
  <c r="CX238" i="6"/>
  <c r="CX239" i="6"/>
  <c r="CX240" i="6"/>
  <c r="CX241" i="6"/>
  <c r="CX242" i="6"/>
  <c r="CX243" i="6"/>
  <c r="CX244" i="6"/>
  <c r="CX245" i="6"/>
  <c r="CX246" i="6"/>
  <c r="CX247" i="6"/>
  <c r="CX248" i="6"/>
  <c r="CX249" i="6"/>
  <c r="CX250" i="6"/>
  <c r="CX251" i="6"/>
  <c r="CX252" i="6"/>
  <c r="CX253" i="6"/>
  <c r="CX254" i="6"/>
  <c r="CX255" i="6"/>
  <c r="CX256" i="6"/>
  <c r="CX257" i="6"/>
  <c r="CX258" i="6"/>
  <c r="CX259" i="6"/>
  <c r="CX260" i="6"/>
  <c r="CX261" i="6"/>
  <c r="CX262" i="6"/>
  <c r="CX263" i="6"/>
  <c r="CX264" i="6"/>
  <c r="CX265" i="6"/>
  <c r="CX266" i="6"/>
  <c r="CX267" i="6"/>
  <c r="CX268" i="6"/>
  <c r="CX269" i="6"/>
  <c r="CX270" i="6"/>
  <c r="CX271" i="6"/>
  <c r="CX272" i="6"/>
  <c r="CX273" i="6"/>
  <c r="CX274" i="6"/>
  <c r="CX275" i="6"/>
  <c r="CX276" i="6"/>
  <c r="CX277" i="6"/>
  <c r="CX278" i="6"/>
  <c r="CX279" i="6"/>
  <c r="CX280" i="6"/>
  <c r="CX281" i="6"/>
  <c r="CX282" i="6"/>
  <c r="CX283" i="6"/>
  <c r="CX284" i="6"/>
  <c r="CX285" i="6"/>
  <c r="CX286" i="6"/>
  <c r="CX287" i="6"/>
  <c r="CX288" i="6"/>
  <c r="CX289" i="6"/>
  <c r="CX290" i="6"/>
  <c r="CX291" i="6"/>
  <c r="CX292" i="6"/>
  <c r="CX293" i="6"/>
  <c r="CX294" i="6"/>
  <c r="CX295" i="6"/>
  <c r="CX296" i="6"/>
  <c r="CX297" i="6"/>
  <c r="CX298" i="6"/>
  <c r="CX299" i="6"/>
  <c r="CX300" i="6"/>
  <c r="CX301" i="6"/>
  <c r="CX302" i="6"/>
  <c r="CX303" i="6"/>
  <c r="CX304" i="6"/>
  <c r="CX305" i="6"/>
  <c r="CX306" i="6"/>
  <c r="CX307" i="6"/>
  <c r="CX308" i="6"/>
  <c r="CX309" i="6"/>
  <c r="CX310" i="6"/>
  <c r="CX311" i="6"/>
  <c r="CX312" i="6"/>
  <c r="CX313" i="6"/>
  <c r="CX314" i="6"/>
  <c r="CX315" i="6"/>
  <c r="CX316" i="6"/>
  <c r="CX317" i="6"/>
  <c r="CX318" i="6"/>
  <c r="CX319" i="6"/>
  <c r="CX320" i="6"/>
  <c r="CX321" i="6"/>
  <c r="CX322" i="6"/>
  <c r="CX323" i="6"/>
  <c r="CX324" i="6"/>
  <c r="CX325" i="6"/>
  <c r="CX326" i="6"/>
  <c r="CX327" i="6"/>
  <c r="CX328" i="6"/>
  <c r="CX329" i="6"/>
  <c r="CX330" i="6"/>
  <c r="CX331" i="6"/>
  <c r="CX332" i="6"/>
  <c r="CX333" i="6"/>
  <c r="CX334" i="6"/>
  <c r="CX335" i="6"/>
  <c r="CX336" i="6"/>
  <c r="CX337" i="6"/>
  <c r="CX338" i="6"/>
  <c r="CX339" i="6"/>
  <c r="CX340" i="6"/>
  <c r="CX341" i="6"/>
  <c r="CX342" i="6"/>
  <c r="CX343" i="6"/>
  <c r="CX344" i="6"/>
  <c r="CX345" i="6"/>
  <c r="CX346" i="6"/>
  <c r="CX347" i="6"/>
  <c r="CX348" i="6"/>
  <c r="CX349" i="6"/>
  <c r="CX350" i="6"/>
  <c r="CX351" i="6"/>
  <c r="CX352" i="6"/>
  <c r="CX353" i="6"/>
  <c r="CX354" i="6"/>
  <c r="CX355" i="6"/>
  <c r="CX356" i="6"/>
  <c r="CX357" i="6"/>
  <c r="CX358" i="6"/>
  <c r="CX359" i="6"/>
  <c r="CX360" i="6"/>
  <c r="CX361" i="6"/>
  <c r="CX362" i="6"/>
  <c r="CX363" i="6"/>
  <c r="CX364" i="6"/>
  <c r="CX365" i="6"/>
  <c r="CX366" i="6"/>
  <c r="CX367" i="6"/>
  <c r="CX368" i="6"/>
  <c r="CX369" i="6"/>
  <c r="CX370" i="6"/>
  <c r="CX371" i="6"/>
  <c r="CX372" i="6"/>
  <c r="CX373" i="6"/>
  <c r="CX374" i="6"/>
  <c r="CX375" i="6"/>
  <c r="CX376" i="6"/>
  <c r="CX377" i="6"/>
  <c r="CX378" i="6"/>
  <c r="CX379" i="6"/>
  <c r="CX380" i="6"/>
  <c r="CX381" i="6"/>
  <c r="CX382" i="6"/>
  <c r="CX383" i="6"/>
  <c r="CX384" i="6"/>
  <c r="CX385" i="6"/>
  <c r="CX386" i="6"/>
  <c r="CX387" i="6"/>
  <c r="CX388" i="6"/>
  <c r="CX389" i="6"/>
  <c r="CX390" i="6"/>
  <c r="CX391" i="6"/>
  <c r="CX392" i="6"/>
  <c r="CX393" i="6"/>
  <c r="CX394" i="6"/>
  <c r="CX395" i="6"/>
  <c r="CX396" i="6"/>
  <c r="CX397" i="6"/>
  <c r="CX398" i="6"/>
  <c r="CX399" i="6"/>
  <c r="CX400" i="6"/>
  <c r="CX401" i="6"/>
  <c r="CX402" i="6"/>
  <c r="CX403" i="6"/>
  <c r="CX404" i="6"/>
  <c r="CX405" i="6"/>
  <c r="CX406" i="6"/>
  <c r="CX407" i="6"/>
  <c r="CX408" i="6"/>
  <c r="CX409" i="6"/>
  <c r="CX410" i="6"/>
  <c r="CX411" i="6"/>
  <c r="CX412" i="6"/>
  <c r="CX413" i="6"/>
  <c r="CX414" i="6"/>
  <c r="CX415" i="6"/>
  <c r="CX416" i="6"/>
  <c r="CX417" i="6"/>
  <c r="CX418" i="6"/>
  <c r="CX419" i="6"/>
  <c r="CX420" i="6"/>
  <c r="CX421" i="6"/>
  <c r="CX422" i="6"/>
  <c r="CX423" i="6"/>
  <c r="CX424" i="6"/>
  <c r="CX425" i="6"/>
  <c r="CX426" i="6"/>
  <c r="CX427" i="6"/>
  <c r="CX428" i="6"/>
  <c r="CX429" i="6"/>
  <c r="CX430" i="6"/>
  <c r="CX431" i="6"/>
  <c r="CX432" i="6"/>
  <c r="CX433" i="6"/>
  <c r="CX434" i="6"/>
  <c r="CX435" i="6"/>
  <c r="CX436" i="6"/>
  <c r="CX437" i="6"/>
  <c r="CX438" i="6"/>
  <c r="CX439" i="6"/>
  <c r="CX440" i="6"/>
  <c r="CX441" i="6"/>
  <c r="CX442" i="6"/>
  <c r="CX443" i="6"/>
  <c r="CX444" i="6"/>
  <c r="CX445" i="6"/>
  <c r="CX446" i="6"/>
  <c r="CX447" i="6"/>
  <c r="CX448" i="6"/>
  <c r="CX449" i="6"/>
  <c r="CX450" i="6"/>
  <c r="CX451" i="6"/>
  <c r="CX452" i="6"/>
  <c r="CX453" i="6"/>
  <c r="CX454" i="6"/>
  <c r="CX455" i="6"/>
  <c r="CX456" i="6"/>
  <c r="CX457" i="6"/>
  <c r="CX458" i="6"/>
  <c r="CX459" i="6"/>
  <c r="CX460" i="6"/>
  <c r="CX461" i="6"/>
  <c r="CX462" i="6"/>
  <c r="CX463" i="6"/>
  <c r="CX464" i="6"/>
  <c r="CX465" i="6"/>
  <c r="CX466" i="6"/>
  <c r="CX467" i="6"/>
  <c r="CX468" i="6"/>
  <c r="CX469" i="6"/>
  <c r="CX470" i="6"/>
  <c r="CX471" i="6"/>
  <c r="CX472" i="6"/>
  <c r="CX473" i="6"/>
  <c r="CX474" i="6"/>
  <c r="CX475" i="6"/>
  <c r="CX476" i="6"/>
  <c r="CX477" i="6"/>
  <c r="CX478" i="6"/>
  <c r="CX479" i="6"/>
  <c r="CX480" i="6"/>
  <c r="CX481" i="6"/>
  <c r="CX482" i="6"/>
  <c r="CX483" i="6"/>
  <c r="CX484" i="6"/>
  <c r="CX485" i="6"/>
  <c r="CX486" i="6"/>
  <c r="CX487" i="6"/>
  <c r="CX488" i="6"/>
  <c r="CX489" i="6"/>
  <c r="CX490" i="6"/>
  <c r="CX491" i="6"/>
  <c r="CX492" i="6"/>
  <c r="CX493" i="6"/>
  <c r="CX494" i="6"/>
  <c r="CX495" i="6"/>
  <c r="CX496" i="6"/>
  <c r="CX497" i="6"/>
  <c r="CX498" i="6"/>
  <c r="CX499" i="6"/>
  <c r="CX500" i="6"/>
  <c r="CX501" i="6"/>
  <c r="CX502" i="6"/>
  <c r="CX503" i="6"/>
  <c r="CX504" i="6"/>
  <c r="CX505" i="6"/>
  <c r="CX506" i="6"/>
  <c r="CX507" i="6"/>
  <c r="CX508" i="6"/>
  <c r="CX509" i="6"/>
  <c r="CX510" i="6"/>
  <c r="CX511" i="6"/>
  <c r="CX512" i="6"/>
  <c r="CX513" i="6"/>
  <c r="CX514" i="6"/>
  <c r="CX515" i="6"/>
  <c r="CX516" i="6"/>
  <c r="CX517" i="6"/>
  <c r="CX518" i="6"/>
  <c r="CX519" i="6"/>
  <c r="CX520" i="6"/>
  <c r="CX521" i="6"/>
  <c r="CX522" i="6"/>
  <c r="CX523" i="6"/>
  <c r="CX524" i="6"/>
  <c r="CX525" i="6"/>
  <c r="CX526" i="6"/>
  <c r="CX527" i="6"/>
  <c r="CX528" i="6"/>
  <c r="CX529" i="6"/>
  <c r="CX530" i="6"/>
  <c r="CX531" i="6"/>
  <c r="CX532" i="6"/>
  <c r="CX533" i="6"/>
  <c r="CX534" i="6"/>
  <c r="CX535" i="6"/>
  <c r="CX536" i="6"/>
  <c r="CX537" i="6"/>
  <c r="CX538" i="6"/>
  <c r="CX539" i="6"/>
  <c r="CX540" i="6"/>
  <c r="CX541" i="6"/>
  <c r="CX542" i="6"/>
  <c r="CX543" i="6"/>
  <c r="CX544" i="6"/>
  <c r="CX545" i="6"/>
  <c r="CX546" i="6"/>
  <c r="CX547" i="6"/>
  <c r="CX548" i="6"/>
  <c r="CX549" i="6"/>
  <c r="CX550" i="6"/>
  <c r="CX551" i="6"/>
  <c r="CX552" i="6"/>
  <c r="CX553" i="6"/>
  <c r="CX554" i="6"/>
  <c r="CX555" i="6"/>
  <c r="CX556" i="6"/>
  <c r="CX557" i="6"/>
  <c r="CX558" i="6"/>
  <c r="CX559" i="6"/>
  <c r="CX560" i="6"/>
  <c r="CX561" i="6"/>
  <c r="CX562" i="6"/>
  <c r="CX563" i="6"/>
  <c r="CX564" i="6"/>
  <c r="CX565" i="6"/>
  <c r="CX566" i="6"/>
  <c r="CX567" i="6"/>
  <c r="CX568" i="6"/>
  <c r="CX569" i="6"/>
  <c r="CX570" i="6"/>
  <c r="CX571" i="6"/>
  <c r="CX572" i="6"/>
  <c r="CX573" i="6"/>
  <c r="CX574" i="6"/>
  <c r="CX575" i="6"/>
  <c r="CX576" i="6"/>
  <c r="CX577" i="6"/>
  <c r="CX578" i="6"/>
  <c r="CX579" i="6"/>
  <c r="CX580" i="6"/>
  <c r="CX581" i="6"/>
  <c r="CX582" i="6"/>
  <c r="CX583" i="6"/>
  <c r="CX584" i="6"/>
  <c r="CX585" i="6"/>
  <c r="CX586" i="6"/>
  <c r="CX587" i="6"/>
  <c r="CX588" i="6"/>
  <c r="CX589" i="6"/>
  <c r="CX590" i="6"/>
  <c r="CX591" i="6"/>
  <c r="CX592" i="6"/>
  <c r="CX593" i="6"/>
  <c r="CX594" i="6"/>
  <c r="CX595" i="6"/>
  <c r="CX596" i="6"/>
  <c r="CX597" i="6"/>
  <c r="CX598" i="6"/>
  <c r="CX599" i="6"/>
  <c r="CX600" i="6"/>
  <c r="CX601" i="6"/>
  <c r="CX602" i="6"/>
  <c r="CX603" i="6"/>
  <c r="CX604" i="6"/>
  <c r="CX605" i="6"/>
  <c r="CX606" i="6"/>
  <c r="CX607" i="6"/>
  <c r="CX608" i="6"/>
  <c r="CX609" i="6"/>
  <c r="CX610" i="6"/>
  <c r="CX611" i="6"/>
  <c r="CX612" i="6"/>
  <c r="CX613" i="6"/>
  <c r="CX614" i="6"/>
  <c r="CX615" i="6"/>
  <c r="CX616" i="6"/>
  <c r="CX617" i="6"/>
  <c r="CX618" i="6"/>
  <c r="CX619" i="6"/>
  <c r="CX620" i="6"/>
  <c r="CX621" i="6"/>
  <c r="CX622" i="6"/>
  <c r="CX623" i="6"/>
  <c r="CX624" i="6"/>
  <c r="CX625" i="6"/>
  <c r="CX626" i="6"/>
  <c r="CX627" i="6"/>
  <c r="CX628" i="6"/>
  <c r="CX629" i="6"/>
  <c r="CX630" i="6"/>
  <c r="CX631" i="6"/>
  <c r="CX632" i="6"/>
  <c r="CX633" i="6"/>
  <c r="CX634" i="6"/>
  <c r="CX635" i="6"/>
  <c r="CX636" i="6"/>
  <c r="CX637" i="6"/>
  <c r="CX638" i="6"/>
  <c r="CX639" i="6"/>
  <c r="CX640" i="6"/>
  <c r="CX641" i="6"/>
  <c r="CX642" i="6"/>
  <c r="CX643" i="6"/>
  <c r="CX644" i="6"/>
  <c r="CX645" i="6"/>
  <c r="CX646" i="6"/>
  <c r="CX647" i="6"/>
  <c r="CX648" i="6"/>
  <c r="CX649" i="6"/>
  <c r="CX650" i="6"/>
  <c r="CX651" i="6"/>
  <c r="CX652" i="6"/>
  <c r="CX653" i="6"/>
  <c r="CX654" i="6"/>
  <c r="CX655" i="6"/>
  <c r="CX656" i="6"/>
  <c r="CX657" i="6"/>
  <c r="CX658" i="6"/>
  <c r="CX659" i="6"/>
  <c r="CX660" i="6"/>
  <c r="CX661" i="6"/>
  <c r="CX662" i="6"/>
  <c r="CX663" i="6"/>
  <c r="CX664" i="6"/>
  <c r="CX665" i="6"/>
  <c r="CX666" i="6"/>
  <c r="CX667" i="6"/>
  <c r="CX668" i="6"/>
  <c r="CX669" i="6"/>
  <c r="CX670" i="6"/>
  <c r="CX671" i="6"/>
  <c r="CX672" i="6"/>
  <c r="CX673" i="6"/>
  <c r="CX674" i="6"/>
  <c r="CX675" i="6"/>
  <c r="CX676" i="6"/>
  <c r="CX677" i="6"/>
  <c r="CX678" i="6"/>
  <c r="CX679" i="6"/>
  <c r="CX680" i="6"/>
  <c r="CX681" i="6"/>
  <c r="CX682" i="6"/>
  <c r="CX683" i="6"/>
  <c r="CX684" i="6"/>
  <c r="CX685" i="6"/>
  <c r="CX686" i="6"/>
  <c r="CX687" i="6"/>
  <c r="CX688" i="6"/>
  <c r="CX689" i="6"/>
  <c r="CX690" i="6"/>
  <c r="CX691" i="6"/>
  <c r="CX692" i="6"/>
  <c r="CX693" i="6"/>
  <c r="CX694" i="6"/>
  <c r="CX695" i="6"/>
  <c r="CX696" i="6"/>
  <c r="CX697" i="6"/>
  <c r="CX698" i="6"/>
  <c r="CX699" i="6"/>
  <c r="CX700" i="6"/>
  <c r="CX701" i="6"/>
  <c r="CX702" i="6"/>
  <c r="CX703" i="6"/>
  <c r="CX704" i="6"/>
  <c r="CX705" i="6"/>
  <c r="CX706" i="6"/>
  <c r="CX707" i="6"/>
  <c r="CX708" i="6"/>
  <c r="CX709" i="6"/>
  <c r="CX710" i="6"/>
  <c r="CX711" i="6"/>
  <c r="CX712" i="6"/>
  <c r="CX713" i="6"/>
  <c r="CX714" i="6"/>
  <c r="CX715" i="6"/>
  <c r="CX716" i="6"/>
  <c r="CX717" i="6"/>
  <c r="CX718" i="6"/>
  <c r="CX719" i="6"/>
  <c r="CX720" i="6"/>
  <c r="CX721" i="6"/>
  <c r="CX722" i="6"/>
  <c r="CX723" i="6"/>
  <c r="CX724" i="6"/>
  <c r="CX725" i="6"/>
  <c r="CX726" i="6"/>
  <c r="CX727" i="6"/>
  <c r="CX728" i="6"/>
  <c r="CX729" i="6"/>
  <c r="CX730" i="6"/>
  <c r="CX731" i="6"/>
  <c r="CX732" i="6"/>
  <c r="CX733" i="6"/>
  <c r="CX734" i="6"/>
  <c r="CX735" i="6"/>
  <c r="CX736" i="6"/>
  <c r="CX737" i="6"/>
  <c r="CX738" i="6"/>
  <c r="CX739" i="6"/>
  <c r="CX740" i="6"/>
  <c r="CX741" i="6"/>
  <c r="CX742" i="6"/>
  <c r="CX743" i="6"/>
  <c r="CX744" i="6"/>
  <c r="CX745" i="6"/>
  <c r="CX746" i="6"/>
  <c r="CX747" i="6"/>
  <c r="CX748" i="6"/>
  <c r="CX749" i="6"/>
  <c r="CX750" i="6"/>
  <c r="CX751" i="6"/>
  <c r="CX752" i="6"/>
  <c r="CX753" i="6"/>
  <c r="CX754" i="6"/>
  <c r="CX755" i="6"/>
  <c r="CX756" i="6"/>
  <c r="CX757" i="6"/>
  <c r="CX758" i="6"/>
  <c r="CX759" i="6"/>
  <c r="CX760" i="6"/>
  <c r="CX761" i="6"/>
  <c r="CX762" i="6"/>
  <c r="CX763" i="6"/>
  <c r="CX764" i="6"/>
  <c r="CX765" i="6"/>
  <c r="CX766" i="6"/>
  <c r="CX767" i="6"/>
  <c r="CX768" i="6"/>
  <c r="CX769" i="6"/>
  <c r="CX770" i="6"/>
  <c r="CX771" i="6"/>
  <c r="CX772" i="6"/>
  <c r="CX773" i="6"/>
  <c r="CX774" i="6"/>
  <c r="CX775" i="6"/>
  <c r="CX776" i="6"/>
  <c r="CX777" i="6"/>
  <c r="CX778" i="6"/>
  <c r="CX779" i="6"/>
  <c r="CX780" i="6"/>
  <c r="CX781" i="6"/>
  <c r="CX782" i="6"/>
  <c r="CX783" i="6"/>
  <c r="CX784" i="6"/>
  <c r="CX785" i="6"/>
  <c r="CX786" i="6"/>
  <c r="CX787" i="6"/>
  <c r="CX788" i="6"/>
  <c r="CX789" i="6"/>
  <c r="CX790" i="6"/>
  <c r="CX791" i="6"/>
  <c r="CX792" i="6"/>
  <c r="CX793" i="6"/>
  <c r="CX794" i="6"/>
  <c r="CX795" i="6"/>
  <c r="CX796" i="6"/>
  <c r="CX797" i="6"/>
  <c r="CX798" i="6"/>
  <c r="CX799" i="6"/>
  <c r="CX800" i="6"/>
  <c r="CX801" i="6"/>
  <c r="CX802" i="6"/>
  <c r="CX803" i="6"/>
  <c r="CX804" i="6"/>
  <c r="CX805" i="6"/>
  <c r="CX806" i="6"/>
  <c r="CX807" i="6"/>
  <c r="CX808" i="6"/>
  <c r="CX809" i="6"/>
  <c r="CX810" i="6"/>
  <c r="CX811" i="6"/>
  <c r="CX812" i="6"/>
  <c r="CX813" i="6"/>
  <c r="CX814" i="6"/>
  <c r="CX815" i="6"/>
  <c r="CX816" i="6"/>
  <c r="CX817" i="6"/>
  <c r="CX818" i="6"/>
  <c r="CX819" i="6"/>
  <c r="CX820" i="6"/>
  <c r="CX821" i="6"/>
  <c r="CX822" i="6"/>
  <c r="CX823" i="6"/>
  <c r="CX824" i="6"/>
  <c r="CX825" i="6"/>
  <c r="CX826" i="6"/>
  <c r="CX827" i="6"/>
  <c r="CX828" i="6"/>
  <c r="CX829" i="6"/>
  <c r="CX830" i="6"/>
  <c r="CX831" i="6"/>
  <c r="CX832" i="6"/>
  <c r="CX833" i="6"/>
  <c r="CX834" i="6"/>
  <c r="CX835" i="6"/>
  <c r="CX836" i="6"/>
  <c r="CX837" i="6"/>
  <c r="CX838" i="6"/>
  <c r="CX839" i="6"/>
  <c r="CX840" i="6"/>
  <c r="CX841" i="6"/>
  <c r="CX842" i="6"/>
  <c r="CX843" i="6"/>
  <c r="CX844" i="6"/>
  <c r="CX845" i="6"/>
  <c r="CX846" i="6"/>
  <c r="CX847" i="6"/>
  <c r="CX848" i="6"/>
  <c r="CX849" i="6"/>
  <c r="CX850" i="6"/>
  <c r="CX851" i="6"/>
  <c r="CX852" i="6"/>
  <c r="CX853" i="6"/>
  <c r="CX854" i="6"/>
  <c r="CX855" i="6"/>
  <c r="CX856" i="6"/>
  <c r="CX857" i="6"/>
  <c r="CX858" i="6"/>
  <c r="CX859" i="6"/>
  <c r="CX860" i="6"/>
  <c r="CX861" i="6"/>
  <c r="CX862" i="6"/>
  <c r="CX863" i="6"/>
  <c r="CX864" i="6"/>
  <c r="CX865" i="6"/>
  <c r="CX866" i="6"/>
  <c r="CX867" i="6"/>
  <c r="CX868" i="6"/>
  <c r="CX869" i="6"/>
  <c r="CX870" i="6"/>
  <c r="CX871" i="6"/>
  <c r="CX872" i="6"/>
  <c r="CX873" i="6"/>
  <c r="CX874" i="6"/>
  <c r="CX875" i="6"/>
  <c r="CX876" i="6"/>
  <c r="CX877" i="6"/>
  <c r="CX878" i="6"/>
  <c r="CX879" i="6"/>
  <c r="CX880" i="6"/>
  <c r="CX881" i="6"/>
  <c r="CX882" i="6"/>
  <c r="CX883" i="6"/>
  <c r="CX884" i="6"/>
  <c r="CX885" i="6"/>
  <c r="CX886" i="6"/>
  <c r="CX887" i="6"/>
  <c r="CX888" i="6"/>
  <c r="CX889" i="6"/>
  <c r="CX890" i="6"/>
  <c r="CX891" i="6"/>
  <c r="CX892" i="6"/>
  <c r="CX893" i="6"/>
  <c r="CX894" i="6"/>
  <c r="CX895" i="6"/>
  <c r="CX896" i="6"/>
  <c r="CX897" i="6"/>
  <c r="CX898" i="6"/>
  <c r="CX899" i="6"/>
  <c r="CX900" i="6"/>
  <c r="CX901" i="6"/>
  <c r="CX902" i="6"/>
  <c r="CX903" i="6"/>
  <c r="CX904" i="6"/>
  <c r="CX905" i="6"/>
  <c r="CX906" i="6"/>
  <c r="CX907" i="6"/>
  <c r="CX908" i="6"/>
  <c r="CX909" i="6"/>
  <c r="CX910" i="6"/>
  <c r="CX911" i="6"/>
  <c r="CX912" i="6"/>
  <c r="CX913" i="6"/>
  <c r="CX914" i="6"/>
  <c r="CX915" i="6"/>
  <c r="CX916" i="6"/>
  <c r="CX917" i="6"/>
  <c r="CX918" i="6"/>
  <c r="CX919" i="6"/>
  <c r="CX920" i="6"/>
  <c r="CX921" i="6"/>
  <c r="CX922" i="6"/>
  <c r="CX923" i="6"/>
  <c r="CX924" i="6"/>
  <c r="CX925" i="6"/>
  <c r="CX926" i="6"/>
  <c r="CX927" i="6"/>
  <c r="CX928" i="6"/>
  <c r="CX929" i="6"/>
  <c r="CX930" i="6"/>
  <c r="CX931" i="6"/>
  <c r="CX932" i="6"/>
  <c r="CX933" i="6"/>
  <c r="CX934" i="6"/>
  <c r="CX935" i="6"/>
  <c r="CX936" i="6"/>
  <c r="CX937" i="6"/>
  <c r="CX938" i="6"/>
  <c r="CX939" i="6"/>
  <c r="CX940" i="6"/>
  <c r="CX941" i="6"/>
  <c r="CX942" i="6"/>
  <c r="CX943" i="6"/>
  <c r="CX944" i="6"/>
  <c r="CX945" i="6"/>
  <c r="CX946" i="6"/>
  <c r="CX947" i="6"/>
  <c r="CX948" i="6"/>
  <c r="CX949" i="6"/>
  <c r="CX950" i="6"/>
  <c r="CX951" i="6"/>
  <c r="CX952" i="6"/>
  <c r="CX953" i="6"/>
  <c r="CX954" i="6"/>
  <c r="CX955" i="6"/>
  <c r="CX956" i="6"/>
  <c r="CX957" i="6"/>
  <c r="CX958" i="6"/>
  <c r="CX959" i="6"/>
  <c r="CX960" i="6"/>
  <c r="CX961" i="6"/>
  <c r="CX962" i="6"/>
  <c r="CX963" i="6"/>
  <c r="CX964" i="6"/>
  <c r="CX965" i="6"/>
  <c r="CX966" i="6"/>
  <c r="CX967" i="6"/>
  <c r="CX968" i="6"/>
  <c r="CX969" i="6"/>
  <c r="CX970" i="6"/>
  <c r="CX971" i="6"/>
  <c r="CX972" i="6"/>
  <c r="CX973" i="6"/>
  <c r="CX974" i="6"/>
  <c r="CX975" i="6"/>
  <c r="CX976" i="6"/>
  <c r="CX977" i="6"/>
  <c r="CX978" i="6"/>
  <c r="CX979" i="6"/>
  <c r="CX980" i="6"/>
  <c r="CX981" i="6"/>
  <c r="CX982" i="6"/>
  <c r="CX983" i="6"/>
  <c r="CX984" i="6"/>
  <c r="CX985" i="6"/>
  <c r="CX986" i="6"/>
  <c r="CX987" i="6"/>
  <c r="CX988" i="6"/>
  <c r="CX989" i="6"/>
  <c r="CX990" i="6"/>
  <c r="CX991" i="6"/>
  <c r="CX992" i="6"/>
  <c r="CX993" i="6"/>
  <c r="CX994" i="6"/>
  <c r="CX995" i="6"/>
  <c r="CX996" i="6"/>
  <c r="CX997" i="6"/>
  <c r="CX998" i="6"/>
  <c r="CX999" i="6"/>
  <c r="CX1000" i="6"/>
  <c r="CX1001" i="6"/>
  <c r="CX1002" i="6"/>
  <c r="CX1003" i="6"/>
  <c r="CX1004" i="6"/>
  <c r="CX1005" i="6"/>
  <c r="CX1006" i="6"/>
  <c r="CX1007" i="6"/>
  <c r="CX1008" i="6"/>
  <c r="CX1009" i="6"/>
  <c r="CX1010" i="6"/>
  <c r="CX1011" i="6"/>
  <c r="CX1012" i="6"/>
  <c r="CX1013" i="6"/>
  <c r="CX1014" i="6"/>
  <c r="CX1015" i="6"/>
  <c r="CX1016" i="6"/>
  <c r="CX1017" i="6"/>
  <c r="CX1018" i="6"/>
  <c r="CX1019" i="6"/>
  <c r="CX1020" i="6"/>
  <c r="CX1021" i="6"/>
  <c r="CX1022" i="6"/>
  <c r="CX1023" i="6"/>
  <c r="CX1024" i="6"/>
  <c r="CX1025" i="6"/>
  <c r="CX1026" i="6"/>
  <c r="CX1027" i="6"/>
  <c r="CX1028" i="6"/>
  <c r="CX1029" i="6"/>
  <c r="CX1030" i="6"/>
  <c r="CX1031" i="6"/>
  <c r="CX1032" i="6"/>
  <c r="CX1033" i="6"/>
  <c r="CX1034" i="6"/>
  <c r="CX1035" i="6"/>
  <c r="CX1036" i="6"/>
  <c r="CX1037" i="6"/>
  <c r="CX1038" i="6"/>
  <c r="CX1039" i="6"/>
  <c r="CX1040" i="6"/>
  <c r="CX1041" i="6"/>
  <c r="CX1042" i="6"/>
  <c r="CX1043" i="6"/>
  <c r="CX1044" i="6"/>
  <c r="CX1045" i="6"/>
  <c r="CX1046" i="6"/>
  <c r="CX1047" i="6"/>
  <c r="CX1048" i="6"/>
  <c r="CX1049" i="6"/>
  <c r="CX1050" i="6"/>
  <c r="CX1051" i="6"/>
  <c r="CX1052" i="6"/>
  <c r="CX1053" i="6"/>
  <c r="CX1054" i="6"/>
  <c r="CX1055" i="6"/>
  <c r="CX1056" i="6"/>
  <c r="CX1057" i="6"/>
  <c r="CX1058" i="6"/>
  <c r="CX1059" i="6"/>
  <c r="CX1060" i="6"/>
  <c r="CX1061" i="6"/>
  <c r="CX1062" i="6"/>
  <c r="CX1063" i="6"/>
  <c r="CX1064" i="6"/>
  <c r="CX1065" i="6"/>
  <c r="CX1066" i="6"/>
  <c r="CX1067" i="6"/>
  <c r="CX1068" i="6"/>
  <c r="CX1069" i="6"/>
  <c r="CX1070" i="6"/>
  <c r="CX1071" i="6"/>
  <c r="CX1072" i="6"/>
  <c r="CX1073" i="6"/>
  <c r="CX1074" i="6"/>
  <c r="CX1075" i="6"/>
  <c r="CX1076" i="6"/>
  <c r="CX1077" i="6"/>
  <c r="CX1078" i="6"/>
  <c r="CX1079" i="6"/>
  <c r="CX1080" i="6"/>
  <c r="CX1081" i="6"/>
  <c r="CX1082" i="6"/>
  <c r="CX1083" i="6"/>
  <c r="CX1084" i="6"/>
  <c r="CX1085" i="6"/>
  <c r="CX1086" i="6"/>
  <c r="CX1087" i="6"/>
  <c r="CX1088" i="6"/>
  <c r="CX1089" i="6"/>
  <c r="CX1090" i="6"/>
  <c r="CX1091" i="6"/>
  <c r="CX1092" i="6"/>
  <c r="CX1093" i="6"/>
  <c r="CX1094" i="6"/>
  <c r="CX1095" i="6"/>
  <c r="CX1096" i="6"/>
  <c r="CX1097" i="6"/>
  <c r="CX1098" i="6"/>
  <c r="CX1099" i="6"/>
  <c r="CX1100" i="6"/>
  <c r="CX1101" i="6"/>
  <c r="CX1102" i="6"/>
  <c r="CX1103" i="6"/>
  <c r="CX1104" i="6"/>
  <c r="CX1105" i="6"/>
  <c r="CX1106" i="6"/>
  <c r="CX1107" i="6"/>
  <c r="CX1108" i="6"/>
  <c r="CX1109" i="6"/>
  <c r="CX1110" i="6"/>
  <c r="CX1111" i="6"/>
  <c r="CX1112" i="6"/>
  <c r="CX1113" i="6"/>
  <c r="CX1114" i="6"/>
  <c r="CX1115" i="6"/>
  <c r="CX1116" i="6"/>
  <c r="CX1117" i="6"/>
  <c r="CX1118" i="6"/>
  <c r="CX1119" i="6"/>
  <c r="CX1120" i="6"/>
  <c r="CX1121" i="6"/>
  <c r="CX1122" i="6"/>
  <c r="CX1123" i="6"/>
  <c r="CX1124" i="6"/>
  <c r="CX1125" i="6"/>
  <c r="CX1126" i="6"/>
  <c r="CX1127" i="6"/>
  <c r="CX1128" i="6"/>
  <c r="CX1129" i="6"/>
  <c r="CX1130" i="6"/>
  <c r="CX1131" i="6"/>
  <c r="CX1132" i="6"/>
  <c r="CX1133" i="6"/>
  <c r="CX1134" i="6"/>
  <c r="CX1135" i="6"/>
  <c r="CX1136" i="6"/>
  <c r="CX1137" i="6"/>
  <c r="CX1138" i="6"/>
  <c r="CX1139" i="6"/>
  <c r="CX1140" i="6"/>
  <c r="CX1141" i="6"/>
  <c r="CX1142" i="6"/>
  <c r="CX1143" i="6"/>
  <c r="CX1144" i="6"/>
  <c r="CX1145" i="6"/>
  <c r="CX1146" i="6"/>
  <c r="CX1147" i="6"/>
  <c r="CX1148" i="6"/>
  <c r="CX1149" i="6"/>
  <c r="CX1150" i="6"/>
  <c r="CX1151" i="6"/>
  <c r="CX1152" i="6"/>
  <c r="CX1153" i="6"/>
  <c r="CX1154" i="6"/>
  <c r="CX1155" i="6"/>
  <c r="CX1156" i="6"/>
  <c r="CX1157" i="6"/>
  <c r="CX1158" i="6"/>
  <c r="CX1159" i="6"/>
  <c r="CX1160" i="6"/>
  <c r="CX1161" i="6"/>
  <c r="CX1162" i="6"/>
  <c r="CX1163" i="6"/>
  <c r="CX1164" i="6"/>
  <c r="CX1165" i="6"/>
  <c r="CX1166" i="6"/>
  <c r="CX1167" i="6"/>
  <c r="CX1168" i="6"/>
  <c r="CX1169" i="6"/>
  <c r="CX1170" i="6"/>
  <c r="CX1171" i="6"/>
  <c r="CX1172" i="6"/>
  <c r="CX1173" i="6"/>
  <c r="CX1174" i="6"/>
  <c r="CX1175" i="6"/>
  <c r="CX1176" i="6"/>
  <c r="CX1177" i="6"/>
  <c r="CX1178" i="6"/>
  <c r="CX1179" i="6"/>
  <c r="CX1180" i="6"/>
  <c r="CX1181" i="6"/>
  <c r="CX1182" i="6"/>
  <c r="CX1183" i="6"/>
  <c r="CX1184" i="6"/>
  <c r="CX1185" i="6"/>
  <c r="CX1186" i="6"/>
  <c r="CX1187" i="6"/>
  <c r="CX1188" i="6"/>
  <c r="CX1189" i="6"/>
  <c r="CX1190" i="6"/>
  <c r="CX1191" i="6"/>
  <c r="CX1192" i="6"/>
  <c r="CX1193" i="6"/>
  <c r="CX1194" i="6"/>
  <c r="CX1195" i="6"/>
  <c r="CX1196" i="6"/>
  <c r="CX1197" i="6"/>
  <c r="CX1198" i="6"/>
  <c r="CX1199" i="6"/>
  <c r="CX1200" i="6"/>
  <c r="CX1201" i="6"/>
  <c r="CX1202" i="6"/>
  <c r="CX1203" i="6"/>
  <c r="CX1204" i="6"/>
  <c r="CX1205" i="6"/>
  <c r="CX1206" i="6"/>
  <c r="CX1207" i="6"/>
  <c r="CX1208" i="6"/>
  <c r="CX1209" i="6"/>
  <c r="CX1210" i="6"/>
  <c r="CX1211" i="6"/>
  <c r="CX1212" i="6"/>
  <c r="CX1213" i="6"/>
  <c r="CX1214" i="6"/>
  <c r="CX1215" i="6"/>
  <c r="CX1216" i="6"/>
  <c r="CX1217" i="6"/>
  <c r="CX1218" i="6"/>
  <c r="CX1219" i="6"/>
  <c r="CX1220" i="6"/>
  <c r="CX1221" i="6"/>
  <c r="CX1222" i="6"/>
  <c r="CX1223" i="6"/>
  <c r="CX1224" i="6"/>
  <c r="CX1225" i="6"/>
  <c r="CX1226" i="6"/>
  <c r="CX1227" i="6"/>
  <c r="CX1228" i="6"/>
  <c r="CX1229" i="6"/>
  <c r="CX1230" i="6"/>
  <c r="CX1231" i="6"/>
  <c r="CX1232" i="6"/>
  <c r="CX1233" i="6"/>
  <c r="CX1234" i="6"/>
  <c r="CX1235" i="6"/>
  <c r="CX1236" i="6"/>
  <c r="CX1237" i="6"/>
  <c r="CX1238" i="6"/>
  <c r="CX1239" i="6"/>
  <c r="CX1240" i="6"/>
  <c r="CX1241" i="6"/>
  <c r="CX1242" i="6"/>
  <c r="CX1243" i="6"/>
  <c r="CX1244" i="6"/>
  <c r="CX1245" i="6"/>
  <c r="CX1246" i="6"/>
  <c r="CX1247" i="6"/>
  <c r="CX1248" i="6"/>
  <c r="CX1249" i="6"/>
  <c r="CX1250" i="6"/>
  <c r="CX1251" i="6"/>
  <c r="CX1252" i="6"/>
  <c r="CX1253" i="6"/>
  <c r="CX1254" i="6"/>
  <c r="CX1255" i="6"/>
  <c r="CX1256" i="6"/>
  <c r="CX1257" i="6"/>
  <c r="CX1258" i="6"/>
  <c r="CX1259" i="6"/>
  <c r="CX1260" i="6"/>
  <c r="CX1261" i="6"/>
  <c r="CX1262" i="6"/>
  <c r="CX1263" i="6"/>
  <c r="CX1264" i="6"/>
  <c r="CX1265" i="6"/>
  <c r="CX1266" i="6"/>
  <c r="CX1267" i="6"/>
  <c r="CX1268" i="6"/>
  <c r="CX1269" i="6"/>
  <c r="CX1270" i="6"/>
  <c r="CX1271" i="6"/>
  <c r="CX1272" i="6"/>
  <c r="CX1273" i="6"/>
  <c r="CX1274" i="6"/>
  <c r="CX1275" i="6"/>
  <c r="CX1276" i="6"/>
  <c r="CX1277" i="6"/>
  <c r="CX1278" i="6"/>
  <c r="CX1279" i="6"/>
  <c r="CX1280" i="6"/>
  <c r="CX1281" i="6"/>
  <c r="CX1282" i="6"/>
  <c r="CX1283" i="6"/>
  <c r="CX1284" i="6"/>
  <c r="CX1285" i="6"/>
  <c r="CX1286" i="6"/>
  <c r="CX1287" i="6"/>
  <c r="CX1288" i="6"/>
  <c r="CX1289" i="6"/>
  <c r="CX1290" i="6"/>
  <c r="CX1291" i="6"/>
  <c r="CX1292" i="6"/>
  <c r="CX1293" i="6"/>
  <c r="CX1294" i="6"/>
  <c r="CX1295" i="6"/>
  <c r="CX1296" i="6"/>
  <c r="CX1297" i="6"/>
  <c r="CX1298" i="6"/>
  <c r="CX1299" i="6"/>
  <c r="CX1300" i="6"/>
  <c r="CX1301" i="6"/>
  <c r="CX1302" i="6"/>
  <c r="CX1303" i="6"/>
  <c r="CX1304" i="6"/>
  <c r="CX1305" i="6"/>
  <c r="CX1306" i="6"/>
  <c r="CX1307" i="6"/>
  <c r="CX1308" i="6"/>
  <c r="CX1309" i="6"/>
  <c r="CX1310" i="6"/>
  <c r="CX1311" i="6"/>
  <c r="CX1312" i="6"/>
  <c r="CX1313" i="6"/>
  <c r="CX1314" i="6"/>
  <c r="CX1315" i="6"/>
  <c r="CX1316" i="6"/>
  <c r="CX1317" i="6"/>
  <c r="CX1318" i="6"/>
  <c r="CX1319" i="6"/>
  <c r="CX1320" i="6"/>
  <c r="CX1321" i="6"/>
  <c r="CX1322" i="6"/>
  <c r="CX1323" i="6"/>
  <c r="CX1324" i="6"/>
  <c r="CX1325" i="6"/>
  <c r="CX1326" i="6"/>
  <c r="CX1327" i="6"/>
  <c r="CX1328" i="6"/>
  <c r="CX1329" i="6"/>
  <c r="CX1330" i="6"/>
  <c r="CX1331" i="6"/>
  <c r="CX1332" i="6"/>
  <c r="CX1333" i="6"/>
  <c r="CX1334" i="6"/>
  <c r="CX1335" i="6"/>
  <c r="CX1336" i="6"/>
  <c r="CX1337" i="6"/>
  <c r="CX1338" i="6"/>
  <c r="CX1339" i="6"/>
  <c r="CX1340" i="6"/>
  <c r="CX1341" i="6"/>
  <c r="CX1342" i="6"/>
  <c r="CX1343" i="6"/>
  <c r="CX1344" i="6"/>
  <c r="CX1345" i="6"/>
  <c r="CX1346" i="6"/>
  <c r="CX1347" i="6"/>
  <c r="CX1348" i="6"/>
  <c r="CX1349" i="6"/>
  <c r="CX1350" i="6"/>
  <c r="CX1351" i="6"/>
  <c r="CX1352" i="6"/>
  <c r="CX1353" i="6"/>
  <c r="CX1354" i="6"/>
  <c r="CX1355" i="6"/>
  <c r="CX1356" i="6"/>
  <c r="CX1357" i="6"/>
  <c r="CX1358" i="6"/>
  <c r="CX1359" i="6"/>
  <c r="CX1360" i="6"/>
  <c r="CX1361" i="6"/>
  <c r="CX1362" i="6"/>
  <c r="CX1363" i="6"/>
  <c r="CX1364" i="6"/>
  <c r="CX1365" i="6"/>
  <c r="CX1366" i="6"/>
  <c r="CX1367" i="6"/>
  <c r="CX1368" i="6"/>
  <c r="CX1369" i="6"/>
  <c r="CX1370" i="6"/>
  <c r="CX1371" i="6"/>
  <c r="CX1372" i="6"/>
  <c r="CX1373" i="6"/>
  <c r="CX1374" i="6"/>
  <c r="CX1375" i="6"/>
  <c r="CX1376" i="6"/>
  <c r="CX1377" i="6"/>
  <c r="CX1378" i="6"/>
  <c r="CX1379" i="6"/>
  <c r="CX1380" i="6"/>
  <c r="CX1381" i="6"/>
  <c r="CX1382" i="6"/>
  <c r="CX1383" i="6"/>
  <c r="CX1384" i="6"/>
  <c r="CX1385" i="6"/>
  <c r="CX1386" i="6"/>
  <c r="CX1387" i="6"/>
  <c r="CX1388" i="6"/>
  <c r="CX1389" i="6"/>
  <c r="CX1390" i="6"/>
  <c r="CX1391" i="6"/>
  <c r="CX1392" i="6"/>
  <c r="CX1393" i="6"/>
  <c r="CX1394" i="6"/>
  <c r="CX1395" i="6"/>
  <c r="CX1396" i="6"/>
  <c r="CX1397" i="6"/>
  <c r="CX1398" i="6"/>
  <c r="CX1399" i="6"/>
  <c r="CX1400" i="6"/>
  <c r="CX1401" i="6"/>
  <c r="CX1402" i="6"/>
  <c r="CX1403" i="6"/>
  <c r="CX1404" i="6"/>
  <c r="CX1405" i="6"/>
  <c r="CX1406" i="6"/>
  <c r="CX1407" i="6"/>
  <c r="CX1408" i="6"/>
  <c r="CX1409" i="6"/>
  <c r="CX1410" i="6"/>
  <c r="CX1411" i="6"/>
  <c r="CX1412" i="6"/>
  <c r="CX1413" i="6"/>
  <c r="CX1414" i="6"/>
  <c r="CX1415" i="6"/>
  <c r="CX1416" i="6"/>
  <c r="CX1417" i="6"/>
  <c r="CX1418" i="6"/>
  <c r="CX1419" i="6"/>
  <c r="CX1420" i="6"/>
  <c r="CX1421" i="6"/>
  <c r="CX1422" i="6"/>
  <c r="CX1423" i="6"/>
  <c r="CX1424" i="6"/>
  <c r="CX1425" i="6"/>
  <c r="CX1426" i="6"/>
  <c r="CX1427" i="6"/>
  <c r="CX1428" i="6"/>
  <c r="CX1429" i="6"/>
  <c r="CX1430" i="6"/>
  <c r="CX1431" i="6"/>
  <c r="CX1432" i="6"/>
  <c r="CX1433" i="6"/>
  <c r="CX1434" i="6"/>
  <c r="CX1435" i="6"/>
  <c r="CX1436" i="6"/>
  <c r="CX1437" i="6"/>
  <c r="CX1438" i="6"/>
  <c r="CX1439" i="6"/>
  <c r="CX1440" i="6"/>
  <c r="CX1441" i="6"/>
  <c r="CX1442" i="6"/>
  <c r="CX1443" i="6"/>
  <c r="CX1444" i="6"/>
  <c r="CX1445" i="6"/>
  <c r="CX1446" i="6"/>
  <c r="CX1447" i="6"/>
  <c r="CX1448" i="6"/>
  <c r="CX1449" i="6"/>
  <c r="CX1450" i="6"/>
  <c r="CX1451" i="6"/>
  <c r="CX1452" i="6"/>
  <c r="CX1453" i="6"/>
  <c r="CX1454" i="6"/>
  <c r="CX1455" i="6"/>
  <c r="CX1456" i="6"/>
  <c r="CX1457" i="6"/>
  <c r="CX1458" i="6"/>
  <c r="CX1459" i="6"/>
  <c r="CX1460" i="6"/>
  <c r="CX1461" i="6"/>
  <c r="CX1462" i="6"/>
  <c r="CX1463" i="6"/>
  <c r="CX1464" i="6"/>
  <c r="CX1465" i="6"/>
  <c r="CX1466" i="6"/>
  <c r="CX1467" i="6"/>
  <c r="CX1468" i="6"/>
  <c r="CX1469" i="6"/>
  <c r="CX1470" i="6"/>
  <c r="CX1471" i="6"/>
  <c r="CX1472" i="6"/>
  <c r="CX1473" i="6"/>
  <c r="CX1474" i="6"/>
  <c r="CX1475" i="6"/>
  <c r="CX1476" i="6"/>
  <c r="CX1477" i="6"/>
  <c r="CX1478" i="6"/>
  <c r="CX1479" i="6"/>
  <c r="CX1480" i="6"/>
  <c r="CX1481" i="6"/>
  <c r="CX1482" i="6"/>
  <c r="CX1483" i="6"/>
  <c r="CX1484" i="6"/>
  <c r="CX1485" i="6"/>
  <c r="CX1486" i="6"/>
  <c r="CX1487" i="6"/>
  <c r="CX1488" i="6"/>
  <c r="CX1489" i="6"/>
  <c r="CX1490" i="6"/>
  <c r="CX1491" i="6"/>
  <c r="CX1492" i="6"/>
  <c r="CX1493" i="6"/>
  <c r="CX1494" i="6"/>
  <c r="CX1495" i="6"/>
  <c r="CX1496" i="6"/>
  <c r="CX1497" i="6"/>
  <c r="CX1498" i="6"/>
  <c r="CX1499" i="6"/>
  <c r="CX1500" i="6"/>
  <c r="CX1501" i="6"/>
  <c r="CX1502" i="6"/>
  <c r="CX1503" i="6"/>
  <c r="CX1504" i="6"/>
  <c r="CX1505" i="6"/>
  <c r="CX1506" i="6"/>
  <c r="CX1507" i="6"/>
  <c r="CX1508" i="6"/>
  <c r="CX1509" i="6"/>
  <c r="CX1510" i="6"/>
  <c r="CX1511" i="6"/>
  <c r="CX1512" i="6"/>
  <c r="CX1513" i="6"/>
  <c r="CX1514" i="6"/>
  <c r="CX1515" i="6"/>
  <c r="CX1516" i="6"/>
  <c r="CX1517" i="6"/>
  <c r="CX1518" i="6"/>
  <c r="CX1519" i="6"/>
  <c r="CX1520" i="6"/>
  <c r="CX1521" i="6"/>
  <c r="CX1522" i="6"/>
  <c r="CX1523" i="6"/>
  <c r="CX1524" i="6"/>
  <c r="CX1525" i="6"/>
  <c r="CX1526" i="6"/>
  <c r="CX1527" i="6"/>
  <c r="CX1528" i="6"/>
  <c r="CX1529" i="6"/>
  <c r="CX1530" i="6"/>
  <c r="CX1531" i="6"/>
  <c r="CX1532" i="6"/>
  <c r="CX1533" i="6"/>
  <c r="CX1534" i="6"/>
  <c r="CX1535" i="6"/>
  <c r="CX1536" i="6"/>
  <c r="CX1537" i="6"/>
  <c r="CX1538" i="6"/>
  <c r="CX1539" i="6"/>
  <c r="CX1540" i="6"/>
  <c r="CX1541" i="6"/>
  <c r="CX1542" i="6"/>
  <c r="CX1543" i="6"/>
  <c r="CX1544" i="6"/>
  <c r="CX1545" i="6"/>
  <c r="CX1546" i="6"/>
  <c r="CX1547" i="6"/>
  <c r="CX1548" i="6"/>
  <c r="CX1549" i="6"/>
  <c r="CX1550" i="6"/>
  <c r="CX1551" i="6"/>
  <c r="CX1552" i="6"/>
  <c r="CX1553" i="6"/>
  <c r="CX1554" i="6"/>
  <c r="CX1555" i="6"/>
  <c r="CX1556" i="6"/>
  <c r="CX1557" i="6"/>
  <c r="CX1558" i="6"/>
  <c r="CX1559" i="6"/>
  <c r="CX1560" i="6"/>
  <c r="CX1561" i="6"/>
  <c r="CX1562" i="6"/>
  <c r="CX1563" i="6"/>
  <c r="CX1564" i="6"/>
  <c r="CX1565" i="6"/>
  <c r="CX1566" i="6"/>
  <c r="CX1567" i="6"/>
  <c r="CX1568" i="6"/>
  <c r="CX1569" i="6"/>
  <c r="CX1570" i="6"/>
  <c r="CX1571" i="6"/>
  <c r="CX1572" i="6"/>
  <c r="CX1573" i="6"/>
  <c r="CX1574" i="6"/>
  <c r="CX1575" i="6"/>
  <c r="CX1576" i="6"/>
  <c r="CX1577" i="6"/>
  <c r="CX1578" i="6"/>
  <c r="CX1579" i="6"/>
  <c r="CX1580" i="6"/>
  <c r="CX1581" i="6"/>
  <c r="CX1582" i="6"/>
  <c r="CX1583" i="6"/>
  <c r="CX1584" i="6"/>
  <c r="CX1585" i="6"/>
  <c r="CX1586" i="6"/>
  <c r="CX1587" i="6"/>
  <c r="CX1588" i="6"/>
  <c r="CX1589" i="6"/>
  <c r="CX1590" i="6"/>
  <c r="CX1591" i="6"/>
  <c r="CX1592" i="6"/>
  <c r="CX1593" i="6"/>
  <c r="CX1594" i="6"/>
  <c r="CX1595" i="6"/>
  <c r="CX1596" i="6"/>
  <c r="CX1597" i="6"/>
  <c r="CX1598" i="6"/>
  <c r="CX1599" i="6"/>
  <c r="CX1600" i="6"/>
  <c r="CX1601" i="6"/>
  <c r="CX1602" i="6"/>
  <c r="CX1603" i="6"/>
  <c r="CX1604" i="6"/>
  <c r="CX1605" i="6"/>
  <c r="CX1606" i="6"/>
  <c r="CX1607" i="6"/>
  <c r="CX1608" i="6"/>
  <c r="CX1609" i="6"/>
  <c r="CX1610" i="6"/>
  <c r="CX1611" i="6"/>
  <c r="CX1612" i="6"/>
  <c r="CX1613" i="6"/>
  <c r="CX1614" i="6"/>
  <c r="CX1615" i="6"/>
  <c r="CX1616" i="6"/>
  <c r="CX1617" i="6"/>
  <c r="CX1618" i="6"/>
  <c r="CX1619" i="6"/>
  <c r="CX1620" i="6"/>
  <c r="CX1621" i="6"/>
  <c r="CX1622" i="6"/>
  <c r="CX1623" i="6"/>
  <c r="CX1624" i="6"/>
  <c r="CX1625" i="6"/>
  <c r="CX1626" i="6"/>
  <c r="CX1627" i="6"/>
  <c r="CX1628" i="6"/>
  <c r="CX1629" i="6"/>
  <c r="CX1630" i="6"/>
  <c r="CX1631" i="6"/>
  <c r="CX1632" i="6"/>
  <c r="CX1633" i="6"/>
  <c r="CX1634" i="6"/>
  <c r="CX1635" i="6"/>
  <c r="CX1636" i="6"/>
  <c r="CX1637" i="6"/>
  <c r="CX1638" i="6"/>
  <c r="CX1639" i="6"/>
  <c r="CX1640" i="6"/>
  <c r="CX1641" i="6"/>
  <c r="CX1642" i="6"/>
  <c r="CX1643" i="6"/>
  <c r="CX1644" i="6"/>
  <c r="CX1645" i="6"/>
  <c r="CX1646" i="6"/>
  <c r="CX1647" i="6"/>
  <c r="CX1648" i="6"/>
  <c r="CX1649" i="6"/>
  <c r="CX1650" i="6"/>
  <c r="CX1651" i="6"/>
  <c r="CX1652" i="6"/>
  <c r="CX1653" i="6"/>
  <c r="CX1654" i="6"/>
  <c r="CX1655" i="6"/>
  <c r="CX1656" i="6"/>
  <c r="CX1657" i="6"/>
  <c r="CX1658" i="6"/>
  <c r="CX1659" i="6"/>
  <c r="CX1660" i="6"/>
  <c r="CX1661" i="6"/>
  <c r="CX1662" i="6"/>
  <c r="CX1663" i="6"/>
  <c r="CX1664" i="6"/>
  <c r="CX1665" i="6"/>
  <c r="CX1666" i="6"/>
  <c r="CX1667" i="6"/>
  <c r="CX1668" i="6"/>
  <c r="CX1669" i="6"/>
  <c r="CX1670" i="6"/>
  <c r="CX1671" i="6"/>
  <c r="CX1672" i="6"/>
  <c r="CX1673" i="6"/>
  <c r="CX1674" i="6"/>
  <c r="CX1675" i="6"/>
  <c r="CX1676" i="6"/>
  <c r="CX1677" i="6"/>
  <c r="CX1678" i="6"/>
  <c r="CX1679" i="6"/>
  <c r="CX1680" i="6"/>
  <c r="CX1681" i="6"/>
  <c r="CX1682" i="6"/>
  <c r="CX1683" i="6"/>
  <c r="CX1684" i="6"/>
  <c r="CX1685" i="6"/>
  <c r="CX1686" i="6"/>
  <c r="CX1687" i="6"/>
  <c r="CX1688" i="6"/>
  <c r="CX1689" i="6"/>
  <c r="CX1690" i="6"/>
  <c r="CX1691" i="6"/>
  <c r="CX1692" i="6"/>
  <c r="CX1693" i="6"/>
  <c r="CX1694" i="6"/>
  <c r="CX1695" i="6"/>
  <c r="CX1696" i="6"/>
  <c r="CX1697" i="6"/>
  <c r="CX1698" i="6"/>
  <c r="CX1699" i="6"/>
  <c r="CX1700" i="6"/>
  <c r="CX1701" i="6"/>
  <c r="CX1702" i="6"/>
  <c r="CX1703" i="6"/>
  <c r="CX1704" i="6"/>
  <c r="CX1705" i="6"/>
  <c r="CX1706" i="6"/>
  <c r="CX1707" i="6"/>
  <c r="CX1708" i="6"/>
  <c r="CX1709" i="6"/>
  <c r="CX1710" i="6"/>
  <c r="CX1711" i="6"/>
  <c r="CX1712" i="6"/>
  <c r="CX1713" i="6"/>
  <c r="CX1714" i="6"/>
  <c r="CX1715" i="6"/>
  <c r="CX1716" i="6"/>
  <c r="CX1717" i="6"/>
  <c r="CX1718" i="6"/>
  <c r="CX1719" i="6"/>
  <c r="CX1720" i="6"/>
  <c r="CX1721" i="6"/>
  <c r="CX1722" i="6"/>
  <c r="CX1723" i="6"/>
  <c r="CX1724" i="6"/>
  <c r="CX1725" i="6"/>
  <c r="CX1726" i="6"/>
  <c r="CX1727" i="6"/>
  <c r="CX1728" i="6"/>
  <c r="CX1729" i="6"/>
  <c r="CX1730" i="6"/>
  <c r="CX1731" i="6"/>
  <c r="CX1732" i="6"/>
  <c r="CX1733" i="6"/>
  <c r="CX1734" i="6"/>
  <c r="CX1735" i="6"/>
  <c r="CX1736" i="6"/>
  <c r="CX1737" i="6"/>
  <c r="CX1738" i="6"/>
  <c r="CX1739" i="6"/>
  <c r="CX1740" i="6"/>
  <c r="CX1741" i="6"/>
  <c r="CX1742" i="6"/>
  <c r="CX1743" i="6"/>
  <c r="CX1744" i="6"/>
  <c r="CX1745" i="6"/>
  <c r="CX1746" i="6"/>
  <c r="CX1747" i="6"/>
  <c r="CX1748" i="6"/>
  <c r="CX1749" i="6"/>
  <c r="CX1750" i="6"/>
  <c r="CX1751" i="6"/>
  <c r="CX1752" i="6"/>
  <c r="CX1753" i="6"/>
  <c r="CX1754" i="6"/>
  <c r="CX1755" i="6"/>
  <c r="CX1756" i="6"/>
  <c r="CX1757" i="6"/>
  <c r="CX1758" i="6"/>
  <c r="CX1759" i="6"/>
  <c r="CX1760" i="6"/>
  <c r="CX1761" i="6"/>
  <c r="CX1762" i="6"/>
  <c r="CX1763" i="6"/>
  <c r="CX1764" i="6"/>
  <c r="CX1765" i="6"/>
  <c r="CX1766" i="6"/>
  <c r="CX1767" i="6"/>
  <c r="CX1768" i="6"/>
  <c r="CX1769" i="6"/>
  <c r="CX1770" i="6"/>
  <c r="CX1771" i="6"/>
  <c r="CX1772" i="6"/>
  <c r="CX1773" i="6"/>
  <c r="CX1774" i="6"/>
  <c r="CX1775" i="6"/>
  <c r="CX1776" i="6"/>
  <c r="CX1777" i="6"/>
  <c r="CX1778" i="6"/>
  <c r="CX1779" i="6"/>
  <c r="CX1780" i="6"/>
  <c r="CX1781" i="6"/>
  <c r="CX1782" i="6"/>
  <c r="CX1783" i="6"/>
  <c r="CX1784" i="6"/>
  <c r="CX1785" i="6"/>
  <c r="CX1786" i="6"/>
  <c r="CX1787" i="6"/>
  <c r="CX1788" i="6"/>
  <c r="CX1789" i="6"/>
  <c r="CX1790" i="6"/>
  <c r="CX1791" i="6"/>
  <c r="CX1792" i="6"/>
  <c r="CX1793" i="6"/>
  <c r="CX1794" i="6"/>
  <c r="CX1795" i="6"/>
  <c r="CX1796" i="6"/>
  <c r="CX1797" i="6"/>
  <c r="CX1798" i="6"/>
  <c r="CX1799" i="6"/>
  <c r="CX1800" i="6"/>
  <c r="CX1801" i="6"/>
  <c r="CX1802" i="6"/>
  <c r="CX1803" i="6"/>
  <c r="CX1804" i="6"/>
  <c r="CX1805" i="6"/>
  <c r="CX1806" i="6"/>
  <c r="CX1807" i="6"/>
  <c r="CX1808" i="6"/>
  <c r="CX1809" i="6"/>
  <c r="CX1810" i="6"/>
  <c r="CX1811" i="6"/>
  <c r="CX1812" i="6"/>
  <c r="CX1813" i="6"/>
  <c r="CX1814" i="6"/>
  <c r="CX1815" i="6"/>
  <c r="CX1816" i="6"/>
  <c r="CX1817" i="6"/>
  <c r="CX1818" i="6"/>
  <c r="CX1819" i="6"/>
  <c r="CX1820" i="6"/>
  <c r="CX1821" i="6"/>
  <c r="CX1822" i="6"/>
  <c r="CX1823" i="6"/>
  <c r="CX1824" i="6"/>
  <c r="CX1825" i="6"/>
  <c r="CX1826" i="6"/>
  <c r="CX1827" i="6"/>
  <c r="CX1828" i="6"/>
  <c r="CX1829" i="6"/>
  <c r="CX1830" i="6"/>
  <c r="CX1831" i="6"/>
  <c r="CX1832" i="6"/>
  <c r="CX1833" i="6"/>
  <c r="CX1834" i="6"/>
  <c r="CX1835" i="6"/>
  <c r="CX1836" i="6"/>
  <c r="CX1837" i="6"/>
  <c r="CX1838" i="6"/>
  <c r="CX1839" i="6"/>
  <c r="CX1840" i="6"/>
  <c r="CX1841" i="6"/>
  <c r="CX1842" i="6"/>
  <c r="CX1843" i="6"/>
  <c r="CX1844" i="6"/>
  <c r="CX1845" i="6"/>
  <c r="CX1846" i="6"/>
  <c r="CX1847" i="6"/>
  <c r="CX1848" i="6"/>
  <c r="CX1849" i="6"/>
  <c r="CX1850" i="6"/>
  <c r="CX1851" i="6"/>
  <c r="CX1852" i="6"/>
  <c r="CX1853" i="6"/>
  <c r="CX1854" i="6"/>
  <c r="CX1855" i="6"/>
  <c r="CX1856" i="6"/>
  <c r="CX1857" i="6"/>
  <c r="CX1858" i="6"/>
  <c r="CX1859" i="6"/>
  <c r="CX1860" i="6"/>
  <c r="CX1861" i="6"/>
  <c r="CX1862" i="6"/>
  <c r="CX1863" i="6"/>
  <c r="CX1864" i="6"/>
  <c r="CX1865" i="6"/>
  <c r="CX1866" i="6"/>
  <c r="CX1867" i="6"/>
  <c r="CX1868" i="6"/>
  <c r="CX1869" i="6"/>
  <c r="CX1870" i="6"/>
  <c r="CX1871" i="6"/>
  <c r="CX1872" i="6"/>
  <c r="CX1873" i="6"/>
  <c r="CX1874" i="6"/>
  <c r="CX1875" i="6"/>
  <c r="CX1876" i="6"/>
  <c r="CX1877" i="6"/>
  <c r="CX1878" i="6"/>
  <c r="CX1879" i="6"/>
  <c r="CX1880" i="6"/>
  <c r="CX1881" i="6"/>
  <c r="CX1882" i="6"/>
  <c r="CX1883" i="6"/>
  <c r="CX1884" i="6"/>
  <c r="CX1885" i="6"/>
  <c r="CX1886" i="6"/>
  <c r="CX1887" i="6"/>
  <c r="CX1888" i="6"/>
  <c r="CX1889" i="6"/>
  <c r="CX1890" i="6"/>
  <c r="CX1891" i="6"/>
  <c r="CX1892" i="6"/>
  <c r="CX1893" i="6"/>
  <c r="CX1894" i="6"/>
  <c r="CX1895" i="6"/>
  <c r="CX1896" i="6"/>
  <c r="CX1897" i="6"/>
  <c r="CX1898" i="6"/>
  <c r="CX1899" i="6"/>
  <c r="CX1900" i="6"/>
  <c r="CX1901" i="6"/>
  <c r="CX1902" i="6"/>
  <c r="CX1903" i="6"/>
  <c r="CX1904" i="6"/>
  <c r="CX1905" i="6"/>
  <c r="CX1906" i="6"/>
  <c r="CX1907" i="6"/>
  <c r="CX1908" i="6"/>
  <c r="CX1909" i="6"/>
  <c r="CX1910" i="6"/>
  <c r="CX1911" i="6"/>
  <c r="CX1912" i="6"/>
  <c r="CX1913" i="6"/>
  <c r="CX1914" i="6"/>
  <c r="CX1915" i="6"/>
  <c r="CX1916" i="6"/>
  <c r="CX1917" i="6"/>
  <c r="CX1918" i="6"/>
  <c r="CX1919" i="6"/>
  <c r="CX1920" i="6"/>
  <c r="CX1921" i="6"/>
  <c r="CX1922" i="6"/>
  <c r="CX1923" i="6"/>
  <c r="CX1924" i="6"/>
  <c r="CX1925" i="6"/>
  <c r="CX1926" i="6"/>
  <c r="CX1927" i="6"/>
  <c r="CX1928" i="6"/>
  <c r="CX1929" i="6"/>
  <c r="CX1930" i="6"/>
  <c r="CX1931" i="6"/>
  <c r="CX1932" i="6"/>
  <c r="CX1933" i="6"/>
  <c r="CX1934" i="6"/>
  <c r="CX1935" i="6"/>
  <c r="CX1936" i="6"/>
  <c r="CX1937" i="6"/>
  <c r="CX1938" i="6"/>
  <c r="CX1939" i="6"/>
  <c r="CX1940" i="6"/>
  <c r="CX1941" i="6"/>
  <c r="CX1942" i="6"/>
  <c r="CX1943" i="6"/>
  <c r="CX1944" i="6"/>
  <c r="CX1945" i="6"/>
  <c r="CX1946" i="6"/>
  <c r="CX1947" i="6"/>
  <c r="CX1948" i="6"/>
  <c r="CX1949" i="6"/>
  <c r="CX1950" i="6"/>
  <c r="CX1951" i="6"/>
  <c r="CX1952" i="6"/>
  <c r="CX1953" i="6"/>
  <c r="CX1954" i="6"/>
  <c r="CX1955" i="6"/>
  <c r="CX1956" i="6"/>
  <c r="CX1957" i="6"/>
  <c r="CX1958" i="6"/>
  <c r="CX1959" i="6"/>
  <c r="CX1960" i="6"/>
  <c r="CX1961" i="6"/>
  <c r="CX1962" i="6"/>
  <c r="CX1963" i="6"/>
  <c r="CX1964" i="6"/>
  <c r="CX1965" i="6"/>
  <c r="CX1966" i="6"/>
  <c r="CX1967" i="6"/>
  <c r="CX1968" i="6"/>
  <c r="CX1969" i="6"/>
  <c r="CX1970" i="6"/>
  <c r="CX1971" i="6"/>
  <c r="CX1972" i="6"/>
  <c r="CX1973" i="6"/>
  <c r="CX1974" i="6"/>
  <c r="CX1975" i="6"/>
  <c r="CX1976" i="6"/>
  <c r="CX1977" i="6"/>
  <c r="CX1978" i="6"/>
  <c r="CX1979" i="6"/>
  <c r="CX1980" i="6"/>
  <c r="CX1981" i="6"/>
  <c r="CX1982" i="6"/>
  <c r="CX1983" i="6"/>
  <c r="CX1984" i="6"/>
  <c r="CX1985" i="6"/>
  <c r="CX1986" i="6"/>
  <c r="CX1987" i="6"/>
  <c r="CX1988" i="6"/>
  <c r="CX1989" i="6"/>
  <c r="CX1990" i="6"/>
  <c r="CX1991" i="6"/>
  <c r="CX1992" i="6"/>
  <c r="CX1993" i="6"/>
  <c r="CX1994" i="6"/>
  <c r="CX1995" i="6"/>
  <c r="CX1996" i="6"/>
  <c r="CX1997" i="6"/>
  <c r="CX1998" i="6"/>
  <c r="CX1999" i="6"/>
  <c r="CX2000" i="6"/>
  <c r="CX2001" i="6"/>
  <c r="D9" i="2"/>
  <c r="E9" i="2"/>
  <c r="F9" i="2"/>
  <c r="D10" i="2"/>
  <c r="E10" i="2"/>
  <c r="F10" i="2"/>
  <c r="D11" i="2"/>
  <c r="E11" i="2"/>
  <c r="F11" i="2"/>
  <c r="D12" i="2"/>
  <c r="E12" i="2"/>
  <c r="F12" i="2"/>
  <c r="D13" i="2"/>
  <c r="E13" i="2"/>
  <c r="F13" i="2"/>
  <c r="D14" i="2"/>
  <c r="E14" i="2"/>
  <c r="F14" i="2"/>
  <c r="D15" i="2"/>
  <c r="E15" i="2"/>
  <c r="F15" i="2"/>
  <c r="D16" i="2"/>
  <c r="E16" i="2"/>
  <c r="F16" i="2"/>
  <c r="D17" i="2"/>
  <c r="E17" i="2"/>
  <c r="F17" i="2"/>
  <c r="D18" i="2"/>
  <c r="E18" i="2"/>
  <c r="F18" i="2"/>
  <c r="D19" i="2"/>
  <c r="E19" i="2"/>
  <c r="F19" i="2"/>
  <c r="D20" i="2"/>
  <c r="E20" i="2"/>
  <c r="F20" i="2"/>
  <c r="D21" i="2"/>
  <c r="E21" i="2"/>
  <c r="F21" i="2"/>
  <c r="D22" i="2"/>
  <c r="E22" i="2"/>
  <c r="F22" i="2"/>
  <c r="D23" i="2"/>
  <c r="E23" i="2"/>
  <c r="F23" i="2"/>
  <c r="D24" i="2"/>
  <c r="E24" i="2"/>
  <c r="F24" i="2"/>
  <c r="D25" i="2"/>
  <c r="E25" i="2"/>
  <c r="F25" i="2"/>
  <c r="D26" i="2"/>
  <c r="E26" i="2"/>
  <c r="F26" i="2"/>
  <c r="D27" i="2"/>
  <c r="E27" i="2"/>
  <c r="F27" i="2"/>
  <c r="D28" i="2"/>
  <c r="E28" i="2"/>
  <c r="F28" i="2"/>
  <c r="D29" i="2"/>
  <c r="E29" i="2"/>
  <c r="F29" i="2"/>
  <c r="D30" i="2"/>
  <c r="E30" i="2"/>
  <c r="F30" i="2"/>
  <c r="D31" i="2"/>
  <c r="E31" i="2"/>
  <c r="F31" i="2"/>
  <c r="D32" i="2"/>
  <c r="E32" i="2"/>
  <c r="F32" i="2"/>
  <c r="D33" i="2"/>
  <c r="E33" i="2"/>
  <c r="F33" i="2"/>
  <c r="D34" i="2"/>
  <c r="E34" i="2"/>
  <c r="F34" i="2"/>
  <c r="D35" i="2"/>
  <c r="E35" i="2"/>
  <c r="F35" i="2"/>
  <c r="D36" i="2"/>
  <c r="E36" i="2"/>
  <c r="F36" i="2"/>
  <c r="D37" i="2"/>
  <c r="E37" i="2"/>
  <c r="F37" i="2"/>
  <c r="D38" i="2"/>
  <c r="E38" i="2"/>
  <c r="F38"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9" i="2"/>
  <c r="K11" i="1"/>
  <c r="K12" i="1"/>
  <c r="K10" i="1"/>
  <c r="K9" i="1"/>
  <c r="K8" i="1"/>
  <c r="K7" i="1"/>
  <c r="K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pipe_data" type="6" refreshedVersion="0" background="1" saveData="1">
    <textPr fileType="mac" sourceFile="/Users/dol4/box/teaching/263/hw/hw_02_functions_plots/pipe_data.txt" space="1" consecutive="1">
      <textFields count="10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83C10D60-22A7-4E3E-8333-652415B9011E}" keepAlive="1" name="Query - pipe_data" description="Connection to the 'pipe_data' query in the workbook." type="5" refreshedVersion="7" background="1" saveData="1">
    <dbPr connection="Provider=Microsoft.Mashup.OleDb.1;Data Source=$Workbook$;Location=pipe_data;Extended Properties=&quot;&quot;" command="SELECT * FROM [pipe_data]"/>
  </connection>
  <connection id="3" xr16:uid="{456D9750-FCD4-40A2-8DBA-28A95B158C98}" keepAlive="1" name="Query - pipe_data (2)" description="Connection to the 'pipe_data (2)' query in the workbook." type="5" refreshedVersion="7" background="1" saveData="1">
    <dbPr connection="Provider=Microsoft.Mashup.OleDb.1;Data Source=$Workbook$;Location=&quot;pipe_data (2)&quot;;Extended Properties=&quot;&quot;" command="SELECT * FROM [pipe_data (2)]"/>
  </connection>
</connections>
</file>

<file path=xl/sharedStrings.xml><?xml version="1.0" encoding="utf-8"?>
<sst xmlns="http://schemas.openxmlformats.org/spreadsheetml/2006/main" count="134" uniqueCount="134">
  <si>
    <t>Input Value (x)</t>
  </si>
  <si>
    <t>Function Used</t>
  </si>
  <si>
    <t>Output value f(x)</t>
  </si>
  <si>
    <t>Pi</t>
  </si>
  <si>
    <t>Height 1 (m)</t>
  </si>
  <si>
    <t>Height 2</t>
  </si>
  <si>
    <t>Height 3</t>
  </si>
  <si>
    <t>Height 4</t>
  </si>
  <si>
    <t>Diam (m)</t>
  </si>
  <si>
    <t>Problem 2 (2 points)</t>
  </si>
  <si>
    <t>Problem 3 (4 points)</t>
  </si>
  <si>
    <t>Problem 1 (1 point)</t>
  </si>
  <si>
    <t>Problem 4 (1 point)</t>
  </si>
  <si>
    <t>After the first exam in a couple weeks, we will transition to learning Python for the rest of the semester. In preparation for that you need to install Python and Jupyter Lab on your personal computer (or if you are not using a laptop this semester, then you can at least open Jupyter Lab on a CAEDM Computer)</t>
  </si>
  <si>
    <t>Python and Jupyter Lab are free to download and install. The best way to manage this is through a 'package manager'. I recommend conda or miniconda. For this homework, if you have your own laptop, I want you to install conda or miniconda + Python 3.9. In addition, install Jupyter Lab. You can google to figure out how to do all this for your system.</t>
  </si>
  <si>
    <t>I will be using only CAEDM computers this semester to complete work in this course</t>
  </si>
  <si>
    <t>I installed conda (or miniconda) + Python 3.9 + Jupyter Lab on my computer</t>
  </si>
  <si>
    <t>cos(x)</t>
  </si>
  <si>
    <t>sin(x)</t>
  </si>
  <si>
    <r>
      <t>tan(</t>
    </r>
    <r>
      <rPr>
        <sz val="12"/>
        <color theme="1"/>
        <rFont val="Symbol"/>
        <family val="1"/>
        <charset val="2"/>
      </rPr>
      <t>p</t>
    </r>
    <r>
      <rPr>
        <sz val="12"/>
        <color theme="1"/>
        <rFont val="Calibri"/>
        <family val="2"/>
        <scheme val="minor"/>
      </rPr>
      <t>/x)</t>
    </r>
  </si>
  <si>
    <t>max of 4 exressions</t>
  </si>
  <si>
    <t>x!</t>
  </si>
  <si>
    <t>x rounded down</t>
  </si>
  <si>
    <r>
      <t>x^2 if x &lt; 1, sin(</t>
    </r>
    <r>
      <rPr>
        <sz val="12"/>
        <color theme="1"/>
        <rFont val="Symbol"/>
        <family val="1"/>
        <charset val="2"/>
      </rPr>
      <t>p</t>
    </r>
    <r>
      <rPr>
        <sz val="12"/>
        <color theme="1"/>
        <rFont val="Calibri"/>
        <family val="2"/>
        <scheme val="minor"/>
      </rPr>
      <t>x/2) otherwise</t>
    </r>
  </si>
  <si>
    <t>#x,</t>
  </si>
  <si>
    <t>u1,</t>
  </si>
  <si>
    <t>u2,</t>
  </si>
  <si>
    <t>u3,</t>
  </si>
  <si>
    <t>u4,</t>
  </si>
  <si>
    <t>u5,</t>
  </si>
  <si>
    <t>u6,</t>
  </si>
  <si>
    <t>u7,</t>
  </si>
  <si>
    <t>u8,</t>
  </si>
  <si>
    <t>u9,</t>
  </si>
  <si>
    <t>u10,u11,</t>
  </si>
  <si>
    <t>u12,</t>
  </si>
  <si>
    <t>u13,</t>
  </si>
  <si>
    <t>u14,</t>
  </si>
  <si>
    <t>u15,</t>
  </si>
  <si>
    <t>u16,</t>
  </si>
  <si>
    <t>u17,</t>
  </si>
  <si>
    <t>u18,</t>
  </si>
  <si>
    <t>u19,</t>
  </si>
  <si>
    <t>u20,</t>
  </si>
  <si>
    <t>u21,</t>
  </si>
  <si>
    <t>u22,</t>
  </si>
  <si>
    <t>u23,</t>
  </si>
  <si>
    <t>u24,</t>
  </si>
  <si>
    <t>u25,</t>
  </si>
  <si>
    <t>u26,</t>
  </si>
  <si>
    <t>u17,_1</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</si>
  <si>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</si>
  <si>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</si>
  <si>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</si>
  <si>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</si>
  <si>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</si>
  <si>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</si>
  <si>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</si>
  <si>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</si>
  <si>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</si>
  <si>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</si>
  <si>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</si>
  <si>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</si>
  <si>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</si>
  <si>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</si>
  <si>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</si>
  <si>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</si>
  <si>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</si>
  <si>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</si>
  <si>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</si>
  <si>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</si>
  <si>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</si>
  <si>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</si>
  <si>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</si>
  <si>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u51,</t>
  </si>
  <si>
    <t>u52,</t>
  </si>
  <si>
    <t>u53,</t>
  </si>
  <si>
    <t>u54,</t>
  </si>
  <si>
    <t>u55,</t>
  </si>
  <si>
    <t>u56,</t>
  </si>
  <si>
    <t>u57,</t>
  </si>
  <si>
    <t>u58,</t>
  </si>
  <si>
    <t>u59,</t>
  </si>
  <si>
    <t>u60,</t>
  </si>
  <si>
    <t>u61,</t>
  </si>
  <si>
    <t>u62,</t>
  </si>
  <si>
    <t>u633,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</si>
  <si>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</si>
  <si>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</si>
  <si>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</si>
  <si>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</si>
  <si>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</si>
  <si>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</si>
  <si>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</si>
  <si>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</si>
  <si>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</si>
  <si>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</si>
  <si>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</si>
  <si>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</si>
  <si>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</si>
  <si>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</si>
  <si>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</si>
  <si>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</si>
  <si>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</si>
  <si>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</si>
  <si>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</si>
  <si>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</si>
  <si>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</si>
  <si>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</si>
  <si>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</si>
  <si>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</si>
  <si>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</si>
  <si>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</si>
  <si>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</si>
  <si>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</si>
  <si>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</si>
  <si>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</si>
  <si>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</si>
  <si>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</si>
  <si>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</si>
  <si>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</si>
  <si>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</si>
  <si>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</si>
  <si>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u100,</t>
  </si>
  <si>
    <t>u101</t>
  </si>
  <si>
    <t>u102</t>
  </si>
  <si>
    <t>u103</t>
  </si>
  <si>
    <t>u104</t>
  </si>
  <si>
    <t>u105</t>
  </si>
  <si>
    <t>u1042</t>
  </si>
  <si>
    <t>u106</t>
  </si>
  <si>
    <t>The simulation doesn't fit as well as I'd like. The correlation's slope seems a little too small in relation.</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</si>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</sst>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12"/>
      <color theme="1"/>
      <name val="Symbol"/>
      <family val="1"/>
      <charset val="2"/>
    </font>
    <font>
      <sz val="8"/>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0" tint="-0.14999847407452621"/>
        <bgColor indexed="64"/>
      </patternFill>
    </fill>
    <fill>
      <patternFill patternType="solid">
        <fgColor theme="9" tint="0.79998168889431442"/>
        <bgColor theme="9" tint="0.79998168889431442"/>
      </patternFill>
    </fill>
  </fills>
  <borders count="9">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medium">
        <color auto="1"/>
      </left>
      <right style="medium">
        <color auto="1"/>
      </right>
      <top/>
      <bottom style="medium">
        <color auto="1"/>
      </bottom>
      <diagonal/>
    </border>
    <border>
      <left/>
      <right style="thin">
        <color auto="1"/>
      </right>
      <top/>
      <bottom style="thin">
        <color auto="1"/>
      </bottom>
      <diagonal/>
    </border>
    <border>
      <left/>
      <right/>
      <top/>
      <bottom style="thin">
        <color auto="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21">
    <xf numFmtId="0" fontId="0" fillId="0" borderId="0" xfId="0"/>
    <xf numFmtId="0" fontId="0" fillId="0" borderId="0" xfId="0" applyAlignment="1">
      <alignment horizontal="center"/>
    </xf>
    <xf numFmtId="0" fontId="1" fillId="0" borderId="1" xfId="0" applyFont="1" applyBorder="1" applyAlignment="1">
      <alignment horizontal="center"/>
    </xf>
    <xf numFmtId="0" fontId="0" fillId="0" borderId="1" xfId="0" applyBorder="1" applyAlignment="1">
      <alignment horizontal="center"/>
    </xf>
    <xf numFmtId="0" fontId="0" fillId="2" borderId="0" xfId="0" applyFill="1"/>
    <xf numFmtId="0" fontId="1" fillId="2" borderId="2" xfId="0" applyFont="1" applyFill="1" applyBorder="1"/>
    <xf numFmtId="0" fontId="0" fillId="2" borderId="3" xfId="0" applyFill="1" applyBorder="1"/>
    <xf numFmtId="0" fontId="1" fillId="2" borderId="4" xfId="0" applyFont="1" applyFill="1" applyBorder="1" applyAlignment="1">
      <alignment horizontal="center"/>
    </xf>
    <xf numFmtId="0" fontId="1" fillId="2" borderId="5" xfId="0" applyFont="1" applyFill="1" applyBorder="1" applyAlignment="1">
      <alignment horizontal="left"/>
    </xf>
    <xf numFmtId="0" fontId="1" fillId="2" borderId="6" xfId="0" applyFont="1" applyFill="1" applyBorder="1"/>
    <xf numFmtId="0" fontId="0" fillId="2" borderId="7" xfId="0" applyFill="1" applyBorder="1" applyAlignment="1">
      <alignment horizontal="center"/>
    </xf>
    <xf numFmtId="0" fontId="0" fillId="3" borderId="1" xfId="0" applyFill="1" applyBorder="1"/>
    <xf numFmtId="0" fontId="0" fillId="2" borderId="1" xfId="0" applyFill="1" applyBorder="1" applyAlignment="1">
      <alignment horizontal="center"/>
    </xf>
    <xf numFmtId="11" fontId="0" fillId="0" borderId="0" xfId="0" applyNumberFormat="1"/>
    <xf numFmtId="0" fontId="0" fillId="0" borderId="0" xfId="0" applyAlignment="1">
      <alignment wrapText="1"/>
    </xf>
    <xf numFmtId="0" fontId="0" fillId="2" borderId="1" xfId="0" applyFill="1" applyBorder="1"/>
    <xf numFmtId="0" fontId="0" fillId="4" borderId="8" xfId="0" applyFont="1" applyFill="1" applyBorder="1"/>
    <xf numFmtId="0" fontId="0" fillId="0" borderId="8" xfId="0" applyFont="1" applyBorder="1"/>
    <xf numFmtId="0" fontId="0" fillId="0" borderId="0" xfId="0" applyFont="1" applyBorder="1"/>
    <xf numFmtId="0" fontId="0" fillId="4" borderId="0" xfId="0" applyFont="1" applyFill="1" applyBorder="1"/>
    <xf numFmtId="0" fontId="0" fillId="0" borderId="0" xfId="0" applyAlignment="1">
      <alignment wrapText="1"/>
    </xf>
  </cellXfs>
  <cellStyles count="1">
    <cellStyle name="Normal" xfId="0" builtinId="0"/>
  </cellStyles>
  <dxfs count="5">
    <dxf>
      <numFmt numFmtId="0" formatCode="General"/>
    </dxf>
    <dxf>
      <numFmt numFmtId="0" formatCode="General"/>
    </dxf>
    <dxf>
      <font>
        <b val="0"/>
        <i val="0"/>
        <strike val="0"/>
        <condense val="0"/>
        <extend val="0"/>
        <outline val="0"/>
        <shadow val="0"/>
        <u val="none"/>
        <vertAlign val="baseline"/>
        <sz val="12"/>
        <color theme="1"/>
        <name val="Calibri"/>
        <family val="2"/>
        <scheme val="minor"/>
      </font>
      <numFmt numFmtId="0" formatCode="General"/>
      <fill>
        <patternFill patternType="solid">
          <fgColor theme="9" tint="0.79998168889431442"/>
          <bgColor theme="9" tint="0.79998168889431442"/>
        </patternFill>
      </fill>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numFmt numFmtId="0" formatCode="Genera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Simulation</c:v>
          </c:tx>
          <c:spPr>
            <a:ln w="25400" cap="rnd">
              <a:noFill/>
              <a:round/>
            </a:ln>
            <a:effectLst/>
          </c:spPr>
          <c:marker>
            <c:symbol val="circle"/>
            <c:size val="5"/>
            <c:spPr>
              <a:solidFill>
                <a:schemeClr val="accent1"/>
              </a:solidFill>
              <a:ln w="9525">
                <a:solidFill>
                  <a:schemeClr val="accent1"/>
                </a:solidFill>
              </a:ln>
              <a:effectLst/>
            </c:spPr>
          </c:marker>
          <c:xVal>
            <c:numRef>
              <c:f>'pipe_data (2)'!$DA$2:$DA$1001</c:f>
              <c:numCache>
                <c:formatCode>General</c:formatCode>
                <c:ptCount val="1000"/>
                <c:pt idx="0">
                  <c:v>0</c:v>
                </c:pt>
                <c:pt idx="1">
                  <c:v>1.0005002501251026</c:v>
                </c:pt>
                <c:pt idx="2">
                  <c:v>2.0010005002500941</c:v>
                </c:pt>
                <c:pt idx="3">
                  <c:v>3.0015007503751967</c:v>
                </c:pt>
                <c:pt idx="4">
                  <c:v>4.0020010005002993</c:v>
                </c:pt>
                <c:pt idx="5">
                  <c:v>5.0025012506252908</c:v>
                </c:pt>
                <c:pt idx="6">
                  <c:v>6.0030015007503934</c:v>
                </c:pt>
                <c:pt idx="7">
                  <c:v>7.003501750875385</c:v>
                </c:pt>
                <c:pt idx="8">
                  <c:v>8.0040020010004866</c:v>
                </c:pt>
                <c:pt idx="9">
                  <c:v>9.0045022511255901</c:v>
                </c:pt>
                <c:pt idx="10">
                  <c:v>10.005002501250582</c:v>
                </c:pt>
                <c:pt idx="11">
                  <c:v>11.005502751375683</c:v>
                </c:pt>
                <c:pt idx="12">
                  <c:v>12.006003001500787</c:v>
                </c:pt>
                <c:pt idx="13">
                  <c:v>13.006503251625778</c:v>
                </c:pt>
                <c:pt idx="14">
                  <c:v>14.00700350175088</c:v>
                </c:pt>
                <c:pt idx="15">
                  <c:v>15.007503751875984</c:v>
                </c:pt>
                <c:pt idx="16">
                  <c:v>16.008004002000973</c:v>
                </c:pt>
                <c:pt idx="17">
                  <c:v>17.008504252126077</c:v>
                </c:pt>
                <c:pt idx="18">
                  <c:v>18.00900450225118</c:v>
                </c:pt>
                <c:pt idx="19">
                  <c:v>19.009504752376174</c:v>
                </c:pt>
                <c:pt idx="20">
                  <c:v>20.010005002501273</c:v>
                </c:pt>
                <c:pt idx="21">
                  <c:v>21.010505252626267</c:v>
                </c:pt>
                <c:pt idx="22">
                  <c:v>22.011005502751367</c:v>
                </c:pt>
                <c:pt idx="23">
                  <c:v>23.01150575287647</c:v>
                </c:pt>
                <c:pt idx="24">
                  <c:v>24.012006003001463</c:v>
                </c:pt>
                <c:pt idx="25">
                  <c:v>25.012506253126567</c:v>
                </c:pt>
                <c:pt idx="26">
                  <c:v>26.013006503251667</c:v>
                </c:pt>
                <c:pt idx="27">
                  <c:v>27.01350675337666</c:v>
                </c:pt>
                <c:pt idx="28">
                  <c:v>28.01400700350176</c:v>
                </c:pt>
                <c:pt idx="29">
                  <c:v>29.014507253626864</c:v>
                </c:pt>
                <c:pt idx="30">
                  <c:v>30.015007503751857</c:v>
                </c:pt>
                <c:pt idx="31">
                  <c:v>31.01550775387696</c:v>
                </c:pt>
                <c:pt idx="32">
                  <c:v>32.016008004001947</c:v>
                </c:pt>
                <c:pt idx="33">
                  <c:v>33.016508254127054</c:v>
                </c:pt>
                <c:pt idx="34">
                  <c:v>34.017008504252154</c:v>
                </c:pt>
                <c:pt idx="35">
                  <c:v>35.017508754377147</c:v>
                </c:pt>
                <c:pt idx="36">
                  <c:v>36.018009004502247</c:v>
                </c:pt>
                <c:pt idx="37">
                  <c:v>37.018509254627354</c:v>
                </c:pt>
                <c:pt idx="38">
                  <c:v>38.019009504752347</c:v>
                </c:pt>
                <c:pt idx="39">
                  <c:v>39.019509754877447</c:v>
                </c:pt>
                <c:pt idx="40">
                  <c:v>40.020010005002547</c:v>
                </c:pt>
                <c:pt idx="41">
                  <c:v>41.02051025512754</c:v>
                </c:pt>
                <c:pt idx="42">
                  <c:v>42.02101050525264</c:v>
                </c:pt>
                <c:pt idx="43">
                  <c:v>43.021510755377633</c:v>
                </c:pt>
                <c:pt idx="44">
                  <c:v>44.022011005502733</c:v>
                </c:pt>
                <c:pt idx="45">
                  <c:v>45.02251125562784</c:v>
                </c:pt>
                <c:pt idx="46">
                  <c:v>46.023011505752834</c:v>
                </c:pt>
                <c:pt idx="47">
                  <c:v>47.023511755877934</c:v>
                </c:pt>
                <c:pt idx="48">
                  <c:v>48.024012006003034</c:v>
                </c:pt>
                <c:pt idx="49">
                  <c:v>49.024512256128027</c:v>
                </c:pt>
                <c:pt idx="50">
                  <c:v>50.025012506253134</c:v>
                </c:pt>
                <c:pt idx="51">
                  <c:v>51.025512756378234</c:v>
                </c:pt>
                <c:pt idx="52">
                  <c:v>52.026013006503227</c:v>
                </c:pt>
                <c:pt idx="53">
                  <c:v>53.026513256628327</c:v>
                </c:pt>
                <c:pt idx="54">
                  <c:v>54.02701350675332</c:v>
                </c:pt>
                <c:pt idx="55">
                  <c:v>55.02751375687842</c:v>
                </c:pt>
                <c:pt idx="56">
                  <c:v>56.02801400700352</c:v>
                </c:pt>
                <c:pt idx="57">
                  <c:v>57.028514257128514</c:v>
                </c:pt>
                <c:pt idx="58">
                  <c:v>58.029014507253621</c:v>
                </c:pt>
                <c:pt idx="59">
                  <c:v>59.02951475737872</c:v>
                </c:pt>
                <c:pt idx="60">
                  <c:v>60.030015007503714</c:v>
                </c:pt>
                <c:pt idx="61">
                  <c:v>61.030515257628814</c:v>
                </c:pt>
                <c:pt idx="62">
                  <c:v>62.031015507753921</c:v>
                </c:pt>
                <c:pt idx="63">
                  <c:v>63.031515757878907</c:v>
                </c:pt>
                <c:pt idx="64">
                  <c:v>64.032016008004007</c:v>
                </c:pt>
                <c:pt idx="65">
                  <c:v>65.032516258129107</c:v>
                </c:pt>
                <c:pt idx="66">
                  <c:v>66.033016508254107</c:v>
                </c:pt>
                <c:pt idx="67">
                  <c:v>67.033516758379207</c:v>
                </c:pt>
                <c:pt idx="68">
                  <c:v>68.034017008504193</c:v>
                </c:pt>
                <c:pt idx="69">
                  <c:v>69.034517258629307</c:v>
                </c:pt>
                <c:pt idx="70">
                  <c:v>70.035017508754407</c:v>
                </c:pt>
                <c:pt idx="71">
                  <c:v>71.035517758879394</c:v>
                </c:pt>
                <c:pt idx="72">
                  <c:v>72.036018009004493</c:v>
                </c:pt>
                <c:pt idx="73">
                  <c:v>73.036518259129608</c:v>
                </c:pt>
                <c:pt idx="74">
                  <c:v>74.037018509254594</c:v>
                </c:pt>
                <c:pt idx="75">
                  <c:v>75.037518759379694</c:v>
                </c:pt>
                <c:pt idx="76">
                  <c:v>76.038019009504694</c:v>
                </c:pt>
                <c:pt idx="77">
                  <c:v>77.038519259629794</c:v>
                </c:pt>
                <c:pt idx="78">
                  <c:v>78.039019509754894</c:v>
                </c:pt>
                <c:pt idx="79">
                  <c:v>79.03951975987988</c:v>
                </c:pt>
                <c:pt idx="80">
                  <c:v>80.04002001000498</c:v>
                </c:pt>
                <c:pt idx="81">
                  <c:v>81.040520260130094</c:v>
                </c:pt>
                <c:pt idx="82">
                  <c:v>82.04102051025508</c:v>
                </c:pt>
                <c:pt idx="83">
                  <c:v>83.04152076038018</c:v>
                </c:pt>
                <c:pt idx="84">
                  <c:v>84.04202101050528</c:v>
                </c:pt>
                <c:pt idx="85">
                  <c:v>85.042521260630281</c:v>
                </c:pt>
                <c:pt idx="86">
                  <c:v>86.043021510755381</c:v>
                </c:pt>
                <c:pt idx="87">
                  <c:v>87.043521760880481</c:v>
                </c:pt>
                <c:pt idx="88">
                  <c:v>88.044022011005467</c:v>
                </c:pt>
                <c:pt idx="89">
                  <c:v>89.044522261130581</c:v>
                </c:pt>
                <c:pt idx="90">
                  <c:v>90.045022511255681</c:v>
                </c:pt>
                <c:pt idx="91">
                  <c:v>91.045522761380667</c:v>
                </c:pt>
                <c:pt idx="92">
                  <c:v>92.046023011505767</c:v>
                </c:pt>
                <c:pt idx="93">
                  <c:v>93.046523261630767</c:v>
                </c:pt>
                <c:pt idx="94">
                  <c:v>94.047023511755867</c:v>
                </c:pt>
                <c:pt idx="95">
                  <c:v>95.047523761880967</c:v>
                </c:pt>
                <c:pt idx="96">
                  <c:v>96.048024012005968</c:v>
                </c:pt>
                <c:pt idx="97">
                  <c:v>97.048524262131068</c:v>
                </c:pt>
                <c:pt idx="98">
                  <c:v>98.049024512256167</c:v>
                </c:pt>
                <c:pt idx="99">
                  <c:v>99.049524762381154</c:v>
                </c:pt>
                <c:pt idx="100">
                  <c:v>100.05002501250627</c:v>
                </c:pt>
                <c:pt idx="101">
                  <c:v>101.05052526263125</c:v>
                </c:pt>
                <c:pt idx="102">
                  <c:v>102.05102551275635</c:v>
                </c:pt>
                <c:pt idx="103">
                  <c:v>103.05152576288145</c:v>
                </c:pt>
                <c:pt idx="104">
                  <c:v>104.05202601300645</c:v>
                </c:pt>
                <c:pt idx="105">
                  <c:v>105.05252626313155</c:v>
                </c:pt>
                <c:pt idx="106">
                  <c:v>106.05302651325665</c:v>
                </c:pt>
                <c:pt idx="107">
                  <c:v>107.05352676338164</c:v>
                </c:pt>
                <c:pt idx="108">
                  <c:v>108.05402701350675</c:v>
                </c:pt>
                <c:pt idx="109">
                  <c:v>109.05452726363185</c:v>
                </c:pt>
                <c:pt idx="110">
                  <c:v>110.05502751375684</c:v>
                </c:pt>
                <c:pt idx="111">
                  <c:v>111.05552776388194</c:v>
                </c:pt>
                <c:pt idx="112">
                  <c:v>112.05602801400704</c:v>
                </c:pt>
                <c:pt idx="113">
                  <c:v>113.05652826413204</c:v>
                </c:pt>
                <c:pt idx="114">
                  <c:v>114.05702851425714</c:v>
                </c:pt>
                <c:pt idx="115">
                  <c:v>115.05752876438224</c:v>
                </c:pt>
                <c:pt idx="116">
                  <c:v>116.05802901450724</c:v>
                </c:pt>
                <c:pt idx="117">
                  <c:v>117.05852926463234</c:v>
                </c:pt>
                <c:pt idx="118">
                  <c:v>118.05902951475733</c:v>
                </c:pt>
                <c:pt idx="119">
                  <c:v>119.05952976488243</c:v>
                </c:pt>
                <c:pt idx="120">
                  <c:v>120.06003001500754</c:v>
                </c:pt>
                <c:pt idx="121">
                  <c:v>121.06053026513253</c:v>
                </c:pt>
                <c:pt idx="122">
                  <c:v>122.06103051525763</c:v>
                </c:pt>
                <c:pt idx="123">
                  <c:v>123.06153076538263</c:v>
                </c:pt>
                <c:pt idx="124">
                  <c:v>124.06203101550773</c:v>
                </c:pt>
                <c:pt idx="125">
                  <c:v>125.06253126563283</c:v>
                </c:pt>
                <c:pt idx="126">
                  <c:v>126.06303151575781</c:v>
                </c:pt>
                <c:pt idx="127">
                  <c:v>127.06353176588291</c:v>
                </c:pt>
                <c:pt idx="128">
                  <c:v>128.06403201600801</c:v>
                </c:pt>
                <c:pt idx="129">
                  <c:v>129.06453226613303</c:v>
                </c:pt>
                <c:pt idx="130">
                  <c:v>130.06503251625813</c:v>
                </c:pt>
                <c:pt idx="131">
                  <c:v>131.06553276638323</c:v>
                </c:pt>
                <c:pt idx="132">
                  <c:v>132.06603301650821</c:v>
                </c:pt>
                <c:pt idx="133">
                  <c:v>133.06653326663331</c:v>
                </c:pt>
                <c:pt idx="134">
                  <c:v>134.06703351675841</c:v>
                </c:pt>
                <c:pt idx="135">
                  <c:v>135.0675337668834</c:v>
                </c:pt>
                <c:pt idx="136">
                  <c:v>136.0680340170085</c:v>
                </c:pt>
                <c:pt idx="137">
                  <c:v>137.0685342671336</c:v>
                </c:pt>
                <c:pt idx="138">
                  <c:v>138.06903451725861</c:v>
                </c:pt>
                <c:pt idx="139">
                  <c:v>139.06953476738371</c:v>
                </c:pt>
                <c:pt idx="140">
                  <c:v>140.07003501750881</c:v>
                </c:pt>
                <c:pt idx="141">
                  <c:v>141.0705352676338</c:v>
                </c:pt>
                <c:pt idx="142">
                  <c:v>142.0710355177589</c:v>
                </c:pt>
                <c:pt idx="143">
                  <c:v>143.07153576788389</c:v>
                </c:pt>
                <c:pt idx="144">
                  <c:v>144.07203601800899</c:v>
                </c:pt>
                <c:pt idx="145">
                  <c:v>145.072536268134</c:v>
                </c:pt>
                <c:pt idx="146">
                  <c:v>146.0730365182591</c:v>
                </c:pt>
                <c:pt idx="147">
                  <c:v>147.0735367683842</c:v>
                </c:pt>
                <c:pt idx="148">
                  <c:v>148.07403701850919</c:v>
                </c:pt>
                <c:pt idx="149">
                  <c:v>149.07453726863429</c:v>
                </c:pt>
                <c:pt idx="150">
                  <c:v>150.07503751875939</c:v>
                </c:pt>
                <c:pt idx="151">
                  <c:v>151.07553776888437</c:v>
                </c:pt>
                <c:pt idx="152">
                  <c:v>152.07603801900947</c:v>
                </c:pt>
                <c:pt idx="153">
                  <c:v>153.07653826913457</c:v>
                </c:pt>
                <c:pt idx="154">
                  <c:v>154.07703851925959</c:v>
                </c:pt>
                <c:pt idx="155">
                  <c:v>155.07753876938469</c:v>
                </c:pt>
                <c:pt idx="156">
                  <c:v>156.07803901950979</c:v>
                </c:pt>
                <c:pt idx="157">
                  <c:v>157.07853926963477</c:v>
                </c:pt>
                <c:pt idx="158">
                  <c:v>158.07903951975987</c:v>
                </c:pt>
                <c:pt idx="159">
                  <c:v>159.07953976988497</c:v>
                </c:pt>
                <c:pt idx="160">
                  <c:v>160.08004002000996</c:v>
                </c:pt>
                <c:pt idx="161">
                  <c:v>161.08054027013509</c:v>
                </c:pt>
                <c:pt idx="162">
                  <c:v>162.08104052026019</c:v>
                </c:pt>
                <c:pt idx="163">
                  <c:v>163.08154077038517</c:v>
                </c:pt>
                <c:pt idx="164">
                  <c:v>164.08204102051027</c:v>
                </c:pt>
                <c:pt idx="165">
                  <c:v>165.08254127063537</c:v>
                </c:pt>
                <c:pt idx="166">
                  <c:v>166.08304152076036</c:v>
                </c:pt>
                <c:pt idx="167">
                  <c:v>167.08354177088546</c:v>
                </c:pt>
                <c:pt idx="168">
                  <c:v>168.08404202101045</c:v>
                </c:pt>
                <c:pt idx="169">
                  <c:v>169.08454227113558</c:v>
                </c:pt>
                <c:pt idx="170">
                  <c:v>170.08504252126056</c:v>
                </c:pt>
                <c:pt idx="171">
                  <c:v>171.08554277138566</c:v>
                </c:pt>
                <c:pt idx="172">
                  <c:v>172.08604302151076</c:v>
                </c:pt>
                <c:pt idx="173">
                  <c:v>173.08654327163575</c:v>
                </c:pt>
                <c:pt idx="174">
                  <c:v>174.08704352176085</c:v>
                </c:pt>
                <c:pt idx="175">
                  <c:v>175.08754377188595</c:v>
                </c:pt>
                <c:pt idx="176">
                  <c:v>176.08804402201093</c:v>
                </c:pt>
                <c:pt idx="177">
                  <c:v>177.08854427213606</c:v>
                </c:pt>
                <c:pt idx="178">
                  <c:v>178.08904452226116</c:v>
                </c:pt>
                <c:pt idx="179">
                  <c:v>179.08954477238615</c:v>
                </c:pt>
                <c:pt idx="180">
                  <c:v>180.09004502251125</c:v>
                </c:pt>
                <c:pt idx="181">
                  <c:v>181.09054527263635</c:v>
                </c:pt>
                <c:pt idx="182">
                  <c:v>182.09104552276133</c:v>
                </c:pt>
                <c:pt idx="183">
                  <c:v>183.09154577288643</c:v>
                </c:pt>
                <c:pt idx="184">
                  <c:v>184.09204602301153</c:v>
                </c:pt>
                <c:pt idx="185">
                  <c:v>185.09254627313655</c:v>
                </c:pt>
                <c:pt idx="186">
                  <c:v>186.09304652326165</c:v>
                </c:pt>
                <c:pt idx="187">
                  <c:v>187.09354677338675</c:v>
                </c:pt>
                <c:pt idx="188">
                  <c:v>188.09404702351173</c:v>
                </c:pt>
                <c:pt idx="189">
                  <c:v>189.09454727363683</c:v>
                </c:pt>
                <c:pt idx="190">
                  <c:v>190.09504752376182</c:v>
                </c:pt>
                <c:pt idx="191">
                  <c:v>191.09554777388692</c:v>
                </c:pt>
                <c:pt idx="192">
                  <c:v>192.09604802401194</c:v>
                </c:pt>
                <c:pt idx="193">
                  <c:v>193.09654827413704</c:v>
                </c:pt>
                <c:pt idx="194">
                  <c:v>194.09704852426214</c:v>
                </c:pt>
                <c:pt idx="195">
                  <c:v>195.09754877438712</c:v>
                </c:pt>
                <c:pt idx="196">
                  <c:v>196.09804902451222</c:v>
                </c:pt>
                <c:pt idx="197">
                  <c:v>197.09854927463732</c:v>
                </c:pt>
                <c:pt idx="198">
                  <c:v>198.09904952476231</c:v>
                </c:pt>
                <c:pt idx="199">
                  <c:v>199.09954977488741</c:v>
                </c:pt>
                <c:pt idx="200">
                  <c:v>200.10005002501254</c:v>
                </c:pt>
                <c:pt idx="201">
                  <c:v>201.10055027513752</c:v>
                </c:pt>
                <c:pt idx="202">
                  <c:v>202.10105052526262</c:v>
                </c:pt>
                <c:pt idx="203">
                  <c:v>203.10155077538772</c:v>
                </c:pt>
                <c:pt idx="204">
                  <c:v>204.10205102551271</c:v>
                </c:pt>
                <c:pt idx="205">
                  <c:v>205.10255127563781</c:v>
                </c:pt>
                <c:pt idx="206">
                  <c:v>206.10305152576291</c:v>
                </c:pt>
                <c:pt idx="207">
                  <c:v>207.10355177588789</c:v>
                </c:pt>
                <c:pt idx="208">
                  <c:v>208.10405202601302</c:v>
                </c:pt>
                <c:pt idx="209">
                  <c:v>209.10455227613812</c:v>
                </c:pt>
                <c:pt idx="210">
                  <c:v>210.10505252626311</c:v>
                </c:pt>
                <c:pt idx="211">
                  <c:v>211.10555277638821</c:v>
                </c:pt>
                <c:pt idx="212">
                  <c:v>212.10605302651331</c:v>
                </c:pt>
                <c:pt idx="213">
                  <c:v>213.10655327663829</c:v>
                </c:pt>
                <c:pt idx="214">
                  <c:v>214.10705352676339</c:v>
                </c:pt>
                <c:pt idx="215">
                  <c:v>215.10755377688838</c:v>
                </c:pt>
                <c:pt idx="216">
                  <c:v>216.10805402701351</c:v>
                </c:pt>
                <c:pt idx="217">
                  <c:v>217.1085542771385</c:v>
                </c:pt>
                <c:pt idx="218">
                  <c:v>218.10905452726359</c:v>
                </c:pt>
                <c:pt idx="219">
                  <c:v>219.10955477738869</c:v>
                </c:pt>
                <c:pt idx="220">
                  <c:v>220.11005502751368</c:v>
                </c:pt>
                <c:pt idx="221">
                  <c:v>221.11055527763878</c:v>
                </c:pt>
                <c:pt idx="222">
                  <c:v>222.11105552776388</c:v>
                </c:pt>
                <c:pt idx="223">
                  <c:v>223.1115557778889</c:v>
                </c:pt>
                <c:pt idx="224">
                  <c:v>224.112056028014</c:v>
                </c:pt>
                <c:pt idx="225">
                  <c:v>225.1125562781391</c:v>
                </c:pt>
                <c:pt idx="226">
                  <c:v>226.11305652826408</c:v>
                </c:pt>
                <c:pt idx="227">
                  <c:v>227.11355677838918</c:v>
                </c:pt>
                <c:pt idx="228">
                  <c:v>228.11405702851428</c:v>
                </c:pt>
                <c:pt idx="229">
                  <c:v>229.11455727863927</c:v>
                </c:pt>
                <c:pt idx="230">
                  <c:v>230.11505752876437</c:v>
                </c:pt>
                <c:pt idx="231">
                  <c:v>231.11555777888947</c:v>
                </c:pt>
                <c:pt idx="232">
                  <c:v>232.11605802901448</c:v>
                </c:pt>
                <c:pt idx="233">
                  <c:v>233.11655827913958</c:v>
                </c:pt>
                <c:pt idx="234">
                  <c:v>234.11705852926468</c:v>
                </c:pt>
                <c:pt idx="235">
                  <c:v>235.11755877938967</c:v>
                </c:pt>
                <c:pt idx="236">
                  <c:v>236.11805902951477</c:v>
                </c:pt>
                <c:pt idx="237">
                  <c:v>237.11855927963975</c:v>
                </c:pt>
                <c:pt idx="238">
                  <c:v>238.11905952976485</c:v>
                </c:pt>
                <c:pt idx="239">
                  <c:v>239.11955977988995</c:v>
                </c:pt>
                <c:pt idx="240">
                  <c:v>240.12006003001497</c:v>
                </c:pt>
                <c:pt idx="241">
                  <c:v>241.12056028014007</c:v>
                </c:pt>
                <c:pt idx="242">
                  <c:v>242.12106053026505</c:v>
                </c:pt>
                <c:pt idx="243">
                  <c:v>243.12156078039015</c:v>
                </c:pt>
                <c:pt idx="244">
                  <c:v>244.12206103051525</c:v>
                </c:pt>
                <c:pt idx="245">
                  <c:v>245.12256128064024</c:v>
                </c:pt>
                <c:pt idx="246">
                  <c:v>246.12306153076534</c:v>
                </c:pt>
                <c:pt idx="247">
                  <c:v>247.12356178089044</c:v>
                </c:pt>
                <c:pt idx="248">
                  <c:v>248.12406203101546</c:v>
                </c:pt>
                <c:pt idx="249">
                  <c:v>249.12456228114056</c:v>
                </c:pt>
                <c:pt idx="250">
                  <c:v>250.12506253126566</c:v>
                </c:pt>
                <c:pt idx="251">
                  <c:v>251.12556278139064</c:v>
                </c:pt>
                <c:pt idx="252">
                  <c:v>252.12606303151574</c:v>
                </c:pt>
                <c:pt idx="253">
                  <c:v>253.12656328164084</c:v>
                </c:pt>
                <c:pt idx="254">
                  <c:v>254.12706353176583</c:v>
                </c:pt>
                <c:pt idx="255">
                  <c:v>255.12756378189096</c:v>
                </c:pt>
                <c:pt idx="256">
                  <c:v>256.12806403201603</c:v>
                </c:pt>
                <c:pt idx="257">
                  <c:v>257.12856428214104</c:v>
                </c:pt>
                <c:pt idx="258">
                  <c:v>258.12906453226611</c:v>
                </c:pt>
                <c:pt idx="259">
                  <c:v>259.12956478239124</c:v>
                </c:pt>
                <c:pt idx="260">
                  <c:v>260.13006503251626</c:v>
                </c:pt>
                <c:pt idx="261">
                  <c:v>261.13056528264121</c:v>
                </c:pt>
                <c:pt idx="262">
                  <c:v>262.13106553276646</c:v>
                </c:pt>
                <c:pt idx="263">
                  <c:v>263.13156578289141</c:v>
                </c:pt>
                <c:pt idx="264">
                  <c:v>264.13206603301643</c:v>
                </c:pt>
                <c:pt idx="265">
                  <c:v>265.1325662831415</c:v>
                </c:pt>
                <c:pt idx="266">
                  <c:v>266.13306653326663</c:v>
                </c:pt>
                <c:pt idx="267">
                  <c:v>267.13356678339164</c:v>
                </c:pt>
                <c:pt idx="268">
                  <c:v>268.13406703351671</c:v>
                </c:pt>
                <c:pt idx="269">
                  <c:v>269.13456728364184</c:v>
                </c:pt>
                <c:pt idx="270">
                  <c:v>270.1350675337668</c:v>
                </c:pt>
                <c:pt idx="271">
                  <c:v>271.13556778389193</c:v>
                </c:pt>
                <c:pt idx="272">
                  <c:v>272.136068034017</c:v>
                </c:pt>
                <c:pt idx="273">
                  <c:v>273.13656828414202</c:v>
                </c:pt>
                <c:pt idx="274">
                  <c:v>274.13706853426709</c:v>
                </c:pt>
                <c:pt idx="275">
                  <c:v>275.13756878439222</c:v>
                </c:pt>
                <c:pt idx="276">
                  <c:v>276.13806903451723</c:v>
                </c:pt>
                <c:pt idx="277">
                  <c:v>277.1385692846423</c:v>
                </c:pt>
                <c:pt idx="278">
                  <c:v>278.13906953476743</c:v>
                </c:pt>
                <c:pt idx="279">
                  <c:v>279.13956978489239</c:v>
                </c:pt>
                <c:pt idx="280">
                  <c:v>280.14007003501752</c:v>
                </c:pt>
                <c:pt idx="281">
                  <c:v>281.14057028514259</c:v>
                </c:pt>
                <c:pt idx="282">
                  <c:v>282.1410705352676</c:v>
                </c:pt>
                <c:pt idx="283">
                  <c:v>283.14157078539262</c:v>
                </c:pt>
                <c:pt idx="284">
                  <c:v>284.1420710355178</c:v>
                </c:pt>
                <c:pt idx="285">
                  <c:v>285.14257128564282</c:v>
                </c:pt>
                <c:pt idx="286">
                  <c:v>286.14307153576777</c:v>
                </c:pt>
                <c:pt idx="287">
                  <c:v>287.14357178589302</c:v>
                </c:pt>
                <c:pt idx="288">
                  <c:v>288.14407203601797</c:v>
                </c:pt>
                <c:pt idx="289">
                  <c:v>289.14457228614299</c:v>
                </c:pt>
                <c:pt idx="290">
                  <c:v>290.14507253626812</c:v>
                </c:pt>
                <c:pt idx="291">
                  <c:v>291.14557278639319</c:v>
                </c:pt>
                <c:pt idx="292">
                  <c:v>292.1460730365182</c:v>
                </c:pt>
                <c:pt idx="293">
                  <c:v>293.14657328664327</c:v>
                </c:pt>
                <c:pt idx="294">
                  <c:v>294.1470735367684</c:v>
                </c:pt>
                <c:pt idx="295">
                  <c:v>295.14757378689336</c:v>
                </c:pt>
                <c:pt idx="296">
                  <c:v>296.14807403701849</c:v>
                </c:pt>
                <c:pt idx="297">
                  <c:v>297.14857428714356</c:v>
                </c:pt>
                <c:pt idx="298">
                  <c:v>298.14907453726858</c:v>
                </c:pt>
                <c:pt idx="299">
                  <c:v>299.1495747873937</c:v>
                </c:pt>
                <c:pt idx="300">
                  <c:v>300.15007503751877</c:v>
                </c:pt>
                <c:pt idx="301">
                  <c:v>301.15057528764379</c:v>
                </c:pt>
                <c:pt idx="302">
                  <c:v>302.15107553776886</c:v>
                </c:pt>
                <c:pt idx="303">
                  <c:v>303.15157578789399</c:v>
                </c:pt>
                <c:pt idx="304">
                  <c:v>304.15207603801895</c:v>
                </c:pt>
                <c:pt idx="305">
                  <c:v>305.15257628814408</c:v>
                </c:pt>
                <c:pt idx="306">
                  <c:v>306.15307653826915</c:v>
                </c:pt>
                <c:pt idx="307">
                  <c:v>307.15357678839416</c:v>
                </c:pt>
                <c:pt idx="308">
                  <c:v>308.15407703851918</c:v>
                </c:pt>
                <c:pt idx="309">
                  <c:v>309.15457728864436</c:v>
                </c:pt>
                <c:pt idx="310">
                  <c:v>310.15507753876938</c:v>
                </c:pt>
                <c:pt idx="311">
                  <c:v>311.15557778889433</c:v>
                </c:pt>
                <c:pt idx="312">
                  <c:v>312.15607803901958</c:v>
                </c:pt>
                <c:pt idx="313">
                  <c:v>313.15657828914453</c:v>
                </c:pt>
                <c:pt idx="314">
                  <c:v>314.15707853926955</c:v>
                </c:pt>
                <c:pt idx="315">
                  <c:v>315.15757878939468</c:v>
                </c:pt>
                <c:pt idx="316">
                  <c:v>316.15807903951975</c:v>
                </c:pt>
                <c:pt idx="317">
                  <c:v>317.15857928964476</c:v>
                </c:pt>
                <c:pt idx="318">
                  <c:v>318.15907953976983</c:v>
                </c:pt>
                <c:pt idx="319">
                  <c:v>319.15957978989496</c:v>
                </c:pt>
                <c:pt idx="320">
                  <c:v>320.16008004001992</c:v>
                </c:pt>
                <c:pt idx="321">
                  <c:v>321.16058029014505</c:v>
                </c:pt>
                <c:pt idx="322">
                  <c:v>322.16108054027018</c:v>
                </c:pt>
                <c:pt idx="323">
                  <c:v>323.16158079039513</c:v>
                </c:pt>
                <c:pt idx="324">
                  <c:v>324.16208104052026</c:v>
                </c:pt>
                <c:pt idx="325">
                  <c:v>325.16258129064533</c:v>
                </c:pt>
                <c:pt idx="326">
                  <c:v>326.16308154077035</c:v>
                </c:pt>
                <c:pt idx="327">
                  <c:v>327.16358179089542</c:v>
                </c:pt>
                <c:pt idx="328">
                  <c:v>328.16408204102055</c:v>
                </c:pt>
                <c:pt idx="329">
                  <c:v>329.16458229114551</c:v>
                </c:pt>
                <c:pt idx="330">
                  <c:v>330.16508254127064</c:v>
                </c:pt>
                <c:pt idx="331">
                  <c:v>331.16558279139576</c:v>
                </c:pt>
                <c:pt idx="332">
                  <c:v>332.16608304152072</c:v>
                </c:pt>
                <c:pt idx="333">
                  <c:v>333.16658329164574</c:v>
                </c:pt>
                <c:pt idx="334">
                  <c:v>334.16708354177092</c:v>
                </c:pt>
                <c:pt idx="335">
                  <c:v>335.16758379189594</c:v>
                </c:pt>
                <c:pt idx="336">
                  <c:v>336.16808404202089</c:v>
                </c:pt>
                <c:pt idx="337">
                  <c:v>337.16858429214602</c:v>
                </c:pt>
                <c:pt idx="338">
                  <c:v>338.16908454227115</c:v>
                </c:pt>
                <c:pt idx="339">
                  <c:v>339.16958479239611</c:v>
                </c:pt>
                <c:pt idx="340">
                  <c:v>340.17008504252124</c:v>
                </c:pt>
                <c:pt idx="341">
                  <c:v>341.17058529264631</c:v>
                </c:pt>
                <c:pt idx="342">
                  <c:v>342.17108554277132</c:v>
                </c:pt>
                <c:pt idx="343">
                  <c:v>343.17158579289639</c:v>
                </c:pt>
                <c:pt idx="344">
                  <c:v>344.17208604302152</c:v>
                </c:pt>
                <c:pt idx="345">
                  <c:v>345.17258629314654</c:v>
                </c:pt>
                <c:pt idx="346">
                  <c:v>346.17308654327161</c:v>
                </c:pt>
                <c:pt idx="347">
                  <c:v>347.17358679339674</c:v>
                </c:pt>
                <c:pt idx="348">
                  <c:v>348.17408704352169</c:v>
                </c:pt>
                <c:pt idx="349">
                  <c:v>349.17458729364682</c:v>
                </c:pt>
                <c:pt idx="350">
                  <c:v>350.17508754377189</c:v>
                </c:pt>
                <c:pt idx="351">
                  <c:v>351.17558779389691</c:v>
                </c:pt>
                <c:pt idx="352">
                  <c:v>352.17608804402198</c:v>
                </c:pt>
                <c:pt idx="353">
                  <c:v>353.17658829414711</c:v>
                </c:pt>
                <c:pt idx="354">
                  <c:v>354.17708854427212</c:v>
                </c:pt>
                <c:pt idx="355">
                  <c:v>355.17758879439708</c:v>
                </c:pt>
                <c:pt idx="356">
                  <c:v>356.17808904452232</c:v>
                </c:pt>
                <c:pt idx="357">
                  <c:v>357.17858929464728</c:v>
                </c:pt>
                <c:pt idx="358">
                  <c:v>358.1790895447723</c:v>
                </c:pt>
                <c:pt idx="359">
                  <c:v>359.17958979489748</c:v>
                </c:pt>
                <c:pt idx="360">
                  <c:v>360.1800900450225</c:v>
                </c:pt>
                <c:pt idx="361">
                  <c:v>361.18059029514751</c:v>
                </c:pt>
                <c:pt idx="362">
                  <c:v>362.18109054527258</c:v>
                </c:pt>
                <c:pt idx="363">
                  <c:v>363.18159079539771</c:v>
                </c:pt>
                <c:pt idx="364">
                  <c:v>364.18209104552267</c:v>
                </c:pt>
                <c:pt idx="365">
                  <c:v>365.1825912956478</c:v>
                </c:pt>
                <c:pt idx="366">
                  <c:v>366.18309154577287</c:v>
                </c:pt>
                <c:pt idx="367">
                  <c:v>367.18359179589788</c:v>
                </c:pt>
                <c:pt idx="368">
                  <c:v>368.18409204602295</c:v>
                </c:pt>
                <c:pt idx="369">
                  <c:v>369.18459229614808</c:v>
                </c:pt>
                <c:pt idx="370">
                  <c:v>370.1850925462731</c:v>
                </c:pt>
                <c:pt idx="371">
                  <c:v>371.18559279639817</c:v>
                </c:pt>
                <c:pt idx="372">
                  <c:v>372.1860930465233</c:v>
                </c:pt>
                <c:pt idx="373">
                  <c:v>373.18659329664825</c:v>
                </c:pt>
                <c:pt idx="374">
                  <c:v>374.18709354677338</c:v>
                </c:pt>
                <c:pt idx="375">
                  <c:v>375.18759379689845</c:v>
                </c:pt>
                <c:pt idx="376">
                  <c:v>376.18809404702347</c:v>
                </c:pt>
                <c:pt idx="377">
                  <c:v>377.1885942971486</c:v>
                </c:pt>
                <c:pt idx="378">
                  <c:v>378.18909454727367</c:v>
                </c:pt>
                <c:pt idx="379">
                  <c:v>379.18959479739868</c:v>
                </c:pt>
                <c:pt idx="380">
                  <c:v>380.19009504752364</c:v>
                </c:pt>
                <c:pt idx="381">
                  <c:v>381.19059529764888</c:v>
                </c:pt>
                <c:pt idx="382">
                  <c:v>382.19109554777384</c:v>
                </c:pt>
                <c:pt idx="383">
                  <c:v>383.19159579789886</c:v>
                </c:pt>
                <c:pt idx="384">
                  <c:v>384.19209604802398</c:v>
                </c:pt>
                <c:pt idx="385">
                  <c:v>385.19259629814906</c:v>
                </c:pt>
                <c:pt idx="386">
                  <c:v>386.19309654827407</c:v>
                </c:pt>
                <c:pt idx="387">
                  <c:v>387.19359679839914</c:v>
                </c:pt>
                <c:pt idx="388">
                  <c:v>388.19409704852427</c:v>
                </c:pt>
                <c:pt idx="389">
                  <c:v>389.19459729864923</c:v>
                </c:pt>
                <c:pt idx="390">
                  <c:v>390.19509754877436</c:v>
                </c:pt>
                <c:pt idx="391">
                  <c:v>391.19559779889943</c:v>
                </c:pt>
                <c:pt idx="392">
                  <c:v>392.19609804902444</c:v>
                </c:pt>
                <c:pt idx="393">
                  <c:v>393.19659829914957</c:v>
                </c:pt>
                <c:pt idx="394">
                  <c:v>394.19709854927464</c:v>
                </c:pt>
                <c:pt idx="395">
                  <c:v>395.19759879939966</c:v>
                </c:pt>
                <c:pt idx="396">
                  <c:v>396.19809904952473</c:v>
                </c:pt>
                <c:pt idx="397">
                  <c:v>397.19859929964986</c:v>
                </c:pt>
                <c:pt idx="398">
                  <c:v>398.19909954977481</c:v>
                </c:pt>
                <c:pt idx="399">
                  <c:v>399.19959979989994</c:v>
                </c:pt>
                <c:pt idx="400">
                  <c:v>400.20010005002507</c:v>
                </c:pt>
                <c:pt idx="401">
                  <c:v>401.20060030015003</c:v>
                </c:pt>
                <c:pt idx="402">
                  <c:v>402.20110055027504</c:v>
                </c:pt>
                <c:pt idx="403">
                  <c:v>403.20160080040023</c:v>
                </c:pt>
                <c:pt idx="404">
                  <c:v>404.20210105052524</c:v>
                </c:pt>
                <c:pt idx="405">
                  <c:v>405.2026013006502</c:v>
                </c:pt>
                <c:pt idx="406">
                  <c:v>406.20310155077544</c:v>
                </c:pt>
                <c:pt idx="407">
                  <c:v>407.2036018009004</c:v>
                </c:pt>
                <c:pt idx="408">
                  <c:v>408.20410205102542</c:v>
                </c:pt>
                <c:pt idx="409">
                  <c:v>409.20460230115054</c:v>
                </c:pt>
                <c:pt idx="410">
                  <c:v>410.20510255127562</c:v>
                </c:pt>
                <c:pt idx="411">
                  <c:v>411.20560280140063</c:v>
                </c:pt>
                <c:pt idx="412">
                  <c:v>412.2061030515257</c:v>
                </c:pt>
                <c:pt idx="413">
                  <c:v>413.20660330165083</c:v>
                </c:pt>
                <c:pt idx="414">
                  <c:v>414.20710355177579</c:v>
                </c:pt>
                <c:pt idx="415">
                  <c:v>415.20760380190092</c:v>
                </c:pt>
                <c:pt idx="416">
                  <c:v>416.20810405202604</c:v>
                </c:pt>
                <c:pt idx="417">
                  <c:v>417.208604302151</c:v>
                </c:pt>
                <c:pt idx="418">
                  <c:v>418.20910455227613</c:v>
                </c:pt>
                <c:pt idx="419">
                  <c:v>419.2096048024012</c:v>
                </c:pt>
                <c:pt idx="420">
                  <c:v>420.21010505252622</c:v>
                </c:pt>
                <c:pt idx="421">
                  <c:v>421.21060530265129</c:v>
                </c:pt>
                <c:pt idx="422">
                  <c:v>422.21110555277642</c:v>
                </c:pt>
                <c:pt idx="423">
                  <c:v>423.21160580290143</c:v>
                </c:pt>
                <c:pt idx="424">
                  <c:v>424.2121060530265</c:v>
                </c:pt>
                <c:pt idx="425">
                  <c:v>425.21260630315163</c:v>
                </c:pt>
                <c:pt idx="426">
                  <c:v>426.21310655327659</c:v>
                </c:pt>
                <c:pt idx="427">
                  <c:v>427.2136068034016</c:v>
                </c:pt>
                <c:pt idx="428">
                  <c:v>428.21410705352679</c:v>
                </c:pt>
                <c:pt idx="429">
                  <c:v>429.2146073036518</c:v>
                </c:pt>
                <c:pt idx="430">
                  <c:v>430.21510755377676</c:v>
                </c:pt>
                <c:pt idx="431">
                  <c:v>431.215607803902</c:v>
                </c:pt>
                <c:pt idx="432">
                  <c:v>432.21610805402702</c:v>
                </c:pt>
                <c:pt idx="433">
                  <c:v>433.21660830415198</c:v>
                </c:pt>
                <c:pt idx="434">
                  <c:v>434.2171085542771</c:v>
                </c:pt>
                <c:pt idx="435">
                  <c:v>435.21760880440218</c:v>
                </c:pt>
                <c:pt idx="436">
                  <c:v>436.21810905452719</c:v>
                </c:pt>
                <c:pt idx="437">
                  <c:v>437.21860930465226</c:v>
                </c:pt>
                <c:pt idx="438">
                  <c:v>438.21910955477739</c:v>
                </c:pt>
                <c:pt idx="439">
                  <c:v>439.2196098049024</c:v>
                </c:pt>
                <c:pt idx="440">
                  <c:v>440.22011005502748</c:v>
                </c:pt>
                <c:pt idx="441">
                  <c:v>441.2206103051526</c:v>
                </c:pt>
                <c:pt idx="442">
                  <c:v>442.22111055527756</c:v>
                </c:pt>
                <c:pt idx="443">
                  <c:v>443.22161080540269</c:v>
                </c:pt>
                <c:pt idx="444">
                  <c:v>444.22211105552776</c:v>
                </c:pt>
                <c:pt idx="445">
                  <c:v>445.22261130565278</c:v>
                </c:pt>
                <c:pt idx="446">
                  <c:v>446.22311155577785</c:v>
                </c:pt>
                <c:pt idx="447">
                  <c:v>447.22361180590298</c:v>
                </c:pt>
                <c:pt idx="448">
                  <c:v>448.22411205602799</c:v>
                </c:pt>
                <c:pt idx="449">
                  <c:v>449.22461230615306</c:v>
                </c:pt>
                <c:pt idx="450">
                  <c:v>450.22511255627819</c:v>
                </c:pt>
                <c:pt idx="451">
                  <c:v>451.22561280640315</c:v>
                </c:pt>
                <c:pt idx="452">
                  <c:v>452.22611305652816</c:v>
                </c:pt>
                <c:pt idx="453">
                  <c:v>453.22661330665335</c:v>
                </c:pt>
                <c:pt idx="454">
                  <c:v>454.22711355677836</c:v>
                </c:pt>
                <c:pt idx="455">
                  <c:v>455.22761380690338</c:v>
                </c:pt>
                <c:pt idx="456">
                  <c:v>456.22811405702845</c:v>
                </c:pt>
                <c:pt idx="457">
                  <c:v>457.22861430715358</c:v>
                </c:pt>
                <c:pt idx="458">
                  <c:v>458.22911455727854</c:v>
                </c:pt>
                <c:pt idx="459">
                  <c:v>459.22961480740366</c:v>
                </c:pt>
                <c:pt idx="460">
                  <c:v>460.23011505752874</c:v>
                </c:pt>
                <c:pt idx="461">
                  <c:v>461.23061530765375</c:v>
                </c:pt>
                <c:pt idx="462">
                  <c:v>462.23111555777882</c:v>
                </c:pt>
                <c:pt idx="463">
                  <c:v>463.23161580790395</c:v>
                </c:pt>
                <c:pt idx="464">
                  <c:v>464.23211605802896</c:v>
                </c:pt>
                <c:pt idx="465">
                  <c:v>465.23261630815404</c:v>
                </c:pt>
                <c:pt idx="466">
                  <c:v>466.23311655827916</c:v>
                </c:pt>
                <c:pt idx="467">
                  <c:v>467.23361680840412</c:v>
                </c:pt>
                <c:pt idx="468">
                  <c:v>468.23411705852925</c:v>
                </c:pt>
                <c:pt idx="469">
                  <c:v>469.23461730865432</c:v>
                </c:pt>
                <c:pt idx="470">
                  <c:v>470.23511755877934</c:v>
                </c:pt>
                <c:pt idx="471">
                  <c:v>471.23561780890446</c:v>
                </c:pt>
                <c:pt idx="472">
                  <c:v>472.23611805902954</c:v>
                </c:pt>
                <c:pt idx="473">
                  <c:v>473.23661830915455</c:v>
                </c:pt>
                <c:pt idx="474">
                  <c:v>474.23711855927951</c:v>
                </c:pt>
                <c:pt idx="475">
                  <c:v>475.23761880940475</c:v>
                </c:pt>
                <c:pt idx="476">
                  <c:v>476.23811905952971</c:v>
                </c:pt>
                <c:pt idx="477">
                  <c:v>477.23861930965472</c:v>
                </c:pt>
                <c:pt idx="478">
                  <c:v>478.23911955977991</c:v>
                </c:pt>
                <c:pt idx="479">
                  <c:v>479.23961980990492</c:v>
                </c:pt>
                <c:pt idx="480">
                  <c:v>480.24012006002994</c:v>
                </c:pt>
                <c:pt idx="481">
                  <c:v>481.24062031015501</c:v>
                </c:pt>
                <c:pt idx="482">
                  <c:v>482.24112056028014</c:v>
                </c:pt>
                <c:pt idx="483">
                  <c:v>483.2416208104051</c:v>
                </c:pt>
                <c:pt idx="484">
                  <c:v>484.24212106053022</c:v>
                </c:pt>
                <c:pt idx="485">
                  <c:v>485.2426213106553</c:v>
                </c:pt>
                <c:pt idx="486">
                  <c:v>486.24312156078031</c:v>
                </c:pt>
                <c:pt idx="487">
                  <c:v>487.24362181090544</c:v>
                </c:pt>
                <c:pt idx="488">
                  <c:v>488.24412206103051</c:v>
                </c:pt>
                <c:pt idx="489">
                  <c:v>489.24462231115552</c:v>
                </c:pt>
                <c:pt idx="490">
                  <c:v>490.2451225612806</c:v>
                </c:pt>
                <c:pt idx="491">
                  <c:v>491.24562281140572</c:v>
                </c:pt>
                <c:pt idx="492">
                  <c:v>492.24612306153068</c:v>
                </c:pt>
                <c:pt idx="493">
                  <c:v>493.24662331165581</c:v>
                </c:pt>
                <c:pt idx="494">
                  <c:v>494.24712356178088</c:v>
                </c:pt>
                <c:pt idx="495">
                  <c:v>495.2476238119059</c:v>
                </c:pt>
                <c:pt idx="496">
                  <c:v>496.24812406203102</c:v>
                </c:pt>
                <c:pt idx="497">
                  <c:v>497.2486243121561</c:v>
                </c:pt>
                <c:pt idx="498">
                  <c:v>498.24912456228111</c:v>
                </c:pt>
                <c:pt idx="499">
                  <c:v>499.24962481240607</c:v>
                </c:pt>
                <c:pt idx="500">
                  <c:v>500.2501250625312</c:v>
                </c:pt>
                <c:pt idx="501">
                  <c:v>501.25062531265627</c:v>
                </c:pt>
                <c:pt idx="502">
                  <c:v>502.2511255627814</c:v>
                </c:pt>
                <c:pt idx="503">
                  <c:v>503.25162581290641</c:v>
                </c:pt>
                <c:pt idx="504">
                  <c:v>504.25212606303148</c:v>
                </c:pt>
                <c:pt idx="505">
                  <c:v>505.25262631315661</c:v>
                </c:pt>
                <c:pt idx="506">
                  <c:v>506.25312656328157</c:v>
                </c:pt>
                <c:pt idx="507">
                  <c:v>507.2536268134067</c:v>
                </c:pt>
                <c:pt idx="508">
                  <c:v>508.25412706353166</c:v>
                </c:pt>
                <c:pt idx="509">
                  <c:v>509.25462731365678</c:v>
                </c:pt>
                <c:pt idx="510">
                  <c:v>510.25512756378191</c:v>
                </c:pt>
                <c:pt idx="511">
                  <c:v>511.25562781390687</c:v>
                </c:pt>
                <c:pt idx="512">
                  <c:v>512.25612806403194</c:v>
                </c:pt>
                <c:pt idx="513">
                  <c:v>513.25662831415707</c:v>
                </c:pt>
                <c:pt idx="514">
                  <c:v>514.25712856428208</c:v>
                </c:pt>
                <c:pt idx="515">
                  <c:v>515.25762881440721</c:v>
                </c:pt>
                <c:pt idx="516">
                  <c:v>516.25812906453223</c:v>
                </c:pt>
                <c:pt idx="517">
                  <c:v>517.25862931465724</c:v>
                </c:pt>
                <c:pt idx="518">
                  <c:v>518.25912956478237</c:v>
                </c:pt>
                <c:pt idx="519">
                  <c:v>519.25962981490738</c:v>
                </c:pt>
                <c:pt idx="520">
                  <c:v>520.26013006503251</c:v>
                </c:pt>
                <c:pt idx="521">
                  <c:v>521.26063031515753</c:v>
                </c:pt>
                <c:pt idx="522">
                  <c:v>522.26113056528254</c:v>
                </c:pt>
                <c:pt idx="523">
                  <c:v>523.26163081540767</c:v>
                </c:pt>
                <c:pt idx="524">
                  <c:v>524.2621310655328</c:v>
                </c:pt>
                <c:pt idx="525">
                  <c:v>525.26263131565781</c:v>
                </c:pt>
                <c:pt idx="526">
                  <c:v>526.26313156578283</c:v>
                </c:pt>
                <c:pt idx="527">
                  <c:v>527.26363181590796</c:v>
                </c:pt>
                <c:pt idx="528">
                  <c:v>528.26413206603297</c:v>
                </c:pt>
                <c:pt idx="529">
                  <c:v>529.2646323161581</c:v>
                </c:pt>
                <c:pt idx="530">
                  <c:v>530.265132566283</c:v>
                </c:pt>
                <c:pt idx="531">
                  <c:v>531.26563281640813</c:v>
                </c:pt>
                <c:pt idx="532">
                  <c:v>532.26613306653326</c:v>
                </c:pt>
                <c:pt idx="533">
                  <c:v>533.26663331665827</c:v>
                </c:pt>
                <c:pt idx="534">
                  <c:v>534.2671335667834</c:v>
                </c:pt>
                <c:pt idx="535">
                  <c:v>535.26763381690841</c:v>
                </c:pt>
                <c:pt idx="536">
                  <c:v>536.26813406703343</c:v>
                </c:pt>
                <c:pt idx="537">
                  <c:v>537.26863431715856</c:v>
                </c:pt>
                <c:pt idx="538">
                  <c:v>538.26913456728369</c:v>
                </c:pt>
                <c:pt idx="539">
                  <c:v>539.26963481740859</c:v>
                </c:pt>
                <c:pt idx="540">
                  <c:v>540.27013506753372</c:v>
                </c:pt>
                <c:pt idx="541">
                  <c:v>541.27063531765884</c:v>
                </c:pt>
                <c:pt idx="542">
                  <c:v>542.27113556778386</c:v>
                </c:pt>
                <c:pt idx="543">
                  <c:v>543.27163581790899</c:v>
                </c:pt>
                <c:pt idx="544">
                  <c:v>544.27213606803389</c:v>
                </c:pt>
                <c:pt idx="545">
                  <c:v>545.27263631815902</c:v>
                </c:pt>
                <c:pt idx="546">
                  <c:v>546.27313656828414</c:v>
                </c:pt>
                <c:pt idx="547">
                  <c:v>547.27363681840916</c:v>
                </c:pt>
                <c:pt idx="548">
                  <c:v>548.27413706853417</c:v>
                </c:pt>
                <c:pt idx="549">
                  <c:v>549.2746373186593</c:v>
                </c:pt>
                <c:pt idx="550">
                  <c:v>550.27513756878432</c:v>
                </c:pt>
                <c:pt idx="551">
                  <c:v>551.27563781890944</c:v>
                </c:pt>
                <c:pt idx="552">
                  <c:v>552.27613806903457</c:v>
                </c:pt>
                <c:pt idx="553">
                  <c:v>553.27663831915947</c:v>
                </c:pt>
                <c:pt idx="554">
                  <c:v>554.2771385692846</c:v>
                </c:pt>
                <c:pt idx="555">
                  <c:v>555.27763881940962</c:v>
                </c:pt>
                <c:pt idx="556">
                  <c:v>556.27813906953475</c:v>
                </c:pt>
                <c:pt idx="557">
                  <c:v>557.27863931965987</c:v>
                </c:pt>
                <c:pt idx="558">
                  <c:v>558.27913956978477</c:v>
                </c:pt>
                <c:pt idx="559">
                  <c:v>559.2796398199099</c:v>
                </c:pt>
                <c:pt idx="560">
                  <c:v>560.28014007003503</c:v>
                </c:pt>
                <c:pt idx="561">
                  <c:v>561.28064032016005</c:v>
                </c:pt>
                <c:pt idx="562">
                  <c:v>562.28114057028506</c:v>
                </c:pt>
                <c:pt idx="563">
                  <c:v>563.28164082041019</c:v>
                </c:pt>
                <c:pt idx="564">
                  <c:v>564.2821410705352</c:v>
                </c:pt>
                <c:pt idx="565">
                  <c:v>565.28264132066033</c:v>
                </c:pt>
                <c:pt idx="566">
                  <c:v>566.28314157078535</c:v>
                </c:pt>
                <c:pt idx="567">
                  <c:v>567.28364182091036</c:v>
                </c:pt>
                <c:pt idx="568">
                  <c:v>568.28414207103549</c:v>
                </c:pt>
                <c:pt idx="569">
                  <c:v>569.2846423211605</c:v>
                </c:pt>
                <c:pt idx="570">
                  <c:v>570.28514257128563</c:v>
                </c:pt>
                <c:pt idx="571">
                  <c:v>571.28564282141065</c:v>
                </c:pt>
                <c:pt idx="572">
                  <c:v>572.28614307153566</c:v>
                </c:pt>
                <c:pt idx="573">
                  <c:v>573.28664332166079</c:v>
                </c:pt>
                <c:pt idx="574">
                  <c:v>574.28714357178592</c:v>
                </c:pt>
                <c:pt idx="575">
                  <c:v>575.28764382191093</c:v>
                </c:pt>
                <c:pt idx="576">
                  <c:v>576.28814407203595</c:v>
                </c:pt>
                <c:pt idx="577">
                  <c:v>577.28864432216108</c:v>
                </c:pt>
                <c:pt idx="578">
                  <c:v>578.28914457228609</c:v>
                </c:pt>
                <c:pt idx="579">
                  <c:v>579.28964482241122</c:v>
                </c:pt>
                <c:pt idx="580">
                  <c:v>580.29014507253623</c:v>
                </c:pt>
                <c:pt idx="581">
                  <c:v>581.29064532266125</c:v>
                </c:pt>
                <c:pt idx="582">
                  <c:v>582.29114557278638</c:v>
                </c:pt>
                <c:pt idx="583">
                  <c:v>583.29164582291139</c:v>
                </c:pt>
                <c:pt idx="584">
                  <c:v>584.29214607303652</c:v>
                </c:pt>
                <c:pt idx="585">
                  <c:v>585.29264632316153</c:v>
                </c:pt>
                <c:pt idx="586">
                  <c:v>586.29314657328655</c:v>
                </c:pt>
                <c:pt idx="587">
                  <c:v>587.29364682341168</c:v>
                </c:pt>
                <c:pt idx="588">
                  <c:v>588.29414707353681</c:v>
                </c:pt>
                <c:pt idx="589">
                  <c:v>589.29464732366182</c:v>
                </c:pt>
                <c:pt idx="590">
                  <c:v>590.29514757378683</c:v>
                </c:pt>
                <c:pt idx="591">
                  <c:v>591.29564782391185</c:v>
                </c:pt>
                <c:pt idx="592">
                  <c:v>592.29614807403698</c:v>
                </c:pt>
                <c:pt idx="593">
                  <c:v>593.29664832416211</c:v>
                </c:pt>
                <c:pt idx="594">
                  <c:v>594.29714857428701</c:v>
                </c:pt>
                <c:pt idx="595">
                  <c:v>595.29764882441214</c:v>
                </c:pt>
                <c:pt idx="596">
                  <c:v>596.29814907453726</c:v>
                </c:pt>
                <c:pt idx="597">
                  <c:v>597.29864932466228</c:v>
                </c:pt>
                <c:pt idx="598">
                  <c:v>598.29914957478741</c:v>
                </c:pt>
                <c:pt idx="599">
                  <c:v>599.29964982491242</c:v>
                </c:pt>
                <c:pt idx="600">
                  <c:v>600.30015007503744</c:v>
                </c:pt>
                <c:pt idx="601">
                  <c:v>601.30065032516256</c:v>
                </c:pt>
                <c:pt idx="602">
                  <c:v>602.30115057528758</c:v>
                </c:pt>
                <c:pt idx="603">
                  <c:v>603.30165082541259</c:v>
                </c:pt>
                <c:pt idx="604">
                  <c:v>604.30215107553772</c:v>
                </c:pt>
                <c:pt idx="605">
                  <c:v>605.30265132566274</c:v>
                </c:pt>
                <c:pt idx="606">
                  <c:v>606.30315157578787</c:v>
                </c:pt>
                <c:pt idx="607">
                  <c:v>607.30365182591299</c:v>
                </c:pt>
                <c:pt idx="608">
                  <c:v>608.30415207603789</c:v>
                </c:pt>
                <c:pt idx="609">
                  <c:v>609.30465232616302</c:v>
                </c:pt>
                <c:pt idx="610">
                  <c:v>610.30515257628815</c:v>
                </c:pt>
                <c:pt idx="611">
                  <c:v>611.30565282641317</c:v>
                </c:pt>
                <c:pt idx="612">
                  <c:v>612.30615307653829</c:v>
                </c:pt>
                <c:pt idx="613">
                  <c:v>613.30665332666331</c:v>
                </c:pt>
                <c:pt idx="614">
                  <c:v>614.30715357678832</c:v>
                </c:pt>
                <c:pt idx="615">
                  <c:v>615.30765382691345</c:v>
                </c:pt>
                <c:pt idx="616">
                  <c:v>616.30815407703847</c:v>
                </c:pt>
                <c:pt idx="617">
                  <c:v>617.30865432716348</c:v>
                </c:pt>
                <c:pt idx="618">
                  <c:v>618.30915457728861</c:v>
                </c:pt>
                <c:pt idx="619">
                  <c:v>619.30965482741362</c:v>
                </c:pt>
                <c:pt idx="620">
                  <c:v>620.31015507753875</c:v>
                </c:pt>
                <c:pt idx="621">
                  <c:v>621.31065532766388</c:v>
                </c:pt>
                <c:pt idx="622">
                  <c:v>622.31115557778878</c:v>
                </c:pt>
                <c:pt idx="623">
                  <c:v>623.31165582791391</c:v>
                </c:pt>
                <c:pt idx="624">
                  <c:v>624.31215607803904</c:v>
                </c:pt>
                <c:pt idx="625">
                  <c:v>625.31265632816405</c:v>
                </c:pt>
                <c:pt idx="626">
                  <c:v>626.31315657828907</c:v>
                </c:pt>
                <c:pt idx="627">
                  <c:v>627.31365682841408</c:v>
                </c:pt>
                <c:pt idx="628">
                  <c:v>628.31415707853921</c:v>
                </c:pt>
                <c:pt idx="629">
                  <c:v>629.31465732866434</c:v>
                </c:pt>
                <c:pt idx="630">
                  <c:v>630.31515757878935</c:v>
                </c:pt>
                <c:pt idx="631">
                  <c:v>631.31565782891437</c:v>
                </c:pt>
                <c:pt idx="632">
                  <c:v>632.3161580790395</c:v>
                </c:pt>
                <c:pt idx="633">
                  <c:v>633.31665832916451</c:v>
                </c:pt>
                <c:pt idx="634">
                  <c:v>634.31715857928964</c:v>
                </c:pt>
                <c:pt idx="635">
                  <c:v>635.31765882941477</c:v>
                </c:pt>
                <c:pt idx="636">
                  <c:v>636.31815907953967</c:v>
                </c:pt>
                <c:pt idx="637">
                  <c:v>637.3186593296648</c:v>
                </c:pt>
                <c:pt idx="638">
                  <c:v>638.31915957978981</c:v>
                </c:pt>
                <c:pt idx="639">
                  <c:v>639.31965982991494</c:v>
                </c:pt>
                <c:pt idx="640">
                  <c:v>640.32016008003995</c:v>
                </c:pt>
                <c:pt idx="641">
                  <c:v>641.32066033016497</c:v>
                </c:pt>
                <c:pt idx="642">
                  <c:v>642.3211605802901</c:v>
                </c:pt>
                <c:pt idx="643">
                  <c:v>643.32166083041523</c:v>
                </c:pt>
                <c:pt idx="644">
                  <c:v>644.32216108054024</c:v>
                </c:pt>
                <c:pt idx="645">
                  <c:v>645.32266133066526</c:v>
                </c:pt>
                <c:pt idx="646">
                  <c:v>646.32316158079038</c:v>
                </c:pt>
                <c:pt idx="647">
                  <c:v>647.3236618309154</c:v>
                </c:pt>
                <c:pt idx="648">
                  <c:v>648.32416208104053</c:v>
                </c:pt>
                <c:pt idx="649">
                  <c:v>649.32466233116543</c:v>
                </c:pt>
                <c:pt idx="650">
                  <c:v>650.32516258129056</c:v>
                </c:pt>
                <c:pt idx="651">
                  <c:v>651.32566283141568</c:v>
                </c:pt>
                <c:pt idx="652">
                  <c:v>652.3261630815407</c:v>
                </c:pt>
                <c:pt idx="653">
                  <c:v>653.32666333166583</c:v>
                </c:pt>
                <c:pt idx="654">
                  <c:v>654.32716358179084</c:v>
                </c:pt>
                <c:pt idx="655">
                  <c:v>655.32766383191586</c:v>
                </c:pt>
                <c:pt idx="656">
                  <c:v>656.32816408204098</c:v>
                </c:pt>
                <c:pt idx="657">
                  <c:v>657.32866433216611</c:v>
                </c:pt>
                <c:pt idx="658">
                  <c:v>658.32916458229101</c:v>
                </c:pt>
                <c:pt idx="659">
                  <c:v>659.32966483241614</c:v>
                </c:pt>
                <c:pt idx="660">
                  <c:v>660.33016508254127</c:v>
                </c:pt>
                <c:pt idx="661">
                  <c:v>661.33066533266629</c:v>
                </c:pt>
                <c:pt idx="662">
                  <c:v>662.33116558279141</c:v>
                </c:pt>
                <c:pt idx="663">
                  <c:v>663.33166583291631</c:v>
                </c:pt>
                <c:pt idx="664">
                  <c:v>664.33216608304144</c:v>
                </c:pt>
                <c:pt idx="665">
                  <c:v>665.33266633316657</c:v>
                </c:pt>
                <c:pt idx="666">
                  <c:v>666.33316658329159</c:v>
                </c:pt>
                <c:pt idx="667">
                  <c:v>667.33366683341671</c:v>
                </c:pt>
                <c:pt idx="668">
                  <c:v>668.33416708354173</c:v>
                </c:pt>
                <c:pt idx="669">
                  <c:v>669.33466733366674</c:v>
                </c:pt>
                <c:pt idx="670">
                  <c:v>670.33516758379187</c:v>
                </c:pt>
                <c:pt idx="671">
                  <c:v>671.335667833917</c:v>
                </c:pt>
                <c:pt idx="672">
                  <c:v>672.3361680840419</c:v>
                </c:pt>
                <c:pt idx="673">
                  <c:v>673.33666833416703</c:v>
                </c:pt>
                <c:pt idx="674">
                  <c:v>674.33716858429204</c:v>
                </c:pt>
                <c:pt idx="675">
                  <c:v>675.33766883441717</c:v>
                </c:pt>
                <c:pt idx="676">
                  <c:v>676.3381690845423</c:v>
                </c:pt>
                <c:pt idx="677">
                  <c:v>677.3386693346672</c:v>
                </c:pt>
                <c:pt idx="678">
                  <c:v>678.33916958479233</c:v>
                </c:pt>
                <c:pt idx="679">
                  <c:v>679.33966983491746</c:v>
                </c:pt>
                <c:pt idx="680">
                  <c:v>680.34017008504247</c:v>
                </c:pt>
                <c:pt idx="681">
                  <c:v>681.34067033516749</c:v>
                </c:pt>
                <c:pt idx="682">
                  <c:v>682.34117058529262</c:v>
                </c:pt>
                <c:pt idx="683">
                  <c:v>683.34167083541763</c:v>
                </c:pt>
                <c:pt idx="684">
                  <c:v>684.34217108554276</c:v>
                </c:pt>
                <c:pt idx="685">
                  <c:v>685.34267133566777</c:v>
                </c:pt>
                <c:pt idx="686">
                  <c:v>686.34317158579279</c:v>
                </c:pt>
                <c:pt idx="687">
                  <c:v>687.34367183591792</c:v>
                </c:pt>
                <c:pt idx="688">
                  <c:v>688.34417208604293</c:v>
                </c:pt>
                <c:pt idx="689">
                  <c:v>689.34467233616806</c:v>
                </c:pt>
                <c:pt idx="690">
                  <c:v>690.34517258629319</c:v>
                </c:pt>
                <c:pt idx="691">
                  <c:v>691.34567283641809</c:v>
                </c:pt>
                <c:pt idx="692">
                  <c:v>692.34617308654322</c:v>
                </c:pt>
                <c:pt idx="693">
                  <c:v>693.34667333666835</c:v>
                </c:pt>
                <c:pt idx="694">
                  <c:v>694.34717358679336</c:v>
                </c:pt>
                <c:pt idx="695">
                  <c:v>695.34767383691837</c:v>
                </c:pt>
                <c:pt idx="696">
                  <c:v>696.3481740870435</c:v>
                </c:pt>
                <c:pt idx="697">
                  <c:v>697.34867433716852</c:v>
                </c:pt>
                <c:pt idx="698">
                  <c:v>698.34917458729365</c:v>
                </c:pt>
                <c:pt idx="699">
                  <c:v>699.34967483741866</c:v>
                </c:pt>
                <c:pt idx="700">
                  <c:v>700.35017508754368</c:v>
                </c:pt>
                <c:pt idx="701">
                  <c:v>701.3506753376688</c:v>
                </c:pt>
                <c:pt idx="702">
                  <c:v>702.35117558779382</c:v>
                </c:pt>
                <c:pt idx="703">
                  <c:v>703.35167583791895</c:v>
                </c:pt>
                <c:pt idx="704">
                  <c:v>704.35217608804396</c:v>
                </c:pt>
                <c:pt idx="705">
                  <c:v>705.35267633816898</c:v>
                </c:pt>
                <c:pt idx="706">
                  <c:v>706.3531765882941</c:v>
                </c:pt>
                <c:pt idx="707">
                  <c:v>707.35367683841923</c:v>
                </c:pt>
                <c:pt idx="708">
                  <c:v>708.35417708854425</c:v>
                </c:pt>
                <c:pt idx="709">
                  <c:v>709.35467733866926</c:v>
                </c:pt>
                <c:pt idx="710">
                  <c:v>710.35517758879428</c:v>
                </c:pt>
                <c:pt idx="711">
                  <c:v>711.35567783891941</c:v>
                </c:pt>
                <c:pt idx="712">
                  <c:v>712.35617808904453</c:v>
                </c:pt>
                <c:pt idx="713">
                  <c:v>713.35667833916955</c:v>
                </c:pt>
                <c:pt idx="714">
                  <c:v>714.35717858929456</c:v>
                </c:pt>
                <c:pt idx="715">
                  <c:v>715.35767883941969</c:v>
                </c:pt>
                <c:pt idx="716">
                  <c:v>716.35817908954471</c:v>
                </c:pt>
                <c:pt idx="717">
                  <c:v>717.35867933966983</c:v>
                </c:pt>
                <c:pt idx="718">
                  <c:v>718.35917958979485</c:v>
                </c:pt>
                <c:pt idx="719">
                  <c:v>719.35967983991986</c:v>
                </c:pt>
                <c:pt idx="720">
                  <c:v>720.36018009004499</c:v>
                </c:pt>
                <c:pt idx="721">
                  <c:v>721.36068034017001</c:v>
                </c:pt>
                <c:pt idx="722">
                  <c:v>722.36118059029513</c:v>
                </c:pt>
                <c:pt idx="723">
                  <c:v>723.36168084042015</c:v>
                </c:pt>
                <c:pt idx="724">
                  <c:v>724.36218109054516</c:v>
                </c:pt>
                <c:pt idx="725">
                  <c:v>725.36268134067029</c:v>
                </c:pt>
                <c:pt idx="726">
                  <c:v>726.36318159079542</c:v>
                </c:pt>
                <c:pt idx="727">
                  <c:v>727.36368184092032</c:v>
                </c:pt>
                <c:pt idx="728">
                  <c:v>728.36418209104545</c:v>
                </c:pt>
                <c:pt idx="729">
                  <c:v>729.36468234117058</c:v>
                </c:pt>
                <c:pt idx="730">
                  <c:v>730.36518259129559</c:v>
                </c:pt>
                <c:pt idx="731">
                  <c:v>731.36568284142072</c:v>
                </c:pt>
                <c:pt idx="732">
                  <c:v>732.36618309154574</c:v>
                </c:pt>
                <c:pt idx="733">
                  <c:v>733.36668334167075</c:v>
                </c:pt>
                <c:pt idx="734">
                  <c:v>734.36718359179588</c:v>
                </c:pt>
                <c:pt idx="735">
                  <c:v>735.36768384192089</c:v>
                </c:pt>
                <c:pt idx="736">
                  <c:v>736.36818409204591</c:v>
                </c:pt>
                <c:pt idx="737">
                  <c:v>737.36868434217104</c:v>
                </c:pt>
                <c:pt idx="738">
                  <c:v>738.36918459229605</c:v>
                </c:pt>
                <c:pt idx="739">
                  <c:v>739.36968484242118</c:v>
                </c:pt>
                <c:pt idx="740">
                  <c:v>740.37018509254631</c:v>
                </c:pt>
                <c:pt idx="741">
                  <c:v>741.37068534267121</c:v>
                </c:pt>
                <c:pt idx="742">
                  <c:v>742.37118559279634</c:v>
                </c:pt>
                <c:pt idx="743">
                  <c:v>743.37168584292147</c:v>
                </c:pt>
                <c:pt idx="744">
                  <c:v>744.37218609304648</c:v>
                </c:pt>
                <c:pt idx="745">
                  <c:v>745.37268634317161</c:v>
                </c:pt>
                <c:pt idx="746">
                  <c:v>746.37318659329651</c:v>
                </c:pt>
                <c:pt idx="747">
                  <c:v>747.37368684342164</c:v>
                </c:pt>
                <c:pt idx="748">
                  <c:v>748.37418709354677</c:v>
                </c:pt>
                <c:pt idx="749">
                  <c:v>749.37468734367178</c:v>
                </c:pt>
                <c:pt idx="750">
                  <c:v>750.3751875937968</c:v>
                </c:pt>
                <c:pt idx="751">
                  <c:v>751.37568784392192</c:v>
                </c:pt>
                <c:pt idx="752">
                  <c:v>752.37618809404694</c:v>
                </c:pt>
                <c:pt idx="753">
                  <c:v>753.37668834417207</c:v>
                </c:pt>
                <c:pt idx="754">
                  <c:v>754.37718859429719</c:v>
                </c:pt>
                <c:pt idx="755">
                  <c:v>755.3776888444221</c:v>
                </c:pt>
                <c:pt idx="756">
                  <c:v>756.37818909454722</c:v>
                </c:pt>
                <c:pt idx="757">
                  <c:v>757.37868934467224</c:v>
                </c:pt>
                <c:pt idx="758">
                  <c:v>758.37918959479737</c:v>
                </c:pt>
                <c:pt idx="759">
                  <c:v>759.37968984492238</c:v>
                </c:pt>
                <c:pt idx="760">
                  <c:v>760.3801900950474</c:v>
                </c:pt>
                <c:pt idx="761">
                  <c:v>761.38069034517252</c:v>
                </c:pt>
                <c:pt idx="762">
                  <c:v>762.38119059529765</c:v>
                </c:pt>
                <c:pt idx="763">
                  <c:v>763.38169084542267</c:v>
                </c:pt>
                <c:pt idx="764">
                  <c:v>764.38219109554768</c:v>
                </c:pt>
                <c:pt idx="765">
                  <c:v>765.38269134567281</c:v>
                </c:pt>
                <c:pt idx="766">
                  <c:v>766.38319159579783</c:v>
                </c:pt>
                <c:pt idx="767">
                  <c:v>767.38369184592295</c:v>
                </c:pt>
                <c:pt idx="768">
                  <c:v>768.38419209604797</c:v>
                </c:pt>
                <c:pt idx="769">
                  <c:v>769.38469234617298</c:v>
                </c:pt>
                <c:pt idx="770">
                  <c:v>770.38519259629811</c:v>
                </c:pt>
                <c:pt idx="771">
                  <c:v>771.38569284642313</c:v>
                </c:pt>
                <c:pt idx="772">
                  <c:v>772.38619309654825</c:v>
                </c:pt>
                <c:pt idx="773">
                  <c:v>773.38669334667327</c:v>
                </c:pt>
                <c:pt idx="774">
                  <c:v>774.38719359679828</c:v>
                </c:pt>
                <c:pt idx="775">
                  <c:v>775.38769384692341</c:v>
                </c:pt>
                <c:pt idx="776">
                  <c:v>776.38819409704854</c:v>
                </c:pt>
                <c:pt idx="777">
                  <c:v>777.38869434717355</c:v>
                </c:pt>
                <c:pt idx="778">
                  <c:v>778.38919459729857</c:v>
                </c:pt>
                <c:pt idx="779">
                  <c:v>779.3896948474237</c:v>
                </c:pt>
                <c:pt idx="780">
                  <c:v>780.39019509754871</c:v>
                </c:pt>
                <c:pt idx="781">
                  <c:v>781.39069534767384</c:v>
                </c:pt>
                <c:pt idx="782">
                  <c:v>782.39119559779874</c:v>
                </c:pt>
                <c:pt idx="783">
                  <c:v>783.39169584792387</c:v>
                </c:pt>
                <c:pt idx="784">
                  <c:v>784.392196098049</c:v>
                </c:pt>
                <c:pt idx="785">
                  <c:v>785.39269634817401</c:v>
                </c:pt>
                <c:pt idx="786">
                  <c:v>786.39319659829914</c:v>
                </c:pt>
                <c:pt idx="787">
                  <c:v>787.39369684842416</c:v>
                </c:pt>
                <c:pt idx="788">
                  <c:v>788.39419709854917</c:v>
                </c:pt>
                <c:pt idx="789">
                  <c:v>789.3946973486743</c:v>
                </c:pt>
                <c:pt idx="790">
                  <c:v>790.39519759879943</c:v>
                </c:pt>
                <c:pt idx="791">
                  <c:v>791.39569784892433</c:v>
                </c:pt>
                <c:pt idx="792">
                  <c:v>792.39619809904946</c:v>
                </c:pt>
                <c:pt idx="793">
                  <c:v>793.39669834917447</c:v>
                </c:pt>
                <c:pt idx="794">
                  <c:v>794.3971985992996</c:v>
                </c:pt>
                <c:pt idx="795">
                  <c:v>795.39769884942473</c:v>
                </c:pt>
                <c:pt idx="796">
                  <c:v>796.39819909954963</c:v>
                </c:pt>
                <c:pt idx="797">
                  <c:v>797.39869934967476</c:v>
                </c:pt>
                <c:pt idx="798">
                  <c:v>798.39919959979989</c:v>
                </c:pt>
                <c:pt idx="799">
                  <c:v>799.3996998499249</c:v>
                </c:pt>
                <c:pt idx="800">
                  <c:v>800.40020010005003</c:v>
                </c:pt>
                <c:pt idx="801">
                  <c:v>801.40070035017504</c:v>
                </c:pt>
                <c:pt idx="802">
                  <c:v>802.40120060030006</c:v>
                </c:pt>
                <c:pt idx="803">
                  <c:v>803.40170085042519</c:v>
                </c:pt>
                <c:pt idx="804">
                  <c:v>804.4022011005502</c:v>
                </c:pt>
                <c:pt idx="805">
                  <c:v>805.40270135067522</c:v>
                </c:pt>
                <c:pt idx="806">
                  <c:v>806.40320160080034</c:v>
                </c:pt>
                <c:pt idx="807">
                  <c:v>807.40370185092536</c:v>
                </c:pt>
                <c:pt idx="808">
                  <c:v>808.40420210105049</c:v>
                </c:pt>
                <c:pt idx="809">
                  <c:v>809.40470235117562</c:v>
                </c:pt>
                <c:pt idx="810">
                  <c:v>810.40520260130052</c:v>
                </c:pt>
                <c:pt idx="811">
                  <c:v>811.40570285142564</c:v>
                </c:pt>
                <c:pt idx="812">
                  <c:v>812.40620310155077</c:v>
                </c:pt>
                <c:pt idx="813">
                  <c:v>813.40670335167579</c:v>
                </c:pt>
                <c:pt idx="814">
                  <c:v>814.4072036018008</c:v>
                </c:pt>
                <c:pt idx="815">
                  <c:v>815.40770385192593</c:v>
                </c:pt>
                <c:pt idx="816">
                  <c:v>816.40820410205095</c:v>
                </c:pt>
                <c:pt idx="817">
                  <c:v>817.40870435217607</c:v>
                </c:pt>
                <c:pt idx="818">
                  <c:v>818.40920460230109</c:v>
                </c:pt>
                <c:pt idx="819">
                  <c:v>819.4097048524261</c:v>
                </c:pt>
                <c:pt idx="820">
                  <c:v>820.41020510255123</c:v>
                </c:pt>
                <c:pt idx="821">
                  <c:v>821.41070535267625</c:v>
                </c:pt>
                <c:pt idx="822">
                  <c:v>822.41120560280137</c:v>
                </c:pt>
                <c:pt idx="823">
                  <c:v>823.41170585292639</c:v>
                </c:pt>
                <c:pt idx="824">
                  <c:v>824.4122061030514</c:v>
                </c:pt>
                <c:pt idx="825">
                  <c:v>825.41270635317653</c:v>
                </c:pt>
                <c:pt idx="826">
                  <c:v>826.41320660330166</c:v>
                </c:pt>
                <c:pt idx="827">
                  <c:v>827.41370685342667</c:v>
                </c:pt>
                <c:pt idx="828">
                  <c:v>828.41420710355169</c:v>
                </c:pt>
                <c:pt idx="829">
                  <c:v>829.4147073536767</c:v>
                </c:pt>
                <c:pt idx="830">
                  <c:v>830.41520760380183</c:v>
                </c:pt>
                <c:pt idx="831">
                  <c:v>831.41570785392696</c:v>
                </c:pt>
                <c:pt idx="832">
                  <c:v>832.41620810405198</c:v>
                </c:pt>
                <c:pt idx="833">
                  <c:v>833.41670835417699</c:v>
                </c:pt>
                <c:pt idx="834">
                  <c:v>834.41720860430212</c:v>
                </c:pt>
                <c:pt idx="835">
                  <c:v>835.41770885442713</c:v>
                </c:pt>
                <c:pt idx="836">
                  <c:v>836.41820910455226</c:v>
                </c:pt>
                <c:pt idx="837">
                  <c:v>837.41870935467728</c:v>
                </c:pt>
                <c:pt idx="838">
                  <c:v>838.41920960480229</c:v>
                </c:pt>
                <c:pt idx="839">
                  <c:v>839.41970985492742</c:v>
                </c:pt>
                <c:pt idx="840">
                  <c:v>840.42021010505243</c:v>
                </c:pt>
                <c:pt idx="841">
                  <c:v>841.42071035517756</c:v>
                </c:pt>
                <c:pt idx="842">
                  <c:v>842.42121060530258</c:v>
                </c:pt>
                <c:pt idx="843">
                  <c:v>843.42171085542759</c:v>
                </c:pt>
                <c:pt idx="844">
                  <c:v>844.42221110555272</c:v>
                </c:pt>
                <c:pt idx="845">
                  <c:v>845.42271135567785</c:v>
                </c:pt>
                <c:pt idx="846">
                  <c:v>846.42321160580286</c:v>
                </c:pt>
                <c:pt idx="847">
                  <c:v>847.42371185592788</c:v>
                </c:pt>
                <c:pt idx="848">
                  <c:v>848.42421210605301</c:v>
                </c:pt>
                <c:pt idx="849">
                  <c:v>849.42471235617802</c:v>
                </c:pt>
                <c:pt idx="850">
                  <c:v>850.42521260630315</c:v>
                </c:pt>
                <c:pt idx="851">
                  <c:v>851.42571285642816</c:v>
                </c:pt>
                <c:pt idx="852">
                  <c:v>852.42621310655318</c:v>
                </c:pt>
                <c:pt idx="853">
                  <c:v>853.42671335667831</c:v>
                </c:pt>
                <c:pt idx="854">
                  <c:v>854.42721360680332</c:v>
                </c:pt>
                <c:pt idx="855">
                  <c:v>855.42771385692845</c:v>
                </c:pt>
                <c:pt idx="856">
                  <c:v>856.42821410705346</c:v>
                </c:pt>
                <c:pt idx="857">
                  <c:v>857.42871435717848</c:v>
                </c:pt>
                <c:pt idx="858">
                  <c:v>858.42921460730361</c:v>
                </c:pt>
                <c:pt idx="859">
                  <c:v>859.42971485742873</c:v>
                </c:pt>
                <c:pt idx="860">
                  <c:v>860.43021510755364</c:v>
                </c:pt>
                <c:pt idx="861">
                  <c:v>861.43071535767876</c:v>
                </c:pt>
                <c:pt idx="862">
                  <c:v>862.43121560780389</c:v>
                </c:pt>
                <c:pt idx="863">
                  <c:v>863.43171585792891</c:v>
                </c:pt>
                <c:pt idx="864">
                  <c:v>864.43221610805404</c:v>
                </c:pt>
                <c:pt idx="865">
                  <c:v>865.43271635817894</c:v>
                </c:pt>
                <c:pt idx="866">
                  <c:v>866.43321660830406</c:v>
                </c:pt>
                <c:pt idx="867">
                  <c:v>867.43371685842919</c:v>
                </c:pt>
                <c:pt idx="868">
                  <c:v>868.43421710855421</c:v>
                </c:pt>
                <c:pt idx="869">
                  <c:v>869.43471735867922</c:v>
                </c:pt>
                <c:pt idx="870">
                  <c:v>870.43521760880435</c:v>
                </c:pt>
                <c:pt idx="871">
                  <c:v>871.43571785892937</c:v>
                </c:pt>
                <c:pt idx="872">
                  <c:v>872.43621810905449</c:v>
                </c:pt>
                <c:pt idx="873">
                  <c:v>873.43671835917962</c:v>
                </c:pt>
                <c:pt idx="874">
                  <c:v>874.43721860930452</c:v>
                </c:pt>
                <c:pt idx="875">
                  <c:v>875.43771885942965</c:v>
                </c:pt>
                <c:pt idx="876">
                  <c:v>876.43821910955467</c:v>
                </c:pt>
                <c:pt idx="877">
                  <c:v>877.43871935967979</c:v>
                </c:pt>
                <c:pt idx="878">
                  <c:v>878.43921960980492</c:v>
                </c:pt>
                <c:pt idx="879">
                  <c:v>879.43971985992982</c:v>
                </c:pt>
                <c:pt idx="880">
                  <c:v>880.44022011005495</c:v>
                </c:pt>
                <c:pt idx="881">
                  <c:v>881.44072036018008</c:v>
                </c:pt>
                <c:pt idx="882">
                  <c:v>882.44122061030509</c:v>
                </c:pt>
                <c:pt idx="883">
                  <c:v>883.44172086043011</c:v>
                </c:pt>
                <c:pt idx="884">
                  <c:v>884.44222111055524</c:v>
                </c:pt>
                <c:pt idx="885">
                  <c:v>885.44272136068025</c:v>
                </c:pt>
                <c:pt idx="886">
                  <c:v>886.44322161080538</c:v>
                </c:pt>
                <c:pt idx="887">
                  <c:v>887.44372186093051</c:v>
                </c:pt>
                <c:pt idx="888">
                  <c:v>888.44422211105541</c:v>
                </c:pt>
                <c:pt idx="889">
                  <c:v>889.44472236118054</c:v>
                </c:pt>
                <c:pt idx="890">
                  <c:v>890.44522261130555</c:v>
                </c:pt>
                <c:pt idx="891">
                  <c:v>891.44572286143068</c:v>
                </c:pt>
                <c:pt idx="892">
                  <c:v>892.4462231115557</c:v>
                </c:pt>
                <c:pt idx="893">
                  <c:v>893.44672336168071</c:v>
                </c:pt>
                <c:pt idx="894">
                  <c:v>894.44722361180584</c:v>
                </c:pt>
                <c:pt idx="895">
                  <c:v>895.44772386193097</c:v>
                </c:pt>
                <c:pt idx="896">
                  <c:v>896.44822411205598</c:v>
                </c:pt>
                <c:pt idx="897">
                  <c:v>897.448724362181</c:v>
                </c:pt>
                <c:pt idx="898">
                  <c:v>898.44922461230612</c:v>
                </c:pt>
                <c:pt idx="899">
                  <c:v>899.44972486243114</c:v>
                </c:pt>
                <c:pt idx="900">
                  <c:v>900.45022511255627</c:v>
                </c:pt>
                <c:pt idx="901">
                  <c:v>901.45072536268128</c:v>
                </c:pt>
                <c:pt idx="902">
                  <c:v>902.4512256128063</c:v>
                </c:pt>
                <c:pt idx="903">
                  <c:v>903.45172586293143</c:v>
                </c:pt>
                <c:pt idx="904">
                  <c:v>904.45222611305644</c:v>
                </c:pt>
                <c:pt idx="905">
                  <c:v>905.45272636318157</c:v>
                </c:pt>
                <c:pt idx="906">
                  <c:v>906.45322661330658</c:v>
                </c:pt>
                <c:pt idx="907">
                  <c:v>907.4537268634316</c:v>
                </c:pt>
                <c:pt idx="908">
                  <c:v>908.45422711355673</c:v>
                </c:pt>
                <c:pt idx="909">
                  <c:v>909.45472736368185</c:v>
                </c:pt>
                <c:pt idx="910">
                  <c:v>910.45522761380687</c:v>
                </c:pt>
                <c:pt idx="911">
                  <c:v>911.45572786393188</c:v>
                </c:pt>
                <c:pt idx="912">
                  <c:v>912.4562281140569</c:v>
                </c:pt>
                <c:pt idx="913">
                  <c:v>913.45672836418203</c:v>
                </c:pt>
                <c:pt idx="914">
                  <c:v>914.45722861430716</c:v>
                </c:pt>
                <c:pt idx="915">
                  <c:v>915.45772886443206</c:v>
                </c:pt>
                <c:pt idx="916">
                  <c:v>916.45822911455718</c:v>
                </c:pt>
                <c:pt idx="917">
                  <c:v>917.45872936468231</c:v>
                </c:pt>
                <c:pt idx="918">
                  <c:v>918.45922961480733</c:v>
                </c:pt>
                <c:pt idx="919">
                  <c:v>919.45972986493246</c:v>
                </c:pt>
                <c:pt idx="920">
                  <c:v>920.46023011505747</c:v>
                </c:pt>
                <c:pt idx="921">
                  <c:v>921.46073036518249</c:v>
                </c:pt>
                <c:pt idx="922">
                  <c:v>922.46123061530761</c:v>
                </c:pt>
                <c:pt idx="923">
                  <c:v>923.46173086543263</c:v>
                </c:pt>
                <c:pt idx="924">
                  <c:v>924.46223111555764</c:v>
                </c:pt>
                <c:pt idx="925">
                  <c:v>925.46273136568277</c:v>
                </c:pt>
                <c:pt idx="926">
                  <c:v>926.46323161580779</c:v>
                </c:pt>
                <c:pt idx="927">
                  <c:v>927.46373186593291</c:v>
                </c:pt>
                <c:pt idx="928">
                  <c:v>928.46423211605804</c:v>
                </c:pt>
                <c:pt idx="929">
                  <c:v>929.46473236618294</c:v>
                </c:pt>
                <c:pt idx="930">
                  <c:v>930.46523261630807</c:v>
                </c:pt>
                <c:pt idx="931">
                  <c:v>931.4657328664332</c:v>
                </c:pt>
                <c:pt idx="932">
                  <c:v>932.46623311655821</c:v>
                </c:pt>
                <c:pt idx="933">
                  <c:v>933.46673336668334</c:v>
                </c:pt>
                <c:pt idx="934">
                  <c:v>934.46723361680836</c:v>
                </c:pt>
                <c:pt idx="935">
                  <c:v>935.46773386693337</c:v>
                </c:pt>
                <c:pt idx="936">
                  <c:v>936.4682341170585</c:v>
                </c:pt>
                <c:pt idx="937">
                  <c:v>937.46873436718352</c:v>
                </c:pt>
                <c:pt idx="938">
                  <c:v>938.46923461730853</c:v>
                </c:pt>
                <c:pt idx="939">
                  <c:v>939.46973486743366</c:v>
                </c:pt>
                <c:pt idx="940">
                  <c:v>940.47023511755867</c:v>
                </c:pt>
                <c:pt idx="941">
                  <c:v>941.4707353676838</c:v>
                </c:pt>
                <c:pt idx="942">
                  <c:v>942.47123561780893</c:v>
                </c:pt>
                <c:pt idx="943">
                  <c:v>943.47173586793383</c:v>
                </c:pt>
                <c:pt idx="944">
                  <c:v>944.47223611805896</c:v>
                </c:pt>
                <c:pt idx="945">
                  <c:v>945.47273636818409</c:v>
                </c:pt>
                <c:pt idx="946">
                  <c:v>946.4732366183091</c:v>
                </c:pt>
                <c:pt idx="947">
                  <c:v>947.47373686843412</c:v>
                </c:pt>
                <c:pt idx="948">
                  <c:v>948.47423711855913</c:v>
                </c:pt>
                <c:pt idx="949">
                  <c:v>949.47473736868426</c:v>
                </c:pt>
                <c:pt idx="950">
                  <c:v>950.47523761880939</c:v>
                </c:pt>
                <c:pt idx="951">
                  <c:v>951.4757378689344</c:v>
                </c:pt>
                <c:pt idx="952">
                  <c:v>952.47623811905942</c:v>
                </c:pt>
                <c:pt idx="953">
                  <c:v>953.47673836918455</c:v>
                </c:pt>
                <c:pt idx="954">
                  <c:v>954.47723861930956</c:v>
                </c:pt>
                <c:pt idx="955">
                  <c:v>955.47773886943469</c:v>
                </c:pt>
                <c:pt idx="956">
                  <c:v>956.4782391195597</c:v>
                </c:pt>
                <c:pt idx="957">
                  <c:v>957.47873936968472</c:v>
                </c:pt>
                <c:pt idx="958">
                  <c:v>958.47923961980985</c:v>
                </c:pt>
                <c:pt idx="959">
                  <c:v>959.47973986993486</c:v>
                </c:pt>
                <c:pt idx="960">
                  <c:v>960.48024012005999</c:v>
                </c:pt>
                <c:pt idx="961">
                  <c:v>961.480740370185</c:v>
                </c:pt>
                <c:pt idx="962">
                  <c:v>962.48124062031002</c:v>
                </c:pt>
                <c:pt idx="963">
                  <c:v>963.48174087043515</c:v>
                </c:pt>
                <c:pt idx="964">
                  <c:v>964.48224112056027</c:v>
                </c:pt>
                <c:pt idx="965">
                  <c:v>965.48274137068529</c:v>
                </c:pt>
                <c:pt idx="966">
                  <c:v>966.4832416208103</c:v>
                </c:pt>
                <c:pt idx="967">
                  <c:v>967.48374187093543</c:v>
                </c:pt>
                <c:pt idx="968">
                  <c:v>968.48424212106045</c:v>
                </c:pt>
                <c:pt idx="969">
                  <c:v>969.48474237118558</c:v>
                </c:pt>
                <c:pt idx="970">
                  <c:v>970.48524262131059</c:v>
                </c:pt>
                <c:pt idx="971">
                  <c:v>971.4857428714356</c:v>
                </c:pt>
                <c:pt idx="972">
                  <c:v>972.48624312156073</c:v>
                </c:pt>
                <c:pt idx="973">
                  <c:v>973.48674337168575</c:v>
                </c:pt>
                <c:pt idx="974">
                  <c:v>974.48724362181088</c:v>
                </c:pt>
                <c:pt idx="975">
                  <c:v>975.48774387193589</c:v>
                </c:pt>
                <c:pt idx="976">
                  <c:v>976.48824412206091</c:v>
                </c:pt>
                <c:pt idx="977">
                  <c:v>977.48874437218603</c:v>
                </c:pt>
                <c:pt idx="978">
                  <c:v>978.48924462231116</c:v>
                </c:pt>
                <c:pt idx="979">
                  <c:v>979.48974487243606</c:v>
                </c:pt>
                <c:pt idx="980">
                  <c:v>980.49024512256119</c:v>
                </c:pt>
                <c:pt idx="981">
                  <c:v>981.49074537268632</c:v>
                </c:pt>
                <c:pt idx="982">
                  <c:v>982.49124562281133</c:v>
                </c:pt>
                <c:pt idx="983">
                  <c:v>983.49174587293646</c:v>
                </c:pt>
                <c:pt idx="984">
                  <c:v>984.49224612306136</c:v>
                </c:pt>
                <c:pt idx="985">
                  <c:v>985.49274637318649</c:v>
                </c:pt>
                <c:pt idx="986">
                  <c:v>986.49324662331162</c:v>
                </c:pt>
                <c:pt idx="987">
                  <c:v>987.49374687343663</c:v>
                </c:pt>
                <c:pt idx="988">
                  <c:v>988.49424712356176</c:v>
                </c:pt>
                <c:pt idx="989">
                  <c:v>989.49474737368678</c:v>
                </c:pt>
                <c:pt idx="990">
                  <c:v>990.49524762381179</c:v>
                </c:pt>
                <c:pt idx="991">
                  <c:v>991.49574787393692</c:v>
                </c:pt>
                <c:pt idx="992">
                  <c:v>992.49624812406205</c:v>
                </c:pt>
                <c:pt idx="993">
                  <c:v>993.49674837418695</c:v>
                </c:pt>
                <c:pt idx="994">
                  <c:v>994.49724862431208</c:v>
                </c:pt>
                <c:pt idx="995">
                  <c:v>995.49774887443709</c:v>
                </c:pt>
                <c:pt idx="996">
                  <c:v>996.49824912456222</c:v>
                </c:pt>
                <c:pt idx="997">
                  <c:v>997.49874937468735</c:v>
                </c:pt>
                <c:pt idx="998">
                  <c:v>998.49924962481225</c:v>
                </c:pt>
                <c:pt idx="999">
                  <c:v>999.49974987493738</c:v>
                </c:pt>
              </c:numCache>
            </c:numRef>
          </c:xVal>
          <c:yVal>
            <c:numRef>
              <c:f>'pipe_data (2)'!$DB$2:$DB$1001</c:f>
              <c:numCache>
                <c:formatCode>General</c:formatCode>
                <c:ptCount val="1000"/>
                <c:pt idx="0">
                  <c:v>6.1956649485624092E-3</c:v>
                </c:pt>
                <c:pt idx="1">
                  <c:v>1.0038375626086511</c:v>
                </c:pt>
                <c:pt idx="2">
                  <c:v>2.0415145611436505</c:v>
                </c:pt>
                <c:pt idx="3">
                  <c:v>3.0909100673354928</c:v>
                </c:pt>
                <c:pt idx="4">
                  <c:v>4.1144651843623929</c:v>
                </c:pt>
                <c:pt idx="5">
                  <c:v>5.0934898421714419</c:v>
                </c:pt>
                <c:pt idx="6">
                  <c:v>6.0029427539572442</c:v>
                </c:pt>
                <c:pt idx="7">
                  <c:v>6.8447106634525872</c:v>
                </c:pt>
                <c:pt idx="8">
                  <c:v>7.6309080570865637</c:v>
                </c:pt>
                <c:pt idx="9">
                  <c:v>8.3446382368240393</c:v>
                </c:pt>
                <c:pt idx="10">
                  <c:v>8.9611328876525356</c:v>
                </c:pt>
                <c:pt idx="11">
                  <c:v>9.4848600706770014</c:v>
                </c:pt>
                <c:pt idx="12">
                  <c:v>9.945353076582844</c:v>
                </c:pt>
                <c:pt idx="13">
                  <c:v>10.385736261285494</c:v>
                </c:pt>
                <c:pt idx="14">
                  <c:v>10.782131343170605</c:v>
                </c:pt>
                <c:pt idx="15">
                  <c:v>11.126905675526334</c:v>
                </c:pt>
                <c:pt idx="16">
                  <c:v>11.453772482474438</c:v>
                </c:pt>
                <c:pt idx="17">
                  <c:v>11.768085207463219</c:v>
                </c:pt>
                <c:pt idx="18">
                  <c:v>12.033563341151941</c:v>
                </c:pt>
                <c:pt idx="19">
                  <c:v>12.240423978745106</c:v>
                </c:pt>
                <c:pt idx="20">
                  <c:v>12.400762312943716</c:v>
                </c:pt>
                <c:pt idx="21">
                  <c:v>12.512493485516917</c:v>
                </c:pt>
                <c:pt idx="22">
                  <c:v>12.600618482359128</c:v>
                </c:pt>
                <c:pt idx="23">
                  <c:v>12.720412034854771</c:v>
                </c:pt>
                <c:pt idx="24">
                  <c:v>12.844164791131554</c:v>
                </c:pt>
                <c:pt idx="25">
                  <c:v>12.967490575965478</c:v>
                </c:pt>
                <c:pt idx="26">
                  <c:v>13.067819698059667</c:v>
                </c:pt>
                <c:pt idx="27">
                  <c:v>13.156850683342022</c:v>
                </c:pt>
                <c:pt idx="28">
                  <c:v>13.250862668872831</c:v>
                </c:pt>
                <c:pt idx="29">
                  <c:v>13.325339072779677</c:v>
                </c:pt>
                <c:pt idx="30">
                  <c:v>13.410204001048978</c:v>
                </c:pt>
                <c:pt idx="31">
                  <c:v>13.481014845279983</c:v>
                </c:pt>
                <c:pt idx="32">
                  <c:v>13.579636363535013</c:v>
                </c:pt>
                <c:pt idx="33">
                  <c:v>13.689370650272256</c:v>
                </c:pt>
                <c:pt idx="34">
                  <c:v>13.781219254110658</c:v>
                </c:pt>
                <c:pt idx="35">
                  <c:v>13.875051746556679</c:v>
                </c:pt>
                <c:pt idx="36">
                  <c:v>13.994946735451983</c:v>
                </c:pt>
                <c:pt idx="37">
                  <c:v>14.11513334101682</c:v>
                </c:pt>
                <c:pt idx="38">
                  <c:v>14.210472866495614</c:v>
                </c:pt>
                <c:pt idx="39">
                  <c:v>14.272081351295375</c:v>
                </c:pt>
                <c:pt idx="40">
                  <c:v>14.308021648261574</c:v>
                </c:pt>
                <c:pt idx="41">
                  <c:v>14.338164957960757</c:v>
                </c:pt>
                <c:pt idx="42">
                  <c:v>14.339068265386819</c:v>
                </c:pt>
                <c:pt idx="43">
                  <c:v>14.355401285064355</c:v>
                </c:pt>
                <c:pt idx="44">
                  <c:v>14.424005009960714</c:v>
                </c:pt>
                <c:pt idx="45">
                  <c:v>14.515358755686186</c:v>
                </c:pt>
                <c:pt idx="46">
                  <c:v>14.606310718043671</c:v>
                </c:pt>
                <c:pt idx="47">
                  <c:v>14.700322086081103</c:v>
                </c:pt>
                <c:pt idx="48">
                  <c:v>14.790967904447847</c:v>
                </c:pt>
                <c:pt idx="49">
                  <c:v>14.87910953162184</c:v>
                </c:pt>
                <c:pt idx="50">
                  <c:v>14.971942281585999</c:v>
                </c:pt>
                <c:pt idx="51">
                  <c:v>15.042237636987661</c:v>
                </c:pt>
                <c:pt idx="52">
                  <c:v>15.109312436879001</c:v>
                </c:pt>
                <c:pt idx="53">
                  <c:v>15.173284744515929</c:v>
                </c:pt>
                <c:pt idx="54">
                  <c:v>15.22390447126474</c:v>
                </c:pt>
                <c:pt idx="55">
                  <c:v>15.283754886612304</c:v>
                </c:pt>
                <c:pt idx="56">
                  <c:v>15.37539508123788</c:v>
                </c:pt>
                <c:pt idx="57">
                  <c:v>15.490369251690035</c:v>
                </c:pt>
                <c:pt idx="58">
                  <c:v>15.592141757533046</c:v>
                </c:pt>
                <c:pt idx="59">
                  <c:v>15.654903131845064</c:v>
                </c:pt>
                <c:pt idx="60">
                  <c:v>15.700107801563902</c:v>
                </c:pt>
                <c:pt idx="61">
                  <c:v>15.745003803781213</c:v>
                </c:pt>
                <c:pt idx="62">
                  <c:v>15.802559665172485</c:v>
                </c:pt>
                <c:pt idx="63">
                  <c:v>15.850728772825455</c:v>
                </c:pt>
                <c:pt idx="64">
                  <c:v>15.884007384086349</c:v>
                </c:pt>
                <c:pt idx="65">
                  <c:v>15.89194793095859</c:v>
                </c:pt>
                <c:pt idx="66">
                  <c:v>15.898482097718199</c:v>
                </c:pt>
                <c:pt idx="67">
                  <c:v>15.927956091803539</c:v>
                </c:pt>
                <c:pt idx="68">
                  <c:v>16.01877227799929</c:v>
                </c:pt>
                <c:pt idx="69">
                  <c:v>16.10513865937488</c:v>
                </c:pt>
                <c:pt idx="70">
                  <c:v>16.141889306455756</c:v>
                </c:pt>
                <c:pt idx="71">
                  <c:v>16.154343612026814</c:v>
                </c:pt>
                <c:pt idx="72">
                  <c:v>16.191010259079846</c:v>
                </c:pt>
                <c:pt idx="73">
                  <c:v>16.231814836487658</c:v>
                </c:pt>
                <c:pt idx="74">
                  <c:v>16.303570847491173</c:v>
                </c:pt>
                <c:pt idx="75">
                  <c:v>16.37720670593081</c:v>
                </c:pt>
                <c:pt idx="76">
                  <c:v>16.421612709493612</c:v>
                </c:pt>
                <c:pt idx="77">
                  <c:v>16.471746975939446</c:v>
                </c:pt>
                <c:pt idx="78">
                  <c:v>16.525558695288073</c:v>
                </c:pt>
                <c:pt idx="79">
                  <c:v>16.592334979288182</c:v>
                </c:pt>
                <c:pt idx="80">
                  <c:v>16.643638820811987</c:v>
                </c:pt>
                <c:pt idx="81">
                  <c:v>16.683747598277815</c:v>
                </c:pt>
                <c:pt idx="82">
                  <c:v>16.712999480716352</c:v>
                </c:pt>
                <c:pt idx="83">
                  <c:v>16.733725619785606</c:v>
                </c:pt>
                <c:pt idx="84">
                  <c:v>16.760216134344024</c:v>
                </c:pt>
                <c:pt idx="85">
                  <c:v>16.792485332201554</c:v>
                </c:pt>
                <c:pt idx="86">
                  <c:v>16.817442525693632</c:v>
                </c:pt>
                <c:pt idx="87">
                  <c:v>16.84003016089358</c:v>
                </c:pt>
                <c:pt idx="88">
                  <c:v>16.857488721241104</c:v>
                </c:pt>
                <c:pt idx="89">
                  <c:v>16.880479903410595</c:v>
                </c:pt>
                <c:pt idx="90">
                  <c:v>16.903400184325569</c:v>
                </c:pt>
                <c:pt idx="91">
                  <c:v>16.92825727805225</c:v>
                </c:pt>
                <c:pt idx="92">
                  <c:v>16.957642896555051</c:v>
                </c:pt>
                <c:pt idx="93">
                  <c:v>16.990371269027559</c:v>
                </c:pt>
                <c:pt idx="94">
                  <c:v>17.022931500431667</c:v>
                </c:pt>
                <c:pt idx="95">
                  <c:v>17.057309728358334</c:v>
                </c:pt>
                <c:pt idx="96">
                  <c:v>17.091603431021639</c:v>
                </c:pt>
                <c:pt idx="97">
                  <c:v>17.120636961759111</c:v>
                </c:pt>
                <c:pt idx="98">
                  <c:v>17.150769205490977</c:v>
                </c:pt>
                <c:pt idx="99">
                  <c:v>17.193551006553854</c:v>
                </c:pt>
                <c:pt idx="100">
                  <c:v>17.235139131497164</c:v>
                </c:pt>
                <c:pt idx="101">
                  <c:v>17.269539836241115</c:v>
                </c:pt>
                <c:pt idx="102">
                  <c:v>17.285673179191022</c:v>
                </c:pt>
                <c:pt idx="103">
                  <c:v>17.310288941299667</c:v>
                </c:pt>
                <c:pt idx="104">
                  <c:v>17.347973455388953</c:v>
                </c:pt>
                <c:pt idx="105">
                  <c:v>17.36408881528876</c:v>
                </c:pt>
                <c:pt idx="106">
                  <c:v>17.399665813243523</c:v>
                </c:pt>
                <c:pt idx="107">
                  <c:v>17.444968956715822</c:v>
                </c:pt>
                <c:pt idx="108">
                  <c:v>17.478590617829163</c:v>
                </c:pt>
                <c:pt idx="109">
                  <c:v>17.506394897715822</c:v>
                </c:pt>
                <c:pt idx="110">
                  <c:v>17.533051578535471</c:v>
                </c:pt>
                <c:pt idx="111">
                  <c:v>17.550511601108489</c:v>
                </c:pt>
                <c:pt idx="112">
                  <c:v>17.559595894925955</c:v>
                </c:pt>
                <c:pt idx="113">
                  <c:v>17.565078030778164</c:v>
                </c:pt>
                <c:pt idx="114">
                  <c:v>17.577626657991779</c:v>
                </c:pt>
                <c:pt idx="115">
                  <c:v>17.598709858134942</c:v>
                </c:pt>
                <c:pt idx="116">
                  <c:v>17.636371887276326</c:v>
                </c:pt>
                <c:pt idx="117">
                  <c:v>17.656498794467968</c:v>
                </c:pt>
                <c:pt idx="118">
                  <c:v>17.690801311553741</c:v>
                </c:pt>
                <c:pt idx="119">
                  <c:v>17.729497686516851</c:v>
                </c:pt>
                <c:pt idx="120">
                  <c:v>17.760508955992556</c:v>
                </c:pt>
                <c:pt idx="121">
                  <c:v>17.793033899243675</c:v>
                </c:pt>
                <c:pt idx="122">
                  <c:v>17.828795330172856</c:v>
                </c:pt>
                <c:pt idx="123">
                  <c:v>17.861710618385644</c:v>
                </c:pt>
                <c:pt idx="124">
                  <c:v>17.893300614030665</c:v>
                </c:pt>
                <c:pt idx="125">
                  <c:v>17.919013318309982</c:v>
                </c:pt>
                <c:pt idx="126">
                  <c:v>17.940728410081846</c:v>
                </c:pt>
                <c:pt idx="127">
                  <c:v>17.961444305001017</c:v>
                </c:pt>
                <c:pt idx="128">
                  <c:v>17.984097206465982</c:v>
                </c:pt>
                <c:pt idx="129">
                  <c:v>18.011419091499192</c:v>
                </c:pt>
                <c:pt idx="130">
                  <c:v>18.040651528554374</c:v>
                </c:pt>
                <c:pt idx="131">
                  <c:v>18.068771564227312</c:v>
                </c:pt>
                <c:pt idx="132">
                  <c:v>18.096559970942888</c:v>
                </c:pt>
                <c:pt idx="133">
                  <c:v>18.120988086873432</c:v>
                </c:pt>
                <c:pt idx="134">
                  <c:v>18.141347298342065</c:v>
                </c:pt>
                <c:pt idx="135">
                  <c:v>18.155658050828944</c:v>
                </c:pt>
                <c:pt idx="136">
                  <c:v>18.172023733861117</c:v>
                </c:pt>
                <c:pt idx="137">
                  <c:v>18.192632659074523</c:v>
                </c:pt>
                <c:pt idx="138">
                  <c:v>18.21132105279645</c:v>
                </c:pt>
                <c:pt idx="139">
                  <c:v>18.232576066951054</c:v>
                </c:pt>
                <c:pt idx="140">
                  <c:v>18.250525060259452</c:v>
                </c:pt>
                <c:pt idx="141">
                  <c:v>18.268168728180882</c:v>
                </c:pt>
                <c:pt idx="142">
                  <c:v>18.287804099966571</c:v>
                </c:pt>
                <c:pt idx="143">
                  <c:v>18.31124461827833</c:v>
                </c:pt>
                <c:pt idx="144">
                  <c:v>18.336760403144076</c:v>
                </c:pt>
                <c:pt idx="145">
                  <c:v>18.357947500939069</c:v>
                </c:pt>
                <c:pt idx="146">
                  <c:v>18.377560532603127</c:v>
                </c:pt>
                <c:pt idx="147">
                  <c:v>18.398631117970467</c:v>
                </c:pt>
                <c:pt idx="148">
                  <c:v>18.426936360137489</c:v>
                </c:pt>
                <c:pt idx="149">
                  <c:v>18.462441167083973</c:v>
                </c:pt>
                <c:pt idx="150">
                  <c:v>18.495924956010789</c:v>
                </c:pt>
                <c:pt idx="151">
                  <c:v>18.522310993166499</c:v>
                </c:pt>
                <c:pt idx="152">
                  <c:v>18.543796585262122</c:v>
                </c:pt>
                <c:pt idx="153">
                  <c:v>18.562567480567402</c:v>
                </c:pt>
                <c:pt idx="154">
                  <c:v>18.577718221893427</c:v>
                </c:pt>
                <c:pt idx="155">
                  <c:v>18.590751241395342</c:v>
                </c:pt>
                <c:pt idx="156">
                  <c:v>18.603201356776648</c:v>
                </c:pt>
                <c:pt idx="157">
                  <c:v>18.6150991776124</c:v>
                </c:pt>
                <c:pt idx="158">
                  <c:v>18.629779977184786</c:v>
                </c:pt>
                <c:pt idx="159">
                  <c:v>18.649075822266902</c:v>
                </c:pt>
                <c:pt idx="160">
                  <c:v>18.667150088801399</c:v>
                </c:pt>
                <c:pt idx="161">
                  <c:v>18.684045086727629</c:v>
                </c:pt>
                <c:pt idx="162">
                  <c:v>18.708070672883533</c:v>
                </c:pt>
                <c:pt idx="163">
                  <c:v>18.735818751869679</c:v>
                </c:pt>
                <c:pt idx="164">
                  <c:v>18.750674987141895</c:v>
                </c:pt>
                <c:pt idx="165">
                  <c:v>18.756929691361748</c:v>
                </c:pt>
                <c:pt idx="166">
                  <c:v>18.770896922766596</c:v>
                </c:pt>
                <c:pt idx="167">
                  <c:v>18.794600435982105</c:v>
                </c:pt>
                <c:pt idx="168">
                  <c:v>18.815888575398962</c:v>
                </c:pt>
                <c:pt idx="169">
                  <c:v>18.832984558726558</c:v>
                </c:pt>
                <c:pt idx="170">
                  <c:v>18.849423250824309</c:v>
                </c:pt>
                <c:pt idx="171">
                  <c:v>18.85969552152126</c:v>
                </c:pt>
                <c:pt idx="172">
                  <c:v>18.869588430752003</c:v>
                </c:pt>
                <c:pt idx="173">
                  <c:v>18.878392544920132</c:v>
                </c:pt>
                <c:pt idx="174">
                  <c:v>18.8860825216439</c:v>
                </c:pt>
                <c:pt idx="175">
                  <c:v>18.893464012478848</c:v>
                </c:pt>
                <c:pt idx="176">
                  <c:v>18.897723904753441</c:v>
                </c:pt>
                <c:pt idx="177">
                  <c:v>18.898340536863657</c:v>
                </c:pt>
                <c:pt idx="178">
                  <c:v>18.900573053062395</c:v>
                </c:pt>
                <c:pt idx="179">
                  <c:v>18.907833569507932</c:v>
                </c:pt>
                <c:pt idx="180">
                  <c:v>18.935621328416971</c:v>
                </c:pt>
                <c:pt idx="181">
                  <c:v>18.949118579360409</c:v>
                </c:pt>
                <c:pt idx="182">
                  <c:v>18.949783224692183</c:v>
                </c:pt>
                <c:pt idx="183">
                  <c:v>18.969807444358175</c:v>
                </c:pt>
                <c:pt idx="184">
                  <c:v>18.990117782143777</c:v>
                </c:pt>
                <c:pt idx="185">
                  <c:v>19.009844018326461</c:v>
                </c:pt>
                <c:pt idx="186">
                  <c:v>19.027908873154448</c:v>
                </c:pt>
                <c:pt idx="187">
                  <c:v>19.042771924946848</c:v>
                </c:pt>
                <c:pt idx="188">
                  <c:v>19.054088834395372</c:v>
                </c:pt>
                <c:pt idx="189">
                  <c:v>19.066274012345652</c:v>
                </c:pt>
                <c:pt idx="190">
                  <c:v>19.080140324572</c:v>
                </c:pt>
                <c:pt idx="191">
                  <c:v>19.09667063261341</c:v>
                </c:pt>
                <c:pt idx="192">
                  <c:v>19.110831829041473</c:v>
                </c:pt>
                <c:pt idx="193">
                  <c:v>19.123335876854917</c:v>
                </c:pt>
                <c:pt idx="194">
                  <c:v>19.133564437257739</c:v>
                </c:pt>
                <c:pt idx="195">
                  <c:v>19.143090134317319</c:v>
                </c:pt>
                <c:pt idx="196">
                  <c:v>19.153223389673293</c:v>
                </c:pt>
                <c:pt idx="197">
                  <c:v>19.163299378150811</c:v>
                </c:pt>
                <c:pt idx="198">
                  <c:v>19.176639269170355</c:v>
                </c:pt>
                <c:pt idx="199">
                  <c:v>19.190013018578178</c:v>
                </c:pt>
                <c:pt idx="200">
                  <c:v>19.202356221185532</c:v>
                </c:pt>
                <c:pt idx="201">
                  <c:v>19.214232944509149</c:v>
                </c:pt>
                <c:pt idx="202">
                  <c:v>19.22700387317018</c:v>
                </c:pt>
                <c:pt idx="203">
                  <c:v>19.238720928760699</c:v>
                </c:pt>
                <c:pt idx="204">
                  <c:v>19.250293915202555</c:v>
                </c:pt>
                <c:pt idx="205">
                  <c:v>19.260750644019595</c:v>
                </c:pt>
                <c:pt idx="206">
                  <c:v>19.269941998860318</c:v>
                </c:pt>
                <c:pt idx="207">
                  <c:v>19.279751227690006</c:v>
                </c:pt>
                <c:pt idx="208">
                  <c:v>19.292296148778725</c:v>
                </c:pt>
                <c:pt idx="209">
                  <c:v>19.306872533214964</c:v>
                </c:pt>
                <c:pt idx="210">
                  <c:v>19.320731180341888</c:v>
                </c:pt>
                <c:pt idx="211">
                  <c:v>19.331707081034075</c:v>
                </c:pt>
                <c:pt idx="212">
                  <c:v>19.343323109851877</c:v>
                </c:pt>
                <c:pt idx="213">
                  <c:v>19.354589843153274</c:v>
                </c:pt>
                <c:pt idx="214">
                  <c:v>19.362829266402898</c:v>
                </c:pt>
                <c:pt idx="215">
                  <c:v>19.371450405047639</c:v>
                </c:pt>
                <c:pt idx="216">
                  <c:v>19.38034179024827</c:v>
                </c:pt>
                <c:pt idx="217">
                  <c:v>19.390295509142842</c:v>
                </c:pt>
                <c:pt idx="218">
                  <c:v>19.399543767662976</c:v>
                </c:pt>
                <c:pt idx="219">
                  <c:v>19.408611930860154</c:v>
                </c:pt>
                <c:pt idx="220">
                  <c:v>19.417415694823269</c:v>
                </c:pt>
                <c:pt idx="221">
                  <c:v>19.425249730375974</c:v>
                </c:pt>
                <c:pt idx="222">
                  <c:v>19.431991497533399</c:v>
                </c:pt>
                <c:pt idx="223">
                  <c:v>19.43783071003169</c:v>
                </c:pt>
                <c:pt idx="224">
                  <c:v>19.445580129552557</c:v>
                </c:pt>
                <c:pt idx="225">
                  <c:v>19.454689327506316</c:v>
                </c:pt>
                <c:pt idx="226">
                  <c:v>19.464965052699043</c:v>
                </c:pt>
                <c:pt idx="227">
                  <c:v>19.478096020383514</c:v>
                </c:pt>
                <c:pt idx="228">
                  <c:v>19.494530117350337</c:v>
                </c:pt>
                <c:pt idx="229">
                  <c:v>19.511681732016822</c:v>
                </c:pt>
                <c:pt idx="230">
                  <c:v>19.526722355258308</c:v>
                </c:pt>
                <c:pt idx="231">
                  <c:v>19.540805869418385</c:v>
                </c:pt>
                <c:pt idx="232">
                  <c:v>19.554753146193434</c:v>
                </c:pt>
                <c:pt idx="233">
                  <c:v>19.566424537110429</c:v>
                </c:pt>
                <c:pt idx="234">
                  <c:v>19.577879861586815</c:v>
                </c:pt>
                <c:pt idx="235">
                  <c:v>19.589372277973268</c:v>
                </c:pt>
                <c:pt idx="236">
                  <c:v>19.599340008910545</c:v>
                </c:pt>
                <c:pt idx="237">
                  <c:v>19.609267820051734</c:v>
                </c:pt>
                <c:pt idx="238">
                  <c:v>19.618681187239446</c:v>
                </c:pt>
                <c:pt idx="239">
                  <c:v>19.62732743272748</c:v>
                </c:pt>
                <c:pt idx="240">
                  <c:v>19.637974092335014</c:v>
                </c:pt>
                <c:pt idx="241">
                  <c:v>19.652286405473873</c:v>
                </c:pt>
                <c:pt idx="242">
                  <c:v>19.668555451447343</c:v>
                </c:pt>
                <c:pt idx="243">
                  <c:v>19.684798838725523</c:v>
                </c:pt>
                <c:pt idx="244">
                  <c:v>19.700430571486503</c:v>
                </c:pt>
                <c:pt idx="245">
                  <c:v>19.715739178054662</c:v>
                </c:pt>
                <c:pt idx="246">
                  <c:v>19.731096668039644</c:v>
                </c:pt>
                <c:pt idx="247">
                  <c:v>19.74788633080458</c:v>
                </c:pt>
                <c:pt idx="248">
                  <c:v>19.764434531461699</c:v>
                </c:pt>
                <c:pt idx="249">
                  <c:v>19.780244672569609</c:v>
                </c:pt>
                <c:pt idx="250">
                  <c:v>19.796006110456592</c:v>
                </c:pt>
                <c:pt idx="251">
                  <c:v>19.810688566804743</c:v>
                </c:pt>
                <c:pt idx="252">
                  <c:v>19.825277219195794</c:v>
                </c:pt>
                <c:pt idx="253">
                  <c:v>19.840180808520934</c:v>
                </c:pt>
                <c:pt idx="254">
                  <c:v>19.853093429802769</c:v>
                </c:pt>
                <c:pt idx="255">
                  <c:v>19.864310840060902</c:v>
                </c:pt>
                <c:pt idx="256">
                  <c:v>19.875198878518276</c:v>
                </c:pt>
                <c:pt idx="257">
                  <c:v>19.885013007120143</c:v>
                </c:pt>
                <c:pt idx="258">
                  <c:v>19.893485272551871</c:v>
                </c:pt>
                <c:pt idx="259">
                  <c:v>19.9004370286561</c:v>
                </c:pt>
                <c:pt idx="260">
                  <c:v>19.906976588591597</c:v>
                </c:pt>
                <c:pt idx="261">
                  <c:v>19.913575935599319</c:v>
                </c:pt>
                <c:pt idx="262">
                  <c:v>19.921111752259669</c:v>
                </c:pt>
                <c:pt idx="263">
                  <c:v>19.930811236432117</c:v>
                </c:pt>
                <c:pt idx="264">
                  <c:v>19.940440478887055</c:v>
                </c:pt>
                <c:pt idx="265">
                  <c:v>19.950086420642101</c:v>
                </c:pt>
                <c:pt idx="266">
                  <c:v>19.959600002262103</c:v>
                </c:pt>
                <c:pt idx="267">
                  <c:v>19.96867579491191</c:v>
                </c:pt>
                <c:pt idx="268">
                  <c:v>19.977132208526541</c:v>
                </c:pt>
                <c:pt idx="269">
                  <c:v>19.984073346193505</c:v>
                </c:pt>
                <c:pt idx="270">
                  <c:v>19.990834075257816</c:v>
                </c:pt>
                <c:pt idx="271">
                  <c:v>19.996673828594034</c:v>
                </c:pt>
                <c:pt idx="272">
                  <c:v>20.002281359843678</c:v>
                </c:pt>
                <c:pt idx="273">
                  <c:v>20.007087796234487</c:v>
                </c:pt>
                <c:pt idx="274">
                  <c:v>20.011522994959542</c:v>
                </c:pt>
                <c:pt idx="275">
                  <c:v>20.01734338845516</c:v>
                </c:pt>
                <c:pt idx="276">
                  <c:v>20.024819232951895</c:v>
                </c:pt>
                <c:pt idx="277">
                  <c:v>20.032383449856006</c:v>
                </c:pt>
                <c:pt idx="278">
                  <c:v>20.038442185799664</c:v>
                </c:pt>
                <c:pt idx="279">
                  <c:v>20.045610672253428</c:v>
                </c:pt>
                <c:pt idx="280">
                  <c:v>20.054930141234721</c:v>
                </c:pt>
                <c:pt idx="281">
                  <c:v>20.065649936715502</c:v>
                </c:pt>
                <c:pt idx="282">
                  <c:v>20.077540898913917</c:v>
                </c:pt>
                <c:pt idx="283">
                  <c:v>20.089379894977199</c:v>
                </c:pt>
                <c:pt idx="284">
                  <c:v>20.101821124552657</c:v>
                </c:pt>
                <c:pt idx="285">
                  <c:v>20.114455709717831</c:v>
                </c:pt>
                <c:pt idx="286">
                  <c:v>20.128182825783846</c:v>
                </c:pt>
                <c:pt idx="287">
                  <c:v>20.141574457957532</c:v>
                </c:pt>
                <c:pt idx="288">
                  <c:v>20.154810712925979</c:v>
                </c:pt>
                <c:pt idx="289">
                  <c:v>20.167441341097472</c:v>
                </c:pt>
                <c:pt idx="290">
                  <c:v>20.177957580241198</c:v>
                </c:pt>
                <c:pt idx="291">
                  <c:v>20.186951708156158</c:v>
                </c:pt>
                <c:pt idx="292">
                  <c:v>20.195272844839891</c:v>
                </c:pt>
                <c:pt idx="293">
                  <c:v>20.202961451128495</c:v>
                </c:pt>
                <c:pt idx="294">
                  <c:v>20.2094948910214</c:v>
                </c:pt>
                <c:pt idx="295">
                  <c:v>20.214874660898229</c:v>
                </c:pt>
                <c:pt idx="296">
                  <c:v>20.220759180503862</c:v>
                </c:pt>
                <c:pt idx="297">
                  <c:v>20.226766410767375</c:v>
                </c:pt>
                <c:pt idx="298">
                  <c:v>20.233036838438753</c:v>
                </c:pt>
                <c:pt idx="299">
                  <c:v>20.240710551652512</c:v>
                </c:pt>
                <c:pt idx="300">
                  <c:v>20.247504360376752</c:v>
                </c:pt>
                <c:pt idx="301">
                  <c:v>20.254399685928991</c:v>
                </c:pt>
                <c:pt idx="302">
                  <c:v>20.261419435753211</c:v>
                </c:pt>
                <c:pt idx="303">
                  <c:v>20.268194680370371</c:v>
                </c:pt>
                <c:pt idx="304">
                  <c:v>20.274675421994324</c:v>
                </c:pt>
                <c:pt idx="305">
                  <c:v>20.280725491983141</c:v>
                </c:pt>
                <c:pt idx="306">
                  <c:v>20.286302968003216</c:v>
                </c:pt>
                <c:pt idx="307">
                  <c:v>20.294287256588682</c:v>
                </c:pt>
                <c:pt idx="308">
                  <c:v>20.303647304976096</c:v>
                </c:pt>
                <c:pt idx="309">
                  <c:v>20.313852195223642</c:v>
                </c:pt>
                <c:pt idx="310">
                  <c:v>20.324422311916983</c:v>
                </c:pt>
                <c:pt idx="311">
                  <c:v>20.335403826456037</c:v>
                </c:pt>
                <c:pt idx="312">
                  <c:v>20.347437130927126</c:v>
                </c:pt>
                <c:pt idx="313">
                  <c:v>20.35899543685807</c:v>
                </c:pt>
                <c:pt idx="314">
                  <c:v>20.37215409786382</c:v>
                </c:pt>
                <c:pt idx="315">
                  <c:v>20.385461475656808</c:v>
                </c:pt>
                <c:pt idx="316">
                  <c:v>20.399191549872715</c:v>
                </c:pt>
                <c:pt idx="317">
                  <c:v>20.412732488142861</c:v>
                </c:pt>
                <c:pt idx="318">
                  <c:v>20.426526863978843</c:v>
                </c:pt>
                <c:pt idx="319">
                  <c:v>20.440459930177742</c:v>
                </c:pt>
                <c:pt idx="320">
                  <c:v>20.45458448192165</c:v>
                </c:pt>
                <c:pt idx="321">
                  <c:v>20.467361760657674</c:v>
                </c:pt>
                <c:pt idx="322">
                  <c:v>20.47835965042287</c:v>
                </c:pt>
                <c:pt idx="323">
                  <c:v>20.489601598492428</c:v>
                </c:pt>
                <c:pt idx="324">
                  <c:v>20.499740877912419</c:v>
                </c:pt>
                <c:pt idx="325">
                  <c:v>20.510008658866447</c:v>
                </c:pt>
                <c:pt idx="326">
                  <c:v>20.519590179090912</c:v>
                </c:pt>
                <c:pt idx="327">
                  <c:v>20.529591757843502</c:v>
                </c:pt>
                <c:pt idx="328">
                  <c:v>20.53981628707546</c:v>
                </c:pt>
                <c:pt idx="329">
                  <c:v>20.549401254161971</c:v>
                </c:pt>
                <c:pt idx="330">
                  <c:v>20.558241109795151</c:v>
                </c:pt>
                <c:pt idx="331">
                  <c:v>20.567435884362681</c:v>
                </c:pt>
                <c:pt idx="332">
                  <c:v>20.577841295652263</c:v>
                </c:pt>
                <c:pt idx="333">
                  <c:v>20.587294712500764</c:v>
                </c:pt>
                <c:pt idx="334">
                  <c:v>20.596200532764566</c:v>
                </c:pt>
                <c:pt idx="335">
                  <c:v>20.604684384205839</c:v>
                </c:pt>
                <c:pt idx="336">
                  <c:v>20.612734629113017</c:v>
                </c:pt>
                <c:pt idx="337">
                  <c:v>20.620284154373515</c:v>
                </c:pt>
                <c:pt idx="338">
                  <c:v>20.628537759400736</c:v>
                </c:pt>
                <c:pt idx="339">
                  <c:v>20.636651790200812</c:v>
                </c:pt>
                <c:pt idx="340">
                  <c:v>20.644954261854821</c:v>
                </c:pt>
                <c:pt idx="341">
                  <c:v>20.653269265870044</c:v>
                </c:pt>
                <c:pt idx="342">
                  <c:v>20.660262706397685</c:v>
                </c:pt>
                <c:pt idx="343">
                  <c:v>20.666733241375042</c:v>
                </c:pt>
                <c:pt idx="344">
                  <c:v>20.673269368147494</c:v>
                </c:pt>
                <c:pt idx="345">
                  <c:v>20.680975953355414</c:v>
                </c:pt>
                <c:pt idx="346">
                  <c:v>20.688162395097365</c:v>
                </c:pt>
                <c:pt idx="347">
                  <c:v>20.694423102472186</c:v>
                </c:pt>
                <c:pt idx="348">
                  <c:v>20.70090104727425</c:v>
                </c:pt>
                <c:pt idx="349">
                  <c:v>20.707338681013582</c:v>
                </c:pt>
                <c:pt idx="350">
                  <c:v>20.712972994522683</c:v>
                </c:pt>
                <c:pt idx="351">
                  <c:v>20.718278574034972</c:v>
                </c:pt>
                <c:pt idx="352">
                  <c:v>20.723364106052486</c:v>
                </c:pt>
                <c:pt idx="353">
                  <c:v>20.729329509444309</c:v>
                </c:pt>
                <c:pt idx="354">
                  <c:v>20.736014871220121</c:v>
                </c:pt>
                <c:pt idx="355">
                  <c:v>20.742657882333937</c:v>
                </c:pt>
                <c:pt idx="356">
                  <c:v>20.749294612555754</c:v>
                </c:pt>
                <c:pt idx="357">
                  <c:v>20.755483361404139</c:v>
                </c:pt>
                <c:pt idx="358">
                  <c:v>20.761697401869391</c:v>
                </c:pt>
                <c:pt idx="359">
                  <c:v>20.767798558913181</c:v>
                </c:pt>
                <c:pt idx="360">
                  <c:v>20.774140784498627</c:v>
                </c:pt>
                <c:pt idx="361">
                  <c:v>20.780024212479969</c:v>
                </c:pt>
                <c:pt idx="362">
                  <c:v>20.784879256477105</c:v>
                </c:pt>
                <c:pt idx="363">
                  <c:v>20.78993926082601</c:v>
                </c:pt>
                <c:pt idx="364">
                  <c:v>20.795179187048799</c:v>
                </c:pt>
                <c:pt idx="365">
                  <c:v>20.799571675063177</c:v>
                </c:pt>
                <c:pt idx="366">
                  <c:v>20.804256255975933</c:v>
                </c:pt>
                <c:pt idx="367">
                  <c:v>20.809131023293467</c:v>
                </c:pt>
                <c:pt idx="368">
                  <c:v>20.81383151099697</c:v>
                </c:pt>
                <c:pt idx="369">
                  <c:v>20.81890913487446</c:v>
                </c:pt>
                <c:pt idx="370">
                  <c:v>20.824559905676303</c:v>
                </c:pt>
                <c:pt idx="371">
                  <c:v>20.830196342691963</c:v>
                </c:pt>
                <c:pt idx="372">
                  <c:v>20.835839764627362</c:v>
                </c:pt>
                <c:pt idx="373">
                  <c:v>20.841361817521321</c:v>
                </c:pt>
                <c:pt idx="374">
                  <c:v>20.846607643571858</c:v>
                </c:pt>
                <c:pt idx="375">
                  <c:v>20.853127371633171</c:v>
                </c:pt>
                <c:pt idx="376">
                  <c:v>20.859714212242615</c:v>
                </c:pt>
                <c:pt idx="377">
                  <c:v>20.865991367854534</c:v>
                </c:pt>
                <c:pt idx="378">
                  <c:v>20.871716911310742</c:v>
                </c:pt>
                <c:pt idx="379">
                  <c:v>20.877267014354466</c:v>
                </c:pt>
                <c:pt idx="380">
                  <c:v>20.883130520192424</c:v>
                </c:pt>
                <c:pt idx="381">
                  <c:v>20.889541837732814</c:v>
                </c:pt>
                <c:pt idx="382">
                  <c:v>20.896347738041165</c:v>
                </c:pt>
                <c:pt idx="383">
                  <c:v>20.903818201483919</c:v>
                </c:pt>
                <c:pt idx="384">
                  <c:v>20.910476125686195</c:v>
                </c:pt>
                <c:pt idx="385">
                  <c:v>20.91739043616348</c:v>
                </c:pt>
                <c:pt idx="386">
                  <c:v>20.924347287369184</c:v>
                </c:pt>
                <c:pt idx="387">
                  <c:v>20.931214611141513</c:v>
                </c:pt>
                <c:pt idx="388">
                  <c:v>20.937927710143935</c:v>
                </c:pt>
                <c:pt idx="389">
                  <c:v>20.944817109804589</c:v>
                </c:pt>
                <c:pt idx="390">
                  <c:v>20.952053459133097</c:v>
                </c:pt>
                <c:pt idx="391">
                  <c:v>20.959358354241772</c:v>
                </c:pt>
                <c:pt idx="392">
                  <c:v>20.966307655540916</c:v>
                </c:pt>
                <c:pt idx="393">
                  <c:v>20.973239711356726</c:v>
                </c:pt>
                <c:pt idx="394">
                  <c:v>20.980191751281218</c:v>
                </c:pt>
                <c:pt idx="395">
                  <c:v>20.987495886883966</c:v>
                </c:pt>
                <c:pt idx="396">
                  <c:v>20.994286216014046</c:v>
                </c:pt>
                <c:pt idx="397">
                  <c:v>21.000668536948368</c:v>
                </c:pt>
                <c:pt idx="398">
                  <c:v>21.006991947120035</c:v>
                </c:pt>
                <c:pt idx="399">
                  <c:v>21.013385131892463</c:v>
                </c:pt>
                <c:pt idx="400">
                  <c:v>21.020089041011623</c:v>
                </c:pt>
                <c:pt idx="401">
                  <c:v>21.026651676000512</c:v>
                </c:pt>
                <c:pt idx="402">
                  <c:v>21.032877518526661</c:v>
                </c:pt>
                <c:pt idx="403">
                  <c:v>21.039372400732582</c:v>
                </c:pt>
                <c:pt idx="404">
                  <c:v>21.046583624897238</c:v>
                </c:pt>
                <c:pt idx="405">
                  <c:v>21.054020089051878</c:v>
                </c:pt>
                <c:pt idx="406">
                  <c:v>21.061489005117096</c:v>
                </c:pt>
                <c:pt idx="407">
                  <c:v>21.069003213181738</c:v>
                </c:pt>
                <c:pt idx="408">
                  <c:v>21.076811833490805</c:v>
                </c:pt>
                <c:pt idx="409">
                  <c:v>21.084261071959808</c:v>
                </c:pt>
                <c:pt idx="410">
                  <c:v>21.091874196267945</c:v>
                </c:pt>
                <c:pt idx="411">
                  <c:v>21.099788806100342</c:v>
                </c:pt>
                <c:pt idx="412">
                  <c:v>21.107677274666425</c:v>
                </c:pt>
                <c:pt idx="413">
                  <c:v>21.115538116343572</c:v>
                </c:pt>
                <c:pt idx="414">
                  <c:v>21.123398432292895</c:v>
                </c:pt>
                <c:pt idx="415">
                  <c:v>21.131453917972909</c:v>
                </c:pt>
                <c:pt idx="416">
                  <c:v>21.140264212798868</c:v>
                </c:pt>
                <c:pt idx="417">
                  <c:v>21.148978750956445</c:v>
                </c:pt>
                <c:pt idx="418">
                  <c:v>21.156809285500849</c:v>
                </c:pt>
                <c:pt idx="419">
                  <c:v>21.164296930748652</c:v>
                </c:pt>
                <c:pt idx="420">
                  <c:v>21.1717346006741</c:v>
                </c:pt>
                <c:pt idx="421">
                  <c:v>21.17976088008173</c:v>
                </c:pt>
                <c:pt idx="422">
                  <c:v>21.187537818922575</c:v>
                </c:pt>
                <c:pt idx="423">
                  <c:v>21.194785288444695</c:v>
                </c:pt>
                <c:pt idx="424">
                  <c:v>21.20183327147279</c:v>
                </c:pt>
                <c:pt idx="425">
                  <c:v>21.208705952296512</c:v>
                </c:pt>
                <c:pt idx="426">
                  <c:v>21.215878157033451</c:v>
                </c:pt>
                <c:pt idx="427">
                  <c:v>21.223156522966512</c:v>
                </c:pt>
                <c:pt idx="428">
                  <c:v>21.230586629493615</c:v>
                </c:pt>
                <c:pt idx="429">
                  <c:v>21.237440960898414</c:v>
                </c:pt>
                <c:pt idx="430">
                  <c:v>21.244320792390226</c:v>
                </c:pt>
                <c:pt idx="431">
                  <c:v>21.251217771592643</c:v>
                </c:pt>
                <c:pt idx="432">
                  <c:v>21.257877010894674</c:v>
                </c:pt>
                <c:pt idx="433">
                  <c:v>21.264394421812465</c:v>
                </c:pt>
                <c:pt idx="434">
                  <c:v>21.271019556777908</c:v>
                </c:pt>
                <c:pt idx="435">
                  <c:v>21.277613654827039</c:v>
                </c:pt>
                <c:pt idx="436">
                  <c:v>21.284175083024138</c:v>
                </c:pt>
                <c:pt idx="437">
                  <c:v>21.290742453100471</c:v>
                </c:pt>
                <c:pt idx="438">
                  <c:v>21.297487471045866</c:v>
                </c:pt>
                <c:pt idx="439">
                  <c:v>21.303884193609498</c:v>
                </c:pt>
                <c:pt idx="440">
                  <c:v>21.310557741494758</c:v>
                </c:pt>
                <c:pt idx="441">
                  <c:v>21.317223570329592</c:v>
                </c:pt>
                <c:pt idx="442">
                  <c:v>21.323928543730496</c:v>
                </c:pt>
                <c:pt idx="443">
                  <c:v>21.331166050217476</c:v>
                </c:pt>
                <c:pt idx="444">
                  <c:v>21.338395672552792</c:v>
                </c:pt>
                <c:pt idx="445">
                  <c:v>21.345541380242235</c:v>
                </c:pt>
                <c:pt idx="446">
                  <c:v>21.35274023548422</c:v>
                </c:pt>
                <c:pt idx="447">
                  <c:v>21.359772285538313</c:v>
                </c:pt>
                <c:pt idx="448">
                  <c:v>21.366564023544122</c:v>
                </c:pt>
                <c:pt idx="449">
                  <c:v>21.373067243058092</c:v>
                </c:pt>
                <c:pt idx="450">
                  <c:v>21.379518947305101</c:v>
                </c:pt>
                <c:pt idx="451">
                  <c:v>21.386118103424817</c:v>
                </c:pt>
                <c:pt idx="452">
                  <c:v>21.392610072884011</c:v>
                </c:pt>
                <c:pt idx="453">
                  <c:v>21.398906557502926</c:v>
                </c:pt>
                <c:pt idx="454">
                  <c:v>21.405280873421091</c:v>
                </c:pt>
                <c:pt idx="455">
                  <c:v>21.411455428567216</c:v>
                </c:pt>
                <c:pt idx="456">
                  <c:v>21.417178988357485</c:v>
                </c:pt>
                <c:pt idx="457">
                  <c:v>21.4226442961535</c:v>
                </c:pt>
                <c:pt idx="458">
                  <c:v>21.428002596747596</c:v>
                </c:pt>
                <c:pt idx="459">
                  <c:v>21.4330392006548</c:v>
                </c:pt>
                <c:pt idx="460">
                  <c:v>21.437948457132805</c:v>
                </c:pt>
                <c:pt idx="461">
                  <c:v>21.442854496776576</c:v>
                </c:pt>
                <c:pt idx="462">
                  <c:v>21.447615444424443</c:v>
                </c:pt>
                <c:pt idx="463">
                  <c:v>21.452071072525328</c:v>
                </c:pt>
                <c:pt idx="464">
                  <c:v>21.456438296304018</c:v>
                </c:pt>
                <c:pt idx="465">
                  <c:v>21.460791175058233</c:v>
                </c:pt>
                <c:pt idx="466">
                  <c:v>21.465367145157856</c:v>
                </c:pt>
                <c:pt idx="467">
                  <c:v>21.470049137090747</c:v>
                </c:pt>
                <c:pt idx="468">
                  <c:v>21.474812259669676</c:v>
                </c:pt>
                <c:pt idx="469">
                  <c:v>21.479437368320944</c:v>
                </c:pt>
                <c:pt idx="470">
                  <c:v>21.484071258879542</c:v>
                </c:pt>
                <c:pt idx="471">
                  <c:v>21.489015196966164</c:v>
                </c:pt>
                <c:pt idx="472">
                  <c:v>21.493828554244729</c:v>
                </c:pt>
                <c:pt idx="473">
                  <c:v>21.498074121459304</c:v>
                </c:pt>
                <c:pt idx="474">
                  <c:v>21.50224959869022</c:v>
                </c:pt>
                <c:pt idx="475">
                  <c:v>21.506437556150566</c:v>
                </c:pt>
                <c:pt idx="476">
                  <c:v>21.510589628422522</c:v>
                </c:pt>
                <c:pt idx="477">
                  <c:v>21.514686816231606</c:v>
                </c:pt>
                <c:pt idx="478">
                  <c:v>21.518216242860291</c:v>
                </c:pt>
                <c:pt idx="479">
                  <c:v>21.521740465942948</c:v>
                </c:pt>
                <c:pt idx="480">
                  <c:v>21.525233971556101</c:v>
                </c:pt>
                <c:pt idx="481">
                  <c:v>21.52903354387395</c:v>
                </c:pt>
                <c:pt idx="482">
                  <c:v>21.53373423889996</c:v>
                </c:pt>
                <c:pt idx="483">
                  <c:v>21.538608676669263</c:v>
                </c:pt>
                <c:pt idx="484">
                  <c:v>21.543947820277122</c:v>
                </c:pt>
                <c:pt idx="485">
                  <c:v>21.549265454922814</c:v>
                </c:pt>
                <c:pt idx="486">
                  <c:v>21.554574991078972</c:v>
                </c:pt>
                <c:pt idx="487">
                  <c:v>21.560080128713921</c:v>
                </c:pt>
                <c:pt idx="488">
                  <c:v>21.565592931551603</c:v>
                </c:pt>
                <c:pt idx="489">
                  <c:v>21.571304389657801</c:v>
                </c:pt>
                <c:pt idx="490">
                  <c:v>21.577087489124121</c:v>
                </c:pt>
                <c:pt idx="491">
                  <c:v>21.583293583260478</c:v>
                </c:pt>
                <c:pt idx="492">
                  <c:v>21.589704769438693</c:v>
                </c:pt>
                <c:pt idx="493">
                  <c:v>21.596105629766562</c:v>
                </c:pt>
                <c:pt idx="494">
                  <c:v>21.602290458995196</c:v>
                </c:pt>
                <c:pt idx="495">
                  <c:v>21.60840841209167</c:v>
                </c:pt>
                <c:pt idx="496">
                  <c:v>21.6144819694426</c:v>
                </c:pt>
                <c:pt idx="497">
                  <c:v>21.62055021548494</c:v>
                </c:pt>
                <c:pt idx="498">
                  <c:v>21.626740056565545</c:v>
                </c:pt>
                <c:pt idx="499">
                  <c:v>21.633385166308361</c:v>
                </c:pt>
                <c:pt idx="500">
                  <c:v>21.640214009088368</c:v>
                </c:pt>
                <c:pt idx="501">
                  <c:v>21.646980984700861</c:v>
                </c:pt>
                <c:pt idx="502">
                  <c:v>21.653739734194627</c:v>
                </c:pt>
                <c:pt idx="503">
                  <c:v>21.660474784079412</c:v>
                </c:pt>
                <c:pt idx="504">
                  <c:v>21.667209320510871</c:v>
                </c:pt>
                <c:pt idx="505">
                  <c:v>21.673660659274223</c:v>
                </c:pt>
                <c:pt idx="506">
                  <c:v>21.679787284144851</c:v>
                </c:pt>
                <c:pt idx="507">
                  <c:v>21.686048904696811</c:v>
                </c:pt>
                <c:pt idx="508">
                  <c:v>21.692417426553774</c:v>
                </c:pt>
                <c:pt idx="509">
                  <c:v>21.698733934918913</c:v>
                </c:pt>
                <c:pt idx="510">
                  <c:v>21.705010709027988</c:v>
                </c:pt>
                <c:pt idx="511">
                  <c:v>21.711479683106226</c:v>
                </c:pt>
                <c:pt idx="512">
                  <c:v>21.717236628450834</c:v>
                </c:pt>
                <c:pt idx="513">
                  <c:v>21.722681912606362</c:v>
                </c:pt>
                <c:pt idx="514">
                  <c:v>21.728039013224144</c:v>
                </c:pt>
                <c:pt idx="515">
                  <c:v>21.733209315713712</c:v>
                </c:pt>
                <c:pt idx="516">
                  <c:v>21.738462740742801</c:v>
                </c:pt>
                <c:pt idx="517">
                  <c:v>21.743720051978322</c:v>
                </c:pt>
                <c:pt idx="518">
                  <c:v>21.748954984524797</c:v>
                </c:pt>
                <c:pt idx="519">
                  <c:v>21.754028170204087</c:v>
                </c:pt>
                <c:pt idx="520">
                  <c:v>21.759079774258158</c:v>
                </c:pt>
                <c:pt idx="521">
                  <c:v>21.764126868584185</c:v>
                </c:pt>
                <c:pt idx="522">
                  <c:v>21.769357137976517</c:v>
                </c:pt>
                <c:pt idx="523">
                  <c:v>21.774591795038425</c:v>
                </c:pt>
                <c:pt idx="524">
                  <c:v>21.779838647979609</c:v>
                </c:pt>
                <c:pt idx="525">
                  <c:v>21.785000008514871</c:v>
                </c:pt>
                <c:pt idx="526">
                  <c:v>21.790122498457276</c:v>
                </c:pt>
                <c:pt idx="527">
                  <c:v>21.795001506444205</c:v>
                </c:pt>
                <c:pt idx="528">
                  <c:v>21.799514406271346</c:v>
                </c:pt>
                <c:pt idx="529">
                  <c:v>21.804049958811774</c:v>
                </c:pt>
                <c:pt idx="530">
                  <c:v>21.808611157020948</c:v>
                </c:pt>
                <c:pt idx="531">
                  <c:v>21.813067847318415</c:v>
                </c:pt>
                <c:pt idx="532">
                  <c:v>21.817512036907154</c:v>
                </c:pt>
                <c:pt idx="533">
                  <c:v>21.821934406240842</c:v>
                </c:pt>
                <c:pt idx="534">
                  <c:v>21.826327222365283</c:v>
                </c:pt>
                <c:pt idx="535">
                  <c:v>21.830747218485044</c:v>
                </c:pt>
                <c:pt idx="536">
                  <c:v>21.835209610107853</c:v>
                </c:pt>
                <c:pt idx="537">
                  <c:v>21.839807722073491</c:v>
                </c:pt>
                <c:pt idx="538">
                  <c:v>21.844383513208786</c:v>
                </c:pt>
                <c:pt idx="539">
                  <c:v>21.848958902905053</c:v>
                </c:pt>
                <c:pt idx="540">
                  <c:v>21.853484914703863</c:v>
                </c:pt>
                <c:pt idx="541">
                  <c:v>21.857988199220866</c:v>
                </c:pt>
                <c:pt idx="542">
                  <c:v>21.862475952775519</c:v>
                </c:pt>
                <c:pt idx="543">
                  <c:v>21.866948401144445</c:v>
                </c:pt>
                <c:pt idx="544">
                  <c:v>21.871840172345273</c:v>
                </c:pt>
                <c:pt idx="545">
                  <c:v>21.876791985452051</c:v>
                </c:pt>
                <c:pt idx="546">
                  <c:v>21.881739730464428</c:v>
                </c:pt>
                <c:pt idx="547">
                  <c:v>21.88672624098308</c:v>
                </c:pt>
                <c:pt idx="548">
                  <c:v>21.891675650084302</c:v>
                </c:pt>
                <c:pt idx="549">
                  <c:v>21.897193148479872</c:v>
                </c:pt>
                <c:pt idx="550">
                  <c:v>21.903234506623221</c:v>
                </c:pt>
                <c:pt idx="551">
                  <c:v>21.909234750475765</c:v>
                </c:pt>
                <c:pt idx="552">
                  <c:v>21.91522293779402</c:v>
                </c:pt>
                <c:pt idx="553">
                  <c:v>21.920528511188678</c:v>
                </c:pt>
                <c:pt idx="554">
                  <c:v>21.925810037692521</c:v>
                </c:pt>
                <c:pt idx="555">
                  <c:v>21.931101424906171</c:v>
                </c:pt>
                <c:pt idx="556">
                  <c:v>21.936397120253908</c:v>
                </c:pt>
                <c:pt idx="557">
                  <c:v>21.941030591559489</c:v>
                </c:pt>
                <c:pt idx="558">
                  <c:v>21.945585916598567</c:v>
                </c:pt>
                <c:pt idx="559">
                  <c:v>21.950143935194689</c:v>
                </c:pt>
                <c:pt idx="560">
                  <c:v>21.954721128583859</c:v>
                </c:pt>
                <c:pt idx="561">
                  <c:v>21.959301808916781</c:v>
                </c:pt>
                <c:pt idx="562">
                  <c:v>21.96392839316723</c:v>
                </c:pt>
                <c:pt idx="563">
                  <c:v>21.968532793315372</c:v>
                </c:pt>
                <c:pt idx="564">
                  <c:v>21.973099999176601</c:v>
                </c:pt>
                <c:pt idx="565">
                  <c:v>21.977660594279016</c:v>
                </c:pt>
                <c:pt idx="566">
                  <c:v>21.982217314616886</c:v>
                </c:pt>
                <c:pt idx="567">
                  <c:v>21.986770397289099</c:v>
                </c:pt>
                <c:pt idx="568">
                  <c:v>21.991292169337378</c:v>
                </c:pt>
                <c:pt idx="569">
                  <c:v>21.995600262430081</c:v>
                </c:pt>
                <c:pt idx="570">
                  <c:v>21.999881475324838</c:v>
                </c:pt>
                <c:pt idx="571">
                  <c:v>22.004159346429525</c:v>
                </c:pt>
                <c:pt idx="572">
                  <c:v>22.008436371685825</c:v>
                </c:pt>
                <c:pt idx="573">
                  <c:v>22.012696851163255</c:v>
                </c:pt>
                <c:pt idx="574">
                  <c:v>22.016888490758149</c:v>
                </c:pt>
                <c:pt idx="575">
                  <c:v>22.020971477298538</c:v>
                </c:pt>
                <c:pt idx="576">
                  <c:v>22.02522607263603</c:v>
                </c:pt>
                <c:pt idx="577">
                  <c:v>22.029539374863283</c:v>
                </c:pt>
                <c:pt idx="578">
                  <c:v>22.033937717528261</c:v>
                </c:pt>
                <c:pt idx="579">
                  <c:v>22.038415072509061</c:v>
                </c:pt>
                <c:pt idx="580">
                  <c:v>22.042903321960786</c:v>
                </c:pt>
                <c:pt idx="581">
                  <c:v>22.047385898508644</c:v>
                </c:pt>
                <c:pt idx="582">
                  <c:v>22.051860608921555</c:v>
                </c:pt>
                <c:pt idx="583">
                  <c:v>22.056817250331292</c:v>
                </c:pt>
                <c:pt idx="584">
                  <c:v>22.061810113342915</c:v>
                </c:pt>
                <c:pt idx="585">
                  <c:v>22.066769215899996</c:v>
                </c:pt>
                <c:pt idx="586">
                  <c:v>22.071715611170426</c:v>
                </c:pt>
                <c:pt idx="587">
                  <c:v>22.076674864877837</c:v>
                </c:pt>
                <c:pt idx="588">
                  <c:v>22.081636381933492</c:v>
                </c:pt>
                <c:pt idx="589">
                  <c:v>22.08659189371993</c:v>
                </c:pt>
                <c:pt idx="590">
                  <c:v>22.091504206703064</c:v>
                </c:pt>
                <c:pt idx="591">
                  <c:v>22.096399287362754</c:v>
                </c:pt>
                <c:pt idx="592">
                  <c:v>22.101287943460356</c:v>
                </c:pt>
                <c:pt idx="593">
                  <c:v>22.105835259978381</c:v>
                </c:pt>
                <c:pt idx="594">
                  <c:v>22.110177603479414</c:v>
                </c:pt>
                <c:pt idx="595">
                  <c:v>22.114477893021885</c:v>
                </c:pt>
                <c:pt idx="596">
                  <c:v>22.118775578439056</c:v>
                </c:pt>
                <c:pt idx="597">
                  <c:v>22.123073926155584</c:v>
                </c:pt>
                <c:pt idx="598">
                  <c:v>22.127361599773835</c:v>
                </c:pt>
                <c:pt idx="599">
                  <c:v>22.131598458134157</c:v>
                </c:pt>
                <c:pt idx="600">
                  <c:v>22.135803710579424</c:v>
                </c:pt>
                <c:pt idx="601">
                  <c:v>22.139989181234295</c:v>
                </c:pt>
                <c:pt idx="602">
                  <c:v>22.14410213610471</c:v>
                </c:pt>
                <c:pt idx="603">
                  <c:v>22.147968360591406</c:v>
                </c:pt>
                <c:pt idx="604">
                  <c:v>22.151810210825449</c:v>
                </c:pt>
                <c:pt idx="605">
                  <c:v>22.155616970922562</c:v>
                </c:pt>
                <c:pt idx="606">
                  <c:v>22.159424265180789</c:v>
                </c:pt>
                <c:pt idx="607">
                  <c:v>22.163210190515095</c:v>
                </c:pt>
                <c:pt idx="608">
                  <c:v>22.16715463272493</c:v>
                </c:pt>
                <c:pt idx="609">
                  <c:v>22.171166820296392</c:v>
                </c:pt>
                <c:pt idx="610">
                  <c:v>22.175160539473993</c:v>
                </c:pt>
                <c:pt idx="611">
                  <c:v>22.179147337045386</c:v>
                </c:pt>
                <c:pt idx="612">
                  <c:v>22.183119569441956</c:v>
                </c:pt>
                <c:pt idx="613">
                  <c:v>22.187083786307159</c:v>
                </c:pt>
                <c:pt idx="614">
                  <c:v>22.191032889515107</c:v>
                </c:pt>
                <c:pt idx="615">
                  <c:v>22.194968312896926</c:v>
                </c:pt>
                <c:pt idx="616">
                  <c:v>22.198913644694446</c:v>
                </c:pt>
                <c:pt idx="617">
                  <c:v>22.202835419993519</c:v>
                </c:pt>
                <c:pt idx="618">
                  <c:v>22.206723710611485</c:v>
                </c:pt>
                <c:pt idx="619">
                  <c:v>22.210596086879519</c:v>
                </c:pt>
                <c:pt idx="620">
                  <c:v>22.214454715533734</c:v>
                </c:pt>
                <c:pt idx="621">
                  <c:v>22.218304152269955</c:v>
                </c:pt>
                <c:pt idx="622">
                  <c:v>22.222139064264574</c:v>
                </c:pt>
                <c:pt idx="623">
                  <c:v>22.225966514091517</c:v>
                </c:pt>
                <c:pt idx="624">
                  <c:v>22.229784411024479</c:v>
                </c:pt>
                <c:pt idx="625">
                  <c:v>22.233512984445774</c:v>
                </c:pt>
                <c:pt idx="626">
                  <c:v>22.237197255510647</c:v>
                </c:pt>
                <c:pt idx="627">
                  <c:v>22.240862401041881</c:v>
                </c:pt>
                <c:pt idx="628">
                  <c:v>22.244511123514183</c:v>
                </c:pt>
                <c:pt idx="629">
                  <c:v>22.248122040400744</c:v>
                </c:pt>
                <c:pt idx="630">
                  <c:v>22.25173247405025</c:v>
                </c:pt>
                <c:pt idx="631">
                  <c:v>22.255390252186196</c:v>
                </c:pt>
                <c:pt idx="632">
                  <c:v>22.259047399327727</c:v>
                </c:pt>
                <c:pt idx="633">
                  <c:v>22.262702736964698</c:v>
                </c:pt>
                <c:pt idx="634">
                  <c:v>22.26634341036636</c:v>
                </c:pt>
                <c:pt idx="635">
                  <c:v>22.269953691737829</c:v>
                </c:pt>
                <c:pt idx="636">
                  <c:v>22.273530009210049</c:v>
                </c:pt>
                <c:pt idx="637">
                  <c:v>22.27710142886335</c:v>
                </c:pt>
                <c:pt idx="638">
                  <c:v>22.280665213288032</c:v>
                </c:pt>
                <c:pt idx="639">
                  <c:v>22.284226162116582</c:v>
                </c:pt>
                <c:pt idx="640">
                  <c:v>22.287749650151007</c:v>
                </c:pt>
                <c:pt idx="641">
                  <c:v>22.291241175361204</c:v>
                </c:pt>
                <c:pt idx="642">
                  <c:v>22.294729813283578</c:v>
                </c:pt>
                <c:pt idx="643">
                  <c:v>22.298211342570227</c:v>
                </c:pt>
                <c:pt idx="644">
                  <c:v>22.301683284087495</c:v>
                </c:pt>
                <c:pt idx="645">
                  <c:v>22.305105209822635</c:v>
                </c:pt>
                <c:pt idx="646">
                  <c:v>22.308504022817544</c:v>
                </c:pt>
                <c:pt idx="647">
                  <c:v>22.312039804169881</c:v>
                </c:pt>
                <c:pt idx="648">
                  <c:v>22.315741449732766</c:v>
                </c:pt>
                <c:pt idx="649">
                  <c:v>22.319431732917977</c:v>
                </c:pt>
                <c:pt idx="650">
                  <c:v>22.323107151618139</c:v>
                </c:pt>
                <c:pt idx="651">
                  <c:v>22.326779458243024</c:v>
                </c:pt>
                <c:pt idx="652">
                  <c:v>22.330436140392337</c:v>
                </c:pt>
                <c:pt idx="653">
                  <c:v>22.334077125940212</c:v>
                </c:pt>
                <c:pt idx="654">
                  <c:v>22.337721437928572</c:v>
                </c:pt>
                <c:pt idx="655">
                  <c:v>22.341360613729684</c:v>
                </c:pt>
                <c:pt idx="656">
                  <c:v>22.344993404525834</c:v>
                </c:pt>
                <c:pt idx="657">
                  <c:v>22.348521417137007</c:v>
                </c:pt>
                <c:pt idx="658">
                  <c:v>22.352031764107927</c:v>
                </c:pt>
                <c:pt idx="659">
                  <c:v>22.355538592819983</c:v>
                </c:pt>
                <c:pt idx="660">
                  <c:v>22.359034234341102</c:v>
                </c:pt>
                <c:pt idx="661">
                  <c:v>22.362508501462344</c:v>
                </c:pt>
                <c:pt idx="662">
                  <c:v>22.365975692790894</c:v>
                </c:pt>
                <c:pt idx="663">
                  <c:v>22.369436082192685</c:v>
                </c:pt>
                <c:pt idx="664">
                  <c:v>22.372892131951378</c:v>
                </c:pt>
                <c:pt idx="665">
                  <c:v>22.376333932581318</c:v>
                </c:pt>
                <c:pt idx="666">
                  <c:v>22.379744272133472</c:v>
                </c:pt>
                <c:pt idx="667">
                  <c:v>22.383146329989568</c:v>
                </c:pt>
                <c:pt idx="668">
                  <c:v>22.386469386655971</c:v>
                </c:pt>
                <c:pt idx="669">
                  <c:v>22.389671571420344</c:v>
                </c:pt>
                <c:pt idx="670">
                  <c:v>22.392859001776113</c:v>
                </c:pt>
                <c:pt idx="671">
                  <c:v>22.396039251284982</c:v>
                </c:pt>
                <c:pt idx="672">
                  <c:v>22.399212304965342</c:v>
                </c:pt>
                <c:pt idx="673">
                  <c:v>22.402383032947562</c:v>
                </c:pt>
                <c:pt idx="674">
                  <c:v>22.40554193443873</c:v>
                </c:pt>
                <c:pt idx="675">
                  <c:v>22.408683549662065</c:v>
                </c:pt>
                <c:pt idx="676">
                  <c:v>22.411748183729564</c:v>
                </c:pt>
                <c:pt idx="677">
                  <c:v>22.414778987577833</c:v>
                </c:pt>
                <c:pt idx="678">
                  <c:v>22.41778870462052</c:v>
                </c:pt>
                <c:pt idx="679">
                  <c:v>22.420787754553579</c:v>
                </c:pt>
                <c:pt idx="680">
                  <c:v>22.423779796799767</c:v>
                </c:pt>
                <c:pt idx="681">
                  <c:v>22.426771677483949</c:v>
                </c:pt>
                <c:pt idx="682">
                  <c:v>22.4297571382528</c:v>
                </c:pt>
                <c:pt idx="683">
                  <c:v>22.432731621547855</c:v>
                </c:pt>
                <c:pt idx="684">
                  <c:v>22.435699795305034</c:v>
                </c:pt>
                <c:pt idx="685">
                  <c:v>22.438653836444807</c:v>
                </c:pt>
                <c:pt idx="686">
                  <c:v>22.441571753165448</c:v>
                </c:pt>
                <c:pt idx="687">
                  <c:v>22.444483226469835</c:v>
                </c:pt>
                <c:pt idx="688">
                  <c:v>22.447386310570618</c:v>
                </c:pt>
                <c:pt idx="689">
                  <c:v>22.450259037032037</c:v>
                </c:pt>
                <c:pt idx="690">
                  <c:v>22.453042545506079</c:v>
                </c:pt>
                <c:pt idx="691">
                  <c:v>22.455808511839443</c:v>
                </c:pt>
                <c:pt idx="692">
                  <c:v>22.458566019653684</c:v>
                </c:pt>
                <c:pt idx="693">
                  <c:v>22.461461125854818</c:v>
                </c:pt>
                <c:pt idx="694">
                  <c:v>22.46459136222148</c:v>
                </c:pt>
                <c:pt idx="695">
                  <c:v>22.467713890946296</c:v>
                </c:pt>
                <c:pt idx="696">
                  <c:v>22.470829082091356</c:v>
                </c:pt>
                <c:pt idx="697">
                  <c:v>22.473941361363529</c:v>
                </c:pt>
                <c:pt idx="698">
                  <c:v>22.47704536088802</c:v>
                </c:pt>
                <c:pt idx="699">
                  <c:v>22.480130374193617</c:v>
                </c:pt>
                <c:pt idx="700">
                  <c:v>22.483209547661296</c:v>
                </c:pt>
                <c:pt idx="701">
                  <c:v>22.486283708321125</c:v>
                </c:pt>
                <c:pt idx="702">
                  <c:v>22.489354567267529</c:v>
                </c:pt>
                <c:pt idx="703">
                  <c:v>22.492415390508373</c:v>
                </c:pt>
                <c:pt idx="704">
                  <c:v>22.49546272358932</c:v>
                </c:pt>
                <c:pt idx="705">
                  <c:v>22.498499070883739</c:v>
                </c:pt>
                <c:pt idx="706">
                  <c:v>22.501523795282012</c:v>
                </c:pt>
                <c:pt idx="707">
                  <c:v>22.504542473408122</c:v>
                </c:pt>
                <c:pt idx="708">
                  <c:v>22.507550361872738</c:v>
                </c:pt>
                <c:pt idx="709">
                  <c:v>22.510554534339569</c:v>
                </c:pt>
                <c:pt idx="710">
                  <c:v>22.513531140302753</c:v>
                </c:pt>
                <c:pt idx="711">
                  <c:v>22.516476762470624</c:v>
                </c:pt>
                <c:pt idx="712">
                  <c:v>22.519403399268697</c:v>
                </c:pt>
                <c:pt idx="713">
                  <c:v>22.522327277823557</c:v>
                </c:pt>
                <c:pt idx="714">
                  <c:v>22.525247455766742</c:v>
                </c:pt>
                <c:pt idx="715">
                  <c:v>22.528158768427165</c:v>
                </c:pt>
                <c:pt idx="716">
                  <c:v>22.531062219446881</c:v>
                </c:pt>
                <c:pt idx="717">
                  <c:v>22.533949294510187</c:v>
                </c:pt>
                <c:pt idx="718">
                  <c:v>22.536833874411421</c:v>
                </c:pt>
                <c:pt idx="719">
                  <c:v>22.539709636428483</c:v>
                </c:pt>
                <c:pt idx="720">
                  <c:v>22.542575609724704</c:v>
                </c:pt>
                <c:pt idx="721">
                  <c:v>22.545431589448597</c:v>
                </c:pt>
                <c:pt idx="722">
                  <c:v>22.548282984380464</c:v>
                </c:pt>
                <c:pt idx="723">
                  <c:v>22.551112626915852</c:v>
                </c:pt>
                <c:pt idx="724">
                  <c:v>22.553932177169266</c:v>
                </c:pt>
                <c:pt idx="725">
                  <c:v>22.556739644247131</c:v>
                </c:pt>
                <c:pt idx="726">
                  <c:v>22.559533728556339</c:v>
                </c:pt>
                <c:pt idx="727">
                  <c:v>22.562317073376768</c:v>
                </c:pt>
                <c:pt idx="728">
                  <c:v>22.565101696487631</c:v>
                </c:pt>
                <c:pt idx="729">
                  <c:v>22.567893219016824</c:v>
                </c:pt>
                <c:pt idx="730">
                  <c:v>22.570672046107319</c:v>
                </c:pt>
                <c:pt idx="731">
                  <c:v>22.573371767303797</c:v>
                </c:pt>
                <c:pt idx="732">
                  <c:v>22.576034544128156</c:v>
                </c:pt>
                <c:pt idx="733">
                  <c:v>22.57868125203462</c:v>
                </c:pt>
                <c:pt idx="734">
                  <c:v>22.581314940008248</c:v>
                </c:pt>
                <c:pt idx="735">
                  <c:v>22.583934449788575</c:v>
                </c:pt>
                <c:pt idx="736">
                  <c:v>22.586541563307215</c:v>
                </c:pt>
                <c:pt idx="737">
                  <c:v>22.589147184456468</c:v>
                </c:pt>
                <c:pt idx="738">
                  <c:v>22.591746088990035</c:v>
                </c:pt>
                <c:pt idx="739">
                  <c:v>22.594343824486213</c:v>
                </c:pt>
                <c:pt idx="740">
                  <c:v>22.596930181078982</c:v>
                </c:pt>
                <c:pt idx="741">
                  <c:v>22.599507072814447</c:v>
                </c:pt>
                <c:pt idx="742">
                  <c:v>22.602071457719525</c:v>
                </c:pt>
                <c:pt idx="743">
                  <c:v>22.604616330928557</c:v>
                </c:pt>
                <c:pt idx="744">
                  <c:v>22.607150757249222</c:v>
                </c:pt>
                <c:pt idx="745">
                  <c:v>22.609671799634135</c:v>
                </c:pt>
                <c:pt idx="746">
                  <c:v>22.612189616401569</c:v>
                </c:pt>
                <c:pt idx="747">
                  <c:v>22.614699428886787</c:v>
                </c:pt>
                <c:pt idx="748">
                  <c:v>22.617197052871624</c:v>
                </c:pt>
                <c:pt idx="749">
                  <c:v>22.619686037005231</c:v>
                </c:pt>
                <c:pt idx="750">
                  <c:v>22.622167296135295</c:v>
                </c:pt>
                <c:pt idx="751">
                  <c:v>22.624639473490163</c:v>
                </c:pt>
                <c:pt idx="752">
                  <c:v>22.627102511201237</c:v>
                </c:pt>
                <c:pt idx="753">
                  <c:v>22.62953391347358</c:v>
                </c:pt>
                <c:pt idx="754">
                  <c:v>22.631952850853558</c:v>
                </c:pt>
                <c:pt idx="755">
                  <c:v>22.634358095876379</c:v>
                </c:pt>
                <c:pt idx="756">
                  <c:v>22.636748085776475</c:v>
                </c:pt>
                <c:pt idx="757">
                  <c:v>22.639124905746378</c:v>
                </c:pt>
                <c:pt idx="758">
                  <c:v>22.641494661401417</c:v>
                </c:pt>
                <c:pt idx="759">
                  <c:v>22.643852546362325</c:v>
                </c:pt>
                <c:pt idx="760">
                  <c:v>22.646204412947903</c:v>
                </c:pt>
                <c:pt idx="761">
                  <c:v>22.648544360945856</c:v>
                </c:pt>
                <c:pt idx="762">
                  <c:v>22.650877756545878</c:v>
                </c:pt>
                <c:pt idx="763">
                  <c:v>22.653207522483424</c:v>
                </c:pt>
                <c:pt idx="764">
                  <c:v>22.655527537132649</c:v>
                </c:pt>
                <c:pt idx="765">
                  <c:v>22.657839288435795</c:v>
                </c:pt>
                <c:pt idx="766">
                  <c:v>22.660141189205156</c:v>
                </c:pt>
                <c:pt idx="767">
                  <c:v>22.662437282034528</c:v>
                </c:pt>
                <c:pt idx="768">
                  <c:v>22.664729426505648</c:v>
                </c:pt>
                <c:pt idx="769">
                  <c:v>22.667017843246924</c:v>
                </c:pt>
                <c:pt idx="770">
                  <c:v>22.669296380339606</c:v>
                </c:pt>
                <c:pt idx="771">
                  <c:v>22.671568291153754</c:v>
                </c:pt>
                <c:pt idx="772">
                  <c:v>22.673821633769393</c:v>
                </c:pt>
                <c:pt idx="773">
                  <c:v>22.676063541612599</c:v>
                </c:pt>
                <c:pt idx="774">
                  <c:v>22.678271888775058</c:v>
                </c:pt>
                <c:pt idx="775">
                  <c:v>22.680468071734012</c:v>
                </c:pt>
                <c:pt idx="776">
                  <c:v>22.682656195465416</c:v>
                </c:pt>
                <c:pt idx="777">
                  <c:v>22.684835427735372</c:v>
                </c:pt>
                <c:pt idx="778">
                  <c:v>22.687010345402037</c:v>
                </c:pt>
                <c:pt idx="779">
                  <c:v>22.689176503648845</c:v>
                </c:pt>
                <c:pt idx="780">
                  <c:v>22.691335320396288</c:v>
                </c:pt>
                <c:pt idx="781">
                  <c:v>22.69348956932248</c:v>
                </c:pt>
                <c:pt idx="782">
                  <c:v>22.695635202817506</c:v>
                </c:pt>
                <c:pt idx="783">
                  <c:v>22.697779257325614</c:v>
                </c:pt>
                <c:pt idx="784">
                  <c:v>22.69991275978105</c:v>
                </c:pt>
                <c:pt idx="785">
                  <c:v>22.702032284971153</c:v>
                </c:pt>
                <c:pt idx="786">
                  <c:v>22.704142851450911</c:v>
                </c:pt>
                <c:pt idx="787">
                  <c:v>22.706247934524306</c:v>
                </c:pt>
                <c:pt idx="788">
                  <c:v>22.70834092253164</c:v>
                </c:pt>
                <c:pt idx="789">
                  <c:v>22.71042447897522</c:v>
                </c:pt>
                <c:pt idx="790">
                  <c:v>22.712499644399948</c:v>
                </c:pt>
                <c:pt idx="791">
                  <c:v>22.714556114211891</c:v>
                </c:pt>
                <c:pt idx="792">
                  <c:v>22.716597572701104</c:v>
                </c:pt>
                <c:pt idx="793">
                  <c:v>22.7186298224007</c:v>
                </c:pt>
                <c:pt idx="794">
                  <c:v>22.720651895795008</c:v>
                </c:pt>
                <c:pt idx="795">
                  <c:v>22.722679708907556</c:v>
                </c:pt>
                <c:pt idx="796">
                  <c:v>22.724696973538748</c:v>
                </c:pt>
                <c:pt idx="797">
                  <c:v>22.726706574700387</c:v>
                </c:pt>
                <c:pt idx="798">
                  <c:v>22.728703011229321</c:v>
                </c:pt>
                <c:pt idx="799">
                  <c:v>22.730686250166798</c:v>
                </c:pt>
                <c:pt idx="800">
                  <c:v>22.732662085893097</c:v>
                </c:pt>
                <c:pt idx="801">
                  <c:v>22.734619227127684</c:v>
                </c:pt>
                <c:pt idx="802">
                  <c:v>22.736572395751075</c:v>
                </c:pt>
                <c:pt idx="803">
                  <c:v>22.738520610218441</c:v>
                </c:pt>
                <c:pt idx="804">
                  <c:v>22.740463019469892</c:v>
                </c:pt>
                <c:pt idx="805">
                  <c:v>22.742400770631086</c:v>
                </c:pt>
                <c:pt idx="806">
                  <c:v>22.744332514134801</c:v>
                </c:pt>
                <c:pt idx="807">
                  <c:v>22.74624622227136</c:v>
                </c:pt>
                <c:pt idx="808">
                  <c:v>22.74814298172187</c:v>
                </c:pt>
                <c:pt idx="809">
                  <c:v>22.750031915042051</c:v>
                </c:pt>
                <c:pt idx="810">
                  <c:v>22.7519175680407</c:v>
                </c:pt>
                <c:pt idx="811">
                  <c:v>22.75380070816896</c:v>
                </c:pt>
                <c:pt idx="812">
                  <c:v>22.755674641170923</c:v>
                </c:pt>
                <c:pt idx="813">
                  <c:v>22.757535622732753</c:v>
                </c:pt>
                <c:pt idx="814">
                  <c:v>22.759385283569923</c:v>
                </c:pt>
                <c:pt idx="815">
                  <c:v>22.761227649012557</c:v>
                </c:pt>
                <c:pt idx="816">
                  <c:v>22.763056911714525</c:v>
                </c:pt>
                <c:pt idx="817">
                  <c:v>22.764873912540153</c:v>
                </c:pt>
                <c:pt idx="818">
                  <c:v>22.766675375398417</c:v>
                </c:pt>
                <c:pt idx="819">
                  <c:v>22.768462916700162</c:v>
                </c:pt>
                <c:pt idx="820">
                  <c:v>22.770247029041009</c:v>
                </c:pt>
                <c:pt idx="821">
                  <c:v>22.7720260265747</c:v>
                </c:pt>
                <c:pt idx="822">
                  <c:v>22.773787605684021</c:v>
                </c:pt>
                <c:pt idx="823">
                  <c:v>22.775538500922305</c:v>
                </c:pt>
                <c:pt idx="824">
                  <c:v>22.777282174189267</c:v>
                </c:pt>
                <c:pt idx="825">
                  <c:v>22.779013958494055</c:v>
                </c:pt>
                <c:pt idx="826">
                  <c:v>22.780736718524246</c:v>
                </c:pt>
                <c:pt idx="827">
                  <c:v>22.782452560425362</c:v>
                </c:pt>
                <c:pt idx="828">
                  <c:v>22.784163221960767</c:v>
                </c:pt>
                <c:pt idx="829">
                  <c:v>22.785866834988969</c:v>
                </c:pt>
                <c:pt idx="830">
                  <c:v>22.787553779659824</c:v>
                </c:pt>
                <c:pt idx="831">
                  <c:v>22.789238177826071</c:v>
                </c:pt>
                <c:pt idx="832">
                  <c:v>22.790921086204477</c:v>
                </c:pt>
                <c:pt idx="833">
                  <c:v>22.792601391179556</c:v>
                </c:pt>
                <c:pt idx="834">
                  <c:v>22.794275025910594</c:v>
                </c:pt>
                <c:pt idx="835">
                  <c:v>22.795933177327043</c:v>
                </c:pt>
                <c:pt idx="836">
                  <c:v>22.797571294972087</c:v>
                </c:pt>
                <c:pt idx="837">
                  <c:v>22.79919319441894</c:v>
                </c:pt>
                <c:pt idx="838">
                  <c:v>22.800805238579386</c:v>
                </c:pt>
                <c:pt idx="839">
                  <c:v>22.802413846493089</c:v>
                </c:pt>
                <c:pt idx="840">
                  <c:v>22.804014642207157</c:v>
                </c:pt>
                <c:pt idx="841">
                  <c:v>22.805603769654656</c:v>
                </c:pt>
                <c:pt idx="842">
                  <c:v>22.807185908850354</c:v>
                </c:pt>
                <c:pt idx="843">
                  <c:v>22.808758309277813</c:v>
                </c:pt>
                <c:pt idx="844">
                  <c:v>22.810321442282294</c:v>
                </c:pt>
                <c:pt idx="845">
                  <c:v>22.811880649188112</c:v>
                </c:pt>
                <c:pt idx="846">
                  <c:v>22.813436738724285</c:v>
                </c:pt>
                <c:pt idx="847">
                  <c:v>22.814990304421862</c:v>
                </c:pt>
                <c:pt idx="848">
                  <c:v>22.816534015040929</c:v>
                </c:pt>
                <c:pt idx="849">
                  <c:v>22.818073460555595</c:v>
                </c:pt>
                <c:pt idx="850">
                  <c:v>22.819602269851643</c:v>
                </c:pt>
                <c:pt idx="851">
                  <c:v>22.821119780378254</c:v>
                </c:pt>
                <c:pt idx="852">
                  <c:v>22.822628767352516</c:v>
                </c:pt>
                <c:pt idx="853">
                  <c:v>22.824131678874693</c:v>
                </c:pt>
                <c:pt idx="854">
                  <c:v>22.825617010537258</c:v>
                </c:pt>
                <c:pt idx="855">
                  <c:v>22.827090811787158</c:v>
                </c:pt>
                <c:pt idx="856">
                  <c:v>22.828545364705153</c:v>
                </c:pt>
                <c:pt idx="857">
                  <c:v>22.82997393385218</c:v>
                </c:pt>
                <c:pt idx="858">
                  <c:v>22.8313861339605</c:v>
                </c:pt>
                <c:pt idx="859">
                  <c:v>22.832793607091396</c:v>
                </c:pt>
                <c:pt idx="860">
                  <c:v>22.834198664968433</c:v>
                </c:pt>
                <c:pt idx="861">
                  <c:v>22.835596933057264</c:v>
                </c:pt>
                <c:pt idx="862">
                  <c:v>22.836978605598642</c:v>
                </c:pt>
                <c:pt idx="863">
                  <c:v>22.838339272742992</c:v>
                </c:pt>
                <c:pt idx="864">
                  <c:v>22.839691635357902</c:v>
                </c:pt>
                <c:pt idx="865">
                  <c:v>22.841032770073326</c:v>
                </c:pt>
                <c:pt idx="866">
                  <c:v>22.842366857957927</c:v>
                </c:pt>
                <c:pt idx="867">
                  <c:v>22.843696209438392</c:v>
                </c:pt>
                <c:pt idx="868">
                  <c:v>22.845019092743406</c:v>
                </c:pt>
                <c:pt idx="869">
                  <c:v>22.84633890703747</c:v>
                </c:pt>
                <c:pt idx="870">
                  <c:v>22.847654839559432</c:v>
                </c:pt>
                <c:pt idx="871">
                  <c:v>22.848964460771015</c:v>
                </c:pt>
                <c:pt idx="872">
                  <c:v>22.850257095565176</c:v>
                </c:pt>
                <c:pt idx="873">
                  <c:v>22.851540131641361</c:v>
                </c:pt>
                <c:pt idx="874">
                  <c:v>22.852810416818791</c:v>
                </c:pt>
                <c:pt idx="875">
                  <c:v>22.854073150607654</c:v>
                </c:pt>
                <c:pt idx="876">
                  <c:v>22.855333582432756</c:v>
                </c:pt>
                <c:pt idx="877">
                  <c:v>22.856585798792963</c:v>
                </c:pt>
                <c:pt idx="878">
                  <c:v>22.857826787897761</c:v>
                </c:pt>
                <c:pt idx="879">
                  <c:v>22.859056091938225</c:v>
                </c:pt>
                <c:pt idx="880">
                  <c:v>22.860273246915376</c:v>
                </c:pt>
                <c:pt idx="881">
                  <c:v>22.861478454183338</c:v>
                </c:pt>
                <c:pt idx="882">
                  <c:v>22.862674250701708</c:v>
                </c:pt>
                <c:pt idx="883">
                  <c:v>22.863845820048141</c:v>
                </c:pt>
                <c:pt idx="884">
                  <c:v>22.865005405747379</c:v>
                </c:pt>
                <c:pt idx="885">
                  <c:v>22.866161105772917</c:v>
                </c:pt>
                <c:pt idx="886">
                  <c:v>22.867310979331251</c:v>
                </c:pt>
                <c:pt idx="887">
                  <c:v>22.86844539316828</c:v>
                </c:pt>
                <c:pt idx="888">
                  <c:v>22.869562005322173</c:v>
                </c:pt>
                <c:pt idx="889">
                  <c:v>22.870673207178868</c:v>
                </c:pt>
                <c:pt idx="890">
                  <c:v>22.871775041278504</c:v>
                </c:pt>
                <c:pt idx="891">
                  <c:v>22.872862611876464</c:v>
                </c:pt>
                <c:pt idx="892">
                  <c:v>22.873941981661666</c:v>
                </c:pt>
                <c:pt idx="893">
                  <c:v>22.875014127122331</c:v>
                </c:pt>
                <c:pt idx="894">
                  <c:v>22.8760806474939</c:v>
                </c:pt>
                <c:pt idx="895">
                  <c:v>22.877131794768701</c:v>
                </c:pt>
                <c:pt idx="896">
                  <c:v>22.878177249062727</c:v>
                </c:pt>
                <c:pt idx="897">
                  <c:v>22.87922332650513</c:v>
                </c:pt>
                <c:pt idx="898">
                  <c:v>22.880264932084359</c:v>
                </c:pt>
                <c:pt idx="899">
                  <c:v>22.881303260406916</c:v>
                </c:pt>
                <c:pt idx="900">
                  <c:v>22.882338419800249</c:v>
                </c:pt>
                <c:pt idx="901">
                  <c:v>22.883359116447846</c:v>
                </c:pt>
                <c:pt idx="902">
                  <c:v>22.884358046202244</c:v>
                </c:pt>
                <c:pt idx="903">
                  <c:v>22.885335411255337</c:v>
                </c:pt>
                <c:pt idx="904">
                  <c:v>22.886306533850515</c:v>
                </c:pt>
                <c:pt idx="905">
                  <c:v>22.887272809480518</c:v>
                </c:pt>
                <c:pt idx="906">
                  <c:v>22.888231268988918</c:v>
                </c:pt>
                <c:pt idx="907">
                  <c:v>22.889177572797863</c:v>
                </c:pt>
                <c:pt idx="908">
                  <c:v>22.890115981789744</c:v>
                </c:pt>
                <c:pt idx="909">
                  <c:v>22.891045767073948</c:v>
                </c:pt>
                <c:pt idx="910">
                  <c:v>22.891967279291791</c:v>
                </c:pt>
                <c:pt idx="911">
                  <c:v>22.892887170713983</c:v>
                </c:pt>
                <c:pt idx="912">
                  <c:v>22.893805077772729</c:v>
                </c:pt>
                <c:pt idx="913">
                  <c:v>22.894717144146878</c:v>
                </c:pt>
                <c:pt idx="914">
                  <c:v>22.89562368431433</c:v>
                </c:pt>
                <c:pt idx="915">
                  <c:v>22.896522433797536</c:v>
                </c:pt>
                <c:pt idx="916">
                  <c:v>22.897412620109709</c:v>
                </c:pt>
                <c:pt idx="917">
                  <c:v>22.898290567052417</c:v>
                </c:pt>
                <c:pt idx="918">
                  <c:v>22.899159918389913</c:v>
                </c:pt>
                <c:pt idx="919">
                  <c:v>22.900016005150732</c:v>
                </c:pt>
                <c:pt idx="920">
                  <c:v>22.900867313144168</c:v>
                </c:pt>
                <c:pt idx="921">
                  <c:v>22.901697094816747</c:v>
                </c:pt>
                <c:pt idx="922">
                  <c:v>22.902513273568964</c:v>
                </c:pt>
                <c:pt idx="923">
                  <c:v>22.903306168490133</c:v>
                </c:pt>
                <c:pt idx="924">
                  <c:v>22.904097348497345</c:v>
                </c:pt>
                <c:pt idx="925">
                  <c:v>22.904886225287537</c:v>
                </c:pt>
                <c:pt idx="926">
                  <c:v>22.905674049617765</c:v>
                </c:pt>
                <c:pt idx="927">
                  <c:v>22.906449792642185</c:v>
                </c:pt>
                <c:pt idx="928">
                  <c:v>22.90720459696032</c:v>
                </c:pt>
                <c:pt idx="929">
                  <c:v>22.907955786826939</c:v>
                </c:pt>
                <c:pt idx="930">
                  <c:v>22.908695984136052</c:v>
                </c:pt>
                <c:pt idx="931">
                  <c:v>22.909423523278964</c:v>
                </c:pt>
                <c:pt idx="932">
                  <c:v>22.910142859722647</c:v>
                </c:pt>
                <c:pt idx="933">
                  <c:v>22.910866471168518</c:v>
                </c:pt>
                <c:pt idx="934">
                  <c:v>22.911577424615338</c:v>
                </c:pt>
                <c:pt idx="935">
                  <c:v>22.912291300497504</c:v>
                </c:pt>
                <c:pt idx="936">
                  <c:v>22.913007209955321</c:v>
                </c:pt>
                <c:pt idx="937">
                  <c:v>22.913701018670732</c:v>
                </c:pt>
                <c:pt idx="938">
                  <c:v>22.91438011517937</c:v>
                </c:pt>
                <c:pt idx="939">
                  <c:v>22.9150584789774</c:v>
                </c:pt>
                <c:pt idx="940">
                  <c:v>22.91571274000318</c:v>
                </c:pt>
                <c:pt idx="941">
                  <c:v>22.916350402915011</c:v>
                </c:pt>
                <c:pt idx="942">
                  <c:v>22.916997025599727</c:v>
                </c:pt>
                <c:pt idx="943">
                  <c:v>22.917644034409911</c:v>
                </c:pt>
                <c:pt idx="944">
                  <c:v>22.918286644385155</c:v>
                </c:pt>
                <c:pt idx="945">
                  <c:v>22.918904753004583</c:v>
                </c:pt>
                <c:pt idx="946">
                  <c:v>22.919494417767439</c:v>
                </c:pt>
                <c:pt idx="947">
                  <c:v>22.920065368597143</c:v>
                </c:pt>
                <c:pt idx="948">
                  <c:v>22.920629398144399</c:v>
                </c:pt>
                <c:pt idx="949">
                  <c:v>22.921158468163185</c:v>
                </c:pt>
                <c:pt idx="950">
                  <c:v>22.921670623649661</c:v>
                </c:pt>
                <c:pt idx="951">
                  <c:v>22.922157143191345</c:v>
                </c:pt>
                <c:pt idx="952">
                  <c:v>22.922646015213559</c:v>
                </c:pt>
                <c:pt idx="953">
                  <c:v>22.923083645012277</c:v>
                </c:pt>
                <c:pt idx="954">
                  <c:v>22.923489152968941</c:v>
                </c:pt>
                <c:pt idx="955">
                  <c:v>22.923903890120101</c:v>
                </c:pt>
                <c:pt idx="956">
                  <c:v>22.924276289782927</c:v>
                </c:pt>
                <c:pt idx="957">
                  <c:v>22.924633276341655</c:v>
                </c:pt>
                <c:pt idx="958">
                  <c:v>22.924996011084275</c:v>
                </c:pt>
                <c:pt idx="959">
                  <c:v>22.925342855772072</c:v>
                </c:pt>
                <c:pt idx="960">
                  <c:v>22.925694863473275</c:v>
                </c:pt>
                <c:pt idx="961">
                  <c:v>22.926052682548224</c:v>
                </c:pt>
                <c:pt idx="962">
                  <c:v>22.926407429670917</c:v>
                </c:pt>
                <c:pt idx="963">
                  <c:v>22.926757585016983</c:v>
                </c:pt>
                <c:pt idx="964">
                  <c:v>22.927119175739122</c:v>
                </c:pt>
                <c:pt idx="965">
                  <c:v>22.927487604901508</c:v>
                </c:pt>
                <c:pt idx="966">
                  <c:v>22.927854769892413</c:v>
                </c:pt>
                <c:pt idx="967">
                  <c:v>22.928188451381729</c:v>
                </c:pt>
                <c:pt idx="968">
                  <c:v>22.928510512628641</c:v>
                </c:pt>
                <c:pt idx="969">
                  <c:v>22.928811523900933</c:v>
                </c:pt>
                <c:pt idx="970">
                  <c:v>22.92909908379584</c:v>
                </c:pt>
                <c:pt idx="971">
                  <c:v>22.929394092928185</c:v>
                </c:pt>
                <c:pt idx="972">
                  <c:v>22.929677176253335</c:v>
                </c:pt>
                <c:pt idx="973">
                  <c:v>22.929948182680711</c:v>
                </c:pt>
                <c:pt idx="974">
                  <c:v>22.930198181137385</c:v>
                </c:pt>
                <c:pt idx="975">
                  <c:v>22.930420367398828</c:v>
                </c:pt>
                <c:pt idx="976">
                  <c:v>22.930619535635103</c:v>
                </c:pt>
                <c:pt idx="977">
                  <c:v>22.930828236007471</c:v>
                </c:pt>
                <c:pt idx="978">
                  <c:v>22.931041942136222</c:v>
                </c:pt>
                <c:pt idx="979">
                  <c:v>22.931256338313467</c:v>
                </c:pt>
                <c:pt idx="980">
                  <c:v>22.931471154524043</c:v>
                </c:pt>
                <c:pt idx="981">
                  <c:v>22.931692525452441</c:v>
                </c:pt>
                <c:pt idx="982">
                  <c:v>22.931901986423433</c:v>
                </c:pt>
                <c:pt idx="983">
                  <c:v>22.932116487278876</c:v>
                </c:pt>
                <c:pt idx="984">
                  <c:v>22.932323354767409</c:v>
                </c:pt>
                <c:pt idx="985">
                  <c:v>22.932517747952897</c:v>
                </c:pt>
                <c:pt idx="986">
                  <c:v>22.932700816213629</c:v>
                </c:pt>
                <c:pt idx="987">
                  <c:v>22.932861502682769</c:v>
                </c:pt>
                <c:pt idx="988">
                  <c:v>22.933003738807876</c:v>
                </c:pt>
                <c:pt idx="989">
                  <c:v>22.933120725222892</c:v>
                </c:pt>
                <c:pt idx="990">
                  <c:v>22.933240121958427</c:v>
                </c:pt>
                <c:pt idx="991">
                  <c:v>22.933359766806184</c:v>
                </c:pt>
                <c:pt idx="992">
                  <c:v>22.93348031779967</c:v>
                </c:pt>
                <c:pt idx="993">
                  <c:v>22.933576765221034</c:v>
                </c:pt>
                <c:pt idx="994">
                  <c:v>22.933648072757148</c:v>
                </c:pt>
                <c:pt idx="995">
                  <c:v>22.93370607456864</c:v>
                </c:pt>
                <c:pt idx="996">
                  <c:v>22.933749575527962</c:v>
                </c:pt>
                <c:pt idx="997">
                  <c:v>22.933776216017755</c:v>
                </c:pt>
                <c:pt idx="998">
                  <c:v>22.933792275691388</c:v>
                </c:pt>
                <c:pt idx="999">
                  <c:v>22.933803044964385</c:v>
                </c:pt>
              </c:numCache>
            </c:numRef>
          </c:yVal>
          <c:smooth val="0"/>
          <c:extLst>
            <c:ext xmlns:c16="http://schemas.microsoft.com/office/drawing/2014/chart" uri="{C3380CC4-5D6E-409C-BE32-E72D297353CC}">
              <c16:uniqueId val="{00000000-0712-4E29-B0A0-97D911EBC04D}"/>
            </c:ext>
          </c:extLst>
        </c:ser>
        <c:ser>
          <c:idx val="1"/>
          <c:order val="1"/>
          <c:tx>
            <c:v>Correlation</c:v>
          </c:tx>
          <c:spPr>
            <a:ln w="25400" cap="rnd">
              <a:noFill/>
              <a:round/>
            </a:ln>
            <a:effectLst/>
          </c:spPr>
          <c:marker>
            <c:symbol val="circle"/>
            <c:size val="5"/>
            <c:spPr>
              <a:solidFill>
                <a:schemeClr val="accent2"/>
              </a:solidFill>
              <a:ln w="9525">
                <a:solidFill>
                  <a:schemeClr val="accent2"/>
                </a:solidFill>
              </a:ln>
              <a:effectLst/>
            </c:spPr>
          </c:marker>
          <c:xVal>
            <c:numRef>
              <c:f>'pipe_data (2)'!$DA$2:$DA$1001</c:f>
              <c:numCache>
                <c:formatCode>General</c:formatCode>
                <c:ptCount val="1000"/>
                <c:pt idx="0">
                  <c:v>0</c:v>
                </c:pt>
                <c:pt idx="1">
                  <c:v>1.0005002501251026</c:v>
                </c:pt>
                <c:pt idx="2">
                  <c:v>2.0010005002500941</c:v>
                </c:pt>
                <c:pt idx="3">
                  <c:v>3.0015007503751967</c:v>
                </c:pt>
                <c:pt idx="4">
                  <c:v>4.0020010005002993</c:v>
                </c:pt>
                <c:pt idx="5">
                  <c:v>5.0025012506252908</c:v>
                </c:pt>
                <c:pt idx="6">
                  <c:v>6.0030015007503934</c:v>
                </c:pt>
                <c:pt idx="7">
                  <c:v>7.003501750875385</c:v>
                </c:pt>
                <c:pt idx="8">
                  <c:v>8.0040020010004866</c:v>
                </c:pt>
                <c:pt idx="9">
                  <c:v>9.0045022511255901</c:v>
                </c:pt>
                <c:pt idx="10">
                  <c:v>10.005002501250582</c:v>
                </c:pt>
                <c:pt idx="11">
                  <c:v>11.005502751375683</c:v>
                </c:pt>
                <c:pt idx="12">
                  <c:v>12.006003001500787</c:v>
                </c:pt>
                <c:pt idx="13">
                  <c:v>13.006503251625778</c:v>
                </c:pt>
                <c:pt idx="14">
                  <c:v>14.00700350175088</c:v>
                </c:pt>
                <c:pt idx="15">
                  <c:v>15.007503751875984</c:v>
                </c:pt>
                <c:pt idx="16">
                  <c:v>16.008004002000973</c:v>
                </c:pt>
                <c:pt idx="17">
                  <c:v>17.008504252126077</c:v>
                </c:pt>
                <c:pt idx="18">
                  <c:v>18.00900450225118</c:v>
                </c:pt>
                <c:pt idx="19">
                  <c:v>19.009504752376174</c:v>
                </c:pt>
                <c:pt idx="20">
                  <c:v>20.010005002501273</c:v>
                </c:pt>
                <c:pt idx="21">
                  <c:v>21.010505252626267</c:v>
                </c:pt>
                <c:pt idx="22">
                  <c:v>22.011005502751367</c:v>
                </c:pt>
                <c:pt idx="23">
                  <c:v>23.01150575287647</c:v>
                </c:pt>
                <c:pt idx="24">
                  <c:v>24.012006003001463</c:v>
                </c:pt>
                <c:pt idx="25">
                  <c:v>25.012506253126567</c:v>
                </c:pt>
                <c:pt idx="26">
                  <c:v>26.013006503251667</c:v>
                </c:pt>
                <c:pt idx="27">
                  <c:v>27.01350675337666</c:v>
                </c:pt>
                <c:pt idx="28">
                  <c:v>28.01400700350176</c:v>
                </c:pt>
                <c:pt idx="29">
                  <c:v>29.014507253626864</c:v>
                </c:pt>
                <c:pt idx="30">
                  <c:v>30.015007503751857</c:v>
                </c:pt>
                <c:pt idx="31">
                  <c:v>31.01550775387696</c:v>
                </c:pt>
                <c:pt idx="32">
                  <c:v>32.016008004001947</c:v>
                </c:pt>
                <c:pt idx="33">
                  <c:v>33.016508254127054</c:v>
                </c:pt>
                <c:pt idx="34">
                  <c:v>34.017008504252154</c:v>
                </c:pt>
                <c:pt idx="35">
                  <c:v>35.017508754377147</c:v>
                </c:pt>
                <c:pt idx="36">
                  <c:v>36.018009004502247</c:v>
                </c:pt>
                <c:pt idx="37">
                  <c:v>37.018509254627354</c:v>
                </c:pt>
                <c:pt idx="38">
                  <c:v>38.019009504752347</c:v>
                </c:pt>
                <c:pt idx="39">
                  <c:v>39.019509754877447</c:v>
                </c:pt>
                <c:pt idx="40">
                  <c:v>40.020010005002547</c:v>
                </c:pt>
                <c:pt idx="41">
                  <c:v>41.02051025512754</c:v>
                </c:pt>
                <c:pt idx="42">
                  <c:v>42.02101050525264</c:v>
                </c:pt>
                <c:pt idx="43">
                  <c:v>43.021510755377633</c:v>
                </c:pt>
                <c:pt idx="44">
                  <c:v>44.022011005502733</c:v>
                </c:pt>
                <c:pt idx="45">
                  <c:v>45.02251125562784</c:v>
                </c:pt>
                <c:pt idx="46">
                  <c:v>46.023011505752834</c:v>
                </c:pt>
                <c:pt idx="47">
                  <c:v>47.023511755877934</c:v>
                </c:pt>
                <c:pt idx="48">
                  <c:v>48.024012006003034</c:v>
                </c:pt>
                <c:pt idx="49">
                  <c:v>49.024512256128027</c:v>
                </c:pt>
                <c:pt idx="50">
                  <c:v>50.025012506253134</c:v>
                </c:pt>
                <c:pt idx="51">
                  <c:v>51.025512756378234</c:v>
                </c:pt>
                <c:pt idx="52">
                  <c:v>52.026013006503227</c:v>
                </c:pt>
                <c:pt idx="53">
                  <c:v>53.026513256628327</c:v>
                </c:pt>
                <c:pt idx="54">
                  <c:v>54.02701350675332</c:v>
                </c:pt>
                <c:pt idx="55">
                  <c:v>55.02751375687842</c:v>
                </c:pt>
                <c:pt idx="56">
                  <c:v>56.02801400700352</c:v>
                </c:pt>
                <c:pt idx="57">
                  <c:v>57.028514257128514</c:v>
                </c:pt>
                <c:pt idx="58">
                  <c:v>58.029014507253621</c:v>
                </c:pt>
                <c:pt idx="59">
                  <c:v>59.02951475737872</c:v>
                </c:pt>
                <c:pt idx="60">
                  <c:v>60.030015007503714</c:v>
                </c:pt>
                <c:pt idx="61">
                  <c:v>61.030515257628814</c:v>
                </c:pt>
                <c:pt idx="62">
                  <c:v>62.031015507753921</c:v>
                </c:pt>
                <c:pt idx="63">
                  <c:v>63.031515757878907</c:v>
                </c:pt>
                <c:pt idx="64">
                  <c:v>64.032016008004007</c:v>
                </c:pt>
                <c:pt idx="65">
                  <c:v>65.032516258129107</c:v>
                </c:pt>
                <c:pt idx="66">
                  <c:v>66.033016508254107</c:v>
                </c:pt>
                <c:pt idx="67">
                  <c:v>67.033516758379207</c:v>
                </c:pt>
                <c:pt idx="68">
                  <c:v>68.034017008504193</c:v>
                </c:pt>
                <c:pt idx="69">
                  <c:v>69.034517258629307</c:v>
                </c:pt>
                <c:pt idx="70">
                  <c:v>70.035017508754407</c:v>
                </c:pt>
                <c:pt idx="71">
                  <c:v>71.035517758879394</c:v>
                </c:pt>
                <c:pt idx="72">
                  <c:v>72.036018009004493</c:v>
                </c:pt>
                <c:pt idx="73">
                  <c:v>73.036518259129608</c:v>
                </c:pt>
                <c:pt idx="74">
                  <c:v>74.037018509254594</c:v>
                </c:pt>
                <c:pt idx="75">
                  <c:v>75.037518759379694</c:v>
                </c:pt>
                <c:pt idx="76">
                  <c:v>76.038019009504694</c:v>
                </c:pt>
                <c:pt idx="77">
                  <c:v>77.038519259629794</c:v>
                </c:pt>
                <c:pt idx="78">
                  <c:v>78.039019509754894</c:v>
                </c:pt>
                <c:pt idx="79">
                  <c:v>79.03951975987988</c:v>
                </c:pt>
                <c:pt idx="80">
                  <c:v>80.04002001000498</c:v>
                </c:pt>
                <c:pt idx="81">
                  <c:v>81.040520260130094</c:v>
                </c:pt>
                <c:pt idx="82">
                  <c:v>82.04102051025508</c:v>
                </c:pt>
                <c:pt idx="83">
                  <c:v>83.04152076038018</c:v>
                </c:pt>
                <c:pt idx="84">
                  <c:v>84.04202101050528</c:v>
                </c:pt>
                <c:pt idx="85">
                  <c:v>85.042521260630281</c:v>
                </c:pt>
                <c:pt idx="86">
                  <c:v>86.043021510755381</c:v>
                </c:pt>
                <c:pt idx="87">
                  <c:v>87.043521760880481</c:v>
                </c:pt>
                <c:pt idx="88">
                  <c:v>88.044022011005467</c:v>
                </c:pt>
                <c:pt idx="89">
                  <c:v>89.044522261130581</c:v>
                </c:pt>
                <c:pt idx="90">
                  <c:v>90.045022511255681</c:v>
                </c:pt>
                <c:pt idx="91">
                  <c:v>91.045522761380667</c:v>
                </c:pt>
                <c:pt idx="92">
                  <c:v>92.046023011505767</c:v>
                </c:pt>
                <c:pt idx="93">
                  <c:v>93.046523261630767</c:v>
                </c:pt>
                <c:pt idx="94">
                  <c:v>94.047023511755867</c:v>
                </c:pt>
                <c:pt idx="95">
                  <c:v>95.047523761880967</c:v>
                </c:pt>
                <c:pt idx="96">
                  <c:v>96.048024012005968</c:v>
                </c:pt>
                <c:pt idx="97">
                  <c:v>97.048524262131068</c:v>
                </c:pt>
                <c:pt idx="98">
                  <c:v>98.049024512256167</c:v>
                </c:pt>
                <c:pt idx="99">
                  <c:v>99.049524762381154</c:v>
                </c:pt>
                <c:pt idx="100">
                  <c:v>100.05002501250627</c:v>
                </c:pt>
                <c:pt idx="101">
                  <c:v>101.05052526263125</c:v>
                </c:pt>
                <c:pt idx="102">
                  <c:v>102.05102551275635</c:v>
                </c:pt>
                <c:pt idx="103">
                  <c:v>103.05152576288145</c:v>
                </c:pt>
                <c:pt idx="104">
                  <c:v>104.05202601300645</c:v>
                </c:pt>
                <c:pt idx="105">
                  <c:v>105.05252626313155</c:v>
                </c:pt>
                <c:pt idx="106">
                  <c:v>106.05302651325665</c:v>
                </c:pt>
                <c:pt idx="107">
                  <c:v>107.05352676338164</c:v>
                </c:pt>
                <c:pt idx="108">
                  <c:v>108.05402701350675</c:v>
                </c:pt>
                <c:pt idx="109">
                  <c:v>109.05452726363185</c:v>
                </c:pt>
                <c:pt idx="110">
                  <c:v>110.05502751375684</c:v>
                </c:pt>
                <c:pt idx="111">
                  <c:v>111.05552776388194</c:v>
                </c:pt>
                <c:pt idx="112">
                  <c:v>112.05602801400704</c:v>
                </c:pt>
                <c:pt idx="113">
                  <c:v>113.05652826413204</c:v>
                </c:pt>
                <c:pt idx="114">
                  <c:v>114.05702851425714</c:v>
                </c:pt>
                <c:pt idx="115">
                  <c:v>115.05752876438224</c:v>
                </c:pt>
                <c:pt idx="116">
                  <c:v>116.05802901450724</c:v>
                </c:pt>
                <c:pt idx="117">
                  <c:v>117.05852926463234</c:v>
                </c:pt>
                <c:pt idx="118">
                  <c:v>118.05902951475733</c:v>
                </c:pt>
                <c:pt idx="119">
                  <c:v>119.05952976488243</c:v>
                </c:pt>
                <c:pt idx="120">
                  <c:v>120.06003001500754</c:v>
                </c:pt>
                <c:pt idx="121">
                  <c:v>121.06053026513253</c:v>
                </c:pt>
                <c:pt idx="122">
                  <c:v>122.06103051525763</c:v>
                </c:pt>
                <c:pt idx="123">
                  <c:v>123.06153076538263</c:v>
                </c:pt>
                <c:pt idx="124">
                  <c:v>124.06203101550773</c:v>
                </c:pt>
                <c:pt idx="125">
                  <c:v>125.06253126563283</c:v>
                </c:pt>
                <c:pt idx="126">
                  <c:v>126.06303151575781</c:v>
                </c:pt>
                <c:pt idx="127">
                  <c:v>127.06353176588291</c:v>
                </c:pt>
                <c:pt idx="128">
                  <c:v>128.06403201600801</c:v>
                </c:pt>
                <c:pt idx="129">
                  <c:v>129.06453226613303</c:v>
                </c:pt>
                <c:pt idx="130">
                  <c:v>130.06503251625813</c:v>
                </c:pt>
                <c:pt idx="131">
                  <c:v>131.06553276638323</c:v>
                </c:pt>
                <c:pt idx="132">
                  <c:v>132.06603301650821</c:v>
                </c:pt>
                <c:pt idx="133">
                  <c:v>133.06653326663331</c:v>
                </c:pt>
                <c:pt idx="134">
                  <c:v>134.06703351675841</c:v>
                </c:pt>
                <c:pt idx="135">
                  <c:v>135.0675337668834</c:v>
                </c:pt>
                <c:pt idx="136">
                  <c:v>136.0680340170085</c:v>
                </c:pt>
                <c:pt idx="137">
                  <c:v>137.0685342671336</c:v>
                </c:pt>
                <c:pt idx="138">
                  <c:v>138.06903451725861</c:v>
                </c:pt>
                <c:pt idx="139">
                  <c:v>139.06953476738371</c:v>
                </c:pt>
                <c:pt idx="140">
                  <c:v>140.07003501750881</c:v>
                </c:pt>
                <c:pt idx="141">
                  <c:v>141.0705352676338</c:v>
                </c:pt>
                <c:pt idx="142">
                  <c:v>142.0710355177589</c:v>
                </c:pt>
                <c:pt idx="143">
                  <c:v>143.07153576788389</c:v>
                </c:pt>
                <c:pt idx="144">
                  <c:v>144.07203601800899</c:v>
                </c:pt>
                <c:pt idx="145">
                  <c:v>145.072536268134</c:v>
                </c:pt>
                <c:pt idx="146">
                  <c:v>146.0730365182591</c:v>
                </c:pt>
                <c:pt idx="147">
                  <c:v>147.0735367683842</c:v>
                </c:pt>
                <c:pt idx="148">
                  <c:v>148.07403701850919</c:v>
                </c:pt>
                <c:pt idx="149">
                  <c:v>149.07453726863429</c:v>
                </c:pt>
                <c:pt idx="150">
                  <c:v>150.07503751875939</c:v>
                </c:pt>
                <c:pt idx="151">
                  <c:v>151.07553776888437</c:v>
                </c:pt>
                <c:pt idx="152">
                  <c:v>152.07603801900947</c:v>
                </c:pt>
                <c:pt idx="153">
                  <c:v>153.07653826913457</c:v>
                </c:pt>
                <c:pt idx="154">
                  <c:v>154.07703851925959</c:v>
                </c:pt>
                <c:pt idx="155">
                  <c:v>155.07753876938469</c:v>
                </c:pt>
                <c:pt idx="156">
                  <c:v>156.07803901950979</c:v>
                </c:pt>
                <c:pt idx="157">
                  <c:v>157.07853926963477</c:v>
                </c:pt>
                <c:pt idx="158">
                  <c:v>158.07903951975987</c:v>
                </c:pt>
                <c:pt idx="159">
                  <c:v>159.07953976988497</c:v>
                </c:pt>
                <c:pt idx="160">
                  <c:v>160.08004002000996</c:v>
                </c:pt>
                <c:pt idx="161">
                  <c:v>161.08054027013509</c:v>
                </c:pt>
                <c:pt idx="162">
                  <c:v>162.08104052026019</c:v>
                </c:pt>
                <c:pt idx="163">
                  <c:v>163.08154077038517</c:v>
                </c:pt>
                <c:pt idx="164">
                  <c:v>164.08204102051027</c:v>
                </c:pt>
                <c:pt idx="165">
                  <c:v>165.08254127063537</c:v>
                </c:pt>
                <c:pt idx="166">
                  <c:v>166.08304152076036</c:v>
                </c:pt>
                <c:pt idx="167">
                  <c:v>167.08354177088546</c:v>
                </c:pt>
                <c:pt idx="168">
                  <c:v>168.08404202101045</c:v>
                </c:pt>
                <c:pt idx="169">
                  <c:v>169.08454227113558</c:v>
                </c:pt>
                <c:pt idx="170">
                  <c:v>170.08504252126056</c:v>
                </c:pt>
                <c:pt idx="171">
                  <c:v>171.08554277138566</c:v>
                </c:pt>
                <c:pt idx="172">
                  <c:v>172.08604302151076</c:v>
                </c:pt>
                <c:pt idx="173">
                  <c:v>173.08654327163575</c:v>
                </c:pt>
                <c:pt idx="174">
                  <c:v>174.08704352176085</c:v>
                </c:pt>
                <c:pt idx="175">
                  <c:v>175.08754377188595</c:v>
                </c:pt>
                <c:pt idx="176">
                  <c:v>176.08804402201093</c:v>
                </c:pt>
                <c:pt idx="177">
                  <c:v>177.08854427213606</c:v>
                </c:pt>
                <c:pt idx="178">
                  <c:v>178.08904452226116</c:v>
                </c:pt>
                <c:pt idx="179">
                  <c:v>179.08954477238615</c:v>
                </c:pt>
                <c:pt idx="180">
                  <c:v>180.09004502251125</c:v>
                </c:pt>
                <c:pt idx="181">
                  <c:v>181.09054527263635</c:v>
                </c:pt>
                <c:pt idx="182">
                  <c:v>182.09104552276133</c:v>
                </c:pt>
                <c:pt idx="183">
                  <c:v>183.09154577288643</c:v>
                </c:pt>
                <c:pt idx="184">
                  <c:v>184.09204602301153</c:v>
                </c:pt>
                <c:pt idx="185">
                  <c:v>185.09254627313655</c:v>
                </c:pt>
                <c:pt idx="186">
                  <c:v>186.09304652326165</c:v>
                </c:pt>
                <c:pt idx="187">
                  <c:v>187.09354677338675</c:v>
                </c:pt>
                <c:pt idx="188">
                  <c:v>188.09404702351173</c:v>
                </c:pt>
                <c:pt idx="189">
                  <c:v>189.09454727363683</c:v>
                </c:pt>
                <c:pt idx="190">
                  <c:v>190.09504752376182</c:v>
                </c:pt>
                <c:pt idx="191">
                  <c:v>191.09554777388692</c:v>
                </c:pt>
                <c:pt idx="192">
                  <c:v>192.09604802401194</c:v>
                </c:pt>
                <c:pt idx="193">
                  <c:v>193.09654827413704</c:v>
                </c:pt>
                <c:pt idx="194">
                  <c:v>194.09704852426214</c:v>
                </c:pt>
                <c:pt idx="195">
                  <c:v>195.09754877438712</c:v>
                </c:pt>
                <c:pt idx="196">
                  <c:v>196.09804902451222</c:v>
                </c:pt>
                <c:pt idx="197">
                  <c:v>197.09854927463732</c:v>
                </c:pt>
                <c:pt idx="198">
                  <c:v>198.09904952476231</c:v>
                </c:pt>
                <c:pt idx="199">
                  <c:v>199.09954977488741</c:v>
                </c:pt>
                <c:pt idx="200">
                  <c:v>200.10005002501254</c:v>
                </c:pt>
                <c:pt idx="201">
                  <c:v>201.10055027513752</c:v>
                </c:pt>
                <c:pt idx="202">
                  <c:v>202.10105052526262</c:v>
                </c:pt>
                <c:pt idx="203">
                  <c:v>203.10155077538772</c:v>
                </c:pt>
                <c:pt idx="204">
                  <c:v>204.10205102551271</c:v>
                </c:pt>
                <c:pt idx="205">
                  <c:v>205.10255127563781</c:v>
                </c:pt>
                <c:pt idx="206">
                  <c:v>206.10305152576291</c:v>
                </c:pt>
                <c:pt idx="207">
                  <c:v>207.10355177588789</c:v>
                </c:pt>
                <c:pt idx="208">
                  <c:v>208.10405202601302</c:v>
                </c:pt>
                <c:pt idx="209">
                  <c:v>209.10455227613812</c:v>
                </c:pt>
                <c:pt idx="210">
                  <c:v>210.10505252626311</c:v>
                </c:pt>
                <c:pt idx="211">
                  <c:v>211.10555277638821</c:v>
                </c:pt>
                <c:pt idx="212">
                  <c:v>212.10605302651331</c:v>
                </c:pt>
                <c:pt idx="213">
                  <c:v>213.10655327663829</c:v>
                </c:pt>
                <c:pt idx="214">
                  <c:v>214.10705352676339</c:v>
                </c:pt>
                <c:pt idx="215">
                  <c:v>215.10755377688838</c:v>
                </c:pt>
                <c:pt idx="216">
                  <c:v>216.10805402701351</c:v>
                </c:pt>
                <c:pt idx="217">
                  <c:v>217.1085542771385</c:v>
                </c:pt>
                <c:pt idx="218">
                  <c:v>218.10905452726359</c:v>
                </c:pt>
                <c:pt idx="219">
                  <c:v>219.10955477738869</c:v>
                </c:pt>
                <c:pt idx="220">
                  <c:v>220.11005502751368</c:v>
                </c:pt>
                <c:pt idx="221">
                  <c:v>221.11055527763878</c:v>
                </c:pt>
                <c:pt idx="222">
                  <c:v>222.11105552776388</c:v>
                </c:pt>
                <c:pt idx="223">
                  <c:v>223.1115557778889</c:v>
                </c:pt>
                <c:pt idx="224">
                  <c:v>224.112056028014</c:v>
                </c:pt>
                <c:pt idx="225">
                  <c:v>225.1125562781391</c:v>
                </c:pt>
                <c:pt idx="226">
                  <c:v>226.11305652826408</c:v>
                </c:pt>
                <c:pt idx="227">
                  <c:v>227.11355677838918</c:v>
                </c:pt>
                <c:pt idx="228">
                  <c:v>228.11405702851428</c:v>
                </c:pt>
                <c:pt idx="229">
                  <c:v>229.11455727863927</c:v>
                </c:pt>
                <c:pt idx="230">
                  <c:v>230.11505752876437</c:v>
                </c:pt>
                <c:pt idx="231">
                  <c:v>231.11555777888947</c:v>
                </c:pt>
                <c:pt idx="232">
                  <c:v>232.11605802901448</c:v>
                </c:pt>
                <c:pt idx="233">
                  <c:v>233.11655827913958</c:v>
                </c:pt>
                <c:pt idx="234">
                  <c:v>234.11705852926468</c:v>
                </c:pt>
                <c:pt idx="235">
                  <c:v>235.11755877938967</c:v>
                </c:pt>
                <c:pt idx="236">
                  <c:v>236.11805902951477</c:v>
                </c:pt>
                <c:pt idx="237">
                  <c:v>237.11855927963975</c:v>
                </c:pt>
                <c:pt idx="238">
                  <c:v>238.11905952976485</c:v>
                </c:pt>
                <c:pt idx="239">
                  <c:v>239.11955977988995</c:v>
                </c:pt>
                <c:pt idx="240">
                  <c:v>240.12006003001497</c:v>
                </c:pt>
                <c:pt idx="241">
                  <c:v>241.12056028014007</c:v>
                </c:pt>
                <c:pt idx="242">
                  <c:v>242.12106053026505</c:v>
                </c:pt>
                <c:pt idx="243">
                  <c:v>243.12156078039015</c:v>
                </c:pt>
                <c:pt idx="244">
                  <c:v>244.12206103051525</c:v>
                </c:pt>
                <c:pt idx="245">
                  <c:v>245.12256128064024</c:v>
                </c:pt>
                <c:pt idx="246">
                  <c:v>246.12306153076534</c:v>
                </c:pt>
                <c:pt idx="247">
                  <c:v>247.12356178089044</c:v>
                </c:pt>
                <c:pt idx="248">
                  <c:v>248.12406203101546</c:v>
                </c:pt>
                <c:pt idx="249">
                  <c:v>249.12456228114056</c:v>
                </c:pt>
                <c:pt idx="250">
                  <c:v>250.12506253126566</c:v>
                </c:pt>
                <c:pt idx="251">
                  <c:v>251.12556278139064</c:v>
                </c:pt>
                <c:pt idx="252">
                  <c:v>252.12606303151574</c:v>
                </c:pt>
                <c:pt idx="253">
                  <c:v>253.12656328164084</c:v>
                </c:pt>
                <c:pt idx="254">
                  <c:v>254.12706353176583</c:v>
                </c:pt>
                <c:pt idx="255">
                  <c:v>255.12756378189096</c:v>
                </c:pt>
                <c:pt idx="256">
                  <c:v>256.12806403201603</c:v>
                </c:pt>
                <c:pt idx="257">
                  <c:v>257.12856428214104</c:v>
                </c:pt>
                <c:pt idx="258">
                  <c:v>258.12906453226611</c:v>
                </c:pt>
                <c:pt idx="259">
                  <c:v>259.12956478239124</c:v>
                </c:pt>
                <c:pt idx="260">
                  <c:v>260.13006503251626</c:v>
                </c:pt>
                <c:pt idx="261">
                  <c:v>261.13056528264121</c:v>
                </c:pt>
                <c:pt idx="262">
                  <c:v>262.13106553276646</c:v>
                </c:pt>
                <c:pt idx="263">
                  <c:v>263.13156578289141</c:v>
                </c:pt>
                <c:pt idx="264">
                  <c:v>264.13206603301643</c:v>
                </c:pt>
                <c:pt idx="265">
                  <c:v>265.1325662831415</c:v>
                </c:pt>
                <c:pt idx="266">
                  <c:v>266.13306653326663</c:v>
                </c:pt>
                <c:pt idx="267">
                  <c:v>267.13356678339164</c:v>
                </c:pt>
                <c:pt idx="268">
                  <c:v>268.13406703351671</c:v>
                </c:pt>
                <c:pt idx="269">
                  <c:v>269.13456728364184</c:v>
                </c:pt>
                <c:pt idx="270">
                  <c:v>270.1350675337668</c:v>
                </c:pt>
                <c:pt idx="271">
                  <c:v>271.13556778389193</c:v>
                </c:pt>
                <c:pt idx="272">
                  <c:v>272.136068034017</c:v>
                </c:pt>
                <c:pt idx="273">
                  <c:v>273.13656828414202</c:v>
                </c:pt>
                <c:pt idx="274">
                  <c:v>274.13706853426709</c:v>
                </c:pt>
                <c:pt idx="275">
                  <c:v>275.13756878439222</c:v>
                </c:pt>
                <c:pt idx="276">
                  <c:v>276.13806903451723</c:v>
                </c:pt>
                <c:pt idx="277">
                  <c:v>277.1385692846423</c:v>
                </c:pt>
                <c:pt idx="278">
                  <c:v>278.13906953476743</c:v>
                </c:pt>
                <c:pt idx="279">
                  <c:v>279.13956978489239</c:v>
                </c:pt>
                <c:pt idx="280">
                  <c:v>280.14007003501752</c:v>
                </c:pt>
                <c:pt idx="281">
                  <c:v>281.14057028514259</c:v>
                </c:pt>
                <c:pt idx="282">
                  <c:v>282.1410705352676</c:v>
                </c:pt>
                <c:pt idx="283">
                  <c:v>283.14157078539262</c:v>
                </c:pt>
                <c:pt idx="284">
                  <c:v>284.1420710355178</c:v>
                </c:pt>
                <c:pt idx="285">
                  <c:v>285.14257128564282</c:v>
                </c:pt>
                <c:pt idx="286">
                  <c:v>286.14307153576777</c:v>
                </c:pt>
                <c:pt idx="287">
                  <c:v>287.14357178589302</c:v>
                </c:pt>
                <c:pt idx="288">
                  <c:v>288.14407203601797</c:v>
                </c:pt>
                <c:pt idx="289">
                  <c:v>289.14457228614299</c:v>
                </c:pt>
                <c:pt idx="290">
                  <c:v>290.14507253626812</c:v>
                </c:pt>
                <c:pt idx="291">
                  <c:v>291.14557278639319</c:v>
                </c:pt>
                <c:pt idx="292">
                  <c:v>292.1460730365182</c:v>
                </c:pt>
                <c:pt idx="293">
                  <c:v>293.14657328664327</c:v>
                </c:pt>
                <c:pt idx="294">
                  <c:v>294.1470735367684</c:v>
                </c:pt>
                <c:pt idx="295">
                  <c:v>295.14757378689336</c:v>
                </c:pt>
                <c:pt idx="296">
                  <c:v>296.14807403701849</c:v>
                </c:pt>
                <c:pt idx="297">
                  <c:v>297.14857428714356</c:v>
                </c:pt>
                <c:pt idx="298">
                  <c:v>298.14907453726858</c:v>
                </c:pt>
                <c:pt idx="299">
                  <c:v>299.1495747873937</c:v>
                </c:pt>
                <c:pt idx="300">
                  <c:v>300.15007503751877</c:v>
                </c:pt>
                <c:pt idx="301">
                  <c:v>301.15057528764379</c:v>
                </c:pt>
                <c:pt idx="302">
                  <c:v>302.15107553776886</c:v>
                </c:pt>
                <c:pt idx="303">
                  <c:v>303.15157578789399</c:v>
                </c:pt>
                <c:pt idx="304">
                  <c:v>304.15207603801895</c:v>
                </c:pt>
                <c:pt idx="305">
                  <c:v>305.15257628814408</c:v>
                </c:pt>
                <c:pt idx="306">
                  <c:v>306.15307653826915</c:v>
                </c:pt>
                <c:pt idx="307">
                  <c:v>307.15357678839416</c:v>
                </c:pt>
                <c:pt idx="308">
                  <c:v>308.15407703851918</c:v>
                </c:pt>
                <c:pt idx="309">
                  <c:v>309.15457728864436</c:v>
                </c:pt>
                <c:pt idx="310">
                  <c:v>310.15507753876938</c:v>
                </c:pt>
                <c:pt idx="311">
                  <c:v>311.15557778889433</c:v>
                </c:pt>
                <c:pt idx="312">
                  <c:v>312.15607803901958</c:v>
                </c:pt>
                <c:pt idx="313">
                  <c:v>313.15657828914453</c:v>
                </c:pt>
                <c:pt idx="314">
                  <c:v>314.15707853926955</c:v>
                </c:pt>
                <c:pt idx="315">
                  <c:v>315.15757878939468</c:v>
                </c:pt>
                <c:pt idx="316">
                  <c:v>316.15807903951975</c:v>
                </c:pt>
                <c:pt idx="317">
                  <c:v>317.15857928964476</c:v>
                </c:pt>
                <c:pt idx="318">
                  <c:v>318.15907953976983</c:v>
                </c:pt>
                <c:pt idx="319">
                  <c:v>319.15957978989496</c:v>
                </c:pt>
                <c:pt idx="320">
                  <c:v>320.16008004001992</c:v>
                </c:pt>
                <c:pt idx="321">
                  <c:v>321.16058029014505</c:v>
                </c:pt>
                <c:pt idx="322">
                  <c:v>322.16108054027018</c:v>
                </c:pt>
                <c:pt idx="323">
                  <c:v>323.16158079039513</c:v>
                </c:pt>
                <c:pt idx="324">
                  <c:v>324.16208104052026</c:v>
                </c:pt>
                <c:pt idx="325">
                  <c:v>325.16258129064533</c:v>
                </c:pt>
                <c:pt idx="326">
                  <c:v>326.16308154077035</c:v>
                </c:pt>
                <c:pt idx="327">
                  <c:v>327.16358179089542</c:v>
                </c:pt>
                <c:pt idx="328">
                  <c:v>328.16408204102055</c:v>
                </c:pt>
                <c:pt idx="329">
                  <c:v>329.16458229114551</c:v>
                </c:pt>
                <c:pt idx="330">
                  <c:v>330.16508254127064</c:v>
                </c:pt>
                <c:pt idx="331">
                  <c:v>331.16558279139576</c:v>
                </c:pt>
                <c:pt idx="332">
                  <c:v>332.16608304152072</c:v>
                </c:pt>
                <c:pt idx="333">
                  <c:v>333.16658329164574</c:v>
                </c:pt>
                <c:pt idx="334">
                  <c:v>334.16708354177092</c:v>
                </c:pt>
                <c:pt idx="335">
                  <c:v>335.16758379189594</c:v>
                </c:pt>
                <c:pt idx="336">
                  <c:v>336.16808404202089</c:v>
                </c:pt>
                <c:pt idx="337">
                  <c:v>337.16858429214602</c:v>
                </c:pt>
                <c:pt idx="338">
                  <c:v>338.16908454227115</c:v>
                </c:pt>
                <c:pt idx="339">
                  <c:v>339.16958479239611</c:v>
                </c:pt>
                <c:pt idx="340">
                  <c:v>340.17008504252124</c:v>
                </c:pt>
                <c:pt idx="341">
                  <c:v>341.17058529264631</c:v>
                </c:pt>
                <c:pt idx="342">
                  <c:v>342.17108554277132</c:v>
                </c:pt>
                <c:pt idx="343">
                  <c:v>343.17158579289639</c:v>
                </c:pt>
                <c:pt idx="344">
                  <c:v>344.17208604302152</c:v>
                </c:pt>
                <c:pt idx="345">
                  <c:v>345.17258629314654</c:v>
                </c:pt>
                <c:pt idx="346">
                  <c:v>346.17308654327161</c:v>
                </c:pt>
                <c:pt idx="347">
                  <c:v>347.17358679339674</c:v>
                </c:pt>
                <c:pt idx="348">
                  <c:v>348.17408704352169</c:v>
                </c:pt>
                <c:pt idx="349">
                  <c:v>349.17458729364682</c:v>
                </c:pt>
                <c:pt idx="350">
                  <c:v>350.17508754377189</c:v>
                </c:pt>
                <c:pt idx="351">
                  <c:v>351.17558779389691</c:v>
                </c:pt>
                <c:pt idx="352">
                  <c:v>352.17608804402198</c:v>
                </c:pt>
                <c:pt idx="353">
                  <c:v>353.17658829414711</c:v>
                </c:pt>
                <c:pt idx="354">
                  <c:v>354.17708854427212</c:v>
                </c:pt>
                <c:pt idx="355">
                  <c:v>355.17758879439708</c:v>
                </c:pt>
                <c:pt idx="356">
                  <c:v>356.17808904452232</c:v>
                </c:pt>
                <c:pt idx="357">
                  <c:v>357.17858929464728</c:v>
                </c:pt>
                <c:pt idx="358">
                  <c:v>358.1790895447723</c:v>
                </c:pt>
                <c:pt idx="359">
                  <c:v>359.17958979489748</c:v>
                </c:pt>
                <c:pt idx="360">
                  <c:v>360.1800900450225</c:v>
                </c:pt>
                <c:pt idx="361">
                  <c:v>361.18059029514751</c:v>
                </c:pt>
                <c:pt idx="362">
                  <c:v>362.18109054527258</c:v>
                </c:pt>
                <c:pt idx="363">
                  <c:v>363.18159079539771</c:v>
                </c:pt>
                <c:pt idx="364">
                  <c:v>364.18209104552267</c:v>
                </c:pt>
                <c:pt idx="365">
                  <c:v>365.1825912956478</c:v>
                </c:pt>
                <c:pt idx="366">
                  <c:v>366.18309154577287</c:v>
                </c:pt>
                <c:pt idx="367">
                  <c:v>367.18359179589788</c:v>
                </c:pt>
                <c:pt idx="368">
                  <c:v>368.18409204602295</c:v>
                </c:pt>
                <c:pt idx="369">
                  <c:v>369.18459229614808</c:v>
                </c:pt>
                <c:pt idx="370">
                  <c:v>370.1850925462731</c:v>
                </c:pt>
                <c:pt idx="371">
                  <c:v>371.18559279639817</c:v>
                </c:pt>
                <c:pt idx="372">
                  <c:v>372.1860930465233</c:v>
                </c:pt>
                <c:pt idx="373">
                  <c:v>373.18659329664825</c:v>
                </c:pt>
                <c:pt idx="374">
                  <c:v>374.18709354677338</c:v>
                </c:pt>
                <c:pt idx="375">
                  <c:v>375.18759379689845</c:v>
                </c:pt>
                <c:pt idx="376">
                  <c:v>376.18809404702347</c:v>
                </c:pt>
                <c:pt idx="377">
                  <c:v>377.1885942971486</c:v>
                </c:pt>
                <c:pt idx="378">
                  <c:v>378.18909454727367</c:v>
                </c:pt>
                <c:pt idx="379">
                  <c:v>379.18959479739868</c:v>
                </c:pt>
                <c:pt idx="380">
                  <c:v>380.19009504752364</c:v>
                </c:pt>
                <c:pt idx="381">
                  <c:v>381.19059529764888</c:v>
                </c:pt>
                <c:pt idx="382">
                  <c:v>382.19109554777384</c:v>
                </c:pt>
                <c:pt idx="383">
                  <c:v>383.19159579789886</c:v>
                </c:pt>
                <c:pt idx="384">
                  <c:v>384.19209604802398</c:v>
                </c:pt>
                <c:pt idx="385">
                  <c:v>385.19259629814906</c:v>
                </c:pt>
                <c:pt idx="386">
                  <c:v>386.19309654827407</c:v>
                </c:pt>
                <c:pt idx="387">
                  <c:v>387.19359679839914</c:v>
                </c:pt>
                <c:pt idx="388">
                  <c:v>388.19409704852427</c:v>
                </c:pt>
                <c:pt idx="389">
                  <c:v>389.19459729864923</c:v>
                </c:pt>
                <c:pt idx="390">
                  <c:v>390.19509754877436</c:v>
                </c:pt>
                <c:pt idx="391">
                  <c:v>391.19559779889943</c:v>
                </c:pt>
                <c:pt idx="392">
                  <c:v>392.19609804902444</c:v>
                </c:pt>
                <c:pt idx="393">
                  <c:v>393.19659829914957</c:v>
                </c:pt>
                <c:pt idx="394">
                  <c:v>394.19709854927464</c:v>
                </c:pt>
                <c:pt idx="395">
                  <c:v>395.19759879939966</c:v>
                </c:pt>
                <c:pt idx="396">
                  <c:v>396.19809904952473</c:v>
                </c:pt>
                <c:pt idx="397">
                  <c:v>397.19859929964986</c:v>
                </c:pt>
                <c:pt idx="398">
                  <c:v>398.19909954977481</c:v>
                </c:pt>
                <c:pt idx="399">
                  <c:v>399.19959979989994</c:v>
                </c:pt>
                <c:pt idx="400">
                  <c:v>400.20010005002507</c:v>
                </c:pt>
                <c:pt idx="401">
                  <c:v>401.20060030015003</c:v>
                </c:pt>
                <c:pt idx="402">
                  <c:v>402.20110055027504</c:v>
                </c:pt>
                <c:pt idx="403">
                  <c:v>403.20160080040023</c:v>
                </c:pt>
                <c:pt idx="404">
                  <c:v>404.20210105052524</c:v>
                </c:pt>
                <c:pt idx="405">
                  <c:v>405.2026013006502</c:v>
                </c:pt>
                <c:pt idx="406">
                  <c:v>406.20310155077544</c:v>
                </c:pt>
                <c:pt idx="407">
                  <c:v>407.2036018009004</c:v>
                </c:pt>
                <c:pt idx="408">
                  <c:v>408.20410205102542</c:v>
                </c:pt>
                <c:pt idx="409">
                  <c:v>409.20460230115054</c:v>
                </c:pt>
                <c:pt idx="410">
                  <c:v>410.20510255127562</c:v>
                </c:pt>
                <c:pt idx="411">
                  <c:v>411.20560280140063</c:v>
                </c:pt>
                <c:pt idx="412">
                  <c:v>412.2061030515257</c:v>
                </c:pt>
                <c:pt idx="413">
                  <c:v>413.20660330165083</c:v>
                </c:pt>
                <c:pt idx="414">
                  <c:v>414.20710355177579</c:v>
                </c:pt>
                <c:pt idx="415">
                  <c:v>415.20760380190092</c:v>
                </c:pt>
                <c:pt idx="416">
                  <c:v>416.20810405202604</c:v>
                </c:pt>
                <c:pt idx="417">
                  <c:v>417.208604302151</c:v>
                </c:pt>
                <c:pt idx="418">
                  <c:v>418.20910455227613</c:v>
                </c:pt>
                <c:pt idx="419">
                  <c:v>419.2096048024012</c:v>
                </c:pt>
                <c:pt idx="420">
                  <c:v>420.21010505252622</c:v>
                </c:pt>
                <c:pt idx="421">
                  <c:v>421.21060530265129</c:v>
                </c:pt>
                <c:pt idx="422">
                  <c:v>422.21110555277642</c:v>
                </c:pt>
                <c:pt idx="423">
                  <c:v>423.21160580290143</c:v>
                </c:pt>
                <c:pt idx="424">
                  <c:v>424.2121060530265</c:v>
                </c:pt>
                <c:pt idx="425">
                  <c:v>425.21260630315163</c:v>
                </c:pt>
                <c:pt idx="426">
                  <c:v>426.21310655327659</c:v>
                </c:pt>
                <c:pt idx="427">
                  <c:v>427.2136068034016</c:v>
                </c:pt>
                <c:pt idx="428">
                  <c:v>428.21410705352679</c:v>
                </c:pt>
                <c:pt idx="429">
                  <c:v>429.2146073036518</c:v>
                </c:pt>
                <c:pt idx="430">
                  <c:v>430.21510755377676</c:v>
                </c:pt>
                <c:pt idx="431">
                  <c:v>431.215607803902</c:v>
                </c:pt>
                <c:pt idx="432">
                  <c:v>432.21610805402702</c:v>
                </c:pt>
                <c:pt idx="433">
                  <c:v>433.21660830415198</c:v>
                </c:pt>
                <c:pt idx="434">
                  <c:v>434.2171085542771</c:v>
                </c:pt>
                <c:pt idx="435">
                  <c:v>435.21760880440218</c:v>
                </c:pt>
                <c:pt idx="436">
                  <c:v>436.21810905452719</c:v>
                </c:pt>
                <c:pt idx="437">
                  <c:v>437.21860930465226</c:v>
                </c:pt>
                <c:pt idx="438">
                  <c:v>438.21910955477739</c:v>
                </c:pt>
                <c:pt idx="439">
                  <c:v>439.2196098049024</c:v>
                </c:pt>
                <c:pt idx="440">
                  <c:v>440.22011005502748</c:v>
                </c:pt>
                <c:pt idx="441">
                  <c:v>441.2206103051526</c:v>
                </c:pt>
                <c:pt idx="442">
                  <c:v>442.22111055527756</c:v>
                </c:pt>
                <c:pt idx="443">
                  <c:v>443.22161080540269</c:v>
                </c:pt>
                <c:pt idx="444">
                  <c:v>444.22211105552776</c:v>
                </c:pt>
                <c:pt idx="445">
                  <c:v>445.22261130565278</c:v>
                </c:pt>
                <c:pt idx="446">
                  <c:v>446.22311155577785</c:v>
                </c:pt>
                <c:pt idx="447">
                  <c:v>447.22361180590298</c:v>
                </c:pt>
                <c:pt idx="448">
                  <c:v>448.22411205602799</c:v>
                </c:pt>
                <c:pt idx="449">
                  <c:v>449.22461230615306</c:v>
                </c:pt>
                <c:pt idx="450">
                  <c:v>450.22511255627819</c:v>
                </c:pt>
                <c:pt idx="451">
                  <c:v>451.22561280640315</c:v>
                </c:pt>
                <c:pt idx="452">
                  <c:v>452.22611305652816</c:v>
                </c:pt>
                <c:pt idx="453">
                  <c:v>453.22661330665335</c:v>
                </c:pt>
                <c:pt idx="454">
                  <c:v>454.22711355677836</c:v>
                </c:pt>
                <c:pt idx="455">
                  <c:v>455.22761380690338</c:v>
                </c:pt>
                <c:pt idx="456">
                  <c:v>456.22811405702845</c:v>
                </c:pt>
                <c:pt idx="457">
                  <c:v>457.22861430715358</c:v>
                </c:pt>
                <c:pt idx="458">
                  <c:v>458.22911455727854</c:v>
                </c:pt>
                <c:pt idx="459">
                  <c:v>459.22961480740366</c:v>
                </c:pt>
                <c:pt idx="460">
                  <c:v>460.23011505752874</c:v>
                </c:pt>
                <c:pt idx="461">
                  <c:v>461.23061530765375</c:v>
                </c:pt>
                <c:pt idx="462">
                  <c:v>462.23111555777882</c:v>
                </c:pt>
                <c:pt idx="463">
                  <c:v>463.23161580790395</c:v>
                </c:pt>
                <c:pt idx="464">
                  <c:v>464.23211605802896</c:v>
                </c:pt>
                <c:pt idx="465">
                  <c:v>465.23261630815404</c:v>
                </c:pt>
                <c:pt idx="466">
                  <c:v>466.23311655827916</c:v>
                </c:pt>
                <c:pt idx="467">
                  <c:v>467.23361680840412</c:v>
                </c:pt>
                <c:pt idx="468">
                  <c:v>468.23411705852925</c:v>
                </c:pt>
                <c:pt idx="469">
                  <c:v>469.23461730865432</c:v>
                </c:pt>
                <c:pt idx="470">
                  <c:v>470.23511755877934</c:v>
                </c:pt>
                <c:pt idx="471">
                  <c:v>471.23561780890446</c:v>
                </c:pt>
                <c:pt idx="472">
                  <c:v>472.23611805902954</c:v>
                </c:pt>
                <c:pt idx="473">
                  <c:v>473.23661830915455</c:v>
                </c:pt>
                <c:pt idx="474">
                  <c:v>474.23711855927951</c:v>
                </c:pt>
                <c:pt idx="475">
                  <c:v>475.23761880940475</c:v>
                </c:pt>
                <c:pt idx="476">
                  <c:v>476.23811905952971</c:v>
                </c:pt>
                <c:pt idx="477">
                  <c:v>477.23861930965472</c:v>
                </c:pt>
                <c:pt idx="478">
                  <c:v>478.23911955977991</c:v>
                </c:pt>
                <c:pt idx="479">
                  <c:v>479.23961980990492</c:v>
                </c:pt>
                <c:pt idx="480">
                  <c:v>480.24012006002994</c:v>
                </c:pt>
                <c:pt idx="481">
                  <c:v>481.24062031015501</c:v>
                </c:pt>
                <c:pt idx="482">
                  <c:v>482.24112056028014</c:v>
                </c:pt>
                <c:pt idx="483">
                  <c:v>483.2416208104051</c:v>
                </c:pt>
                <c:pt idx="484">
                  <c:v>484.24212106053022</c:v>
                </c:pt>
                <c:pt idx="485">
                  <c:v>485.2426213106553</c:v>
                </c:pt>
                <c:pt idx="486">
                  <c:v>486.24312156078031</c:v>
                </c:pt>
                <c:pt idx="487">
                  <c:v>487.24362181090544</c:v>
                </c:pt>
                <c:pt idx="488">
                  <c:v>488.24412206103051</c:v>
                </c:pt>
                <c:pt idx="489">
                  <c:v>489.24462231115552</c:v>
                </c:pt>
                <c:pt idx="490">
                  <c:v>490.2451225612806</c:v>
                </c:pt>
                <c:pt idx="491">
                  <c:v>491.24562281140572</c:v>
                </c:pt>
                <c:pt idx="492">
                  <c:v>492.24612306153068</c:v>
                </c:pt>
                <c:pt idx="493">
                  <c:v>493.24662331165581</c:v>
                </c:pt>
                <c:pt idx="494">
                  <c:v>494.24712356178088</c:v>
                </c:pt>
                <c:pt idx="495">
                  <c:v>495.2476238119059</c:v>
                </c:pt>
                <c:pt idx="496">
                  <c:v>496.24812406203102</c:v>
                </c:pt>
                <c:pt idx="497">
                  <c:v>497.2486243121561</c:v>
                </c:pt>
                <c:pt idx="498">
                  <c:v>498.24912456228111</c:v>
                </c:pt>
                <c:pt idx="499">
                  <c:v>499.24962481240607</c:v>
                </c:pt>
                <c:pt idx="500">
                  <c:v>500.2501250625312</c:v>
                </c:pt>
                <c:pt idx="501">
                  <c:v>501.25062531265627</c:v>
                </c:pt>
                <c:pt idx="502">
                  <c:v>502.2511255627814</c:v>
                </c:pt>
                <c:pt idx="503">
                  <c:v>503.25162581290641</c:v>
                </c:pt>
                <c:pt idx="504">
                  <c:v>504.25212606303148</c:v>
                </c:pt>
                <c:pt idx="505">
                  <c:v>505.25262631315661</c:v>
                </c:pt>
                <c:pt idx="506">
                  <c:v>506.25312656328157</c:v>
                </c:pt>
                <c:pt idx="507">
                  <c:v>507.2536268134067</c:v>
                </c:pt>
                <c:pt idx="508">
                  <c:v>508.25412706353166</c:v>
                </c:pt>
                <c:pt idx="509">
                  <c:v>509.25462731365678</c:v>
                </c:pt>
                <c:pt idx="510">
                  <c:v>510.25512756378191</c:v>
                </c:pt>
                <c:pt idx="511">
                  <c:v>511.25562781390687</c:v>
                </c:pt>
                <c:pt idx="512">
                  <c:v>512.25612806403194</c:v>
                </c:pt>
                <c:pt idx="513">
                  <c:v>513.25662831415707</c:v>
                </c:pt>
                <c:pt idx="514">
                  <c:v>514.25712856428208</c:v>
                </c:pt>
                <c:pt idx="515">
                  <c:v>515.25762881440721</c:v>
                </c:pt>
                <c:pt idx="516">
                  <c:v>516.25812906453223</c:v>
                </c:pt>
                <c:pt idx="517">
                  <c:v>517.25862931465724</c:v>
                </c:pt>
                <c:pt idx="518">
                  <c:v>518.25912956478237</c:v>
                </c:pt>
                <c:pt idx="519">
                  <c:v>519.25962981490738</c:v>
                </c:pt>
                <c:pt idx="520">
                  <c:v>520.26013006503251</c:v>
                </c:pt>
                <c:pt idx="521">
                  <c:v>521.26063031515753</c:v>
                </c:pt>
                <c:pt idx="522">
                  <c:v>522.26113056528254</c:v>
                </c:pt>
                <c:pt idx="523">
                  <c:v>523.26163081540767</c:v>
                </c:pt>
                <c:pt idx="524">
                  <c:v>524.2621310655328</c:v>
                </c:pt>
                <c:pt idx="525">
                  <c:v>525.26263131565781</c:v>
                </c:pt>
                <c:pt idx="526">
                  <c:v>526.26313156578283</c:v>
                </c:pt>
                <c:pt idx="527">
                  <c:v>527.26363181590796</c:v>
                </c:pt>
                <c:pt idx="528">
                  <c:v>528.26413206603297</c:v>
                </c:pt>
                <c:pt idx="529">
                  <c:v>529.2646323161581</c:v>
                </c:pt>
                <c:pt idx="530">
                  <c:v>530.265132566283</c:v>
                </c:pt>
                <c:pt idx="531">
                  <c:v>531.26563281640813</c:v>
                </c:pt>
                <c:pt idx="532">
                  <c:v>532.26613306653326</c:v>
                </c:pt>
                <c:pt idx="533">
                  <c:v>533.26663331665827</c:v>
                </c:pt>
                <c:pt idx="534">
                  <c:v>534.2671335667834</c:v>
                </c:pt>
                <c:pt idx="535">
                  <c:v>535.26763381690841</c:v>
                </c:pt>
                <c:pt idx="536">
                  <c:v>536.26813406703343</c:v>
                </c:pt>
                <c:pt idx="537">
                  <c:v>537.26863431715856</c:v>
                </c:pt>
                <c:pt idx="538">
                  <c:v>538.26913456728369</c:v>
                </c:pt>
                <c:pt idx="539">
                  <c:v>539.26963481740859</c:v>
                </c:pt>
                <c:pt idx="540">
                  <c:v>540.27013506753372</c:v>
                </c:pt>
                <c:pt idx="541">
                  <c:v>541.27063531765884</c:v>
                </c:pt>
                <c:pt idx="542">
                  <c:v>542.27113556778386</c:v>
                </c:pt>
                <c:pt idx="543">
                  <c:v>543.27163581790899</c:v>
                </c:pt>
                <c:pt idx="544">
                  <c:v>544.27213606803389</c:v>
                </c:pt>
                <c:pt idx="545">
                  <c:v>545.27263631815902</c:v>
                </c:pt>
                <c:pt idx="546">
                  <c:v>546.27313656828414</c:v>
                </c:pt>
                <c:pt idx="547">
                  <c:v>547.27363681840916</c:v>
                </c:pt>
                <c:pt idx="548">
                  <c:v>548.27413706853417</c:v>
                </c:pt>
                <c:pt idx="549">
                  <c:v>549.2746373186593</c:v>
                </c:pt>
                <c:pt idx="550">
                  <c:v>550.27513756878432</c:v>
                </c:pt>
                <c:pt idx="551">
                  <c:v>551.27563781890944</c:v>
                </c:pt>
                <c:pt idx="552">
                  <c:v>552.27613806903457</c:v>
                </c:pt>
                <c:pt idx="553">
                  <c:v>553.27663831915947</c:v>
                </c:pt>
                <c:pt idx="554">
                  <c:v>554.2771385692846</c:v>
                </c:pt>
                <c:pt idx="555">
                  <c:v>555.27763881940962</c:v>
                </c:pt>
                <c:pt idx="556">
                  <c:v>556.27813906953475</c:v>
                </c:pt>
                <c:pt idx="557">
                  <c:v>557.27863931965987</c:v>
                </c:pt>
                <c:pt idx="558">
                  <c:v>558.27913956978477</c:v>
                </c:pt>
                <c:pt idx="559">
                  <c:v>559.2796398199099</c:v>
                </c:pt>
                <c:pt idx="560">
                  <c:v>560.28014007003503</c:v>
                </c:pt>
                <c:pt idx="561">
                  <c:v>561.28064032016005</c:v>
                </c:pt>
                <c:pt idx="562">
                  <c:v>562.28114057028506</c:v>
                </c:pt>
                <c:pt idx="563">
                  <c:v>563.28164082041019</c:v>
                </c:pt>
                <c:pt idx="564">
                  <c:v>564.2821410705352</c:v>
                </c:pt>
                <c:pt idx="565">
                  <c:v>565.28264132066033</c:v>
                </c:pt>
                <c:pt idx="566">
                  <c:v>566.28314157078535</c:v>
                </c:pt>
                <c:pt idx="567">
                  <c:v>567.28364182091036</c:v>
                </c:pt>
                <c:pt idx="568">
                  <c:v>568.28414207103549</c:v>
                </c:pt>
                <c:pt idx="569">
                  <c:v>569.2846423211605</c:v>
                </c:pt>
                <c:pt idx="570">
                  <c:v>570.28514257128563</c:v>
                </c:pt>
                <c:pt idx="571">
                  <c:v>571.28564282141065</c:v>
                </c:pt>
                <c:pt idx="572">
                  <c:v>572.28614307153566</c:v>
                </c:pt>
                <c:pt idx="573">
                  <c:v>573.28664332166079</c:v>
                </c:pt>
                <c:pt idx="574">
                  <c:v>574.28714357178592</c:v>
                </c:pt>
                <c:pt idx="575">
                  <c:v>575.28764382191093</c:v>
                </c:pt>
                <c:pt idx="576">
                  <c:v>576.28814407203595</c:v>
                </c:pt>
                <c:pt idx="577">
                  <c:v>577.28864432216108</c:v>
                </c:pt>
                <c:pt idx="578">
                  <c:v>578.28914457228609</c:v>
                </c:pt>
                <c:pt idx="579">
                  <c:v>579.28964482241122</c:v>
                </c:pt>
                <c:pt idx="580">
                  <c:v>580.29014507253623</c:v>
                </c:pt>
                <c:pt idx="581">
                  <c:v>581.29064532266125</c:v>
                </c:pt>
                <c:pt idx="582">
                  <c:v>582.29114557278638</c:v>
                </c:pt>
                <c:pt idx="583">
                  <c:v>583.29164582291139</c:v>
                </c:pt>
                <c:pt idx="584">
                  <c:v>584.29214607303652</c:v>
                </c:pt>
                <c:pt idx="585">
                  <c:v>585.29264632316153</c:v>
                </c:pt>
                <c:pt idx="586">
                  <c:v>586.29314657328655</c:v>
                </c:pt>
                <c:pt idx="587">
                  <c:v>587.29364682341168</c:v>
                </c:pt>
                <c:pt idx="588">
                  <c:v>588.29414707353681</c:v>
                </c:pt>
                <c:pt idx="589">
                  <c:v>589.29464732366182</c:v>
                </c:pt>
                <c:pt idx="590">
                  <c:v>590.29514757378683</c:v>
                </c:pt>
                <c:pt idx="591">
                  <c:v>591.29564782391185</c:v>
                </c:pt>
                <c:pt idx="592">
                  <c:v>592.29614807403698</c:v>
                </c:pt>
                <c:pt idx="593">
                  <c:v>593.29664832416211</c:v>
                </c:pt>
                <c:pt idx="594">
                  <c:v>594.29714857428701</c:v>
                </c:pt>
                <c:pt idx="595">
                  <c:v>595.29764882441214</c:v>
                </c:pt>
                <c:pt idx="596">
                  <c:v>596.29814907453726</c:v>
                </c:pt>
                <c:pt idx="597">
                  <c:v>597.29864932466228</c:v>
                </c:pt>
                <c:pt idx="598">
                  <c:v>598.29914957478741</c:v>
                </c:pt>
                <c:pt idx="599">
                  <c:v>599.29964982491242</c:v>
                </c:pt>
                <c:pt idx="600">
                  <c:v>600.30015007503744</c:v>
                </c:pt>
                <c:pt idx="601">
                  <c:v>601.30065032516256</c:v>
                </c:pt>
                <c:pt idx="602">
                  <c:v>602.30115057528758</c:v>
                </c:pt>
                <c:pt idx="603">
                  <c:v>603.30165082541259</c:v>
                </c:pt>
                <c:pt idx="604">
                  <c:v>604.30215107553772</c:v>
                </c:pt>
                <c:pt idx="605">
                  <c:v>605.30265132566274</c:v>
                </c:pt>
                <c:pt idx="606">
                  <c:v>606.30315157578787</c:v>
                </c:pt>
                <c:pt idx="607">
                  <c:v>607.30365182591299</c:v>
                </c:pt>
                <c:pt idx="608">
                  <c:v>608.30415207603789</c:v>
                </c:pt>
                <c:pt idx="609">
                  <c:v>609.30465232616302</c:v>
                </c:pt>
                <c:pt idx="610">
                  <c:v>610.30515257628815</c:v>
                </c:pt>
                <c:pt idx="611">
                  <c:v>611.30565282641317</c:v>
                </c:pt>
                <c:pt idx="612">
                  <c:v>612.30615307653829</c:v>
                </c:pt>
                <c:pt idx="613">
                  <c:v>613.30665332666331</c:v>
                </c:pt>
                <c:pt idx="614">
                  <c:v>614.30715357678832</c:v>
                </c:pt>
                <c:pt idx="615">
                  <c:v>615.30765382691345</c:v>
                </c:pt>
                <c:pt idx="616">
                  <c:v>616.30815407703847</c:v>
                </c:pt>
                <c:pt idx="617">
                  <c:v>617.30865432716348</c:v>
                </c:pt>
                <c:pt idx="618">
                  <c:v>618.30915457728861</c:v>
                </c:pt>
                <c:pt idx="619">
                  <c:v>619.30965482741362</c:v>
                </c:pt>
                <c:pt idx="620">
                  <c:v>620.31015507753875</c:v>
                </c:pt>
                <c:pt idx="621">
                  <c:v>621.31065532766388</c:v>
                </c:pt>
                <c:pt idx="622">
                  <c:v>622.31115557778878</c:v>
                </c:pt>
                <c:pt idx="623">
                  <c:v>623.31165582791391</c:v>
                </c:pt>
                <c:pt idx="624">
                  <c:v>624.31215607803904</c:v>
                </c:pt>
                <c:pt idx="625">
                  <c:v>625.31265632816405</c:v>
                </c:pt>
                <c:pt idx="626">
                  <c:v>626.31315657828907</c:v>
                </c:pt>
                <c:pt idx="627">
                  <c:v>627.31365682841408</c:v>
                </c:pt>
                <c:pt idx="628">
                  <c:v>628.31415707853921</c:v>
                </c:pt>
                <c:pt idx="629">
                  <c:v>629.31465732866434</c:v>
                </c:pt>
                <c:pt idx="630">
                  <c:v>630.31515757878935</c:v>
                </c:pt>
                <c:pt idx="631">
                  <c:v>631.31565782891437</c:v>
                </c:pt>
                <c:pt idx="632">
                  <c:v>632.3161580790395</c:v>
                </c:pt>
                <c:pt idx="633">
                  <c:v>633.31665832916451</c:v>
                </c:pt>
                <c:pt idx="634">
                  <c:v>634.31715857928964</c:v>
                </c:pt>
                <c:pt idx="635">
                  <c:v>635.31765882941477</c:v>
                </c:pt>
                <c:pt idx="636">
                  <c:v>636.31815907953967</c:v>
                </c:pt>
                <c:pt idx="637">
                  <c:v>637.3186593296648</c:v>
                </c:pt>
                <c:pt idx="638">
                  <c:v>638.31915957978981</c:v>
                </c:pt>
                <c:pt idx="639">
                  <c:v>639.31965982991494</c:v>
                </c:pt>
                <c:pt idx="640">
                  <c:v>640.32016008003995</c:v>
                </c:pt>
                <c:pt idx="641">
                  <c:v>641.32066033016497</c:v>
                </c:pt>
                <c:pt idx="642">
                  <c:v>642.3211605802901</c:v>
                </c:pt>
                <c:pt idx="643">
                  <c:v>643.32166083041523</c:v>
                </c:pt>
                <c:pt idx="644">
                  <c:v>644.32216108054024</c:v>
                </c:pt>
                <c:pt idx="645">
                  <c:v>645.32266133066526</c:v>
                </c:pt>
                <c:pt idx="646">
                  <c:v>646.32316158079038</c:v>
                </c:pt>
                <c:pt idx="647">
                  <c:v>647.3236618309154</c:v>
                </c:pt>
                <c:pt idx="648">
                  <c:v>648.32416208104053</c:v>
                </c:pt>
                <c:pt idx="649">
                  <c:v>649.32466233116543</c:v>
                </c:pt>
                <c:pt idx="650">
                  <c:v>650.32516258129056</c:v>
                </c:pt>
                <c:pt idx="651">
                  <c:v>651.32566283141568</c:v>
                </c:pt>
                <c:pt idx="652">
                  <c:v>652.3261630815407</c:v>
                </c:pt>
                <c:pt idx="653">
                  <c:v>653.32666333166583</c:v>
                </c:pt>
                <c:pt idx="654">
                  <c:v>654.32716358179084</c:v>
                </c:pt>
                <c:pt idx="655">
                  <c:v>655.32766383191586</c:v>
                </c:pt>
                <c:pt idx="656">
                  <c:v>656.32816408204098</c:v>
                </c:pt>
                <c:pt idx="657">
                  <c:v>657.32866433216611</c:v>
                </c:pt>
                <c:pt idx="658">
                  <c:v>658.32916458229101</c:v>
                </c:pt>
                <c:pt idx="659">
                  <c:v>659.32966483241614</c:v>
                </c:pt>
                <c:pt idx="660">
                  <c:v>660.33016508254127</c:v>
                </c:pt>
                <c:pt idx="661">
                  <c:v>661.33066533266629</c:v>
                </c:pt>
                <c:pt idx="662">
                  <c:v>662.33116558279141</c:v>
                </c:pt>
                <c:pt idx="663">
                  <c:v>663.33166583291631</c:v>
                </c:pt>
                <c:pt idx="664">
                  <c:v>664.33216608304144</c:v>
                </c:pt>
                <c:pt idx="665">
                  <c:v>665.33266633316657</c:v>
                </c:pt>
                <c:pt idx="666">
                  <c:v>666.33316658329159</c:v>
                </c:pt>
                <c:pt idx="667">
                  <c:v>667.33366683341671</c:v>
                </c:pt>
                <c:pt idx="668">
                  <c:v>668.33416708354173</c:v>
                </c:pt>
                <c:pt idx="669">
                  <c:v>669.33466733366674</c:v>
                </c:pt>
                <c:pt idx="670">
                  <c:v>670.33516758379187</c:v>
                </c:pt>
                <c:pt idx="671">
                  <c:v>671.335667833917</c:v>
                </c:pt>
                <c:pt idx="672">
                  <c:v>672.3361680840419</c:v>
                </c:pt>
                <c:pt idx="673">
                  <c:v>673.33666833416703</c:v>
                </c:pt>
                <c:pt idx="674">
                  <c:v>674.33716858429204</c:v>
                </c:pt>
                <c:pt idx="675">
                  <c:v>675.33766883441717</c:v>
                </c:pt>
                <c:pt idx="676">
                  <c:v>676.3381690845423</c:v>
                </c:pt>
                <c:pt idx="677">
                  <c:v>677.3386693346672</c:v>
                </c:pt>
                <c:pt idx="678">
                  <c:v>678.33916958479233</c:v>
                </c:pt>
                <c:pt idx="679">
                  <c:v>679.33966983491746</c:v>
                </c:pt>
                <c:pt idx="680">
                  <c:v>680.34017008504247</c:v>
                </c:pt>
                <c:pt idx="681">
                  <c:v>681.34067033516749</c:v>
                </c:pt>
                <c:pt idx="682">
                  <c:v>682.34117058529262</c:v>
                </c:pt>
                <c:pt idx="683">
                  <c:v>683.34167083541763</c:v>
                </c:pt>
                <c:pt idx="684">
                  <c:v>684.34217108554276</c:v>
                </c:pt>
                <c:pt idx="685">
                  <c:v>685.34267133566777</c:v>
                </c:pt>
                <c:pt idx="686">
                  <c:v>686.34317158579279</c:v>
                </c:pt>
                <c:pt idx="687">
                  <c:v>687.34367183591792</c:v>
                </c:pt>
                <c:pt idx="688">
                  <c:v>688.34417208604293</c:v>
                </c:pt>
                <c:pt idx="689">
                  <c:v>689.34467233616806</c:v>
                </c:pt>
                <c:pt idx="690">
                  <c:v>690.34517258629319</c:v>
                </c:pt>
                <c:pt idx="691">
                  <c:v>691.34567283641809</c:v>
                </c:pt>
                <c:pt idx="692">
                  <c:v>692.34617308654322</c:v>
                </c:pt>
                <c:pt idx="693">
                  <c:v>693.34667333666835</c:v>
                </c:pt>
                <c:pt idx="694">
                  <c:v>694.34717358679336</c:v>
                </c:pt>
                <c:pt idx="695">
                  <c:v>695.34767383691837</c:v>
                </c:pt>
                <c:pt idx="696">
                  <c:v>696.3481740870435</c:v>
                </c:pt>
                <c:pt idx="697">
                  <c:v>697.34867433716852</c:v>
                </c:pt>
                <c:pt idx="698">
                  <c:v>698.34917458729365</c:v>
                </c:pt>
                <c:pt idx="699">
                  <c:v>699.34967483741866</c:v>
                </c:pt>
                <c:pt idx="700">
                  <c:v>700.35017508754368</c:v>
                </c:pt>
                <c:pt idx="701">
                  <c:v>701.3506753376688</c:v>
                </c:pt>
                <c:pt idx="702">
                  <c:v>702.35117558779382</c:v>
                </c:pt>
                <c:pt idx="703">
                  <c:v>703.35167583791895</c:v>
                </c:pt>
                <c:pt idx="704">
                  <c:v>704.35217608804396</c:v>
                </c:pt>
                <c:pt idx="705">
                  <c:v>705.35267633816898</c:v>
                </c:pt>
                <c:pt idx="706">
                  <c:v>706.3531765882941</c:v>
                </c:pt>
                <c:pt idx="707">
                  <c:v>707.35367683841923</c:v>
                </c:pt>
                <c:pt idx="708">
                  <c:v>708.35417708854425</c:v>
                </c:pt>
                <c:pt idx="709">
                  <c:v>709.35467733866926</c:v>
                </c:pt>
                <c:pt idx="710">
                  <c:v>710.35517758879428</c:v>
                </c:pt>
                <c:pt idx="711">
                  <c:v>711.35567783891941</c:v>
                </c:pt>
                <c:pt idx="712">
                  <c:v>712.35617808904453</c:v>
                </c:pt>
                <c:pt idx="713">
                  <c:v>713.35667833916955</c:v>
                </c:pt>
                <c:pt idx="714">
                  <c:v>714.35717858929456</c:v>
                </c:pt>
                <c:pt idx="715">
                  <c:v>715.35767883941969</c:v>
                </c:pt>
                <c:pt idx="716">
                  <c:v>716.35817908954471</c:v>
                </c:pt>
                <c:pt idx="717">
                  <c:v>717.35867933966983</c:v>
                </c:pt>
                <c:pt idx="718">
                  <c:v>718.35917958979485</c:v>
                </c:pt>
                <c:pt idx="719">
                  <c:v>719.35967983991986</c:v>
                </c:pt>
                <c:pt idx="720">
                  <c:v>720.36018009004499</c:v>
                </c:pt>
                <c:pt idx="721">
                  <c:v>721.36068034017001</c:v>
                </c:pt>
                <c:pt idx="722">
                  <c:v>722.36118059029513</c:v>
                </c:pt>
                <c:pt idx="723">
                  <c:v>723.36168084042015</c:v>
                </c:pt>
                <c:pt idx="724">
                  <c:v>724.36218109054516</c:v>
                </c:pt>
                <c:pt idx="725">
                  <c:v>725.36268134067029</c:v>
                </c:pt>
                <c:pt idx="726">
                  <c:v>726.36318159079542</c:v>
                </c:pt>
                <c:pt idx="727">
                  <c:v>727.36368184092032</c:v>
                </c:pt>
                <c:pt idx="728">
                  <c:v>728.36418209104545</c:v>
                </c:pt>
                <c:pt idx="729">
                  <c:v>729.36468234117058</c:v>
                </c:pt>
                <c:pt idx="730">
                  <c:v>730.36518259129559</c:v>
                </c:pt>
                <c:pt idx="731">
                  <c:v>731.36568284142072</c:v>
                </c:pt>
                <c:pt idx="732">
                  <c:v>732.36618309154574</c:v>
                </c:pt>
                <c:pt idx="733">
                  <c:v>733.36668334167075</c:v>
                </c:pt>
                <c:pt idx="734">
                  <c:v>734.36718359179588</c:v>
                </c:pt>
                <c:pt idx="735">
                  <c:v>735.36768384192089</c:v>
                </c:pt>
                <c:pt idx="736">
                  <c:v>736.36818409204591</c:v>
                </c:pt>
                <c:pt idx="737">
                  <c:v>737.36868434217104</c:v>
                </c:pt>
                <c:pt idx="738">
                  <c:v>738.36918459229605</c:v>
                </c:pt>
                <c:pt idx="739">
                  <c:v>739.36968484242118</c:v>
                </c:pt>
                <c:pt idx="740">
                  <c:v>740.37018509254631</c:v>
                </c:pt>
                <c:pt idx="741">
                  <c:v>741.37068534267121</c:v>
                </c:pt>
                <c:pt idx="742">
                  <c:v>742.37118559279634</c:v>
                </c:pt>
                <c:pt idx="743">
                  <c:v>743.37168584292147</c:v>
                </c:pt>
                <c:pt idx="744">
                  <c:v>744.37218609304648</c:v>
                </c:pt>
                <c:pt idx="745">
                  <c:v>745.37268634317161</c:v>
                </c:pt>
                <c:pt idx="746">
                  <c:v>746.37318659329651</c:v>
                </c:pt>
                <c:pt idx="747">
                  <c:v>747.37368684342164</c:v>
                </c:pt>
                <c:pt idx="748">
                  <c:v>748.37418709354677</c:v>
                </c:pt>
                <c:pt idx="749">
                  <c:v>749.37468734367178</c:v>
                </c:pt>
                <c:pt idx="750">
                  <c:v>750.3751875937968</c:v>
                </c:pt>
                <c:pt idx="751">
                  <c:v>751.37568784392192</c:v>
                </c:pt>
                <c:pt idx="752">
                  <c:v>752.37618809404694</c:v>
                </c:pt>
                <c:pt idx="753">
                  <c:v>753.37668834417207</c:v>
                </c:pt>
                <c:pt idx="754">
                  <c:v>754.37718859429719</c:v>
                </c:pt>
                <c:pt idx="755">
                  <c:v>755.3776888444221</c:v>
                </c:pt>
                <c:pt idx="756">
                  <c:v>756.37818909454722</c:v>
                </c:pt>
                <c:pt idx="757">
                  <c:v>757.37868934467224</c:v>
                </c:pt>
                <c:pt idx="758">
                  <c:v>758.37918959479737</c:v>
                </c:pt>
                <c:pt idx="759">
                  <c:v>759.37968984492238</c:v>
                </c:pt>
                <c:pt idx="760">
                  <c:v>760.3801900950474</c:v>
                </c:pt>
                <c:pt idx="761">
                  <c:v>761.38069034517252</c:v>
                </c:pt>
                <c:pt idx="762">
                  <c:v>762.38119059529765</c:v>
                </c:pt>
                <c:pt idx="763">
                  <c:v>763.38169084542267</c:v>
                </c:pt>
                <c:pt idx="764">
                  <c:v>764.38219109554768</c:v>
                </c:pt>
                <c:pt idx="765">
                  <c:v>765.38269134567281</c:v>
                </c:pt>
                <c:pt idx="766">
                  <c:v>766.38319159579783</c:v>
                </c:pt>
                <c:pt idx="767">
                  <c:v>767.38369184592295</c:v>
                </c:pt>
                <c:pt idx="768">
                  <c:v>768.38419209604797</c:v>
                </c:pt>
                <c:pt idx="769">
                  <c:v>769.38469234617298</c:v>
                </c:pt>
                <c:pt idx="770">
                  <c:v>770.38519259629811</c:v>
                </c:pt>
                <c:pt idx="771">
                  <c:v>771.38569284642313</c:v>
                </c:pt>
                <c:pt idx="772">
                  <c:v>772.38619309654825</c:v>
                </c:pt>
                <c:pt idx="773">
                  <c:v>773.38669334667327</c:v>
                </c:pt>
                <c:pt idx="774">
                  <c:v>774.38719359679828</c:v>
                </c:pt>
                <c:pt idx="775">
                  <c:v>775.38769384692341</c:v>
                </c:pt>
                <c:pt idx="776">
                  <c:v>776.38819409704854</c:v>
                </c:pt>
                <c:pt idx="777">
                  <c:v>777.38869434717355</c:v>
                </c:pt>
                <c:pt idx="778">
                  <c:v>778.38919459729857</c:v>
                </c:pt>
                <c:pt idx="779">
                  <c:v>779.3896948474237</c:v>
                </c:pt>
                <c:pt idx="780">
                  <c:v>780.39019509754871</c:v>
                </c:pt>
                <c:pt idx="781">
                  <c:v>781.39069534767384</c:v>
                </c:pt>
                <c:pt idx="782">
                  <c:v>782.39119559779874</c:v>
                </c:pt>
                <c:pt idx="783">
                  <c:v>783.39169584792387</c:v>
                </c:pt>
                <c:pt idx="784">
                  <c:v>784.392196098049</c:v>
                </c:pt>
                <c:pt idx="785">
                  <c:v>785.39269634817401</c:v>
                </c:pt>
                <c:pt idx="786">
                  <c:v>786.39319659829914</c:v>
                </c:pt>
                <c:pt idx="787">
                  <c:v>787.39369684842416</c:v>
                </c:pt>
                <c:pt idx="788">
                  <c:v>788.39419709854917</c:v>
                </c:pt>
                <c:pt idx="789">
                  <c:v>789.3946973486743</c:v>
                </c:pt>
                <c:pt idx="790">
                  <c:v>790.39519759879943</c:v>
                </c:pt>
                <c:pt idx="791">
                  <c:v>791.39569784892433</c:v>
                </c:pt>
                <c:pt idx="792">
                  <c:v>792.39619809904946</c:v>
                </c:pt>
                <c:pt idx="793">
                  <c:v>793.39669834917447</c:v>
                </c:pt>
                <c:pt idx="794">
                  <c:v>794.3971985992996</c:v>
                </c:pt>
                <c:pt idx="795">
                  <c:v>795.39769884942473</c:v>
                </c:pt>
                <c:pt idx="796">
                  <c:v>796.39819909954963</c:v>
                </c:pt>
                <c:pt idx="797">
                  <c:v>797.39869934967476</c:v>
                </c:pt>
                <c:pt idx="798">
                  <c:v>798.39919959979989</c:v>
                </c:pt>
                <c:pt idx="799">
                  <c:v>799.3996998499249</c:v>
                </c:pt>
                <c:pt idx="800">
                  <c:v>800.40020010005003</c:v>
                </c:pt>
                <c:pt idx="801">
                  <c:v>801.40070035017504</c:v>
                </c:pt>
                <c:pt idx="802">
                  <c:v>802.40120060030006</c:v>
                </c:pt>
                <c:pt idx="803">
                  <c:v>803.40170085042519</c:v>
                </c:pt>
                <c:pt idx="804">
                  <c:v>804.4022011005502</c:v>
                </c:pt>
                <c:pt idx="805">
                  <c:v>805.40270135067522</c:v>
                </c:pt>
                <c:pt idx="806">
                  <c:v>806.40320160080034</c:v>
                </c:pt>
                <c:pt idx="807">
                  <c:v>807.40370185092536</c:v>
                </c:pt>
                <c:pt idx="808">
                  <c:v>808.40420210105049</c:v>
                </c:pt>
                <c:pt idx="809">
                  <c:v>809.40470235117562</c:v>
                </c:pt>
                <c:pt idx="810">
                  <c:v>810.40520260130052</c:v>
                </c:pt>
                <c:pt idx="811">
                  <c:v>811.40570285142564</c:v>
                </c:pt>
                <c:pt idx="812">
                  <c:v>812.40620310155077</c:v>
                </c:pt>
                <c:pt idx="813">
                  <c:v>813.40670335167579</c:v>
                </c:pt>
                <c:pt idx="814">
                  <c:v>814.4072036018008</c:v>
                </c:pt>
                <c:pt idx="815">
                  <c:v>815.40770385192593</c:v>
                </c:pt>
                <c:pt idx="816">
                  <c:v>816.40820410205095</c:v>
                </c:pt>
                <c:pt idx="817">
                  <c:v>817.40870435217607</c:v>
                </c:pt>
                <c:pt idx="818">
                  <c:v>818.40920460230109</c:v>
                </c:pt>
                <c:pt idx="819">
                  <c:v>819.4097048524261</c:v>
                </c:pt>
                <c:pt idx="820">
                  <c:v>820.41020510255123</c:v>
                </c:pt>
                <c:pt idx="821">
                  <c:v>821.41070535267625</c:v>
                </c:pt>
                <c:pt idx="822">
                  <c:v>822.41120560280137</c:v>
                </c:pt>
                <c:pt idx="823">
                  <c:v>823.41170585292639</c:v>
                </c:pt>
                <c:pt idx="824">
                  <c:v>824.4122061030514</c:v>
                </c:pt>
                <c:pt idx="825">
                  <c:v>825.41270635317653</c:v>
                </c:pt>
                <c:pt idx="826">
                  <c:v>826.41320660330166</c:v>
                </c:pt>
                <c:pt idx="827">
                  <c:v>827.41370685342667</c:v>
                </c:pt>
                <c:pt idx="828">
                  <c:v>828.41420710355169</c:v>
                </c:pt>
                <c:pt idx="829">
                  <c:v>829.4147073536767</c:v>
                </c:pt>
                <c:pt idx="830">
                  <c:v>830.41520760380183</c:v>
                </c:pt>
                <c:pt idx="831">
                  <c:v>831.41570785392696</c:v>
                </c:pt>
                <c:pt idx="832">
                  <c:v>832.41620810405198</c:v>
                </c:pt>
                <c:pt idx="833">
                  <c:v>833.41670835417699</c:v>
                </c:pt>
                <c:pt idx="834">
                  <c:v>834.41720860430212</c:v>
                </c:pt>
                <c:pt idx="835">
                  <c:v>835.41770885442713</c:v>
                </c:pt>
                <c:pt idx="836">
                  <c:v>836.41820910455226</c:v>
                </c:pt>
                <c:pt idx="837">
                  <c:v>837.41870935467728</c:v>
                </c:pt>
                <c:pt idx="838">
                  <c:v>838.41920960480229</c:v>
                </c:pt>
                <c:pt idx="839">
                  <c:v>839.41970985492742</c:v>
                </c:pt>
                <c:pt idx="840">
                  <c:v>840.42021010505243</c:v>
                </c:pt>
                <c:pt idx="841">
                  <c:v>841.42071035517756</c:v>
                </c:pt>
                <c:pt idx="842">
                  <c:v>842.42121060530258</c:v>
                </c:pt>
                <c:pt idx="843">
                  <c:v>843.42171085542759</c:v>
                </c:pt>
                <c:pt idx="844">
                  <c:v>844.42221110555272</c:v>
                </c:pt>
                <c:pt idx="845">
                  <c:v>845.42271135567785</c:v>
                </c:pt>
                <c:pt idx="846">
                  <c:v>846.42321160580286</c:v>
                </c:pt>
                <c:pt idx="847">
                  <c:v>847.42371185592788</c:v>
                </c:pt>
                <c:pt idx="848">
                  <c:v>848.42421210605301</c:v>
                </c:pt>
                <c:pt idx="849">
                  <c:v>849.42471235617802</c:v>
                </c:pt>
                <c:pt idx="850">
                  <c:v>850.42521260630315</c:v>
                </c:pt>
                <c:pt idx="851">
                  <c:v>851.42571285642816</c:v>
                </c:pt>
                <c:pt idx="852">
                  <c:v>852.42621310655318</c:v>
                </c:pt>
                <c:pt idx="853">
                  <c:v>853.42671335667831</c:v>
                </c:pt>
                <c:pt idx="854">
                  <c:v>854.42721360680332</c:v>
                </c:pt>
                <c:pt idx="855">
                  <c:v>855.42771385692845</c:v>
                </c:pt>
                <c:pt idx="856">
                  <c:v>856.42821410705346</c:v>
                </c:pt>
                <c:pt idx="857">
                  <c:v>857.42871435717848</c:v>
                </c:pt>
                <c:pt idx="858">
                  <c:v>858.42921460730361</c:v>
                </c:pt>
                <c:pt idx="859">
                  <c:v>859.42971485742873</c:v>
                </c:pt>
                <c:pt idx="860">
                  <c:v>860.43021510755364</c:v>
                </c:pt>
                <c:pt idx="861">
                  <c:v>861.43071535767876</c:v>
                </c:pt>
                <c:pt idx="862">
                  <c:v>862.43121560780389</c:v>
                </c:pt>
                <c:pt idx="863">
                  <c:v>863.43171585792891</c:v>
                </c:pt>
                <c:pt idx="864">
                  <c:v>864.43221610805404</c:v>
                </c:pt>
                <c:pt idx="865">
                  <c:v>865.43271635817894</c:v>
                </c:pt>
                <c:pt idx="866">
                  <c:v>866.43321660830406</c:v>
                </c:pt>
                <c:pt idx="867">
                  <c:v>867.43371685842919</c:v>
                </c:pt>
                <c:pt idx="868">
                  <c:v>868.43421710855421</c:v>
                </c:pt>
                <c:pt idx="869">
                  <c:v>869.43471735867922</c:v>
                </c:pt>
                <c:pt idx="870">
                  <c:v>870.43521760880435</c:v>
                </c:pt>
                <c:pt idx="871">
                  <c:v>871.43571785892937</c:v>
                </c:pt>
                <c:pt idx="872">
                  <c:v>872.43621810905449</c:v>
                </c:pt>
                <c:pt idx="873">
                  <c:v>873.43671835917962</c:v>
                </c:pt>
                <c:pt idx="874">
                  <c:v>874.43721860930452</c:v>
                </c:pt>
                <c:pt idx="875">
                  <c:v>875.43771885942965</c:v>
                </c:pt>
                <c:pt idx="876">
                  <c:v>876.43821910955467</c:v>
                </c:pt>
                <c:pt idx="877">
                  <c:v>877.43871935967979</c:v>
                </c:pt>
                <c:pt idx="878">
                  <c:v>878.43921960980492</c:v>
                </c:pt>
                <c:pt idx="879">
                  <c:v>879.43971985992982</c:v>
                </c:pt>
                <c:pt idx="880">
                  <c:v>880.44022011005495</c:v>
                </c:pt>
                <c:pt idx="881">
                  <c:v>881.44072036018008</c:v>
                </c:pt>
                <c:pt idx="882">
                  <c:v>882.44122061030509</c:v>
                </c:pt>
                <c:pt idx="883">
                  <c:v>883.44172086043011</c:v>
                </c:pt>
                <c:pt idx="884">
                  <c:v>884.44222111055524</c:v>
                </c:pt>
                <c:pt idx="885">
                  <c:v>885.44272136068025</c:v>
                </c:pt>
                <c:pt idx="886">
                  <c:v>886.44322161080538</c:v>
                </c:pt>
                <c:pt idx="887">
                  <c:v>887.44372186093051</c:v>
                </c:pt>
                <c:pt idx="888">
                  <c:v>888.44422211105541</c:v>
                </c:pt>
                <c:pt idx="889">
                  <c:v>889.44472236118054</c:v>
                </c:pt>
                <c:pt idx="890">
                  <c:v>890.44522261130555</c:v>
                </c:pt>
                <c:pt idx="891">
                  <c:v>891.44572286143068</c:v>
                </c:pt>
                <c:pt idx="892">
                  <c:v>892.4462231115557</c:v>
                </c:pt>
                <c:pt idx="893">
                  <c:v>893.44672336168071</c:v>
                </c:pt>
                <c:pt idx="894">
                  <c:v>894.44722361180584</c:v>
                </c:pt>
                <c:pt idx="895">
                  <c:v>895.44772386193097</c:v>
                </c:pt>
                <c:pt idx="896">
                  <c:v>896.44822411205598</c:v>
                </c:pt>
                <c:pt idx="897">
                  <c:v>897.448724362181</c:v>
                </c:pt>
                <c:pt idx="898">
                  <c:v>898.44922461230612</c:v>
                </c:pt>
                <c:pt idx="899">
                  <c:v>899.44972486243114</c:v>
                </c:pt>
                <c:pt idx="900">
                  <c:v>900.45022511255627</c:v>
                </c:pt>
                <c:pt idx="901">
                  <c:v>901.45072536268128</c:v>
                </c:pt>
                <c:pt idx="902">
                  <c:v>902.4512256128063</c:v>
                </c:pt>
                <c:pt idx="903">
                  <c:v>903.45172586293143</c:v>
                </c:pt>
                <c:pt idx="904">
                  <c:v>904.45222611305644</c:v>
                </c:pt>
                <c:pt idx="905">
                  <c:v>905.45272636318157</c:v>
                </c:pt>
                <c:pt idx="906">
                  <c:v>906.45322661330658</c:v>
                </c:pt>
                <c:pt idx="907">
                  <c:v>907.4537268634316</c:v>
                </c:pt>
                <c:pt idx="908">
                  <c:v>908.45422711355673</c:v>
                </c:pt>
                <c:pt idx="909">
                  <c:v>909.45472736368185</c:v>
                </c:pt>
                <c:pt idx="910">
                  <c:v>910.45522761380687</c:v>
                </c:pt>
                <c:pt idx="911">
                  <c:v>911.45572786393188</c:v>
                </c:pt>
                <c:pt idx="912">
                  <c:v>912.4562281140569</c:v>
                </c:pt>
                <c:pt idx="913">
                  <c:v>913.45672836418203</c:v>
                </c:pt>
                <c:pt idx="914">
                  <c:v>914.45722861430716</c:v>
                </c:pt>
                <c:pt idx="915">
                  <c:v>915.45772886443206</c:v>
                </c:pt>
                <c:pt idx="916">
                  <c:v>916.45822911455718</c:v>
                </c:pt>
                <c:pt idx="917">
                  <c:v>917.45872936468231</c:v>
                </c:pt>
                <c:pt idx="918">
                  <c:v>918.45922961480733</c:v>
                </c:pt>
                <c:pt idx="919">
                  <c:v>919.45972986493246</c:v>
                </c:pt>
                <c:pt idx="920">
                  <c:v>920.46023011505747</c:v>
                </c:pt>
                <c:pt idx="921">
                  <c:v>921.46073036518249</c:v>
                </c:pt>
                <c:pt idx="922">
                  <c:v>922.46123061530761</c:v>
                </c:pt>
                <c:pt idx="923">
                  <c:v>923.46173086543263</c:v>
                </c:pt>
                <c:pt idx="924">
                  <c:v>924.46223111555764</c:v>
                </c:pt>
                <c:pt idx="925">
                  <c:v>925.46273136568277</c:v>
                </c:pt>
                <c:pt idx="926">
                  <c:v>926.46323161580779</c:v>
                </c:pt>
                <c:pt idx="927">
                  <c:v>927.46373186593291</c:v>
                </c:pt>
                <c:pt idx="928">
                  <c:v>928.46423211605804</c:v>
                </c:pt>
                <c:pt idx="929">
                  <c:v>929.46473236618294</c:v>
                </c:pt>
                <c:pt idx="930">
                  <c:v>930.46523261630807</c:v>
                </c:pt>
                <c:pt idx="931">
                  <c:v>931.4657328664332</c:v>
                </c:pt>
                <c:pt idx="932">
                  <c:v>932.46623311655821</c:v>
                </c:pt>
                <c:pt idx="933">
                  <c:v>933.46673336668334</c:v>
                </c:pt>
                <c:pt idx="934">
                  <c:v>934.46723361680836</c:v>
                </c:pt>
                <c:pt idx="935">
                  <c:v>935.46773386693337</c:v>
                </c:pt>
                <c:pt idx="936">
                  <c:v>936.4682341170585</c:v>
                </c:pt>
                <c:pt idx="937">
                  <c:v>937.46873436718352</c:v>
                </c:pt>
                <c:pt idx="938">
                  <c:v>938.46923461730853</c:v>
                </c:pt>
                <c:pt idx="939">
                  <c:v>939.46973486743366</c:v>
                </c:pt>
                <c:pt idx="940">
                  <c:v>940.47023511755867</c:v>
                </c:pt>
                <c:pt idx="941">
                  <c:v>941.4707353676838</c:v>
                </c:pt>
                <c:pt idx="942">
                  <c:v>942.47123561780893</c:v>
                </c:pt>
                <c:pt idx="943">
                  <c:v>943.47173586793383</c:v>
                </c:pt>
                <c:pt idx="944">
                  <c:v>944.47223611805896</c:v>
                </c:pt>
                <c:pt idx="945">
                  <c:v>945.47273636818409</c:v>
                </c:pt>
                <c:pt idx="946">
                  <c:v>946.4732366183091</c:v>
                </c:pt>
                <c:pt idx="947">
                  <c:v>947.47373686843412</c:v>
                </c:pt>
                <c:pt idx="948">
                  <c:v>948.47423711855913</c:v>
                </c:pt>
                <c:pt idx="949">
                  <c:v>949.47473736868426</c:v>
                </c:pt>
                <c:pt idx="950">
                  <c:v>950.47523761880939</c:v>
                </c:pt>
                <c:pt idx="951">
                  <c:v>951.4757378689344</c:v>
                </c:pt>
                <c:pt idx="952">
                  <c:v>952.47623811905942</c:v>
                </c:pt>
                <c:pt idx="953">
                  <c:v>953.47673836918455</c:v>
                </c:pt>
                <c:pt idx="954">
                  <c:v>954.47723861930956</c:v>
                </c:pt>
                <c:pt idx="955">
                  <c:v>955.47773886943469</c:v>
                </c:pt>
                <c:pt idx="956">
                  <c:v>956.4782391195597</c:v>
                </c:pt>
                <c:pt idx="957">
                  <c:v>957.47873936968472</c:v>
                </c:pt>
                <c:pt idx="958">
                  <c:v>958.47923961980985</c:v>
                </c:pt>
                <c:pt idx="959">
                  <c:v>959.47973986993486</c:v>
                </c:pt>
                <c:pt idx="960">
                  <c:v>960.48024012005999</c:v>
                </c:pt>
                <c:pt idx="961">
                  <c:v>961.480740370185</c:v>
                </c:pt>
                <c:pt idx="962">
                  <c:v>962.48124062031002</c:v>
                </c:pt>
                <c:pt idx="963">
                  <c:v>963.48174087043515</c:v>
                </c:pt>
                <c:pt idx="964">
                  <c:v>964.48224112056027</c:v>
                </c:pt>
                <c:pt idx="965">
                  <c:v>965.48274137068529</c:v>
                </c:pt>
                <c:pt idx="966">
                  <c:v>966.4832416208103</c:v>
                </c:pt>
                <c:pt idx="967">
                  <c:v>967.48374187093543</c:v>
                </c:pt>
                <c:pt idx="968">
                  <c:v>968.48424212106045</c:v>
                </c:pt>
                <c:pt idx="969">
                  <c:v>969.48474237118558</c:v>
                </c:pt>
                <c:pt idx="970">
                  <c:v>970.48524262131059</c:v>
                </c:pt>
                <c:pt idx="971">
                  <c:v>971.4857428714356</c:v>
                </c:pt>
                <c:pt idx="972">
                  <c:v>972.48624312156073</c:v>
                </c:pt>
                <c:pt idx="973">
                  <c:v>973.48674337168575</c:v>
                </c:pt>
                <c:pt idx="974">
                  <c:v>974.48724362181088</c:v>
                </c:pt>
                <c:pt idx="975">
                  <c:v>975.48774387193589</c:v>
                </c:pt>
                <c:pt idx="976">
                  <c:v>976.48824412206091</c:v>
                </c:pt>
                <c:pt idx="977">
                  <c:v>977.48874437218603</c:v>
                </c:pt>
                <c:pt idx="978">
                  <c:v>978.48924462231116</c:v>
                </c:pt>
                <c:pt idx="979">
                  <c:v>979.48974487243606</c:v>
                </c:pt>
                <c:pt idx="980">
                  <c:v>980.49024512256119</c:v>
                </c:pt>
                <c:pt idx="981">
                  <c:v>981.49074537268632</c:v>
                </c:pt>
                <c:pt idx="982">
                  <c:v>982.49124562281133</c:v>
                </c:pt>
                <c:pt idx="983">
                  <c:v>983.49174587293646</c:v>
                </c:pt>
                <c:pt idx="984">
                  <c:v>984.49224612306136</c:v>
                </c:pt>
                <c:pt idx="985">
                  <c:v>985.49274637318649</c:v>
                </c:pt>
                <c:pt idx="986">
                  <c:v>986.49324662331162</c:v>
                </c:pt>
                <c:pt idx="987">
                  <c:v>987.49374687343663</c:v>
                </c:pt>
                <c:pt idx="988">
                  <c:v>988.49424712356176</c:v>
                </c:pt>
                <c:pt idx="989">
                  <c:v>989.49474737368678</c:v>
                </c:pt>
                <c:pt idx="990">
                  <c:v>990.49524762381179</c:v>
                </c:pt>
                <c:pt idx="991">
                  <c:v>991.49574787393692</c:v>
                </c:pt>
                <c:pt idx="992">
                  <c:v>992.49624812406205</c:v>
                </c:pt>
                <c:pt idx="993">
                  <c:v>993.49674837418695</c:v>
                </c:pt>
                <c:pt idx="994">
                  <c:v>994.49724862431208</c:v>
                </c:pt>
                <c:pt idx="995">
                  <c:v>995.49774887443709</c:v>
                </c:pt>
                <c:pt idx="996">
                  <c:v>996.49824912456222</c:v>
                </c:pt>
                <c:pt idx="997">
                  <c:v>997.49874937468735</c:v>
                </c:pt>
                <c:pt idx="998">
                  <c:v>998.49924962481225</c:v>
                </c:pt>
                <c:pt idx="999">
                  <c:v>999.49974987493738</c:v>
                </c:pt>
              </c:numCache>
            </c:numRef>
          </c:xVal>
          <c:yVal>
            <c:numRef>
              <c:f>'pipe_data (2)'!$DC$2:$DC$1001</c:f>
              <c:numCache>
                <c:formatCode>General</c:formatCode>
                <c:ptCount val="1000"/>
                <c:pt idx="10">
                  <c:v>10.817281019599326</c:v>
                </c:pt>
                <c:pt idx="11">
                  <c:v>11.049744872780614</c:v>
                </c:pt>
                <c:pt idx="12">
                  <c:v>11.261967743487038</c:v>
                </c:pt>
                <c:pt idx="13">
                  <c:v>11.457193859763944</c:v>
                </c:pt>
                <c:pt idx="14">
                  <c:v>11.637945011358394</c:v>
                </c:pt>
                <c:pt idx="15">
                  <c:v>11.806220307668038</c:v>
                </c:pt>
                <c:pt idx="16">
                  <c:v>11.963631334832833</c:v>
                </c:pt>
                <c:pt idx="17">
                  <c:v>12.111496266092438</c:v>
                </c:pt>
                <c:pt idx="18">
                  <c:v>12.250907031555732</c:v>
                </c:pt>
                <c:pt idx="19">
                  <c:v>12.382778302946639</c:v>
                </c:pt>
                <c:pt idx="20">
                  <c:v>12.507883899013841</c:v>
                </c:pt>
                <c:pt idx="21">
                  <c:v>12.626884299427081</c:v>
                </c:pt>
                <c:pt idx="22">
                  <c:v>12.740347752195117</c:v>
                </c:pt>
                <c:pt idx="23">
                  <c:v>12.848766685294716</c:v>
                </c:pt>
                <c:pt idx="24">
                  <c:v>12.952570622901529</c:v>
                </c:pt>
                <c:pt idx="25">
                  <c:v>13.052136463194838</c:v>
                </c:pt>
                <c:pt idx="26">
                  <c:v>13.147796739178453</c:v>
                </c:pt>
                <c:pt idx="27">
                  <c:v>13.239846319624416</c:v>
                </c:pt>
                <c:pt idx="28">
                  <c:v>13.328547890772896</c:v>
                </c:pt>
                <c:pt idx="29">
                  <c:v>13.414136475678433</c:v>
                </c:pt>
                <c:pt idx="30">
                  <c:v>13.49682318708253</c:v>
                </c:pt>
                <c:pt idx="31">
                  <c:v>13.576798364699584</c:v>
                </c:pt>
                <c:pt idx="32">
                  <c:v>13.654234214247335</c:v>
                </c:pt>
                <c:pt idx="33">
                  <c:v>13.729287040263809</c:v>
                </c:pt>
                <c:pt idx="34">
                  <c:v>13.802099145506936</c:v>
                </c:pt>
                <c:pt idx="35">
                  <c:v>13.872800454953889</c:v>
                </c:pt>
                <c:pt idx="36">
                  <c:v>13.941509910970225</c:v>
                </c:pt>
                <c:pt idx="37">
                  <c:v>14.008336677282703</c:v>
                </c:pt>
                <c:pt idx="38">
                  <c:v>14.073381182361139</c:v>
                </c:pt>
                <c:pt idx="39">
                  <c:v>14.136736027247142</c:v>
                </c:pt>
                <c:pt idx="40">
                  <c:v>14.19848677842834</c:v>
                </c:pt>
                <c:pt idx="41">
                  <c:v>14.258712662795098</c:v>
                </c:pt>
                <c:pt idx="42">
                  <c:v>14.317487178841589</c:v>
                </c:pt>
                <c:pt idx="43">
                  <c:v>14.37487863593962</c:v>
                </c:pt>
                <c:pt idx="44">
                  <c:v>14.430950631609619</c:v>
                </c:pt>
                <c:pt idx="45">
                  <c:v>14.485762475151226</c:v>
                </c:pt>
                <c:pt idx="46">
                  <c:v>14.539369564709212</c:v>
                </c:pt>
                <c:pt idx="47">
                  <c:v>14.591823723784735</c:v>
                </c:pt>
                <c:pt idx="48">
                  <c:v>14.643173502316035</c:v>
                </c:pt>
                <c:pt idx="49">
                  <c:v>14.693464446712948</c:v>
                </c:pt>
                <c:pt idx="50">
                  <c:v>14.742739342609337</c:v>
                </c:pt>
                <c:pt idx="51">
                  <c:v>14.791038433575633</c:v>
                </c:pt>
                <c:pt idx="52">
                  <c:v>14.838399618592948</c:v>
                </c:pt>
                <c:pt idx="53">
                  <c:v>14.884858630716597</c:v>
                </c:pt>
                <c:pt idx="54">
                  <c:v>14.930449199038915</c:v>
                </c:pt>
                <c:pt idx="55">
                  <c:v>14.975203195790616</c:v>
                </c:pt>
                <c:pt idx="56">
                  <c:v>15.019150770187395</c:v>
                </c:pt>
                <c:pt idx="57">
                  <c:v>15.062320470429835</c:v>
                </c:pt>
                <c:pt idx="58">
                  <c:v>15.104739355092931</c:v>
                </c:pt>
                <c:pt idx="59">
                  <c:v>15.146433094993665</c:v>
                </c:pt>
                <c:pt idx="60">
                  <c:v>15.187426066497029</c:v>
                </c:pt>
                <c:pt idx="61">
                  <c:v>15.227741437109742</c:v>
                </c:pt>
                <c:pt idx="62">
                  <c:v>15.267401244114083</c:v>
                </c:pt>
                <c:pt idx="63">
                  <c:v>15.306426466910278</c:v>
                </c:pt>
                <c:pt idx="64">
                  <c:v>15.344837093661837</c:v>
                </c:pt>
                <c:pt idx="65">
                  <c:v>15.382652182773953</c:v>
                </c:pt>
                <c:pt idx="66">
                  <c:v>15.419889919678312</c:v>
                </c:pt>
                <c:pt idx="67">
                  <c:v>15.456567669347923</c:v>
                </c:pt>
                <c:pt idx="68">
                  <c:v>15.492702024921435</c:v>
                </c:pt>
                <c:pt idx="69">
                  <c:v>15.528308852777904</c:v>
                </c:pt>
                <c:pt idx="70">
                  <c:v>15.563403334368395</c:v>
                </c:pt>
                <c:pt idx="71">
                  <c:v>15.598000005080479</c:v>
                </c:pt>
                <c:pt idx="72">
                  <c:v>15.632112790384728</c:v>
                </c:pt>
                <c:pt idx="73">
                  <c:v>15.665755039487987</c:v>
                </c:pt>
                <c:pt idx="74">
                  <c:v>15.698939556697198</c:v>
                </c:pt>
                <c:pt idx="75">
                  <c:v>15.731678630678029</c:v>
                </c:pt>
                <c:pt idx="76">
                  <c:v>15.763984061775641</c:v>
                </c:pt>
                <c:pt idx="77">
                  <c:v>15.795867187549671</c:v>
                </c:pt>
                <c:pt idx="78">
                  <c:v>15.827338906661645</c:v>
                </c:pt>
                <c:pt idx="79">
                  <c:v>15.858409701240738</c:v>
                </c:pt>
                <c:pt idx="80">
                  <c:v>15.889089657842838</c:v>
                </c:pt>
                <c:pt idx="81">
                  <c:v>15.919388487107614</c:v>
                </c:pt>
                <c:pt idx="82">
                  <c:v>15.949315542209597</c:v>
                </c:pt>
                <c:pt idx="83">
                  <c:v>15.978879836190927</c:v>
                </c:pt>
                <c:pt idx="84">
                  <c:v>16.008090058256087</c:v>
                </c:pt>
                <c:pt idx="85">
                  <c:v>16.036954589102436</c:v>
                </c:pt>
                <c:pt idx="86">
                  <c:v>16.065481515354122</c:v>
                </c:pt>
                <c:pt idx="87">
                  <c:v>16.093678643161624</c:v>
                </c:pt>
                <c:pt idx="88">
                  <c:v>16.121553511024118</c:v>
                </c:pt>
                <c:pt idx="89">
                  <c:v>16.149113401887369</c:v>
                </c:pt>
                <c:pt idx="90">
                  <c:v>16.176365354565725</c:v>
                </c:pt>
                <c:pt idx="91">
                  <c:v>16.203316174533004</c:v>
                </c:pt>
                <c:pt idx="92">
                  <c:v>16.229972444123714</c:v>
                </c:pt>
                <c:pt idx="93">
                  <c:v>16.256340532182776</c:v>
                </c:pt>
                <c:pt idx="94">
                  <c:v>16.282426603199234</c:v>
                </c:pt>
                <c:pt idx="95">
                  <c:v>16.308236625956642</c:v>
                </c:pt>
                <c:pt idx="96">
                  <c:v>16.333776381730534</c:v>
                </c:pt>
                <c:pt idx="97">
                  <c:v>16.359051472061136</c:v>
                </c:pt>
                <c:pt idx="98">
                  <c:v>16.38406732612745</c:v>
                </c:pt>
                <c:pt idx="99">
                  <c:v>16.408829207747004</c:v>
                </c:pt>
                <c:pt idx="100">
                  <c:v>16.433342222023839</c:v>
                </c:pt>
                <c:pt idx="101">
                  <c:v>16.457611321665709</c:v>
                </c:pt>
                <c:pt idx="102">
                  <c:v>16.481641312990131</c:v>
                </c:pt>
                <c:pt idx="103">
                  <c:v>16.50543686163736</c:v>
                </c:pt>
                <c:pt idx="104">
                  <c:v>16.529002498007451</c:v>
                </c:pt>
                <c:pt idx="105">
                  <c:v>16.552342622437088</c:v>
                </c:pt>
                <c:pt idx="106">
                  <c:v>16.575461510131095</c:v>
                </c:pt>
                <c:pt idx="107">
                  <c:v>16.598363315862411</c:v>
                </c:pt>
                <c:pt idx="108">
                  <c:v>16.62105207845342</c:v>
                </c:pt>
                <c:pt idx="109">
                  <c:v>16.643531725050796</c:v>
                </c:pt>
                <c:pt idx="110">
                  <c:v>16.665806075205118</c:v>
                </c:pt>
                <c:pt idx="111">
                  <c:v>16.687878844765894</c:v>
                </c:pt>
                <c:pt idx="112">
                  <c:v>16.709753649601897</c:v>
                </c:pt>
                <c:pt idx="113">
                  <c:v>16.731434009156153</c:v>
                </c:pt>
                <c:pt idx="114">
                  <c:v>16.752923349844338</c:v>
                </c:pt>
                <c:pt idx="115">
                  <c:v>16.774225008304715</c:v>
                </c:pt>
                <c:pt idx="116">
                  <c:v>16.79534223450743</c:v>
                </c:pt>
                <c:pt idx="117">
                  <c:v>16.816278194730337</c:v>
                </c:pt>
                <c:pt idx="118">
                  <c:v>16.837035974408163</c:v>
                </c:pt>
                <c:pt idx="119">
                  <c:v>16.857618580861491</c:v>
                </c:pt>
                <c:pt idx="120">
                  <c:v>16.878028945911531</c:v>
                </c:pt>
                <c:pt idx="121">
                  <c:v>16.898269928386398</c:v>
                </c:pt>
                <c:pt idx="122">
                  <c:v>16.918344316524241</c:v>
                </c:pt>
                <c:pt idx="123">
                  <c:v>16.938254830278293</c:v>
                </c:pt>
                <c:pt idx="124">
                  <c:v>16.958004123528582</c:v>
                </c:pt>
                <c:pt idx="125">
                  <c:v>16.977594786204836</c:v>
                </c:pt>
                <c:pt idx="126">
                  <c:v>16.99702934632478</c:v>
                </c:pt>
                <c:pt idx="127">
                  <c:v>17.016310271951888</c:v>
                </c:pt>
                <c:pt idx="128">
                  <c:v>17.03543997307634</c:v>
                </c:pt>
                <c:pt idx="129">
                  <c:v>17.054420803422815</c:v>
                </c:pt>
                <c:pt idx="130">
                  <c:v>17.073255062188451</c:v>
                </c:pt>
                <c:pt idx="131">
                  <c:v>17.091944995714229</c:v>
                </c:pt>
                <c:pt idx="132">
                  <c:v>17.110492799092814</c:v>
                </c:pt>
                <c:pt idx="133">
                  <c:v>17.128900617715697</c:v>
                </c:pt>
                <c:pt idx="134">
                  <c:v>17.147170548762425</c:v>
                </c:pt>
                <c:pt idx="135">
                  <c:v>17.165304642634418</c:v>
                </c:pt>
                <c:pt idx="136">
                  <c:v>17.183304904335937</c:v>
                </c:pt>
                <c:pt idx="137">
                  <c:v>17.201173294804409</c:v>
                </c:pt>
                <c:pt idx="138">
                  <c:v>17.218911732192407</c:v>
                </c:pt>
                <c:pt idx="139">
                  <c:v>17.23652209310335</c:v>
                </c:pt>
                <c:pt idx="140">
                  <c:v>17.254006213782894</c:v>
                </c:pt>
                <c:pt idx="141">
                  <c:v>17.271365891267926</c:v>
                </c:pt>
                <c:pt idx="142">
                  <c:v>17.288602884494985</c:v>
                </c:pt>
                <c:pt idx="143">
                  <c:v>17.305718915369731</c:v>
                </c:pt>
                <c:pt idx="144">
                  <c:v>17.322715669799226</c:v>
                </c:pt>
                <c:pt idx="145">
                  <c:v>17.339594798688427</c:v>
                </c:pt>
                <c:pt idx="146">
                  <c:v>17.356357918902486</c:v>
                </c:pt>
                <c:pt idx="147">
                  <c:v>17.373006614196143</c:v>
                </c:pt>
                <c:pt idx="148">
                  <c:v>17.3895424361117</c:v>
                </c:pt>
                <c:pt idx="149">
                  <c:v>17.405966904846686</c:v>
                </c:pt>
                <c:pt idx="150">
                  <c:v>17.422281510092532</c:v>
                </c:pt>
                <c:pt idx="151">
                  <c:v>17.438487711845379</c:v>
                </c:pt>
                <c:pt idx="152">
                  <c:v>17.45458694119014</c:v>
                </c:pt>
                <c:pt idx="153">
                  <c:v>17.470580601058824</c:v>
                </c:pt>
                <c:pt idx="154">
                  <c:v>17.486470066964173</c:v>
                </c:pt>
                <c:pt idx="155">
                  <c:v>17.502256687709583</c:v>
                </c:pt>
                <c:pt idx="156">
                  <c:v>17.517941786076147</c:v>
                </c:pt>
                <c:pt idx="157">
                  <c:v>17.53352665948778</c:v>
                </c:pt>
                <c:pt idx="158">
                  <c:v>17.549012580655241</c:v>
                </c:pt>
                <c:pt idx="159">
                  <c:v>17.564400798199792</c:v>
                </c:pt>
                <c:pt idx="160">
                  <c:v>17.57969253725734</c:v>
                </c:pt>
                <c:pt idx="161">
                  <c:v>17.59488900006377</c:v>
                </c:pt>
                <c:pt idx="162">
                  <c:v>17.609991366522113</c:v>
                </c:pt>
                <c:pt idx="163">
                  <c:v>17.625000794752303</c:v>
                </c:pt>
                <c:pt idx="164">
                  <c:v>17.639918421624099</c:v>
                </c:pt>
                <c:pt idx="165">
                  <c:v>17.654745363273815</c:v>
                </c:pt>
                <c:pt idx="166">
                  <c:v>17.669482715605426</c:v>
                </c:pt>
                <c:pt idx="167">
                  <c:v>17.684131554776677</c:v>
                </c:pt>
                <c:pt idx="168">
                  <c:v>17.698692937670589</c:v>
                </c:pt>
                <c:pt idx="169">
                  <c:v>17.713167902353064</c:v>
                </c:pt>
                <c:pt idx="170">
                  <c:v>17.727557468516935</c:v>
                </c:pt>
                <c:pt idx="171">
                  <c:v>17.74186263791303</c:v>
                </c:pt>
                <c:pt idx="172">
                  <c:v>17.756084394768621</c:v>
                </c:pt>
                <c:pt idx="173">
                  <c:v>17.770223706193807</c:v>
                </c:pt>
                <c:pt idx="174">
                  <c:v>17.784281522576123</c:v>
                </c:pt>
                <c:pt idx="175">
                  <c:v>17.798258777963891</c:v>
                </c:pt>
                <c:pt idx="176">
                  <c:v>17.81215639043862</c:v>
                </c:pt>
                <c:pt idx="177">
                  <c:v>17.825975262476856</c:v>
                </c:pt>
                <c:pt idx="178">
                  <c:v>17.839716281301872</c:v>
                </c:pt>
                <c:pt idx="179">
                  <c:v>17.853380319225458</c:v>
                </c:pt>
                <c:pt idx="180">
                  <c:v>17.866968233980227</c:v>
                </c:pt>
                <c:pt idx="181">
                  <c:v>17.880480869042703</c:v>
                </c:pt>
                <c:pt idx="182">
                  <c:v>17.893919053947506</c:v>
                </c:pt>
                <c:pt idx="183">
                  <c:v>17.907283604592934</c:v>
                </c:pt>
                <c:pt idx="184">
                  <c:v>17.920575323538216</c:v>
                </c:pt>
                <c:pt idx="185">
                  <c:v>17.933795000292701</c:v>
                </c:pt>
                <c:pt idx="186">
                  <c:v>17.946943411597275</c:v>
                </c:pt>
                <c:pt idx="187">
                  <c:v>17.960021321698218</c:v>
                </c:pt>
                <c:pt idx="188">
                  <c:v>17.973029482613736</c:v>
                </c:pt>
                <c:pt idx="189">
                  <c:v>17.985968634393476</c:v>
                </c:pt>
                <c:pt idx="190">
                  <c:v>17.998839505371141</c:v>
                </c:pt>
                <c:pt idx="191">
                  <c:v>18.011642812410518</c:v>
                </c:pt>
                <c:pt idx="192">
                  <c:v>18.024379261145032</c:v>
                </c:pt>
                <c:pt idx="193">
                  <c:v>18.03704954621114</c:v>
                </c:pt>
                <c:pt idx="194">
                  <c:v>18.049654351475635</c:v>
                </c:pt>
                <c:pt idx="195">
                  <c:v>18.062194350257144</c:v>
                </c:pt>
                <c:pt idx="196">
                  <c:v>18.074670205541949</c:v>
                </c:pt>
                <c:pt idx="197">
                  <c:v>18.087082570194319</c:v>
                </c:pt>
                <c:pt idx="198">
                  <c:v>18.099432087161503</c:v>
                </c:pt>
                <c:pt idx="199">
                  <c:v>18.111719389673596</c:v>
                </c:pt>
                <c:pt idx="200">
                  <c:v>18.123945101438338</c:v>
                </c:pt>
                <c:pt idx="201">
                  <c:v>18.136109836831118</c:v>
                </c:pt>
                <c:pt idx="202">
                  <c:v>18.148214201080211</c:v>
                </c:pt>
                <c:pt idx="203">
                  <c:v>18.160258790447486</c:v>
                </c:pt>
                <c:pt idx="204">
                  <c:v>18.17224419240463</c:v>
                </c:pt>
                <c:pt idx="205">
                  <c:v>18.184170985805096</c:v>
                </c:pt>
                <c:pt idx="206">
                  <c:v>18.196039741051862</c:v>
                </c:pt>
                <c:pt idx="207">
                  <c:v>18.207851020261099</c:v>
                </c:pt>
                <c:pt idx="208">
                  <c:v>18.219605377421953</c:v>
                </c:pt>
                <c:pt idx="209">
                  <c:v>18.231303358552424</c:v>
                </c:pt>
                <c:pt idx="210">
                  <c:v>18.242945501851587</c:v>
                </c:pt>
                <c:pt idx="211">
                  <c:v>18.254532337848168</c:v>
                </c:pt>
                <c:pt idx="212">
                  <c:v>18.266064389545598</c:v>
                </c:pt>
                <c:pt idx="213">
                  <c:v>18.277542172563674</c:v>
                </c:pt>
                <c:pt idx="214">
                  <c:v>18.28896619527691</c:v>
                </c:pt>
                <c:pt idx="215">
                  <c:v>18.300336958949622</c:v>
                </c:pt>
                <c:pt idx="216">
                  <c:v>18.311654957867919</c:v>
                </c:pt>
                <c:pt idx="217">
                  <c:v>18.322920679468638</c:v>
                </c:pt>
                <c:pt idx="218">
                  <c:v>18.334134604465294</c:v>
                </c:pt>
                <c:pt idx="219">
                  <c:v>18.345297206971178</c:v>
                </c:pt>
                <c:pt idx="220">
                  <c:v>18.356408954619617</c:v>
                </c:pt>
                <c:pt idx="221">
                  <c:v>18.367470308681547</c:v>
                </c:pt>
                <c:pt idx="222">
                  <c:v>18.378481724180393</c:v>
                </c:pt>
                <c:pt idx="223">
                  <c:v>18.389443650004392</c:v>
                </c:pt>
                <c:pt idx="224">
                  <c:v>18.400356529016396</c:v>
                </c:pt>
                <c:pt idx="225">
                  <c:v>18.411220798161224</c:v>
                </c:pt>
                <c:pt idx="226">
                  <c:v>18.422036888570652</c:v>
                </c:pt>
                <c:pt idx="227">
                  <c:v>18.432805225666058</c:v>
                </c:pt>
                <c:pt idx="228">
                  <c:v>18.443526229258836</c:v>
                </c:pt>
                <c:pt idx="229">
                  <c:v>18.454200313648588</c:v>
                </c:pt>
                <c:pt idx="230">
                  <c:v>18.464827887719213</c:v>
                </c:pt>
                <c:pt idx="231">
                  <c:v>18.475409355032866</c:v>
                </c:pt>
                <c:pt idx="232">
                  <c:v>18.485945113921932</c:v>
                </c:pt>
                <c:pt idx="233">
                  <c:v>18.49643555757898</c:v>
                </c:pt>
                <c:pt idx="234">
                  <c:v>18.50688107414484</c:v>
                </c:pt>
                <c:pt idx="235">
                  <c:v>18.517282046794737</c:v>
                </c:pt>
                <c:pt idx="236">
                  <c:v>18.527638853822662</c:v>
                </c:pt>
                <c:pt idx="237">
                  <c:v>18.537951868723933</c:v>
                </c:pt>
                <c:pt idx="238">
                  <c:v>18.548221460275993</c:v>
                </c:pt>
                <c:pt idx="239">
                  <c:v>18.558447992617541</c:v>
                </c:pt>
                <c:pt idx="240">
                  <c:v>18.568631825326033</c:v>
                </c:pt>
                <c:pt idx="241">
                  <c:v>18.578773313493507</c:v>
                </c:pt>
                <c:pt idx="242">
                  <c:v>18.588872807800897</c:v>
                </c:pt>
                <c:pt idx="243">
                  <c:v>18.598930654590806</c:v>
                </c:pt>
                <c:pt idx="244">
                  <c:v>18.60894719593874</c:v>
                </c:pt>
                <c:pt idx="245">
                  <c:v>18.61892276972295</c:v>
                </c:pt>
                <c:pt idx="246">
                  <c:v>18.628857709692792</c:v>
                </c:pt>
                <c:pt idx="247">
                  <c:v>18.638752345535753</c:v>
                </c:pt>
                <c:pt idx="248">
                  <c:v>18.648607002943084</c:v>
                </c:pt>
                <c:pt idx="249">
                  <c:v>18.658422003674122</c:v>
                </c:pt>
                <c:pt idx="250">
                  <c:v>18.668197665619338</c:v>
                </c:pt>
                <c:pt idx="251">
                  <c:v>18.677934302862113</c:v>
                </c:pt>
                <c:pt idx="252">
                  <c:v>18.687632225739282</c:v>
                </c:pt>
                <c:pt idx="253">
                  <c:v>18.697291740900496</c:v>
                </c:pt>
                <c:pt idx="254">
                  <c:v>18.706913151366386</c:v>
                </c:pt>
                <c:pt idx="255">
                  <c:v>18.716496756585631</c:v>
                </c:pt>
                <c:pt idx="256">
                  <c:v>18.726042852490842</c:v>
                </c:pt>
                <c:pt idx="257">
                  <c:v>18.735551731553418</c:v>
                </c:pt>
                <c:pt idx="258">
                  <c:v>18.745023682837317</c:v>
                </c:pt>
                <c:pt idx="259">
                  <c:v>18.754458992051756</c:v>
                </c:pt>
                <c:pt idx="260">
                  <c:v>18.76385794160295</c:v>
                </c:pt>
                <c:pt idx="261">
                  <c:v>18.773220810644819</c:v>
                </c:pt>
                <c:pt idx="262">
                  <c:v>18.782547875128728</c:v>
                </c:pt>
                <c:pt idx="263">
                  <c:v>18.791839407852308</c:v>
                </c:pt>
                <c:pt idx="264">
                  <c:v>18.801095678507313</c:v>
                </c:pt>
                <c:pt idx="265">
                  <c:v>18.810316953726595</c:v>
                </c:pt>
                <c:pt idx="266">
                  <c:v>18.819503497130199</c:v>
                </c:pt>
                <c:pt idx="267">
                  <c:v>18.828655569370564</c:v>
                </c:pt>
                <c:pt idx="268">
                  <c:v>18.837773428176924</c:v>
                </c:pt>
                <c:pt idx="269">
                  <c:v>18.846857328398833</c:v>
                </c:pt>
                <c:pt idx="270">
                  <c:v>18.85590752204892</c:v>
                </c:pt>
                <c:pt idx="271">
                  <c:v>18.864924258344839</c:v>
                </c:pt>
                <c:pt idx="272">
                  <c:v>18.873907783750436</c:v>
                </c:pt>
                <c:pt idx="273">
                  <c:v>18.882858342016199</c:v>
                </c:pt>
                <c:pt idx="274">
                  <c:v>18.891776174218908</c:v>
                </c:pt>
                <c:pt idx="275">
                  <c:v>18.900661518800618</c:v>
                </c:pt>
                <c:pt idx="276">
                  <c:v>18.909514611606909</c:v>
                </c:pt>
                <c:pt idx="277">
                  <c:v>18.91833568592444</c:v>
                </c:pt>
                <c:pt idx="278">
                  <c:v>18.927124972517852</c:v>
                </c:pt>
                <c:pt idx="279">
                  <c:v>18.935882699665971</c:v>
                </c:pt>
                <c:pt idx="280">
                  <c:v>18.944609093197393</c:v>
                </c:pt>
                <c:pt idx="281">
                  <c:v>18.953304376525434</c:v>
                </c:pt>
                <c:pt idx="282">
                  <c:v>18.961968770682429</c:v>
                </c:pt>
                <c:pt idx="283">
                  <c:v>18.970602494353461</c:v>
                </c:pt>
                <c:pt idx="284">
                  <c:v>18.979205763909484</c:v>
                </c:pt>
                <c:pt idx="285">
                  <c:v>18.987778793439833</c:v>
                </c:pt>
                <c:pt idx="286">
                  <c:v>18.99632179478423</c:v>
                </c:pt>
                <c:pt idx="287">
                  <c:v>19.004834977564155</c:v>
                </c:pt>
                <c:pt idx="288">
                  <c:v>19.013318549213725</c:v>
                </c:pt>
                <c:pt idx="289">
                  <c:v>19.021772715010034</c:v>
                </c:pt>
                <c:pt idx="290">
                  <c:v>19.030197678102933</c:v>
                </c:pt>
                <c:pt idx="291">
                  <c:v>19.038593639544327</c:v>
                </c:pt>
                <c:pt idx="292">
                  <c:v>19.046960798316984</c:v>
                </c:pt>
                <c:pt idx="293">
                  <c:v>19.055299351362802</c:v>
                </c:pt>
                <c:pt idx="294">
                  <c:v>19.063609493610645</c:v>
                </c:pt>
                <c:pt idx="295">
                  <c:v>19.071891418003663</c:v>
                </c:pt>
                <c:pt idx="296">
                  <c:v>19.080145315526202</c:v>
                </c:pt>
                <c:pt idx="297">
                  <c:v>19.088371375230199</c:v>
                </c:pt>
                <c:pt idx="298">
                  <c:v>19.096569784261185</c:v>
                </c:pt>
                <c:pt idx="299">
                  <c:v>19.104740727883826</c:v>
                </c:pt>
                <c:pt idx="300">
                  <c:v>19.112884389507034</c:v>
                </c:pt>
                <c:pt idx="301">
                  <c:v>19.121000950708677</c:v>
                </c:pt>
                <c:pt idx="302">
                  <c:v>19.129090591259882</c:v>
                </c:pt>
                <c:pt idx="303">
                  <c:v>19.137153489148904</c:v>
                </c:pt>
                <c:pt idx="304">
                  <c:v>19.145189820604642</c:v>
                </c:pt>
                <c:pt idx="305">
                  <c:v>19.153199760119744</c:v>
                </c:pt>
                <c:pt idx="306">
                  <c:v>19.161183480473326</c:v>
                </c:pt>
                <c:pt idx="307">
                  <c:v>19.169141152753365</c:v>
                </c:pt>
                <c:pt idx="308">
                  <c:v>19.177072946378676</c:v>
                </c:pt>
                <c:pt idx="309">
                  <c:v>19.184979029120555</c:v>
                </c:pt>
                <c:pt idx="310">
                  <c:v>19.192859567124081</c:v>
                </c:pt>
                <c:pt idx="311">
                  <c:v>19.200714724929064</c:v>
                </c:pt>
                <c:pt idx="312">
                  <c:v>19.208544665490646</c:v>
                </c:pt>
                <c:pt idx="313">
                  <c:v>19.216349550199599</c:v>
                </c:pt>
                <c:pt idx="314">
                  <c:v>19.224129538902282</c:v>
                </c:pt>
                <c:pt idx="315">
                  <c:v>19.231884789920283</c:v>
                </c:pt>
                <c:pt idx="316">
                  <c:v>19.239615460069743</c:v>
                </c:pt>
                <c:pt idx="317">
                  <c:v>19.247321704680395</c:v>
                </c:pt>
                <c:pt idx="318">
                  <c:v>19.25500367761429</c:v>
                </c:pt>
                <c:pt idx="319">
                  <c:v>19.262661531284213</c:v>
                </c:pt>
                <c:pt idx="320">
                  <c:v>19.270295416671839</c:v>
                </c:pt>
                <c:pt idx="321">
                  <c:v>19.277905483345606</c:v>
                </c:pt>
                <c:pt idx="322">
                  <c:v>19.285491879478272</c:v>
                </c:pt>
                <c:pt idx="323">
                  <c:v>19.29305475186424</c:v>
                </c:pt>
                <c:pt idx="324">
                  <c:v>19.300594245936612</c:v>
                </c:pt>
                <c:pt idx="325">
                  <c:v>19.308110505783951</c:v>
                </c:pt>
                <c:pt idx="326">
                  <c:v>19.315603674166805</c:v>
                </c:pt>
                <c:pt idx="327">
                  <c:v>19.323073892533991</c:v>
                </c:pt>
                <c:pt idx="328">
                  <c:v>19.330521301038598</c:v>
                </c:pt>
                <c:pt idx="329">
                  <c:v>19.337946038553792</c:v>
                </c:pt>
                <c:pt idx="330">
                  <c:v>19.345348242688313</c:v>
                </c:pt>
                <c:pt idx="331">
                  <c:v>19.352728049801819</c:v>
                </c:pt>
                <c:pt idx="332">
                  <c:v>19.360085595019928</c:v>
                </c:pt>
                <c:pt idx="333">
                  <c:v>19.367421012249086</c:v>
                </c:pt>
                <c:pt idx="334">
                  <c:v>19.374734434191176</c:v>
                </c:pt>
                <c:pt idx="335">
                  <c:v>19.382025992357924</c:v>
                </c:pt>
                <c:pt idx="336">
                  <c:v>19.389295817085088</c:v>
                </c:pt>
                <c:pt idx="337">
                  <c:v>19.396544037546448</c:v>
                </c:pt>
                <c:pt idx="338">
                  <c:v>19.403770781767566</c:v>
                </c:pt>
                <c:pt idx="339">
                  <c:v>19.410976176639348</c:v>
                </c:pt>
                <c:pt idx="340">
                  <c:v>19.418160347931437</c:v>
                </c:pt>
                <c:pt idx="341">
                  <c:v>19.425323420305364</c:v>
                </c:pt>
                <c:pt idx="342">
                  <c:v>19.432465517327529</c:v>
                </c:pt>
                <c:pt idx="343">
                  <c:v>19.439586761482005</c:v>
                </c:pt>
                <c:pt idx="344">
                  <c:v>19.446687274183123</c:v>
                </c:pt>
                <c:pt idx="345">
                  <c:v>19.453767175787906</c:v>
                </c:pt>
                <c:pt idx="346">
                  <c:v>19.460826585608309</c:v>
                </c:pt>
                <c:pt idx="347">
                  <c:v>19.467865621923274</c:v>
                </c:pt>
                <c:pt idx="348">
                  <c:v>19.474884401990625</c:v>
                </c:pt>
                <c:pt idx="349">
                  <c:v>19.481883042058804</c:v>
                </c:pt>
                <c:pt idx="350">
                  <c:v>19.488861657378393</c:v>
                </c:pt>
                <c:pt idx="351">
                  <c:v>19.495820362213532</c:v>
                </c:pt>
                <c:pt idx="352">
                  <c:v>19.502759269853119</c:v>
                </c:pt>
                <c:pt idx="353">
                  <c:v>19.509678492621902</c:v>
                </c:pt>
                <c:pt idx="354">
                  <c:v>19.516578141891358</c:v>
                </c:pt>
                <c:pt idx="355">
                  <c:v>19.523458328090481</c:v>
                </c:pt>
                <c:pt idx="356">
                  <c:v>19.530319160716374</c:v>
                </c:pt>
                <c:pt idx="357">
                  <c:v>19.537160748344686</c:v>
                </c:pt>
                <c:pt idx="358">
                  <c:v>19.543983198639957</c:v>
                </c:pt>
                <c:pt idx="359">
                  <c:v>19.550786618365759</c:v>
                </c:pt>
                <c:pt idx="360">
                  <c:v>19.557571113394726</c:v>
                </c:pt>
                <c:pt idx="361">
                  <c:v>19.564336788718446</c:v>
                </c:pt>
                <c:pt idx="362">
                  <c:v>19.571083748457202</c:v>
                </c:pt>
                <c:pt idx="363">
                  <c:v>19.577812095869593</c:v>
                </c:pt>
                <c:pt idx="364">
                  <c:v>19.584521933362009</c:v>
                </c:pt>
                <c:pt idx="365">
                  <c:v>19.591213362497985</c:v>
                </c:pt>
                <c:pt idx="366">
                  <c:v>19.597886484007436</c:v>
                </c:pt>
                <c:pt idx="367">
                  <c:v>19.604541397795739</c:v>
                </c:pt>
                <c:pt idx="368">
                  <c:v>19.611178202952715</c:v>
                </c:pt>
                <c:pt idx="369">
                  <c:v>19.617796997761488</c:v>
                </c:pt>
                <c:pt idx="370">
                  <c:v>19.6243978797072</c:v>
                </c:pt>
                <c:pt idx="371">
                  <c:v>19.630980945485653</c:v>
                </c:pt>
                <c:pt idx="372">
                  <c:v>19.637546291011777</c:v>
                </c:pt>
                <c:pt idx="373">
                  <c:v>19.644094011428042</c:v>
                </c:pt>
                <c:pt idx="374">
                  <c:v>19.650624201112716</c:v>
                </c:pt>
                <c:pt idx="375">
                  <c:v>19.657136953688031</c:v>
                </c:pt>
                <c:pt idx="376">
                  <c:v>19.663632362028238</c:v>
                </c:pt>
                <c:pt idx="377">
                  <c:v>19.670110518267546</c:v>
                </c:pt>
                <c:pt idx="378">
                  <c:v>19.676571513807978</c:v>
                </c:pt>
                <c:pt idx="379">
                  <c:v>19.683015439327093</c:v>
                </c:pt>
                <c:pt idx="380">
                  <c:v>19.689442384785643</c:v>
                </c:pt>
                <c:pt idx="381">
                  <c:v>19.695852439435082</c:v>
                </c:pt>
                <c:pt idx="382">
                  <c:v>19.70224569182502</c:v>
                </c:pt>
                <c:pt idx="383">
                  <c:v>19.708622229810555</c:v>
                </c:pt>
                <c:pt idx="384">
                  <c:v>19.714982140559535</c:v>
                </c:pt>
                <c:pt idx="385">
                  <c:v>19.721325510559673</c:v>
                </c:pt>
                <c:pt idx="386">
                  <c:v>19.727652425625639</c:v>
                </c:pt>
                <c:pt idx="387">
                  <c:v>19.73396297090601</c:v>
                </c:pt>
                <c:pt idx="388">
                  <c:v>19.740257230890137</c:v>
                </c:pt>
                <c:pt idx="389">
                  <c:v>19.746535289414947</c:v>
                </c:pt>
                <c:pt idx="390">
                  <c:v>19.752797229671646</c:v>
                </c:pt>
                <c:pt idx="391">
                  <c:v>19.759043134212313</c:v>
                </c:pt>
                <c:pt idx="392">
                  <c:v>19.765273084956451</c:v>
                </c:pt>
                <c:pt idx="393">
                  <c:v>19.771487163197424</c:v>
                </c:pt>
                <c:pt idx="394">
                  <c:v>19.777685449608821</c:v>
                </c:pt>
                <c:pt idx="395">
                  <c:v>19.78386802425074</c:v>
                </c:pt>
                <c:pt idx="396">
                  <c:v>19.790034966576009</c:v>
                </c:pt>
                <c:pt idx="397">
                  <c:v>19.796186355436273</c:v>
                </c:pt>
                <c:pt idx="398">
                  <c:v>19.802322269088098</c:v>
                </c:pt>
                <c:pt idx="399">
                  <c:v>19.808442785198892</c:v>
                </c:pt>
                <c:pt idx="400">
                  <c:v>19.81454798085284</c:v>
                </c:pt>
                <c:pt idx="401">
                  <c:v>19.820637932556711</c:v>
                </c:pt>
                <c:pt idx="402">
                  <c:v>19.826712716245616</c:v>
                </c:pt>
                <c:pt idx="403">
                  <c:v>19.832772407288694</c:v>
                </c:pt>
                <c:pt idx="404">
                  <c:v>19.838817080494714</c:v>
                </c:pt>
                <c:pt idx="405">
                  <c:v>19.844846810117613</c:v>
                </c:pt>
                <c:pt idx="406">
                  <c:v>19.850861669861988</c:v>
                </c:pt>
                <c:pt idx="407">
                  <c:v>19.856861732888479</c:v>
                </c:pt>
                <c:pt idx="408">
                  <c:v>19.862847071819132</c:v>
                </c:pt>
                <c:pt idx="409">
                  <c:v>19.868817758742644</c:v>
                </c:pt>
                <c:pt idx="410">
                  <c:v>19.874773865219598</c:v>
                </c:pt>
                <c:pt idx="411">
                  <c:v>19.880715462287601</c:v>
                </c:pt>
                <c:pt idx="412">
                  <c:v>19.886642620466361</c:v>
                </c:pt>
                <c:pt idx="413">
                  <c:v>19.892555409762718</c:v>
                </c:pt>
                <c:pt idx="414">
                  <c:v>19.898453899675602</c:v>
                </c:pt>
                <c:pt idx="415">
                  <c:v>19.904338159200929</c:v>
                </c:pt>
                <c:pt idx="416">
                  <c:v>19.910208256836452</c:v>
                </c:pt>
                <c:pt idx="417">
                  <c:v>19.916064260586545</c:v>
                </c:pt>
                <c:pt idx="418">
                  <c:v>19.921906237966923</c:v>
                </c:pt>
                <c:pt idx="419">
                  <c:v>19.927734256009316</c:v>
                </c:pt>
                <c:pt idx="420">
                  <c:v>19.933548381266089</c:v>
                </c:pt>
                <c:pt idx="421">
                  <c:v>19.939348679814788</c:v>
                </c:pt>
                <c:pt idx="422">
                  <c:v>19.945135217262671</c:v>
                </c:pt>
                <c:pt idx="423">
                  <c:v>19.950908058751121</c:v>
                </c:pt>
                <c:pt idx="424">
                  <c:v>19.956667268960096</c:v>
                </c:pt>
                <c:pt idx="425">
                  <c:v>19.962412912112438</c:v>
                </c:pt>
                <c:pt idx="426">
                  <c:v>19.968145051978176</c:v>
                </c:pt>
                <c:pt idx="427">
                  <c:v>19.973863751878795</c:v>
                </c:pt>
                <c:pt idx="428">
                  <c:v>19.979569074691412</c:v>
                </c:pt>
                <c:pt idx="429">
                  <c:v>19.985261082852926</c:v>
                </c:pt>
                <c:pt idx="430">
                  <c:v>19.990939838364124</c:v>
                </c:pt>
                <c:pt idx="431">
                  <c:v>19.99660540279373</c:v>
                </c:pt>
                <c:pt idx="432">
                  <c:v>20.002257837282421</c:v>
                </c:pt>
                <c:pt idx="433">
                  <c:v>20.007897202546761</c:v>
                </c:pt>
                <c:pt idx="434">
                  <c:v>20.01352355888314</c:v>
                </c:pt>
                <c:pt idx="435">
                  <c:v>20.019136966171626</c:v>
                </c:pt>
                <c:pt idx="436">
                  <c:v>20.024737483879797</c:v>
                </c:pt>
                <c:pt idx="437">
                  <c:v>20.030325171066519</c:v>
                </c:pt>
                <c:pt idx="438">
                  <c:v>20.035900086385681</c:v>
                </c:pt>
                <c:pt idx="439">
                  <c:v>20.041462288089885</c:v>
                </c:pt>
                <c:pt idx="440">
                  <c:v>20.047011834034119</c:v>
                </c:pt>
                <c:pt idx="441">
                  <c:v>20.052548781679338</c:v>
                </c:pt>
                <c:pt idx="442">
                  <c:v>20.058073188096049</c:v>
                </c:pt>
                <c:pt idx="443">
                  <c:v>20.06358510996785</c:v>
                </c:pt>
                <c:pt idx="444">
                  <c:v>20.069084603594895</c:v>
                </c:pt>
                <c:pt idx="445">
                  <c:v>20.074571724897371</c:v>
                </c:pt>
                <c:pt idx="446">
                  <c:v>20.080046529418894</c:v>
                </c:pt>
                <c:pt idx="447">
                  <c:v>20.085509072329881</c:v>
                </c:pt>
                <c:pt idx="448">
                  <c:v>20.090959408430898</c:v>
                </c:pt>
                <c:pt idx="449">
                  <c:v>20.096397592155942</c:v>
                </c:pt>
                <c:pt idx="450">
                  <c:v>20.101823677575727</c:v>
                </c:pt>
                <c:pt idx="451">
                  <c:v>20.107237718400878</c:v>
                </c:pt>
                <c:pt idx="452">
                  <c:v>20.112639767985154</c:v>
                </c:pt>
                <c:pt idx="453">
                  <c:v>20.118029879328578</c:v>
                </c:pt>
                <c:pt idx="454">
                  <c:v>20.123408105080561</c:v>
                </c:pt>
                <c:pt idx="455">
                  <c:v>20.128774497543006</c:v>
                </c:pt>
                <c:pt idx="456">
                  <c:v>20.134129108673335</c:v>
                </c:pt>
                <c:pt idx="457">
                  <c:v>20.139471990087529</c:v>
                </c:pt>
                <c:pt idx="458">
                  <c:v>20.14480319306309</c:v>
                </c:pt>
                <c:pt idx="459">
                  <c:v>20.150122768542019</c:v>
                </c:pt>
                <c:pt idx="460">
                  <c:v>20.155430767133712</c:v>
                </c:pt>
                <c:pt idx="461">
                  <c:v>20.160727239117879</c:v>
                </c:pt>
                <c:pt idx="462">
                  <c:v>20.166012234447368</c:v>
                </c:pt>
                <c:pt idx="463">
                  <c:v>20.171285802751015</c:v>
                </c:pt>
                <c:pt idx="464">
                  <c:v>20.176547993336435</c:v>
                </c:pt>
                <c:pt idx="465">
                  <c:v>20.181798855192778</c:v>
                </c:pt>
                <c:pt idx="466">
                  <c:v>20.187038436993483</c:v>
                </c:pt>
                <c:pt idx="467">
                  <c:v>20.192266787098973</c:v>
                </c:pt>
                <c:pt idx="468">
                  <c:v>20.197483953559338</c:v>
                </c:pt>
                <c:pt idx="469">
                  <c:v>20.202689984116979</c:v>
                </c:pt>
                <c:pt idx="470">
                  <c:v>20.207884926209235</c:v>
                </c:pt>
                <c:pt idx="471">
                  <c:v>20.213068826970975</c:v>
                </c:pt>
                <c:pt idx="472">
                  <c:v>20.218241733237164</c:v>
                </c:pt>
                <c:pt idx="473">
                  <c:v>20.223403691545403</c:v>
                </c:pt>
                <c:pt idx="474">
                  <c:v>20.228554748138436</c:v>
                </c:pt>
                <c:pt idx="475">
                  <c:v>20.233694948966644</c:v>
                </c:pt>
                <c:pt idx="476">
                  <c:v>20.238824339690492</c:v>
                </c:pt>
                <c:pt idx="477">
                  <c:v>20.243942965682983</c:v>
                </c:pt>
                <c:pt idx="478">
                  <c:v>20.249050872032043</c:v>
                </c:pt>
                <c:pt idx="479">
                  <c:v>20.254148103542921</c:v>
                </c:pt>
                <c:pt idx="480">
                  <c:v>20.259234704740535</c:v>
                </c:pt>
                <c:pt idx="481">
                  <c:v>20.264310719871812</c:v>
                </c:pt>
                <c:pt idx="482">
                  <c:v>20.269376192908005</c:v>
                </c:pt>
                <c:pt idx="483">
                  <c:v>20.274431167546961</c:v>
                </c:pt>
                <c:pt idx="484">
                  <c:v>20.279475687215399</c:v>
                </c:pt>
                <c:pt idx="485">
                  <c:v>20.284509795071138</c:v>
                </c:pt>
                <c:pt idx="486">
                  <c:v>20.289533534005308</c:v>
                </c:pt>
                <c:pt idx="487">
                  <c:v>20.294546946644566</c:v>
                </c:pt>
                <c:pt idx="488">
                  <c:v>20.299550075353242</c:v>
                </c:pt>
                <c:pt idx="489">
                  <c:v>20.304542962235498</c:v>
                </c:pt>
                <c:pt idx="490">
                  <c:v>20.309525649137449</c:v>
                </c:pt>
                <c:pt idx="491">
                  <c:v>20.314498177649273</c:v>
                </c:pt>
                <c:pt idx="492">
                  <c:v>20.319460589107294</c:v>
                </c:pt>
                <c:pt idx="493">
                  <c:v>20.324412924596029</c:v>
                </c:pt>
                <c:pt idx="494">
                  <c:v>20.329355224950255</c:v>
                </c:pt>
                <c:pt idx="495">
                  <c:v>20.334287530757006</c:v>
                </c:pt>
                <c:pt idx="496">
                  <c:v>20.339209882357583</c:v>
                </c:pt>
                <c:pt idx="497">
                  <c:v>20.344122319849539</c:v>
                </c:pt>
                <c:pt idx="498">
                  <c:v>20.349024883088621</c:v>
                </c:pt>
                <c:pt idx="499">
                  <c:v>20.353917611690733</c:v>
                </c:pt>
                <c:pt idx="500">
                  <c:v>20.358800545033837</c:v>
                </c:pt>
                <c:pt idx="501">
                  <c:v>20.363673722259872</c:v>
                </c:pt>
                <c:pt idx="502">
                  <c:v>20.368537182276611</c:v>
                </c:pt>
                <c:pt idx="503">
                  <c:v>20.373390963759565</c:v>
                </c:pt>
                <c:pt idx="504">
                  <c:v>20.378235105153784</c:v>
                </c:pt>
                <c:pt idx="505">
                  <c:v>20.383069644675711</c:v>
                </c:pt>
                <c:pt idx="506">
                  <c:v>20.387894620314995</c:v>
                </c:pt>
                <c:pt idx="507">
                  <c:v>20.392710069836255</c:v>
                </c:pt>
                <c:pt idx="508">
                  <c:v>20.397516030780885</c:v>
                </c:pt>
                <c:pt idx="509">
                  <c:v>20.402312540468792</c:v>
                </c:pt>
                <c:pt idx="510">
                  <c:v>20.40709963600013</c:v>
                </c:pt>
                <c:pt idx="511">
                  <c:v>20.41187735425704</c:v>
                </c:pt>
                <c:pt idx="512">
                  <c:v>20.416645731905341</c:v>
                </c:pt>
                <c:pt idx="513">
                  <c:v>20.421404805396225</c:v>
                </c:pt>
                <c:pt idx="514">
                  <c:v>20.42615461096792</c:v>
                </c:pt>
                <c:pt idx="515">
                  <c:v>20.430895184647362</c:v>
                </c:pt>
                <c:pt idx="516">
                  <c:v>20.435626562251816</c:v>
                </c:pt>
                <c:pt idx="517">
                  <c:v>20.440348779390515</c:v>
                </c:pt>
                <c:pt idx="518">
                  <c:v>20.445061871466258</c:v>
                </c:pt>
                <c:pt idx="519">
                  <c:v>20.449765873677002</c:v>
                </c:pt>
                <c:pt idx="520">
                  <c:v>20.454460821017452</c:v>
                </c:pt>
                <c:pt idx="521">
                  <c:v>20.45914674828061</c:v>
                </c:pt>
                <c:pt idx="522">
                  <c:v>20.463823690059318</c:v>
                </c:pt>
                <c:pt idx="523">
                  <c:v>20.468491680747817</c:v>
                </c:pt>
                <c:pt idx="524">
                  <c:v>20.47315075454323</c:v>
                </c:pt>
                <c:pt idx="525">
                  <c:v>20.477800945447086</c:v>
                </c:pt>
                <c:pt idx="526">
                  <c:v>20.48244228726681</c:v>
                </c:pt>
                <c:pt idx="527">
                  <c:v>20.487074813617184</c:v>
                </c:pt>
                <c:pt idx="528">
                  <c:v>20.491698557921815</c:v>
                </c:pt>
                <c:pt idx="529">
                  <c:v>20.496313553414591</c:v>
                </c:pt>
                <c:pt idx="530">
                  <c:v>20.500919833141097</c:v>
                </c:pt>
                <c:pt idx="531">
                  <c:v>20.505517429960051</c:v>
                </c:pt>
                <c:pt idx="532">
                  <c:v>20.510106376544702</c:v>
                </c:pt>
                <c:pt idx="533">
                  <c:v>20.514686705384211</c:v>
                </c:pt>
                <c:pt idx="534">
                  <c:v>20.519258448785067</c:v>
                </c:pt>
                <c:pt idx="535">
                  <c:v>20.523821638872413</c:v>
                </c:pt>
                <c:pt idx="536">
                  <c:v>20.528376307591426</c:v>
                </c:pt>
                <c:pt idx="537">
                  <c:v>20.53292248670865</c:v>
                </c:pt>
                <c:pt idx="538">
                  <c:v>20.537460207813332</c:v>
                </c:pt>
                <c:pt idx="539">
                  <c:v>20.541989502318728</c:v>
                </c:pt>
                <c:pt idx="540">
                  <c:v>20.546510401463419</c:v>
                </c:pt>
                <c:pt idx="541">
                  <c:v>20.551022936312595</c:v>
                </c:pt>
                <c:pt idx="542">
                  <c:v>20.555527137759338</c:v>
                </c:pt>
                <c:pt idx="543">
                  <c:v>20.560023036525898</c:v>
                </c:pt>
                <c:pt idx="544">
                  <c:v>20.564510663164938</c:v>
                </c:pt>
                <c:pt idx="545">
                  <c:v>20.568990048060797</c:v>
                </c:pt>
                <c:pt idx="546">
                  <c:v>20.573461221430701</c:v>
                </c:pt>
                <c:pt idx="547">
                  <c:v>20.577924213326007</c:v>
                </c:pt>
                <c:pt idx="548">
                  <c:v>20.582379053633407</c:v>
                </c:pt>
                <c:pt idx="549">
                  <c:v>20.586825772076129</c:v>
                </c:pt>
                <c:pt idx="550">
                  <c:v>20.59126439821512</c:v>
                </c:pt>
                <c:pt idx="551">
                  <c:v>20.595694961450235</c:v>
                </c:pt>
                <c:pt idx="552">
                  <c:v>20.600117491021408</c:v>
                </c:pt>
                <c:pt idx="553">
                  <c:v>20.604532016009795</c:v>
                </c:pt>
                <c:pt idx="554">
                  <c:v>20.608938565338942</c:v>
                </c:pt>
                <c:pt idx="555">
                  <c:v>20.613337167775896</c:v>
                </c:pt>
                <c:pt idx="556">
                  <c:v>20.617727851932354</c:v>
                </c:pt>
                <c:pt idx="557">
                  <c:v>20.622110646265771</c:v>
                </c:pt>
                <c:pt idx="558">
                  <c:v>20.62648557908047</c:v>
                </c:pt>
                <c:pt idx="559">
                  <c:v>20.630852678528736</c:v>
                </c:pt>
                <c:pt idx="560">
                  <c:v>20.635211972611895</c:v>
                </c:pt>
                <c:pt idx="561">
                  <c:v>20.639563489181409</c:v>
                </c:pt>
                <c:pt idx="562">
                  <c:v>20.643907255939936</c:v>
                </c:pt>
                <c:pt idx="563">
                  <c:v>20.648243300442374</c:v>
                </c:pt>
                <c:pt idx="564">
                  <c:v>20.652571650096927</c:v>
                </c:pt>
                <c:pt idx="565">
                  <c:v>20.656892332166155</c:v>
                </c:pt>
                <c:pt idx="566">
                  <c:v>20.661205373767963</c:v>
                </c:pt>
                <c:pt idx="567">
                  <c:v>20.665510801876668</c:v>
                </c:pt>
                <c:pt idx="568">
                  <c:v>20.669808643323982</c:v>
                </c:pt>
                <c:pt idx="569">
                  <c:v>20.674098924800031</c:v>
                </c:pt>
                <c:pt idx="570">
                  <c:v>20.678381672854336</c:v>
                </c:pt>
                <c:pt idx="571">
                  <c:v>20.68265691389681</c:v>
                </c:pt>
                <c:pt idx="572">
                  <c:v>20.686924674198732</c:v>
                </c:pt>
                <c:pt idx="573">
                  <c:v>20.691184979893709</c:v>
                </c:pt>
                <c:pt idx="574">
                  <c:v>20.695437856978653</c:v>
                </c:pt>
                <c:pt idx="575">
                  <c:v>20.699683331314713</c:v>
                </c:pt>
                <c:pt idx="576">
                  <c:v>20.703921428628227</c:v>
                </c:pt>
                <c:pt idx="577">
                  <c:v>20.70815217451166</c:v>
                </c:pt>
                <c:pt idx="578">
                  <c:v>20.712375594424536</c:v>
                </c:pt>
                <c:pt idx="579">
                  <c:v>20.716591713694335</c:v>
                </c:pt>
                <c:pt idx="580">
                  <c:v>20.720800557517432</c:v>
                </c:pt>
                <c:pt idx="581">
                  <c:v>20.725002150959984</c:v>
                </c:pt>
                <c:pt idx="582">
                  <c:v>20.72919651895883</c:v>
                </c:pt>
                <c:pt idx="583">
                  <c:v>20.733383686322377</c:v>
                </c:pt>
                <c:pt idx="584">
                  <c:v>20.737563677731487</c:v>
                </c:pt>
                <c:pt idx="585">
                  <c:v>20.741736517740339</c:v>
                </c:pt>
                <c:pt idx="586">
                  <c:v>20.745902230777304</c:v>
                </c:pt>
                <c:pt idx="587">
                  <c:v>20.7500608411458</c:v>
                </c:pt>
                <c:pt idx="588">
                  <c:v>20.754212373025144</c:v>
                </c:pt>
                <c:pt idx="589">
                  <c:v>20.758356850471387</c:v>
                </c:pt>
                <c:pt idx="590">
                  <c:v>20.762494297418165</c:v>
                </c:pt>
                <c:pt idx="591">
                  <c:v>20.766624737677514</c:v>
                </c:pt>
                <c:pt idx="592">
                  <c:v>20.770748194940701</c:v>
                </c:pt>
                <c:pt idx="593">
                  <c:v>20.774864692779044</c:v>
                </c:pt>
                <c:pt idx="594">
                  <c:v>20.778974254644698</c:v>
                </c:pt>
                <c:pt idx="595">
                  <c:v>20.783076903871493</c:v>
                </c:pt>
                <c:pt idx="596">
                  <c:v>20.787172663675687</c:v>
                </c:pt>
                <c:pt idx="597">
                  <c:v>20.79126155715679</c:v>
                </c:pt>
                <c:pt idx="598">
                  <c:v>20.795343607298328</c:v>
                </c:pt>
                <c:pt idx="599">
                  <c:v>20.799418836968613</c:v>
                </c:pt>
                <c:pt idx="600">
                  <c:v>20.803487268921533</c:v>
                </c:pt>
                <c:pt idx="601">
                  <c:v>20.807548925797292</c:v>
                </c:pt>
                <c:pt idx="602">
                  <c:v>20.811603830123179</c:v>
                </c:pt>
                <c:pt idx="603">
                  <c:v>20.815652004314309</c:v>
                </c:pt>
                <c:pt idx="604">
                  <c:v>20.819693470674384</c:v>
                </c:pt>
                <c:pt idx="605">
                  <c:v>20.8237282513964</c:v>
                </c:pt>
                <c:pt idx="606">
                  <c:v>20.827756368563406</c:v>
                </c:pt>
                <c:pt idx="607">
                  <c:v>20.831777844149222</c:v>
                </c:pt>
                <c:pt idx="608">
                  <c:v>20.835792700019145</c:v>
                </c:pt>
                <c:pt idx="609">
                  <c:v>20.839800957930681</c:v>
                </c:pt>
                <c:pt idx="610">
                  <c:v>20.843802639534243</c:v>
                </c:pt>
                <c:pt idx="611">
                  <c:v>20.847797766373848</c:v>
                </c:pt>
                <c:pt idx="612">
                  <c:v>20.851786359887825</c:v>
                </c:pt>
                <c:pt idx="613">
                  <c:v>20.855768441409495</c:v>
                </c:pt>
                <c:pt idx="614">
                  <c:v>20.859744032167864</c:v>
                </c:pt>
                <c:pt idx="615">
                  <c:v>20.863713153288291</c:v>
                </c:pt>
                <c:pt idx="616">
                  <c:v>20.867675825793174</c:v>
                </c:pt>
                <c:pt idx="617">
                  <c:v>20.871632070602608</c:v>
                </c:pt>
                <c:pt idx="618">
                  <c:v>20.875581908535057</c:v>
                </c:pt>
                <c:pt idx="619">
                  <c:v>20.879525360307998</c:v>
                </c:pt>
                <c:pt idx="620">
                  <c:v>20.883462446538584</c:v>
                </c:pt>
                <c:pt idx="621">
                  <c:v>20.887393187744294</c:v>
                </c:pt>
                <c:pt idx="622">
                  <c:v>20.891317604343566</c:v>
                </c:pt>
                <c:pt idx="623">
                  <c:v>20.89523571665643</c:v>
                </c:pt>
                <c:pt idx="624">
                  <c:v>20.899147544905148</c:v>
                </c:pt>
                <c:pt idx="625">
                  <c:v>20.903053109214838</c:v>
                </c:pt>
                <c:pt idx="626">
                  <c:v>20.906952429614101</c:v>
                </c:pt>
                <c:pt idx="627">
                  <c:v>20.910845526035615</c:v>
                </c:pt>
                <c:pt idx="628">
                  <c:v>20.914732418316781</c:v>
                </c:pt>
                <c:pt idx="629">
                  <c:v>20.918613126200299</c:v>
                </c:pt>
                <c:pt idx="630">
                  <c:v>20.922487669334782</c:v>
                </c:pt>
                <c:pt idx="631">
                  <c:v>20.926356067275353</c:v>
                </c:pt>
                <c:pt idx="632">
                  <c:v>20.930218339484242</c:v>
                </c:pt>
                <c:pt idx="633">
                  <c:v>20.93407450533136</c:v>
                </c:pt>
                <c:pt idx="634">
                  <c:v>20.937924584094898</c:v>
                </c:pt>
                <c:pt idx="635">
                  <c:v>20.941768594961889</c:v>
                </c:pt>
                <c:pt idx="636">
                  <c:v>20.945606557028789</c:v>
                </c:pt>
                <c:pt idx="637">
                  <c:v>20.949438489302061</c:v>
                </c:pt>
                <c:pt idx="638">
                  <c:v>20.953264410698711</c:v>
                </c:pt>
                <c:pt idx="639">
                  <c:v>20.957084340046872</c:v>
                </c:pt>
                <c:pt idx="640">
                  <c:v>20.960898296086341</c:v>
                </c:pt>
                <c:pt idx="641">
                  <c:v>20.964706297469153</c:v>
                </c:pt>
                <c:pt idx="642">
                  <c:v>20.968508362760108</c:v>
                </c:pt>
                <c:pt idx="643">
                  <c:v>20.972304510437322</c:v>
                </c:pt>
                <c:pt idx="644">
                  <c:v>20.976094758892771</c:v>
                </c:pt>
                <c:pt idx="645">
                  <c:v>20.979879126432817</c:v>
                </c:pt>
                <c:pt idx="646">
                  <c:v>20.983657631278742</c:v>
                </c:pt>
                <c:pt idx="647">
                  <c:v>20.987430291567275</c:v>
                </c:pt>
                <c:pt idx="648">
                  <c:v>20.991197125351114</c:v>
                </c:pt>
                <c:pt idx="649">
                  <c:v>20.994958150599444</c:v>
                </c:pt>
                <c:pt idx="650">
                  <c:v>20.998713385198453</c:v>
                </c:pt>
                <c:pt idx="651">
                  <c:v>21.002462846951833</c:v>
                </c:pt>
                <c:pt idx="652">
                  <c:v>21.006206553581304</c:v>
                </c:pt>
                <c:pt idx="653">
                  <c:v>21.009944522727107</c:v>
                </c:pt>
                <c:pt idx="654">
                  <c:v>21.013676771948489</c:v>
                </c:pt>
                <c:pt idx="655">
                  <c:v>21.017403318724231</c:v>
                </c:pt>
                <c:pt idx="656">
                  <c:v>21.0211241804531</c:v>
                </c:pt>
                <c:pt idx="657">
                  <c:v>21.024839374454373</c:v>
                </c:pt>
                <c:pt idx="658">
                  <c:v>21.028548917968291</c:v>
                </c:pt>
                <c:pt idx="659">
                  <c:v>21.032252828156562</c:v>
                </c:pt>
                <c:pt idx="660">
                  <c:v>21.035951122102812</c:v>
                </c:pt>
                <c:pt idx="661">
                  <c:v>21.039643816813093</c:v>
                </c:pt>
                <c:pt idx="662">
                  <c:v>21.043330929216317</c:v>
                </c:pt>
                <c:pt idx="663">
                  <c:v>21.047012476164742</c:v>
                </c:pt>
                <c:pt idx="664">
                  <c:v>21.05068847443443</c:v>
                </c:pt>
                <c:pt idx="665">
                  <c:v>21.054358940725699</c:v>
                </c:pt>
                <c:pt idx="666">
                  <c:v>21.058023891663588</c:v>
                </c:pt>
                <c:pt idx="667">
                  <c:v>21.061683343798308</c:v>
                </c:pt>
                <c:pt idx="668">
                  <c:v>21.065337313605678</c:v>
                </c:pt>
                <c:pt idx="669">
                  <c:v>21.068985817487587</c:v>
                </c:pt>
                <c:pt idx="670">
                  <c:v>21.072628871772423</c:v>
                </c:pt>
                <c:pt idx="671">
                  <c:v>21.076266492715522</c:v>
                </c:pt>
                <c:pt idx="672">
                  <c:v>21.07989869649959</c:v>
                </c:pt>
                <c:pt idx="673">
                  <c:v>21.083525499235147</c:v>
                </c:pt>
                <c:pt idx="674">
                  <c:v>21.08714691696095</c:v>
                </c:pt>
                <c:pt idx="675">
                  <c:v>21.090762965644419</c:v>
                </c:pt>
                <c:pt idx="676">
                  <c:v>21.094373661182065</c:v>
                </c:pt>
                <c:pt idx="677">
                  <c:v>21.097979019399897</c:v>
                </c:pt>
                <c:pt idx="678">
                  <c:v>21.101579056053847</c:v>
                </c:pt>
                <c:pt idx="679">
                  <c:v>21.105173786830193</c:v>
                </c:pt>
                <c:pt idx="680">
                  <c:v>21.108763227345939</c:v>
                </c:pt>
                <c:pt idx="681">
                  <c:v>21.112347393149253</c:v>
                </c:pt>
                <c:pt idx="682">
                  <c:v>21.115926299719863</c:v>
                </c:pt>
                <c:pt idx="683">
                  <c:v>21.119499962469444</c:v>
                </c:pt>
                <c:pt idx="684">
                  <c:v>21.123068396742031</c:v>
                </c:pt>
                <c:pt idx="685">
                  <c:v>21.126631617814407</c:v>
                </c:pt>
                <c:pt idx="686">
                  <c:v>21.130189640896507</c:v>
                </c:pt>
                <c:pt idx="687">
                  <c:v>21.133742481131783</c:v>
                </c:pt>
                <c:pt idx="688">
                  <c:v>21.137290153597625</c:v>
                </c:pt>
                <c:pt idx="689">
                  <c:v>21.140832673305709</c:v>
                </c:pt>
                <c:pt idx="690">
                  <c:v>21.144370055202408</c:v>
                </c:pt>
                <c:pt idx="691">
                  <c:v>21.147902314169151</c:v>
                </c:pt>
                <c:pt idx="692">
                  <c:v>21.151429465022808</c:v>
                </c:pt>
                <c:pt idx="693">
                  <c:v>21.154951522516061</c:v>
                </c:pt>
                <c:pt idx="694">
                  <c:v>21.158468501337772</c:v>
                </c:pt>
                <c:pt idx="695">
                  <c:v>21.161980416113352</c:v>
                </c:pt>
                <c:pt idx="696">
                  <c:v>21.165487281405124</c:v>
                </c:pt>
                <c:pt idx="697">
                  <c:v>21.168989111712698</c:v>
                </c:pt>
                <c:pt idx="698">
                  <c:v>21.172485921473303</c:v>
                </c:pt>
                <c:pt idx="699">
                  <c:v>21.175977725062179</c:v>
                </c:pt>
                <c:pt idx="700">
                  <c:v>21.179464536792896</c:v>
                </c:pt>
                <c:pt idx="701">
                  <c:v>21.182946370917737</c:v>
                </c:pt>
                <c:pt idx="702">
                  <c:v>21.186423241628031</c:v>
                </c:pt>
                <c:pt idx="703">
                  <c:v>21.189895163054505</c:v>
                </c:pt>
                <c:pt idx="704">
                  <c:v>21.193362149267621</c:v>
                </c:pt>
                <c:pt idx="705">
                  <c:v>21.196824214277928</c:v>
                </c:pt>
                <c:pt idx="706">
                  <c:v>21.2002813720364</c:v>
                </c:pt>
                <c:pt idx="707">
                  <c:v>21.203733636434766</c:v>
                </c:pt>
                <c:pt idx="708">
                  <c:v>21.207181021305857</c:v>
                </c:pt>
                <c:pt idx="709">
                  <c:v>21.210623540423924</c:v>
                </c:pt>
                <c:pt idx="710">
                  <c:v>21.214061207504983</c:v>
                </c:pt>
                <c:pt idx="711">
                  <c:v>21.217494036207128</c:v>
                </c:pt>
                <c:pt idx="712">
                  <c:v>21.220922040130873</c:v>
                </c:pt>
                <c:pt idx="713">
                  <c:v>21.224345232819459</c:v>
                </c:pt>
                <c:pt idx="714">
                  <c:v>21.227763627759185</c:v>
                </c:pt>
                <c:pt idx="715">
                  <c:v>21.231177238379729</c:v>
                </c:pt>
                <c:pt idx="716">
                  <c:v>21.234586078054459</c:v>
                </c:pt>
                <c:pt idx="717">
                  <c:v>21.237990160100736</c:v>
                </c:pt>
                <c:pt idx="718">
                  <c:v>21.241389497780258</c:v>
                </c:pt>
                <c:pt idx="719">
                  <c:v>21.244784104299338</c:v>
                </c:pt>
                <c:pt idx="720">
                  <c:v>21.248173992809225</c:v>
                </c:pt>
                <c:pt idx="721">
                  <c:v>21.251559176406417</c:v>
                </c:pt>
                <c:pt idx="722">
                  <c:v>21.254939668132945</c:v>
                </c:pt>
                <c:pt idx="723">
                  <c:v>21.258315480976698</c:v>
                </c:pt>
                <c:pt idx="724">
                  <c:v>21.261686627871704</c:v>
                </c:pt>
                <c:pt idx="725">
                  <c:v>21.265053121698433</c:v>
                </c:pt>
                <c:pt idx="726">
                  <c:v>21.268414975284092</c:v>
                </c:pt>
                <c:pt idx="727">
                  <c:v>21.271772201402928</c:v>
                </c:pt>
                <c:pt idx="728">
                  <c:v>21.275124812776507</c:v>
                </c:pt>
                <c:pt idx="729">
                  <c:v>21.278472822074001</c:v>
                </c:pt>
                <c:pt idx="730">
                  <c:v>21.281816241912484</c:v>
                </c:pt>
                <c:pt idx="731">
                  <c:v>21.28515508485722</c:v>
                </c:pt>
                <c:pt idx="732">
                  <c:v>21.288489363421935</c:v>
                </c:pt>
                <c:pt idx="733">
                  <c:v>21.291819090069104</c:v>
                </c:pt>
                <c:pt idx="734">
                  <c:v>21.295144277210238</c:v>
                </c:pt>
                <c:pt idx="735">
                  <c:v>21.298464937206141</c:v>
                </c:pt>
                <c:pt idx="736">
                  <c:v>21.301781082367214</c:v>
                </c:pt>
                <c:pt idx="737">
                  <c:v>21.305092724953703</c:v>
                </c:pt>
                <c:pt idx="738">
                  <c:v>21.308399877175987</c:v>
                </c:pt>
                <c:pt idx="739">
                  <c:v>21.311702551194838</c:v>
                </c:pt>
                <c:pt idx="740">
                  <c:v>21.315000759121702</c:v>
                </c:pt>
                <c:pt idx="741">
                  <c:v>21.318294513018948</c:v>
                </c:pt>
                <c:pt idx="742">
                  <c:v>21.321583824900152</c:v>
                </c:pt>
                <c:pt idx="743">
                  <c:v>21.324868706730346</c:v>
                </c:pt>
                <c:pt idx="744">
                  <c:v>21.328149170426276</c:v>
                </c:pt>
                <c:pt idx="745">
                  <c:v>21.331425227856688</c:v>
                </c:pt>
                <c:pt idx="746">
                  <c:v>21.334696890842544</c:v>
                </c:pt>
                <c:pt idx="747">
                  <c:v>21.337964171157317</c:v>
                </c:pt>
                <c:pt idx="748">
                  <c:v>21.341227080527215</c:v>
                </c:pt>
                <c:pt idx="749">
                  <c:v>21.344485630631468</c:v>
                </c:pt>
                <c:pt idx="750">
                  <c:v>21.347739833102533</c:v>
                </c:pt>
                <c:pt idx="751">
                  <c:v>21.35098969952638</c:v>
                </c:pt>
                <c:pt idx="752">
                  <c:v>21.354235241442733</c:v>
                </c:pt>
                <c:pt idx="753">
                  <c:v>21.357476470345308</c:v>
                </c:pt>
                <c:pt idx="754">
                  <c:v>21.360713397682044</c:v>
                </c:pt>
                <c:pt idx="755">
                  <c:v>21.363946034855381</c:v>
                </c:pt>
                <c:pt idx="756">
                  <c:v>21.367174393222474</c:v>
                </c:pt>
                <c:pt idx="757">
                  <c:v>21.370398484095439</c:v>
                </c:pt>
                <c:pt idx="758">
                  <c:v>21.373618318741595</c:v>
                </c:pt>
                <c:pt idx="759">
                  <c:v>21.376833908383688</c:v>
                </c:pt>
                <c:pt idx="760">
                  <c:v>21.380045264200142</c:v>
                </c:pt>
                <c:pt idx="761">
                  <c:v>21.383252397325286</c:v>
                </c:pt>
                <c:pt idx="762">
                  <c:v>21.386455318849581</c:v>
                </c:pt>
                <c:pt idx="763">
                  <c:v>21.389654039819852</c:v>
                </c:pt>
                <c:pt idx="764">
                  <c:v>21.392848571239515</c:v>
                </c:pt>
                <c:pt idx="765">
                  <c:v>21.396038924068826</c:v>
                </c:pt>
                <c:pt idx="766">
                  <c:v>21.399225109225057</c:v>
                </c:pt>
                <c:pt idx="767">
                  <c:v>21.402407137582777</c:v>
                </c:pt>
                <c:pt idx="768">
                  <c:v>21.405585019974033</c:v>
                </c:pt>
                <c:pt idx="769">
                  <c:v>21.408758767188598</c:v>
                </c:pt>
                <c:pt idx="770">
                  <c:v>21.411928389974175</c:v>
                </c:pt>
                <c:pt idx="771">
                  <c:v>21.415093899036613</c:v>
                </c:pt>
                <c:pt idx="772">
                  <c:v>21.418255305040141</c:v>
                </c:pt>
                <c:pt idx="773">
                  <c:v>21.421412618607569</c:v>
                </c:pt>
                <c:pt idx="774">
                  <c:v>21.424565850320509</c:v>
                </c:pt>
                <c:pt idx="775">
                  <c:v>21.427715010719581</c:v>
                </c:pt>
                <c:pt idx="776">
                  <c:v>21.430860110304636</c:v>
                </c:pt>
                <c:pt idx="777">
                  <c:v>21.434001159534951</c:v>
                </c:pt>
                <c:pt idx="778">
                  <c:v>21.437138168829446</c:v>
                </c:pt>
                <c:pt idx="779">
                  <c:v>21.440271148566904</c:v>
                </c:pt>
                <c:pt idx="780">
                  <c:v>21.443400109086145</c:v>
                </c:pt>
                <c:pt idx="781">
                  <c:v>21.446525060686263</c:v>
                </c:pt>
                <c:pt idx="782">
                  <c:v>21.449646013626811</c:v>
                </c:pt>
                <c:pt idx="783">
                  <c:v>21.45276297812801</c:v>
                </c:pt>
                <c:pt idx="784">
                  <c:v>21.45587596437095</c:v>
                </c:pt>
                <c:pt idx="785">
                  <c:v>21.458984982497782</c:v>
                </c:pt>
                <c:pt idx="786">
                  <c:v>21.462090042611923</c:v>
                </c:pt>
                <c:pt idx="787">
                  <c:v>21.465191154778257</c:v>
                </c:pt>
                <c:pt idx="788">
                  <c:v>21.46828832902332</c:v>
                </c:pt>
                <c:pt idx="789">
                  <c:v>21.471381575335503</c:v>
                </c:pt>
                <c:pt idx="790">
                  <c:v>21.474470903665242</c:v>
                </c:pt>
                <c:pt idx="791">
                  <c:v>21.47755632392521</c:v>
                </c:pt>
                <c:pt idx="792">
                  <c:v>21.480637845990508</c:v>
                </c:pt>
                <c:pt idx="793">
                  <c:v>21.483715479698851</c:v>
                </c:pt>
                <c:pt idx="794">
                  <c:v>21.486789234850775</c:v>
                </c:pt>
                <c:pt idx="795">
                  <c:v>21.48985912120979</c:v>
                </c:pt>
                <c:pt idx="796">
                  <c:v>21.492925148502596</c:v>
                </c:pt>
                <c:pt idx="797">
                  <c:v>21.495987326419261</c:v>
                </c:pt>
                <c:pt idx="798">
                  <c:v>21.499045664613391</c:v>
                </c:pt>
                <c:pt idx="799">
                  <c:v>21.502100172702335</c:v>
                </c:pt>
                <c:pt idx="800">
                  <c:v>21.505150860267339</c:v>
                </c:pt>
                <c:pt idx="801">
                  <c:v>21.508197736853759</c:v>
                </c:pt>
                <c:pt idx="802">
                  <c:v>21.511240811971209</c:v>
                </c:pt>
                <c:pt idx="803">
                  <c:v>21.514280095093763</c:v>
                </c:pt>
                <c:pt idx="804">
                  <c:v>21.517315595660115</c:v>
                </c:pt>
                <c:pt idx="805">
                  <c:v>21.520347323073768</c:v>
                </c:pt>
                <c:pt idx="806">
                  <c:v>21.523375286703196</c:v>
                </c:pt>
                <c:pt idx="807">
                  <c:v>21.526399495882025</c:v>
                </c:pt>
                <c:pt idx="808">
                  <c:v>21.529419959909212</c:v>
                </c:pt>
                <c:pt idx="809">
                  <c:v>21.532436688049202</c:v>
                </c:pt>
                <c:pt idx="810">
                  <c:v>21.535449689532111</c:v>
                </c:pt>
                <c:pt idx="811">
                  <c:v>21.53845897355389</c:v>
                </c:pt>
                <c:pt idx="812">
                  <c:v>21.541464549276487</c:v>
                </c:pt>
                <c:pt idx="813">
                  <c:v>21.544466425828031</c:v>
                </c:pt>
                <c:pt idx="814">
                  <c:v>21.547464612302981</c:v>
                </c:pt>
                <c:pt idx="815">
                  <c:v>21.550459117762305</c:v>
                </c:pt>
                <c:pt idx="816">
                  <c:v>21.553449951233631</c:v>
                </c:pt>
                <c:pt idx="817">
                  <c:v>21.556437121711426</c:v>
                </c:pt>
                <c:pt idx="818">
                  <c:v>21.559420638157142</c:v>
                </c:pt>
                <c:pt idx="819">
                  <c:v>21.562400509499394</c:v>
                </c:pt>
                <c:pt idx="820">
                  <c:v>21.565376744634097</c:v>
                </c:pt>
                <c:pt idx="821">
                  <c:v>21.568349352424658</c:v>
                </c:pt>
                <c:pt idx="822">
                  <c:v>21.571318341702103</c:v>
                </c:pt>
                <c:pt idx="823">
                  <c:v>21.57428372126525</c:v>
                </c:pt>
                <c:pt idx="824">
                  <c:v>21.57724549988086</c:v>
                </c:pt>
                <c:pt idx="825">
                  <c:v>21.580203686283813</c:v>
                </c:pt>
                <c:pt idx="826">
                  <c:v>21.58315828917722</c:v>
                </c:pt>
                <c:pt idx="827">
                  <c:v>21.586109317232619</c:v>
                </c:pt>
                <c:pt idx="828">
                  <c:v>21.5890567790901</c:v>
                </c:pt>
                <c:pt idx="829">
                  <c:v>21.592000683358478</c:v>
                </c:pt>
                <c:pt idx="830">
                  <c:v>21.594941038615428</c:v>
                </c:pt>
                <c:pt idx="831">
                  <c:v>21.597877853407635</c:v>
                </c:pt>
                <c:pt idx="832">
                  <c:v>21.600811136250954</c:v>
                </c:pt>
                <c:pt idx="833">
                  <c:v>21.603740895630548</c:v>
                </c:pt>
                <c:pt idx="834">
                  <c:v>21.606667140001047</c:v>
                </c:pt>
                <c:pt idx="835">
                  <c:v>21.609589877786675</c:v>
                </c:pt>
                <c:pt idx="836">
                  <c:v>21.612509117381425</c:v>
                </c:pt>
                <c:pt idx="837">
                  <c:v>21.615424867149166</c:v>
                </c:pt>
                <c:pt idx="838">
                  <c:v>21.618337135423818</c:v>
                </c:pt>
                <c:pt idx="839">
                  <c:v>21.621245930509481</c:v>
                </c:pt>
                <c:pt idx="840">
                  <c:v>21.624151260680588</c:v>
                </c:pt>
                <c:pt idx="841">
                  <c:v>21.627053134182024</c:v>
                </c:pt>
                <c:pt idx="842">
                  <c:v>21.629951559229291</c:v>
                </c:pt>
                <c:pt idx="843">
                  <c:v>21.632846544008629</c:v>
                </c:pt>
                <c:pt idx="844">
                  <c:v>21.635738096677166</c:v>
                </c:pt>
                <c:pt idx="845">
                  <c:v>21.638626225363062</c:v>
                </c:pt>
                <c:pt idx="846">
                  <c:v>21.641510938165624</c:v>
                </c:pt>
                <c:pt idx="847">
                  <c:v>21.644392243155455</c:v>
                </c:pt>
                <c:pt idx="848">
                  <c:v>21.647270148374599</c:v>
                </c:pt>
                <c:pt idx="849">
                  <c:v>21.650144661836656</c:v>
                </c:pt>
                <c:pt idx="850">
                  <c:v>21.653015791526936</c:v>
                </c:pt>
                <c:pt idx="851">
                  <c:v>21.655883545402574</c:v>
                </c:pt>
                <c:pt idx="852">
                  <c:v>21.658747931392675</c:v>
                </c:pt>
                <c:pt idx="853">
                  <c:v>21.661608957398442</c:v>
                </c:pt>
                <c:pt idx="854">
                  <c:v>21.664466631293298</c:v>
                </c:pt>
                <c:pt idx="855">
                  <c:v>21.667320960923028</c:v>
                </c:pt>
                <c:pt idx="856">
                  <c:v>21.670171954105911</c:v>
                </c:pt>
                <c:pt idx="857">
                  <c:v>21.673019618632832</c:v>
                </c:pt>
                <c:pt idx="858">
                  <c:v>21.675863962267425</c:v>
                </c:pt>
                <c:pt idx="859">
                  <c:v>21.678704992746187</c:v>
                </c:pt>
                <c:pt idx="860">
                  <c:v>21.681542717778623</c:v>
                </c:pt>
                <c:pt idx="861">
                  <c:v>21.684377145047346</c:v>
                </c:pt>
                <c:pt idx="862">
                  <c:v>21.687208282208232</c:v>
                </c:pt>
                <c:pt idx="863">
                  <c:v>21.690036136890512</c:v>
                </c:pt>
                <c:pt idx="864">
                  <c:v>21.69286071669692</c:v>
                </c:pt>
                <c:pt idx="865">
                  <c:v>21.695682029203809</c:v>
                </c:pt>
                <c:pt idx="866">
                  <c:v>21.69850008196126</c:v>
                </c:pt>
                <c:pt idx="867">
                  <c:v>21.701314882493229</c:v>
                </c:pt>
                <c:pt idx="868">
                  <c:v>21.704126438297639</c:v>
                </c:pt>
                <c:pt idx="869">
                  <c:v>21.706934756846522</c:v>
                </c:pt>
                <c:pt idx="870">
                  <c:v>21.709739845586125</c:v>
                </c:pt>
                <c:pt idx="871">
                  <c:v>21.712541711937035</c:v>
                </c:pt>
                <c:pt idx="872">
                  <c:v>21.715340363294295</c:v>
                </c:pt>
                <c:pt idx="873">
                  <c:v>21.718135807027522</c:v>
                </c:pt>
                <c:pt idx="874">
                  <c:v>21.720928050481017</c:v>
                </c:pt>
                <c:pt idx="875">
                  <c:v>21.723717100973893</c:v>
                </c:pt>
                <c:pt idx="876">
                  <c:v>21.726502965800179</c:v>
                </c:pt>
                <c:pt idx="877">
                  <c:v>21.729285652228938</c:v>
                </c:pt>
                <c:pt idx="878">
                  <c:v>21.732065167504388</c:v>
                </c:pt>
                <c:pt idx="879">
                  <c:v>21.734841518845997</c:v>
                </c:pt>
                <c:pt idx="880">
                  <c:v>21.737614713448618</c:v>
                </c:pt>
                <c:pt idx="881">
                  <c:v>21.740384758482588</c:v>
                </c:pt>
                <c:pt idx="882">
                  <c:v>21.743151661093837</c:v>
                </c:pt>
                <c:pt idx="883">
                  <c:v>21.745915428404004</c:v>
                </c:pt>
                <c:pt idx="884">
                  <c:v>21.748676067510548</c:v>
                </c:pt>
                <c:pt idx="885">
                  <c:v>21.751433585486858</c:v>
                </c:pt>
                <c:pt idx="886">
                  <c:v>21.754187989382348</c:v>
                </c:pt>
                <c:pt idx="887">
                  <c:v>21.75693928622259</c:v>
                </c:pt>
                <c:pt idx="888">
                  <c:v>21.759687483009394</c:v>
                </c:pt>
                <c:pt idx="889">
                  <c:v>21.762432586720944</c:v>
                </c:pt>
                <c:pt idx="890">
                  <c:v>21.765174604311873</c:v>
                </c:pt>
                <c:pt idx="891">
                  <c:v>21.767913542713394</c:v>
                </c:pt>
                <c:pt idx="892">
                  <c:v>21.770649408833393</c:v>
                </c:pt>
                <c:pt idx="893">
                  <c:v>21.773382209556537</c:v>
                </c:pt>
                <c:pt idx="894">
                  <c:v>21.77611195174438</c:v>
                </c:pt>
                <c:pt idx="895">
                  <c:v>21.778838642235456</c:v>
                </c:pt>
                <c:pt idx="896">
                  <c:v>21.781562287845396</c:v>
                </c:pt>
                <c:pt idx="897">
                  <c:v>21.784282895367021</c:v>
                </c:pt>
                <c:pt idx="898">
                  <c:v>21.78700047157044</c:v>
                </c:pt>
                <c:pt idx="899">
                  <c:v>21.789715023203176</c:v>
                </c:pt>
                <c:pt idx="900">
                  <c:v>21.792426556990225</c:v>
                </c:pt>
                <c:pt idx="901">
                  <c:v>21.795135079634196</c:v>
                </c:pt>
                <c:pt idx="902">
                  <c:v>21.79784059781538</c:v>
                </c:pt>
                <c:pt idx="903">
                  <c:v>21.800543118191872</c:v>
                </c:pt>
                <c:pt idx="904">
                  <c:v>21.803242647399653</c:v>
                </c:pt>
                <c:pt idx="905">
                  <c:v>21.805939192052701</c:v>
                </c:pt>
                <c:pt idx="906">
                  <c:v>21.808632758743077</c:v>
                </c:pt>
                <c:pt idx="907">
                  <c:v>21.811323354041019</c:v>
                </c:pt>
                <c:pt idx="908">
                  <c:v>21.814010984495059</c:v>
                </c:pt>
                <c:pt idx="909">
                  <c:v>21.816695656632099</c:v>
                </c:pt>
                <c:pt idx="910">
                  <c:v>21.819377376957508</c:v>
                </c:pt>
                <c:pt idx="911">
                  <c:v>21.82205615195522</c:v>
                </c:pt>
                <c:pt idx="912">
                  <c:v>21.824731988087837</c:v>
                </c:pt>
                <c:pt idx="913">
                  <c:v>21.827404891796707</c:v>
                </c:pt>
                <c:pt idx="914">
                  <c:v>21.830074869502027</c:v>
                </c:pt>
                <c:pt idx="915">
                  <c:v>21.832741927602935</c:v>
                </c:pt>
                <c:pt idx="916">
                  <c:v>21.835406072477589</c:v>
                </c:pt>
                <c:pt idx="917">
                  <c:v>21.838067310483286</c:v>
                </c:pt>
                <c:pt idx="918">
                  <c:v>21.840725647956518</c:v>
                </c:pt>
                <c:pt idx="919">
                  <c:v>21.843381091213097</c:v>
                </c:pt>
                <c:pt idx="920">
                  <c:v>21.846033646548214</c:v>
                </c:pt>
                <c:pt idx="921">
                  <c:v>21.848683320236557</c:v>
                </c:pt>
                <c:pt idx="922">
                  <c:v>21.851330118532381</c:v>
                </c:pt>
                <c:pt idx="923">
                  <c:v>21.853974047669595</c:v>
                </c:pt>
                <c:pt idx="924">
                  <c:v>21.856615113861867</c:v>
                </c:pt>
                <c:pt idx="925">
                  <c:v>21.859253323302699</c:v>
                </c:pt>
                <c:pt idx="926">
                  <c:v>21.861888682165517</c:v>
                </c:pt>
                <c:pt idx="927">
                  <c:v>21.86452119660375</c:v>
                </c:pt>
                <c:pt idx="928">
                  <c:v>21.867150872750933</c:v>
                </c:pt>
                <c:pt idx="929">
                  <c:v>21.86977771672078</c:v>
                </c:pt>
                <c:pt idx="930">
                  <c:v>21.872401734607276</c:v>
                </c:pt>
                <c:pt idx="931">
                  <c:v>21.875022932484754</c:v>
                </c:pt>
                <c:pt idx="932">
                  <c:v>21.877641316407981</c:v>
                </c:pt>
                <c:pt idx="933">
                  <c:v>21.880256892412259</c:v>
                </c:pt>
                <c:pt idx="934">
                  <c:v>21.882869666513475</c:v>
                </c:pt>
                <c:pt idx="935">
                  <c:v>21.885479644708216</c:v>
                </c:pt>
                <c:pt idx="936">
                  <c:v>21.888086832973837</c:v>
                </c:pt>
                <c:pt idx="937">
                  <c:v>21.890691237268548</c:v>
                </c:pt>
                <c:pt idx="938">
                  <c:v>21.893292863531478</c:v>
                </c:pt>
                <c:pt idx="939">
                  <c:v>21.895891717682794</c:v>
                </c:pt>
                <c:pt idx="940">
                  <c:v>21.898487805623734</c:v>
                </c:pt>
                <c:pt idx="941">
                  <c:v>21.901081133236733</c:v>
                </c:pt>
                <c:pt idx="942">
                  <c:v>21.903671706385477</c:v>
                </c:pt>
                <c:pt idx="943">
                  <c:v>21.906259530914973</c:v>
                </c:pt>
                <c:pt idx="944">
                  <c:v>21.908844612651663</c:v>
                </c:pt>
                <c:pt idx="945">
                  <c:v>21.911426957403474</c:v>
                </c:pt>
                <c:pt idx="946">
                  <c:v>21.914006570959902</c:v>
                </c:pt>
                <c:pt idx="947">
                  <c:v>21.916583459092099</c:v>
                </c:pt>
                <c:pt idx="948">
                  <c:v>21.919157627552934</c:v>
                </c:pt>
                <c:pt idx="949">
                  <c:v>21.921729082077096</c:v>
                </c:pt>
                <c:pt idx="950">
                  <c:v>21.924297828381142</c:v>
                </c:pt>
                <c:pt idx="951">
                  <c:v>21.92686387216359</c:v>
                </c:pt>
                <c:pt idx="952">
                  <c:v>21.929427219104994</c:v>
                </c:pt>
                <c:pt idx="953">
                  <c:v>21.93198787486801</c:v>
                </c:pt>
                <c:pt idx="954">
                  <c:v>21.934545845097482</c:v>
                </c:pt>
                <c:pt idx="955">
                  <c:v>21.937101135420519</c:v>
                </c:pt>
                <c:pt idx="956">
                  <c:v>21.939653751446542</c:v>
                </c:pt>
                <c:pt idx="957">
                  <c:v>21.942203698767404</c:v>
                </c:pt>
                <c:pt idx="958">
                  <c:v>21.944750982957419</c:v>
                </c:pt>
                <c:pt idx="959">
                  <c:v>21.947295609573462</c:v>
                </c:pt>
                <c:pt idx="960">
                  <c:v>21.949837584155034</c:v>
                </c:pt>
                <c:pt idx="961">
                  <c:v>21.952376912224327</c:v>
                </c:pt>
                <c:pt idx="962">
                  <c:v>21.954913599286314</c:v>
                </c:pt>
                <c:pt idx="963">
                  <c:v>21.957447650828797</c:v>
                </c:pt>
                <c:pt idx="964">
                  <c:v>21.959979072322508</c:v>
                </c:pt>
                <c:pt idx="965">
                  <c:v>21.962507869221138</c:v>
                </c:pt>
                <c:pt idx="966">
                  <c:v>21.965034046961463</c:v>
                </c:pt>
                <c:pt idx="967">
                  <c:v>21.967557610963357</c:v>
                </c:pt>
                <c:pt idx="968">
                  <c:v>21.970078566629898</c:v>
                </c:pt>
                <c:pt idx="969">
                  <c:v>21.972596919347435</c:v>
                </c:pt>
                <c:pt idx="970">
                  <c:v>21.975112674485633</c:v>
                </c:pt>
                <c:pt idx="971">
                  <c:v>21.977625837397575</c:v>
                </c:pt>
                <c:pt idx="972">
                  <c:v>21.980136413419807</c:v>
                </c:pt>
                <c:pt idx="973">
                  <c:v>21.982644407872407</c:v>
                </c:pt>
                <c:pt idx="974">
                  <c:v>21.985149826059065</c:v>
                </c:pt>
                <c:pt idx="975">
                  <c:v>21.987652673267146</c:v>
                </c:pt>
                <c:pt idx="976">
                  <c:v>21.990152954767741</c:v>
                </c:pt>
                <c:pt idx="977">
                  <c:v>21.992650675815767</c:v>
                </c:pt>
                <c:pt idx="978">
                  <c:v>21.995145841649997</c:v>
                </c:pt>
                <c:pt idx="979">
                  <c:v>21.997638457493153</c:v>
                </c:pt>
                <c:pt idx="980">
                  <c:v>22.000128528551951</c:v>
                </c:pt>
                <c:pt idx="981">
                  <c:v>22.002616060017182</c:v>
                </c:pt>
                <c:pt idx="982">
                  <c:v>22.005101057063776</c:v>
                </c:pt>
                <c:pt idx="983">
                  <c:v>22.007583524850851</c:v>
                </c:pt>
                <c:pt idx="984">
                  <c:v>22.010063468521793</c:v>
                </c:pt>
                <c:pt idx="985">
                  <c:v>22.012540893204321</c:v>
                </c:pt>
                <c:pt idx="986">
                  <c:v>22.015015804010531</c:v>
                </c:pt>
                <c:pt idx="987">
                  <c:v>22.017488206036983</c:v>
                </c:pt>
                <c:pt idx="988">
                  <c:v>22.019958104364754</c:v>
                </c:pt>
                <c:pt idx="989">
                  <c:v>22.022425504059498</c:v>
                </c:pt>
                <c:pt idx="990">
                  <c:v>22.024890410171508</c:v>
                </c:pt>
                <c:pt idx="991">
                  <c:v>22.027352827735779</c:v>
                </c:pt>
                <c:pt idx="992">
                  <c:v>22.029812761772085</c:v>
                </c:pt>
                <c:pt idx="993">
                  <c:v>22.03227021728501</c:v>
                </c:pt>
                <c:pt idx="994">
                  <c:v>22.034725199264038</c:v>
                </c:pt>
                <c:pt idx="995">
                  <c:v>22.037177712683597</c:v>
                </c:pt>
                <c:pt idx="996">
                  <c:v>22.039627762503123</c:v>
                </c:pt>
                <c:pt idx="997">
                  <c:v>22.042075353667123</c:v>
                </c:pt>
                <c:pt idx="998">
                  <c:v>22.044520491105231</c:v>
                </c:pt>
                <c:pt idx="999">
                  <c:v>22.04696317973228</c:v>
                </c:pt>
              </c:numCache>
            </c:numRef>
          </c:yVal>
          <c:smooth val="0"/>
          <c:extLst>
            <c:ext xmlns:c16="http://schemas.microsoft.com/office/drawing/2014/chart" uri="{C3380CC4-5D6E-409C-BE32-E72D297353CC}">
              <c16:uniqueId val="{00000002-0712-4E29-B0A0-97D911EBC04D}"/>
            </c:ext>
          </c:extLst>
        </c:ser>
        <c:dLbls>
          <c:showLegendKey val="0"/>
          <c:showVal val="0"/>
          <c:showCatName val="0"/>
          <c:showSerName val="0"/>
          <c:showPercent val="0"/>
          <c:showBubbleSize val="0"/>
        </c:dLbls>
        <c:axId val="562584976"/>
        <c:axId val="562581040"/>
      </c:scatterChart>
      <c:valAx>
        <c:axId val="562584976"/>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u+</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81040"/>
        <c:crosses val="autoZero"/>
        <c:crossBetween val="midCat"/>
      </c:valAx>
      <c:valAx>
        <c:axId val="562581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x+</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84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Problem_3!$CW$1</c:f>
              <c:strCache>
                <c:ptCount val="1"/>
              </c:strCache>
            </c:strRef>
          </c:tx>
          <c:spPr>
            <a:ln w="19050" cap="rnd">
              <a:solidFill>
                <a:schemeClr val="accent1"/>
              </a:solidFill>
              <a:round/>
            </a:ln>
            <a:effectLst/>
          </c:spPr>
          <c:marker>
            <c:symbol val="none"/>
          </c:marker>
          <c:xVal>
            <c:numRef>
              <c:f>Sheet3!#REF!</c:f>
            </c:numRef>
          </c:xVal>
          <c:yVal>
            <c:numRef>
              <c:f>Problem_3!$CW$2:$CW$2001</c:f>
              <c:numCache>
                <c:formatCode>0.00E+00</c:formatCode>
                <c:ptCount val="2000"/>
              </c:numCache>
            </c:numRef>
          </c:yVal>
          <c:smooth val="0"/>
          <c:extLst>
            <c:ext xmlns:c16="http://schemas.microsoft.com/office/drawing/2014/chart" uri="{C3380CC4-5D6E-409C-BE32-E72D297353CC}">
              <c16:uniqueId val="{00000000-CAFA-B94D-BB58-40E8DEEB2705}"/>
            </c:ext>
          </c:extLst>
        </c:ser>
        <c:ser>
          <c:idx val="1"/>
          <c:order val="1"/>
          <c:tx>
            <c:strRef>
              <c:f>Problem_3!$DA$1</c:f>
              <c:strCache>
                <c:ptCount val="1"/>
              </c:strCache>
            </c:strRef>
          </c:tx>
          <c:spPr>
            <a:ln w="19050" cap="rnd">
              <a:solidFill>
                <a:schemeClr val="accent2"/>
              </a:solidFill>
              <a:round/>
            </a:ln>
            <a:effectLst/>
          </c:spPr>
          <c:marker>
            <c:symbol val="none"/>
          </c:marker>
          <c:xVal>
            <c:numRef>
              <c:f>Sheet3!#REF!</c:f>
            </c:numRef>
          </c:xVal>
          <c:yVal>
            <c:numRef>
              <c:f>Problem_3!$DA$2:$DA$2001</c:f>
              <c:numCache>
                <c:formatCode>0.00E+00</c:formatCode>
                <c:ptCount val="2000"/>
              </c:numCache>
            </c:numRef>
          </c:yVal>
          <c:smooth val="0"/>
          <c:extLst>
            <c:ext xmlns:c16="http://schemas.microsoft.com/office/drawing/2014/chart" uri="{C3380CC4-5D6E-409C-BE32-E72D297353CC}">
              <c16:uniqueId val="{00000001-CAFA-B94D-BB58-40E8DEEB2705}"/>
            </c:ext>
          </c:extLst>
        </c:ser>
        <c:dLbls>
          <c:showLegendKey val="0"/>
          <c:showVal val="0"/>
          <c:showCatName val="0"/>
          <c:showSerName val="0"/>
          <c:showPercent val="0"/>
          <c:showBubbleSize val="0"/>
        </c:dLbls>
        <c:axId val="-1750983600"/>
        <c:axId val="-1750985376"/>
      </c:scatterChart>
      <c:valAx>
        <c:axId val="-1750983600"/>
        <c:scaling>
          <c:logBase val="10"/>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985376"/>
        <c:crosses val="autoZero"/>
        <c:crossBetween val="midCat"/>
      </c:valAx>
      <c:valAx>
        <c:axId val="-175098537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9836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Problem_3!$DA$1</c:f>
              <c:strCache>
                <c:ptCount val="1"/>
              </c:strCache>
            </c:strRef>
          </c:tx>
          <c:spPr>
            <a:ln w="31750" cap="rnd">
              <a:noFill/>
              <a:round/>
            </a:ln>
            <a:effectLst/>
          </c:spPr>
          <c:marker>
            <c:symbol val="circle"/>
            <c:size val="5"/>
            <c:spPr>
              <a:solidFill>
                <a:schemeClr val="accent1"/>
              </a:solidFill>
              <a:ln w="9525">
                <a:solidFill>
                  <a:schemeClr val="accent1"/>
                </a:solidFill>
              </a:ln>
              <a:effectLst/>
            </c:spPr>
          </c:marker>
          <c:xVal>
            <c:numRef>
              <c:f>Problem_3!$CZ$2:$CZ$2001</c:f>
              <c:numCache>
                <c:formatCode>0.00E+00</c:formatCode>
                <c:ptCount val="2000"/>
              </c:numCache>
            </c:numRef>
          </c:xVal>
          <c:yVal>
            <c:numRef>
              <c:f>Problem_3!$DA$2:$DA$2001</c:f>
              <c:numCache>
                <c:formatCode>0.00E+00</c:formatCode>
                <c:ptCount val="2000"/>
              </c:numCache>
            </c:numRef>
          </c:yVal>
          <c:smooth val="0"/>
          <c:extLst>
            <c:ext xmlns:c16="http://schemas.microsoft.com/office/drawing/2014/chart" uri="{C3380CC4-5D6E-409C-BE32-E72D297353CC}">
              <c16:uniqueId val="{00000000-92C4-4B4B-8727-D14C8EFA7D89}"/>
            </c:ext>
          </c:extLst>
        </c:ser>
        <c:ser>
          <c:idx val="1"/>
          <c:order val="1"/>
          <c:tx>
            <c:strRef>
              <c:f>Problem_3!$DB$1</c:f>
              <c:strCache>
                <c:ptCount val="1"/>
              </c:strCache>
            </c:strRef>
          </c:tx>
          <c:spPr>
            <a:ln w="25400" cap="rnd">
              <a:solidFill>
                <a:schemeClr val="lt1">
                  <a:shade val="50000"/>
                </a:schemeClr>
              </a:solidFill>
              <a:round/>
            </a:ln>
            <a:effectLst/>
          </c:spPr>
          <c:marker>
            <c:symbol val="none"/>
          </c:marker>
          <c:xVal>
            <c:numRef>
              <c:f>Problem_3!$CZ$2:$CZ$2001</c:f>
              <c:numCache>
                <c:formatCode>0.00E+00</c:formatCode>
                <c:ptCount val="2000"/>
              </c:numCache>
            </c:numRef>
          </c:xVal>
          <c:yVal>
            <c:numRef>
              <c:f>Problem_3!$DB$2:$DB$2001</c:f>
              <c:numCache>
                <c:formatCode>0.00E+00</c:formatCode>
                <c:ptCount val="2000"/>
              </c:numCache>
            </c:numRef>
          </c:yVal>
          <c:smooth val="0"/>
          <c:extLst>
            <c:ext xmlns:c16="http://schemas.microsoft.com/office/drawing/2014/chart" uri="{C3380CC4-5D6E-409C-BE32-E72D297353CC}">
              <c16:uniqueId val="{00000001-92C4-4B4B-8727-D14C8EFA7D89}"/>
            </c:ext>
          </c:extLst>
        </c:ser>
        <c:dLbls>
          <c:showLegendKey val="0"/>
          <c:showVal val="0"/>
          <c:showCatName val="0"/>
          <c:showSerName val="0"/>
          <c:showPercent val="0"/>
          <c:showBubbleSize val="0"/>
        </c:dLbls>
        <c:axId val="2042862640"/>
        <c:axId val="2042860864"/>
      </c:scatterChart>
      <c:valAx>
        <c:axId val="2042862640"/>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60864"/>
        <c:crosses val="autoZero"/>
        <c:crossBetween val="midCat"/>
      </c:valAx>
      <c:valAx>
        <c:axId val="2042860864"/>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862640"/>
        <c:crossesAt val="1E-3"/>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600075</xdr:colOff>
      <xdr:row>4</xdr:row>
      <xdr:rowOff>44450</xdr:rowOff>
    </xdr:from>
    <xdr:to>
      <xdr:col>6</xdr:col>
      <xdr:colOff>828675</xdr:colOff>
      <xdr:row>28</xdr:row>
      <xdr:rowOff>19050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0075" y="844550"/>
          <a:ext cx="5257800" cy="477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 each of the following problems,</a:t>
          </a:r>
          <a:r>
            <a:rPr lang="en-US" sz="1100" baseline="0"/>
            <a:t> put the value of "x" in one column. In a second column write the name of the function you are using to evaluate the output function. (Remember that when typing math that you want to display as text instead of produce a calculation that you can use a single quote ' .) In a third column, have Excel calculate the value of the function using the input value.</a:t>
          </a:r>
          <a:endParaRPr lang="en-US" sz="1100"/>
        </a:p>
      </xdr:txBody>
    </xdr:sp>
    <xdr:clientData/>
  </xdr:twoCellAnchor>
  <xdr:twoCellAnchor editAs="oneCell">
    <xdr:from>
      <xdr:col>1</xdr:col>
      <xdr:colOff>371475</xdr:colOff>
      <xdr:row>9</xdr:row>
      <xdr:rowOff>174625</xdr:rowOff>
    </xdr:from>
    <xdr:to>
      <xdr:col>6</xdr:col>
      <xdr:colOff>3175</xdr:colOff>
      <xdr:row>22</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209675" y="1974850"/>
          <a:ext cx="3822700" cy="2425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69850</xdr:colOff>
      <xdr:row>1</xdr:row>
      <xdr:rowOff>152400</xdr:rowOff>
    </xdr:from>
    <xdr:to>
      <xdr:col>8</xdr:col>
      <xdr:colOff>349250</xdr:colOff>
      <xdr:row>4</xdr:row>
      <xdr:rowOff>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9850" y="352425"/>
          <a:ext cx="6985000"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For each gray cell, evaluate the volume</a:t>
          </a:r>
          <a:r>
            <a:rPr lang="en-US" sz="1400" baseline="0"/>
            <a:t> of a cylinder with diameter given in the corresponding row and height given in the corresponding column. Use a SINGLE equation, written in cell C9, and "fill" or "copy" that equation into all other cells using either a fill or copy operation. Use relative and absolute addresses in that single equation, as needed.</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107</xdr:col>
      <xdr:colOff>338137</xdr:colOff>
      <xdr:row>1</xdr:row>
      <xdr:rowOff>19050</xdr:rowOff>
    </xdr:from>
    <xdr:to>
      <xdr:col>114</xdr:col>
      <xdr:colOff>109537</xdr:colOff>
      <xdr:row>14</xdr:row>
      <xdr:rowOff>161925</xdr:rowOff>
    </xdr:to>
    <xdr:graphicFrame macro="">
      <xdr:nvGraphicFramePr>
        <xdr:cNvPr id="3" name="Chart 2">
          <a:extLst>
            <a:ext uri="{FF2B5EF4-FFF2-40B4-BE49-F238E27FC236}">
              <a16:creationId xmlns:a16="http://schemas.microsoft.com/office/drawing/2014/main" id="{B004B448-3F55-4C35-8FD4-B0BC719FF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90</xdr:col>
      <xdr:colOff>558800</xdr:colOff>
      <xdr:row>5</xdr:row>
      <xdr:rowOff>171450</xdr:rowOff>
    </xdr:from>
    <xdr:to>
      <xdr:col>97</xdr:col>
      <xdr:colOff>508000</xdr:colOff>
      <xdr:row>19</xdr:row>
      <xdr:rowOff>69850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257175</xdr:colOff>
      <xdr:row>2</xdr:row>
      <xdr:rowOff>53975</xdr:rowOff>
    </xdr:from>
    <xdr:to>
      <xdr:col>8</xdr:col>
      <xdr:colOff>485775</xdr:colOff>
      <xdr:row>70</xdr:row>
      <xdr:rowOff>53975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57175" y="454025"/>
          <a:ext cx="5524500" cy="136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a:t>This is similar</a:t>
          </a:r>
          <a:r>
            <a:rPr lang="en-US" sz="1100" baseline="0"/>
            <a:t> to the plotting example shown in class, but uses real simulation results. See also the posted lecture notes (powerpoint slides) for information about fluid mechanics. There is a lot of text here, but this is an example of real work. </a:t>
          </a:r>
          <a:endParaRPr lang="en-US" sz="1100"/>
        </a:p>
        <a:p>
          <a:endParaRPr lang="en-US" sz="1100"/>
        </a:p>
        <a:p>
          <a:r>
            <a:rPr lang="en-US" sz="1100"/>
            <a:t>Part A:</a:t>
          </a:r>
        </a:p>
        <a:p>
          <a:endParaRPr lang="en-US" sz="1100"/>
        </a:p>
        <a:p>
          <a:r>
            <a:rPr lang="en-US" sz="1100"/>
            <a:t>Load</a:t>
          </a:r>
          <a:r>
            <a:rPr lang="en-US" sz="1100" baseline="0"/>
            <a:t> the data from text file pipe_data.txt into this Excel Sheet. Start the data in cell A1. To do this, go to the Data tab, then the "From Text" icon. Select "Delimited" and "space",  then load the data in. </a:t>
          </a:r>
        </a:p>
        <a:p>
          <a:endParaRPr lang="en-US" sz="1100" baseline="0"/>
        </a:p>
        <a:p>
          <a:r>
            <a:rPr lang="en-US" sz="1100" baseline="0"/>
            <a:t>Part B:</a:t>
          </a:r>
        </a:p>
        <a:p>
          <a:endParaRPr lang="en-US" sz="1100" baseline="0"/>
        </a:p>
        <a:p>
          <a:r>
            <a:rPr lang="en-US" sz="1100" baseline="0"/>
            <a:t>The first column of the data you now have is "position across a pipe". x=0 is the center of the pipe. The other columns are instantaneous profiles of the streamwise velocity. At each position, find the average of all velocities. These averages should go in column CX.</a:t>
          </a:r>
        </a:p>
        <a:p>
          <a:endParaRPr lang="en-US" sz="1100" baseline="0"/>
        </a:p>
        <a:p>
          <a:r>
            <a:rPr lang="en-US" sz="1100" baseline="0"/>
            <a:t>Part C: </a:t>
          </a:r>
        </a:p>
        <a:p>
          <a:endParaRPr lang="en-US" sz="1100" baseline="0"/>
        </a:p>
        <a:p>
          <a:r>
            <a:rPr lang="en-US" sz="1100" baseline="0"/>
            <a:t>Copy the VALUES in column CX to column CY. That is, copy column CX, then click on cell CY1, then right click and select paste special, then select values. This way you get the numbers not the formula that made the numbers.</a:t>
          </a:r>
        </a:p>
        <a:p>
          <a:endParaRPr lang="en-US" sz="1100" baseline="0"/>
        </a:p>
        <a:p>
          <a:r>
            <a:rPr lang="en-US" sz="1100" baseline="0"/>
            <a:t>Part D: </a:t>
          </a:r>
        </a:p>
        <a:p>
          <a:endParaRPr lang="en-US" sz="1100" baseline="0"/>
        </a:p>
        <a:p>
          <a:r>
            <a:rPr lang="en-US" sz="1100" baseline="0"/>
            <a:t>Plot Column CY versus Column A. The data are nominally symmetric about the center of the pipe. That is, we have two values (that should be similar) at the same distance from the center of the pipe. We want to collapse these into one value (the average of the two), and then only plot data from the wall to the center. To do this, the second half of the data have to be "flipped" around the centerline. Google how to "flip data in Excel" to flip the second half of the data. It should now be next to the first half of the data in column CZ. Once you have this, average the values in CY and CZ. Put this in column DA.</a:t>
          </a:r>
        </a:p>
        <a:p>
          <a:endParaRPr lang="en-US" sz="1100" baseline="0"/>
        </a:p>
        <a:p>
          <a:r>
            <a:rPr lang="en-US" sz="1100" baseline="0"/>
            <a:t>Part E: </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Now, we want to insert a new column. Right click on Column DA and select "Insert".</a:t>
          </a:r>
        </a:p>
        <a:p>
          <a:endParaRPr lang="en-US" sz="1100" baseline="0"/>
        </a:p>
        <a:p>
          <a:r>
            <a:rPr lang="en-US" sz="1100" baseline="0"/>
            <a:t>The x axis goes from -1 to 1, but we are now only using the first half of the data. We want to shift the x-data to start at 0. Also, multiply by 1000, that is, (columnA+1)*1000, and put the result in the newly inserted column. Only fill down half of the data. The shifted and scaled x-axis is now in column DA and goes from 0 to 1000.</a:t>
          </a:r>
        </a:p>
        <a:p>
          <a:endParaRPr lang="en-US" sz="1100" baseline="0"/>
        </a:p>
        <a:p>
          <a:r>
            <a:rPr lang="en-US" sz="1100" baseline="0"/>
            <a:t>Part F:</a:t>
          </a:r>
        </a:p>
        <a:p>
          <a:endParaRPr lang="en-US" sz="1100" baseline="0"/>
        </a:p>
        <a:p>
          <a:r>
            <a:rPr lang="en-US" sz="1100" baseline="0"/>
            <a:t>Plot columns DA versus DB (average velocity versus distance from the pipe wall). Use a log scale for the x-axis (there is a radio button for this). Use data markers only (not lines). Adjust the axes so they cross in the right place. Add an axis label for x. Call it "x+". Add an axis label for the y-axis, call it "u+". The plot should look something like what is shown below (but is missing labels). </a:t>
          </a:r>
        </a:p>
        <a:p>
          <a:endParaRPr lang="en-US" sz="1100" baseline="0"/>
        </a:p>
        <a:p>
          <a:r>
            <a:rPr lang="en-US" sz="1100" baseline="0"/>
            <a:t>Part G:</a:t>
          </a:r>
        </a:p>
        <a:p>
          <a:endParaRPr lang="en-US" sz="1100" baseline="0"/>
        </a:p>
        <a:p>
          <a:r>
            <a:rPr lang="en-US" sz="1100" baseline="0"/>
            <a:t>The linear portion of the plot from about x=10 to 1000 is the so-called "log layer." The linear relation is used in modeling turbulent momentum, mass, and heat tranfer near surfaces. The following correlation is used: u+ = (1/K)*ln(x+) + B. (Note, the "+" on "u+" and "x+" is supposed to be a superscript label, not an addition operation). Add a curve for this correlation on the same plot using K = 0.41, and B=5.2. Use an orange line. Include series labels (a legend) to indicate which series is the "simulation" and which is the "correlation". </a:t>
          </a:r>
        </a:p>
        <a:p>
          <a:endParaRPr lang="en-US" sz="1100" baseline="0"/>
        </a:p>
        <a:p>
          <a:r>
            <a:rPr lang="en-US" sz="1100" baseline="0"/>
            <a:t>Part H: </a:t>
          </a:r>
        </a:p>
        <a:p>
          <a:endParaRPr lang="en-US" sz="1100" baseline="0"/>
        </a:p>
        <a:p>
          <a:r>
            <a:rPr lang="en-US" sz="1100" baseline="0"/>
            <a:t>The correlation fits actual experimental data. How well did our simulation compare to the correlation?</a:t>
          </a:r>
        </a:p>
      </xdr:txBody>
    </xdr:sp>
    <xdr:clientData/>
  </xdr:twoCellAnchor>
  <xdr:twoCellAnchor>
    <xdr:from>
      <xdr:col>99</xdr:col>
      <xdr:colOff>311150</xdr:colOff>
      <xdr:row>14</xdr:row>
      <xdr:rowOff>107950</xdr:rowOff>
    </xdr:from>
    <xdr:to>
      <xdr:col>103</xdr:col>
      <xdr:colOff>558800</xdr:colOff>
      <xdr:row>28</xdr:row>
      <xdr:rowOff>177800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60325</xdr:colOff>
      <xdr:row>56</xdr:row>
      <xdr:rowOff>31750</xdr:rowOff>
    </xdr:from>
    <xdr:to>
      <xdr:col>7</xdr:col>
      <xdr:colOff>527050</xdr:colOff>
      <xdr:row>69</xdr:row>
      <xdr:rowOff>31750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755650" y="11233150"/>
          <a:ext cx="4410075" cy="2600325"/>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3F852CCF-58DE-4B99-A24B-4B83C18C8A13}" autoFormatId="16" applyNumberFormats="0" applyBorderFormats="0" applyFontFormats="0" applyPatternFormats="0" applyAlignmentFormats="0" applyWidthHeightFormats="0">
  <queryTableRefresh nextId="110" unboundColumnsRight="6">
    <queryTableFields count="107">
      <queryTableField id="1" name="#x," tableColumnId="1"/>
      <queryTableField id="2" name="u1," tableColumnId="2"/>
      <queryTableField id="3" name="u2," tableColumnId="3"/>
      <queryTableField id="4" name="u3," tableColumnId="4"/>
      <queryTableField id="5" name="u4," tableColumnId="5"/>
      <queryTableField id="6" name="u5," tableColumnId="6"/>
      <queryTableField id="7" name="u6," tableColumnId="7"/>
      <queryTableField id="8" name="u7," tableColumnId="8"/>
      <queryTableField id="9" name="u8," tableColumnId="9"/>
      <queryTableField id="10" name="u9," tableColumnId="10"/>
      <queryTableField id="11" name="u10,u11," tableColumnId="11"/>
      <queryTableField id="12" name="u12," tableColumnId="12"/>
      <queryTableField id="13" name="u13," tableColumnId="13"/>
      <queryTableField id="14" name="u14," tableColumnId="14"/>
      <queryTableField id="15" name="u15," tableColumnId="15"/>
      <queryTableField id="16" name="u16," tableColumnId="16"/>
      <queryTableField id="17" name="u17," tableColumnId="17"/>
      <queryTableField id="18" name="u18," tableColumnId="18"/>
      <queryTableField id="19" name="u19," tableColumnId="19"/>
      <queryTableField id="20" name="u20," tableColumnId="20"/>
      <queryTableField id="21" name="u21," tableColumnId="21"/>
      <queryTableField id="22" name="u22," tableColumnId="22"/>
      <queryTableField id="23" name="u23," tableColumnId="23"/>
      <queryTableField id="24" name="u24," tableColumnId="24"/>
      <queryTableField id="25" name="u25," tableColumnId="25"/>
      <queryTableField id="26" name="u26," tableColumnId="26"/>
      <queryTableField id="27" name="u17,_1" tableColumnId="27"/>
      <queryTableField id="28" name="u28," tableColumnId="28"/>
      <queryTableField id="29" name="u29," tableColumnId="29"/>
      <queryTableField id="30" name="u30," tableColumnId="30"/>
      <queryTableField id="31" name="u31," tableColumnId="31"/>
      <queryTableField id="32" name="u32," tableColumnId="32"/>
      <queryTableField id="33" name="u33," tableColumnId="33"/>
      <queryTableField id="34" name="u34," tableColumnId="34"/>
      <queryTableField id="35" name="u35," tableColumnId="35"/>
      <queryTableField id="36" name="u36," tableColumnId="36"/>
      <queryTableField id="37" name="u37," tableColumnId="37"/>
      <queryTableField id="38" name="u38," tableColumnId="38"/>
      <queryTableField id="39" name="u39," tableColumnId="39"/>
      <queryTableField id="40" name="u40," tableColumnId="40"/>
      <queryTableField id="41" name="u41," tableColumnId="41"/>
      <queryTableField id="42" name="u42," tableColumnId="42"/>
      <queryTableField id="43" name="u43," tableColumnId="43"/>
      <queryTableField id="44" name="u44," tableColumnId="44"/>
      <queryTableField id="45" name="u45," tableColumnId="45"/>
      <queryTableField id="46" name="u46," tableColumnId="46"/>
      <queryTableField id="47" name="u47," tableColumnId="47"/>
      <queryTableField id="48" name="u48," tableColumnId="48"/>
      <queryTableField id="49" name="u49," tableColumnId="49"/>
      <queryTableField id="50" name="u50," tableColumnId="50"/>
      <queryTableField id="51" name="u51," tableColumnId="51"/>
      <queryTableField id="52" name="u52," tableColumnId="52"/>
      <queryTableField id="53" name="u53," tableColumnId="53"/>
      <queryTableField id="54" name="u54," tableColumnId="54"/>
      <queryTableField id="55" name="u55," tableColumnId="55"/>
      <queryTableField id="56" name="u56," tableColumnId="56"/>
      <queryTableField id="57" name="u57," tableColumnId="57"/>
      <queryTableField id="58" name="u58," tableColumnId="58"/>
      <queryTableField id="59" name="u59," tableColumnId="59"/>
      <queryTableField id="60" name="u60," tableColumnId="60"/>
      <queryTableField id="61" name="u61," tableColumnId="61"/>
      <queryTableField id="62" name="u62," tableColumnId="62"/>
      <queryTableField id="63" name="u633," tableColumnId="63"/>
      <queryTableField id="64" name="u64," tableColumnId="64"/>
      <queryTableField id="65" name="u65," tableColumnId="65"/>
      <queryTableField id="66" name="u66," tableColumnId="66"/>
      <queryTableField id="67" name="u67," tableColumnId="67"/>
      <queryTableField id="68" name="u68," tableColumnId="68"/>
      <queryTableField id="69" name="u69," tableColumnId="69"/>
      <queryTableField id="70" name="u70," tableColumnId="70"/>
      <queryTableField id="71" name="u71," tableColumnId="71"/>
      <queryTableField id="72" name="u72," tableColumnId="72"/>
      <queryTableField id="73" name="u73," tableColumnId="73"/>
      <queryTableField id="74" name="u74," tableColumnId="74"/>
      <queryTableField id="75" name="u75," tableColumnId="75"/>
      <queryTableField id="76" name="u76," tableColumnId="76"/>
      <queryTableField id="77" name="u77," tableColumnId="77"/>
      <queryTableField id="78" name="u78," tableColumnId="78"/>
      <queryTableField id="79" name="u79," tableColumnId="79"/>
      <queryTableField id="80" name="u80," tableColumnId="80"/>
      <queryTableField id="81" name="u81," tableColumnId="81"/>
      <queryTableField id="82" name="u82," tableColumnId="82"/>
      <queryTableField id="83" name="u83," tableColumnId="83"/>
      <queryTableField id="84" name="u84," tableColumnId="84"/>
      <queryTableField id="85" name="u85," tableColumnId="85"/>
      <queryTableField id="86" name="u86," tableColumnId="86"/>
      <queryTableField id="87" name="u87," tableColumnId="87"/>
      <queryTableField id="88" name="u88," tableColumnId="88"/>
      <queryTableField id="89" name="u89," tableColumnId="89"/>
      <queryTableField id="90" name="u90," tableColumnId="90"/>
      <queryTableField id="91" name="u91," tableColumnId="91"/>
      <queryTableField id="92" name="u92," tableColumnId="92"/>
      <queryTableField id="93" name="u93," tableColumnId="93"/>
      <queryTableField id="94" name="u94," tableColumnId="94"/>
      <queryTableField id="95" name="u95," tableColumnId="95"/>
      <queryTableField id="96" name="u96," tableColumnId="96"/>
      <queryTableField id="97" name="u97," tableColumnId="97"/>
      <queryTableField id="98" name="u98," tableColumnId="98"/>
      <queryTableField id="99" name="u99," tableColumnId="99"/>
      <queryTableField id="100" name="u100," tableColumnId="100"/>
      <queryTableField id="101" name="u101" tableColumnId="101"/>
      <queryTableField id="102" dataBound="0" tableColumnId="102"/>
      <queryTableField id="103" dataBound="0" tableColumnId="103"/>
      <queryTableField id="106" dataBound="0" tableColumnId="106"/>
      <queryTableField id="108" dataBound="0" tableColumnId="108"/>
      <queryTableField id="107" dataBound="0" tableColumnId="107"/>
      <queryTableField id="109" dataBound="0" tableColumnId="10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ipe_data_1" connectionId="1" xr16:uid="{00000000-0016-0000-0200-000000000000}" autoFormatId="16" applyNumberFormats="0" applyBorderFormats="0" applyFontFormats="1" applyPatternFormats="1" applyAlignmentFormats="0" applyWidthHeightFormats="0"/>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044548-B21F-43FA-ADAE-F848466C23F5}" name="pipe_data__2" displayName="pipe_data__2" ref="A1:DC2001" tableType="queryTable" totalsRowShown="0">
  <autoFilter ref="A1:DC2001" xr:uid="{BF044548-B21F-43FA-ADAE-F848466C23F5}"/>
  <tableColumns count="107">
    <tableColumn id="1" xr3:uid="{542C8049-F53E-4BEA-A6BF-9B8C994B06CB}" uniqueName="1" name="#x," queryTableFieldId="1"/>
    <tableColumn id="2" xr3:uid="{415DAAAF-B5A4-4EAA-A934-22BA73AA1F84}" uniqueName="2" name="u1," queryTableFieldId="2"/>
    <tableColumn id="3" xr3:uid="{4E290AF8-90E9-4FE0-A606-D7A1547EC2B3}" uniqueName="3" name="u2," queryTableFieldId="3"/>
    <tableColumn id="4" xr3:uid="{ED950684-C977-44BC-8738-B19010EB6739}" uniqueName="4" name="u3," queryTableFieldId="4"/>
    <tableColumn id="5" xr3:uid="{C9BB0A84-8360-4FE0-85B0-3F770CF86392}" uniqueName="5" name="u4," queryTableFieldId="5"/>
    <tableColumn id="6" xr3:uid="{7AAAD3FF-C591-4CD1-8368-2C34EDAE7B87}" uniqueName="6" name="u5," queryTableFieldId="6"/>
    <tableColumn id="7" xr3:uid="{6DD50BFF-EDC1-4DF4-953A-BB858E8E0C1B}" uniqueName="7" name="u6," queryTableFieldId="7"/>
    <tableColumn id="8" xr3:uid="{2F80DB4B-8C6E-46D2-B973-9B185DC8B976}" uniqueName="8" name="u7," queryTableFieldId="8"/>
    <tableColumn id="9" xr3:uid="{A663BB36-F012-4427-B87D-B64A00050546}" uniqueName="9" name="u8," queryTableFieldId="9"/>
    <tableColumn id="10" xr3:uid="{A9CDA7A7-3603-41BE-899B-46F9B33E365B}" uniqueName="10" name="u9," queryTableFieldId="10"/>
    <tableColumn id="11" xr3:uid="{9CB1A86C-78A1-4EE6-98D6-017C8AD42822}" uniqueName="11" name="u10,u11," queryTableFieldId="11"/>
    <tableColumn id="12" xr3:uid="{BF48FD7A-5269-4D77-A99F-8EFEABAE34AD}" uniqueName="12" name="u12," queryTableFieldId="12"/>
    <tableColumn id="13" xr3:uid="{58BEC4D5-5EC1-4021-8772-5EC25B680EEF}" uniqueName="13" name="u13," queryTableFieldId="13"/>
    <tableColumn id="14" xr3:uid="{56FB041C-3D3F-495A-9847-6465275E01E7}" uniqueName="14" name="u14," queryTableFieldId="14"/>
    <tableColumn id="15" xr3:uid="{31F8EC5D-D5D3-40BD-B55E-E251B7DBC4D4}" uniqueName="15" name="u15," queryTableFieldId="15"/>
    <tableColumn id="16" xr3:uid="{0B5B07CB-6135-4044-BD89-8CD826BCC678}" uniqueName="16" name="u16," queryTableFieldId="16"/>
    <tableColumn id="17" xr3:uid="{192CA0B0-53E3-42DC-A12C-BD477C6E9F2B}" uniqueName="17" name="u17," queryTableFieldId="17"/>
    <tableColumn id="18" xr3:uid="{D79459FB-ADCD-43B2-AD44-4F3D0936A7D9}" uniqueName="18" name="u18," queryTableFieldId="18"/>
    <tableColumn id="19" xr3:uid="{E8170F69-8635-4D67-B4DE-ED452F7FE0D1}" uniqueName="19" name="u19," queryTableFieldId="19"/>
    <tableColumn id="20" xr3:uid="{1E089481-808A-44C3-93A9-5E9FE5980223}" uniqueName="20" name="u20," queryTableFieldId="20"/>
    <tableColumn id="21" xr3:uid="{A9F6C5C8-E1E4-4064-AF84-96131AABB0B8}" uniqueName="21" name="u21," queryTableFieldId="21"/>
    <tableColumn id="22" xr3:uid="{01038C9E-0F61-41CA-BD39-C656B597A72A}" uniqueName="22" name="u22," queryTableFieldId="22"/>
    <tableColumn id="23" xr3:uid="{9AB9A5B5-0845-434C-97A0-56D0ADEA9BD9}" uniqueName="23" name="u23," queryTableFieldId="23"/>
    <tableColumn id="24" xr3:uid="{0EAC7B2C-F173-4A5D-BCB1-742B984E8917}" uniqueName="24" name="u24," queryTableFieldId="24"/>
    <tableColumn id="25" xr3:uid="{7BD9685A-34FF-4C87-92AA-3A92A5BF0E73}" uniqueName="25" name="u25," queryTableFieldId="25"/>
    <tableColumn id="26" xr3:uid="{3A3EA1C8-E381-42D0-8EA7-5098E05DA247}" uniqueName="26" name="u26," queryTableFieldId="26"/>
    <tableColumn id="27" xr3:uid="{3470BACA-8BE6-496F-8725-0AF7398DB67F}" uniqueName="27" name="u17,_1" queryTableFieldId="27"/>
    <tableColumn id="28" xr3:uid="{9A786555-ECB7-4F47-9FD1-F67F306E3E99}" uniqueName="28" name="u28," queryTableFieldId="28"/>
    <tableColumn id="29" xr3:uid="{EA270A15-6FBC-4258-9FA5-21A143D2B6F2}" uniqueName="29" name="u29," queryTableFieldId="29"/>
    <tableColumn id="30" xr3:uid="{E51A7E84-3DFB-454B-A18A-811C0E176408}" uniqueName="30" name="u30," queryTableFieldId="30"/>
    <tableColumn id="31" xr3:uid="{2BF9FBF5-94C4-4316-BD4C-37BF9BDA31A8}" uniqueName="31" name="u31," queryTableFieldId="31"/>
    <tableColumn id="32" xr3:uid="{EA83E152-874E-4C33-A46F-FD06FA5F4577}" uniqueName="32" name="u32," queryTableFieldId="32"/>
    <tableColumn id="33" xr3:uid="{3579C756-CCB7-4CD1-9E76-50FFE8A89CFB}" uniqueName="33" name="u33," queryTableFieldId="33"/>
    <tableColumn id="34" xr3:uid="{99C153B9-9821-43CB-99CE-B907C39496BF}" uniqueName="34" name="u34," queryTableFieldId="34"/>
    <tableColumn id="35" xr3:uid="{DB70A198-E45A-4038-B203-455C0D82094C}" uniqueName="35" name="u35," queryTableFieldId="35"/>
    <tableColumn id="36" xr3:uid="{1188B31E-E549-4FC6-B4D8-DE28D5524D93}" uniqueName="36" name="u36," queryTableFieldId="36"/>
    <tableColumn id="37" xr3:uid="{D2B43CB7-4E6D-4A82-A1F7-1863B5F5FBF0}" uniqueName="37" name="u37," queryTableFieldId="37"/>
    <tableColumn id="38" xr3:uid="{BE686702-719A-4E92-9C64-600D44C6E066}" uniqueName="38" name="u38," queryTableFieldId="38"/>
    <tableColumn id="39" xr3:uid="{0432491C-E791-4925-A042-866292EC7E96}" uniqueName="39" name="u39," queryTableFieldId="39"/>
    <tableColumn id="40" xr3:uid="{74DD5D73-D362-4DAC-848C-20354C35F16B}" uniqueName="40" name="u40," queryTableFieldId="40"/>
    <tableColumn id="41" xr3:uid="{3D67529E-C5FB-47DF-85F0-BEDBDEECEEAF}" uniqueName="41" name="u41," queryTableFieldId="41"/>
    <tableColumn id="42" xr3:uid="{BF442B9B-250C-4995-853F-D9D0CF7D4A21}" uniqueName="42" name="u42," queryTableFieldId="42"/>
    <tableColumn id="43" xr3:uid="{59F2985D-295C-43C5-A83B-BD81C741D568}" uniqueName="43" name="u43," queryTableFieldId="43"/>
    <tableColumn id="44" xr3:uid="{9B0CDCF0-98AA-4A35-B505-1566DA5B44CF}" uniqueName="44" name="u44," queryTableFieldId="44"/>
    <tableColumn id="45" xr3:uid="{B454247A-EEF6-407D-9FF3-152F390326A3}" uniqueName="45" name="u45," queryTableFieldId="45"/>
    <tableColumn id="46" xr3:uid="{1E47EE80-4A84-435A-BA08-CB153D9FABB2}" uniqueName="46" name="u46," queryTableFieldId="46"/>
    <tableColumn id="47" xr3:uid="{2CB7BCB7-65CC-4EA3-8735-630FA1A37A82}" uniqueName="47" name="u47," queryTableFieldId="47"/>
    <tableColumn id="48" xr3:uid="{F4FD5551-E338-4DE1-9863-9C0F2A830083}" uniqueName="48" name="u48," queryTableFieldId="48"/>
    <tableColumn id="49" xr3:uid="{676CCF84-9BAA-44EC-8386-1ADEFD05C3CD}" uniqueName="49" name="u49," queryTableFieldId="49"/>
    <tableColumn id="50" xr3:uid="{18C4D073-7779-4123-AA5B-18F1B1997DA8}" uniqueName="50" name="u50," queryTableFieldId="50"/>
    <tableColumn id="51" xr3:uid="{0CD2B251-8EA0-4DFA-BB88-2F32FD2A890B}" uniqueName="51" name="u51," queryTableFieldId="51"/>
    <tableColumn id="52" xr3:uid="{83011719-A50A-4522-B628-C83E51C3BB69}" uniqueName="52" name="u52," queryTableFieldId="52"/>
    <tableColumn id="53" xr3:uid="{BC968AD3-267F-49BC-9E82-2D7BEFEA5901}" uniqueName="53" name="u53," queryTableFieldId="53"/>
    <tableColumn id="54" xr3:uid="{29FAC3AC-A1E1-4169-BBF1-1B047C0E4C4C}" uniqueName="54" name="u54," queryTableFieldId="54"/>
    <tableColumn id="55" xr3:uid="{B8585A82-D8DE-48B8-AB39-BF925380E03D}" uniqueName="55" name="u55," queryTableFieldId="55"/>
    <tableColumn id="56" xr3:uid="{306CAD95-FEE4-4E7D-BCC5-331F501BAB6C}" uniqueName="56" name="u56," queryTableFieldId="56"/>
    <tableColumn id="57" xr3:uid="{24A11AC6-0622-409D-8A59-6BA1BDA5B79C}" uniqueName="57" name="u57," queryTableFieldId="57"/>
    <tableColumn id="58" xr3:uid="{F5558F39-D353-48EB-AE23-261CA54D243D}" uniqueName="58" name="u58," queryTableFieldId="58"/>
    <tableColumn id="59" xr3:uid="{5402ACAE-7458-43DA-834C-EAF35097E8FD}" uniqueName="59" name="u59," queryTableFieldId="59"/>
    <tableColumn id="60" xr3:uid="{33AB7526-413F-4CAA-8CE9-516894B5B441}" uniqueName="60" name="u60," queryTableFieldId="60"/>
    <tableColumn id="61" xr3:uid="{8FA2EA2B-1460-406C-953C-B46B8DFB586D}" uniqueName="61" name="u61," queryTableFieldId="61"/>
    <tableColumn id="62" xr3:uid="{29119339-171C-477B-A696-B141A22B4616}" uniqueName="62" name="u62," queryTableFieldId="62"/>
    <tableColumn id="63" xr3:uid="{FF921921-A586-4127-826E-A97946A1DDF3}" uniqueName="63" name="u633," queryTableFieldId="63"/>
    <tableColumn id="64" xr3:uid="{60A576C5-B698-4434-B6AA-E327B2C0FECE}" uniqueName="64" name="u64," queryTableFieldId="64"/>
    <tableColumn id="65" xr3:uid="{CC49CF80-2A33-4D5C-92AE-2A75094068A6}" uniqueName="65" name="u65," queryTableFieldId="65"/>
    <tableColumn id="66" xr3:uid="{457D73A7-2143-4FFA-B862-59A8EE381261}" uniqueName="66" name="u66," queryTableFieldId="66"/>
    <tableColumn id="67" xr3:uid="{0218E9E6-3FFA-42B4-8278-876DE7FBACE2}" uniqueName="67" name="u67," queryTableFieldId="67"/>
    <tableColumn id="68" xr3:uid="{139CFDE7-EFB0-45B3-BB1A-6D9E6B9FC436}" uniqueName="68" name="u68," queryTableFieldId="68"/>
    <tableColumn id="69" xr3:uid="{7E29BFE1-E946-4F16-8E57-E812CEA5F55C}" uniqueName="69" name="u69," queryTableFieldId="69"/>
    <tableColumn id="70" xr3:uid="{9BFB0E6D-E39C-4F74-82B2-F49E5E06A21B}" uniqueName="70" name="u70," queryTableFieldId="70"/>
    <tableColumn id="71" xr3:uid="{5256B123-5C75-4303-8DAD-3B1C9D0B61BF}" uniqueName="71" name="u71," queryTableFieldId="71"/>
    <tableColumn id="72" xr3:uid="{C739B6C6-6CF3-42BD-9F57-141FE5D63587}" uniqueName="72" name="u72," queryTableFieldId="72"/>
    <tableColumn id="73" xr3:uid="{2783AA1E-02B5-414E-962A-5EFF12648793}" uniqueName="73" name="u73," queryTableFieldId="73"/>
    <tableColumn id="74" xr3:uid="{45A36485-E2DE-4E7D-8226-EB910D1011F6}" uniqueName="74" name="u74," queryTableFieldId="74"/>
    <tableColumn id="75" xr3:uid="{C4F0460E-30F1-4A5D-98DB-719D7B30697E}" uniqueName="75" name="u75," queryTableFieldId="75"/>
    <tableColumn id="76" xr3:uid="{A8FD71A2-914C-4C7B-B1E2-A6D58D23D6F0}" uniqueName="76" name="u76," queryTableFieldId="76"/>
    <tableColumn id="77" xr3:uid="{4AAB0F5B-773C-47E6-8CB6-071CCDA8EDEB}" uniqueName="77" name="u77," queryTableFieldId="77"/>
    <tableColumn id="78" xr3:uid="{15F1E993-7117-4344-8053-DC13D435F75D}" uniqueName="78" name="u78," queryTableFieldId="78"/>
    <tableColumn id="79" xr3:uid="{30390409-D570-4062-9C4E-A70208D399FA}" uniqueName="79" name="u79," queryTableFieldId="79"/>
    <tableColumn id="80" xr3:uid="{0D6344A5-13F1-4278-9256-A7B76081B54F}" uniqueName="80" name="u80," queryTableFieldId="80"/>
    <tableColumn id="81" xr3:uid="{1430859D-127C-4924-BD95-BCB65E67D4DB}" uniqueName="81" name="u81," queryTableFieldId="81"/>
    <tableColumn id="82" xr3:uid="{FCD793DB-3BAF-41DA-A868-0E1EA4837A20}" uniqueName="82" name="u82," queryTableFieldId="82"/>
    <tableColumn id="83" xr3:uid="{79B2A9B9-F626-4115-B3C7-45C5C0572FDF}" uniqueName="83" name="u83," queryTableFieldId="83"/>
    <tableColumn id="84" xr3:uid="{E5F6DC7F-EC45-463D-B828-6B33467E418B}" uniqueName="84" name="u84," queryTableFieldId="84"/>
    <tableColumn id="85" xr3:uid="{C105472A-F065-4B0A-B11A-FF887D5A4B98}" uniqueName="85" name="u85," queryTableFieldId="85"/>
    <tableColumn id="86" xr3:uid="{64923432-7363-47BB-BC42-052BFFCB52D6}" uniqueName="86" name="u86," queryTableFieldId="86"/>
    <tableColumn id="87" xr3:uid="{99D7C454-2982-44A1-8976-063D3E73985D}" uniqueName="87" name="u87," queryTableFieldId="87"/>
    <tableColumn id="88" xr3:uid="{2FDDBF23-4113-45F2-BC84-9877F59C49D7}" uniqueName="88" name="u88," queryTableFieldId="88"/>
    <tableColumn id="89" xr3:uid="{563ECFFD-AD82-4854-BEA8-45E664302B10}" uniqueName="89" name="u89," queryTableFieldId="89"/>
    <tableColumn id="90" xr3:uid="{651EA6AF-7982-4BEE-ABB2-03A6E939428E}" uniqueName="90" name="u90," queryTableFieldId="90"/>
    <tableColumn id="91" xr3:uid="{2011A1DF-5D98-4DE5-86B4-FF8C55CAAA09}" uniqueName="91" name="u91," queryTableFieldId="91"/>
    <tableColumn id="92" xr3:uid="{0FE93A5C-AA9F-4FD6-81E0-F900A95DA5ED}" uniqueName="92" name="u92," queryTableFieldId="92"/>
    <tableColumn id="93" xr3:uid="{7C42F645-548D-4797-BCFF-929317C12E23}" uniqueName="93" name="u93," queryTableFieldId="93"/>
    <tableColumn id="94" xr3:uid="{0292918B-33CB-4A6C-BA7B-C70E68371A4E}" uniqueName="94" name="u94," queryTableFieldId="94"/>
    <tableColumn id="95" xr3:uid="{15125944-E1CF-4751-A309-8C0B634FAD6E}" uniqueName="95" name="u95," queryTableFieldId="95"/>
    <tableColumn id="96" xr3:uid="{3C5B26DB-9A81-4D69-8642-E16CD118D793}" uniqueName="96" name="u96," queryTableFieldId="96"/>
    <tableColumn id="97" xr3:uid="{FA7C3DE7-9741-4090-BEC4-D69AFF403B53}" uniqueName="97" name="u97," queryTableFieldId="97"/>
    <tableColumn id="98" xr3:uid="{360A149A-1D57-4581-9940-40A34FA3F07F}" uniqueName="98" name="u98," queryTableFieldId="98"/>
    <tableColumn id="99" xr3:uid="{E907465C-E340-493A-9D2A-425D0A1D32ED}" uniqueName="99" name="u99," queryTableFieldId="99"/>
    <tableColumn id="100" xr3:uid="{80095F81-6A75-42D2-849B-D7FEC8C19879}" uniqueName="100" name="u100," queryTableFieldId="100"/>
    <tableColumn id="101" xr3:uid="{C303FE30-3C14-49D9-A32B-8B43F651905F}" uniqueName="101" name="u101" queryTableFieldId="101"/>
    <tableColumn id="102" xr3:uid="{EC33601D-BAE4-46AB-8BC3-C291CE5941C9}" uniqueName="102" name="u102" queryTableFieldId="102" dataDxfId="4">
      <calculatedColumnFormula>AVERAGE(pipe_data__2[[#This Row],[u1,]:[u101]])</calculatedColumnFormula>
    </tableColumn>
    <tableColumn id="103" xr3:uid="{ECD2C48B-FEED-40D6-8C5F-777FC879A764}" uniqueName="103" name="u103" queryTableFieldId="103"/>
    <tableColumn id="106" xr3:uid="{90AC94B6-B89C-4679-B7DA-73A79CFE4B99}" uniqueName="106" name="u104" queryTableFieldId="106" dataDxfId="3"/>
    <tableColumn id="108" xr3:uid="{7A15DEEF-BCF0-48A4-B6A9-797E85426312}" uniqueName="108" name="u1042" queryTableFieldId="108" dataDxfId="2">
      <calculatedColumnFormula>(pipe_data__2[[#This Row],['#x,]]+1)*1000</calculatedColumnFormula>
    </tableColumn>
    <tableColumn id="107" xr3:uid="{7DDDE1C0-3673-49D6-824D-8498C3F1DA98}" uniqueName="107" name="u105" queryTableFieldId="107" dataDxfId="1">
      <calculatedColumnFormula>AVERAGE(pipe_data__2[[#This Row],[u103]:[u104]])</calculatedColumnFormula>
    </tableColumn>
    <tableColumn id="109" xr3:uid="{3DC0CF68-D575-4FD2-8CE4-CED6EBCA64F7}" uniqueName="109" name="u106" queryTableFieldId="109" dataDxfId="0">
      <calculatedColumnFormula>(1/0.41)*LN(pipe_data__2[[#This Row],[u1042]]) + 5.2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
  <sheetViews>
    <sheetView workbookViewId="0">
      <selection activeCell="I12" sqref="I12"/>
    </sheetView>
  </sheetViews>
  <sheetFormatPr defaultColWidth="11" defaultRowHeight="15.75" x14ac:dyDescent="0.25"/>
  <cols>
    <col min="9" max="9" width="13" style="1" bestFit="1" customWidth="1"/>
    <col min="10" max="10" width="27" style="1" bestFit="1" customWidth="1"/>
    <col min="11" max="11" width="14.875" style="1" bestFit="1" customWidth="1"/>
    <col min="12" max="12" width="11.875" bestFit="1" customWidth="1"/>
  </cols>
  <sheetData>
    <row r="1" spans="1:11" x14ac:dyDescent="0.25">
      <c r="A1" t="s">
        <v>11</v>
      </c>
    </row>
    <row r="5" spans="1:11" x14ac:dyDescent="0.25">
      <c r="I5" s="2" t="s">
        <v>0</v>
      </c>
      <c r="J5" s="2" t="s">
        <v>1</v>
      </c>
      <c r="K5" s="2" t="s">
        <v>2</v>
      </c>
    </row>
    <row r="6" spans="1:11" x14ac:dyDescent="0.25">
      <c r="I6" s="3">
        <v>0.5</v>
      </c>
      <c r="J6" s="3" t="s">
        <v>17</v>
      </c>
      <c r="K6" s="3">
        <f>COS(I6)</f>
        <v>0.87758256189037276</v>
      </c>
    </row>
    <row r="7" spans="1:11" x14ac:dyDescent="0.25">
      <c r="I7" s="3">
        <v>30</v>
      </c>
      <c r="J7" s="3" t="s">
        <v>18</v>
      </c>
      <c r="K7" s="3">
        <f>SIN(PI()*I7/180)</f>
        <v>0.49999999999999994</v>
      </c>
    </row>
    <row r="8" spans="1:11" x14ac:dyDescent="0.25">
      <c r="I8" s="3">
        <v>2</v>
      </c>
      <c r="J8" s="3" t="s">
        <v>19</v>
      </c>
      <c r="K8" s="3">
        <f>TAN(PI()/I8)</f>
        <v>1.6324552277619072E+16</v>
      </c>
    </row>
    <row r="9" spans="1:11" x14ac:dyDescent="0.25">
      <c r="I9" s="3">
        <v>5</v>
      </c>
      <c r="J9" s="3" t="s">
        <v>20</v>
      </c>
      <c r="K9" s="3">
        <f>MAX(2*SQRT(I9),I9^2/2,I9^3/3,(I9^2+I9^3)/5)</f>
        <v>41.666666666666664</v>
      </c>
    </row>
    <row r="10" spans="1:11" x14ac:dyDescent="0.25">
      <c r="I10" s="3">
        <v>25</v>
      </c>
      <c r="J10" s="3" t="s">
        <v>21</v>
      </c>
      <c r="K10" s="3">
        <f>FACT(I10)</f>
        <v>1.5511210043330984E+25</v>
      </c>
    </row>
    <row r="11" spans="1:11" x14ac:dyDescent="0.25">
      <c r="I11" s="3">
        <v>0.5</v>
      </c>
      <c r="J11" s="3" t="s">
        <v>23</v>
      </c>
      <c r="K11" s="3">
        <f>IF(I11&lt;1,I11^2,SIN(PI()*I11/2))</f>
        <v>0.25</v>
      </c>
    </row>
    <row r="12" spans="1:11" x14ac:dyDescent="0.25">
      <c r="I12" s="3">
        <v>4.9989999999999997</v>
      </c>
      <c r="J12" s="3" t="s">
        <v>22</v>
      </c>
      <c r="K12" s="3">
        <f>ROUNDDOWN(I12,0)</f>
        <v>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8"/>
  <sheetViews>
    <sheetView workbookViewId="0">
      <selection activeCell="G8" sqref="G8"/>
    </sheetView>
  </sheetViews>
  <sheetFormatPr defaultColWidth="11" defaultRowHeight="15.75" x14ac:dyDescent="0.25"/>
  <sheetData>
    <row r="1" spans="1:6" x14ac:dyDescent="0.25">
      <c r="A1" t="s">
        <v>9</v>
      </c>
    </row>
    <row r="2" spans="1:6" ht="58.5" customHeight="1" x14ac:dyDescent="0.25"/>
    <row r="6" spans="1:6" ht="16.5" thickBot="1" x14ac:dyDescent="0.3">
      <c r="A6" s="4"/>
      <c r="B6" s="4"/>
      <c r="C6" s="4"/>
      <c r="D6" s="4"/>
      <c r="E6" s="4"/>
      <c r="F6" s="4"/>
    </row>
    <row r="7" spans="1:6" x14ac:dyDescent="0.25">
      <c r="A7" s="5" t="s">
        <v>3</v>
      </c>
      <c r="B7" s="6"/>
      <c r="C7" s="7" t="s">
        <v>4</v>
      </c>
      <c r="D7" s="7" t="s">
        <v>5</v>
      </c>
      <c r="E7" s="7" t="s">
        <v>6</v>
      </c>
      <c r="F7" s="7" t="s">
        <v>7</v>
      </c>
    </row>
    <row r="8" spans="1:6" ht="16.5" thickBot="1" x14ac:dyDescent="0.3">
      <c r="A8" s="8">
        <v>3.1415899999999999</v>
      </c>
      <c r="B8" s="9" t="s">
        <v>8</v>
      </c>
      <c r="C8" s="10">
        <v>4.4000000000000004</v>
      </c>
      <c r="D8" s="10">
        <v>5.5</v>
      </c>
      <c r="E8" s="10">
        <v>6.6</v>
      </c>
      <c r="F8" s="10">
        <v>7.7</v>
      </c>
    </row>
    <row r="9" spans="1:6" x14ac:dyDescent="0.25">
      <c r="A9" s="4"/>
      <c r="B9" s="12">
        <v>0.1</v>
      </c>
      <c r="C9" s="11">
        <f>($B9/2)^2*$A$8*C$8</f>
        <v>3.455749000000001E-2</v>
      </c>
      <c r="D9" s="11">
        <f t="shared" ref="D9:F9" si="0">($B9/2)^2*$A$8*D$8</f>
        <v>4.3196862500000002E-2</v>
      </c>
      <c r="E9" s="11">
        <f t="shared" si="0"/>
        <v>5.1836235000000001E-2</v>
      </c>
      <c r="F9" s="11">
        <f t="shared" si="0"/>
        <v>6.0475607500000007E-2</v>
      </c>
    </row>
    <row r="10" spans="1:6" x14ac:dyDescent="0.25">
      <c r="A10" s="4"/>
      <c r="B10" s="12">
        <v>0.2</v>
      </c>
      <c r="C10" s="11">
        <f t="shared" ref="C10:F38" si="1">($B10/2)^2*$A$8*C$8</f>
        <v>0.13822996000000004</v>
      </c>
      <c r="D10" s="11">
        <f t="shared" si="1"/>
        <v>0.17278745000000001</v>
      </c>
      <c r="E10" s="11">
        <f t="shared" si="1"/>
        <v>0.20734494000000001</v>
      </c>
      <c r="F10" s="11">
        <f t="shared" si="1"/>
        <v>0.24190243000000003</v>
      </c>
    </row>
    <row r="11" spans="1:6" x14ac:dyDescent="0.25">
      <c r="A11" s="4"/>
      <c r="B11" s="12">
        <v>0.3</v>
      </c>
      <c r="C11" s="11">
        <f t="shared" si="1"/>
        <v>0.31101740999999999</v>
      </c>
      <c r="D11" s="11">
        <f t="shared" si="1"/>
        <v>0.38877176249999995</v>
      </c>
      <c r="E11" s="11">
        <f t="shared" si="1"/>
        <v>0.46652611499999991</v>
      </c>
      <c r="F11" s="11">
        <f t="shared" si="1"/>
        <v>0.54428046749999992</v>
      </c>
    </row>
    <row r="12" spans="1:6" x14ac:dyDescent="0.25">
      <c r="A12" s="4"/>
      <c r="B12" s="12">
        <v>0.4</v>
      </c>
      <c r="C12" s="11">
        <f t="shared" si="1"/>
        <v>0.55291984000000016</v>
      </c>
      <c r="D12" s="11">
        <f t="shared" si="1"/>
        <v>0.69114980000000004</v>
      </c>
      <c r="E12" s="11">
        <f t="shared" si="1"/>
        <v>0.82937976000000002</v>
      </c>
      <c r="F12" s="11">
        <f t="shared" si="1"/>
        <v>0.96760972000000012</v>
      </c>
    </row>
    <row r="13" spans="1:6" x14ac:dyDescent="0.25">
      <c r="A13" s="4"/>
      <c r="B13" s="12">
        <v>0.5</v>
      </c>
      <c r="C13" s="11">
        <f t="shared" si="1"/>
        <v>0.86393724999999999</v>
      </c>
      <c r="D13" s="11">
        <f t="shared" si="1"/>
        <v>1.0799215625</v>
      </c>
      <c r="E13" s="11">
        <f t="shared" si="1"/>
        <v>1.2959058749999999</v>
      </c>
      <c r="F13" s="11">
        <f t="shared" si="1"/>
        <v>1.5118901874999999</v>
      </c>
    </row>
    <row r="14" spans="1:6" x14ac:dyDescent="0.25">
      <c r="A14" s="4"/>
      <c r="B14" s="12">
        <v>0.6</v>
      </c>
      <c r="C14" s="11">
        <f t="shared" si="1"/>
        <v>1.24406964</v>
      </c>
      <c r="D14" s="11">
        <f t="shared" si="1"/>
        <v>1.5550870499999998</v>
      </c>
      <c r="E14" s="11">
        <f t="shared" si="1"/>
        <v>1.8661044599999996</v>
      </c>
      <c r="F14" s="11">
        <f t="shared" si="1"/>
        <v>2.1771218699999997</v>
      </c>
    </row>
    <row r="15" spans="1:6" x14ac:dyDescent="0.25">
      <c r="A15" s="4"/>
      <c r="B15" s="12">
        <v>0.7</v>
      </c>
      <c r="C15" s="11">
        <f t="shared" si="1"/>
        <v>1.6933170099999997</v>
      </c>
      <c r="D15" s="11">
        <f t="shared" si="1"/>
        <v>2.1166462624999998</v>
      </c>
      <c r="E15" s="11">
        <f t="shared" si="1"/>
        <v>2.5399755149999992</v>
      </c>
      <c r="F15" s="11">
        <f t="shared" si="1"/>
        <v>2.9633047674999995</v>
      </c>
    </row>
    <row r="16" spans="1:6" x14ac:dyDescent="0.25">
      <c r="A16" s="4"/>
      <c r="B16" s="12">
        <v>0.8</v>
      </c>
      <c r="C16" s="11">
        <f t="shared" si="1"/>
        <v>2.2116793600000006</v>
      </c>
      <c r="D16" s="11">
        <f t="shared" si="1"/>
        <v>2.7645992000000001</v>
      </c>
      <c r="E16" s="11">
        <f t="shared" si="1"/>
        <v>3.3175190400000001</v>
      </c>
      <c r="F16" s="11">
        <f t="shared" si="1"/>
        <v>3.8704388800000005</v>
      </c>
    </row>
    <row r="17" spans="1:6" x14ac:dyDescent="0.25">
      <c r="A17" s="4"/>
      <c r="B17" s="12">
        <v>0.9</v>
      </c>
      <c r="C17" s="11">
        <f t="shared" si="1"/>
        <v>2.7991566900000002</v>
      </c>
      <c r="D17" s="11">
        <f t="shared" si="1"/>
        <v>3.4989458624999998</v>
      </c>
      <c r="E17" s="11">
        <f t="shared" si="1"/>
        <v>4.1987350349999994</v>
      </c>
      <c r="F17" s="11">
        <f t="shared" si="1"/>
        <v>4.8985242075000004</v>
      </c>
    </row>
    <row r="18" spans="1:6" x14ac:dyDescent="0.25">
      <c r="A18" s="4"/>
      <c r="B18" s="12">
        <v>1</v>
      </c>
      <c r="C18" s="11">
        <f t="shared" si="1"/>
        <v>3.455749</v>
      </c>
      <c r="D18" s="11">
        <f t="shared" si="1"/>
        <v>4.3196862500000002</v>
      </c>
      <c r="E18" s="11">
        <f t="shared" si="1"/>
        <v>5.1836234999999995</v>
      </c>
      <c r="F18" s="11">
        <f t="shared" si="1"/>
        <v>6.0475607499999997</v>
      </c>
    </row>
    <row r="19" spans="1:6" x14ac:dyDescent="0.25">
      <c r="A19" s="4"/>
      <c r="B19" s="12">
        <v>1.1000000000000001</v>
      </c>
      <c r="C19" s="11">
        <f t="shared" si="1"/>
        <v>4.1814562900000007</v>
      </c>
      <c r="D19" s="11">
        <f t="shared" si="1"/>
        <v>5.2268203625000007</v>
      </c>
      <c r="E19" s="11">
        <f t="shared" si="1"/>
        <v>6.2721844349999998</v>
      </c>
      <c r="F19" s="11">
        <f t="shared" si="1"/>
        <v>7.3175485075000006</v>
      </c>
    </row>
    <row r="20" spans="1:6" x14ac:dyDescent="0.25">
      <c r="A20" s="4"/>
      <c r="B20" s="12">
        <v>1.2</v>
      </c>
      <c r="C20" s="11">
        <f t="shared" si="1"/>
        <v>4.9762785599999999</v>
      </c>
      <c r="D20" s="11">
        <f t="shared" si="1"/>
        <v>6.2203481999999992</v>
      </c>
      <c r="E20" s="11">
        <f t="shared" si="1"/>
        <v>7.4644178399999985</v>
      </c>
      <c r="F20" s="11">
        <f t="shared" si="1"/>
        <v>8.7084874799999987</v>
      </c>
    </row>
    <row r="21" spans="1:6" x14ac:dyDescent="0.25">
      <c r="A21" s="4"/>
      <c r="B21" s="12">
        <v>1.3</v>
      </c>
      <c r="C21" s="11">
        <f t="shared" si="1"/>
        <v>5.840215810000001</v>
      </c>
      <c r="D21" s="11">
        <f t="shared" si="1"/>
        <v>7.300269762500001</v>
      </c>
      <c r="E21" s="11">
        <f t="shared" si="1"/>
        <v>8.7603237150000002</v>
      </c>
      <c r="F21" s="11">
        <f t="shared" si="1"/>
        <v>10.220377667500001</v>
      </c>
    </row>
    <row r="22" spans="1:6" x14ac:dyDescent="0.25">
      <c r="A22" s="4"/>
      <c r="B22" s="12">
        <v>1.4</v>
      </c>
      <c r="C22" s="11">
        <f t="shared" si="1"/>
        <v>6.7732680399999987</v>
      </c>
      <c r="D22" s="11">
        <f t="shared" si="1"/>
        <v>8.4665850499999991</v>
      </c>
      <c r="E22" s="11">
        <f t="shared" si="1"/>
        <v>10.159902059999997</v>
      </c>
      <c r="F22" s="11">
        <f t="shared" si="1"/>
        <v>11.853219069999998</v>
      </c>
    </row>
    <row r="23" spans="1:6" x14ac:dyDescent="0.25">
      <c r="A23" s="4"/>
      <c r="B23" s="12">
        <v>1.5</v>
      </c>
      <c r="C23" s="11">
        <f t="shared" si="1"/>
        <v>7.775435250000001</v>
      </c>
      <c r="D23" s="11">
        <f t="shared" si="1"/>
        <v>9.7192940624999995</v>
      </c>
      <c r="E23" s="11">
        <f t="shared" si="1"/>
        <v>11.663152875</v>
      </c>
      <c r="F23" s="11">
        <f t="shared" si="1"/>
        <v>13.6070116875</v>
      </c>
    </row>
    <row r="24" spans="1:6" x14ac:dyDescent="0.25">
      <c r="A24" s="4"/>
      <c r="B24" s="12">
        <v>1.6</v>
      </c>
      <c r="C24" s="11">
        <f t="shared" si="1"/>
        <v>8.8467174400000026</v>
      </c>
      <c r="D24" s="11">
        <f t="shared" si="1"/>
        <v>11.058396800000001</v>
      </c>
      <c r="E24" s="11">
        <f t="shared" si="1"/>
        <v>13.27007616</v>
      </c>
      <c r="F24" s="11">
        <f t="shared" si="1"/>
        <v>15.481755520000002</v>
      </c>
    </row>
    <row r="25" spans="1:6" x14ac:dyDescent="0.25">
      <c r="A25" s="4"/>
      <c r="B25" s="12">
        <v>1.7</v>
      </c>
      <c r="C25" s="11">
        <f t="shared" si="1"/>
        <v>9.987114609999999</v>
      </c>
      <c r="D25" s="11">
        <f t="shared" si="1"/>
        <v>12.483893262499997</v>
      </c>
      <c r="E25" s="11">
        <f t="shared" si="1"/>
        <v>14.980671914999995</v>
      </c>
      <c r="F25" s="11">
        <f t="shared" si="1"/>
        <v>17.477450567499996</v>
      </c>
    </row>
    <row r="26" spans="1:6" x14ac:dyDescent="0.25">
      <c r="A26" s="4"/>
      <c r="B26" s="12">
        <v>1.8</v>
      </c>
      <c r="C26" s="11">
        <f t="shared" si="1"/>
        <v>11.196626760000001</v>
      </c>
      <c r="D26" s="11">
        <f t="shared" si="1"/>
        <v>13.995783449999999</v>
      </c>
      <c r="E26" s="11">
        <f t="shared" si="1"/>
        <v>16.794940139999998</v>
      </c>
      <c r="F26" s="11">
        <f t="shared" si="1"/>
        <v>19.594096830000002</v>
      </c>
    </row>
    <row r="27" spans="1:6" x14ac:dyDescent="0.25">
      <c r="A27" s="4"/>
      <c r="B27" s="12">
        <v>1.9</v>
      </c>
      <c r="C27" s="11">
        <f t="shared" si="1"/>
        <v>12.475253890000001</v>
      </c>
      <c r="D27" s="11">
        <f t="shared" si="1"/>
        <v>15.594067362500001</v>
      </c>
      <c r="E27" s="11">
        <f t="shared" si="1"/>
        <v>18.712880835</v>
      </c>
      <c r="F27" s="11">
        <f t="shared" si="1"/>
        <v>21.831694307500001</v>
      </c>
    </row>
    <row r="28" spans="1:6" x14ac:dyDescent="0.25">
      <c r="A28" s="4"/>
      <c r="B28" s="12">
        <v>2</v>
      </c>
      <c r="C28" s="11">
        <f t="shared" si="1"/>
        <v>13.822996</v>
      </c>
      <c r="D28" s="11">
        <f t="shared" si="1"/>
        <v>17.278745000000001</v>
      </c>
      <c r="E28" s="11">
        <f t="shared" si="1"/>
        <v>20.734493999999998</v>
      </c>
      <c r="F28" s="11">
        <f t="shared" si="1"/>
        <v>24.190242999999999</v>
      </c>
    </row>
    <row r="29" spans="1:6" x14ac:dyDescent="0.25">
      <c r="A29" s="4"/>
      <c r="B29" s="12">
        <v>2.1</v>
      </c>
      <c r="C29" s="11">
        <f t="shared" si="1"/>
        <v>15.239853090000002</v>
      </c>
      <c r="D29" s="11">
        <f t="shared" si="1"/>
        <v>19.0498163625</v>
      </c>
      <c r="E29" s="11">
        <f t="shared" si="1"/>
        <v>22.859779634999999</v>
      </c>
      <c r="F29" s="11">
        <f t="shared" si="1"/>
        <v>26.669742907500002</v>
      </c>
    </row>
    <row r="30" spans="1:6" x14ac:dyDescent="0.25">
      <c r="A30" s="4"/>
      <c r="B30" s="12">
        <v>2.2000000000000002</v>
      </c>
      <c r="C30" s="11">
        <f t="shared" si="1"/>
        <v>16.725825160000003</v>
      </c>
      <c r="D30" s="11">
        <f t="shared" si="1"/>
        <v>20.907281450000003</v>
      </c>
      <c r="E30" s="11">
        <f t="shared" si="1"/>
        <v>25.088737739999999</v>
      </c>
      <c r="F30" s="11">
        <f t="shared" si="1"/>
        <v>29.270194030000003</v>
      </c>
    </row>
    <row r="31" spans="1:6" x14ac:dyDescent="0.25">
      <c r="A31" s="4"/>
      <c r="B31" s="12">
        <v>2.2999999999999998</v>
      </c>
      <c r="C31" s="11">
        <f t="shared" si="1"/>
        <v>18.28091221</v>
      </c>
      <c r="D31" s="11">
        <f t="shared" si="1"/>
        <v>22.851140262499996</v>
      </c>
      <c r="E31" s="11">
        <f t="shared" si="1"/>
        <v>27.421368314999995</v>
      </c>
      <c r="F31" s="11">
        <f t="shared" si="1"/>
        <v>31.991596367499998</v>
      </c>
    </row>
    <row r="32" spans="1:6" x14ac:dyDescent="0.25">
      <c r="A32" s="4"/>
      <c r="B32" s="12">
        <v>2.4</v>
      </c>
      <c r="C32" s="11">
        <f t="shared" si="1"/>
        <v>19.90511424</v>
      </c>
      <c r="D32" s="11">
        <f t="shared" si="1"/>
        <v>24.881392799999997</v>
      </c>
      <c r="E32" s="11">
        <f t="shared" si="1"/>
        <v>29.857671359999994</v>
      </c>
      <c r="F32" s="11">
        <f t="shared" si="1"/>
        <v>34.833949919999995</v>
      </c>
    </row>
    <row r="33" spans="1:6" x14ac:dyDescent="0.25">
      <c r="A33" s="4"/>
      <c r="B33" s="12">
        <v>2.5</v>
      </c>
      <c r="C33" s="11">
        <f t="shared" si="1"/>
        <v>21.598431250000001</v>
      </c>
      <c r="D33" s="11">
        <f t="shared" si="1"/>
        <v>26.998039062499998</v>
      </c>
      <c r="E33" s="11">
        <f t="shared" si="1"/>
        <v>32.397646875</v>
      </c>
      <c r="F33" s="11">
        <f t="shared" si="1"/>
        <v>37.797254687500001</v>
      </c>
    </row>
    <row r="34" spans="1:6" x14ac:dyDescent="0.25">
      <c r="A34" s="4"/>
      <c r="B34" s="12">
        <v>2.6</v>
      </c>
      <c r="C34" s="11">
        <f t="shared" si="1"/>
        <v>23.360863240000004</v>
      </c>
      <c r="D34" s="11">
        <f t="shared" si="1"/>
        <v>29.201079050000004</v>
      </c>
      <c r="E34" s="11">
        <f t="shared" si="1"/>
        <v>35.041294860000001</v>
      </c>
      <c r="F34" s="11">
        <f t="shared" si="1"/>
        <v>40.881510670000004</v>
      </c>
    </row>
    <row r="35" spans="1:6" x14ac:dyDescent="0.25">
      <c r="A35" s="4"/>
      <c r="B35" s="12">
        <v>2.7</v>
      </c>
      <c r="C35" s="11">
        <f t="shared" si="1"/>
        <v>25.192410210000006</v>
      </c>
      <c r="D35" s="11">
        <f t="shared" si="1"/>
        <v>31.490512762500003</v>
      </c>
      <c r="E35" s="11">
        <f t="shared" si="1"/>
        <v>37.788615315000001</v>
      </c>
      <c r="F35" s="11">
        <f t="shared" si="1"/>
        <v>44.086717867500006</v>
      </c>
    </row>
    <row r="36" spans="1:6" x14ac:dyDescent="0.25">
      <c r="A36" s="4"/>
      <c r="B36" s="12">
        <v>2.8</v>
      </c>
      <c r="C36" s="11">
        <f t="shared" si="1"/>
        <v>27.093072159999995</v>
      </c>
      <c r="D36" s="11">
        <f t="shared" si="1"/>
        <v>33.866340199999996</v>
      </c>
      <c r="E36" s="11">
        <f t="shared" si="1"/>
        <v>40.639608239999987</v>
      </c>
      <c r="F36" s="11">
        <f t="shared" si="1"/>
        <v>47.412876279999992</v>
      </c>
    </row>
    <row r="37" spans="1:6" x14ac:dyDescent="0.25">
      <c r="A37" s="4"/>
      <c r="B37" s="12">
        <v>2.9</v>
      </c>
      <c r="C37" s="11">
        <f t="shared" si="1"/>
        <v>29.06284909</v>
      </c>
      <c r="D37" s="11">
        <f t="shared" si="1"/>
        <v>36.328561362499997</v>
      </c>
      <c r="E37" s="11">
        <f t="shared" si="1"/>
        <v>43.594273634999993</v>
      </c>
      <c r="F37" s="11">
        <f t="shared" si="1"/>
        <v>50.859985907499997</v>
      </c>
    </row>
    <row r="38" spans="1:6" x14ac:dyDescent="0.25">
      <c r="A38" s="4"/>
      <c r="B38" s="12">
        <v>3</v>
      </c>
      <c r="C38" s="11">
        <f t="shared" si="1"/>
        <v>31.101741000000004</v>
      </c>
      <c r="D38" s="11">
        <f t="shared" si="1"/>
        <v>38.877176249999998</v>
      </c>
      <c r="E38" s="11">
        <f t="shared" si="1"/>
        <v>46.652611499999999</v>
      </c>
      <c r="F38" s="11">
        <f t="shared" si="1"/>
        <v>54.42804675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462C0-8470-49BB-BE64-6405A5C267E2}">
  <dimension ref="A1:DI2001"/>
  <sheetViews>
    <sheetView topLeftCell="CV1" workbookViewId="0">
      <selection activeCell="DM19" sqref="DM19"/>
    </sheetView>
  </sheetViews>
  <sheetFormatPr defaultRowHeight="15.75" x14ac:dyDescent="0.25"/>
  <cols>
    <col min="1" max="1" width="12.5" bestFit="1" customWidth="1"/>
    <col min="2" max="3" width="11.875" bestFit="1" customWidth="1"/>
    <col min="4" max="4" width="12.5" bestFit="1" customWidth="1"/>
    <col min="5" max="11" width="11.875" bestFit="1" customWidth="1"/>
    <col min="12" max="12" width="12.5" bestFit="1" customWidth="1"/>
    <col min="13" max="13" width="11.875" bestFit="1" customWidth="1"/>
    <col min="14" max="14" width="12.5" bestFit="1" customWidth="1"/>
    <col min="15" max="16" width="11.875" bestFit="1" customWidth="1"/>
    <col min="17" max="17" width="12.5" bestFit="1" customWidth="1"/>
    <col min="18" max="19" width="11.875" bestFit="1" customWidth="1"/>
    <col min="20" max="20" width="12.5" bestFit="1" customWidth="1"/>
    <col min="21" max="22" width="11.875" bestFit="1" customWidth="1"/>
    <col min="23" max="23" width="12.5" bestFit="1" customWidth="1"/>
    <col min="24" max="29" width="11.875" bestFit="1" customWidth="1"/>
    <col min="30" max="30" width="12.5" bestFit="1" customWidth="1"/>
    <col min="31" max="31" width="11.875" bestFit="1" customWidth="1"/>
    <col min="32" max="32" width="12.5" bestFit="1" customWidth="1"/>
    <col min="33" max="40" width="11.875" bestFit="1" customWidth="1"/>
    <col min="41" max="41" width="12.5" bestFit="1" customWidth="1"/>
    <col min="42" max="43" width="11.875" bestFit="1" customWidth="1"/>
    <col min="44" max="44" width="12.5" bestFit="1" customWidth="1"/>
    <col min="45" max="48" width="11.875" bestFit="1" customWidth="1"/>
    <col min="49" max="49" width="12.5" bestFit="1" customWidth="1"/>
    <col min="50" max="60" width="11.875" bestFit="1" customWidth="1"/>
    <col min="61" max="61" width="12.5" bestFit="1" customWidth="1"/>
    <col min="62" max="72" width="11.875" bestFit="1" customWidth="1"/>
    <col min="73" max="73" width="12.5" bestFit="1" customWidth="1"/>
    <col min="74" max="80" width="11.875" bestFit="1" customWidth="1"/>
    <col min="81" max="81" width="12.5" bestFit="1" customWidth="1"/>
    <col min="82" max="88" width="11.875" bestFit="1" customWidth="1"/>
    <col min="89" max="89" width="12.5" bestFit="1" customWidth="1"/>
    <col min="90" max="91" width="11.875" bestFit="1" customWidth="1"/>
    <col min="92" max="92" width="12.5" bestFit="1" customWidth="1"/>
    <col min="93" max="94" width="11.875" bestFit="1" customWidth="1"/>
    <col min="95" max="95" width="12.5" bestFit="1" customWidth="1"/>
    <col min="96" max="96" width="11.875" bestFit="1" customWidth="1"/>
    <col min="97" max="97" width="12.5" bestFit="1" customWidth="1"/>
    <col min="98" max="98" width="11.875" bestFit="1" customWidth="1"/>
    <col min="99" max="101" width="12.5" bestFit="1" customWidth="1"/>
  </cols>
  <sheetData>
    <row r="1" spans="1:107" x14ac:dyDescent="0.25">
      <c r="A1" t="s">
        <v>24</v>
      </c>
      <c r="B1" t="s">
        <v>25</v>
      </c>
      <c r="C1" t="s">
        <v>26</v>
      </c>
      <c r="D1" t="s">
        <v>27</v>
      </c>
      <c r="E1" t="s">
        <v>28</v>
      </c>
      <c r="F1" t="s">
        <v>29</v>
      </c>
      <c r="G1" t="s">
        <v>30</v>
      </c>
      <c r="H1" t="s">
        <v>31</v>
      </c>
      <c r="I1" t="s">
        <v>32</v>
      </c>
      <c r="J1" t="s">
        <v>33</v>
      </c>
      <c r="K1" t="s">
        <v>34</v>
      </c>
      <c r="L1" t="s">
        <v>35</v>
      </c>
      <c r="M1" t="s">
        <v>36</v>
      </c>
      <c r="N1" t="s">
        <v>37</v>
      </c>
      <c r="O1" t="s">
        <v>38</v>
      </c>
      <c r="P1" t="s">
        <v>39</v>
      </c>
      <c r="Q1" t="s">
        <v>40</v>
      </c>
      <c r="R1" t="s">
        <v>41</v>
      </c>
      <c r="S1" t="s">
        <v>42</v>
      </c>
      <c r="T1" t="s">
        <v>43</v>
      </c>
      <c r="U1" t="s">
        <v>44</v>
      </c>
      <c r="V1" t="s">
        <v>45</v>
      </c>
      <c r="W1" t="s">
        <v>46</v>
      </c>
      <c r="X1" t="s">
        <v>47</v>
      </c>
      <c r="Y1" t="s">
        <v>48</v>
      </c>
      <c r="Z1" t="s">
        <v>49</v>
      </c>
      <c r="AA1" t="s">
        <v>50</v>
      </c>
      <c r="AB1" t="s">
        <v>51</v>
      </c>
      <c r="AC1" t="s">
        <v>52</v>
      </c>
      <c r="AD1" t="s">
        <v>53</v>
      </c>
      <c r="AE1" t="s">
        <v>54</v>
      </c>
      <c r="AF1" t="s">
        <v>55</v>
      </c>
      <c r="AG1" t="s">
        <v>56</v>
      </c>
      <c r="AH1" t="s">
        <v>57</v>
      </c>
      <c r="AI1" t="s">
        <v>58</v>
      </c>
      <c r="AJ1" t="s">
        <v>59</v>
      </c>
      <c r="AK1" t="s">
        <v>60</v>
      </c>
      <c r="AL1" t="s">
        <v>61</v>
      </c>
      <c r="AM1" t="s">
        <v>62</v>
      </c>
      <c r="AN1" t="s">
        <v>63</v>
      </c>
      <c r="AO1" t="s">
        <v>64</v>
      </c>
      <c r="AP1" t="s">
        <v>65</v>
      </c>
      <c r="AQ1" t="s">
        <v>66</v>
      </c>
      <c r="AR1" t="s">
        <v>67</v>
      </c>
      <c r="AS1" t="s">
        <v>68</v>
      </c>
      <c r="AT1" t="s">
        <v>69</v>
      </c>
      <c r="AU1" t="s">
        <v>70</v>
      </c>
      <c r="AV1" t="s">
        <v>71</v>
      </c>
      <c r="AW1" t="s">
        <v>72</v>
      </c>
      <c r="AX1" t="s">
        <v>73</v>
      </c>
      <c r="AY1" t="s">
        <v>74</v>
      </c>
      <c r="AZ1" t="s">
        <v>75</v>
      </c>
      <c r="BA1" t="s">
        <v>76</v>
      </c>
      <c r="BB1" t="s">
        <v>77</v>
      </c>
      <c r="BC1" t="s">
        <v>78</v>
      </c>
      <c r="BD1" t="s">
        <v>79</v>
      </c>
      <c r="BE1" t="s">
        <v>80</v>
      </c>
      <c r="BF1" t="s">
        <v>81</v>
      </c>
      <c r="BG1" t="s">
        <v>82</v>
      </c>
      <c r="BH1" t="s">
        <v>83</v>
      </c>
      <c r="BI1" t="s">
        <v>84</v>
      </c>
      <c r="BJ1" t="s">
        <v>85</v>
      </c>
      <c r="BK1" t="s">
        <v>86</v>
      </c>
      <c r="BL1" t="s">
        <v>87</v>
      </c>
      <c r="BM1" t="s">
        <v>88</v>
      </c>
      <c r="BN1" t="s">
        <v>89</v>
      </c>
      <c r="BO1" t="s">
        <v>90</v>
      </c>
      <c r="BP1" t="s">
        <v>91</v>
      </c>
      <c r="BQ1" t="s">
        <v>92</v>
      </c>
      <c r="BR1" t="s">
        <v>93</v>
      </c>
      <c r="BS1" t="s">
        <v>94</v>
      </c>
      <c r="BT1" t="s">
        <v>95</v>
      </c>
      <c r="BU1" t="s">
        <v>96</v>
      </c>
      <c r="BV1" t="s">
        <v>97</v>
      </c>
      <c r="BW1" t="s">
        <v>98</v>
      </c>
      <c r="BX1" t="s">
        <v>99</v>
      </c>
      <c r="BY1" t="s">
        <v>100</v>
      </c>
      <c r="BZ1" t="s">
        <v>101</v>
      </c>
      <c r="CA1" t="s">
        <v>102</v>
      </c>
      <c r="CB1" t="s">
        <v>103</v>
      </c>
      <c r="CC1" t="s">
        <v>104</v>
      </c>
      <c r="CD1" t="s">
        <v>105</v>
      </c>
      <c r="CE1" t="s">
        <v>106</v>
      </c>
      <c r="CF1" t="s">
        <v>107</v>
      </c>
      <c r="CG1" t="s">
        <v>108</v>
      </c>
      <c r="CH1" t="s">
        <v>109</v>
      </c>
      <c r="CI1" t="s">
        <v>110</v>
      </c>
      <c r="CJ1" t="s">
        <v>111</v>
      </c>
      <c r="CK1" t="s">
        <v>112</v>
      </c>
      <c r="CL1" t="s">
        <v>113</v>
      </c>
      <c r="CM1" t="s">
        <v>114</v>
      </c>
      <c r="CN1" t="s">
        <v>115</v>
      </c>
      <c r="CO1" t="s">
        <v>116</v>
      </c>
      <c r="CP1" t="s">
        <v>117</v>
      </c>
      <c r="CQ1" t="s">
        <v>118</v>
      </c>
      <c r="CR1" t="s">
        <v>119</v>
      </c>
      <c r="CS1" t="s">
        <v>120</v>
      </c>
      <c r="CT1" t="s">
        <v>121</v>
      </c>
      <c r="CU1" t="s">
        <v>122</v>
      </c>
      <c r="CV1" t="s">
        <v>123</v>
      </c>
      <c r="CW1" t="s">
        <v>124</v>
      </c>
      <c r="CX1" t="s">
        <v>125</v>
      </c>
      <c r="CY1" t="s">
        <v>126</v>
      </c>
      <c r="CZ1" t="s">
        <v>127</v>
      </c>
      <c r="DA1" t="s">
        <v>129</v>
      </c>
      <c r="DB1" t="s">
        <v>128</v>
      </c>
      <c r="DC1" t="s">
        <v>130</v>
      </c>
    </row>
    <row r="2" spans="1:107" x14ac:dyDescent="0.25">
      <c r="A2">
        <v>-1</v>
      </c>
      <c r="B2">
        <v>9.129329864604796E-3</v>
      </c>
      <c r="C2">
        <v>3.2018591666204133E-3</v>
      </c>
      <c r="D2">
        <v>8.9357669458430822E-3</v>
      </c>
      <c r="E2">
        <v>2.4134959710738757E-2</v>
      </c>
      <c r="F2">
        <v>1.2562412804054901E-2</v>
      </c>
      <c r="G2">
        <v>7.7402853218102585E-3</v>
      </c>
      <c r="H2">
        <v>9.3571499698147376E-3</v>
      </c>
      <c r="I2">
        <v>1.2497437500451847E-2</v>
      </c>
      <c r="J2">
        <v>1.9678371769827008E-2</v>
      </c>
      <c r="K2">
        <v>2.0131029802178846E-2</v>
      </c>
      <c r="L2">
        <v>2.0966526647090089E-2</v>
      </c>
      <c r="M2">
        <v>6.7731658631520197E-4</v>
      </c>
      <c r="N2">
        <v>3.4163997722385542E-2</v>
      </c>
      <c r="O2">
        <v>0.4706024918686415</v>
      </c>
      <c r="P2">
        <v>2.3575428066329618E-2</v>
      </c>
      <c r="Q2">
        <v>-3.0525994017982505E-4</v>
      </c>
      <c r="R2">
        <v>9.4345749243046617E-3</v>
      </c>
      <c r="S2">
        <v>1.2344401027783669E-2</v>
      </c>
      <c r="T2">
        <v>1.6270282599358588E-2</v>
      </c>
      <c r="U2">
        <v>7.0139936482089826E-3</v>
      </c>
      <c r="V2">
        <v>7.6711924861750935E-3</v>
      </c>
      <c r="W2">
        <v>6.5060322446494068E-3</v>
      </c>
      <c r="X2">
        <v>7.3324479187558689E-3</v>
      </c>
      <c r="Y2">
        <v>1.1502452661333318E-2</v>
      </c>
      <c r="Z2">
        <v>1.2804997741962199E-2</v>
      </c>
      <c r="AA2">
        <v>-2.1349140166620151E-2</v>
      </c>
      <c r="AB2">
        <v>1.3460124408079865E-2</v>
      </c>
      <c r="AC2">
        <v>1.1467111844408295E-2</v>
      </c>
      <c r="AD2">
        <v>7.1896154310189253E-3</v>
      </c>
      <c r="AE2">
        <v>1.9908171073142245E-2</v>
      </c>
      <c r="AF2">
        <v>-8.1928422848219773E-3</v>
      </c>
      <c r="AG2">
        <v>1.1614564976058839E-2</v>
      </c>
      <c r="AH2">
        <v>2.5734324340809023E-2</v>
      </c>
      <c r="AI2">
        <v>1.1099635037094546E-2</v>
      </c>
      <c r="AJ2">
        <v>1.3752942174741767E-3</v>
      </c>
      <c r="AK2">
        <v>5.5878315766337838E-3</v>
      </c>
      <c r="AL2">
        <v>7.2819533344259391E-5</v>
      </c>
      <c r="AM2">
        <v>4.9682272180129328E-3</v>
      </c>
      <c r="AN2">
        <v>1.5272701898640384E-2</v>
      </c>
      <c r="AO2">
        <v>-0.13283695229055237</v>
      </c>
      <c r="AP2">
        <v>1.8004571717095796E-2</v>
      </c>
      <c r="AQ2">
        <v>1.5651504994704357E-2</v>
      </c>
      <c r="AR2">
        <v>1.0700581557362865E-2</v>
      </c>
      <c r="AS2">
        <v>5.0490095512744082E-3</v>
      </c>
      <c r="AT2">
        <v>7.3966345889462382E-3</v>
      </c>
      <c r="AU2">
        <v>1.0754729168218624E-2</v>
      </c>
      <c r="AV2">
        <v>7.9106207488246483E-3</v>
      </c>
      <c r="AW2">
        <v>7.9510563319433181E-3</v>
      </c>
      <c r="AX2">
        <v>6.932452792102306E-3</v>
      </c>
      <c r="AY2">
        <v>9.6343729149517277E-3</v>
      </c>
      <c r="AZ2">
        <v>6.3918696691924737E-3</v>
      </c>
      <c r="BA2">
        <v>7.0705750287450853E-3</v>
      </c>
      <c r="BB2">
        <v>1.9511743648850666E-2</v>
      </c>
      <c r="BC2">
        <v>1.409150800952319E-2</v>
      </c>
      <c r="BD2">
        <v>1.0488385322451554E-2</v>
      </c>
      <c r="BE2">
        <v>8.8010686425308293E-3</v>
      </c>
      <c r="BF2">
        <v>1.2153744425977497E-2</v>
      </c>
      <c r="BG2">
        <v>1.4022986303847462E-2</v>
      </c>
      <c r="BH2">
        <v>1.8545512681409582E-2</v>
      </c>
      <c r="BI2">
        <v>-2.2114853099092224E-4</v>
      </c>
      <c r="BJ2">
        <v>1.7650479333432001E-2</v>
      </c>
      <c r="BK2">
        <v>6.1921963192684837E-4</v>
      </c>
      <c r="BL2">
        <v>8.0580433571233456E-3</v>
      </c>
      <c r="BM2">
        <v>1.9433197700484905E-2</v>
      </c>
      <c r="BN2">
        <v>8.819444642695351E-3</v>
      </c>
      <c r="BO2">
        <v>1.0274665290898044E-2</v>
      </c>
      <c r="BP2">
        <v>9.9197191048920164E-2</v>
      </c>
      <c r="BQ2">
        <v>0.23689601256763715</v>
      </c>
      <c r="BR2">
        <v>1.3316848861816277E-3</v>
      </c>
      <c r="BS2">
        <v>9.9589392489406459E-3</v>
      </c>
      <c r="BT2">
        <v>7.7504903477182419E-4</v>
      </c>
      <c r="BU2">
        <v>-0.11191729467414457</v>
      </c>
      <c r="BV2">
        <v>9.5268845760980714E-3</v>
      </c>
      <c r="BW2">
        <v>2.9916693494109636E-2</v>
      </c>
      <c r="BX2">
        <v>0.26257423913253919</v>
      </c>
      <c r="BY2">
        <v>1.3655971744639395E-2</v>
      </c>
      <c r="BZ2">
        <v>2.6568930517081313E-3</v>
      </c>
      <c r="CA2">
        <v>2.4620961501570227E-3</v>
      </c>
      <c r="CB2">
        <v>9.3379800480720698E-3</v>
      </c>
      <c r="CC2">
        <v>7.3481562839633474E-4</v>
      </c>
      <c r="CD2">
        <v>7.8230835114567743E-3</v>
      </c>
      <c r="CE2">
        <v>1.2939806741775084E-2</v>
      </c>
      <c r="CF2">
        <v>6.9997767748830597E-3</v>
      </c>
      <c r="CG2">
        <v>4.459615707319009E-4</v>
      </c>
      <c r="CH2">
        <v>0.19913088408201146</v>
      </c>
      <c r="CI2">
        <v>1.3944304627673376E-2</v>
      </c>
      <c r="CJ2">
        <v>-0.15156966009501116</v>
      </c>
      <c r="CK2">
        <v>5.3829234827609262E-3</v>
      </c>
      <c r="CL2">
        <v>8.7261727036928027E-3</v>
      </c>
      <c r="CM2">
        <v>3.5964350360737418E-2</v>
      </c>
      <c r="CN2">
        <v>4.3004273925276837E-2</v>
      </c>
      <c r="CO2">
        <v>1.5213545930056305E-2</v>
      </c>
      <c r="CP2">
        <v>5.7509890073970116E-4</v>
      </c>
      <c r="CQ2">
        <v>0.10533892563511121</v>
      </c>
      <c r="CR2">
        <v>1.169957498815033E-2</v>
      </c>
      <c r="CS2">
        <v>9.5905711173667196E-3</v>
      </c>
      <c r="CT2">
        <v>1.2858674612296062E-2</v>
      </c>
      <c r="CU2">
        <v>-1.094651054901552E-2</v>
      </c>
      <c r="CV2">
        <v>6.5523057209609936E-3</v>
      </c>
      <c r="CW2">
        <v>-1.9299281729825757E-2</v>
      </c>
      <c r="CX2">
        <f>AVERAGE(pipe_data__2[[#This Row],[u1,]:[u101]])</f>
        <v>1.8904797336451576E-2</v>
      </c>
      <c r="CY2">
        <v>1.8904797336451576E-2</v>
      </c>
      <c r="CZ2" s="17">
        <v>-6.5134674393267575E-3</v>
      </c>
      <c r="DA2" s="18">
        <f>(pipe_data__2[[#This Row],['#x,]]+1)*1000</f>
        <v>0</v>
      </c>
      <c r="DB2">
        <f>AVERAGE(pipe_data__2[[#This Row],[u103]:[u104]])</f>
        <v>6.1956649485624092E-3</v>
      </c>
    </row>
    <row r="3" spans="1:107" x14ac:dyDescent="0.25">
      <c r="A3">
        <v>-0.9989994997498749</v>
      </c>
      <c r="B3">
        <v>1.1486217108299115</v>
      </c>
      <c r="C3">
        <v>1.35132877878741</v>
      </c>
      <c r="D3">
        <v>0.97596481433436344</v>
      </c>
      <c r="E3">
        <v>1.5130227151359277</v>
      </c>
      <c r="F3">
        <v>0.74711237455892288</v>
      </c>
      <c r="G3">
        <v>1.1879538017747318</v>
      </c>
      <c r="H3">
        <v>0.90703480561231231</v>
      </c>
      <c r="I3">
        <v>0.88134021449892885</v>
      </c>
      <c r="J3">
        <v>0.67459981849026318</v>
      </c>
      <c r="K3">
        <v>0.53322046486434016</v>
      </c>
      <c r="L3">
        <v>0.5782356635555792</v>
      </c>
      <c r="M3">
        <v>0.82925613282245136</v>
      </c>
      <c r="N3">
        <v>1.5547130425769606</v>
      </c>
      <c r="O3">
        <v>1.3037842293687605</v>
      </c>
      <c r="P3">
        <v>0.72780086239876662</v>
      </c>
      <c r="Q3">
        <v>0.79395743345639302</v>
      </c>
      <c r="R3">
        <v>1.3151951589265902</v>
      </c>
      <c r="S3">
        <v>0.9909307721325662</v>
      </c>
      <c r="T3">
        <v>0.72500061789114401</v>
      </c>
      <c r="U3">
        <v>1.0973861236675455</v>
      </c>
      <c r="V3">
        <v>1.5323205380195615</v>
      </c>
      <c r="W3">
        <v>0.9812102524148455</v>
      </c>
      <c r="X3">
        <v>1.2734093962118003</v>
      </c>
      <c r="Y3">
        <v>0.8734340916013299</v>
      </c>
      <c r="Z3">
        <v>0.91446600438073977</v>
      </c>
      <c r="AA3">
        <v>0.83913847632664507</v>
      </c>
      <c r="AB3">
        <v>0.92306932283970411</v>
      </c>
      <c r="AC3">
        <v>0.85373964247995582</v>
      </c>
      <c r="AD3">
        <v>1.2780268525934022</v>
      </c>
      <c r="AE3">
        <v>0.9259075544755373</v>
      </c>
      <c r="AF3">
        <v>2.2172066317189572</v>
      </c>
      <c r="AG3">
        <v>0.76137751713026314</v>
      </c>
      <c r="AH3">
        <v>0.68422215937286568</v>
      </c>
      <c r="AI3">
        <v>0.90461967924818365</v>
      </c>
      <c r="AJ3">
        <v>1.2494197508458715</v>
      </c>
      <c r="AK3">
        <v>1.736554724607255</v>
      </c>
      <c r="AL3">
        <v>1.1706659454479407</v>
      </c>
      <c r="AM3">
        <v>0.86574803604184458</v>
      </c>
      <c r="AN3">
        <v>0.71895946253209075</v>
      </c>
      <c r="AO3">
        <v>0.66385766265436386</v>
      </c>
      <c r="AP3">
        <v>0.71738723835236873</v>
      </c>
      <c r="AQ3">
        <v>0.83164620015521218</v>
      </c>
      <c r="AR3">
        <v>0.60372850959225455</v>
      </c>
      <c r="AS3">
        <v>1.1009815920513673</v>
      </c>
      <c r="AT3">
        <v>0.76750732079066086</v>
      </c>
      <c r="AU3">
        <v>0.82281900226982196</v>
      </c>
      <c r="AV3">
        <v>1.0871309364734771</v>
      </c>
      <c r="AW3">
        <v>1.0293776063453957</v>
      </c>
      <c r="AX3">
        <v>1.1646634426015485</v>
      </c>
      <c r="AY3">
        <v>0.77818107417465365</v>
      </c>
      <c r="AZ3">
        <v>1.3216373632775857</v>
      </c>
      <c r="BA3">
        <v>1.0125164769617991</v>
      </c>
      <c r="BB3">
        <v>1.3921330866900741</v>
      </c>
      <c r="BC3">
        <v>2.0213741288921412</v>
      </c>
      <c r="BD3">
        <v>0.81479991763441306</v>
      </c>
      <c r="BE3">
        <v>1.0173616051416303</v>
      </c>
      <c r="BF3">
        <v>0.73900601454828918</v>
      </c>
      <c r="BG3">
        <v>0.60128778382093251</v>
      </c>
      <c r="BH3">
        <v>0.73149684445994334</v>
      </c>
      <c r="BI3">
        <v>0.85133167569947665</v>
      </c>
      <c r="BJ3">
        <v>0.62709414661513208</v>
      </c>
      <c r="BK3">
        <v>1.0794534860358165</v>
      </c>
      <c r="BL3">
        <v>1.0968234530319716</v>
      </c>
      <c r="BM3">
        <v>0.74628146772671544</v>
      </c>
      <c r="BN3">
        <v>1.0868862194926205</v>
      </c>
      <c r="BO3">
        <v>0.82896600258461395</v>
      </c>
      <c r="BP3">
        <v>0.92981918965089028</v>
      </c>
      <c r="BQ3">
        <v>0.85868633315428833</v>
      </c>
      <c r="BR3">
        <v>0.97588886040597544</v>
      </c>
      <c r="BS3">
        <v>1.126724555693206</v>
      </c>
      <c r="BT3">
        <v>0.89618150581691369</v>
      </c>
      <c r="BU3">
        <v>1.3966517959527613</v>
      </c>
      <c r="BV3">
        <v>0.7627268899153723</v>
      </c>
      <c r="BW3">
        <v>0.64819283384996473</v>
      </c>
      <c r="BX3">
        <v>2.202423976955008</v>
      </c>
      <c r="BY3">
        <v>0.82194065660506577</v>
      </c>
      <c r="BZ3">
        <v>1.2692075274588221</v>
      </c>
      <c r="CA3">
        <v>1.4591644903357976</v>
      </c>
      <c r="CB3">
        <v>1.1754345158781514</v>
      </c>
      <c r="CC3">
        <v>1.0804454328016442</v>
      </c>
      <c r="CD3">
        <v>0.98799179645871305</v>
      </c>
      <c r="CE3">
        <v>0.60857023830215895</v>
      </c>
      <c r="CF3">
        <v>0.97476546436002454</v>
      </c>
      <c r="CG3">
        <v>0.85756777107359361</v>
      </c>
      <c r="CH3">
        <v>0.67796265482828433</v>
      </c>
      <c r="CI3">
        <v>0.89479714339364991</v>
      </c>
      <c r="CJ3">
        <v>0.72329189936088256</v>
      </c>
      <c r="CK3">
        <v>1.2478360728021523</v>
      </c>
      <c r="CL3">
        <v>0.96146944109871391</v>
      </c>
      <c r="CM3">
        <v>1.8566846430275188</v>
      </c>
      <c r="CN3">
        <v>0.7682429500335245</v>
      </c>
      <c r="CO3">
        <v>0.85982343119314297</v>
      </c>
      <c r="CP3">
        <v>1.1613921260886002</v>
      </c>
      <c r="CQ3">
        <v>0.88662739340144159</v>
      </c>
      <c r="CR3">
        <v>0.71537582550005174</v>
      </c>
      <c r="CS3">
        <v>1.1955057528770709</v>
      </c>
      <c r="CT3">
        <v>0.61326588540875171</v>
      </c>
      <c r="CU3">
        <v>0.94963911633434783</v>
      </c>
      <c r="CV3">
        <v>1.1998477581159039</v>
      </c>
      <c r="CW3">
        <v>1.2693243853615594</v>
      </c>
      <c r="CX3">
        <f>AVERAGE(pipe_data__2[[#This Row],[u1,]:[u101]])</f>
        <v>1.0108915614554086</v>
      </c>
      <c r="CY3">
        <v>1.0108915614554086</v>
      </c>
      <c r="CZ3" s="16">
        <v>0.99678356376189359</v>
      </c>
      <c r="DA3" s="19">
        <f>(pipe_data__2[[#This Row],['#x,]]+1)*1000</f>
        <v>1.0005002501251026</v>
      </c>
      <c r="DB3">
        <f>AVERAGE(pipe_data__2[[#This Row],[u103]:[u104]])</f>
        <v>1.0038375626086511</v>
      </c>
    </row>
    <row r="4" spans="1:107" x14ac:dyDescent="0.25">
      <c r="A4">
        <v>-0.99799899949974991</v>
      </c>
      <c r="B4">
        <v>2.2832436441985018</v>
      </c>
      <c r="C4">
        <v>2.6978944998750647</v>
      </c>
      <c r="D4">
        <v>1.9421034228979579</v>
      </c>
      <c r="E4">
        <v>2.9488006512250178</v>
      </c>
      <c r="F4">
        <v>1.4816623363137094</v>
      </c>
      <c r="G4">
        <v>2.3633369532608652</v>
      </c>
      <c r="H4">
        <v>1.8047124612547103</v>
      </c>
      <c r="I4">
        <v>1.7501829914973093</v>
      </c>
      <c r="J4">
        <v>1.3295212652106265</v>
      </c>
      <c r="K4">
        <v>1.0463098999264446</v>
      </c>
      <c r="L4">
        <v>1.1355048004640067</v>
      </c>
      <c r="M4">
        <v>1.6493857886017678</v>
      </c>
      <c r="N4">
        <v>3.054404171518625</v>
      </c>
      <c r="O4">
        <v>3.322043537530746</v>
      </c>
      <c r="P4">
        <v>1.4320262967311255</v>
      </c>
      <c r="Q4">
        <v>1.5934079259472309</v>
      </c>
      <c r="R4">
        <v>2.6100822984336851</v>
      </c>
      <c r="S4">
        <v>1.9695171432372403</v>
      </c>
      <c r="T4">
        <v>1.433730953182851</v>
      </c>
      <c r="U4">
        <v>2.187758253686761</v>
      </c>
      <c r="V4">
        <v>3.0439897060189978</v>
      </c>
      <c r="W4">
        <v>1.9571502721522271</v>
      </c>
      <c r="X4">
        <v>2.530669195558036</v>
      </c>
      <c r="Y4">
        <v>1.7353657305412307</v>
      </c>
      <c r="Z4">
        <v>1.8161270110194174</v>
      </c>
      <c r="AA4">
        <v>1.6996260928198148</v>
      </c>
      <c r="AB4">
        <v>1.8326785212712275</v>
      </c>
      <c r="AC4">
        <v>1.6960121731154096</v>
      </c>
      <c r="AD4">
        <v>2.5365365574234109</v>
      </c>
      <c r="AE4">
        <v>1.831881533322179</v>
      </c>
      <c r="AF4">
        <v>4.5165681750137558</v>
      </c>
      <c r="AG4">
        <v>1.5111404692843844</v>
      </c>
      <c r="AH4">
        <v>1.3427099944048493</v>
      </c>
      <c r="AI4">
        <v>1.7981397234591734</v>
      </c>
      <c r="AJ4">
        <v>2.495508551497748</v>
      </c>
      <c r="AK4">
        <v>3.4317798129562136</v>
      </c>
      <c r="AL4">
        <v>2.341697793832719</v>
      </c>
      <c r="AM4">
        <v>1.7265278448655805</v>
      </c>
      <c r="AN4">
        <v>1.4226462231654629</v>
      </c>
      <c r="AO4">
        <v>1.4605522775991919</v>
      </c>
      <c r="AP4">
        <v>1.4167699049875639</v>
      </c>
      <c r="AQ4">
        <v>1.6476408953156292</v>
      </c>
      <c r="AR4">
        <v>1.1967564376270805</v>
      </c>
      <c r="AS4">
        <v>2.194028850055973</v>
      </c>
      <c r="AT4">
        <v>1.5276180069922911</v>
      </c>
      <c r="AU4">
        <v>1.6348832753713352</v>
      </c>
      <c r="AV4">
        <v>2.1619134230624297</v>
      </c>
      <c r="AW4">
        <v>2.0585784236102405</v>
      </c>
      <c r="AX4">
        <v>2.3158026189920946</v>
      </c>
      <c r="AY4">
        <v>1.5467277754342703</v>
      </c>
      <c r="AZ4">
        <v>2.6245497994402394</v>
      </c>
      <c r="BA4">
        <v>2.0138260916277178</v>
      </c>
      <c r="BB4">
        <v>2.747338762120529</v>
      </c>
      <c r="BC4">
        <v>4.0141175743370612</v>
      </c>
      <c r="BD4">
        <v>1.6191114499462853</v>
      </c>
      <c r="BE4">
        <v>2.0228804771412494</v>
      </c>
      <c r="BF4">
        <v>1.4658582846705204</v>
      </c>
      <c r="BG4">
        <v>1.1885525813379525</v>
      </c>
      <c r="BH4">
        <v>1.4444481762383981</v>
      </c>
      <c r="BI4">
        <v>1.70727286197297</v>
      </c>
      <c r="BJ4">
        <v>1.2365378138967644</v>
      </c>
      <c r="BK4">
        <v>2.1550782963963506</v>
      </c>
      <c r="BL4">
        <v>2.1797903151476028</v>
      </c>
      <c r="BM4">
        <v>1.4731297377528654</v>
      </c>
      <c r="BN4">
        <v>2.1594059310149634</v>
      </c>
      <c r="BO4">
        <v>1.647657339878239</v>
      </c>
      <c r="BP4">
        <v>2.3928358525979321</v>
      </c>
      <c r="BQ4">
        <v>2.2022326340485989</v>
      </c>
      <c r="BR4">
        <v>1.9454548420959488</v>
      </c>
      <c r="BS4">
        <v>2.2352912190117844</v>
      </c>
      <c r="BT4">
        <v>1.7850219319292395</v>
      </c>
      <c r="BU4">
        <v>2.9402321931661359</v>
      </c>
      <c r="BV4">
        <v>1.515926895254563</v>
      </c>
      <c r="BW4">
        <v>1.2664689742057513</v>
      </c>
      <c r="BX4">
        <v>4.9049694588144561</v>
      </c>
      <c r="BY4">
        <v>1.6302253414654024</v>
      </c>
      <c r="BZ4">
        <v>2.5327472406378861</v>
      </c>
      <c r="CA4">
        <v>2.9038860803243849</v>
      </c>
      <c r="CB4">
        <v>2.3333031838342575</v>
      </c>
      <c r="CC4">
        <v>2.1479870619118868</v>
      </c>
      <c r="CD4">
        <v>1.9657773350047225</v>
      </c>
      <c r="CE4">
        <v>1.2042006698624768</v>
      </c>
      <c r="CF4">
        <v>1.9412882630520445</v>
      </c>
      <c r="CG4">
        <v>1.7081943214892652</v>
      </c>
      <c r="CH4">
        <v>1.2921401451223349</v>
      </c>
      <c r="CI4">
        <v>1.7756499821595286</v>
      </c>
      <c r="CJ4">
        <v>1.5981534588166793</v>
      </c>
      <c r="CK4">
        <v>2.4839726981238019</v>
      </c>
      <c r="CL4">
        <v>1.9133334335969547</v>
      </c>
      <c r="CM4">
        <v>3.6451572540792725</v>
      </c>
      <c r="CN4">
        <v>1.4934816261416917</v>
      </c>
      <c r="CO4">
        <v>1.7044333164561358</v>
      </c>
      <c r="CP4">
        <v>2.309153642852853</v>
      </c>
      <c r="CQ4">
        <v>1.644188577962838</v>
      </c>
      <c r="CR4">
        <v>1.4190520760118752</v>
      </c>
      <c r="CS4">
        <v>2.3725494693129541</v>
      </c>
      <c r="CT4">
        <v>1.2136730962051407</v>
      </c>
      <c r="CU4">
        <v>1.9107037895025576</v>
      </c>
      <c r="CV4">
        <v>2.3861722063419002</v>
      </c>
      <c r="CW4">
        <v>2.6171791103896171</v>
      </c>
      <c r="CX4">
        <f>AVERAGE(pipe_data__2[[#This Row],[u1,]:[u101]])</f>
        <v>2.0349824944046682</v>
      </c>
      <c r="CY4">
        <v>2.0349824944046682</v>
      </c>
      <c r="CZ4" s="17">
        <v>2.0480466278826328</v>
      </c>
      <c r="DA4" s="18">
        <f>(pipe_data__2[[#This Row],['#x,]]+1)*1000</f>
        <v>2.0010005002500941</v>
      </c>
      <c r="DB4">
        <f>AVERAGE(pipe_data__2[[#This Row],[u103]:[u104]])</f>
        <v>2.0415145611436505</v>
      </c>
    </row>
    <row r="5" spans="1:107" x14ac:dyDescent="0.25">
      <c r="A5">
        <v>-0.9969984992496248</v>
      </c>
      <c r="B5">
        <v>3.396793130400388</v>
      </c>
      <c r="C5">
        <v>4.0333811332102334</v>
      </c>
      <c r="D5">
        <v>2.8925509798369111</v>
      </c>
      <c r="E5">
        <v>4.2996852859073265</v>
      </c>
      <c r="F5">
        <v>2.2107078701858023</v>
      </c>
      <c r="G5">
        <v>3.5388016906491377</v>
      </c>
      <c r="H5">
        <v>2.6959072321070727</v>
      </c>
      <c r="I5">
        <v>2.6049538207010969</v>
      </c>
      <c r="J5">
        <v>1.982637946293158</v>
      </c>
      <c r="K5">
        <v>1.5593993349886062</v>
      </c>
      <c r="L5">
        <v>1.6927739373724959</v>
      </c>
      <c r="M5">
        <v>2.4579316651926644</v>
      </c>
      <c r="N5">
        <v>4.5006106673399398</v>
      </c>
      <c r="O5">
        <v>5.1522723022904984</v>
      </c>
      <c r="P5">
        <v>2.1311695349319444</v>
      </c>
      <c r="Q5">
        <v>2.4007131909452086</v>
      </c>
      <c r="R5">
        <v>3.8637597672147317</v>
      </c>
      <c r="S5">
        <v>2.9366499340428254</v>
      </c>
      <c r="T5">
        <v>2.1387560766100062</v>
      </c>
      <c r="U5">
        <v>3.289067795590086</v>
      </c>
      <c r="V5">
        <v>4.5222526157907463</v>
      </c>
      <c r="W5">
        <v>3.0214959043869865</v>
      </c>
      <c r="X5">
        <v>3.7510559498037592</v>
      </c>
      <c r="Y5">
        <v>2.5868030348178745</v>
      </c>
      <c r="Z5">
        <v>2.7041945430495371</v>
      </c>
      <c r="AA5">
        <v>2.5820422389607605</v>
      </c>
      <c r="AB5">
        <v>2.7255111471003666</v>
      </c>
      <c r="AC5">
        <v>2.5282595502964402</v>
      </c>
      <c r="AD5">
        <v>3.7547283373658336</v>
      </c>
      <c r="AE5">
        <v>2.7058492278029331</v>
      </c>
      <c r="AF5">
        <v>6.7692078765086912</v>
      </c>
      <c r="AG5">
        <v>2.2548304796026901</v>
      </c>
      <c r="AH5">
        <v>1.9975738617295953</v>
      </c>
      <c r="AI5">
        <v>2.675345943464114</v>
      </c>
      <c r="AJ5">
        <v>3.7342993994163001</v>
      </c>
      <c r="AK5">
        <v>5.0465349750387194</v>
      </c>
      <c r="AL5">
        <v>3.5128084889717832</v>
      </c>
      <c r="AM5">
        <v>2.6432107485387157</v>
      </c>
      <c r="AN5">
        <v>2.1226039275607853</v>
      </c>
      <c r="AO5">
        <v>2.3209004960836395</v>
      </c>
      <c r="AP5">
        <v>2.1118784247502695</v>
      </c>
      <c r="AQ5">
        <v>2.4493419460143464</v>
      </c>
      <c r="AR5">
        <v>1.7897843656619723</v>
      </c>
      <c r="AS5">
        <v>3.2739653859021467</v>
      </c>
      <c r="AT5">
        <v>2.2833487504814087</v>
      </c>
      <c r="AU5">
        <v>2.4383361432174477</v>
      </c>
      <c r="AV5">
        <v>3.2136702801369705</v>
      </c>
      <c r="AW5">
        <v>3.0889983714055518</v>
      </c>
      <c r="AX5">
        <v>3.4383651718005788</v>
      </c>
      <c r="AY5">
        <v>2.3118277714769664</v>
      </c>
      <c r="AZ5">
        <v>3.8893487407270264</v>
      </c>
      <c r="BA5">
        <v>2.9956805449455208</v>
      </c>
      <c r="BB5">
        <v>4.0214130691621941</v>
      </c>
      <c r="BC5">
        <v>5.9428510859363861</v>
      </c>
      <c r="BD5">
        <v>2.4147722514440209</v>
      </c>
      <c r="BE5">
        <v>3.0087257851261899</v>
      </c>
      <c r="BF5">
        <v>2.1869633262370738</v>
      </c>
      <c r="BG5">
        <v>1.7758173788550375</v>
      </c>
      <c r="BH5">
        <v>2.1497613474866997</v>
      </c>
      <c r="BI5">
        <v>2.5724689957712186</v>
      </c>
      <c r="BJ5">
        <v>1.8459814811784647</v>
      </c>
      <c r="BK5">
        <v>3.2214588692632762</v>
      </c>
      <c r="BL5">
        <v>3.2375858796414567</v>
      </c>
      <c r="BM5">
        <v>2.1892550703677989</v>
      </c>
      <c r="BN5">
        <v>3.206931386287216</v>
      </c>
      <c r="BO5">
        <v>2.4568536150249365</v>
      </c>
      <c r="BP5">
        <v>4.3317341218058303</v>
      </c>
      <c r="BQ5">
        <v>5.1478233706260541</v>
      </c>
      <c r="BR5">
        <v>2.9024275042046463</v>
      </c>
      <c r="BS5">
        <v>3.3090599109657601</v>
      </c>
      <c r="BT5">
        <v>2.6639106410384921</v>
      </c>
      <c r="BU5">
        <v>4.6768570306011963</v>
      </c>
      <c r="BV5">
        <v>2.2634812186890043</v>
      </c>
      <c r="BW5">
        <v>1.8976538143501975</v>
      </c>
      <c r="BX5">
        <v>7.3179613731977513</v>
      </c>
      <c r="BY5">
        <v>2.4306522280461502</v>
      </c>
      <c r="BZ5">
        <v>3.7844040491738871</v>
      </c>
      <c r="CA5">
        <v>4.3232019035819018</v>
      </c>
      <c r="CB5">
        <v>3.4563897337420153</v>
      </c>
      <c r="CC5">
        <v>3.1883384678624602</v>
      </c>
      <c r="CD5">
        <v>2.9260690493378831</v>
      </c>
      <c r="CE5">
        <v>1.7998311014228605</v>
      </c>
      <c r="CF5">
        <v>2.8938551658503981</v>
      </c>
      <c r="CG5">
        <v>2.5488459951663085</v>
      </c>
      <c r="CH5">
        <v>2.439912658374118</v>
      </c>
      <c r="CI5">
        <v>2.6392065896441275</v>
      </c>
      <c r="CJ5">
        <v>2.4746388502474828</v>
      </c>
      <c r="CK5">
        <v>3.6924887058458262</v>
      </c>
      <c r="CL5">
        <v>2.85276913197018</v>
      </c>
      <c r="CM5">
        <v>5.3036562254645627</v>
      </c>
      <c r="CN5">
        <v>2.2321879596503482</v>
      </c>
      <c r="CO5">
        <v>2.5343995260970149</v>
      </c>
      <c r="CP5">
        <v>3.4346497805156671</v>
      </c>
      <c r="CQ5">
        <v>2.425872442899335</v>
      </c>
      <c r="CR5">
        <v>2.1183981470983912</v>
      </c>
      <c r="CS5">
        <v>3.51218822474977</v>
      </c>
      <c r="CT5">
        <v>1.8140803070015963</v>
      </c>
      <c r="CU5">
        <v>2.8890494196787433</v>
      </c>
      <c r="CV5">
        <v>3.543237895386377</v>
      </c>
      <c r="CW5">
        <v>4.0679604678258059</v>
      </c>
      <c r="CX5">
        <f>AVERAGE(pipe_data__2[[#This Row],[u1,]:[u101]])</f>
        <v>3.0709061049251458</v>
      </c>
      <c r="CY5">
        <v>3.0709061049251458</v>
      </c>
      <c r="CZ5" s="16">
        <v>3.1109140297458402</v>
      </c>
      <c r="DA5" s="19">
        <f>(pipe_data__2[[#This Row],['#x,]]+1)*1000</f>
        <v>3.0015007503751967</v>
      </c>
      <c r="DB5">
        <f>AVERAGE(pipe_data__2[[#This Row],[u103]:[u104]])</f>
        <v>3.0909100673354928</v>
      </c>
    </row>
    <row r="6" spans="1:107" x14ac:dyDescent="0.25">
      <c r="A6">
        <v>-0.9959979989994997</v>
      </c>
      <c r="B6">
        <v>4.4756521520190446</v>
      </c>
      <c r="C6">
        <v>5.3460750755742517</v>
      </c>
      <c r="D6">
        <v>3.8220162626703118</v>
      </c>
      <c r="E6">
        <v>5.5697100544262437</v>
      </c>
      <c r="F6">
        <v>2.9276500593907095</v>
      </c>
      <c r="G6">
        <v>4.7942931893490472</v>
      </c>
      <c r="H6">
        <v>3.5771301194736531</v>
      </c>
      <c r="I6">
        <v>3.4342810296378627</v>
      </c>
      <c r="J6">
        <v>2.6213150374922733</v>
      </c>
      <c r="K6">
        <v>2.0687582485854543</v>
      </c>
      <c r="L6">
        <v>2.245338328210031</v>
      </c>
      <c r="M6">
        <v>3.2476978965745618</v>
      </c>
      <c r="N6">
        <v>5.8309089219344692</v>
      </c>
      <c r="O6">
        <v>6.6144660235038675</v>
      </c>
      <c r="P6">
        <v>2.8144839299607076</v>
      </c>
      <c r="Q6">
        <v>3.2152605581331182</v>
      </c>
      <c r="R6">
        <v>5.0619672372023743</v>
      </c>
      <c r="S6">
        <v>3.8784701632892449</v>
      </c>
      <c r="T6">
        <v>2.8323842471419738</v>
      </c>
      <c r="U6">
        <v>4.4045941095280945</v>
      </c>
      <c r="V6">
        <v>5.9604824114571313</v>
      </c>
      <c r="W6">
        <v>4.6799045794081371</v>
      </c>
      <c r="X6">
        <v>4.9260804032074512</v>
      </c>
      <c r="Y6">
        <v>3.4199390993293153</v>
      </c>
      <c r="Z6">
        <v>3.570261294149216</v>
      </c>
      <c r="AA6">
        <v>3.5016706682057999</v>
      </c>
      <c r="AB6">
        <v>3.5922810786141302</v>
      </c>
      <c r="AC6">
        <v>3.342812615375613</v>
      </c>
      <c r="AD6">
        <v>4.9207265760810008</v>
      </c>
      <c r="AE6">
        <v>3.537293787335174</v>
      </c>
      <c r="AF6">
        <v>8.8191351280277352</v>
      </c>
      <c r="AG6">
        <v>2.9852855575381803</v>
      </c>
      <c r="AH6">
        <v>2.6362972152069637</v>
      </c>
      <c r="AI6">
        <v>3.5271993051003041</v>
      </c>
      <c r="AJ6">
        <v>4.9623056766733828</v>
      </c>
      <c r="AK6">
        <v>6.5489546717545331</v>
      </c>
      <c r="AL6">
        <v>4.6811980804655038</v>
      </c>
      <c r="AM6">
        <v>4.1118578735541877</v>
      </c>
      <c r="AN6">
        <v>2.8118761628346269</v>
      </c>
      <c r="AO6">
        <v>3.5393635030286803</v>
      </c>
      <c r="AP6">
        <v>2.7947092166755403</v>
      </c>
      <c r="AQ6">
        <v>3.2261126001536411</v>
      </c>
      <c r="AR6">
        <v>2.3767886703822096</v>
      </c>
      <c r="AS6">
        <v>4.3303408740921041</v>
      </c>
      <c r="AT6">
        <v>3.0302742658411668</v>
      </c>
      <c r="AU6">
        <v>3.226042975336985</v>
      </c>
      <c r="AV6">
        <v>4.2244322935176388</v>
      </c>
      <c r="AW6">
        <v>4.0844715641901814</v>
      </c>
      <c r="AX6">
        <v>4.5217772654121031</v>
      </c>
      <c r="AY6">
        <v>3.0756064364109199</v>
      </c>
      <c r="AZ6">
        <v>5.0934717805417504</v>
      </c>
      <c r="BA6">
        <v>3.9468132692969036</v>
      </c>
      <c r="BB6">
        <v>5.1805892325505161</v>
      </c>
      <c r="BC6">
        <v>7.7259460964353419</v>
      </c>
      <c r="BD6">
        <v>3.1948501010787487</v>
      </c>
      <c r="BE6">
        <v>3.9674724326996005</v>
      </c>
      <c r="BF6">
        <v>2.8950957041286141</v>
      </c>
      <c r="BG6">
        <v>2.3552101348002932</v>
      </c>
      <c r="BH6">
        <v>2.8374345072940308</v>
      </c>
      <c r="BI6">
        <v>3.4525764617333605</v>
      </c>
      <c r="BJ6">
        <v>2.4414276326773243</v>
      </c>
      <c r="BK6">
        <v>4.2636687339937378</v>
      </c>
      <c r="BL6">
        <v>4.2522801467861626</v>
      </c>
      <c r="BM6">
        <v>2.8825485016080741</v>
      </c>
      <c r="BN6">
        <v>4.2116775600638316</v>
      </c>
      <c r="BO6">
        <v>3.2493476975177247</v>
      </c>
      <c r="BP6">
        <v>6.0662162889735836</v>
      </c>
      <c r="BQ6">
        <v>9.1857829692516919</v>
      </c>
      <c r="BR6">
        <v>3.8373719069415744</v>
      </c>
      <c r="BS6">
        <v>4.3276283259873702</v>
      </c>
      <c r="BT6">
        <v>3.5282153199947448</v>
      </c>
      <c r="BU6">
        <v>6.5814825473162877</v>
      </c>
      <c r="BV6">
        <v>2.9993328622202657</v>
      </c>
      <c r="BW6">
        <v>2.5386833912516913</v>
      </c>
      <c r="BX6">
        <v>9.0250336410225618</v>
      </c>
      <c r="BY6">
        <v>3.2164489711988593</v>
      </c>
      <c r="BZ6">
        <v>5.0172744766571871</v>
      </c>
      <c r="CA6">
        <v>5.7037073388685435</v>
      </c>
      <c r="CB6">
        <v>4.5315603399929092</v>
      </c>
      <c r="CC6">
        <v>4.1918480388012513</v>
      </c>
      <c r="CD6">
        <v>3.8624156140831771</v>
      </c>
      <c r="CE6">
        <v>2.3888498703722081</v>
      </c>
      <c r="CF6">
        <v>3.8268863257765582</v>
      </c>
      <c r="CG6">
        <v>3.3728147214893607</v>
      </c>
      <c r="CH6">
        <v>3.8235897661641149</v>
      </c>
      <c r="CI6">
        <v>3.47750600852586</v>
      </c>
      <c r="CJ6">
        <v>3.480782989885947</v>
      </c>
      <c r="CK6">
        <v>4.864867393544305</v>
      </c>
      <c r="CL6">
        <v>3.7760237993796872</v>
      </c>
      <c r="CM6">
        <v>6.7693252746347925</v>
      </c>
      <c r="CN6">
        <v>2.9778373692812639</v>
      </c>
      <c r="CO6">
        <v>3.3389854112711115</v>
      </c>
      <c r="CP6">
        <v>4.5288654088629183</v>
      </c>
      <c r="CQ6">
        <v>3.3284511898730673</v>
      </c>
      <c r="CR6">
        <v>2.806320836719614</v>
      </c>
      <c r="CS6">
        <v>4.6019617442601843</v>
      </c>
      <c r="CT6">
        <v>2.4068799134392203</v>
      </c>
      <c r="CU6">
        <v>3.8830769385163317</v>
      </c>
      <c r="CV6">
        <v>4.662574076302052</v>
      </c>
      <c r="CW6">
        <v>5.5804643457372718</v>
      </c>
      <c r="CX6">
        <f>AVERAGE(pipe_data__2[[#This Row],[u1,]:[u101]])</f>
        <v>4.1020740990326052</v>
      </c>
      <c r="CY6">
        <v>4.1020740990326052</v>
      </c>
      <c r="CZ6" s="17">
        <v>4.1268562696921807</v>
      </c>
      <c r="DA6" s="18">
        <f>(pipe_data__2[[#This Row],['#x,]]+1)*1000</f>
        <v>4.0020010005002993</v>
      </c>
      <c r="DB6">
        <f>AVERAGE(pipe_data__2[[#This Row],[u103]:[u104]])</f>
        <v>4.1144651843623929</v>
      </c>
    </row>
    <row r="7" spans="1:107" x14ac:dyDescent="0.25">
      <c r="A7">
        <v>-0.99499749874937471</v>
      </c>
      <c r="B7">
        <v>5.517825374871915</v>
      </c>
      <c r="C7">
        <v>6.6142877479742648</v>
      </c>
      <c r="D7">
        <v>4.725441294100758</v>
      </c>
      <c r="E7">
        <v>6.7166705382248084</v>
      </c>
      <c r="F7">
        <v>3.6440586547797595</v>
      </c>
      <c r="G7">
        <v>6.2828032237193971</v>
      </c>
      <c r="H7">
        <v>4.4456063908503749</v>
      </c>
      <c r="I7">
        <v>4.2320488109696974</v>
      </c>
      <c r="J7">
        <v>3.2405276827607605</v>
      </c>
      <c r="K7">
        <v>2.5697862923292574</v>
      </c>
      <c r="L7">
        <v>2.7928447247638548</v>
      </c>
      <c r="M7">
        <v>4.0129161907596487</v>
      </c>
      <c r="N7">
        <v>6.9749350930081722</v>
      </c>
      <c r="O7">
        <v>7.8469139516275774</v>
      </c>
      <c r="P7">
        <v>3.4787878604321687</v>
      </c>
      <c r="Q7">
        <v>4.0365628802905587</v>
      </c>
      <c r="R7">
        <v>6.1765616059107238</v>
      </c>
      <c r="S7">
        <v>4.7908526397380404</v>
      </c>
      <c r="T7">
        <v>3.511838825056691</v>
      </c>
      <c r="U7">
        <v>5.5324594336593753</v>
      </c>
      <c r="V7">
        <v>7.3404678407754922</v>
      </c>
      <c r="W7">
        <v>7.062604768093026</v>
      </c>
      <c r="X7">
        <v>6.0409559794256893</v>
      </c>
      <c r="Y7">
        <v>4.2308128784576358</v>
      </c>
      <c r="Z7">
        <v>4.4107081561165487</v>
      </c>
      <c r="AA7">
        <v>4.4771643285513036</v>
      </c>
      <c r="AB7">
        <v>4.4284392486323814</v>
      </c>
      <c r="AC7">
        <v>4.135142990337016</v>
      </c>
      <c r="AD7">
        <v>6.0211797305835697</v>
      </c>
      <c r="AE7">
        <v>4.316696243357752</v>
      </c>
      <c r="AF7">
        <v>10.521377994641266</v>
      </c>
      <c r="AG7">
        <v>3.6992408512530224</v>
      </c>
      <c r="AH7">
        <v>3.2521065394924014</v>
      </c>
      <c r="AI7">
        <v>4.3484396698739305</v>
      </c>
      <c r="AJ7">
        <v>6.1735973237591573</v>
      </c>
      <c r="AK7">
        <v>7.9046934942100906</v>
      </c>
      <c r="AL7">
        <v>5.8388388682214716</v>
      </c>
      <c r="AM7">
        <v>6.0461125649801115</v>
      </c>
      <c r="AN7">
        <v>3.4878021539808475</v>
      </c>
      <c r="AO7">
        <v>4.9751033762395416</v>
      </c>
      <c r="AP7">
        <v>3.4624857592495797</v>
      </c>
      <c r="AQ7">
        <v>3.9715102800845763</v>
      </c>
      <c r="AR7">
        <v>2.9577699256872454</v>
      </c>
      <c r="AS7">
        <v>5.3612731185231821</v>
      </c>
      <c r="AT7">
        <v>3.7663028182155043</v>
      </c>
      <c r="AU7">
        <v>3.9939758632187541</v>
      </c>
      <c r="AV7">
        <v>5.1824559918697002</v>
      </c>
      <c r="AW7">
        <v>5.0153424979308321</v>
      </c>
      <c r="AX7">
        <v>5.5533320839618066</v>
      </c>
      <c r="AY7">
        <v>3.8507440734810938</v>
      </c>
      <c r="AZ7">
        <v>6.2263377754443257</v>
      </c>
      <c r="BA7">
        <v>4.8610108143017721</v>
      </c>
      <c r="BB7">
        <v>6.2025706474712914</v>
      </c>
      <c r="BC7">
        <v>9.2930959872416778</v>
      </c>
      <c r="BD7">
        <v>3.9552132701347635</v>
      </c>
      <c r="BE7">
        <v>4.8847944711640272</v>
      </c>
      <c r="BF7">
        <v>3.5872819581776718</v>
      </c>
      <c r="BG7">
        <v>2.9264662475150351</v>
      </c>
      <c r="BH7">
        <v>3.5040783819721852</v>
      </c>
      <c r="BI7">
        <v>4.3452708582734552</v>
      </c>
      <c r="BJ7">
        <v>3.0230312406040234</v>
      </c>
      <c r="BK7">
        <v>5.2708314417450666</v>
      </c>
      <c r="BL7">
        <v>5.2202175474360661</v>
      </c>
      <c r="BM7">
        <v>3.5478788117015583</v>
      </c>
      <c r="BN7">
        <v>5.1691371335868803</v>
      </c>
      <c r="BO7">
        <v>4.0207709832055594</v>
      </c>
      <c r="BP7">
        <v>7.2566966713390473</v>
      </c>
      <c r="BQ7">
        <v>12.211892295984548</v>
      </c>
      <c r="BR7">
        <v>4.737530906556418</v>
      </c>
      <c r="BS7">
        <v>5.284485625255825</v>
      </c>
      <c r="BT7">
        <v>4.3725957216296409</v>
      </c>
      <c r="BU7">
        <v>8.5139993013935751</v>
      </c>
      <c r="BV7">
        <v>3.7206507052708919</v>
      </c>
      <c r="BW7">
        <v>3.1855206472387079</v>
      </c>
      <c r="BX7">
        <v>10.355406937053095</v>
      </c>
      <c r="BY7">
        <v>3.9833087150145738</v>
      </c>
      <c r="BZ7">
        <v>6.2208406344106661</v>
      </c>
      <c r="CA7">
        <v>7.0289191269981623</v>
      </c>
      <c r="CB7">
        <v>5.5455819437635325</v>
      </c>
      <c r="CC7">
        <v>5.1410911322783326</v>
      </c>
      <c r="CD7">
        <v>4.7656757602212982</v>
      </c>
      <c r="CE7">
        <v>2.9829418512253572</v>
      </c>
      <c r="CF7">
        <v>4.7342667056223036</v>
      </c>
      <c r="CG7">
        <v>4.1774870284338643</v>
      </c>
      <c r="CH7">
        <v>5.2248474248232473</v>
      </c>
      <c r="CI7">
        <v>4.284634022850593</v>
      </c>
      <c r="CJ7">
        <v>4.5334396429782</v>
      </c>
      <c r="CK7">
        <v>5.9907630563064611</v>
      </c>
      <c r="CL7">
        <v>4.6793142632551366</v>
      </c>
      <c r="CM7">
        <v>7.991779879289707</v>
      </c>
      <c r="CN7">
        <v>3.7204612698928328</v>
      </c>
      <c r="CO7">
        <v>4.1122567298314818</v>
      </c>
      <c r="CP7">
        <v>5.5772277991074324</v>
      </c>
      <c r="CQ7">
        <v>4.2250930467878458</v>
      </c>
      <c r="CR7">
        <v>3.4801891305582093</v>
      </c>
      <c r="CS7">
        <v>5.6266085844991842</v>
      </c>
      <c r="CT7">
        <v>2.9901390839511919</v>
      </c>
      <c r="CU7">
        <v>4.8841597103286727</v>
      </c>
      <c r="CV7">
        <v>5.7269098118781532</v>
      </c>
      <c r="CW7">
        <v>7.0701517907642701</v>
      </c>
      <c r="CX7">
        <f>AVERAGE(pipe_data__2[[#This Row],[u1,]:[u101]])</f>
        <v>5.0934526115580008</v>
      </c>
      <c r="CY7">
        <v>5.0934526115580008</v>
      </c>
      <c r="CZ7" s="16">
        <v>5.0935270727848829</v>
      </c>
      <c r="DA7" s="19">
        <f>(pipe_data__2[[#This Row],['#x,]]+1)*1000</f>
        <v>5.0025012506252908</v>
      </c>
      <c r="DB7">
        <f>AVERAGE(pipe_data__2[[#This Row],[u103]:[u104]])</f>
        <v>5.0934898421714419</v>
      </c>
    </row>
    <row r="8" spans="1:107" x14ac:dyDescent="0.25">
      <c r="A8">
        <v>-0.99399699849924961</v>
      </c>
      <c r="B8">
        <v>6.5162278387919637</v>
      </c>
      <c r="C8">
        <v>7.80976301604578</v>
      </c>
      <c r="D8">
        <v>5.5979356291981697</v>
      </c>
      <c r="E8">
        <v>7.735733419001912</v>
      </c>
      <c r="F8">
        <v>4.4356864370570044</v>
      </c>
      <c r="G8">
        <v>8.0875500568001542</v>
      </c>
      <c r="H8">
        <v>5.2971775057291612</v>
      </c>
      <c r="I8">
        <v>4.9938029560657924</v>
      </c>
      <c r="J8">
        <v>3.8399345986444136</v>
      </c>
      <c r="K8">
        <v>3.0588733150642544</v>
      </c>
      <c r="L8">
        <v>3.3323711886038598</v>
      </c>
      <c r="M8">
        <v>4.7481839590505546</v>
      </c>
      <c r="N8">
        <v>7.8952493294085935</v>
      </c>
      <c r="O8">
        <v>8.7448086210329503</v>
      </c>
      <c r="P8">
        <v>4.1152098545283993</v>
      </c>
      <c r="Q8">
        <v>4.8583971386203082</v>
      </c>
      <c r="R8">
        <v>7.2056365652444869</v>
      </c>
      <c r="S8">
        <v>5.6671887566219779</v>
      </c>
      <c r="T8">
        <v>4.1733086645880029</v>
      </c>
      <c r="U8">
        <v>6.665394304597311</v>
      </c>
      <c r="V8">
        <v>8.6437864539692271</v>
      </c>
      <c r="W8">
        <v>9.2332179353529487</v>
      </c>
      <c r="X8">
        <v>7.0909003802508002</v>
      </c>
      <c r="Y8">
        <v>5.0165645444090821</v>
      </c>
      <c r="Z8">
        <v>5.2208139955209099</v>
      </c>
      <c r="AA8">
        <v>5.5219960366316752</v>
      </c>
      <c r="AB8">
        <v>5.2288493596871248</v>
      </c>
      <c r="AC8">
        <v>4.9009812189774458</v>
      </c>
      <c r="AD8">
        <v>7.0469538991146656</v>
      </c>
      <c r="AE8">
        <v>5.0395033429405407</v>
      </c>
      <c r="AF8">
        <v>11.850495719949972</v>
      </c>
      <c r="AG8">
        <v>4.3936548664183928</v>
      </c>
      <c r="AH8">
        <v>3.9000397837411476</v>
      </c>
      <c r="AI8">
        <v>5.1335132843707703</v>
      </c>
      <c r="AJ8">
        <v>7.35673670438171</v>
      </c>
      <c r="AK8">
        <v>9.1355327902879484</v>
      </c>
      <c r="AL8">
        <v>6.9780274480197022</v>
      </c>
      <c r="AM8">
        <v>7.9530700150047071</v>
      </c>
      <c r="AN8">
        <v>4.1482221626268823</v>
      </c>
      <c r="AO8">
        <v>6.4731088329327875</v>
      </c>
      <c r="AP8">
        <v>4.112302531544187</v>
      </c>
      <c r="AQ8">
        <v>4.6795031543789509</v>
      </c>
      <c r="AR8">
        <v>3.5319646738663129</v>
      </c>
      <c r="AS8">
        <v>6.3562182166427323</v>
      </c>
      <c r="AT8">
        <v>4.4894751305577199</v>
      </c>
      <c r="AU8">
        <v>4.7383336794311068</v>
      </c>
      <c r="AV8">
        <v>6.0764215540709579</v>
      </c>
      <c r="AW8">
        <v>5.8831350336552148</v>
      </c>
      <c r="AX8">
        <v>6.5248787165979962</v>
      </c>
      <c r="AY8">
        <v>4.6511710550674632</v>
      </c>
      <c r="AZ8">
        <v>7.2696836343843749</v>
      </c>
      <c r="BA8">
        <v>5.7357682484362718</v>
      </c>
      <c r="BB8">
        <v>7.0661820960730077</v>
      </c>
      <c r="BC8">
        <v>10.609770383554558</v>
      </c>
      <c r="BD8">
        <v>4.6918152988203587</v>
      </c>
      <c r="BE8">
        <v>5.7558705346129946</v>
      </c>
      <c r="BF8">
        <v>4.2608806808966655</v>
      </c>
      <c r="BG8">
        <v>3.4882796318763392</v>
      </c>
      <c r="BH8">
        <v>4.1471756583196511</v>
      </c>
      <c r="BI8">
        <v>5.2441130460448955</v>
      </c>
      <c r="BJ8">
        <v>3.5896111363043444</v>
      </c>
      <c r="BK8">
        <v>6.2333673505442713</v>
      </c>
      <c r="BL8">
        <v>6.1286655361950944</v>
      </c>
      <c r="BM8">
        <v>4.1814356789383265</v>
      </c>
      <c r="BN8">
        <v>6.0722722281206138</v>
      </c>
      <c r="BO8">
        <v>4.766804239076543</v>
      </c>
      <c r="BP8">
        <v>8.0674915888707925</v>
      </c>
      <c r="BQ8">
        <v>13.113489991826635</v>
      </c>
      <c r="BR8">
        <v>5.5893365511760944</v>
      </c>
      <c r="BS8">
        <v>6.1799386788117676</v>
      </c>
      <c r="BT8">
        <v>5.1907962840861321</v>
      </c>
      <c r="BU8">
        <v>10.326755329558896</v>
      </c>
      <c r="BV8">
        <v>4.4249220393940618</v>
      </c>
      <c r="BW8">
        <v>3.8360694334439485</v>
      </c>
      <c r="BX8">
        <v>10.850924319503985</v>
      </c>
      <c r="BY8">
        <v>4.7273656190013202</v>
      </c>
      <c r="BZ8">
        <v>7.3825908842103027</v>
      </c>
      <c r="CA8">
        <v>8.2829848971420823</v>
      </c>
      <c r="CB8">
        <v>6.4820056304562046</v>
      </c>
      <c r="CC8">
        <v>6.0090251119301072</v>
      </c>
      <c r="CD8">
        <v>5.6299258127468521</v>
      </c>
      <c r="CE8">
        <v>3.6147718827917177</v>
      </c>
      <c r="CF8">
        <v>5.6045456539208853</v>
      </c>
      <c r="CG8">
        <v>4.9584324593319922</v>
      </c>
      <c r="CH8">
        <v>6.5153451698234299</v>
      </c>
      <c r="CI8">
        <v>5.0535882297119992</v>
      </c>
      <c r="CJ8">
        <v>5.5864663408028621</v>
      </c>
      <c r="CK8">
        <v>7.057583621908373</v>
      </c>
      <c r="CL8">
        <v>5.5575792140110769</v>
      </c>
      <c r="CM8">
        <v>8.9617183356867685</v>
      </c>
      <c r="CN8">
        <v>4.4561341998618778</v>
      </c>
      <c r="CO8">
        <v>4.8502815960767593</v>
      </c>
      <c r="CP8">
        <v>6.5770575585909103</v>
      </c>
      <c r="CQ8">
        <v>5.1135356944028301</v>
      </c>
      <c r="CR8">
        <v>4.1377570328729378</v>
      </c>
      <c r="CS8">
        <v>6.5729294314962319</v>
      </c>
      <c r="CT8">
        <v>3.5633239216105119</v>
      </c>
      <c r="CU8">
        <v>5.8755826457879055</v>
      </c>
      <c r="CV8">
        <v>6.7318714655372274</v>
      </c>
      <c r="CW8">
        <v>8.435486520055143</v>
      </c>
      <c r="CX8">
        <f>AVERAGE(pipe_data__2[[#This Row],[u1,]:[u101]])</f>
        <v>6.0064711420373502</v>
      </c>
      <c r="CY8">
        <v>6.0064711420373502</v>
      </c>
      <c r="CZ8" s="17">
        <v>5.9994143658771373</v>
      </c>
      <c r="DA8" s="18">
        <f>(pipe_data__2[[#This Row],['#x,]]+1)*1000</f>
        <v>6.0030015007503934</v>
      </c>
      <c r="DB8">
        <f>AVERAGE(pipe_data__2[[#This Row],[u103]:[u104]])</f>
        <v>6.0029427539572442</v>
      </c>
    </row>
    <row r="9" spans="1:107" x14ac:dyDescent="0.25">
      <c r="A9">
        <v>-0.99299649824912462</v>
      </c>
      <c r="B9">
        <v>7.4576817771833772</v>
      </c>
      <c r="C9">
        <v>8.9129138849646594</v>
      </c>
      <c r="D9">
        <v>6.4340091722384463</v>
      </c>
      <c r="E9">
        <v>8.6156513329040383</v>
      </c>
      <c r="F9">
        <v>5.5475343737727583</v>
      </c>
      <c r="G9">
        <v>9.9300155310928773</v>
      </c>
      <c r="H9">
        <v>6.1271956760529802</v>
      </c>
      <c r="I9">
        <v>5.7155168311878546</v>
      </c>
      <c r="J9">
        <v>4.4184688244350943</v>
      </c>
      <c r="K9">
        <v>3.5408414779638946</v>
      </c>
      <c r="L9">
        <v>3.863255387649092</v>
      </c>
      <c r="M9">
        <v>5.4494784895433197</v>
      </c>
      <c r="N9">
        <v>8.5263255467203738</v>
      </c>
      <c r="O9">
        <v>9.5285621005010555</v>
      </c>
      <c r="P9">
        <v>4.7247411595671851</v>
      </c>
      <c r="Q9">
        <v>5.665629100925603</v>
      </c>
      <c r="R9">
        <v>8.1275180964233833</v>
      </c>
      <c r="S9">
        <v>6.5011060056328454</v>
      </c>
      <c r="T9">
        <v>4.8124247260912636</v>
      </c>
      <c r="U9">
        <v>7.7923296271297549</v>
      </c>
      <c r="V9">
        <v>9.8556363384547243</v>
      </c>
      <c r="W9">
        <v>10.997162565093561</v>
      </c>
      <c r="X9">
        <v>8.0594854371026301</v>
      </c>
      <c r="Y9">
        <v>5.7742496120090889</v>
      </c>
      <c r="Z9">
        <v>5.9962570059571254</v>
      </c>
      <c r="AA9">
        <v>6.6313690260078735</v>
      </c>
      <c r="AB9">
        <v>5.9892303793792401</v>
      </c>
      <c r="AC9">
        <v>5.6364146139608442</v>
      </c>
      <c r="AD9">
        <v>7.980070097995756</v>
      </c>
      <c r="AE9">
        <v>5.7249203760639471</v>
      </c>
      <c r="AF9">
        <v>12.912385564560068</v>
      </c>
      <c r="AG9">
        <v>5.0658303723439184</v>
      </c>
      <c r="AH9">
        <v>4.7414797137734164</v>
      </c>
      <c r="AI9">
        <v>5.8775957375110091</v>
      </c>
      <c r="AJ9">
        <v>8.5054957248555709</v>
      </c>
      <c r="AK9">
        <v>10.196697828669695</v>
      </c>
      <c r="AL9">
        <v>8.0832712011561032</v>
      </c>
      <c r="AM9">
        <v>9.6102454199569642</v>
      </c>
      <c r="AN9">
        <v>4.787702352927532</v>
      </c>
      <c r="AO9">
        <v>7.8899135674153698</v>
      </c>
      <c r="AP9">
        <v>4.7386256836323168</v>
      </c>
      <c r="AQ9">
        <v>5.3448422550902839</v>
      </c>
      <c r="AR9">
        <v>4.0989789466580495</v>
      </c>
      <c r="AS9">
        <v>7.3091298776512064</v>
      </c>
      <c r="AT9">
        <v>5.1979606051942104</v>
      </c>
      <c r="AU9">
        <v>5.4556097699865056</v>
      </c>
      <c r="AV9">
        <v>6.8907089252641605</v>
      </c>
      <c r="AW9">
        <v>6.6856952577995239</v>
      </c>
      <c r="AX9">
        <v>7.4339046694656306</v>
      </c>
      <c r="AY9">
        <v>5.4776027282014974</v>
      </c>
      <c r="AZ9">
        <v>8.2167227219343122</v>
      </c>
      <c r="BA9">
        <v>6.5675098111051096</v>
      </c>
      <c r="BB9">
        <v>7.7368524721367393</v>
      </c>
      <c r="BC9">
        <v>11.684685054904735</v>
      </c>
      <c r="BD9">
        <v>5.400772637529391</v>
      </c>
      <c r="BE9">
        <v>6.5724910573890947</v>
      </c>
      <c r="BF9">
        <v>4.9136976579832421</v>
      </c>
      <c r="BG9">
        <v>4.0398084747207728</v>
      </c>
      <c r="BH9">
        <v>4.7638919361170045</v>
      </c>
      <c r="BI9">
        <v>6.1379180781681235</v>
      </c>
      <c r="BJ9">
        <v>4.1408891918240158</v>
      </c>
      <c r="BK9">
        <v>7.1328152325575731</v>
      </c>
      <c r="BL9">
        <v>6.963103249524047</v>
      </c>
      <c r="BM9">
        <v>4.7815877958611583</v>
      </c>
      <c r="BN9">
        <v>6.9136365555779618</v>
      </c>
      <c r="BO9">
        <v>5.4844843170085404</v>
      </c>
      <c r="BP9">
        <v>8.6434792028141096</v>
      </c>
      <c r="BQ9">
        <v>12.069974293948945</v>
      </c>
      <c r="BR9">
        <v>6.3884836062299906</v>
      </c>
      <c r="BS9">
        <v>7.232888034767412</v>
      </c>
      <c r="BT9">
        <v>5.9755261071792951</v>
      </c>
      <c r="BU9">
        <v>11.859631719838466</v>
      </c>
      <c r="BV9">
        <v>5.1099922058683447</v>
      </c>
      <c r="BW9">
        <v>4.4892830434405306</v>
      </c>
      <c r="BX9">
        <v>11.093347521790868</v>
      </c>
      <c r="BY9">
        <v>5.4450870729790006</v>
      </c>
      <c r="BZ9">
        <v>8.4977112935408829</v>
      </c>
      <c r="CA9">
        <v>9.4476116623403925</v>
      </c>
      <c r="CB9">
        <v>7.3368047551440361</v>
      </c>
      <c r="CC9">
        <v>6.7852484466717282</v>
      </c>
      <c r="CD9">
        <v>6.4527203982992454</v>
      </c>
      <c r="CE9">
        <v>4.3254289995002901</v>
      </c>
      <c r="CF9">
        <v>6.4315459355067368</v>
      </c>
      <c r="CG9">
        <v>5.7085529102021972</v>
      </c>
      <c r="CH9">
        <v>7.634563730812479</v>
      </c>
      <c r="CI9">
        <v>5.777454341398693</v>
      </c>
      <c r="CJ9">
        <v>6.5793034771348911</v>
      </c>
      <c r="CK9">
        <v>8.061087563954537</v>
      </c>
      <c r="CL9">
        <v>6.4068212149573931</v>
      </c>
      <c r="CM9">
        <v>9.63957574963624</v>
      </c>
      <c r="CN9">
        <v>5.1816782914955812</v>
      </c>
      <c r="CO9">
        <v>5.5494364055972536</v>
      </c>
      <c r="CP9">
        <v>7.5115718686988666</v>
      </c>
      <c r="CQ9">
        <v>5.9942686314101348</v>
      </c>
      <c r="CR9">
        <v>4.7755328429116366</v>
      </c>
      <c r="CS9">
        <v>7.4364028831557514</v>
      </c>
      <c r="CT9">
        <v>4.12622096084106</v>
      </c>
      <c r="CU9">
        <v>6.8466369526352242</v>
      </c>
      <c r="CV9">
        <v>7.6703070651015093</v>
      </c>
      <c r="CW9">
        <v>9.6264451145669572</v>
      </c>
      <c r="CX9">
        <f>AVERAGE(pipe_data__2[[#This Row],[u1,]:[u101]])</f>
        <v>6.8420116132483022</v>
      </c>
      <c r="CY9">
        <v>6.8420116132483022</v>
      </c>
      <c r="CZ9" s="16">
        <v>6.8474097136568721</v>
      </c>
      <c r="DA9" s="19">
        <f>(pipe_data__2[[#This Row],['#x,]]+1)*1000</f>
        <v>7.003501750875385</v>
      </c>
      <c r="DB9">
        <f>AVERAGE(pipe_data__2[[#This Row],[u103]:[u104]])</f>
        <v>6.8447106634525872</v>
      </c>
    </row>
    <row r="10" spans="1:107" x14ac:dyDescent="0.25">
      <c r="A10">
        <v>-0.99199599799899951</v>
      </c>
      <c r="B10">
        <v>8.3441623203292217</v>
      </c>
      <c r="C10">
        <v>9.8770948169709456</v>
      </c>
      <c r="D10">
        <v>7.2290066622211979</v>
      </c>
      <c r="E10">
        <v>9.3717805775767751</v>
      </c>
      <c r="F10">
        <v>6.9850480089827203</v>
      </c>
      <c r="G10">
        <v>11.381508022572309</v>
      </c>
      <c r="H10">
        <v>6.9307114905622962</v>
      </c>
      <c r="I10">
        <v>6.3890949074442185</v>
      </c>
      <c r="J10">
        <v>4.9762686830817433</v>
      </c>
      <c r="K10">
        <v>4.0080522781165229</v>
      </c>
      <c r="L10">
        <v>4.3871188316062604</v>
      </c>
      <c r="M10">
        <v>6.1156894485153774</v>
      </c>
      <c r="N10">
        <v>9.0155815435135214</v>
      </c>
      <c r="O10">
        <v>10.273001203373417</v>
      </c>
      <c r="P10">
        <v>5.3073208884755676</v>
      </c>
      <c r="Q10">
        <v>6.4348599239495563</v>
      </c>
      <c r="R10">
        <v>8.9401816277448578</v>
      </c>
      <c r="S10">
        <v>7.2867251512374622</v>
      </c>
      <c r="T10">
        <v>5.4291977833219187</v>
      </c>
      <c r="U10">
        <v>8.8979321662320547</v>
      </c>
      <c r="V10">
        <v>10.956495308395949</v>
      </c>
      <c r="W10">
        <v>12.379466832938824</v>
      </c>
      <c r="X10">
        <v>8.9507074855327762</v>
      </c>
      <c r="Y10">
        <v>6.5029351633519195</v>
      </c>
      <c r="Z10">
        <v>6.733405449537134</v>
      </c>
      <c r="AA10">
        <v>7.7664759295579069</v>
      </c>
      <c r="AB10">
        <v>6.7066219011005996</v>
      </c>
      <c r="AC10">
        <v>6.3380710602355226</v>
      </c>
      <c r="AD10">
        <v>8.8237001782720412</v>
      </c>
      <c r="AE10">
        <v>6.4062036524249493</v>
      </c>
      <c r="AF10">
        <v>13.727589313955669</v>
      </c>
      <c r="AG10">
        <v>5.7137234019756207</v>
      </c>
      <c r="AH10">
        <v>5.8861099180142586</v>
      </c>
      <c r="AI10">
        <v>6.5771118403552178</v>
      </c>
      <c r="AJ10">
        <v>9.5995692001463198</v>
      </c>
      <c r="AK10">
        <v>11.093296754267875</v>
      </c>
      <c r="AL10">
        <v>9.1456920143047178</v>
      </c>
      <c r="AM10">
        <v>10.922665641482247</v>
      </c>
      <c r="AN10">
        <v>5.4062532925163653</v>
      </c>
      <c r="AO10">
        <v>9.1654351977617896</v>
      </c>
      <c r="AP10">
        <v>5.3429223988839194</v>
      </c>
      <c r="AQ10">
        <v>5.9641726197499256</v>
      </c>
      <c r="AR10">
        <v>4.6572428108908204</v>
      </c>
      <c r="AS10">
        <v>8.2160421311528982</v>
      </c>
      <c r="AT10">
        <v>5.890090527405949</v>
      </c>
      <c r="AU10">
        <v>6.1427537882065018</v>
      </c>
      <c r="AV10">
        <v>7.6070300052975677</v>
      </c>
      <c r="AW10">
        <v>7.4188985866523147</v>
      </c>
      <c r="AX10">
        <v>8.2742133187140805</v>
      </c>
      <c r="AY10">
        <v>6.3330742370684545</v>
      </c>
      <c r="AZ10">
        <v>9.0352016227680032</v>
      </c>
      <c r="BA10">
        <v>7.3541050853366823</v>
      </c>
      <c r="BB10">
        <v>8.2257922026402177</v>
      </c>
      <c r="BC10">
        <v>12.567426512388721</v>
      </c>
      <c r="BD10">
        <v>6.0785114209788569</v>
      </c>
      <c r="BE10">
        <v>7.3251361845317033</v>
      </c>
      <c r="BF10">
        <v>5.5442061652215067</v>
      </c>
      <c r="BG10">
        <v>4.5771168807750051</v>
      </c>
      <c r="BH10">
        <v>5.34648997299103</v>
      </c>
      <c r="BI10">
        <v>7.0143504938210857</v>
      </c>
      <c r="BJ10">
        <v>4.6679733788963116</v>
      </c>
      <c r="BK10">
        <v>7.9684302936406421</v>
      </c>
      <c r="BL10">
        <v>7.723069745380756</v>
      </c>
      <c r="BM10">
        <v>5.3371829076326991</v>
      </c>
      <c r="BN10">
        <v>7.6863641601105748</v>
      </c>
      <c r="BO10">
        <v>6.1698672181516603</v>
      </c>
      <c r="BP10">
        <v>9.2786319058954891</v>
      </c>
      <c r="BQ10">
        <v>11.840327009324545</v>
      </c>
      <c r="BR10">
        <v>7.1291366921141623</v>
      </c>
      <c r="BS10">
        <v>8.4287000536523635</v>
      </c>
      <c r="BT10">
        <v>6.7231700309231135</v>
      </c>
      <c r="BU10">
        <v>12.997766064395138</v>
      </c>
      <c r="BV10">
        <v>5.77414202313805</v>
      </c>
      <c r="BW10">
        <v>5.1435224528836629</v>
      </c>
      <c r="BX10">
        <v>11.235412891904735</v>
      </c>
      <c r="BY10">
        <v>6.1332880850864608</v>
      </c>
      <c r="BZ10">
        <v>9.5450831937797815</v>
      </c>
      <c r="CA10">
        <v>10.504048242284771</v>
      </c>
      <c r="CB10">
        <v>8.0982669311598112</v>
      </c>
      <c r="CC10">
        <v>7.4537663198381452</v>
      </c>
      <c r="CD10">
        <v>7.2296713015354728</v>
      </c>
      <c r="CE10">
        <v>5.2486523152183837</v>
      </c>
      <c r="CF10">
        <v>7.2066758564442424</v>
      </c>
      <c r="CG10">
        <v>6.4192860387344943</v>
      </c>
      <c r="CH10">
        <v>8.5817063467958015</v>
      </c>
      <c r="CI10">
        <v>6.4504064461808612</v>
      </c>
      <c r="CJ10">
        <v>7.4544063188422234</v>
      </c>
      <c r="CK10">
        <v>8.997295463723745</v>
      </c>
      <c r="CL10">
        <v>7.2258925346194145</v>
      </c>
      <c r="CM10">
        <v>10.13045968336071</v>
      </c>
      <c r="CN10">
        <v>5.8927274683554369</v>
      </c>
      <c r="CO10">
        <v>6.2015407114615968</v>
      </c>
      <c r="CP10">
        <v>8.3778164401515287</v>
      </c>
      <c r="CQ10">
        <v>6.853511363902026</v>
      </c>
      <c r="CR10">
        <v>5.3891984443411429</v>
      </c>
      <c r="CS10">
        <v>8.2063671148354516</v>
      </c>
      <c r="CT10">
        <v>4.6751800758365549</v>
      </c>
      <c r="CU10">
        <v>7.8028904998809825</v>
      </c>
      <c r="CV10">
        <v>8.5265306169382402</v>
      </c>
      <c r="CW10">
        <v>10.630485251208516</v>
      </c>
      <c r="CX10">
        <f>AVERAGE(pipe_data__2[[#This Row],[u1,]:[u101]])</f>
        <v>7.6263549272999054</v>
      </c>
      <c r="CY10">
        <v>7.6263549272999054</v>
      </c>
      <c r="CZ10" s="17">
        <v>7.6354611868732221</v>
      </c>
      <c r="DA10" s="18">
        <f>(pipe_data__2[[#This Row],['#x,]]+1)*1000</f>
        <v>8.0040020010004866</v>
      </c>
      <c r="DB10">
        <f>AVERAGE(pipe_data__2[[#This Row],[u103]:[u104]])</f>
        <v>7.6309080570865637</v>
      </c>
    </row>
    <row r="11" spans="1:107" x14ac:dyDescent="0.25">
      <c r="A11">
        <v>-0.99099549774887441</v>
      </c>
      <c r="B11">
        <v>9.1714297782249865</v>
      </c>
      <c r="C11">
        <v>10.692045087014844</v>
      </c>
      <c r="D11">
        <v>7.982443625981146</v>
      </c>
      <c r="E11">
        <v>10.0125010475768</v>
      </c>
      <c r="F11">
        <v>8.4069061140613464</v>
      </c>
      <c r="G11">
        <v>12.265176076705419</v>
      </c>
      <c r="H11">
        <v>7.702711435243832</v>
      </c>
      <c r="I11">
        <v>7.0102299269772974</v>
      </c>
      <c r="J11">
        <v>5.4956252303524558</v>
      </c>
      <c r="K11">
        <v>4.4630367575611345</v>
      </c>
      <c r="L11">
        <v>4.9002455962524305</v>
      </c>
      <c r="M11">
        <v>6.7478627135319202</v>
      </c>
      <c r="N11">
        <v>9.0434849634329488</v>
      </c>
      <c r="O11">
        <v>10.868917759065493</v>
      </c>
      <c r="P11">
        <v>5.8646250210614133</v>
      </c>
      <c r="Q11">
        <v>7.1376934322851602</v>
      </c>
      <c r="R11">
        <v>9.6531047624752588</v>
      </c>
      <c r="S11">
        <v>8.019058652154893</v>
      </c>
      <c r="T11">
        <v>6.0226678212328855</v>
      </c>
      <c r="U11">
        <v>9.9682059734231281</v>
      </c>
      <c r="V11">
        <v>11.947933212177128</v>
      </c>
      <c r="W11">
        <v>13.399788105424459</v>
      </c>
      <c r="X11">
        <v>9.7595536328677017</v>
      </c>
      <c r="Y11">
        <v>7.2116401050517167</v>
      </c>
      <c r="Z11">
        <v>7.4297465563069656</v>
      </c>
      <c r="AA11">
        <v>8.8787697455356156</v>
      </c>
      <c r="AB11">
        <v>7.380035784164976</v>
      </c>
      <c r="AC11">
        <v>7.0033858226061962</v>
      </c>
      <c r="AD11">
        <v>9.5725421030068532</v>
      </c>
      <c r="AE11">
        <v>6.9932075553535924</v>
      </c>
      <c r="AF11">
        <v>14.354438197104633</v>
      </c>
      <c r="AG11">
        <v>6.3358092947706428</v>
      </c>
      <c r="AH11">
        <v>7.119491724615937</v>
      </c>
      <c r="AI11">
        <v>7.2307938096055109</v>
      </c>
      <c r="AJ11">
        <v>10.636816778177648</v>
      </c>
      <c r="AK11">
        <v>11.806852085366025</v>
      </c>
      <c r="AL11">
        <v>10.139967975512548</v>
      </c>
      <c r="AM11">
        <v>11.878101003801399</v>
      </c>
      <c r="AN11">
        <v>6.0033504659899188</v>
      </c>
      <c r="AO11">
        <v>10.308329117966959</v>
      </c>
      <c r="AP11">
        <v>5.9250559562138934</v>
      </c>
      <c r="AQ11">
        <v>6.5463331227987629</v>
      </c>
      <c r="AR11">
        <v>5.3192738149718988</v>
      </c>
      <c r="AS11">
        <v>9.0699574599742903</v>
      </c>
      <c r="AT11">
        <v>6.5644091708573153</v>
      </c>
      <c r="AU11">
        <v>6.7974245946011624</v>
      </c>
      <c r="AV11">
        <v>8.2060881430233277</v>
      </c>
      <c r="AW11">
        <v>8.081530176925634</v>
      </c>
      <c r="AX11">
        <v>9.0411615826943414</v>
      </c>
      <c r="AY11">
        <v>7.2413303833641427</v>
      </c>
      <c r="AZ11">
        <v>9.7356123831372159</v>
      </c>
      <c r="BA11">
        <v>8.0949547420057151</v>
      </c>
      <c r="BB11">
        <v>8.5665228307970782</v>
      </c>
      <c r="BC11">
        <v>13.264172245082646</v>
      </c>
      <c r="BD11">
        <v>6.7219993489246024</v>
      </c>
      <c r="BE11">
        <v>8.0048516702071222</v>
      </c>
      <c r="BF11">
        <v>6.1443747727082023</v>
      </c>
      <c r="BG11">
        <v>5.0990013180577352</v>
      </c>
      <c r="BH11">
        <v>5.9009546475907282</v>
      </c>
      <c r="BI11">
        <v>7.8616549985818693</v>
      </c>
      <c r="BJ11">
        <v>5.1738872648390917</v>
      </c>
      <c r="BK11">
        <v>8.7347476940948514</v>
      </c>
      <c r="BL11">
        <v>8.4048107876038056</v>
      </c>
      <c r="BM11">
        <v>5.8488685959893365</v>
      </c>
      <c r="BN11">
        <v>8.3875696035643266</v>
      </c>
      <c r="BO11">
        <v>6.8207292404911914</v>
      </c>
      <c r="BP11">
        <v>10.097801129475359</v>
      </c>
      <c r="BQ11">
        <v>13.839209748845171</v>
      </c>
      <c r="BR11">
        <v>7.8084514546911095</v>
      </c>
      <c r="BS11">
        <v>9.0123393427534744</v>
      </c>
      <c r="BT11">
        <v>7.4320785814344958</v>
      </c>
      <c r="BU11">
        <v>13.824762828113553</v>
      </c>
      <c r="BV11">
        <v>6.4161947168514075</v>
      </c>
      <c r="BW11">
        <v>5.7974572396537294</v>
      </c>
      <c r="BX11">
        <v>11.330720832594299</v>
      </c>
      <c r="BY11">
        <v>6.7893034903105303</v>
      </c>
      <c r="BZ11">
        <v>10.526769729173669</v>
      </c>
      <c r="CA11">
        <v>11.441007078992076</v>
      </c>
      <c r="CB11">
        <v>8.7566773394239217</v>
      </c>
      <c r="CC11">
        <v>8.0201601506318525</v>
      </c>
      <c r="CD11">
        <v>7.9571098459827807</v>
      </c>
      <c r="CE11">
        <v>6.3184565962098818</v>
      </c>
      <c r="CF11">
        <v>7.9186368490047121</v>
      </c>
      <c r="CG11">
        <v>7.0831165557115963</v>
      </c>
      <c r="CH11">
        <v>9.3612887642676306</v>
      </c>
      <c r="CI11">
        <v>7.0702889775925142</v>
      </c>
      <c r="CJ11">
        <v>8.2118135468796538</v>
      </c>
      <c r="CK11">
        <v>9.8475908666485577</v>
      </c>
      <c r="CL11">
        <v>8.0114269603117947</v>
      </c>
      <c r="CM11">
        <v>10.272132716899232</v>
      </c>
      <c r="CN11">
        <v>6.5839003413761779</v>
      </c>
      <c r="CO11">
        <v>6.8048148369553525</v>
      </c>
      <c r="CP11">
        <v>9.1724054045664651</v>
      </c>
      <c r="CQ11">
        <v>7.6707814675197374</v>
      </c>
      <c r="CR11">
        <v>5.9796386346086781</v>
      </c>
      <c r="CS11">
        <v>8.8744348848914907</v>
      </c>
      <c r="CT11">
        <v>5.2101577020612071</v>
      </c>
      <c r="CU11">
        <v>8.7731540255053684</v>
      </c>
      <c r="CV11">
        <v>9.3025882823423203</v>
      </c>
      <c r="CW11">
        <v>11.43484249809776</v>
      </c>
      <c r="CX11">
        <f>AVERAGE(pipe_data__2[[#This Row],[u1,]:[u101]])</f>
        <v>8.353273148194992</v>
      </c>
      <c r="CY11">
        <v>8.353273148194992</v>
      </c>
      <c r="CZ11" s="16">
        <v>8.3360033254530848</v>
      </c>
      <c r="DA11" s="19">
        <f>(pipe_data__2[[#This Row],['#x,]]+1)*1000</f>
        <v>9.0045022511255901</v>
      </c>
      <c r="DB11">
        <f>AVERAGE(pipe_data__2[[#This Row],[u103]:[u104]])</f>
        <v>8.3446382368240393</v>
      </c>
    </row>
    <row r="12" spans="1:107" x14ac:dyDescent="0.25">
      <c r="A12">
        <v>-0.98999499749874942</v>
      </c>
      <c r="B12">
        <v>9.9366892381617387</v>
      </c>
      <c r="C12">
        <v>11.379549783955769</v>
      </c>
      <c r="D12">
        <v>8.6923557400724825</v>
      </c>
      <c r="E12">
        <v>10.569471717167728</v>
      </c>
      <c r="F12">
        <v>9.5790101981280937</v>
      </c>
      <c r="G12">
        <v>12.492950600772854</v>
      </c>
      <c r="H12">
        <v>8.438488482033371</v>
      </c>
      <c r="I12">
        <v>7.581908777568966</v>
      </c>
      <c r="J12">
        <v>5.9915309430863939</v>
      </c>
      <c r="K12">
        <v>4.9084790187384284</v>
      </c>
      <c r="L12">
        <v>5.4000453290971064</v>
      </c>
      <c r="M12">
        <v>7.3412024162272127</v>
      </c>
      <c r="N12">
        <v>9.0713883833523745</v>
      </c>
      <c r="O12">
        <v>11.32668844212775</v>
      </c>
      <c r="P12">
        <v>6.3834435423507303</v>
      </c>
      <c r="Q12">
        <v>7.750111961421581</v>
      </c>
      <c r="R12">
        <v>10.229179736693244</v>
      </c>
      <c r="S12">
        <v>8.6947587616467672</v>
      </c>
      <c r="T12">
        <v>6.5932618226637025</v>
      </c>
      <c r="U12">
        <v>10.980087553849009</v>
      </c>
      <c r="V12">
        <v>12.807874803184705</v>
      </c>
      <c r="W12">
        <v>13.920774077346433</v>
      </c>
      <c r="X12">
        <v>10.483680352181837</v>
      </c>
      <c r="Y12">
        <v>7.9609253273654952</v>
      </c>
      <c r="Z12">
        <v>8.0846489431179425</v>
      </c>
      <c r="AA12">
        <v>9.922365153648343</v>
      </c>
      <c r="AB12">
        <v>8.0068235470175981</v>
      </c>
      <c r="AC12">
        <v>7.6310463606578463</v>
      </c>
      <c r="AD12">
        <v>10.227533863863224</v>
      </c>
      <c r="AE12">
        <v>7.9153892712280758</v>
      </c>
      <c r="AF12">
        <v>14.868096907964768</v>
      </c>
      <c r="AG12">
        <v>6.9221521055088164</v>
      </c>
      <c r="AH12">
        <v>8.1117837405122675</v>
      </c>
      <c r="AI12">
        <v>7.8318793696583029</v>
      </c>
      <c r="AJ12">
        <v>11.595896132935351</v>
      </c>
      <c r="AK12">
        <v>12.386060438137484</v>
      </c>
      <c r="AL12">
        <v>11.058919184857215</v>
      </c>
      <c r="AM12">
        <v>12.497037785281361</v>
      </c>
      <c r="AN12">
        <v>6.5789068101378092</v>
      </c>
      <c r="AO12">
        <v>11.330119763048522</v>
      </c>
      <c r="AP12">
        <v>6.4859866825320021</v>
      </c>
      <c r="AQ12">
        <v>7.1190148648372391</v>
      </c>
      <c r="AR12">
        <v>6.2476404264947245</v>
      </c>
      <c r="AS12">
        <v>9.8636645754560774</v>
      </c>
      <c r="AT12">
        <v>7.2197356398788504</v>
      </c>
      <c r="AU12">
        <v>7.4183983074367825</v>
      </c>
      <c r="AV12">
        <v>8.7143700605568242</v>
      </c>
      <c r="AW12">
        <v>8.6789499682868065</v>
      </c>
      <c r="AX12">
        <v>9.7325239310426905</v>
      </c>
      <c r="AY12">
        <v>8.1946034513324051</v>
      </c>
      <c r="AZ12">
        <v>10.293419108551564</v>
      </c>
      <c r="BA12">
        <v>8.7909319683092928</v>
      </c>
      <c r="BB12">
        <v>8.9072534589538996</v>
      </c>
      <c r="BC12">
        <v>13.699860225628674</v>
      </c>
      <c r="BD12">
        <v>7.3291825387671503</v>
      </c>
      <c r="BE12">
        <v>8.6084444480486564</v>
      </c>
      <c r="BF12">
        <v>6.7163731710594661</v>
      </c>
      <c r="BG12">
        <v>5.6081233275543561</v>
      </c>
      <c r="BH12">
        <v>6.4301691403006362</v>
      </c>
      <c r="BI12">
        <v>8.6669333552938514</v>
      </c>
      <c r="BJ12">
        <v>5.6639941207462758</v>
      </c>
      <c r="BK12">
        <v>9.4288532758496828</v>
      </c>
      <c r="BL12">
        <v>9.0130172131404969</v>
      </c>
      <c r="BM12">
        <v>6.3291899601957491</v>
      </c>
      <c r="BN12">
        <v>9.0147081150387773</v>
      </c>
      <c r="BO12">
        <v>7.4356401262733804</v>
      </c>
      <c r="BP12">
        <v>11.120113113288511</v>
      </c>
      <c r="BQ12">
        <v>14.692658752597151</v>
      </c>
      <c r="BR12">
        <v>8.4288234674702505</v>
      </c>
      <c r="BS12">
        <v>9.116067095834099</v>
      </c>
      <c r="BT12">
        <v>8.1041531378220277</v>
      </c>
      <c r="BU12">
        <v>14.337504322961168</v>
      </c>
      <c r="BV12">
        <v>7.035654805989644</v>
      </c>
      <c r="BW12">
        <v>6.4503250886497536</v>
      </c>
      <c r="BX12">
        <v>11.328216375007552</v>
      </c>
      <c r="BY12">
        <v>7.4113045824033339</v>
      </c>
      <c r="BZ12">
        <v>11.426418859755845</v>
      </c>
      <c r="CA12">
        <v>12.249582199794016</v>
      </c>
      <c r="CB12">
        <v>9.3178859983917164</v>
      </c>
      <c r="CC12">
        <v>8.4454387523516186</v>
      </c>
      <c r="CD12">
        <v>8.6324992827553952</v>
      </c>
      <c r="CE12">
        <v>7.4220745651727107</v>
      </c>
      <c r="CF12">
        <v>8.5571050476572701</v>
      </c>
      <c r="CG12">
        <v>7.6959800583548876</v>
      </c>
      <c r="CH12">
        <v>10.042472976406245</v>
      </c>
      <c r="CI12">
        <v>7.6273264385678408</v>
      </c>
      <c r="CJ12">
        <v>8.8554617526962218</v>
      </c>
      <c r="CK12">
        <v>10.619014557693909</v>
      </c>
      <c r="CL12">
        <v>8.7595871634180291</v>
      </c>
      <c r="CM12">
        <v>10.413805750437737</v>
      </c>
      <c r="CN12">
        <v>7.2491942092390094</v>
      </c>
      <c r="CO12">
        <v>7.3618049045875287</v>
      </c>
      <c r="CP12">
        <v>9.890892970106739</v>
      </c>
      <c r="CQ12">
        <v>8.435696729922519</v>
      </c>
      <c r="CR12">
        <v>6.5465407224094694</v>
      </c>
      <c r="CS12">
        <v>9.4454276310242555</v>
      </c>
      <c r="CT12">
        <v>5.7416479713793596</v>
      </c>
      <c r="CU12">
        <v>9.7584430951338295</v>
      </c>
      <c r="CV12">
        <v>10.002666427108347</v>
      </c>
      <c r="CW12">
        <v>12.086108480847557</v>
      </c>
      <c r="CX12">
        <f>AVERAGE(pipe_data__2[[#This Row],[u1,]:[u101]])</f>
        <v>8.9970139513557044</v>
      </c>
      <c r="CY12">
        <v>8.9970139513557044</v>
      </c>
      <c r="CZ12" s="17">
        <v>8.9252518239493686</v>
      </c>
      <c r="DA12" s="18">
        <f>(pipe_data__2[[#This Row],['#x,]]+1)*1000</f>
        <v>10.005002501250582</v>
      </c>
      <c r="DB12">
        <f>AVERAGE(pipe_data__2[[#This Row],[u103]:[u104]])</f>
        <v>8.9611328876525356</v>
      </c>
      <c r="DC12">
        <f>(1/0.41)*LN(pipe_data__2[[#This Row],[u1042]]) + 5.2</f>
        <v>10.817281019599326</v>
      </c>
    </row>
    <row r="13" spans="1:107" x14ac:dyDescent="0.25">
      <c r="A13">
        <v>-0.98899449724862432</v>
      </c>
      <c r="B13">
        <v>10.639441866728738</v>
      </c>
      <c r="C13">
        <v>11.812796953983453</v>
      </c>
      <c r="D13">
        <v>9.3507432814736919</v>
      </c>
      <c r="E13">
        <v>11.073724395165781</v>
      </c>
      <c r="F13">
        <v>10.477024224803102</v>
      </c>
      <c r="G13">
        <v>12.054800959042696</v>
      </c>
      <c r="H13">
        <v>9.1342249878118817</v>
      </c>
      <c r="I13">
        <v>8.1129404170536965</v>
      </c>
      <c r="J13">
        <v>6.4642746533133799</v>
      </c>
      <c r="K13">
        <v>5.3331247174429066</v>
      </c>
      <c r="L13">
        <v>5.8914959977353023</v>
      </c>
      <c r="M13">
        <v>7.9155279668073897</v>
      </c>
      <c r="N13">
        <v>8.8691234368846263</v>
      </c>
      <c r="O13">
        <v>11.629616494165635</v>
      </c>
      <c r="P13">
        <v>6.870152133152474</v>
      </c>
      <c r="Q13">
        <v>8.2815952045186538</v>
      </c>
      <c r="R13">
        <v>10.69536806092586</v>
      </c>
      <c r="S13">
        <v>9.3135288705371497</v>
      </c>
      <c r="T13">
        <v>7.1303017544941447</v>
      </c>
      <c r="U13">
        <v>11.92889503419303</v>
      </c>
      <c r="V13">
        <v>13.554471592334218</v>
      </c>
      <c r="W13">
        <v>14.304974081961952</v>
      </c>
      <c r="X13">
        <v>11.125698119018443</v>
      </c>
      <c r="Y13">
        <v>9.0806460949721952</v>
      </c>
      <c r="Z13">
        <v>8.6884361468316751</v>
      </c>
      <c r="AA13">
        <v>10.866632014427157</v>
      </c>
      <c r="AB13">
        <v>8.5761862980827992</v>
      </c>
      <c r="AC13">
        <v>8.2218009778829266</v>
      </c>
      <c r="AD13">
        <v>10.790585457715039</v>
      </c>
      <c r="AE13">
        <v>8.4525491554892032</v>
      </c>
      <c r="AF13">
        <v>15.25528395254419</v>
      </c>
      <c r="AG13">
        <v>7.4791730660726508</v>
      </c>
      <c r="AH13">
        <v>8.9836359778524919</v>
      </c>
      <c r="AI13">
        <v>8.3713490553819767</v>
      </c>
      <c r="AJ13">
        <v>12.469147806033643</v>
      </c>
      <c r="AK13">
        <v>12.714325508819394</v>
      </c>
      <c r="AL13">
        <v>11.884195976678132</v>
      </c>
      <c r="AM13">
        <v>12.85026608135337</v>
      </c>
      <c r="AN13">
        <v>7.1330897385394074</v>
      </c>
      <c r="AO13">
        <v>12.26320042670668</v>
      </c>
      <c r="AP13">
        <v>7.0195368124652058</v>
      </c>
      <c r="AQ13">
        <v>7.9163391662742288</v>
      </c>
      <c r="AR13">
        <v>7.4665281360925926</v>
      </c>
      <c r="AS13">
        <v>10.590869714809676</v>
      </c>
      <c r="AT13">
        <v>7.8552409088134656</v>
      </c>
      <c r="AU13">
        <v>8.0062702537562291</v>
      </c>
      <c r="AV13">
        <v>9.0565724902417006</v>
      </c>
      <c r="AW13">
        <v>9.1696753425451671</v>
      </c>
      <c r="AX13">
        <v>10.349907565532412</v>
      </c>
      <c r="AY13">
        <v>9.1513236051068922</v>
      </c>
      <c r="AZ13">
        <v>10.703994159478139</v>
      </c>
      <c r="BA13">
        <v>9.4443412815390015</v>
      </c>
      <c r="BB13">
        <v>9.0176963690707375</v>
      </c>
      <c r="BC13">
        <v>13.902364162956555</v>
      </c>
      <c r="BD13">
        <v>7.8999131992239837</v>
      </c>
      <c r="BE13">
        <v>9.1409571645930043</v>
      </c>
      <c r="BF13">
        <v>7.2615691554944961</v>
      </c>
      <c r="BG13">
        <v>6.1049316622775862</v>
      </c>
      <c r="BH13">
        <v>6.9310135547763396</v>
      </c>
      <c r="BI13">
        <v>9.4164897666989322</v>
      </c>
      <c r="BJ13">
        <v>6.1254935646419524</v>
      </c>
      <c r="BK13">
        <v>10.05461533908033</v>
      </c>
      <c r="BL13">
        <v>9.5120989932953819</v>
      </c>
      <c r="BM13">
        <v>6.7648640050227442</v>
      </c>
      <c r="BN13">
        <v>9.5737708144234528</v>
      </c>
      <c r="BO13">
        <v>8.0147223261992941</v>
      </c>
      <c r="BP13">
        <v>12.098512295494965</v>
      </c>
      <c r="BQ13">
        <v>14.640554785921076</v>
      </c>
      <c r="BR13">
        <v>8.976200207565709</v>
      </c>
      <c r="BS13">
        <v>9.0230147312668691</v>
      </c>
      <c r="BT13">
        <v>8.8449200711381284</v>
      </c>
      <c r="BU13">
        <v>14.605652905335596</v>
      </c>
      <c r="BV13">
        <v>7.6256701606841997</v>
      </c>
      <c r="BW13">
        <v>7.1014128305944029</v>
      </c>
      <c r="BX13">
        <v>11.238436878656321</v>
      </c>
      <c r="BY13">
        <v>7.9988279243946572</v>
      </c>
      <c r="BZ13">
        <v>12.229917742485133</v>
      </c>
      <c r="CA13">
        <v>12.910972756682961</v>
      </c>
      <c r="CB13">
        <v>9.7784139788623623</v>
      </c>
      <c r="CC13">
        <v>8.8707173540714308</v>
      </c>
      <c r="CD13">
        <v>9.2554113722876856</v>
      </c>
      <c r="CE13">
        <v>8.4603453698886995</v>
      </c>
      <c r="CF13">
        <v>9.1094594282531709</v>
      </c>
      <c r="CG13">
        <v>8.2586783095217768</v>
      </c>
      <c r="CH13">
        <v>10.71588789029787</v>
      </c>
      <c r="CI13">
        <v>8.1008380860320841</v>
      </c>
      <c r="CJ13">
        <v>9.3934176193672378</v>
      </c>
      <c r="CK13">
        <v>11.30974718925623</v>
      </c>
      <c r="CL13">
        <v>9.4660251417854333</v>
      </c>
      <c r="CM13">
        <v>10.252723138699386</v>
      </c>
      <c r="CN13">
        <v>7.8826610381562272</v>
      </c>
      <c r="CO13">
        <v>7.8795890578788486</v>
      </c>
      <c r="CP13">
        <v>10.532890445030091</v>
      </c>
      <c r="CQ13">
        <v>9.1396765327386706</v>
      </c>
      <c r="CR13">
        <v>7.0911208532515353</v>
      </c>
      <c r="CS13">
        <v>9.9243259582068628</v>
      </c>
      <c r="CT13">
        <v>6.2730194210391232</v>
      </c>
      <c r="CU13">
        <v>10.361545046231933</v>
      </c>
      <c r="CV13">
        <v>10.606486608049201</v>
      </c>
      <c r="CW13">
        <v>12.659932763117251</v>
      </c>
      <c r="CX13">
        <f>AVERAGE(pipe_data__2[[#This Row],[u1,]:[u101]])</f>
        <v>9.5511245434558365</v>
      </c>
      <c r="CY13">
        <v>9.5511245434558365</v>
      </c>
      <c r="CZ13" s="16">
        <v>9.4185955978981664</v>
      </c>
      <c r="DA13" s="19">
        <f>(pipe_data__2[[#This Row],['#x,]]+1)*1000</f>
        <v>11.005502751375683</v>
      </c>
      <c r="DB13">
        <f>AVERAGE(pipe_data__2[[#This Row],[u103]:[u104]])</f>
        <v>9.4848600706770014</v>
      </c>
      <c r="DC13">
        <f>(1/0.41)*LN(pipe_data__2[[#This Row],[u1042]]) + 5.2</f>
        <v>11.049744872780614</v>
      </c>
    </row>
    <row r="14" spans="1:107" x14ac:dyDescent="0.25">
      <c r="A14">
        <v>-0.98799399699849921</v>
      </c>
      <c r="B14">
        <v>11.282895003899318</v>
      </c>
      <c r="C14">
        <v>12.246044124011137</v>
      </c>
      <c r="D14">
        <v>9.9603123917914651</v>
      </c>
      <c r="E14">
        <v>11.519066371758784</v>
      </c>
      <c r="F14">
        <v>11.04992296656626</v>
      </c>
      <c r="G14">
        <v>11.324416352445914</v>
      </c>
      <c r="H14">
        <v>9.7878789185685715</v>
      </c>
      <c r="I14">
        <v>8.5796248309297578</v>
      </c>
      <c r="J14">
        <v>6.8908209307998982</v>
      </c>
      <c r="K14">
        <v>5.7534839713946893</v>
      </c>
      <c r="L14">
        <v>6.3658969882254981</v>
      </c>
      <c r="M14">
        <v>8.4690549053681519</v>
      </c>
      <c r="N14">
        <v>8.6621151035282136</v>
      </c>
      <c r="O14">
        <v>11.754694631127299</v>
      </c>
      <c r="P14">
        <v>7.3391412481220977</v>
      </c>
      <c r="Q14">
        <v>8.6138763679084569</v>
      </c>
      <c r="R14">
        <v>11.083002757839122</v>
      </c>
      <c r="S14">
        <v>9.8811631396048654</v>
      </c>
      <c r="T14">
        <v>7.6359262492917033</v>
      </c>
      <c r="U14">
        <v>12.803529316684873</v>
      </c>
      <c r="V14">
        <v>14.167594706972043</v>
      </c>
      <c r="W14">
        <v>14.42053085197429</v>
      </c>
      <c r="X14">
        <v>11.698566129613349</v>
      </c>
      <c r="Y14">
        <v>10.484028782281207</v>
      </c>
      <c r="Z14">
        <v>9.2404843389376747</v>
      </c>
      <c r="AA14">
        <v>11.693140143719276</v>
      </c>
      <c r="AB14">
        <v>9.1036993102164008</v>
      </c>
      <c r="AC14">
        <v>8.7792189256272373</v>
      </c>
      <c r="AD14">
        <v>11.212957818256996</v>
      </c>
      <c r="AE14">
        <v>8.9228858341546964</v>
      </c>
      <c r="AF14">
        <v>15.64247099712361</v>
      </c>
      <c r="AG14">
        <v>8.0092896800039171</v>
      </c>
      <c r="AH14">
        <v>9.8335865872250316</v>
      </c>
      <c r="AI14">
        <v>8.8685190914920717</v>
      </c>
      <c r="AJ14">
        <v>13.251768949799466</v>
      </c>
      <c r="AK14">
        <v>13.042590579501304</v>
      </c>
      <c r="AL14">
        <v>12.597321401354671</v>
      </c>
      <c r="AM14">
        <v>13.109478143863528</v>
      </c>
      <c r="AN14">
        <v>7.6523926728237912</v>
      </c>
      <c r="AO14">
        <v>13.136402715370032</v>
      </c>
      <c r="AP14">
        <v>7.5266712883487124</v>
      </c>
      <c r="AQ14">
        <v>8.677167197432702</v>
      </c>
      <c r="AR14">
        <v>8.7059980328453577</v>
      </c>
      <c r="AS14">
        <v>11.245882966801858</v>
      </c>
      <c r="AT14">
        <v>8.4705511962963715</v>
      </c>
      <c r="AU14">
        <v>8.556523685297666</v>
      </c>
      <c r="AV14">
        <v>9.3987749199265771</v>
      </c>
      <c r="AW14">
        <v>9.6092311295540949</v>
      </c>
      <c r="AX14">
        <v>10.901701293257229</v>
      </c>
      <c r="AY14">
        <v>10.037327015828437</v>
      </c>
      <c r="AZ14">
        <v>11.054376815245883</v>
      </c>
      <c r="BA14">
        <v>10.063875760597597</v>
      </c>
      <c r="BB14">
        <v>9.1049200200304341</v>
      </c>
      <c r="BC14">
        <v>13.908526229919625</v>
      </c>
      <c r="BD14">
        <v>8.4374033024102939</v>
      </c>
      <c r="BE14">
        <v>9.5481675450832952</v>
      </c>
      <c r="BF14">
        <v>7.7829168830868225</v>
      </c>
      <c r="BG14">
        <v>6.5780707027648475</v>
      </c>
      <c r="BH14">
        <v>7.3978275740904369</v>
      </c>
      <c r="BI14">
        <v>10.096707964784876</v>
      </c>
      <c r="BJ14">
        <v>6.5664770355847031</v>
      </c>
      <c r="BK14">
        <v>10.597242778043956</v>
      </c>
      <c r="BL14">
        <v>9.9542552892103995</v>
      </c>
      <c r="BM14">
        <v>7.1625065888797952</v>
      </c>
      <c r="BN14">
        <v>10.082895664614233</v>
      </c>
      <c r="BO14">
        <v>8.5606167814282745</v>
      </c>
      <c r="BP14">
        <v>12.630320051579318</v>
      </c>
      <c r="BQ14">
        <v>13.183501512232045</v>
      </c>
      <c r="BR14">
        <v>9.4553911098097512</v>
      </c>
      <c r="BS14">
        <v>9.0957529566395134</v>
      </c>
      <c r="BT14">
        <v>9.8605106538835958</v>
      </c>
      <c r="BU14">
        <v>14.747227270967251</v>
      </c>
      <c r="BV14">
        <v>8.1891396530530951</v>
      </c>
      <c r="BW14">
        <v>7.7496695578435819</v>
      </c>
      <c r="BX14">
        <v>10.813308132013738</v>
      </c>
      <c r="BY14">
        <v>8.5536955772025678</v>
      </c>
      <c r="BZ14">
        <v>12.938189855840649</v>
      </c>
      <c r="CA14">
        <v>13.441059880045861</v>
      </c>
      <c r="CB14">
        <v>10.14264627474336</v>
      </c>
      <c r="CC14">
        <v>9.022119110197492</v>
      </c>
      <c r="CD14">
        <v>9.8308313871026201</v>
      </c>
      <c r="CE14">
        <v>9.3758050264275141</v>
      </c>
      <c r="CF14">
        <v>9.5175592100736388</v>
      </c>
      <c r="CG14">
        <v>8.775055554287384</v>
      </c>
      <c r="CH14">
        <v>11.45635332035344</v>
      </c>
      <c r="CI14">
        <v>8.5527316386224772</v>
      </c>
      <c r="CJ14">
        <v>9.9000098099792311</v>
      </c>
      <c r="CK14">
        <v>11.920841278588352</v>
      </c>
      <c r="CL14">
        <v>10.12634406663979</v>
      </c>
      <c r="CM14">
        <v>9.899224606103008</v>
      </c>
      <c r="CN14">
        <v>8.4800447842270259</v>
      </c>
      <c r="CO14">
        <v>8.3428720726834591</v>
      </c>
      <c r="CP14">
        <v>11.106926649747704</v>
      </c>
      <c r="CQ14">
        <v>9.7569479717281418</v>
      </c>
      <c r="CR14">
        <v>7.5988774848552234</v>
      </c>
      <c r="CS14">
        <v>10.277564126657927</v>
      </c>
      <c r="CT14">
        <v>6.9891300518300969</v>
      </c>
      <c r="CU14">
        <v>9.2850620900202543</v>
      </c>
      <c r="CV14">
        <v>11.122670475126492</v>
      </c>
      <c r="CW14">
        <v>13.122862283031241</v>
      </c>
      <c r="CX14">
        <f>AVERAGE(pipe_data__2[[#This Row],[u1,]:[u101]])</f>
        <v>10.011566553756785</v>
      </c>
      <c r="CY14">
        <v>10.011566553756785</v>
      </c>
      <c r="CZ14" s="17">
        <v>9.8791395994089051</v>
      </c>
      <c r="DA14" s="18">
        <f>(pipe_data__2[[#This Row],['#x,]]+1)*1000</f>
        <v>12.006003001500787</v>
      </c>
      <c r="DB14">
        <f>AVERAGE(pipe_data__2[[#This Row],[u103]:[u104]])</f>
        <v>9.945353076582844</v>
      </c>
      <c r="DC14">
        <f>(1/0.41)*LN(pipe_data__2[[#This Row],[u1042]]) + 5.2</f>
        <v>11.261967743487038</v>
      </c>
    </row>
    <row r="15" spans="1:107" x14ac:dyDescent="0.25">
      <c r="A15">
        <v>-0.98699349674837422</v>
      </c>
      <c r="B15">
        <v>11.869040279196582</v>
      </c>
      <c r="C15">
        <v>12.389755197187727</v>
      </c>
      <c r="D15">
        <v>10.523722920260004</v>
      </c>
      <c r="E15">
        <v>11.921070578802611</v>
      </c>
      <c r="F15">
        <v>11.493978533070024</v>
      </c>
      <c r="G15">
        <v>10.609566516224826</v>
      </c>
      <c r="H15">
        <v>10.400407878512119</v>
      </c>
      <c r="I15">
        <v>9.0027810483470958</v>
      </c>
      <c r="J15">
        <v>7.3096548006288016</v>
      </c>
      <c r="K15">
        <v>6.1468839176438372</v>
      </c>
      <c r="L15">
        <v>6.8266089280552364</v>
      </c>
      <c r="M15">
        <v>8.9984857384009853</v>
      </c>
      <c r="N15">
        <v>8.6015570579115703</v>
      </c>
      <c r="O15">
        <v>11.87977276808895</v>
      </c>
      <c r="P15">
        <v>7.754645962740252</v>
      </c>
      <c r="Q15">
        <v>8.9217702970133885</v>
      </c>
      <c r="R15">
        <v>11.395676190294235</v>
      </c>
      <c r="S15">
        <v>10.385645670136434</v>
      </c>
      <c r="T15">
        <v>8.1211331466104646</v>
      </c>
      <c r="U15">
        <v>13.594852922988954</v>
      </c>
      <c r="V15">
        <v>14.656648725938417</v>
      </c>
      <c r="W15">
        <v>14.531133247484286</v>
      </c>
      <c r="X15">
        <v>12.184314752578628</v>
      </c>
      <c r="Y15">
        <v>11.810021833699615</v>
      </c>
      <c r="Z15">
        <v>9.7533405300512666</v>
      </c>
      <c r="AA15">
        <v>12.426092406621745</v>
      </c>
      <c r="AB15">
        <v>9.6002711266359757</v>
      </c>
      <c r="AC15">
        <v>9.2767132234929051</v>
      </c>
      <c r="AD15">
        <v>11.606150997958412</v>
      </c>
      <c r="AE15">
        <v>9.3826843753203342</v>
      </c>
      <c r="AF15">
        <v>15.742903475939858</v>
      </c>
      <c r="AG15">
        <v>8.5080457871334225</v>
      </c>
      <c r="AH15">
        <v>10.74918379664881</v>
      </c>
      <c r="AI15">
        <v>9.3141191716823482</v>
      </c>
      <c r="AJ15">
        <v>13.939569029828933</v>
      </c>
      <c r="AK15">
        <v>13.301134436672818</v>
      </c>
      <c r="AL15">
        <v>13.188164472967001</v>
      </c>
      <c r="AM15">
        <v>13.203304828697116</v>
      </c>
      <c r="AN15">
        <v>8.1501913310844518</v>
      </c>
      <c r="AO15">
        <v>13.943852031342212</v>
      </c>
      <c r="AP15">
        <v>8.0169139648504704</v>
      </c>
      <c r="AQ15">
        <v>9.2394701926772527</v>
      </c>
      <c r="AR15">
        <v>9.7630770086415897</v>
      </c>
      <c r="AS15">
        <v>11.826806409526805</v>
      </c>
      <c r="AT15">
        <v>9.0594049462498276</v>
      </c>
      <c r="AU15">
        <v>9.0592177163108349</v>
      </c>
      <c r="AV15">
        <v>9.5501359011390008</v>
      </c>
      <c r="AW15">
        <v>9.9639505539695552</v>
      </c>
      <c r="AX15">
        <v>11.410126212731727</v>
      </c>
      <c r="AY15">
        <v>10.808395989161193</v>
      </c>
      <c r="AZ15">
        <v>11.280645946977579</v>
      </c>
      <c r="BA15">
        <v>10.70381352123122</v>
      </c>
      <c r="BB15">
        <v>9.1921436709901201</v>
      </c>
      <c r="BC15">
        <v>13.670848158170839</v>
      </c>
      <c r="BD15">
        <v>8.9132064712270793</v>
      </c>
      <c r="BE15">
        <v>9.930713970587437</v>
      </c>
      <c r="BF15">
        <v>8.2604041954186034</v>
      </c>
      <c r="BG15">
        <v>7.0384129288658768</v>
      </c>
      <c r="BH15">
        <v>7.8493119537796643</v>
      </c>
      <c r="BI15">
        <v>10.696968999586302</v>
      </c>
      <c r="BJ15">
        <v>6.9903916217547497</v>
      </c>
      <c r="BK15">
        <v>11.063111678292371</v>
      </c>
      <c r="BL15">
        <v>10.315450346519917</v>
      </c>
      <c r="BM15">
        <v>7.5325953014632487</v>
      </c>
      <c r="BN15">
        <v>10.513699630504263</v>
      </c>
      <c r="BO15">
        <v>9.063507358257727</v>
      </c>
      <c r="BP15">
        <v>12.052121087476886</v>
      </c>
      <c r="BQ15">
        <v>11.540144905550189</v>
      </c>
      <c r="BR15">
        <v>9.9064687971588032</v>
      </c>
      <c r="BS15">
        <v>9.2791055756960379</v>
      </c>
      <c r="BT15">
        <v>11.049146077614843</v>
      </c>
      <c r="BU15">
        <v>14.708558460463998</v>
      </c>
      <c r="BV15">
        <v>8.7289725271280911</v>
      </c>
      <c r="BW15">
        <v>8.3960133000950741</v>
      </c>
      <c r="BX15">
        <v>9.8046436612282459</v>
      </c>
      <c r="BY15">
        <v>9.0645463203124805</v>
      </c>
      <c r="BZ15">
        <v>13.551455388406584</v>
      </c>
      <c r="CA15">
        <v>13.770190847939872</v>
      </c>
      <c r="CB15">
        <v>10.463873325720616</v>
      </c>
      <c r="CC15">
        <v>9.1515777326412806</v>
      </c>
      <c r="CD15">
        <v>10.325954454244535</v>
      </c>
      <c r="CE15">
        <v>10.144095368094831</v>
      </c>
      <c r="CF15">
        <v>9.8861737536299437</v>
      </c>
      <c r="CG15">
        <v>9.2127638605109556</v>
      </c>
      <c r="CH15">
        <v>12.20889648360499</v>
      </c>
      <c r="CI15">
        <v>8.814023250266704</v>
      </c>
      <c r="CJ15">
        <v>10.368555019043431</v>
      </c>
      <c r="CK15">
        <v>12.418307348863747</v>
      </c>
      <c r="CL15">
        <v>10.738178941976383</v>
      </c>
      <c r="CM15">
        <v>9.5170930437724657</v>
      </c>
      <c r="CN15">
        <v>9.0422892509128676</v>
      </c>
      <c r="CO15">
        <v>8.7610574244809882</v>
      </c>
      <c r="CP15">
        <v>11.56655709041158</v>
      </c>
      <c r="CQ15">
        <v>10.291302959916848</v>
      </c>
      <c r="CR15">
        <v>8.0792234754785763</v>
      </c>
      <c r="CS15">
        <v>10.572278894273049</v>
      </c>
      <c r="CT15">
        <v>7.9335354648612073</v>
      </c>
      <c r="CU15">
        <v>10.997464521291832</v>
      </c>
      <c r="CV15">
        <v>11.599587559828105</v>
      </c>
      <c r="CW15">
        <v>13.578498099598503</v>
      </c>
      <c r="CX15">
        <f>AVERAGE(pipe_data__2[[#This Row],[u1,]:[u101]])</f>
        <v>10.426502288552722</v>
      </c>
      <c r="CY15">
        <v>10.426502288552722</v>
      </c>
      <c r="CZ15" s="16">
        <v>10.344970234018264</v>
      </c>
      <c r="DA15" s="19">
        <f>(pipe_data__2[[#This Row],['#x,]]+1)*1000</f>
        <v>13.006503251625778</v>
      </c>
      <c r="DB15">
        <f>AVERAGE(pipe_data__2[[#This Row],[u103]:[u104]])</f>
        <v>10.385736261285494</v>
      </c>
      <c r="DC15">
        <f>(1/0.41)*LN(pipe_data__2[[#This Row],[u1042]]) + 5.2</f>
        <v>11.457193859763944</v>
      </c>
    </row>
    <row r="16" spans="1:107" x14ac:dyDescent="0.25">
      <c r="A16">
        <v>-0.98599299649824912</v>
      </c>
      <c r="B16">
        <v>12.378098947500696</v>
      </c>
      <c r="C16">
        <v>12.515470441459186</v>
      </c>
      <c r="D16">
        <v>11.0499369764841</v>
      </c>
      <c r="E16">
        <v>12.292788314397878</v>
      </c>
      <c r="F16">
        <v>11.711138618888233</v>
      </c>
      <c r="G16">
        <v>10.035883704547036</v>
      </c>
      <c r="H16">
        <v>10.963930341554626</v>
      </c>
      <c r="I16">
        <v>9.3786863720094793</v>
      </c>
      <c r="J16">
        <v>7.6659251335892575</v>
      </c>
      <c r="K16">
        <v>6.5388037222448663</v>
      </c>
      <c r="L16">
        <v>7.2763662338150512</v>
      </c>
      <c r="M16">
        <v>9.493818842724087</v>
      </c>
      <c r="N16">
        <v>8.6270611113263289</v>
      </c>
      <c r="O16">
        <v>11.931502449660583</v>
      </c>
      <c r="P16">
        <v>8.1627802308292967</v>
      </c>
      <c r="Q16">
        <v>9.0422738262492821</v>
      </c>
      <c r="R16">
        <v>11.505900213848147</v>
      </c>
      <c r="S16">
        <v>10.820755596130901</v>
      </c>
      <c r="T16">
        <v>8.5612661189126964</v>
      </c>
      <c r="U16">
        <v>14.298238883667223</v>
      </c>
      <c r="V16">
        <v>15.087303806058383</v>
      </c>
      <c r="W16">
        <v>14.534922923250541</v>
      </c>
      <c r="X16">
        <v>12.600410246564753</v>
      </c>
      <c r="Y16">
        <v>12.879339439458839</v>
      </c>
      <c r="Z16">
        <v>10.219235244319393</v>
      </c>
      <c r="AA16">
        <v>13.096301353539403</v>
      </c>
      <c r="AB16">
        <v>10.024773179835991</v>
      </c>
      <c r="AC16">
        <v>9.7438047400988133</v>
      </c>
      <c r="AD16">
        <v>11.858356260214453</v>
      </c>
      <c r="AE16">
        <v>10.087564093210618</v>
      </c>
      <c r="AF16">
        <v>15.805652331151265</v>
      </c>
      <c r="AG16">
        <v>8.9653411406242896</v>
      </c>
      <c r="AH16">
        <v>11.775715073780939</v>
      </c>
      <c r="AI16">
        <v>9.7012153150440863</v>
      </c>
      <c r="AJ16">
        <v>14.545738617095283</v>
      </c>
      <c r="AK16">
        <v>13.286382222964395</v>
      </c>
      <c r="AL16">
        <v>13.724433021077056</v>
      </c>
      <c r="AM16">
        <v>13.208967292189813</v>
      </c>
      <c r="AN16">
        <v>8.6290413131617623</v>
      </c>
      <c r="AO16">
        <v>14.640731398895511</v>
      </c>
      <c r="AP16">
        <v>8.4819571501496327</v>
      </c>
      <c r="AQ16">
        <v>9.642834536577487</v>
      </c>
      <c r="AR16">
        <v>10.655408284664794</v>
      </c>
      <c r="AS16">
        <v>12.340211002952501</v>
      </c>
      <c r="AT16">
        <v>9.6246893032824339</v>
      </c>
      <c r="AU16">
        <v>9.5338672171652963</v>
      </c>
      <c r="AV16">
        <v>9.69223976952415</v>
      </c>
      <c r="AW16">
        <v>10.300155651607479</v>
      </c>
      <c r="AX16">
        <v>11.813759632476238</v>
      </c>
      <c r="AY16">
        <v>11.448623723121061</v>
      </c>
      <c r="AZ16">
        <v>11.367891551103019</v>
      </c>
      <c r="BA16">
        <v>11.453448695245932</v>
      </c>
      <c r="BB16">
        <v>9.2944480103338023</v>
      </c>
      <c r="BC16">
        <v>13.413481188108989</v>
      </c>
      <c r="BD16">
        <v>9.3569180219530459</v>
      </c>
      <c r="BE16">
        <v>10.197379560458646</v>
      </c>
      <c r="BF16">
        <v>8.7121493632956053</v>
      </c>
      <c r="BG16">
        <v>7.4842179869826149</v>
      </c>
      <c r="BH16">
        <v>8.2698565267782325</v>
      </c>
      <c r="BI16">
        <v>11.221501261504624</v>
      </c>
      <c r="BJ16">
        <v>7.3840748873568929</v>
      </c>
      <c r="BK16">
        <v>11.49460412804793</v>
      </c>
      <c r="BL16">
        <v>10.676645403829474</v>
      </c>
      <c r="BM16">
        <v>7.8635719766717287</v>
      </c>
      <c r="BN16">
        <v>10.904259190064433</v>
      </c>
      <c r="BO16">
        <v>9.5216722336440629</v>
      </c>
      <c r="BP16">
        <v>11.189325892449395</v>
      </c>
      <c r="BQ16">
        <v>12.585647016005506</v>
      </c>
      <c r="BR16">
        <v>10.251634162062512</v>
      </c>
      <c r="BS16">
        <v>10.065835422965078</v>
      </c>
      <c r="BT16">
        <v>12.001940656498281</v>
      </c>
      <c r="BU16">
        <v>14.481875883178777</v>
      </c>
      <c r="BV16">
        <v>9.2480682559801064</v>
      </c>
      <c r="BW16">
        <v>9.0654824520948996</v>
      </c>
      <c r="BX16">
        <v>8.1211254825390817</v>
      </c>
      <c r="BY16">
        <v>9.5337876398409005</v>
      </c>
      <c r="BZ16">
        <v>14.017602495399096</v>
      </c>
      <c r="CA16">
        <v>14.099321815833919</v>
      </c>
      <c r="CB16">
        <v>10.756744445843907</v>
      </c>
      <c r="CC16">
        <v>9.2810363550850834</v>
      </c>
      <c r="CD16">
        <v>10.771830931295902</v>
      </c>
      <c r="CE16">
        <v>10.781599680771489</v>
      </c>
      <c r="CF16">
        <v>10.109505157842426</v>
      </c>
      <c r="CG16">
        <v>9.6299055007983405</v>
      </c>
      <c r="CH16">
        <v>12.783500065002199</v>
      </c>
      <c r="CI16">
        <v>9.0574701702799416</v>
      </c>
      <c r="CJ16">
        <v>10.826299334098628</v>
      </c>
      <c r="CK16">
        <v>12.850534580460332</v>
      </c>
      <c r="CL16">
        <v>11.286359433048482</v>
      </c>
      <c r="CM16">
        <v>9.0668828913620914</v>
      </c>
      <c r="CN16">
        <v>9.544807878748248</v>
      </c>
      <c r="CO16">
        <v>9.1496347215727809</v>
      </c>
      <c r="CP16">
        <v>11.993540340761067</v>
      </c>
      <c r="CQ16">
        <v>10.771976071645087</v>
      </c>
      <c r="CR16">
        <v>8.5411497025927954</v>
      </c>
      <c r="CS16">
        <v>10.866993661888204</v>
      </c>
      <c r="CT16">
        <v>9.0603469100022167</v>
      </c>
      <c r="CU16">
        <v>13.057491222032496</v>
      </c>
      <c r="CV16">
        <v>11.894779242105288</v>
      </c>
      <c r="CW16">
        <v>14.014980969351049</v>
      </c>
      <c r="CX16">
        <f>AVERAGE(pipe_data__2[[#This Row],[u1,]:[u101]])</f>
        <v>10.815747377907098</v>
      </c>
      <c r="CY16">
        <v>10.815747377907098</v>
      </c>
      <c r="CZ16" s="17">
        <v>10.748515308434111</v>
      </c>
      <c r="DA16" s="18">
        <f>(pipe_data__2[[#This Row],['#x,]]+1)*1000</f>
        <v>14.00700350175088</v>
      </c>
      <c r="DB16">
        <f>AVERAGE(pipe_data__2[[#This Row],[u103]:[u104]])</f>
        <v>10.782131343170605</v>
      </c>
      <c r="DC16">
        <f>(1/0.41)*LN(pipe_data__2[[#This Row],[u1042]]) + 5.2</f>
        <v>11.637945011358394</v>
      </c>
    </row>
    <row r="17" spans="1:113" x14ac:dyDescent="0.25">
      <c r="A17">
        <v>-0.98499249624812402</v>
      </c>
      <c r="B17">
        <v>12.848411495180155</v>
      </c>
      <c r="C17">
        <v>12.526245043800921</v>
      </c>
      <c r="D17">
        <v>11.507124543929175</v>
      </c>
      <c r="E17">
        <v>12.615853037590295</v>
      </c>
      <c r="F17">
        <v>11.928298704706441</v>
      </c>
      <c r="G17">
        <v>10.157452856053691</v>
      </c>
      <c r="H17">
        <v>11.475437845866198</v>
      </c>
      <c r="I17">
        <v>9.724774605490909</v>
      </c>
      <c r="J17">
        <v>8.0218355774492185</v>
      </c>
      <c r="K17">
        <v>6.904270930447054</v>
      </c>
      <c r="L17">
        <v>7.7024903156793343</v>
      </c>
      <c r="M17">
        <v>9.9445961792986797</v>
      </c>
      <c r="N17">
        <v>8.6525651647410875</v>
      </c>
      <c r="O17">
        <v>11.928181786615051</v>
      </c>
      <c r="P17">
        <v>8.5221897027581051</v>
      </c>
      <c r="Q17">
        <v>9.0763843611613719</v>
      </c>
      <c r="R17">
        <v>11.616124237402058</v>
      </c>
      <c r="S17">
        <v>11.221207209157718</v>
      </c>
      <c r="T17">
        <v>8.9784870661749867</v>
      </c>
      <c r="U17">
        <v>14.917643896461545</v>
      </c>
      <c r="V17">
        <v>15.385282499614975</v>
      </c>
      <c r="W17">
        <v>14.538712599016794</v>
      </c>
      <c r="X17">
        <v>12.958899399950578</v>
      </c>
      <c r="Y17">
        <v>13.760419149538953</v>
      </c>
      <c r="Z17">
        <v>10.627525392109265</v>
      </c>
      <c r="AA17">
        <v>13.708954126627814</v>
      </c>
      <c r="AB17">
        <v>10.438125256805511</v>
      </c>
      <c r="AC17">
        <v>10.170353443697518</v>
      </c>
      <c r="AD17">
        <v>12.054770967048039</v>
      </c>
      <c r="AE17">
        <v>11.011908275464963</v>
      </c>
      <c r="AF17">
        <v>15.868401186362671</v>
      </c>
      <c r="AG17">
        <v>9.4066287503860977</v>
      </c>
      <c r="AH17">
        <v>12.779383777886558</v>
      </c>
      <c r="AI17">
        <v>10.049148527416987</v>
      </c>
      <c r="AJ17">
        <v>15.000332599622434</v>
      </c>
      <c r="AK17">
        <v>13.27163000925597</v>
      </c>
      <c r="AL17">
        <v>14.0268692769914</v>
      </c>
      <c r="AM17">
        <v>13.155228408194489</v>
      </c>
      <c r="AN17">
        <v>9.0677509705025798</v>
      </c>
      <c r="AO17">
        <v>15.170267035772284</v>
      </c>
      <c r="AP17">
        <v>8.9262387446964766</v>
      </c>
      <c r="AQ17">
        <v>9.9556726102956237</v>
      </c>
      <c r="AR17">
        <v>11.402467300848501</v>
      </c>
      <c r="AS17">
        <v>12.800069728776521</v>
      </c>
      <c r="AT17">
        <v>10.168296717616835</v>
      </c>
      <c r="AU17">
        <v>9.9644323289490195</v>
      </c>
      <c r="AV17">
        <v>9.8156037952348036</v>
      </c>
      <c r="AW17">
        <v>10.578397705768579</v>
      </c>
      <c r="AX17">
        <v>12.216519049463413</v>
      </c>
      <c r="AY17">
        <v>11.904328359799157</v>
      </c>
      <c r="AZ17">
        <v>11.455137155228458</v>
      </c>
      <c r="BA17">
        <v>12.484291120251333</v>
      </c>
      <c r="BB17">
        <v>9.4137947322415627</v>
      </c>
      <c r="BC17">
        <v>13.283953741215544</v>
      </c>
      <c r="BD17">
        <v>9.7566538118662915</v>
      </c>
      <c r="BE17">
        <v>10.380393766510355</v>
      </c>
      <c r="BF17">
        <v>9.1368804896171625</v>
      </c>
      <c r="BG17">
        <v>7.9050171428233655</v>
      </c>
      <c r="BH17">
        <v>8.674824993361911</v>
      </c>
      <c r="BI17">
        <v>11.667636623301396</v>
      </c>
      <c r="BJ17">
        <v>7.7686473054562608</v>
      </c>
      <c r="BK17">
        <v>11.814468313338411</v>
      </c>
      <c r="BL17">
        <v>10.84503326786075</v>
      </c>
      <c r="BM17">
        <v>8.1564704415102085</v>
      </c>
      <c r="BN17">
        <v>11.221887757116493</v>
      </c>
      <c r="BO17">
        <v>9.96125402229268</v>
      </c>
      <c r="BP17">
        <v>10.374572024295675</v>
      </c>
      <c r="BQ17">
        <v>14.152231940604448</v>
      </c>
      <c r="BR17">
        <v>10.587351132848877</v>
      </c>
      <c r="BS17">
        <v>11.259298165570378</v>
      </c>
      <c r="BT17">
        <v>12.293313511604095</v>
      </c>
      <c r="BU17">
        <v>13.973227441189593</v>
      </c>
      <c r="BV17">
        <v>9.7283802298057243</v>
      </c>
      <c r="BW17">
        <v>9.8674940912308244</v>
      </c>
      <c r="BX17">
        <v>5.7682775269373092</v>
      </c>
      <c r="BY17">
        <v>9.9820375133742498</v>
      </c>
      <c r="BZ17">
        <v>14.472683852547595</v>
      </c>
      <c r="CA17">
        <v>14.244048920012448</v>
      </c>
      <c r="CB17">
        <v>10.946385159343984</v>
      </c>
      <c r="CC17">
        <v>9.4104949775288862</v>
      </c>
      <c r="CD17">
        <v>11.156640592996144</v>
      </c>
      <c r="CE17">
        <v>11.331926573655506</v>
      </c>
      <c r="CF17">
        <v>10.1945032330087</v>
      </c>
      <c r="CG17">
        <v>9.9783527260793363</v>
      </c>
      <c r="CH17">
        <v>13.001422865128182</v>
      </c>
      <c r="CI17">
        <v>9.2747748021620975</v>
      </c>
      <c r="CJ17">
        <v>11.276095360014446</v>
      </c>
      <c r="CK17">
        <v>13.174196890993873</v>
      </c>
      <c r="CL17">
        <v>11.758332464677682</v>
      </c>
      <c r="CM17">
        <v>8.6391584808775832</v>
      </c>
      <c r="CN17">
        <v>10.003187197013611</v>
      </c>
      <c r="CO17">
        <v>9.491197567226255</v>
      </c>
      <c r="CP17">
        <v>12.291369530112798</v>
      </c>
      <c r="CQ17">
        <v>11.153042331135355</v>
      </c>
      <c r="CR17">
        <v>8.9503431218309206</v>
      </c>
      <c r="CS17">
        <v>11.011761163395095</v>
      </c>
      <c r="CT17">
        <v>10.13818910507897</v>
      </c>
      <c r="CU17">
        <v>13.769975623865134</v>
      </c>
      <c r="CV17">
        <v>12.126893101522759</v>
      </c>
      <c r="CW17">
        <v>14.439475799303647</v>
      </c>
      <c r="CX17">
        <f>AVERAGE(pipe_data__2[[#This Row],[u1,]:[u101]])</f>
        <v>11.14599172254643</v>
      </c>
      <c r="CY17">
        <v>11.14599172254643</v>
      </c>
      <c r="CZ17" s="16">
        <v>11.107819628506238</v>
      </c>
      <c r="DA17" s="19">
        <f>(pipe_data__2[[#This Row],['#x,]]+1)*1000</f>
        <v>15.007503751875984</v>
      </c>
      <c r="DB17">
        <f>AVERAGE(pipe_data__2[[#This Row],[u103]:[u104]])</f>
        <v>11.126905675526334</v>
      </c>
      <c r="DC17">
        <f>(1/0.41)*LN(pipe_data__2[[#This Row],[u1042]]) + 5.2</f>
        <v>11.806220307668038</v>
      </c>
      <c r="DE17" s="20" t="s">
        <v>131</v>
      </c>
      <c r="DF17" s="20"/>
      <c r="DG17" s="20"/>
      <c r="DH17" s="20"/>
      <c r="DI17" s="20"/>
    </row>
    <row r="18" spans="1:113" x14ac:dyDescent="0.25">
      <c r="A18">
        <v>-0.98399199599799902</v>
      </c>
      <c r="B18">
        <v>13.253051158429576</v>
      </c>
      <c r="C18">
        <v>12.411918332756862</v>
      </c>
      <c r="D18">
        <v>11.929699311325775</v>
      </c>
      <c r="E18">
        <v>12.819651633054953</v>
      </c>
      <c r="F18">
        <v>12.024719069263623</v>
      </c>
      <c r="G18">
        <v>10.585223717711997</v>
      </c>
      <c r="H18">
        <v>11.95751144952394</v>
      </c>
      <c r="I18">
        <v>10.005976720554518</v>
      </c>
      <c r="J18">
        <v>8.3208136559504773</v>
      </c>
      <c r="K18">
        <v>7.2697381386492017</v>
      </c>
      <c r="L18">
        <v>8.1237575631723828</v>
      </c>
      <c r="M18">
        <v>10.361226663633593</v>
      </c>
      <c r="N18">
        <v>8.9572403807624408</v>
      </c>
      <c r="O18">
        <v>11.924861123569519</v>
      </c>
      <c r="P18">
        <v>8.8815991746868743</v>
      </c>
      <c r="Q18">
        <v>9.1055217754658084</v>
      </c>
      <c r="R18">
        <v>11.726348260955957</v>
      </c>
      <c r="S18">
        <v>11.540246203997265</v>
      </c>
      <c r="T18">
        <v>9.3578796009730496</v>
      </c>
      <c r="U18">
        <v>15.471984574802905</v>
      </c>
      <c r="V18">
        <v>15.531153403193963</v>
      </c>
      <c r="W18">
        <v>14.542502274783047</v>
      </c>
      <c r="X18">
        <v>13.315015451640564</v>
      </c>
      <c r="Y18">
        <v>14.561821069388072</v>
      </c>
      <c r="Z18">
        <v>11.007514044457814</v>
      </c>
      <c r="AA18">
        <v>14.269313333071905</v>
      </c>
      <c r="AB18">
        <v>10.777565602550268</v>
      </c>
      <c r="AC18">
        <v>10.548739838135047</v>
      </c>
      <c r="AD18">
        <v>12.251185673881603</v>
      </c>
      <c r="AE18">
        <v>12.091940073865388</v>
      </c>
      <c r="AF18">
        <v>15.931150041574071</v>
      </c>
      <c r="AG18">
        <v>9.7955743685296142</v>
      </c>
      <c r="AH18">
        <v>13.532391635274331</v>
      </c>
      <c r="AI18">
        <v>10.368631784304865</v>
      </c>
      <c r="AJ18">
        <v>15.451352998961111</v>
      </c>
      <c r="AK18">
        <v>13.256877795547549</v>
      </c>
      <c r="AL18">
        <v>14.32414437002766</v>
      </c>
      <c r="AM18">
        <v>12.783592523912544</v>
      </c>
      <c r="AN18">
        <v>9.4951220031042602</v>
      </c>
      <c r="AO18">
        <v>15.540763398460678</v>
      </c>
      <c r="AP18">
        <v>9.359058716448029</v>
      </c>
      <c r="AQ18">
        <v>10.257454367104261</v>
      </c>
      <c r="AR18">
        <v>11.996211773345596</v>
      </c>
      <c r="AS18">
        <v>13.142647588415475</v>
      </c>
      <c r="AT18">
        <v>10.692225989783175</v>
      </c>
      <c r="AU18">
        <v>10.356198763597313</v>
      </c>
      <c r="AV18">
        <v>9.8385481712288119</v>
      </c>
      <c r="AW18">
        <v>10.856639759929646</v>
      </c>
      <c r="AX18">
        <v>12.503852199275752</v>
      </c>
      <c r="AY18">
        <v>12.319477721524228</v>
      </c>
      <c r="AZ18">
        <v>11.476387706614018</v>
      </c>
      <c r="BA18">
        <v>13.480074656789741</v>
      </c>
      <c r="BB18">
        <v>9.5331414541493089</v>
      </c>
      <c r="BC18">
        <v>13.389425549824367</v>
      </c>
      <c r="BD18">
        <v>10.108182433658541</v>
      </c>
      <c r="BE18">
        <v>10.563407972562045</v>
      </c>
      <c r="BF18">
        <v>9.5182425558317902</v>
      </c>
      <c r="BG18">
        <v>8.3176904515576648</v>
      </c>
      <c r="BH18">
        <v>9.0601267309247486</v>
      </c>
      <c r="BI18">
        <v>12.025562174299749</v>
      </c>
      <c r="BJ18">
        <v>8.1216272394654929</v>
      </c>
      <c r="BK18">
        <v>12.095182751595829</v>
      </c>
      <c r="BL18">
        <v>10.974267594230897</v>
      </c>
      <c r="BM18">
        <v>8.4493689063486563</v>
      </c>
      <c r="BN18">
        <v>11.539516324168515</v>
      </c>
      <c r="BO18">
        <v>10.330308753434208</v>
      </c>
      <c r="BP18">
        <v>9.7538245921485149</v>
      </c>
      <c r="BQ18">
        <v>15.113730452494648</v>
      </c>
      <c r="BR18">
        <v>10.872711862877033</v>
      </c>
      <c r="BS18">
        <v>12.422562107894864</v>
      </c>
      <c r="BT18">
        <v>12.418133464627015</v>
      </c>
      <c r="BU18">
        <v>13.135398018859936</v>
      </c>
      <c r="BV18">
        <v>10.189419039066086</v>
      </c>
      <c r="BW18">
        <v>11.078938159959058</v>
      </c>
      <c r="BX18">
        <v>4.1258320139023974</v>
      </c>
      <c r="BY18">
        <v>10.380243796767486</v>
      </c>
      <c r="BZ18">
        <v>14.643716333599414</v>
      </c>
      <c r="CA18">
        <v>14.284276611302504</v>
      </c>
      <c r="CB18">
        <v>11.136025872844041</v>
      </c>
      <c r="CC18">
        <v>9.4395033892519624</v>
      </c>
      <c r="CD18">
        <v>11.541450254696343</v>
      </c>
      <c r="CE18">
        <v>11.821968530541596</v>
      </c>
      <c r="CF18">
        <v>10.279501308174964</v>
      </c>
      <c r="CG18">
        <v>10.326799951360291</v>
      </c>
      <c r="CH18">
        <v>13.06261910771028</v>
      </c>
      <c r="CI18">
        <v>9.4172598956939542</v>
      </c>
      <c r="CJ18">
        <v>11.696502216702314</v>
      </c>
      <c r="CK18">
        <v>13.497859201527376</v>
      </c>
      <c r="CL18">
        <v>12.200993905903733</v>
      </c>
      <c r="CM18">
        <v>8.3636306229889037</v>
      </c>
      <c r="CN18">
        <v>10.418504712553283</v>
      </c>
      <c r="CO18">
        <v>9.8099043669522104</v>
      </c>
      <c r="CP18">
        <v>12.589198719464497</v>
      </c>
      <c r="CQ18">
        <v>11.512263783616214</v>
      </c>
      <c r="CR18">
        <v>9.3497218096425705</v>
      </c>
      <c r="CS18">
        <v>11.126627567290214</v>
      </c>
      <c r="CT18">
        <v>11.0546838845226</v>
      </c>
      <c r="CU18">
        <v>14.310245559638233</v>
      </c>
      <c r="CV18">
        <v>12.359006960940203</v>
      </c>
      <c r="CW18">
        <v>14.8538174053901</v>
      </c>
      <c r="CX18">
        <f>AVERAGE(pipe_data__2[[#This Row],[u1,]:[u101]])</f>
        <v>11.442970239809176</v>
      </c>
      <c r="CY18">
        <v>11.442970239809176</v>
      </c>
      <c r="CZ18" s="17">
        <v>11.464574725139698</v>
      </c>
      <c r="DA18" s="18">
        <f>(pipe_data__2[[#This Row],['#x,]]+1)*1000</f>
        <v>16.008004002000973</v>
      </c>
      <c r="DB18">
        <f>AVERAGE(pipe_data__2[[#This Row],[u103]:[u104]])</f>
        <v>11.453772482474438</v>
      </c>
      <c r="DC18">
        <f>(1/0.41)*LN(pipe_data__2[[#This Row],[u1042]]) + 5.2</f>
        <v>11.963631334832833</v>
      </c>
      <c r="DE18" s="20"/>
      <c r="DF18" s="20"/>
      <c r="DG18" s="20"/>
      <c r="DH18" s="20"/>
      <c r="DI18" s="20"/>
    </row>
    <row r="19" spans="1:113" x14ac:dyDescent="0.25">
      <c r="A19">
        <v>-0.98299149574787392</v>
      </c>
      <c r="B19">
        <v>13.619134937128667</v>
      </c>
      <c r="C19">
        <v>12.240929968200961</v>
      </c>
      <c r="D19">
        <v>12.292815067642557</v>
      </c>
      <c r="E19">
        <v>13.023450228519634</v>
      </c>
      <c r="F19">
        <v>12.087999537236174</v>
      </c>
      <c r="G19">
        <v>11.559124125160146</v>
      </c>
      <c r="H19">
        <v>12.384798542721692</v>
      </c>
      <c r="I19">
        <v>10.287178835618157</v>
      </c>
      <c r="J19">
        <v>8.6039410280992463</v>
      </c>
      <c r="K19">
        <v>7.6111432828952212</v>
      </c>
      <c r="L19">
        <v>8.512826869494269</v>
      </c>
      <c r="M19">
        <v>10.773731389003721</v>
      </c>
      <c r="N19">
        <v>9.2703099224827969</v>
      </c>
      <c r="O19">
        <v>11.770608289004873</v>
      </c>
      <c r="P19">
        <v>9.1895163514177387</v>
      </c>
      <c r="Q19">
        <v>8.9863255848069539</v>
      </c>
      <c r="R19">
        <v>11.826772100458802</v>
      </c>
      <c r="S19">
        <v>11.781820488941642</v>
      </c>
      <c r="T19">
        <v>9.7138672900376477</v>
      </c>
      <c r="U19">
        <v>15.929266402593505</v>
      </c>
      <c r="V19">
        <v>15.677024306772966</v>
      </c>
      <c r="W19">
        <v>14.571661709253977</v>
      </c>
      <c r="X19">
        <v>13.462005736148438</v>
      </c>
      <c r="Y19">
        <v>15.363014929133037</v>
      </c>
      <c r="Z19">
        <v>11.33163770349066</v>
      </c>
      <c r="AA19">
        <v>14.702970929992752</v>
      </c>
      <c r="AB19">
        <v>11.117005948295064</v>
      </c>
      <c r="AC19">
        <v>10.89230137483222</v>
      </c>
      <c r="AD19">
        <v>12.369827341777869</v>
      </c>
      <c r="AE19">
        <v>13.139732060066498</v>
      </c>
      <c r="AF19">
        <v>15.98791675614296</v>
      </c>
      <c r="AG19">
        <v>10.176429532830136</v>
      </c>
      <c r="AH19">
        <v>14.068641648584773</v>
      </c>
      <c r="AI19">
        <v>10.611655917396119</v>
      </c>
      <c r="AJ19">
        <v>15.675715083686496</v>
      </c>
      <c r="AK19">
        <v>13.175181128949289</v>
      </c>
      <c r="AL19">
        <v>14.49372496093229</v>
      </c>
      <c r="AM19">
        <v>12.294505761417728</v>
      </c>
      <c r="AN19">
        <v>9.8893082969202162</v>
      </c>
      <c r="AO19">
        <v>15.664323202948177</v>
      </c>
      <c r="AP19">
        <v>9.7659817680058296</v>
      </c>
      <c r="AQ19">
        <v>10.708366230970935</v>
      </c>
      <c r="AR19">
        <v>12.492749142579537</v>
      </c>
      <c r="AS19">
        <v>13.455858604712235</v>
      </c>
      <c r="AT19">
        <v>11.182328029062303</v>
      </c>
      <c r="AU19">
        <v>10.712792494092962</v>
      </c>
      <c r="AV19">
        <v>9.8614925472228219</v>
      </c>
      <c r="AW19">
        <v>11.140318658205473</v>
      </c>
      <c r="AX19">
        <v>12.787196361607014</v>
      </c>
      <c r="AY19">
        <v>12.606133560257</v>
      </c>
      <c r="AZ19">
        <v>11.453778131568383</v>
      </c>
      <c r="BA19">
        <v>13.659012899886704</v>
      </c>
      <c r="BB19">
        <v>9.6524881760570675</v>
      </c>
      <c r="BC19">
        <v>13.494897358433201</v>
      </c>
      <c r="BD19">
        <v>10.415771879625794</v>
      </c>
      <c r="BE19">
        <v>10.743013677640574</v>
      </c>
      <c r="BF19">
        <v>9.8826329738176497</v>
      </c>
      <c r="BG19">
        <v>8.7012982696204286</v>
      </c>
      <c r="BH19">
        <v>9.4296767499305219</v>
      </c>
      <c r="BI19">
        <v>12.279115627448816</v>
      </c>
      <c r="BJ19">
        <v>8.4669541993078106</v>
      </c>
      <c r="BK19">
        <v>12.37589718985328</v>
      </c>
      <c r="BL19">
        <v>11.103501920601058</v>
      </c>
      <c r="BM19">
        <v>8.6879072715397268</v>
      </c>
      <c r="BN19">
        <v>11.760265194361104</v>
      </c>
      <c r="BO19">
        <v>10.699363484575777</v>
      </c>
      <c r="BP19">
        <v>9.2788352847405768</v>
      </c>
      <c r="BQ19">
        <v>14.859124364235383</v>
      </c>
      <c r="BR19">
        <v>11.074607224153564</v>
      </c>
      <c r="BS19">
        <v>13.327454966115752</v>
      </c>
      <c r="BT19">
        <v>12.240122210230876</v>
      </c>
      <c r="BU19">
        <v>11.987995291749796</v>
      </c>
      <c r="BV19">
        <v>10.627752229677826</v>
      </c>
      <c r="BW19">
        <v>12.482468297921814</v>
      </c>
      <c r="BX19">
        <v>4.5574207098917574</v>
      </c>
      <c r="BY19">
        <v>10.766739143626339</v>
      </c>
      <c r="BZ19">
        <v>14.814748814651251</v>
      </c>
      <c r="CA19">
        <v>14.324504302592565</v>
      </c>
      <c r="CB19">
        <v>11.325666586344118</v>
      </c>
      <c r="CC19">
        <v>9.4680929309429498</v>
      </c>
      <c r="CD19">
        <v>11.703590110805552</v>
      </c>
      <c r="CE19">
        <v>12.260981555743825</v>
      </c>
      <c r="CF19">
        <v>10.205709503453146</v>
      </c>
      <c r="CG19">
        <v>10.568076835008442</v>
      </c>
      <c r="CH19">
        <v>12.649772231428113</v>
      </c>
      <c r="CI19">
        <v>9.5597449892258251</v>
      </c>
      <c r="CJ19">
        <v>12.090907476602156</v>
      </c>
      <c r="CK19">
        <v>13.653285970687699</v>
      </c>
      <c r="CL19">
        <v>12.523297569151174</v>
      </c>
      <c r="CM19">
        <v>8.2410851143967321</v>
      </c>
      <c r="CN19">
        <v>10.76920829846053</v>
      </c>
      <c r="CO19">
        <v>10.114171795717414</v>
      </c>
      <c r="CP19">
        <v>12.887027908816227</v>
      </c>
      <c r="CQ19">
        <v>11.788929331209257</v>
      </c>
      <c r="CR19">
        <v>9.6920711315222796</v>
      </c>
      <c r="CS19">
        <v>11.241493971185346</v>
      </c>
      <c r="CT19">
        <v>11.783018070636208</v>
      </c>
      <c r="CU19">
        <v>15.196896931051572</v>
      </c>
      <c r="CV19">
        <v>12.539856316259296</v>
      </c>
      <c r="CW19">
        <v>15.199600293465249</v>
      </c>
      <c r="CX19">
        <f>AVERAGE(pipe_data__2[[#This Row],[u1,]:[u101]])</f>
        <v>11.694531947337207</v>
      </c>
      <c r="CY19">
        <v>11.694531947337207</v>
      </c>
      <c r="CZ19" s="16">
        <v>11.841638467589229</v>
      </c>
      <c r="DA19" s="19">
        <f>(pipe_data__2[[#This Row],['#x,]]+1)*1000</f>
        <v>17.008504252126077</v>
      </c>
      <c r="DB19">
        <f>AVERAGE(pipe_data__2[[#This Row],[u103]:[u104]])</f>
        <v>11.768085207463219</v>
      </c>
      <c r="DC19">
        <f>(1/0.41)*LN(pipe_data__2[[#This Row],[u1042]]) + 5.2</f>
        <v>12.111496266092438</v>
      </c>
    </row>
    <row r="20" spans="1:113" x14ac:dyDescent="0.25">
      <c r="A20">
        <v>-0.98199099549774882</v>
      </c>
      <c r="B20">
        <v>13.90558775623508</v>
      </c>
      <c r="C20">
        <v>11.86178559947515</v>
      </c>
      <c r="D20">
        <v>12.650412163129193</v>
      </c>
      <c r="E20">
        <v>13.211845991967136</v>
      </c>
      <c r="F20">
        <v>12.151280005208724</v>
      </c>
      <c r="G20">
        <v>12.819581329209047</v>
      </c>
      <c r="H20">
        <v>12.779228884531703</v>
      </c>
      <c r="I20">
        <v>10.536094932225774</v>
      </c>
      <c r="J20">
        <v>8.8870684002480136</v>
      </c>
      <c r="K20">
        <v>7.951245990985794</v>
      </c>
      <c r="L20">
        <v>8.9013643668078082</v>
      </c>
      <c r="M20">
        <v>11.24725597441099</v>
      </c>
      <c r="N20">
        <v>9.5828621873266666</v>
      </c>
      <c r="O20">
        <v>11.496442547280026</v>
      </c>
      <c r="P20">
        <v>9.4959340625369464</v>
      </c>
      <c r="Q20">
        <v>8.8671293941480975</v>
      </c>
      <c r="R20">
        <v>11.788123246850787</v>
      </c>
      <c r="S20">
        <v>12.02339477388602</v>
      </c>
      <c r="T20">
        <v>10.022077292684154</v>
      </c>
      <c r="U20">
        <v>16.330227901622433</v>
      </c>
      <c r="V20">
        <v>15.822895210351968</v>
      </c>
      <c r="W20">
        <v>14.648858433087062</v>
      </c>
      <c r="X20">
        <v>13.608996020656313</v>
      </c>
      <c r="Y20">
        <v>15.968941727264397</v>
      </c>
      <c r="Z20">
        <v>11.608779036005473</v>
      </c>
      <c r="AA20">
        <v>15.123440685668195</v>
      </c>
      <c r="AB20">
        <v>11.384902839147511</v>
      </c>
      <c r="AC20">
        <v>11.211389395630547</v>
      </c>
      <c r="AD20">
        <v>12.393733070447395</v>
      </c>
      <c r="AE20">
        <v>14.009807952774814</v>
      </c>
      <c r="AF20">
        <v>15.99287711038024</v>
      </c>
      <c r="AG20">
        <v>10.499288501887001</v>
      </c>
      <c r="AH20">
        <v>14.476827480339786</v>
      </c>
      <c r="AI20">
        <v>10.854680050487373</v>
      </c>
      <c r="AJ20">
        <v>15.815690653180182</v>
      </c>
      <c r="AK20">
        <v>12.884165314734908</v>
      </c>
      <c r="AL20">
        <v>14.5946635180856</v>
      </c>
      <c r="AM20">
        <v>11.431708984288671</v>
      </c>
      <c r="AN20">
        <v>10.268979767765579</v>
      </c>
      <c r="AO20">
        <v>15.684460446957821</v>
      </c>
      <c r="AP20">
        <v>10.169073918515076</v>
      </c>
      <c r="AQ20">
        <v>11.229019856274675</v>
      </c>
      <c r="AR20">
        <v>12.867313919110124</v>
      </c>
      <c r="AS20">
        <v>13.71366825836521</v>
      </c>
      <c r="AT20">
        <v>11.651034419621721</v>
      </c>
      <c r="AU20">
        <v>11.04016016900052</v>
      </c>
      <c r="AV20">
        <v>9.8844369232168336</v>
      </c>
      <c r="AW20">
        <v>11.427432413945663</v>
      </c>
      <c r="AX20">
        <v>13.070540523938277</v>
      </c>
      <c r="AY20">
        <v>12.892789398989771</v>
      </c>
      <c r="AZ20">
        <v>11.431168556522746</v>
      </c>
      <c r="BA20">
        <v>12.916091387409889</v>
      </c>
      <c r="BB20">
        <v>9.9842134354150058</v>
      </c>
      <c r="BC20">
        <v>13.814518771990659</v>
      </c>
      <c r="BD20">
        <v>10.722214136141455</v>
      </c>
      <c r="BE20">
        <v>10.89972884341581</v>
      </c>
      <c r="BF20">
        <v>10.202939083481876</v>
      </c>
      <c r="BG20">
        <v>9.0772558260553087</v>
      </c>
      <c r="BH20">
        <v>9.7843754580867337</v>
      </c>
      <c r="BI20">
        <v>12.532669080597881</v>
      </c>
      <c r="BJ20">
        <v>8.7898619462587568</v>
      </c>
      <c r="BK20">
        <v>12.589925670335299</v>
      </c>
      <c r="BL20">
        <v>11.23273624697122</v>
      </c>
      <c r="BM20">
        <v>8.9215132421644157</v>
      </c>
      <c r="BN20">
        <v>11.945965092418952</v>
      </c>
      <c r="BO20">
        <v>10.987041673571722</v>
      </c>
      <c r="BP20">
        <v>8.7943895098540512</v>
      </c>
      <c r="BQ20">
        <v>14.578151121198843</v>
      </c>
      <c r="BR20">
        <v>11.276502585430094</v>
      </c>
      <c r="BS20">
        <v>14.008142392740023</v>
      </c>
      <c r="BT20">
        <v>12.117019053239524</v>
      </c>
      <c r="BU20">
        <v>10.657405675542149</v>
      </c>
      <c r="BV20">
        <v>11.032517069741399</v>
      </c>
      <c r="BW20">
        <v>13.762847500446711</v>
      </c>
      <c r="BX20">
        <v>7.0294859656425128</v>
      </c>
      <c r="BY20">
        <v>11.08542750016823</v>
      </c>
      <c r="BZ20">
        <v>14.877952996349322</v>
      </c>
      <c r="CA20">
        <v>14.363006964913909</v>
      </c>
      <c r="CB20">
        <v>11.538325723057994</v>
      </c>
      <c r="CC20">
        <v>9.4966824726339354</v>
      </c>
      <c r="CD20">
        <v>11.863439369624997</v>
      </c>
      <c r="CE20">
        <v>12.492068870248946</v>
      </c>
      <c r="CF20">
        <v>10.031831626223317</v>
      </c>
      <c r="CG20">
        <v>10.694474233794322</v>
      </c>
      <c r="CH20">
        <v>12.136509746197572</v>
      </c>
      <c r="CI20">
        <v>9.6754281591795817</v>
      </c>
      <c r="CJ20">
        <v>12.446183094909582</v>
      </c>
      <c r="CK20">
        <v>13.760399804582482</v>
      </c>
      <c r="CL20">
        <v>12.845601232398613</v>
      </c>
      <c r="CM20">
        <v>8.3959396946876748</v>
      </c>
      <c r="CN20">
        <v>10.933115922723216</v>
      </c>
      <c r="CO20">
        <v>10.389296379462259</v>
      </c>
      <c r="CP20">
        <v>12.988184819447955</v>
      </c>
      <c r="CQ20">
        <v>12.065594878802298</v>
      </c>
      <c r="CR20">
        <v>10.034420453401989</v>
      </c>
      <c r="CS20">
        <v>11.356360375080477</v>
      </c>
      <c r="CT20">
        <v>12.343993795022234</v>
      </c>
      <c r="CU20">
        <v>15.884268534825956</v>
      </c>
      <c r="CV20">
        <v>12.639912397587121</v>
      </c>
      <c r="CW20">
        <v>15.525397264211612</v>
      </c>
      <c r="CX20">
        <f>AVERAGE(pipe_data__2[[#This Row],[u1,]:[u101]])</f>
        <v>11.916919944350964</v>
      </c>
      <c r="CY20">
        <v>11.916919944350964</v>
      </c>
      <c r="CZ20" s="17">
        <v>12.150206737952919</v>
      </c>
      <c r="DA20" s="18">
        <f>(pipe_data__2[[#This Row],['#x,]]+1)*1000</f>
        <v>18.00900450225118</v>
      </c>
      <c r="DB20">
        <f>AVERAGE(pipe_data__2[[#This Row],[u103]:[u104]])</f>
        <v>12.033563341151941</v>
      </c>
      <c r="DC20">
        <f>(1/0.41)*LN(pipe_data__2[[#This Row],[u1042]]) + 5.2</f>
        <v>12.250907031555732</v>
      </c>
    </row>
    <row r="21" spans="1:113" x14ac:dyDescent="0.25">
      <c r="A21">
        <v>-0.98099049524762383</v>
      </c>
      <c r="B21">
        <v>14.192040575341462</v>
      </c>
      <c r="C21">
        <v>11.447780959334388</v>
      </c>
      <c r="D21">
        <v>12.857963114060265</v>
      </c>
      <c r="E21">
        <v>13.2612246337202</v>
      </c>
      <c r="F21">
        <v>12.23374507469239</v>
      </c>
      <c r="G21">
        <v>14.120904475806876</v>
      </c>
      <c r="H21">
        <v>13.114959790239457</v>
      </c>
      <c r="I21">
        <v>10.749206715008732</v>
      </c>
      <c r="J21">
        <v>9.0927335368699378</v>
      </c>
      <c r="K21">
        <v>8.2783025897930589</v>
      </c>
      <c r="L21">
        <v>9.253015818520808</v>
      </c>
      <c r="M21">
        <v>11.727556459140219</v>
      </c>
      <c r="N21">
        <v>9.8949509365831627</v>
      </c>
      <c r="O21">
        <v>11.170274197576621</v>
      </c>
      <c r="P21">
        <v>9.7846884434368029</v>
      </c>
      <c r="Q21">
        <v>8.7736198302392019</v>
      </c>
      <c r="R21">
        <v>11.749474393242776</v>
      </c>
      <c r="S21">
        <v>12.223391679676853</v>
      </c>
      <c r="T21">
        <v>10.330287295330624</v>
      </c>
      <c r="U21">
        <v>16.631526221136269</v>
      </c>
      <c r="V21">
        <v>15.968766113930956</v>
      </c>
      <c r="W21">
        <v>14.726055156920138</v>
      </c>
      <c r="X21">
        <v>13.755986305164171</v>
      </c>
      <c r="Y21">
        <v>16.270810166125258</v>
      </c>
      <c r="Z21">
        <v>11.885920368520255</v>
      </c>
      <c r="AA21">
        <v>15.37175324195845</v>
      </c>
      <c r="AB21">
        <v>11.63268638937282</v>
      </c>
      <c r="AC21">
        <v>11.453801138107437</v>
      </c>
      <c r="AD21">
        <v>12.417638799116917</v>
      </c>
      <c r="AE21">
        <v>14.51455583375361</v>
      </c>
      <c r="AF21">
        <v>15.99783746461752</v>
      </c>
      <c r="AG21">
        <v>10.822147470943829</v>
      </c>
      <c r="AH21">
        <v>14.99090297742133</v>
      </c>
      <c r="AI21">
        <v>11.095794913697212</v>
      </c>
      <c r="AJ21">
        <v>15.95566622267385</v>
      </c>
      <c r="AK21">
        <v>12.593149500520559</v>
      </c>
      <c r="AL21">
        <v>14.690787325690069</v>
      </c>
      <c r="AM21">
        <v>10.213305926525544</v>
      </c>
      <c r="AN21">
        <v>10.609079536114381</v>
      </c>
      <c r="AO21">
        <v>15.507249716852622</v>
      </c>
      <c r="AP21">
        <v>10.551217758173593</v>
      </c>
      <c r="AQ21">
        <v>11.896092152967691</v>
      </c>
      <c r="AR21">
        <v>13.237688955589674</v>
      </c>
      <c r="AS21">
        <v>13.888449366014367</v>
      </c>
      <c r="AT21">
        <v>12.101897948074917</v>
      </c>
      <c r="AU21">
        <v>11.310084976848804</v>
      </c>
      <c r="AV21">
        <v>9.9064861915264011</v>
      </c>
      <c r="AW21">
        <v>11.738538482057235</v>
      </c>
      <c r="AX21">
        <v>13.252867217509648</v>
      </c>
      <c r="AY21">
        <v>13.172077471920744</v>
      </c>
      <c r="AZ21">
        <v>11.408558981477112</v>
      </c>
      <c r="BA21">
        <v>11.946812196550585</v>
      </c>
      <c r="BB21">
        <v>10.337765875185273</v>
      </c>
      <c r="BC21">
        <v>14.223389931841796</v>
      </c>
      <c r="BD21">
        <v>10.923495951207926</v>
      </c>
      <c r="BE21">
        <v>11.056444009191026</v>
      </c>
      <c r="BF21">
        <v>10.49831643153107</v>
      </c>
      <c r="BG21">
        <v>9.4256157373567895</v>
      </c>
      <c r="BH21">
        <v>10.127424230352293</v>
      </c>
      <c r="BI21">
        <v>12.708599054367912</v>
      </c>
      <c r="BJ21">
        <v>9.0989586756925362</v>
      </c>
      <c r="BK21">
        <v>12.693795489846305</v>
      </c>
      <c r="BL21">
        <v>11.361970573341367</v>
      </c>
      <c r="BM21">
        <v>9.1551192127890797</v>
      </c>
      <c r="BN21">
        <v>12.131664990476779</v>
      </c>
      <c r="BO21">
        <v>11.270065600865365</v>
      </c>
      <c r="BP21">
        <v>8.1075845463566996</v>
      </c>
      <c r="BQ21">
        <v>14.241311445894056</v>
      </c>
      <c r="BR21">
        <v>11.478158423850244</v>
      </c>
      <c r="BS21">
        <v>14.259935760288068</v>
      </c>
      <c r="BT21">
        <v>12.507195875270538</v>
      </c>
      <c r="BU21">
        <v>9.3660793330667005</v>
      </c>
      <c r="BV21">
        <v>11.426210397747273</v>
      </c>
      <c r="BW21">
        <v>14.733058167721495</v>
      </c>
      <c r="BX21">
        <v>9.3646996294195031</v>
      </c>
      <c r="BY21">
        <v>11.404115856710085</v>
      </c>
      <c r="BZ21">
        <v>14.808444856562605</v>
      </c>
      <c r="CA21">
        <v>14.342360482910578</v>
      </c>
      <c r="CB21">
        <v>11.758536074032991</v>
      </c>
      <c r="CC21">
        <v>9.5252720143249174</v>
      </c>
      <c r="CD21">
        <v>12.023288628444424</v>
      </c>
      <c r="CE21">
        <v>12.672652688981515</v>
      </c>
      <c r="CF21">
        <v>9.8579537489935056</v>
      </c>
      <c r="CG21">
        <v>10.820871632580188</v>
      </c>
      <c r="CH21">
        <v>11.573106798358928</v>
      </c>
      <c r="CI21">
        <v>9.6775491421401956</v>
      </c>
      <c r="CJ21">
        <v>12.771557938775221</v>
      </c>
      <c r="CK21">
        <v>13.867513638477252</v>
      </c>
      <c r="CL21">
        <v>13.100331242288606</v>
      </c>
      <c r="CM21">
        <v>8.8047841088275014</v>
      </c>
      <c r="CN21">
        <v>11.097023546985884</v>
      </c>
      <c r="CO21">
        <v>10.664420963207071</v>
      </c>
      <c r="CP21">
        <v>13.075151055661024</v>
      </c>
      <c r="CQ21">
        <v>12.334329692692972</v>
      </c>
      <c r="CR21">
        <v>10.304169103739987</v>
      </c>
      <c r="CS21">
        <v>11.471226778975597</v>
      </c>
      <c r="CT21">
        <v>12.728980396138903</v>
      </c>
      <c r="CU21">
        <v>15.794899077238433</v>
      </c>
      <c r="CV21">
        <v>12.739968478914937</v>
      </c>
      <c r="CW21">
        <v>15.756437814024169</v>
      </c>
      <c r="CX21">
        <f>AVERAGE(pipe_data__2[[#This Row],[u1,]:[u101]])</f>
        <v>12.092441181101353</v>
      </c>
      <c r="CY21">
        <v>12.092441181101353</v>
      </c>
      <c r="CZ21" s="16">
        <v>12.388406776388859</v>
      </c>
      <c r="DA21" s="19">
        <f>(pipe_data__2[[#This Row],['#x,]]+1)*1000</f>
        <v>19.009504752376174</v>
      </c>
      <c r="DB21">
        <f>AVERAGE(pipe_data__2[[#This Row],[u103]:[u104]])</f>
        <v>12.240423978745106</v>
      </c>
      <c r="DC21">
        <f>(1/0.41)*LN(pipe_data__2[[#This Row],[u1042]]) + 5.2</f>
        <v>12.382778302946639</v>
      </c>
    </row>
    <row r="22" spans="1:113" x14ac:dyDescent="0.25">
      <c r="A22">
        <v>-0.97998999499749873</v>
      </c>
      <c r="B22">
        <v>14.411887631892244</v>
      </c>
      <c r="C22">
        <v>10.955314613607886</v>
      </c>
      <c r="D22">
        <v>13.065514064991362</v>
      </c>
      <c r="E22">
        <v>13.310603275473271</v>
      </c>
      <c r="F22">
        <v>12.319913330817224</v>
      </c>
      <c r="G22">
        <v>15.21738992692266</v>
      </c>
      <c r="H22">
        <v>13.450690695947248</v>
      </c>
      <c r="I22">
        <v>10.962318497791715</v>
      </c>
      <c r="J22">
        <v>9.2971695239801821</v>
      </c>
      <c r="K22">
        <v>8.599570023163178</v>
      </c>
      <c r="L22">
        <v>9.603796659400528</v>
      </c>
      <c r="M22">
        <v>12.219882953865485</v>
      </c>
      <c r="N22">
        <v>10.207984993144811</v>
      </c>
      <c r="O22">
        <v>10.570693747402249</v>
      </c>
      <c r="P22">
        <v>10.052324625278724</v>
      </c>
      <c r="Q22">
        <v>8.750172223639213</v>
      </c>
      <c r="R22">
        <v>11.710825539634762</v>
      </c>
      <c r="S22">
        <v>12.311536157045168</v>
      </c>
      <c r="T22">
        <v>10.574655988018566</v>
      </c>
      <c r="U22">
        <v>16.932824540650142</v>
      </c>
      <c r="V22">
        <v>16.008717200623344</v>
      </c>
      <c r="W22">
        <v>14.803251880753225</v>
      </c>
      <c r="X22">
        <v>13.902976589672045</v>
      </c>
      <c r="Y22">
        <v>16.292188001409279</v>
      </c>
      <c r="Z22">
        <v>12.097800023307995</v>
      </c>
      <c r="AA22">
        <v>15.602452542307136</v>
      </c>
      <c r="AB22">
        <v>11.880469939598155</v>
      </c>
      <c r="AC22">
        <v>11.696212880584353</v>
      </c>
      <c r="AD22">
        <v>12.441544527786442</v>
      </c>
      <c r="AE22">
        <v>14.894603130078838</v>
      </c>
      <c r="AF22">
        <v>16.002797818854802</v>
      </c>
      <c r="AG22">
        <v>11.091590648841725</v>
      </c>
      <c r="AH22">
        <v>15.564715278052788</v>
      </c>
      <c r="AI22">
        <v>11.264185525882342</v>
      </c>
      <c r="AJ22">
        <v>16.073224811603659</v>
      </c>
      <c r="AK22">
        <v>12.256306222585099</v>
      </c>
      <c r="AL22">
        <v>14.697727385666781</v>
      </c>
      <c r="AM22">
        <v>8.6816136820344987</v>
      </c>
      <c r="AN22">
        <v>10.948033360590836</v>
      </c>
      <c r="AO22">
        <v>15.235994639569936</v>
      </c>
      <c r="AP22">
        <v>10.932094435335928</v>
      </c>
      <c r="AQ22">
        <v>12.598139686714314</v>
      </c>
      <c r="AR22">
        <v>13.602587027081951</v>
      </c>
      <c r="AS22">
        <v>14.063230473663543</v>
      </c>
      <c r="AT22">
        <v>12.51406979423637</v>
      </c>
      <c r="AU22">
        <v>11.58000978469712</v>
      </c>
      <c r="AV22">
        <v>9.9250019124612248</v>
      </c>
      <c r="AW22">
        <v>12.166968934901851</v>
      </c>
      <c r="AX22">
        <v>13.419204315895342</v>
      </c>
      <c r="AY22">
        <v>13.450995057185773</v>
      </c>
      <c r="AZ22">
        <v>11.411809229870784</v>
      </c>
      <c r="BA22">
        <v>12.306008199635732</v>
      </c>
      <c r="BB22">
        <v>10.712263124703467</v>
      </c>
      <c r="BC22">
        <v>14.610880000045421</v>
      </c>
      <c r="BD22">
        <v>11.12477776627442</v>
      </c>
      <c r="BE22">
        <v>11.213159174966261</v>
      </c>
      <c r="BF22">
        <v>10.790010290844014</v>
      </c>
      <c r="BG22">
        <v>9.769059047030316</v>
      </c>
      <c r="BH22">
        <v>10.454321762481472</v>
      </c>
      <c r="BI22">
        <v>12.755596806376952</v>
      </c>
      <c r="BJ22">
        <v>9.4026326881021323</v>
      </c>
      <c r="BK22">
        <v>12.797665309357322</v>
      </c>
      <c r="BL22">
        <v>11.483823921880111</v>
      </c>
      <c r="BM22">
        <v>9.3728929824114342</v>
      </c>
      <c r="BN22">
        <v>12.317364888534625</v>
      </c>
      <c r="BO22">
        <v>11.5499440361894</v>
      </c>
      <c r="BP22">
        <v>6.9835442856475751</v>
      </c>
      <c r="BQ22">
        <v>13.904471770589229</v>
      </c>
      <c r="BR22">
        <v>11.663981486096768</v>
      </c>
      <c r="BS22">
        <v>14.395849237679887</v>
      </c>
      <c r="BT22">
        <v>13.600438419500973</v>
      </c>
      <c r="BU22">
        <v>8.5009866099514539</v>
      </c>
      <c r="BV22">
        <v>11.779505500060525</v>
      </c>
      <c r="BW22">
        <v>15.413786263138999</v>
      </c>
      <c r="BX22">
        <v>10.913146823218556</v>
      </c>
      <c r="BY22">
        <v>11.656173983304477</v>
      </c>
      <c r="BZ22">
        <v>14.738936716775882</v>
      </c>
      <c r="CA22">
        <v>14.321714000907246</v>
      </c>
      <c r="CB22">
        <v>11.978746425008012</v>
      </c>
      <c r="CC22">
        <v>9.6026307554910417</v>
      </c>
      <c r="CD22">
        <v>12.181634719326372</v>
      </c>
      <c r="CE22">
        <v>12.765097278337612</v>
      </c>
      <c r="CF22">
        <v>9.5394991633927564</v>
      </c>
      <c r="CG22">
        <v>10.947269031366066</v>
      </c>
      <c r="CH22">
        <v>11.017254371739423</v>
      </c>
      <c r="CI22">
        <v>9.6796701251008095</v>
      </c>
      <c r="CJ22">
        <v>13.030231708099835</v>
      </c>
      <c r="CK22">
        <v>13.974627472372035</v>
      </c>
      <c r="CL22">
        <v>13.215364900757283</v>
      </c>
      <c r="CM22">
        <v>9.3694833969544025</v>
      </c>
      <c r="CN22">
        <v>11.260931171248572</v>
      </c>
      <c r="CO22">
        <v>10.921484439397757</v>
      </c>
      <c r="CP22">
        <v>13.162117291874102</v>
      </c>
      <c r="CQ22">
        <v>12.581960405243677</v>
      </c>
      <c r="CR22">
        <v>10.564003706894802</v>
      </c>
      <c r="CS22">
        <v>11.497692390091236</v>
      </c>
      <c r="CT22">
        <v>13.069794734005718</v>
      </c>
      <c r="CU22">
        <v>15.54412725211205</v>
      </c>
      <c r="CV22">
        <v>12.840024560242762</v>
      </c>
      <c r="CW22">
        <v>15.915261109489547</v>
      </c>
      <c r="CX22">
        <f>AVERAGE(pipe_data__2[[#This Row],[u1,]:[u101]])</f>
        <v>12.248174272587644</v>
      </c>
      <c r="CY22">
        <v>12.248174272587644</v>
      </c>
      <c r="CZ22" s="17">
        <v>12.553350353299788</v>
      </c>
      <c r="DA22" s="18">
        <f>(pipe_data__2[[#This Row],['#x,]]+1)*1000</f>
        <v>20.010005002501273</v>
      </c>
      <c r="DB22">
        <f>AVERAGE(pipe_data__2[[#This Row],[u103]:[u104]])</f>
        <v>12.400762312943716</v>
      </c>
      <c r="DC22">
        <f>(1/0.41)*LN(pipe_data__2[[#This Row],[u1042]]) + 5.2</f>
        <v>12.507883899013841</v>
      </c>
    </row>
    <row r="23" spans="1:113" x14ac:dyDescent="0.25">
      <c r="A23">
        <v>-0.97898949474737373</v>
      </c>
      <c r="B23">
        <v>14.574388798934811</v>
      </c>
      <c r="C23">
        <v>10.447733078481226</v>
      </c>
      <c r="D23">
        <v>13.273065015922434</v>
      </c>
      <c r="E23">
        <v>13.359981917226335</v>
      </c>
      <c r="F23">
        <v>12.406081586942049</v>
      </c>
      <c r="G23">
        <v>15.955256715613761</v>
      </c>
      <c r="H23">
        <v>13.655060414838399</v>
      </c>
      <c r="I23">
        <v>11.175430280574675</v>
      </c>
      <c r="J23">
        <v>9.5016055110904034</v>
      </c>
      <c r="K23">
        <v>8.9175755304891524</v>
      </c>
      <c r="L23">
        <v>9.9215209548609842</v>
      </c>
      <c r="M23">
        <v>12.668960210939717</v>
      </c>
      <c r="N23">
        <v>10.526137624539521</v>
      </c>
      <c r="O23">
        <v>9.9597306094561748</v>
      </c>
      <c r="P23">
        <v>10.319960807120616</v>
      </c>
      <c r="Q23">
        <v>8.7267246170392259</v>
      </c>
      <c r="R23">
        <v>11.672176686026752</v>
      </c>
      <c r="S23">
        <v>12.399680634413473</v>
      </c>
      <c r="T23">
        <v>10.801638143421847</v>
      </c>
      <c r="U23">
        <v>17.138145041621659</v>
      </c>
      <c r="V23">
        <v>16.03946997137589</v>
      </c>
      <c r="W23">
        <v>14.86952342960374</v>
      </c>
      <c r="X23">
        <v>13.948468934179498</v>
      </c>
      <c r="Y23">
        <v>16.259662118718094</v>
      </c>
      <c r="Z23">
        <v>12.251888477248499</v>
      </c>
      <c r="AA23">
        <v>15.82531380481227</v>
      </c>
      <c r="AB23">
        <v>12.079156338407639</v>
      </c>
      <c r="AC23">
        <v>11.938624623061243</v>
      </c>
      <c r="AD23">
        <v>12.387341946468826</v>
      </c>
      <c r="AE23">
        <v>15.03169845315551</v>
      </c>
      <c r="AF23">
        <v>16.007758173092082</v>
      </c>
      <c r="AG23">
        <v>11.338205436006367</v>
      </c>
      <c r="AH23">
        <v>15.744972182594479</v>
      </c>
      <c r="AI23">
        <v>11.432576138067454</v>
      </c>
      <c r="AJ23">
        <v>16.055577301738161</v>
      </c>
      <c r="AK23">
        <v>11.862485827530747</v>
      </c>
      <c r="AL23">
        <v>14.704667445643492</v>
      </c>
      <c r="AM23">
        <v>6.9349156396688212</v>
      </c>
      <c r="AN23">
        <v>11.232956677941528</v>
      </c>
      <c r="AO23">
        <v>14.979508582029336</v>
      </c>
      <c r="AP23">
        <v>11.300917803782713</v>
      </c>
      <c r="AQ23">
        <v>13.25611897589515</v>
      </c>
      <c r="AR23">
        <v>14.012683868273394</v>
      </c>
      <c r="AS23">
        <v>14.238011581312701</v>
      </c>
      <c r="AT23">
        <v>12.918590149150109</v>
      </c>
      <c r="AU23">
        <v>11.813390199465806</v>
      </c>
      <c r="AV23">
        <v>9.9435176333960467</v>
      </c>
      <c r="AW23">
        <v>12.626876781589031</v>
      </c>
      <c r="AX23">
        <v>13.585541414281018</v>
      </c>
      <c r="AY23">
        <v>13.815765356759627</v>
      </c>
      <c r="AZ23">
        <v>11.419307980688245</v>
      </c>
      <c r="BA23">
        <v>13.308722962696754</v>
      </c>
      <c r="BB23">
        <v>11.151575842253322</v>
      </c>
      <c r="BC23">
        <v>14.857653262246995</v>
      </c>
      <c r="BD23">
        <v>11.326059581340891</v>
      </c>
      <c r="BE23">
        <v>11.38241862397822</v>
      </c>
      <c r="BF23">
        <v>11.009404921976358</v>
      </c>
      <c r="BG23">
        <v>10.079745220611585</v>
      </c>
      <c r="BH23">
        <v>10.777154051484994</v>
      </c>
      <c r="BI23">
        <v>12.802594558385985</v>
      </c>
      <c r="BJ23">
        <v>9.6822975908925599</v>
      </c>
      <c r="BK23">
        <v>12.901535128868328</v>
      </c>
      <c r="BL23">
        <v>11.563724319166019</v>
      </c>
      <c r="BM23">
        <v>9.5870769853518922</v>
      </c>
      <c r="BN23">
        <v>12.503064786592452</v>
      </c>
      <c r="BO23">
        <v>11.695241787478063</v>
      </c>
      <c r="BP23">
        <v>5.4549050287696836</v>
      </c>
      <c r="BQ23">
        <v>13.859756214094173</v>
      </c>
      <c r="BR23">
        <v>11.849804548343268</v>
      </c>
      <c r="BS23">
        <v>14.224780124119912</v>
      </c>
      <c r="BT23">
        <v>13.281354294632862</v>
      </c>
      <c r="BU23">
        <v>8.2919664727687685</v>
      </c>
      <c r="BV23">
        <v>12.12555121218049</v>
      </c>
      <c r="BW23">
        <v>15.944479666695671</v>
      </c>
      <c r="BX23">
        <v>12.141520760359098</v>
      </c>
      <c r="BY23">
        <v>11.879780469272319</v>
      </c>
      <c r="BZ23">
        <v>14.465904222741978</v>
      </c>
      <c r="CA23">
        <v>14.301067518903915</v>
      </c>
      <c r="CB23">
        <v>12.227151849732611</v>
      </c>
      <c r="CC23">
        <v>9.8656575007098084</v>
      </c>
      <c r="CD23">
        <v>12.191875376461068</v>
      </c>
      <c r="CE23">
        <v>12.515865495244389</v>
      </c>
      <c r="CF23">
        <v>9.1887783878244953</v>
      </c>
      <c r="CG23">
        <v>11.048739896583232</v>
      </c>
      <c r="CH23">
        <v>10.474989005301538</v>
      </c>
      <c r="CI23">
        <v>9.6817911080614234</v>
      </c>
      <c r="CJ23">
        <v>13.288905477424422</v>
      </c>
      <c r="CK23">
        <v>14.081741306266805</v>
      </c>
      <c r="CL23">
        <v>13.33039855922595</v>
      </c>
      <c r="CM23">
        <v>10.03554846355256</v>
      </c>
      <c r="CN23">
        <v>11.396062357213676</v>
      </c>
      <c r="CO23">
        <v>11.165072058251512</v>
      </c>
      <c r="CP23">
        <v>13.249083528087171</v>
      </c>
      <c r="CQ23">
        <v>12.829591117794354</v>
      </c>
      <c r="CR23">
        <v>10.823838310049586</v>
      </c>
      <c r="CS23">
        <v>11.518536456621584</v>
      </c>
      <c r="CT23">
        <v>13.239236417822848</v>
      </c>
      <c r="CU23">
        <v>15.106333925364257</v>
      </c>
      <c r="CV23">
        <v>12.940080641570578</v>
      </c>
      <c r="CW23">
        <v>16.071074073475845</v>
      </c>
      <c r="CX23">
        <f>AVERAGE(pipe_data__2[[#This Row],[u1,]:[u101]])</f>
        <v>12.359758388943362</v>
      </c>
      <c r="CY23">
        <v>12.359758388943362</v>
      </c>
      <c r="CZ23" s="16">
        <v>12.665228582090469</v>
      </c>
      <c r="DA23" s="19">
        <f>(pipe_data__2[[#This Row],['#x,]]+1)*1000</f>
        <v>21.010505252626267</v>
      </c>
      <c r="DB23">
        <f>AVERAGE(pipe_data__2[[#This Row],[u103]:[u104]])</f>
        <v>12.512493485516917</v>
      </c>
      <c r="DC23">
        <f>(1/0.41)*LN(pipe_data__2[[#This Row],[u1042]]) + 5.2</f>
        <v>12.626884299427081</v>
      </c>
    </row>
    <row r="24" spans="1:113" x14ac:dyDescent="0.25">
      <c r="A24">
        <v>-0.97798899449724863</v>
      </c>
      <c r="B24">
        <v>14.736889965977397</v>
      </c>
      <c r="C24">
        <v>9.9839284174903895</v>
      </c>
      <c r="D24">
        <v>13.480615966853529</v>
      </c>
      <c r="E24">
        <v>13.349989080736469</v>
      </c>
      <c r="F24">
        <v>12.46838286331853</v>
      </c>
      <c r="G24">
        <v>16.331263555436045</v>
      </c>
      <c r="H24">
        <v>13.836976839928505</v>
      </c>
      <c r="I24">
        <v>11.378848425438417</v>
      </c>
      <c r="J24">
        <v>9.6931902054263137</v>
      </c>
      <c r="K24">
        <v>9.2280704466280827</v>
      </c>
      <c r="L24">
        <v>10.227778632891761</v>
      </c>
      <c r="M24">
        <v>13.037013005740826</v>
      </c>
      <c r="N24">
        <v>10.844290255934267</v>
      </c>
      <c r="O24">
        <v>9.2619677199561732</v>
      </c>
      <c r="P24">
        <v>10.563820181707625</v>
      </c>
      <c r="Q24">
        <v>8.8108765071375057</v>
      </c>
      <c r="R24">
        <v>11.633527832418736</v>
      </c>
      <c r="S24">
        <v>12.48782511178179</v>
      </c>
      <c r="T24">
        <v>11.028620298825155</v>
      </c>
      <c r="U24">
        <v>17.306203262768999</v>
      </c>
      <c r="V24">
        <v>16.070222742128436</v>
      </c>
      <c r="W24">
        <v>14.923410891336063</v>
      </c>
      <c r="X24">
        <v>13.946376797061886</v>
      </c>
      <c r="Y24">
        <v>16.219135128951979</v>
      </c>
      <c r="Z24">
        <v>12.405976931189024</v>
      </c>
      <c r="AA24">
        <v>15.966376799504662</v>
      </c>
      <c r="AB24">
        <v>12.238531555646492</v>
      </c>
      <c r="AC24">
        <v>12.089966475362861</v>
      </c>
      <c r="AD24">
        <v>12.255844123103008</v>
      </c>
      <c r="AE24">
        <v>15.138036198376273</v>
      </c>
      <c r="AF24">
        <v>16.012718527329362</v>
      </c>
      <c r="AG24">
        <v>11.584820223171036</v>
      </c>
      <c r="AH24">
        <v>15.850795888037172</v>
      </c>
      <c r="AI24">
        <v>11.600966750252585</v>
      </c>
      <c r="AJ24">
        <v>16.03792979187266</v>
      </c>
      <c r="AK24">
        <v>11.476692602418451</v>
      </c>
      <c r="AL24">
        <v>14.711607505620206</v>
      </c>
      <c r="AM24">
        <v>5.7956493677147352</v>
      </c>
      <c r="AN24">
        <v>11.517879995292253</v>
      </c>
      <c r="AO24">
        <v>14.791096388931896</v>
      </c>
      <c r="AP24">
        <v>11.669042186228079</v>
      </c>
      <c r="AQ24">
        <v>13.778488606226142</v>
      </c>
      <c r="AR24">
        <v>14.444204154007799</v>
      </c>
      <c r="AS24">
        <v>14.330901276248261</v>
      </c>
      <c r="AT24">
        <v>13.278838234355186</v>
      </c>
      <c r="AU24">
        <v>11.98361983204415</v>
      </c>
      <c r="AV24">
        <v>9.9620333543308703</v>
      </c>
      <c r="AW24">
        <v>13.139648114558053</v>
      </c>
      <c r="AX24">
        <v>13.751878512666712</v>
      </c>
      <c r="AY24">
        <v>14.215606897572329</v>
      </c>
      <c r="AZ24">
        <v>11.426806731505705</v>
      </c>
      <c r="BA24">
        <v>13.763791289945987</v>
      </c>
      <c r="BB24">
        <v>11.617830997940665</v>
      </c>
      <c r="BC24">
        <v>14.96530586149963</v>
      </c>
      <c r="BD24">
        <v>11.518466330509709</v>
      </c>
      <c r="BE24">
        <v>11.626805313805527</v>
      </c>
      <c r="BF24">
        <v>11.228799553108729</v>
      </c>
      <c r="BG24">
        <v>10.390431394192889</v>
      </c>
      <c r="BH24">
        <v>11.074248121505748</v>
      </c>
      <c r="BI24">
        <v>12.849592310395023</v>
      </c>
      <c r="BJ24">
        <v>9.9619624936830213</v>
      </c>
      <c r="BK24">
        <v>13.005404948379347</v>
      </c>
      <c r="BL24">
        <v>11.643624716451937</v>
      </c>
      <c r="BM24">
        <v>9.8012609882923716</v>
      </c>
      <c r="BN24">
        <v>12.559432556916372</v>
      </c>
      <c r="BO24">
        <v>11.840539538766741</v>
      </c>
      <c r="BP24">
        <v>4.4252842671008965</v>
      </c>
      <c r="BQ24">
        <v>13.895136516261759</v>
      </c>
      <c r="BR24">
        <v>12.035627610589792</v>
      </c>
      <c r="BS24">
        <v>13.821863483776617</v>
      </c>
      <c r="BT24">
        <v>12.178705640899294</v>
      </c>
      <c r="BU24">
        <v>8.872625518358829</v>
      </c>
      <c r="BV24">
        <v>12.436578220118204</v>
      </c>
      <c r="BW24">
        <v>16.397058045650905</v>
      </c>
      <c r="BX24">
        <v>12.59169482465092</v>
      </c>
      <c r="BY24">
        <v>12.103386955240186</v>
      </c>
      <c r="BZ24">
        <v>14.14370997312607</v>
      </c>
      <c r="CA24">
        <v>14.280421036900583</v>
      </c>
      <c r="CB24">
        <v>12.515426766304827</v>
      </c>
      <c r="CC24">
        <v>10.128684245928605</v>
      </c>
      <c r="CD24">
        <v>12.202116033595766</v>
      </c>
      <c r="CE24">
        <v>12.26663371215114</v>
      </c>
      <c r="CF24">
        <v>8.7174760891259169</v>
      </c>
      <c r="CG24">
        <v>11.099594035000528</v>
      </c>
      <c r="CH24">
        <v>9.8876444083767101</v>
      </c>
      <c r="CI24">
        <v>9.6839120910220373</v>
      </c>
      <c r="CJ24">
        <v>13.445865307584866</v>
      </c>
      <c r="CK24">
        <v>14.160850245719887</v>
      </c>
      <c r="CL24">
        <v>13.445432217694627</v>
      </c>
      <c r="CM24">
        <v>10.714362625508736</v>
      </c>
      <c r="CN24">
        <v>11.43123659956794</v>
      </c>
      <c r="CO24">
        <v>11.408659677105295</v>
      </c>
      <c r="CP24">
        <v>13.273335330272063</v>
      </c>
      <c r="CQ24">
        <v>12.952476153521333</v>
      </c>
      <c r="CR24">
        <v>11.006649420809719</v>
      </c>
      <c r="CS24">
        <v>11.539380523151936</v>
      </c>
      <c r="CT24">
        <v>13.408678101639998</v>
      </c>
      <c r="CU24">
        <v>15.157911161878706</v>
      </c>
      <c r="CV24">
        <v>13.040136722898403</v>
      </c>
      <c r="CW24">
        <v>16.125904721858976</v>
      </c>
      <c r="CX24">
        <f>AVERAGE(pipe_data__2[[#This Row],[u1,]:[u101]])</f>
        <v>12.449471358582269</v>
      </c>
      <c r="CY24">
        <v>12.449471358582269</v>
      </c>
      <c r="CZ24" s="17">
        <v>12.751765606135985</v>
      </c>
      <c r="DA24" s="18">
        <f>(pipe_data__2[[#This Row],['#x,]]+1)*1000</f>
        <v>22.011005502751367</v>
      </c>
      <c r="DB24">
        <f>AVERAGE(pipe_data__2[[#This Row],[u103]:[u104]])</f>
        <v>12.600618482359128</v>
      </c>
      <c r="DC24">
        <f>(1/0.41)*LN(pipe_data__2[[#This Row],[u1042]]) + 5.2</f>
        <v>12.740347752195117</v>
      </c>
    </row>
    <row r="25" spans="1:113" x14ac:dyDescent="0.25">
      <c r="A25">
        <v>-0.97698849424712353</v>
      </c>
      <c r="B25">
        <v>14.899391133019984</v>
      </c>
      <c r="C25">
        <v>9.5442668106089172</v>
      </c>
      <c r="D25">
        <v>13.56215851718083</v>
      </c>
      <c r="E25">
        <v>13.252181398564806</v>
      </c>
      <c r="F25">
        <v>12.493283099750839</v>
      </c>
      <c r="G25">
        <v>16.532466585499485</v>
      </c>
      <c r="H25">
        <v>14.01889326501861</v>
      </c>
      <c r="I25">
        <v>11.581765860253773</v>
      </c>
      <c r="J25">
        <v>9.8396032950829078</v>
      </c>
      <c r="K25">
        <v>9.5385653627670113</v>
      </c>
      <c r="L25">
        <v>10.525517533633396</v>
      </c>
      <c r="M25">
        <v>13.196197367911338</v>
      </c>
      <c r="N25">
        <v>11.213054374844639</v>
      </c>
      <c r="O25">
        <v>8.3526382441577258</v>
      </c>
      <c r="P25">
        <v>10.782617616950052</v>
      </c>
      <c r="Q25">
        <v>9.0619556557666954</v>
      </c>
      <c r="R25">
        <v>11.581079039487753</v>
      </c>
      <c r="S25">
        <v>12.54132776014788</v>
      </c>
      <c r="T25">
        <v>11.23048430210879</v>
      </c>
      <c r="U25">
        <v>17.47426148391634</v>
      </c>
      <c r="V25">
        <v>16.100975512880986</v>
      </c>
      <c r="W25">
        <v>14.977298353068385</v>
      </c>
      <c r="X25">
        <v>13.944284659944275</v>
      </c>
      <c r="Y25">
        <v>16.267723276017179</v>
      </c>
      <c r="Z25">
        <v>12.560065385129546</v>
      </c>
      <c r="AA25">
        <v>16.107439794197052</v>
      </c>
      <c r="AB25">
        <v>12.397906772885346</v>
      </c>
      <c r="AC25">
        <v>12.21971640464886</v>
      </c>
      <c r="AD25">
        <v>12.124346299737192</v>
      </c>
      <c r="AE25">
        <v>15.177830131926797</v>
      </c>
      <c r="AF25">
        <v>16.017678881566642</v>
      </c>
      <c r="AG25">
        <v>11.792495898632419</v>
      </c>
      <c r="AH25">
        <v>15.903309599387148</v>
      </c>
      <c r="AI25">
        <v>11.769357362437715</v>
      </c>
      <c r="AJ25">
        <v>16.020282282007162</v>
      </c>
      <c r="AK25">
        <v>11.09406454088615</v>
      </c>
      <c r="AL25">
        <v>14.732172978771407</v>
      </c>
      <c r="AM25">
        <v>6.8916044339323363</v>
      </c>
      <c r="AN25">
        <v>11.783593897763078</v>
      </c>
      <c r="AO25">
        <v>14.602684195834458</v>
      </c>
      <c r="AP25">
        <v>12.020063761290531</v>
      </c>
      <c r="AQ25">
        <v>14.236193569928966</v>
      </c>
      <c r="AR25">
        <v>14.213551719559007</v>
      </c>
      <c r="AS25">
        <v>14.346429931528647</v>
      </c>
      <c r="AT25">
        <v>13.639086319560263</v>
      </c>
      <c r="AU25">
        <v>12.153849464622494</v>
      </c>
      <c r="AV25">
        <v>9.9805490752656922</v>
      </c>
      <c r="AW25">
        <v>13.601495972155513</v>
      </c>
      <c r="AX25">
        <v>13.888644322020376</v>
      </c>
      <c r="AY25">
        <v>14.632630849281069</v>
      </c>
      <c r="AZ25">
        <v>11.434305482323166</v>
      </c>
      <c r="BA25">
        <v>13.676803178873907</v>
      </c>
      <c r="BB25">
        <v>12.093421585888075</v>
      </c>
      <c r="BC25">
        <v>15.010906193252044</v>
      </c>
      <c r="BD25">
        <v>11.627051489361541</v>
      </c>
      <c r="BE25">
        <v>11.871192003632835</v>
      </c>
      <c r="BF25">
        <v>11.448194184241098</v>
      </c>
      <c r="BG25">
        <v>10.670337336818983</v>
      </c>
      <c r="BH25">
        <v>11.371342191526502</v>
      </c>
      <c r="BI25">
        <v>12.839789925871925</v>
      </c>
      <c r="BJ25">
        <v>10.231313267075608</v>
      </c>
      <c r="BK25">
        <v>13.110584780946084</v>
      </c>
      <c r="BL25">
        <v>11.723525113737853</v>
      </c>
      <c r="BM25">
        <v>10.019983092227662</v>
      </c>
      <c r="BN25">
        <v>12.613459843219895</v>
      </c>
      <c r="BO25">
        <v>11.98583729005542</v>
      </c>
      <c r="BP25">
        <v>5.3245912216735389</v>
      </c>
      <c r="BQ25">
        <v>13.930516818429346</v>
      </c>
      <c r="BR25">
        <v>12.253023252332062</v>
      </c>
      <c r="BS25">
        <v>13.21377464473465</v>
      </c>
      <c r="BT25">
        <v>12.10735729872799</v>
      </c>
      <c r="BU25">
        <v>10.117500224330787</v>
      </c>
      <c r="BV25">
        <v>12.730807840999407</v>
      </c>
      <c r="BW25">
        <v>16.83387749064293</v>
      </c>
      <c r="BX25">
        <v>12.773964729837633</v>
      </c>
      <c r="BY25">
        <v>12.308114621766755</v>
      </c>
      <c r="BZ25">
        <v>13.712209107182341</v>
      </c>
      <c r="CA25">
        <v>14.393016171405716</v>
      </c>
      <c r="CB25">
        <v>12.803701682877044</v>
      </c>
      <c r="CC25">
        <v>10.3917109911474</v>
      </c>
      <c r="CD25">
        <v>12.212356690730465</v>
      </c>
      <c r="CE25">
        <v>11.937202431530363</v>
      </c>
      <c r="CF25">
        <v>8.1415138633553283</v>
      </c>
      <c r="CG25">
        <v>11.150448173417825</v>
      </c>
      <c r="CH25">
        <v>9.173715438618423</v>
      </c>
      <c r="CI25">
        <v>9.6970199536367527</v>
      </c>
      <c r="CJ25">
        <v>13.599996519089274</v>
      </c>
      <c r="CK25">
        <v>14.177915176049915</v>
      </c>
      <c r="CL25">
        <v>13.543341885646839</v>
      </c>
      <c r="CM25">
        <v>11.324244362067002</v>
      </c>
      <c r="CN25">
        <v>11.466410841922206</v>
      </c>
      <c r="CO25">
        <v>11.649280967057717</v>
      </c>
      <c r="CP25">
        <v>13.227452217010597</v>
      </c>
      <c r="CQ25">
        <v>12.876331701191246</v>
      </c>
      <c r="CR25">
        <v>11.107708045077315</v>
      </c>
      <c r="CS25">
        <v>11.560224589682285</v>
      </c>
      <c r="CT25">
        <v>13.570687968671136</v>
      </c>
      <c r="CU25">
        <v>15.587030101339447</v>
      </c>
      <c r="CV25">
        <v>13.140192804226229</v>
      </c>
      <c r="CW25">
        <v>16.180735370242104</v>
      </c>
      <c r="CX25">
        <f>AVERAGE(pipe_data__2[[#This Row],[u1,]:[u101]])</f>
        <v>12.563650565092411</v>
      </c>
      <c r="CY25">
        <v>12.563650565092411</v>
      </c>
      <c r="CZ25" s="16">
        <v>12.877173504617133</v>
      </c>
      <c r="DA25" s="19">
        <f>(pipe_data__2[[#This Row],['#x,]]+1)*1000</f>
        <v>23.01150575287647</v>
      </c>
      <c r="DB25">
        <f>AVERAGE(pipe_data__2[[#This Row],[u103]:[u104]])</f>
        <v>12.720412034854771</v>
      </c>
      <c r="DC25">
        <f>(1/0.41)*LN(pipe_data__2[[#This Row],[u1042]]) + 5.2</f>
        <v>12.848766685294716</v>
      </c>
    </row>
    <row r="26" spans="1:113" x14ac:dyDescent="0.25">
      <c r="A26">
        <v>-0.97598799399699854</v>
      </c>
      <c r="B26">
        <v>15.005781515006309</v>
      </c>
      <c r="C26">
        <v>9.4211564644252359</v>
      </c>
      <c r="D26">
        <v>13.623276840366183</v>
      </c>
      <c r="E26">
        <v>13.154373716393156</v>
      </c>
      <c r="F26">
        <v>12.518183336183144</v>
      </c>
      <c r="G26">
        <v>16.642210141842181</v>
      </c>
      <c r="H26">
        <v>14.170173024839571</v>
      </c>
      <c r="I26">
        <v>11.784683295069108</v>
      </c>
      <c r="J26">
        <v>9.9860163847394858</v>
      </c>
      <c r="K26">
        <v>9.8478447146226813</v>
      </c>
      <c r="L26">
        <v>10.776883175812237</v>
      </c>
      <c r="M26">
        <v>13.355381730081834</v>
      </c>
      <c r="N26">
        <v>11.596836360070085</v>
      </c>
      <c r="O26">
        <v>7.0648327113969405</v>
      </c>
      <c r="P26">
        <v>11.001415052192456</v>
      </c>
      <c r="Q26">
        <v>9.3130348043958584</v>
      </c>
      <c r="R26">
        <v>11.520834361765102</v>
      </c>
      <c r="S26">
        <v>12.533466044480614</v>
      </c>
      <c r="T26">
        <v>11.378581892811063</v>
      </c>
      <c r="U26">
        <v>17.642319705063663</v>
      </c>
      <c r="V26">
        <v>16.131728283633532</v>
      </c>
      <c r="W26">
        <v>14.804430916321655</v>
      </c>
      <c r="X26">
        <v>13.942192522826662</v>
      </c>
      <c r="Y26">
        <v>16.516571670470682</v>
      </c>
      <c r="Z26">
        <v>12.71415383907005</v>
      </c>
      <c r="AA26">
        <v>16.248502788889429</v>
      </c>
      <c r="AB26">
        <v>12.557281990124181</v>
      </c>
      <c r="AC26">
        <v>12.349466333934846</v>
      </c>
      <c r="AD26">
        <v>11.992848476371391</v>
      </c>
      <c r="AE26">
        <v>15.156825738205539</v>
      </c>
      <c r="AF26">
        <v>16.102579643168056</v>
      </c>
      <c r="AG26">
        <v>11.957777882778281</v>
      </c>
      <c r="AH26">
        <v>15.65317977015121</v>
      </c>
      <c r="AI26">
        <v>11.942431471562049</v>
      </c>
      <c r="AJ26">
        <v>16.002634772141665</v>
      </c>
      <c r="AK26">
        <v>10.878898229705944</v>
      </c>
      <c r="AL26">
        <v>14.828474579438465</v>
      </c>
      <c r="AM26">
        <v>8.7977526278512297</v>
      </c>
      <c r="AN26">
        <v>12.010243827357632</v>
      </c>
      <c r="AO26">
        <v>14.512625291708668</v>
      </c>
      <c r="AP26">
        <v>12.371085336352944</v>
      </c>
      <c r="AQ26">
        <v>14.444649613397502</v>
      </c>
      <c r="AR26">
        <v>13.967682194394254</v>
      </c>
      <c r="AS26">
        <v>14.361958586809033</v>
      </c>
      <c r="AT26">
        <v>13.946875713048325</v>
      </c>
      <c r="AU26">
        <v>12.324079097200821</v>
      </c>
      <c r="AV26">
        <v>10.013203089473098</v>
      </c>
      <c r="AW26">
        <v>14.018506616478522</v>
      </c>
      <c r="AX26">
        <v>13.954548616900711</v>
      </c>
      <c r="AY26">
        <v>15.056669384847558</v>
      </c>
      <c r="AZ26">
        <v>11.501805030265567</v>
      </c>
      <c r="BA26">
        <v>13.332965693509944</v>
      </c>
      <c r="BB26">
        <v>12.566683284107766</v>
      </c>
      <c r="BC26">
        <v>15.011479783158332</v>
      </c>
      <c r="BD26">
        <v>11.735636648213363</v>
      </c>
      <c r="BE26">
        <v>12.115578693460115</v>
      </c>
      <c r="BF26">
        <v>11.628021146379997</v>
      </c>
      <c r="BG26">
        <v>10.941789280860402</v>
      </c>
      <c r="BH26">
        <v>11.644586128380851</v>
      </c>
      <c r="BI26">
        <v>12.788611424699635</v>
      </c>
      <c r="BJ26">
        <v>10.490489402081185</v>
      </c>
      <c r="BK26">
        <v>13.22538283729047</v>
      </c>
      <c r="BL26">
        <v>11.803425511023763</v>
      </c>
      <c r="BM26">
        <v>10.243355954885935</v>
      </c>
      <c r="BN26">
        <v>12.66748712952341</v>
      </c>
      <c r="BO26">
        <v>12.131135041344081</v>
      </c>
      <c r="BP26">
        <v>7.0307589221914792</v>
      </c>
      <c r="BQ26">
        <v>14.347701482848324</v>
      </c>
      <c r="BR26">
        <v>12.505080728229485</v>
      </c>
      <c r="BS26">
        <v>12.334018403948241</v>
      </c>
      <c r="BT26">
        <v>12.234259140029101</v>
      </c>
      <c r="BU26">
        <v>11.661542749854915</v>
      </c>
      <c r="BV26">
        <v>13.019201014515517</v>
      </c>
      <c r="BW26">
        <v>17.268681110433256</v>
      </c>
      <c r="BX26">
        <v>12.918013395264849</v>
      </c>
      <c r="BY26">
        <v>12.43275613193836</v>
      </c>
      <c r="BZ26">
        <v>13.200077275750903</v>
      </c>
      <c r="CA26">
        <v>14.531873274905458</v>
      </c>
      <c r="CB26">
        <v>13.128149244001404</v>
      </c>
      <c r="CC26">
        <v>10.755584250130156</v>
      </c>
      <c r="CD26">
        <v>12.222597347865163</v>
      </c>
      <c r="CE26">
        <v>11.531168396123133</v>
      </c>
      <c r="CF26">
        <v>7.6894145726067755</v>
      </c>
      <c r="CG26">
        <v>11.201302311835114</v>
      </c>
      <c r="CH26">
        <v>8.3198188988333701</v>
      </c>
      <c r="CI26">
        <v>9.7122651619599623</v>
      </c>
      <c r="CJ26">
        <v>13.636325917793874</v>
      </c>
      <c r="CK26">
        <v>14.194980106379941</v>
      </c>
      <c r="CL26">
        <v>13.567695670751867</v>
      </c>
      <c r="CM26">
        <v>11.847151317410574</v>
      </c>
      <c r="CN26">
        <v>11.501585084276467</v>
      </c>
      <c r="CO26">
        <v>11.88762420877527</v>
      </c>
      <c r="CP26">
        <v>13.181569103749139</v>
      </c>
      <c r="CQ26">
        <v>12.729191646738942</v>
      </c>
      <c r="CR26">
        <v>11.208766669344898</v>
      </c>
      <c r="CS26">
        <v>11.581068656212635</v>
      </c>
      <c r="CT26">
        <v>13.591304076639915</v>
      </c>
      <c r="CU26">
        <v>15.857735529653633</v>
      </c>
      <c r="CV26">
        <v>13.21648693041505</v>
      </c>
      <c r="CW26">
        <v>16.235566018625228</v>
      </c>
      <c r="CX26">
        <f>AVERAGE(pipe_data__2[[#This Row],[u1,]:[u101]])</f>
        <v>12.680068919153877</v>
      </c>
      <c r="CY26">
        <v>12.680068919153877</v>
      </c>
      <c r="CZ26" s="17">
        <v>13.008260663109231</v>
      </c>
      <c r="DA26" s="18">
        <f>(pipe_data__2[[#This Row],['#x,]]+1)*1000</f>
        <v>24.012006003001463</v>
      </c>
      <c r="DB26">
        <f>AVERAGE(pipe_data__2[[#This Row],[u103]:[u104]])</f>
        <v>12.844164791131554</v>
      </c>
      <c r="DC26">
        <f>(1/0.41)*LN(pipe_data__2[[#This Row],[u1042]]) + 5.2</f>
        <v>12.952570622901529</v>
      </c>
    </row>
    <row r="27" spans="1:113" x14ac:dyDescent="0.25">
      <c r="A27">
        <v>-0.97498749374687343</v>
      </c>
      <c r="B27">
        <v>15.079778012799681</v>
      </c>
      <c r="C27">
        <v>9.3241857202824807</v>
      </c>
      <c r="D27">
        <v>13.684395163551541</v>
      </c>
      <c r="E27">
        <v>13.056566034221495</v>
      </c>
      <c r="F27">
        <v>12.543083572615453</v>
      </c>
      <c r="G27">
        <v>16.692735101122526</v>
      </c>
      <c r="H27">
        <v>14.233879018369095</v>
      </c>
      <c r="I27">
        <v>11.987770875872977</v>
      </c>
      <c r="J27">
        <v>10.132429474396082</v>
      </c>
      <c r="K27">
        <v>10.156860792048017</v>
      </c>
      <c r="L27">
        <v>11.028248817991107</v>
      </c>
      <c r="M27">
        <v>13.421384545130197</v>
      </c>
      <c r="N27">
        <v>11.99583550297954</v>
      </c>
      <c r="O27">
        <v>5.5552979923069579</v>
      </c>
      <c r="P27">
        <v>11.220212487434885</v>
      </c>
      <c r="Q27">
        <v>9.8718296578365603</v>
      </c>
      <c r="R27">
        <v>11.460589684042445</v>
      </c>
      <c r="S27">
        <v>12.525604328813346</v>
      </c>
      <c r="T27">
        <v>11.526679483513352</v>
      </c>
      <c r="U27">
        <v>17.769824176622276</v>
      </c>
      <c r="V27">
        <v>16.162481054386081</v>
      </c>
      <c r="W27">
        <v>14.601839149965512</v>
      </c>
      <c r="X27">
        <v>13.940100385709052</v>
      </c>
      <c r="Y27">
        <v>16.765420064924211</v>
      </c>
      <c r="Z27">
        <v>12.817254131557428</v>
      </c>
      <c r="AA27">
        <v>16.292412487430077</v>
      </c>
      <c r="AB27">
        <v>12.716657207363035</v>
      </c>
      <c r="AC27">
        <v>12.479216263220845</v>
      </c>
      <c r="AD27">
        <v>11.640522859080754</v>
      </c>
      <c r="AE27">
        <v>15.135821344484279</v>
      </c>
      <c r="AF27">
        <v>16.209325670748978</v>
      </c>
      <c r="AG27">
        <v>12.12305986692416</v>
      </c>
      <c r="AH27">
        <v>15.403049940915244</v>
      </c>
      <c r="AI27">
        <v>12.116782641646054</v>
      </c>
      <c r="AJ27">
        <v>15.823598079323702</v>
      </c>
      <c r="AK27">
        <v>10.69297450875694</v>
      </c>
      <c r="AL27">
        <v>14.924776180105534</v>
      </c>
      <c r="AM27">
        <v>10.533266952372196</v>
      </c>
      <c r="AN27">
        <v>12.236893756952211</v>
      </c>
      <c r="AO27">
        <v>14.488532173874175</v>
      </c>
      <c r="AP27">
        <v>12.709284107274616</v>
      </c>
      <c r="AQ27">
        <v>14.653105656866062</v>
      </c>
      <c r="AR27">
        <v>13.722049945549941</v>
      </c>
      <c r="AS27">
        <v>14.377487242089419</v>
      </c>
      <c r="AT27">
        <v>14.253549358894753</v>
      </c>
      <c r="AU27">
        <v>12.494308729779165</v>
      </c>
      <c r="AV27">
        <v>10.191856407162057</v>
      </c>
      <c r="AW27">
        <v>14.270918925388333</v>
      </c>
      <c r="AX27">
        <v>14.020452911781055</v>
      </c>
      <c r="AY27">
        <v>15.450298491127757</v>
      </c>
      <c r="AZ27">
        <v>11.753101162083373</v>
      </c>
      <c r="BA27">
        <v>12.924506115915989</v>
      </c>
      <c r="BB27">
        <v>13.00456093198796</v>
      </c>
      <c r="BC27">
        <v>15.012053373064621</v>
      </c>
      <c r="BD27">
        <v>11.844221807065198</v>
      </c>
      <c r="BE27">
        <v>12.441858493989272</v>
      </c>
      <c r="BF27">
        <v>11.7800635969565</v>
      </c>
      <c r="BG27">
        <v>11.209487075832751</v>
      </c>
      <c r="BH27">
        <v>11.902217410039073</v>
      </c>
      <c r="BI27">
        <v>12.73743292352734</v>
      </c>
      <c r="BJ27">
        <v>10.749665537086791</v>
      </c>
      <c r="BK27">
        <v>13.340180893634868</v>
      </c>
      <c r="BL27">
        <v>11.883325908309679</v>
      </c>
      <c r="BM27">
        <v>10.466728817544233</v>
      </c>
      <c r="BN27">
        <v>12.721514415826933</v>
      </c>
      <c r="BO27">
        <v>12.276432792632761</v>
      </c>
      <c r="BP27">
        <v>8.4177071123499907</v>
      </c>
      <c r="BQ27">
        <v>14.800833823134758</v>
      </c>
      <c r="BR27">
        <v>12.757138204126935</v>
      </c>
      <c r="BS27">
        <v>11.210829407969346</v>
      </c>
      <c r="BT27">
        <v>12.541165872927705</v>
      </c>
      <c r="BU27">
        <v>13.20849210838969</v>
      </c>
      <c r="BV27">
        <v>13.253246085147822</v>
      </c>
      <c r="BW27">
        <v>17.505249741004267</v>
      </c>
      <c r="BX27">
        <v>13.085943101143794</v>
      </c>
      <c r="BY27">
        <v>12.557397642109978</v>
      </c>
      <c r="BZ27">
        <v>12.596126708045013</v>
      </c>
      <c r="CA27">
        <v>14.670730378405215</v>
      </c>
      <c r="CB27">
        <v>13.459131149878509</v>
      </c>
      <c r="CC27">
        <v>11.145866166921103</v>
      </c>
      <c r="CD27">
        <v>12.222540321691071</v>
      </c>
      <c r="CE27">
        <v>11.020390891311262</v>
      </c>
      <c r="CF27">
        <v>7.443784106242072</v>
      </c>
      <c r="CG27">
        <v>11.252156450252411</v>
      </c>
      <c r="CH27">
        <v>7.287508219217643</v>
      </c>
      <c r="CI27">
        <v>9.7275103702831753</v>
      </c>
      <c r="CJ27">
        <v>13.55060411872347</v>
      </c>
      <c r="CK27">
        <v>14.212045036709966</v>
      </c>
      <c r="CL27">
        <v>13.592049455856898</v>
      </c>
      <c r="CM27">
        <v>12.191910780686985</v>
      </c>
      <c r="CN27">
        <v>11.536759326630731</v>
      </c>
      <c r="CO27">
        <v>12.125967450492848</v>
      </c>
      <c r="CP27">
        <v>13.135685990487673</v>
      </c>
      <c r="CQ27">
        <v>12.290761170372656</v>
      </c>
      <c r="CR27">
        <v>11.309825293612494</v>
      </c>
      <c r="CS27">
        <v>11.601912722742984</v>
      </c>
      <c r="CT27">
        <v>13.611920184608696</v>
      </c>
      <c r="CU27">
        <v>15.933986080241825</v>
      </c>
      <c r="CV27">
        <v>13.263833667350204</v>
      </c>
      <c r="CW27">
        <v>16.252873345852091</v>
      </c>
      <c r="CX27">
        <f>AVERAGE(pipe_data__2[[#This Row],[u1,]:[u101]])</f>
        <v>12.773357206780215</v>
      </c>
      <c r="CY27">
        <v>12.773357206780215</v>
      </c>
      <c r="CZ27" s="16">
        <v>13.161623945150739</v>
      </c>
      <c r="DA27" s="19">
        <f>(pipe_data__2[[#This Row],['#x,]]+1)*1000</f>
        <v>25.012506253126567</v>
      </c>
      <c r="DB27">
        <f>AVERAGE(pipe_data__2[[#This Row],[u103]:[u104]])</f>
        <v>12.967490575965478</v>
      </c>
      <c r="DC27">
        <f>(1/0.41)*LN(pipe_data__2[[#This Row],[u1042]]) + 5.2</f>
        <v>13.052136463194838</v>
      </c>
    </row>
    <row r="28" spans="1:113" x14ac:dyDescent="0.25">
      <c r="A28">
        <v>-0.97398699349674833</v>
      </c>
      <c r="B28">
        <v>15.153774510593053</v>
      </c>
      <c r="C28">
        <v>9.4224116515892611</v>
      </c>
      <c r="D28">
        <v>13.745513486736899</v>
      </c>
      <c r="E28">
        <v>12.922822544749447</v>
      </c>
      <c r="F28">
        <v>12.552939936569098</v>
      </c>
      <c r="G28">
        <v>16.662370606654843</v>
      </c>
      <c r="H28">
        <v>14.297585011898619</v>
      </c>
      <c r="I28">
        <v>12.191906281216506</v>
      </c>
      <c r="J28">
        <v>10.278842564052676</v>
      </c>
      <c r="K28">
        <v>10.468113406633661</v>
      </c>
      <c r="L28">
        <v>11.279614460169977</v>
      </c>
      <c r="M28">
        <v>13.445660913848076</v>
      </c>
      <c r="N28">
        <v>12.401240221833346</v>
      </c>
      <c r="O28">
        <v>3.9496061380856009</v>
      </c>
      <c r="P28">
        <v>11.380056392441494</v>
      </c>
      <c r="Q28">
        <v>10.494376139730669</v>
      </c>
      <c r="R28">
        <v>11.400345006319787</v>
      </c>
      <c r="S28">
        <v>12.517742613146078</v>
      </c>
      <c r="T28">
        <v>11.67477707421564</v>
      </c>
      <c r="U28">
        <v>17.818240029957561</v>
      </c>
      <c r="V28">
        <v>16.181838279446968</v>
      </c>
      <c r="W28">
        <v>13.923074855950865</v>
      </c>
      <c r="X28">
        <v>13.92535169073386</v>
      </c>
      <c r="Y28">
        <v>17.014268459377742</v>
      </c>
      <c r="Z28">
        <v>12.902218377765969</v>
      </c>
      <c r="AA28">
        <v>16.249435830521524</v>
      </c>
      <c r="AB28">
        <v>12.843051887973962</v>
      </c>
      <c r="AC28">
        <v>12.608966192506845</v>
      </c>
      <c r="AD28">
        <v>11.273716622739682</v>
      </c>
      <c r="AE28">
        <v>15.109489381775969</v>
      </c>
      <c r="AF28">
        <v>16.3160716983299</v>
      </c>
      <c r="AG28">
        <v>12.28834185107004</v>
      </c>
      <c r="AH28">
        <v>15.152920111679276</v>
      </c>
      <c r="AI28">
        <v>12.291133811730059</v>
      </c>
      <c r="AJ28">
        <v>15.640259108692344</v>
      </c>
      <c r="AK28">
        <v>10.507050787807936</v>
      </c>
      <c r="AL28">
        <v>15.021077780772602</v>
      </c>
      <c r="AM28">
        <v>11.949428553388104</v>
      </c>
      <c r="AN28">
        <v>12.463543686546792</v>
      </c>
      <c r="AO28">
        <v>14.626118662682895</v>
      </c>
      <c r="AP28">
        <v>13.046029424094785</v>
      </c>
      <c r="AQ28">
        <v>14.861561700334622</v>
      </c>
      <c r="AR28">
        <v>13.476417696705628</v>
      </c>
      <c r="AS28">
        <v>14.393015897369807</v>
      </c>
      <c r="AT28">
        <v>14.527933936299185</v>
      </c>
      <c r="AU28">
        <v>12.615069590096958</v>
      </c>
      <c r="AV28">
        <v>10.370509724851017</v>
      </c>
      <c r="AW28">
        <v>14.523331234298144</v>
      </c>
      <c r="AX28">
        <v>14.086357206661399</v>
      </c>
      <c r="AY28">
        <v>15.839695800397475</v>
      </c>
      <c r="AZ28">
        <v>12.004397293901182</v>
      </c>
      <c r="BA28">
        <v>12.536459075617152</v>
      </c>
      <c r="BB28">
        <v>13.429799431907954</v>
      </c>
      <c r="BC28">
        <v>15.042772915640294</v>
      </c>
      <c r="BD28">
        <v>11.952806965917031</v>
      </c>
      <c r="BE28">
        <v>12.774138371977486</v>
      </c>
      <c r="BF28">
        <v>11.932106047533004</v>
      </c>
      <c r="BG28">
        <v>11.441736460995939</v>
      </c>
      <c r="BH28">
        <v>12.159848691697295</v>
      </c>
      <c r="BI28">
        <v>12.686254422355045</v>
      </c>
      <c r="BJ28">
        <v>11.000832060610243</v>
      </c>
      <c r="BK28">
        <v>13.454978949979266</v>
      </c>
      <c r="BL28">
        <v>11.963226305595597</v>
      </c>
      <c r="BM28">
        <v>10.696170130135483</v>
      </c>
      <c r="BN28">
        <v>12.775541702130456</v>
      </c>
      <c r="BO28">
        <v>12.362039420933</v>
      </c>
      <c r="BP28">
        <v>9.3199711748387379</v>
      </c>
      <c r="BQ28">
        <v>15.468024199335588</v>
      </c>
      <c r="BR28">
        <v>13.031904707997978</v>
      </c>
      <c r="BS28">
        <v>10.293421356692411</v>
      </c>
      <c r="BT28">
        <v>12.409946726773448</v>
      </c>
      <c r="BU28">
        <v>14.528595768946618</v>
      </c>
      <c r="BV28">
        <v>13.487291155780126</v>
      </c>
      <c r="BW28">
        <v>17.604752855303008</v>
      </c>
      <c r="BX28">
        <v>13.254341792699865</v>
      </c>
      <c r="BY28">
        <v>12.682039152281595</v>
      </c>
      <c r="BZ28">
        <v>11.932107624355748</v>
      </c>
      <c r="CA28">
        <v>14.809587481904973</v>
      </c>
      <c r="CB28">
        <v>13.780913389097062</v>
      </c>
      <c r="CC28">
        <v>11.586818343005721</v>
      </c>
      <c r="CD28">
        <v>12.185221506823996</v>
      </c>
      <c r="CE28">
        <v>10.425296517074351</v>
      </c>
      <c r="CF28">
        <v>7.7938490444867821</v>
      </c>
      <c r="CG28">
        <v>11.306804520062011</v>
      </c>
      <c r="CH28">
        <v>6.1110779511105431</v>
      </c>
      <c r="CI28">
        <v>9.7427555786063884</v>
      </c>
      <c r="CJ28">
        <v>13.443434800339187</v>
      </c>
      <c r="CK28">
        <v>14.229109967039994</v>
      </c>
      <c r="CL28">
        <v>13.61640324096193</v>
      </c>
      <c r="CM28">
        <v>12.536670243963396</v>
      </c>
      <c r="CN28">
        <v>11.571933568984997</v>
      </c>
      <c r="CO28">
        <v>12.371103672190916</v>
      </c>
      <c r="CP28">
        <v>13.089802877226209</v>
      </c>
      <c r="CQ28">
        <v>11.670069324658382</v>
      </c>
      <c r="CR28">
        <v>11.41088391788009</v>
      </c>
      <c r="CS28">
        <v>11.516347840814888</v>
      </c>
      <c r="CT28">
        <v>13.632536292577475</v>
      </c>
      <c r="CU28">
        <v>15.990331427055878</v>
      </c>
      <c r="CV28">
        <v>13.311180404285359</v>
      </c>
      <c r="CW28">
        <v>16.220910098758928</v>
      </c>
      <c r="CX28">
        <f>AVERAGE(pipe_data__2[[#This Row],[u1,]:[u101]])</f>
        <v>12.846637656038858</v>
      </c>
      <c r="CY28">
        <v>12.846637656038858</v>
      </c>
      <c r="CZ28" s="17">
        <v>13.289001740080476</v>
      </c>
      <c r="DA28" s="18">
        <f>(pipe_data__2[[#This Row],['#x,]]+1)*1000</f>
        <v>26.013006503251667</v>
      </c>
      <c r="DB28">
        <f>AVERAGE(pipe_data__2[[#This Row],[u103]:[u104]])</f>
        <v>13.067819698059667</v>
      </c>
      <c r="DC28">
        <f>(1/0.41)*LN(pipe_data__2[[#This Row],[u1042]]) + 5.2</f>
        <v>13.147796739178453</v>
      </c>
    </row>
    <row r="29" spans="1:113" x14ac:dyDescent="0.25">
      <c r="A29">
        <v>-0.97298649324662334</v>
      </c>
      <c r="B29">
        <v>15.227771008386418</v>
      </c>
      <c r="C29">
        <v>9.8337962316468026</v>
      </c>
      <c r="D29">
        <v>13.80663180992225</v>
      </c>
      <c r="E29">
        <v>12.697261426071504</v>
      </c>
      <c r="F29">
        <v>12.533290096209562</v>
      </c>
      <c r="G29">
        <v>16.541342720224609</v>
      </c>
      <c r="H29">
        <v>14.361291005428138</v>
      </c>
      <c r="I29">
        <v>12.396041686560011</v>
      </c>
      <c r="J29">
        <v>10.421360401524369</v>
      </c>
      <c r="K29">
        <v>10.784051512513347</v>
      </c>
      <c r="L29">
        <v>11.465634511478637</v>
      </c>
      <c r="M29">
        <v>13.55380146513998</v>
      </c>
      <c r="N29">
        <v>12.756326036269027</v>
      </c>
      <c r="O29">
        <v>3.9434683357375517</v>
      </c>
      <c r="P29">
        <v>11.518748506008842</v>
      </c>
      <c r="Q29">
        <v>11.215658278408837</v>
      </c>
      <c r="R29">
        <v>11.340100328597137</v>
      </c>
      <c r="S29">
        <v>12.50988089747881</v>
      </c>
      <c r="T29">
        <v>11.822874664917912</v>
      </c>
      <c r="U29">
        <v>17.866655883292839</v>
      </c>
      <c r="V29">
        <v>16.195876401715786</v>
      </c>
      <c r="W29">
        <v>12.949162735663675</v>
      </c>
      <c r="X29">
        <v>13.86476182560507</v>
      </c>
      <c r="Y29">
        <v>17.214960966081168</v>
      </c>
      <c r="Z29">
        <v>12.987182623974498</v>
      </c>
      <c r="AA29">
        <v>16.206459173612974</v>
      </c>
      <c r="AB29">
        <v>12.949955115330061</v>
      </c>
      <c r="AC29">
        <v>12.738716121792832</v>
      </c>
      <c r="AD29">
        <v>10.867658844559994</v>
      </c>
      <c r="AE29">
        <v>15.076975399570555</v>
      </c>
      <c r="AF29">
        <v>16.422817725910807</v>
      </c>
      <c r="AG29">
        <v>12.453623835215902</v>
      </c>
      <c r="AH29">
        <v>14.937768814848974</v>
      </c>
      <c r="AI29">
        <v>12.465484981814043</v>
      </c>
      <c r="AJ29">
        <v>15.456920138061006</v>
      </c>
      <c r="AK29">
        <v>10.705985251553413</v>
      </c>
      <c r="AL29">
        <v>15.11737938143966</v>
      </c>
      <c r="AM29">
        <v>13.114986833334248</v>
      </c>
      <c r="AN29">
        <v>12.637403150842159</v>
      </c>
      <c r="AO29">
        <v>14.99683960741835</v>
      </c>
      <c r="AP29">
        <v>13.3697980056416</v>
      </c>
      <c r="AQ29">
        <v>14.978093749440829</v>
      </c>
      <c r="AR29">
        <v>13.160467140367127</v>
      </c>
      <c r="AS29">
        <v>14.391688403496804</v>
      </c>
      <c r="AT29">
        <v>14.765625067330378</v>
      </c>
      <c r="AU29">
        <v>12.697885354738773</v>
      </c>
      <c r="AV29">
        <v>10.549163042539956</v>
      </c>
      <c r="AW29">
        <v>14.65757623195274</v>
      </c>
      <c r="AX29">
        <v>14.152261501541734</v>
      </c>
      <c r="AY29">
        <v>16.180628738700442</v>
      </c>
      <c r="AZ29">
        <v>12.255693425718961</v>
      </c>
      <c r="BA29">
        <v>12.314023897925697</v>
      </c>
      <c r="BB29">
        <v>13.782093911613664</v>
      </c>
      <c r="BC29">
        <v>15.086754972214488</v>
      </c>
      <c r="BD29">
        <v>12.061392124768853</v>
      </c>
      <c r="BE29">
        <v>13.112002692853245</v>
      </c>
      <c r="BF29">
        <v>12.084148498109492</v>
      </c>
      <c r="BG29">
        <v>11.673985846159098</v>
      </c>
      <c r="BH29">
        <v>12.378887077839989</v>
      </c>
      <c r="BI29">
        <v>12.635075921182755</v>
      </c>
      <c r="BJ29">
        <v>11.246889481214424</v>
      </c>
      <c r="BK29">
        <v>13.569777006323651</v>
      </c>
      <c r="BL29">
        <v>12.072541433207778</v>
      </c>
      <c r="BM29">
        <v>10.941053048731884</v>
      </c>
      <c r="BN29">
        <v>12.829568988433973</v>
      </c>
      <c r="BO29">
        <v>12.419552661721795</v>
      </c>
      <c r="BP29">
        <v>9.9422891851325286</v>
      </c>
      <c r="BQ29">
        <v>15.943692564258255</v>
      </c>
      <c r="BR29">
        <v>13.334922045395427</v>
      </c>
      <c r="BS29">
        <v>9.7930964491978791</v>
      </c>
      <c r="BT29">
        <v>11.878903326182545</v>
      </c>
      <c r="BU29">
        <v>15.529013734865938</v>
      </c>
      <c r="BV29">
        <v>13.721336226412404</v>
      </c>
      <c r="BW29">
        <v>17.704255969601739</v>
      </c>
      <c r="BX29">
        <v>13.509891499878437</v>
      </c>
      <c r="BY29">
        <v>12.8066806624532</v>
      </c>
      <c r="BZ29">
        <v>11.235470870405985</v>
      </c>
      <c r="CA29">
        <v>14.946324219539443</v>
      </c>
      <c r="CB29">
        <v>14.096073553928141</v>
      </c>
      <c r="CC29">
        <v>12.029777208760594</v>
      </c>
      <c r="CD29">
        <v>12.147902691956928</v>
      </c>
      <c r="CE29">
        <v>9.7103729374829708</v>
      </c>
      <c r="CF29">
        <v>9.2089984549647586</v>
      </c>
      <c r="CG29">
        <v>11.366019425870533</v>
      </c>
      <c r="CH29">
        <v>4.9835187171141362</v>
      </c>
      <c r="CI29">
        <v>9.7580007869295997</v>
      </c>
      <c r="CJ29">
        <v>13.292765715085672</v>
      </c>
      <c r="CK29">
        <v>14.24617489737002</v>
      </c>
      <c r="CL29">
        <v>13.640757026066959</v>
      </c>
      <c r="CM29">
        <v>12.727254452021231</v>
      </c>
      <c r="CN29">
        <v>11.580098166365145</v>
      </c>
      <c r="CO29">
        <v>12.622362522131406</v>
      </c>
      <c r="CP29">
        <v>12.860644625269543</v>
      </c>
      <c r="CQ29">
        <v>10.775965952833232</v>
      </c>
      <c r="CR29">
        <v>11.511942542147674</v>
      </c>
      <c r="CS29">
        <v>11.414250792083525</v>
      </c>
      <c r="CT29">
        <v>13.656087466931639</v>
      </c>
      <c r="CU29">
        <v>15.837787219295363</v>
      </c>
      <c r="CV29">
        <v>13.358527141220508</v>
      </c>
      <c r="CW29">
        <v>16.188946851665769</v>
      </c>
      <c r="CX29">
        <f>AVERAGE(pipe_data__2[[#This Row],[u1,]:[u101]])</f>
        <v>12.926836398587509</v>
      </c>
      <c r="CY29">
        <v>12.926836398587509</v>
      </c>
      <c r="CZ29" s="16">
        <v>13.386864968096535</v>
      </c>
      <c r="DA29" s="19">
        <f>(pipe_data__2[[#This Row],['#x,]]+1)*1000</f>
        <v>27.01350675337666</v>
      </c>
      <c r="DB29">
        <f>AVERAGE(pipe_data__2[[#This Row],[u103]:[u104]])</f>
        <v>13.156850683342022</v>
      </c>
      <c r="DC29">
        <f>(1/0.41)*LN(pipe_data__2[[#This Row],[u1042]]) + 5.2</f>
        <v>13.239846319624416</v>
      </c>
    </row>
    <row r="30" spans="1:113" x14ac:dyDescent="0.25">
      <c r="A30">
        <v>-0.97198599299649824</v>
      </c>
      <c r="B30">
        <v>15.293713829486549</v>
      </c>
      <c r="C30">
        <v>10.297067275074761</v>
      </c>
      <c r="D30">
        <v>13.846067678468529</v>
      </c>
      <c r="E30">
        <v>12.471700307393537</v>
      </c>
      <c r="F30">
        <v>12.513640255850024</v>
      </c>
      <c r="G30">
        <v>16.3330274188693</v>
      </c>
      <c r="H30">
        <v>14.422845489818778</v>
      </c>
      <c r="I30">
        <v>12.600177091903538</v>
      </c>
      <c r="J30">
        <v>10.54537041951626</v>
      </c>
      <c r="K30">
        <v>11.099989618393069</v>
      </c>
      <c r="L30">
        <v>11.647550307182374</v>
      </c>
      <c r="M30">
        <v>13.75966057971559</v>
      </c>
      <c r="N30">
        <v>13.092747616183773</v>
      </c>
      <c r="O30">
        <v>5.7986423879926665</v>
      </c>
      <c r="P30">
        <v>11.657440619576205</v>
      </c>
      <c r="Q30">
        <v>11.981007688361821</v>
      </c>
      <c r="R30">
        <v>11.279855650874479</v>
      </c>
      <c r="S30">
        <v>12.408553911906239</v>
      </c>
      <c r="T30">
        <v>11.961170479360009</v>
      </c>
      <c r="U30">
        <v>17.915071736628125</v>
      </c>
      <c r="V30">
        <v>16.209914523984605</v>
      </c>
      <c r="W30">
        <v>11.592005244833077</v>
      </c>
      <c r="X30">
        <v>13.804171960476273</v>
      </c>
      <c r="Y30">
        <v>17.209587084887868</v>
      </c>
      <c r="Z30">
        <v>13.072146870183037</v>
      </c>
      <c r="AA30">
        <v>16.16348251670442</v>
      </c>
      <c r="AB30">
        <v>13.056858342686171</v>
      </c>
      <c r="AC30">
        <v>12.818166685231427</v>
      </c>
      <c r="AD30">
        <v>10.407666617968021</v>
      </c>
      <c r="AE30">
        <v>15.04446141736514</v>
      </c>
      <c r="AF30">
        <v>16.507305678521238</v>
      </c>
      <c r="AG30">
        <v>12.571824528670174</v>
      </c>
      <c r="AH30">
        <v>14.951994511377697</v>
      </c>
      <c r="AI30">
        <v>12.645033385961874</v>
      </c>
      <c r="AJ30">
        <v>15.273581167429647</v>
      </c>
      <c r="AK30">
        <v>10.955448753630826</v>
      </c>
      <c r="AL30">
        <v>15.257879217605343</v>
      </c>
      <c r="AM30">
        <v>13.906233317405324</v>
      </c>
      <c r="AN30">
        <v>12.808974865001806</v>
      </c>
      <c r="AO30">
        <v>15.246396513722264</v>
      </c>
      <c r="AP30">
        <v>13.686521668334459</v>
      </c>
      <c r="AQ30">
        <v>15.06701339337415</v>
      </c>
      <c r="AR30">
        <v>12.833487844706641</v>
      </c>
      <c r="AS30">
        <v>14.37921580509091</v>
      </c>
      <c r="AT30">
        <v>15.003316198361597</v>
      </c>
      <c r="AU30">
        <v>12.780701119380598</v>
      </c>
      <c r="AV30">
        <v>10.727816360228914</v>
      </c>
      <c r="AW30">
        <v>14.709060327788116</v>
      </c>
      <c r="AX30">
        <v>14.133510706538399</v>
      </c>
      <c r="AY30">
        <v>16.519643051338115</v>
      </c>
      <c r="AZ30">
        <v>12.625130012128265</v>
      </c>
      <c r="BA30">
        <v>12.247203779857031</v>
      </c>
      <c r="BB30">
        <v>14.134388391319414</v>
      </c>
      <c r="BC30">
        <v>15.130737028788685</v>
      </c>
      <c r="BD30">
        <v>12.169977283620685</v>
      </c>
      <c r="BE30">
        <v>13.453937577465469</v>
      </c>
      <c r="BF30">
        <v>12.236190948685996</v>
      </c>
      <c r="BG30">
        <v>11.906235231322286</v>
      </c>
      <c r="BH30">
        <v>12.573371436609078</v>
      </c>
      <c r="BI30">
        <v>12.443466470464468</v>
      </c>
      <c r="BJ30">
        <v>11.492946901818634</v>
      </c>
      <c r="BK30">
        <v>13.684575062668049</v>
      </c>
      <c r="BL30">
        <v>12.244241809503222</v>
      </c>
      <c r="BM30">
        <v>11.185935967328312</v>
      </c>
      <c r="BN30">
        <v>12.883596274737496</v>
      </c>
      <c r="BO30">
        <v>12.477065902510597</v>
      </c>
      <c r="BP30">
        <v>10.512049810560038</v>
      </c>
      <c r="BQ30">
        <v>16.215338520122007</v>
      </c>
      <c r="BR30">
        <v>13.637939382792911</v>
      </c>
      <c r="BS30">
        <v>9.7711276929123692</v>
      </c>
      <c r="BT30">
        <v>10.916573171304012</v>
      </c>
      <c r="BU30">
        <v>16.169969237490669</v>
      </c>
      <c r="BV30">
        <v>13.894692178612708</v>
      </c>
      <c r="BW30">
        <v>17.803759083900481</v>
      </c>
      <c r="BX30">
        <v>13.765441207057036</v>
      </c>
      <c r="BY30">
        <v>12.931322172624817</v>
      </c>
      <c r="BZ30">
        <v>10.529792151091373</v>
      </c>
      <c r="CA30">
        <v>15.049444024153482</v>
      </c>
      <c r="CB30">
        <v>14.409994628868183</v>
      </c>
      <c r="CC30">
        <v>12.474560443229016</v>
      </c>
      <c r="CD30">
        <v>12.110583877089853</v>
      </c>
      <c r="CE30">
        <v>8.8740598224049876</v>
      </c>
      <c r="CF30">
        <v>10.817711736113765</v>
      </c>
      <c r="CG30">
        <v>11.425234331679063</v>
      </c>
      <c r="CH30">
        <v>4.6178526596298592</v>
      </c>
      <c r="CI30">
        <v>9.801063338769664</v>
      </c>
      <c r="CJ30">
        <v>12.795871489389878</v>
      </c>
      <c r="CK30">
        <v>14.263239827700046</v>
      </c>
      <c r="CL30">
        <v>13.656196389055328</v>
      </c>
      <c r="CM30">
        <v>12.862380909276602</v>
      </c>
      <c r="CN30">
        <v>11.586246710416976</v>
      </c>
      <c r="CO30">
        <v>12.873621372071923</v>
      </c>
      <c r="CP30">
        <v>12.620373131826186</v>
      </c>
      <c r="CQ30">
        <v>10.082348010125385</v>
      </c>
      <c r="CR30">
        <v>11.61300116641527</v>
      </c>
      <c r="CS30">
        <v>11.312153743352152</v>
      </c>
      <c r="CT30">
        <v>13.684319929067666</v>
      </c>
      <c r="CU30">
        <v>15.680424830558952</v>
      </c>
      <c r="CV30">
        <v>13.405873878155663</v>
      </c>
      <c r="CW30">
        <v>16.156983604572606</v>
      </c>
      <c r="CX30">
        <f>AVERAGE(pipe_data__2[[#This Row],[u1,]:[u101]])</f>
        <v>13.014792645825619</v>
      </c>
      <c r="CY30">
        <v>13.014792645825619</v>
      </c>
      <c r="CZ30" s="17">
        <v>13.486932691920044</v>
      </c>
      <c r="DA30" s="18">
        <f>(pipe_data__2[[#This Row],['#x,]]+1)*1000</f>
        <v>28.01400700350176</v>
      </c>
      <c r="DB30">
        <f>AVERAGE(pipe_data__2[[#This Row],[u103]:[u104]])</f>
        <v>13.250862668872831</v>
      </c>
      <c r="DC30">
        <f>(1/0.41)*LN(pipe_data__2[[#This Row],[u1042]]) + 5.2</f>
        <v>13.328547890772896</v>
      </c>
    </row>
    <row r="31" spans="1:113" x14ac:dyDescent="0.25">
      <c r="A31">
        <v>-0.97098549274637314</v>
      </c>
      <c r="B31">
        <v>15.314546162900681</v>
      </c>
      <c r="C31">
        <v>10.876067035262679</v>
      </c>
      <c r="D31">
        <v>13.828146589130323</v>
      </c>
      <c r="E31">
        <v>12.246139188715569</v>
      </c>
      <c r="F31">
        <v>12.493990415490487</v>
      </c>
      <c r="G31">
        <v>15.731613494987046</v>
      </c>
      <c r="H31">
        <v>14.390421447663282</v>
      </c>
      <c r="I31">
        <v>12.804312497247066</v>
      </c>
      <c r="J31">
        <v>10.669380437508151</v>
      </c>
      <c r="K31">
        <v>11.422975807116638</v>
      </c>
      <c r="L31">
        <v>11.829466102886112</v>
      </c>
      <c r="M31">
        <v>14.130655848693157</v>
      </c>
      <c r="N31">
        <v>13.42916919609852</v>
      </c>
      <c r="O31">
        <v>7.4912293616348551</v>
      </c>
      <c r="P31">
        <v>11.796132733143569</v>
      </c>
      <c r="Q31">
        <v>12.736686537856022</v>
      </c>
      <c r="R31">
        <v>11.219610973151822</v>
      </c>
      <c r="S31">
        <v>12.247602685864843</v>
      </c>
      <c r="T31">
        <v>12.062405622622906</v>
      </c>
      <c r="U31">
        <v>17.96348758996341</v>
      </c>
      <c r="V31">
        <v>16.223952646253423</v>
      </c>
      <c r="W31">
        <v>9.8233011937270689</v>
      </c>
      <c r="X31">
        <v>13.743582095347474</v>
      </c>
      <c r="Y31">
        <v>17.204213203694572</v>
      </c>
      <c r="Z31">
        <v>13.157111116391576</v>
      </c>
      <c r="AA31">
        <v>15.997607657546363</v>
      </c>
      <c r="AB31">
        <v>13.163761570042279</v>
      </c>
      <c r="AC31">
        <v>12.888925048714322</v>
      </c>
      <c r="AD31">
        <v>9.9256992634564227</v>
      </c>
      <c r="AE31">
        <v>15.011947435159724</v>
      </c>
      <c r="AF31">
        <v>16.475588009529833</v>
      </c>
      <c r="AG31">
        <v>12.681298159662438</v>
      </c>
      <c r="AH31">
        <v>14.966220207906419</v>
      </c>
      <c r="AI31">
        <v>12.835287086583627</v>
      </c>
      <c r="AJ31">
        <v>15.09280201049911</v>
      </c>
      <c r="AK31">
        <v>11.222318305866631</v>
      </c>
      <c r="AL31">
        <v>15.449444216361218</v>
      </c>
      <c r="AM31">
        <v>14.338398698610359</v>
      </c>
      <c r="AN31">
        <v>12.980546579161452</v>
      </c>
      <c r="AO31">
        <v>15.288434781762938</v>
      </c>
      <c r="AP31">
        <v>13.995289400751256</v>
      </c>
      <c r="AQ31">
        <v>15.15593303730747</v>
      </c>
      <c r="AR31">
        <v>12.437549758367544</v>
      </c>
      <c r="AS31">
        <v>14.366743206685014</v>
      </c>
      <c r="AT31">
        <v>15.233729937632461</v>
      </c>
      <c r="AU31">
        <v>12.863516884022422</v>
      </c>
      <c r="AV31">
        <v>11.004531518089998</v>
      </c>
      <c r="AW31">
        <v>14.76054442362349</v>
      </c>
      <c r="AX31">
        <v>14.112330020380158</v>
      </c>
      <c r="AY31">
        <v>16.841675992808312</v>
      </c>
      <c r="AZ31">
        <v>13.021018543177373</v>
      </c>
      <c r="BA31">
        <v>12.452855642304103</v>
      </c>
      <c r="BB31">
        <v>14.418836817066062</v>
      </c>
      <c r="BC31">
        <v>15.174719085362883</v>
      </c>
      <c r="BD31">
        <v>12.262932939465623</v>
      </c>
      <c r="BE31">
        <v>13.784076142621551</v>
      </c>
      <c r="BF31">
        <v>12.362329921067015</v>
      </c>
      <c r="BG31">
        <v>12.102640087524422</v>
      </c>
      <c r="BH31">
        <v>12.767855795378164</v>
      </c>
      <c r="BI31">
        <v>12.230840454516743</v>
      </c>
      <c r="BJ31">
        <v>11.734989195016309</v>
      </c>
      <c r="BK31">
        <v>13.809268746460758</v>
      </c>
      <c r="BL31">
        <v>12.415942185798665</v>
      </c>
      <c r="BM31">
        <v>11.435297373700175</v>
      </c>
      <c r="BN31">
        <v>12.864110185101394</v>
      </c>
      <c r="BO31">
        <v>12.534579143299398</v>
      </c>
      <c r="BP31">
        <v>11.266055284685937</v>
      </c>
      <c r="BQ31">
        <v>16.129603611537117</v>
      </c>
      <c r="BR31">
        <v>13.950353197014273</v>
      </c>
      <c r="BS31">
        <v>9.921655113798753</v>
      </c>
      <c r="BT31">
        <v>9.8751689762730308</v>
      </c>
      <c r="BU31">
        <v>16.539121572141855</v>
      </c>
      <c r="BV31">
        <v>14.043547278574811</v>
      </c>
      <c r="BW31">
        <v>17.903262198199222</v>
      </c>
      <c r="BX31">
        <v>14.042864588014739</v>
      </c>
      <c r="BY31">
        <v>13.030422305229605</v>
      </c>
      <c r="BZ31">
        <v>9.8055333421314366</v>
      </c>
      <c r="CA31">
        <v>15.152563828767521</v>
      </c>
      <c r="CB31">
        <v>14.631203035825084</v>
      </c>
      <c r="CC31">
        <v>12.884437682857051</v>
      </c>
      <c r="CD31">
        <v>12.073265062222779</v>
      </c>
      <c r="CE31">
        <v>7.9972947670331251</v>
      </c>
      <c r="CF31">
        <v>12.215518144245587</v>
      </c>
      <c r="CG31">
        <v>11.48444923748759</v>
      </c>
      <c r="CH31">
        <v>5.3493426171555036</v>
      </c>
      <c r="CI31">
        <v>9.9571342658840347</v>
      </c>
      <c r="CJ31">
        <v>11.98120872901262</v>
      </c>
      <c r="CK31">
        <v>14.280304758030073</v>
      </c>
      <c r="CL31">
        <v>13.658447612251193</v>
      </c>
      <c r="CM31">
        <v>12.997507366531975</v>
      </c>
      <c r="CN31">
        <v>11.592395254468807</v>
      </c>
      <c r="CO31">
        <v>13.130127462996949</v>
      </c>
      <c r="CP31">
        <v>12.380101638382829</v>
      </c>
      <c r="CQ31">
        <v>9.7858477107771815</v>
      </c>
      <c r="CR31">
        <v>11.709777499085027</v>
      </c>
      <c r="CS31">
        <v>11.210056694620778</v>
      </c>
      <c r="CT31">
        <v>13.712552391203692</v>
      </c>
      <c r="CU31">
        <v>15.427728544912041</v>
      </c>
      <c r="CV31">
        <v>13.453220615090819</v>
      </c>
      <c r="CW31">
        <v>16.125020357479446</v>
      </c>
      <c r="CX31">
        <f>AVERAGE(pipe_data__2[[#This Row],[u1,]:[u101]])</f>
        <v>13.089957081956657</v>
      </c>
      <c r="CY31">
        <v>13.089957081956657</v>
      </c>
      <c r="CZ31" s="16">
        <v>13.560721063602697</v>
      </c>
      <c r="DA31" s="19">
        <f>(pipe_data__2[[#This Row],['#x,]]+1)*1000</f>
        <v>29.014507253626864</v>
      </c>
      <c r="DB31">
        <f>AVERAGE(pipe_data__2[[#This Row],[u103]:[u104]])</f>
        <v>13.325339072779677</v>
      </c>
      <c r="DC31">
        <f>(1/0.41)*LN(pipe_data__2[[#This Row],[u1042]]) + 5.2</f>
        <v>13.414136475678433</v>
      </c>
    </row>
    <row r="32" spans="1:113" x14ac:dyDescent="0.25">
      <c r="A32">
        <v>-0.96998499249624814</v>
      </c>
      <c r="B32">
        <v>15.335378496314812</v>
      </c>
      <c r="C32">
        <v>11.512223670668924</v>
      </c>
      <c r="D32">
        <v>13.81022549979212</v>
      </c>
      <c r="E32">
        <v>11.972967659281064</v>
      </c>
      <c r="F32">
        <v>12.467058652164301</v>
      </c>
      <c r="G32">
        <v>14.863052804236625</v>
      </c>
      <c r="H32">
        <v>14.357997405507792</v>
      </c>
      <c r="I32">
        <v>12.93156983496319</v>
      </c>
      <c r="J32">
        <v>10.793390455500028</v>
      </c>
      <c r="K32">
        <v>11.746956298009472</v>
      </c>
      <c r="L32">
        <v>12.01138189858983</v>
      </c>
      <c r="M32">
        <v>14.521795278037025</v>
      </c>
      <c r="N32">
        <v>13.581212408276503</v>
      </c>
      <c r="O32">
        <v>8.9059837973153702</v>
      </c>
      <c r="P32">
        <v>11.934824846710917</v>
      </c>
      <c r="Q32">
        <v>13.431441852131424</v>
      </c>
      <c r="R32">
        <v>11.159366295429169</v>
      </c>
      <c r="S32">
        <v>12.086651459823464</v>
      </c>
      <c r="T32">
        <v>12.163640765885793</v>
      </c>
      <c r="U32">
        <v>18.011903443298689</v>
      </c>
      <c r="V32">
        <v>16.237990768522241</v>
      </c>
      <c r="W32">
        <v>7.6928650292359011</v>
      </c>
      <c r="X32">
        <v>13.682992230218684</v>
      </c>
      <c r="Y32">
        <v>17.198839322501271</v>
      </c>
      <c r="Z32">
        <v>13.242075362600106</v>
      </c>
      <c r="AA32">
        <v>15.782876674176741</v>
      </c>
      <c r="AB32">
        <v>13.270664797398378</v>
      </c>
      <c r="AC32">
        <v>12.95968341219721</v>
      </c>
      <c r="AD32">
        <v>9.4403468221101026</v>
      </c>
      <c r="AE32">
        <v>14.994559121193388</v>
      </c>
      <c r="AF32">
        <v>16.443870340538428</v>
      </c>
      <c r="AG32">
        <v>12.79077179065469</v>
      </c>
      <c r="AH32">
        <v>14.98044590443514</v>
      </c>
      <c r="AI32">
        <v>13.025540787205356</v>
      </c>
      <c r="AJ32">
        <v>15.052961456315861</v>
      </c>
      <c r="AK32">
        <v>11.678255005455313</v>
      </c>
      <c r="AL32">
        <v>15.641009215117073</v>
      </c>
      <c r="AM32">
        <v>14.658803211058823</v>
      </c>
      <c r="AN32">
        <v>13.152118293321079</v>
      </c>
      <c r="AO32">
        <v>15.022812319248521</v>
      </c>
      <c r="AP32">
        <v>14.268578754166548</v>
      </c>
      <c r="AQ32">
        <v>15.244852681240783</v>
      </c>
      <c r="AR32">
        <v>11.984496396453196</v>
      </c>
      <c r="AS32">
        <v>14.354270608279121</v>
      </c>
      <c r="AT32">
        <v>15.371362197398707</v>
      </c>
      <c r="AU32">
        <v>12.946332648664239</v>
      </c>
      <c r="AV32">
        <v>11.30048410914759</v>
      </c>
      <c r="AW32">
        <v>14.869437851285893</v>
      </c>
      <c r="AX32">
        <v>14.029066042291987</v>
      </c>
      <c r="AY32">
        <v>17.161262791757636</v>
      </c>
      <c r="AZ32">
        <v>13.453779587182011</v>
      </c>
      <c r="BA32">
        <v>12.829562187747463</v>
      </c>
      <c r="BB32">
        <v>14.689740047210966</v>
      </c>
      <c r="BC32">
        <v>15.211301480089224</v>
      </c>
      <c r="BD32">
        <v>12.333968766681462</v>
      </c>
      <c r="BE32">
        <v>14.096094974747832</v>
      </c>
      <c r="BF32">
        <v>12.483405554317395</v>
      </c>
      <c r="BG32">
        <v>12.297302879127152</v>
      </c>
      <c r="BH32">
        <v>12.962340154147229</v>
      </c>
      <c r="BI32">
        <v>12.018214438569043</v>
      </c>
      <c r="BJ32">
        <v>11.973914461890457</v>
      </c>
      <c r="BK32">
        <v>13.959526625797784</v>
      </c>
      <c r="BL32">
        <v>12.587642562094087</v>
      </c>
      <c r="BM32">
        <v>11.695832008505169</v>
      </c>
      <c r="BN32">
        <v>12.833026820082216</v>
      </c>
      <c r="BO32">
        <v>12.592092384088195</v>
      </c>
      <c r="BP32">
        <v>12.189883158128225</v>
      </c>
      <c r="BQ32">
        <v>15.819846176532621</v>
      </c>
      <c r="BR32">
        <v>14.263365419878712</v>
      </c>
      <c r="BS32">
        <v>10.06168271225639</v>
      </c>
      <c r="BT32">
        <v>10.508532443297513</v>
      </c>
      <c r="BU32">
        <v>16.669778041831975</v>
      </c>
      <c r="BV32">
        <v>14.192402378536897</v>
      </c>
      <c r="BW32">
        <v>17.951269540921167</v>
      </c>
      <c r="BX32">
        <v>14.403678227338773</v>
      </c>
      <c r="BY32">
        <v>13.117466334755884</v>
      </c>
      <c r="BZ32">
        <v>8.8560157629538683</v>
      </c>
      <c r="CA32">
        <v>15.255683633381548</v>
      </c>
      <c r="CB32">
        <v>14.852411442781962</v>
      </c>
      <c r="CC32">
        <v>13.288310608426109</v>
      </c>
      <c r="CD32">
        <v>12.035946247355708</v>
      </c>
      <c r="CE32">
        <v>7.335762997939228</v>
      </c>
      <c r="CF32">
        <v>13.111275000449012</v>
      </c>
      <c r="CG32">
        <v>11.543664143296112</v>
      </c>
      <c r="CH32">
        <v>6.6263932192181185</v>
      </c>
      <c r="CI32">
        <v>10.113205192998389</v>
      </c>
      <c r="CJ32">
        <v>10.831245879551272</v>
      </c>
      <c r="CK32">
        <v>14.29158261541331</v>
      </c>
      <c r="CL32">
        <v>13.660698835447057</v>
      </c>
      <c r="CM32">
        <v>13.132633823787332</v>
      </c>
      <c r="CN32">
        <v>11.633056714751529</v>
      </c>
      <c r="CO32">
        <v>13.390478090725342</v>
      </c>
      <c r="CP32">
        <v>12.079763800034751</v>
      </c>
      <c r="CQ32">
        <v>10.157308173599887</v>
      </c>
      <c r="CR32">
        <v>11.744694794147357</v>
      </c>
      <c r="CS32">
        <v>11.107959645889416</v>
      </c>
      <c r="CT32">
        <v>13.740784853339715</v>
      </c>
      <c r="CU32">
        <v>15.384386909821082</v>
      </c>
      <c r="CV32">
        <v>13.500567352025968</v>
      </c>
      <c r="CW32">
        <v>15.919334251512542</v>
      </c>
      <c r="CX32">
        <f>AVERAGE(pipe_data__2[[#This Row],[u1,]:[u101]])</f>
        <v>13.168674621207282</v>
      </c>
      <c r="CY32">
        <v>13.168674621207282</v>
      </c>
      <c r="CZ32" s="17">
        <v>13.651733380890676</v>
      </c>
      <c r="DA32" s="18">
        <f>(pipe_data__2[[#This Row],['#x,]]+1)*1000</f>
        <v>30.015007503751857</v>
      </c>
      <c r="DB32">
        <f>AVERAGE(pipe_data__2[[#This Row],[u103]:[u104]])</f>
        <v>13.410204001048978</v>
      </c>
      <c r="DC32">
        <f>(1/0.41)*LN(pipe_data__2[[#This Row],[u1042]]) + 5.2</f>
        <v>13.49682318708253</v>
      </c>
    </row>
    <row r="33" spans="1:107" x14ac:dyDescent="0.25">
      <c r="A33">
        <v>-0.96898449224612304</v>
      </c>
      <c r="B33">
        <v>15.356210829728946</v>
      </c>
      <c r="C33">
        <v>12.146621791240531</v>
      </c>
      <c r="D33">
        <v>13.792304410453914</v>
      </c>
      <c r="E33">
        <v>11.668493665748562</v>
      </c>
      <c r="F33">
        <v>12.408009190532516</v>
      </c>
      <c r="G33">
        <v>13.70104781386015</v>
      </c>
      <c r="H33">
        <v>14.325573363352296</v>
      </c>
      <c r="I33">
        <v>13.057852888962094</v>
      </c>
      <c r="J33">
        <v>10.917400473491918</v>
      </c>
      <c r="K33">
        <v>12.071256593724339</v>
      </c>
      <c r="L33">
        <v>12.15869393476784</v>
      </c>
      <c r="M33">
        <v>14.807132700574636</v>
      </c>
      <c r="N33">
        <v>13.72591748557922</v>
      </c>
      <c r="O33">
        <v>9.8973321538054417</v>
      </c>
      <c r="P33">
        <v>12.073516960278281</v>
      </c>
      <c r="Q33">
        <v>14.015833796127424</v>
      </c>
      <c r="R33">
        <v>11.184103441282403</v>
      </c>
      <c r="S33">
        <v>11.925700233782068</v>
      </c>
      <c r="T33">
        <v>12.264875909148692</v>
      </c>
      <c r="U33">
        <v>18.037586679150458</v>
      </c>
      <c r="V33">
        <v>16.25202889079106</v>
      </c>
      <c r="W33">
        <v>5.9129830644051555</v>
      </c>
      <c r="X33">
        <v>13.622402365089886</v>
      </c>
      <c r="Y33">
        <v>17.185272027273317</v>
      </c>
      <c r="Z33">
        <v>13.327039608808645</v>
      </c>
      <c r="AA33">
        <v>15.568145690807095</v>
      </c>
      <c r="AB33">
        <v>13.377568024754488</v>
      </c>
      <c r="AC33">
        <v>13.030441775680105</v>
      </c>
      <c r="AD33">
        <v>8.9724335497276897</v>
      </c>
      <c r="AE33">
        <v>14.983391229057846</v>
      </c>
      <c r="AF33">
        <v>16.363282356703664</v>
      </c>
      <c r="AG33">
        <v>12.900245421646956</v>
      </c>
      <c r="AH33">
        <v>15.166414975122697</v>
      </c>
      <c r="AI33">
        <v>13.215794487827107</v>
      </c>
      <c r="AJ33">
        <v>15.013120902132609</v>
      </c>
      <c r="AK33">
        <v>12.177318134326461</v>
      </c>
      <c r="AL33">
        <v>15.832574213872951</v>
      </c>
      <c r="AM33">
        <v>14.784021827687356</v>
      </c>
      <c r="AN33">
        <v>13.300374724524252</v>
      </c>
      <c r="AO33">
        <v>14.830748368919805</v>
      </c>
      <c r="AP33">
        <v>14.54186810758187</v>
      </c>
      <c r="AQ33">
        <v>15.333772325174102</v>
      </c>
      <c r="AR33">
        <v>11.277337300442117</v>
      </c>
      <c r="AS33">
        <v>14.341798009873227</v>
      </c>
      <c r="AT33">
        <v>15.508994457164967</v>
      </c>
      <c r="AU33">
        <v>13.029148413306062</v>
      </c>
      <c r="AV33">
        <v>11.597315313073866</v>
      </c>
      <c r="AW33">
        <v>15.083690707804989</v>
      </c>
      <c r="AX33">
        <v>13.867734580660379</v>
      </c>
      <c r="AY33">
        <v>17.459416180054529</v>
      </c>
      <c r="AZ33">
        <v>13.890253069877197</v>
      </c>
      <c r="BA33">
        <v>13.38286943064262</v>
      </c>
      <c r="BB33">
        <v>14.958163718953404</v>
      </c>
      <c r="BC33">
        <v>15.213425295124388</v>
      </c>
      <c r="BD33">
        <v>12.405004593897308</v>
      </c>
      <c r="BE33">
        <v>14.408113806874148</v>
      </c>
      <c r="BF33">
        <v>12.60448118756779</v>
      </c>
      <c r="BG33">
        <v>12.4919656707299</v>
      </c>
      <c r="BH33">
        <v>13.118803431326613</v>
      </c>
      <c r="BI33">
        <v>11.805588422621318</v>
      </c>
      <c r="BJ33">
        <v>12.21283972876463</v>
      </c>
      <c r="BK33">
        <v>14.109784505134826</v>
      </c>
      <c r="BL33">
        <v>12.75934293838953</v>
      </c>
      <c r="BM33">
        <v>11.956366643310194</v>
      </c>
      <c r="BN33">
        <v>12.801943455063034</v>
      </c>
      <c r="BO33">
        <v>12.649605624876996</v>
      </c>
      <c r="BP33">
        <v>13.211202955743717</v>
      </c>
      <c r="BQ33">
        <v>15.340749473962402</v>
      </c>
      <c r="BR33">
        <v>14.559680889477717</v>
      </c>
      <c r="BS33">
        <v>10.067639941328457</v>
      </c>
      <c r="BT33">
        <v>11.593653498872628</v>
      </c>
      <c r="BU33">
        <v>16.800434511522109</v>
      </c>
      <c r="BV33">
        <v>14.341257478499001</v>
      </c>
      <c r="BW33">
        <v>17.982205211328221</v>
      </c>
      <c r="BX33">
        <v>14.76449186666285</v>
      </c>
      <c r="BY33">
        <v>13.204510364282175</v>
      </c>
      <c r="BZ33">
        <v>8.0947076619995393</v>
      </c>
      <c r="CA33">
        <v>15.358803437995586</v>
      </c>
      <c r="CB33">
        <v>15.073619849738863</v>
      </c>
      <c r="CC33">
        <v>13.602682206502779</v>
      </c>
      <c r="CD33">
        <v>11.989584580939834</v>
      </c>
      <c r="CE33">
        <v>7.226001071489847</v>
      </c>
      <c r="CF33">
        <v>13.507641104622307</v>
      </c>
      <c r="CG33">
        <v>11.602879049104642</v>
      </c>
      <c r="CH33">
        <v>7.9211295791668643</v>
      </c>
      <c r="CI33">
        <v>10.26927612011276</v>
      </c>
      <c r="CJ33">
        <v>9.5131264518818046</v>
      </c>
      <c r="CK33">
        <v>14.300200540992604</v>
      </c>
      <c r="CL33">
        <v>13.662950058642922</v>
      </c>
      <c r="CM33">
        <v>13.267760281042703</v>
      </c>
      <c r="CN33">
        <v>11.806052449491988</v>
      </c>
      <c r="CO33">
        <v>13.650828718453765</v>
      </c>
      <c r="CP33">
        <v>11.711344899182905</v>
      </c>
      <c r="CQ33">
        <v>11.057994042661573</v>
      </c>
      <c r="CR33">
        <v>11.779612089209692</v>
      </c>
      <c r="CS33">
        <v>10.882677818109473</v>
      </c>
      <c r="CT33">
        <v>13.769017315475741</v>
      </c>
      <c r="CU33">
        <v>15.885424190830665</v>
      </c>
      <c r="CV33">
        <v>13.538624745414257</v>
      </c>
      <c r="CW33">
        <v>15.663970810635769</v>
      </c>
      <c r="CX33">
        <f>AVERAGE(pipe_data__2[[#This Row],[u1,]:[u101]])</f>
        <v>13.251624281384192</v>
      </c>
      <c r="CY33">
        <v>13.251624281384192</v>
      </c>
      <c r="CZ33" s="16">
        <v>13.710405409175776</v>
      </c>
      <c r="DA33" s="19">
        <f>(pipe_data__2[[#This Row],['#x,]]+1)*1000</f>
        <v>31.01550775387696</v>
      </c>
      <c r="DB33">
        <f>AVERAGE(pipe_data__2[[#This Row],[u103]:[u104]])</f>
        <v>13.481014845279983</v>
      </c>
      <c r="DC33">
        <f>(1/0.41)*LN(pipe_data__2[[#This Row],[u1042]]) + 5.2</f>
        <v>13.576798364699584</v>
      </c>
    </row>
    <row r="34" spans="1:107" x14ac:dyDescent="0.25">
      <c r="A34">
        <v>-0.96798399199599805</v>
      </c>
      <c r="B34">
        <v>15.377043163143076</v>
      </c>
      <c r="C34">
        <v>12.738427001159923</v>
      </c>
      <c r="D34">
        <v>13.77438332111571</v>
      </c>
      <c r="E34">
        <v>11.364019672216093</v>
      </c>
      <c r="F34">
        <v>12.348959728900738</v>
      </c>
      <c r="G34">
        <v>12.456573341510536</v>
      </c>
      <c r="H34">
        <v>14.293149321196804</v>
      </c>
      <c r="I34">
        <v>13.184135942960983</v>
      </c>
      <c r="J34">
        <v>11.041410491483795</v>
      </c>
      <c r="K34">
        <v>12.395883198734841</v>
      </c>
      <c r="L34">
        <v>12.268467844934593</v>
      </c>
      <c r="M34">
        <v>14.846656456703627</v>
      </c>
      <c r="N34">
        <v>13.87062256288192</v>
      </c>
      <c r="O34">
        <v>10.703689884690611</v>
      </c>
      <c r="P34">
        <v>12.212209073845628</v>
      </c>
      <c r="Q34">
        <v>14.52139513603885</v>
      </c>
      <c r="R34">
        <v>11.281893462193576</v>
      </c>
      <c r="S34">
        <v>11.764749007740688</v>
      </c>
      <c r="T34">
        <v>12.366111052411579</v>
      </c>
      <c r="U34">
        <v>18.055696724621235</v>
      </c>
      <c r="V34">
        <v>16.249285360269301</v>
      </c>
      <c r="W34">
        <v>7.0998069287891461</v>
      </c>
      <c r="X34">
        <v>13.561812499961095</v>
      </c>
      <c r="Y34">
        <v>17.162485202435033</v>
      </c>
      <c r="Z34">
        <v>13.417485403581106</v>
      </c>
      <c r="AA34">
        <v>15.272040314673752</v>
      </c>
      <c r="AB34">
        <v>13.502276050968833</v>
      </c>
      <c r="AC34">
        <v>13.101200139162993</v>
      </c>
      <c r="AD34">
        <v>8.5620302222982119</v>
      </c>
      <c r="AE34">
        <v>14.972223336922305</v>
      </c>
      <c r="AF34">
        <v>16.118742082087717</v>
      </c>
      <c r="AG34">
        <v>13.009719052639207</v>
      </c>
      <c r="AH34">
        <v>15.641499287876524</v>
      </c>
      <c r="AI34">
        <v>13.410735441308464</v>
      </c>
      <c r="AJ34">
        <v>14.973280347949361</v>
      </c>
      <c r="AK34">
        <v>12.718909916877859</v>
      </c>
      <c r="AL34">
        <v>16.024139212628803</v>
      </c>
      <c r="AM34">
        <v>14.876151008918404</v>
      </c>
      <c r="AN34">
        <v>13.433306362652717</v>
      </c>
      <c r="AO34">
        <v>14.716726829221329</v>
      </c>
      <c r="AP34">
        <v>14.81515746099716</v>
      </c>
      <c r="AQ34">
        <v>15.362411241596879</v>
      </c>
      <c r="AR34">
        <v>10.411248021623377</v>
      </c>
      <c r="AS34">
        <v>14.329325411467332</v>
      </c>
      <c r="AT34">
        <v>15.646626716931213</v>
      </c>
      <c r="AU34">
        <v>13.111964177947879</v>
      </c>
      <c r="AV34">
        <v>11.959734512664896</v>
      </c>
      <c r="AW34">
        <v>15.29794356432406</v>
      </c>
      <c r="AX34">
        <v>13.468976626958515</v>
      </c>
      <c r="AY34">
        <v>17.585346586869377</v>
      </c>
      <c r="AZ34">
        <v>14.320265770446978</v>
      </c>
      <c r="BA34">
        <v>14.000894329855035</v>
      </c>
      <c r="BB34">
        <v>15.18715319100442</v>
      </c>
      <c r="BC34">
        <v>15.215549110159552</v>
      </c>
      <c r="BD34">
        <v>12.476040421113149</v>
      </c>
      <c r="BE34">
        <v>14.651842686807424</v>
      </c>
      <c r="BF34">
        <v>12.72555682081817</v>
      </c>
      <c r="BG34">
        <v>12.679229312106136</v>
      </c>
      <c r="BH34">
        <v>13.219670076377959</v>
      </c>
      <c r="BI34">
        <v>11.605334492920592</v>
      </c>
      <c r="BJ34">
        <v>12.449583531287249</v>
      </c>
      <c r="BK34">
        <v>14.260042384471852</v>
      </c>
      <c r="BL34">
        <v>12.996503067771535</v>
      </c>
      <c r="BM34">
        <v>12.216306568946306</v>
      </c>
      <c r="BN34">
        <v>12.770860090043856</v>
      </c>
      <c r="BO34">
        <v>12.707118865665791</v>
      </c>
      <c r="BP34">
        <v>14.108817177395446</v>
      </c>
      <c r="BQ34">
        <v>14.707296500009537</v>
      </c>
      <c r="BR34">
        <v>14.841730245567803</v>
      </c>
      <c r="BS34">
        <v>9.3671119955935485</v>
      </c>
      <c r="BT34">
        <v>12.354149040634677</v>
      </c>
      <c r="BU34">
        <v>16.797751794166238</v>
      </c>
      <c r="BV34">
        <v>14.490112578461089</v>
      </c>
      <c r="BW34">
        <v>18.013140881735275</v>
      </c>
      <c r="BX34">
        <v>15.118885032040271</v>
      </c>
      <c r="BY34">
        <v>13.291554393808454</v>
      </c>
      <c r="BZ34">
        <v>8.3549377827143889</v>
      </c>
      <c r="CA34">
        <v>15.461923242609615</v>
      </c>
      <c r="CB34">
        <v>15.204815413444287</v>
      </c>
      <c r="CC34">
        <v>13.917053804579412</v>
      </c>
      <c r="CD34">
        <v>11.920447162949442</v>
      </c>
      <c r="CE34">
        <v>7.756855495815933</v>
      </c>
      <c r="CF34">
        <v>13.756647081018935</v>
      </c>
      <c r="CG34">
        <v>11.662093954913164</v>
      </c>
      <c r="CH34">
        <v>9.0493999768763107</v>
      </c>
      <c r="CI34">
        <v>10.425347047227113</v>
      </c>
      <c r="CJ34">
        <v>9.3129338053702888</v>
      </c>
      <c r="CK34">
        <v>14.308818466571898</v>
      </c>
      <c r="CL34">
        <v>13.665201281838785</v>
      </c>
      <c r="CM34">
        <v>13.384320348637702</v>
      </c>
      <c r="CN34">
        <v>11.990775542519907</v>
      </c>
      <c r="CO34">
        <v>13.903988251612326</v>
      </c>
      <c r="CP34">
        <v>11.317876033850419</v>
      </c>
      <c r="CQ34">
        <v>12.026616294457018</v>
      </c>
      <c r="CR34">
        <v>11.814529384272024</v>
      </c>
      <c r="CS34">
        <v>10.614906247698617</v>
      </c>
      <c r="CT34">
        <v>13.797249777611766</v>
      </c>
      <c r="CU34">
        <v>16.297621149734386</v>
      </c>
      <c r="CV34">
        <v>13.559937675449403</v>
      </c>
      <c r="CW34">
        <v>15.408607369759025</v>
      </c>
      <c r="CX34">
        <f>AVERAGE(pipe_data__2[[#This Row],[u1,]:[u101]])</f>
        <v>13.361634686618274</v>
      </c>
      <c r="CY34">
        <v>13.361634686618274</v>
      </c>
      <c r="CZ34" s="17">
        <v>13.79763804045175</v>
      </c>
      <c r="DA34" s="18">
        <f>(pipe_data__2[[#This Row],['#x,]]+1)*1000</f>
        <v>32.016008004001947</v>
      </c>
      <c r="DB34">
        <f>AVERAGE(pipe_data__2[[#This Row],[u103]:[u104]])</f>
        <v>13.579636363535013</v>
      </c>
      <c r="DC34">
        <f>(1/0.41)*LN(pipe_data__2[[#This Row],[u1042]]) + 5.2</f>
        <v>13.654234214247335</v>
      </c>
    </row>
    <row r="35" spans="1:107" x14ac:dyDescent="0.25">
      <c r="A35">
        <v>-0.96698349174587295</v>
      </c>
      <c r="B35">
        <v>15.397875496557209</v>
      </c>
      <c r="C35">
        <v>13.209142135225548</v>
      </c>
      <c r="D35">
        <v>13.756462231777505</v>
      </c>
      <c r="E35">
        <v>11.072919277708973</v>
      </c>
      <c r="F35">
        <v>12.266116183391999</v>
      </c>
      <c r="G35">
        <v>11.37538792883171</v>
      </c>
      <c r="H35">
        <v>14.26072527904131</v>
      </c>
      <c r="I35">
        <v>13.310418996959886</v>
      </c>
      <c r="J35">
        <v>11.168980319799442</v>
      </c>
      <c r="K35">
        <v>12.718959099518619</v>
      </c>
      <c r="L35">
        <v>12.378241755101358</v>
      </c>
      <c r="M35">
        <v>14.622780684218817</v>
      </c>
      <c r="N35">
        <v>14.015327640184637</v>
      </c>
      <c r="O35">
        <v>11.412141167376895</v>
      </c>
      <c r="P35">
        <v>12.275610740595649</v>
      </c>
      <c r="Q35">
        <v>14.68991593248878</v>
      </c>
      <c r="R35">
        <v>11.37968348310476</v>
      </c>
      <c r="S35">
        <v>11.60651597095573</v>
      </c>
      <c r="T35">
        <v>12.467346195674477</v>
      </c>
      <c r="U35">
        <v>18.073806770092013</v>
      </c>
      <c r="V35">
        <v>16.21509514472298</v>
      </c>
      <c r="W35">
        <v>9.3641940341980305</v>
      </c>
      <c r="X35">
        <v>13.487773615022213</v>
      </c>
      <c r="Y35">
        <v>17.139698377596748</v>
      </c>
      <c r="Z35">
        <v>13.512984762034266</v>
      </c>
      <c r="AA35">
        <v>14.902454325750977</v>
      </c>
      <c r="AB35">
        <v>13.641696525959617</v>
      </c>
      <c r="AC35">
        <v>13.171958502645888</v>
      </c>
      <c r="AD35">
        <v>8.1810753312876869</v>
      </c>
      <c r="AE35">
        <v>14.961055444786762</v>
      </c>
      <c r="AF35">
        <v>15.87420180747174</v>
      </c>
      <c r="AG35">
        <v>13.119192683631471</v>
      </c>
      <c r="AH35">
        <v>16.107371760252793</v>
      </c>
      <c r="AI35">
        <v>13.616615071576785</v>
      </c>
      <c r="AJ35">
        <v>14.933439793766109</v>
      </c>
      <c r="AK35">
        <v>13.272733480253722</v>
      </c>
      <c r="AL35">
        <v>16.102558205163156</v>
      </c>
      <c r="AM35">
        <v>14.890611941312706</v>
      </c>
      <c r="AN35">
        <v>13.566238000781196</v>
      </c>
      <c r="AO35">
        <v>14.724033345918404</v>
      </c>
      <c r="AP35">
        <v>14.973426724894093</v>
      </c>
      <c r="AQ35">
        <v>15.359763879077274</v>
      </c>
      <c r="AR35">
        <v>9.4268749388352511</v>
      </c>
      <c r="AS35">
        <v>14.316852813061438</v>
      </c>
      <c r="AT35">
        <v>15.784258976697474</v>
      </c>
      <c r="AU35">
        <v>13.194779942589703</v>
      </c>
      <c r="AV35">
        <v>12.322153712255966</v>
      </c>
      <c r="AW35">
        <v>15.512196420843154</v>
      </c>
      <c r="AX35">
        <v>12.925251084826005</v>
      </c>
      <c r="AY35">
        <v>17.711276993684244</v>
      </c>
      <c r="AZ35">
        <v>14.718840771722782</v>
      </c>
      <c r="BA35">
        <v>14.603787198117438</v>
      </c>
      <c r="BB35">
        <v>15.416142663055462</v>
      </c>
      <c r="BC35">
        <v>15.217672925194718</v>
      </c>
      <c r="BD35">
        <v>12.547076248328995</v>
      </c>
      <c r="BE35">
        <v>14.88968186485625</v>
      </c>
      <c r="BF35">
        <v>12.846632454068564</v>
      </c>
      <c r="BG35">
        <v>12.840334131055339</v>
      </c>
      <c r="BH35">
        <v>13.320536721429315</v>
      </c>
      <c r="BI35">
        <v>11.411173889309454</v>
      </c>
      <c r="BJ35">
        <v>12.683326187665457</v>
      </c>
      <c r="BK35">
        <v>14.410300263808896</v>
      </c>
      <c r="BL35">
        <v>13.249800475899384</v>
      </c>
      <c r="BM35">
        <v>12.475445467229104</v>
      </c>
      <c r="BN35">
        <v>12.739776725024674</v>
      </c>
      <c r="BO35">
        <v>12.764632106454593</v>
      </c>
      <c r="BP35">
        <v>14.615887152567932</v>
      </c>
      <c r="BQ35">
        <v>14.297871842728608</v>
      </c>
      <c r="BR35">
        <v>15.123779601657919</v>
      </c>
      <c r="BS35">
        <v>8.97308526844715</v>
      </c>
      <c r="BT35">
        <v>12.63427091510845</v>
      </c>
      <c r="BU35">
        <v>16.792455804019944</v>
      </c>
      <c r="BV35">
        <v>14.631931847951263</v>
      </c>
      <c r="BW35">
        <v>18.044076552142329</v>
      </c>
      <c r="BX35">
        <v>15.472757190412386</v>
      </c>
      <c r="BY35">
        <v>13.378598423334743</v>
      </c>
      <c r="BZ35">
        <v>9.7978815601669513</v>
      </c>
      <c r="CA35">
        <v>15.565043047223654</v>
      </c>
      <c r="CB35">
        <v>15.249167722788103</v>
      </c>
      <c r="CC35">
        <v>14.195594890142607</v>
      </c>
      <c r="CD35">
        <v>11.851309744959041</v>
      </c>
      <c r="CE35">
        <v>8.6827390008286329</v>
      </c>
      <c r="CF35">
        <v>13.892605923904</v>
      </c>
      <c r="CG35">
        <v>11.768535405967146</v>
      </c>
      <c r="CH35">
        <v>10.022960371297687</v>
      </c>
      <c r="CI35">
        <v>10.670395759114403</v>
      </c>
      <c r="CJ35">
        <v>10.499943395429231</v>
      </c>
      <c r="CK35">
        <v>14.317436392151192</v>
      </c>
      <c r="CL35">
        <v>13.66745250503465</v>
      </c>
      <c r="CM35">
        <v>13.490280378857538</v>
      </c>
      <c r="CN35">
        <v>12.387285397841579</v>
      </c>
      <c r="CO35">
        <v>14.153910183649069</v>
      </c>
      <c r="CP35">
        <v>10.88570599886814</v>
      </c>
      <c r="CQ35">
        <v>12.835263642960975</v>
      </c>
      <c r="CR35">
        <v>11.84944667933436</v>
      </c>
      <c r="CS35">
        <v>10.347134677287729</v>
      </c>
      <c r="CT35">
        <v>13.763770426278954</v>
      </c>
      <c r="CU35">
        <v>16.081105194815919</v>
      </c>
      <c r="CV35">
        <v>13.58125060548455</v>
      </c>
      <c r="CW35">
        <v>15.127974474962965</v>
      </c>
      <c r="CX35">
        <f>AVERAGE(pipe_data__2[[#This Row],[u1,]:[u101]])</f>
        <v>13.485542430004433</v>
      </c>
      <c r="CY35">
        <v>13.485542430004433</v>
      </c>
      <c r="CZ35" s="16">
        <v>13.893198870540077</v>
      </c>
      <c r="DA35" s="19">
        <f>(pipe_data__2[[#This Row],['#x,]]+1)*1000</f>
        <v>33.016508254127054</v>
      </c>
      <c r="DB35">
        <f>AVERAGE(pipe_data__2[[#This Row],[u103]:[u104]])</f>
        <v>13.689370650272256</v>
      </c>
      <c r="DC35">
        <f>(1/0.41)*LN(pipe_data__2[[#This Row],[u1042]]) + 5.2</f>
        <v>13.729287040263809</v>
      </c>
    </row>
    <row r="36" spans="1:107" x14ac:dyDescent="0.25">
      <c r="A36">
        <v>-0.96598299149574784</v>
      </c>
      <c r="B36">
        <v>15.418707829971343</v>
      </c>
      <c r="C36">
        <v>13.67052543102108</v>
      </c>
      <c r="D36">
        <v>13.738541142439299</v>
      </c>
      <c r="E36">
        <v>10.782984545810876</v>
      </c>
      <c r="F36">
        <v>12.105695322341742</v>
      </c>
      <c r="G36">
        <v>10.710007583389523</v>
      </c>
      <c r="H36">
        <v>14.228301236885814</v>
      </c>
      <c r="I36">
        <v>13.43670205095879</v>
      </c>
      <c r="J36">
        <v>11.30447314201653</v>
      </c>
      <c r="K36">
        <v>13.030680914635939</v>
      </c>
      <c r="L36">
        <v>12.488015665268124</v>
      </c>
      <c r="M36">
        <v>14.281643102089323</v>
      </c>
      <c r="N36">
        <v>14.112201599116036</v>
      </c>
      <c r="O36">
        <v>12.083499857139849</v>
      </c>
      <c r="P36">
        <v>12.336308094189194</v>
      </c>
      <c r="Q36">
        <v>14.818352416592734</v>
      </c>
      <c r="R36">
        <v>11.477473504015943</v>
      </c>
      <c r="S36">
        <v>11.580934089432628</v>
      </c>
      <c r="T36">
        <v>12.568581338937374</v>
      </c>
      <c r="U36">
        <v>18.091916815562794</v>
      </c>
      <c r="V36">
        <v>16.180904929176656</v>
      </c>
      <c r="W36">
        <v>11.366086247850749</v>
      </c>
      <c r="X36">
        <v>13.403629217060605</v>
      </c>
      <c r="Y36">
        <v>17.081480433730079</v>
      </c>
      <c r="Z36">
        <v>13.608484120487429</v>
      </c>
      <c r="AA36">
        <v>14.491575103720605</v>
      </c>
      <c r="AB36">
        <v>13.781117000950401</v>
      </c>
      <c r="AC36">
        <v>13.242716866128783</v>
      </c>
      <c r="AD36">
        <v>7.864293858994901</v>
      </c>
      <c r="AE36">
        <v>14.955044149194114</v>
      </c>
      <c r="AF36">
        <v>15.460713851893907</v>
      </c>
      <c r="AG36">
        <v>13.22099666689696</v>
      </c>
      <c r="AH36">
        <v>16.489883121918695</v>
      </c>
      <c r="AI36">
        <v>13.822494701845105</v>
      </c>
      <c r="AJ36">
        <v>14.893599239582855</v>
      </c>
      <c r="AK36">
        <v>13.800360730171876</v>
      </c>
      <c r="AL36">
        <v>16.094178634801384</v>
      </c>
      <c r="AM36">
        <v>14.90507287370701</v>
      </c>
      <c r="AN36">
        <v>13.699169638909675</v>
      </c>
      <c r="AO36">
        <v>14.991543535319375</v>
      </c>
      <c r="AP36">
        <v>15.085721719736119</v>
      </c>
      <c r="AQ36">
        <v>15.357116516557667</v>
      </c>
      <c r="AR36">
        <v>8.2852137992732207</v>
      </c>
      <c r="AS36">
        <v>14.312762296636452</v>
      </c>
      <c r="AT36">
        <v>15.921891236463734</v>
      </c>
      <c r="AU36">
        <v>13.270422811946572</v>
      </c>
      <c r="AV36">
        <v>12.696551370686825</v>
      </c>
      <c r="AW36">
        <v>15.726449277362249</v>
      </c>
      <c r="AX36">
        <v>12.214362232315633</v>
      </c>
      <c r="AY36">
        <v>17.837207400499107</v>
      </c>
      <c r="AZ36">
        <v>15.089553451994613</v>
      </c>
      <c r="BA36">
        <v>15.146240397342995</v>
      </c>
      <c r="BB36">
        <v>15.645132135106502</v>
      </c>
      <c r="BC36">
        <v>15.219796740229883</v>
      </c>
      <c r="BD36">
        <v>12.618112075544843</v>
      </c>
      <c r="BE36">
        <v>15.127521042905078</v>
      </c>
      <c r="BF36">
        <v>12.967895117019262</v>
      </c>
      <c r="BG36">
        <v>13.001438950004545</v>
      </c>
      <c r="BH36">
        <v>13.421403366480671</v>
      </c>
      <c r="BI36">
        <v>11.217013285698314</v>
      </c>
      <c r="BJ36">
        <v>12.917068844043666</v>
      </c>
      <c r="BK36">
        <v>14.560586747367413</v>
      </c>
      <c r="BL36">
        <v>13.503097884027232</v>
      </c>
      <c r="BM36">
        <v>12.734584365511903</v>
      </c>
      <c r="BN36">
        <v>12.708693360005492</v>
      </c>
      <c r="BO36">
        <v>12.801289207783604</v>
      </c>
      <c r="BP36">
        <v>15.133519238680707</v>
      </c>
      <c r="BQ36">
        <v>13.988862822335978</v>
      </c>
      <c r="BR36">
        <v>15.347972879313051</v>
      </c>
      <c r="BS36">
        <v>9.940570529750266</v>
      </c>
      <c r="BT36">
        <v>12.428231596614332</v>
      </c>
      <c r="BU36">
        <v>16.794375878644729</v>
      </c>
      <c r="BV36">
        <v>14.690508630645988</v>
      </c>
      <c r="BW36">
        <v>18.075012222549386</v>
      </c>
      <c r="BX36">
        <v>15.800164923725768</v>
      </c>
      <c r="BY36">
        <v>13.465642452861035</v>
      </c>
      <c r="BZ36">
        <v>12.034616566970076</v>
      </c>
      <c r="CA36">
        <v>15.666512548721222</v>
      </c>
      <c r="CB36">
        <v>15.293520032131919</v>
      </c>
      <c r="CC36">
        <v>14.357228112216935</v>
      </c>
      <c r="CD36">
        <v>11.78217232696864</v>
      </c>
      <c r="CE36">
        <v>9.6747968783506479</v>
      </c>
      <c r="CF36">
        <v>13.94840884497515</v>
      </c>
      <c r="CG36">
        <v>11.883426871391968</v>
      </c>
      <c r="CH36">
        <v>10.863096391677693</v>
      </c>
      <c r="CI36">
        <v>10.958219583096634</v>
      </c>
      <c r="CJ36">
        <v>9.7661298219651833</v>
      </c>
      <c r="CK36">
        <v>14.326054317730486</v>
      </c>
      <c r="CL36">
        <v>13.669703728230514</v>
      </c>
      <c r="CM36">
        <v>13.596240409077373</v>
      </c>
      <c r="CN36">
        <v>12.799001716779632</v>
      </c>
      <c r="CO36">
        <v>14.403832115685811</v>
      </c>
      <c r="CP36">
        <v>10.439395551579016</v>
      </c>
      <c r="CQ36">
        <v>13.57745732261775</v>
      </c>
      <c r="CR36">
        <v>11.884363974396695</v>
      </c>
      <c r="CS36">
        <v>10.060745951180898</v>
      </c>
      <c r="CT36">
        <v>13.722547071525451</v>
      </c>
      <c r="CU36">
        <v>15.731398231789246</v>
      </c>
      <c r="CV36">
        <v>13.602563535519698</v>
      </c>
      <c r="CW36">
        <v>14.80805957998764</v>
      </c>
      <c r="CX36">
        <f>AVERAGE(pipe_data__2[[#This Row],[u1,]:[u101]])</f>
        <v>13.595203688963874</v>
      </c>
      <c r="CY36">
        <v>13.595203688963874</v>
      </c>
      <c r="CZ36" s="17">
        <v>13.967234819257442</v>
      </c>
      <c r="DA36" s="18">
        <f>(pipe_data__2[[#This Row],['#x,]]+1)*1000</f>
        <v>34.017008504252154</v>
      </c>
      <c r="DB36">
        <f>AVERAGE(pipe_data__2[[#This Row],[u103]:[u104]])</f>
        <v>13.781219254110658</v>
      </c>
      <c r="DC36">
        <f>(1/0.41)*LN(pipe_data__2[[#This Row],[u1042]]) + 5.2</f>
        <v>13.802099145506936</v>
      </c>
    </row>
    <row r="37" spans="1:107" x14ac:dyDescent="0.25">
      <c r="A37">
        <v>-0.96498249124562285</v>
      </c>
      <c r="B37">
        <v>15.439540163385473</v>
      </c>
      <c r="C37">
        <v>13.871201984872899</v>
      </c>
      <c r="D37">
        <v>13.720620053101095</v>
      </c>
      <c r="E37">
        <v>10.496085684806438</v>
      </c>
      <c r="F37">
        <v>11.793318752007119</v>
      </c>
      <c r="G37">
        <v>10.565540624386797</v>
      </c>
      <c r="H37">
        <v>14.192687734079575</v>
      </c>
      <c r="I37">
        <v>13.562985104957679</v>
      </c>
      <c r="J37">
        <v>11.4399659642336</v>
      </c>
      <c r="K37">
        <v>13.342402729753227</v>
      </c>
      <c r="L37">
        <v>12.597789575434877</v>
      </c>
      <c r="M37">
        <v>13.962326481665162</v>
      </c>
      <c r="N37">
        <v>14.137996705757846</v>
      </c>
      <c r="O37">
        <v>12.754189504134798</v>
      </c>
      <c r="P37">
        <v>12.39700544778273</v>
      </c>
      <c r="Q37">
        <v>14.946788900696676</v>
      </c>
      <c r="R37">
        <v>11.575263524927117</v>
      </c>
      <c r="S37">
        <v>11.555352207909527</v>
      </c>
      <c r="T37">
        <v>12.678756759088866</v>
      </c>
      <c r="U37">
        <v>18.110026861033568</v>
      </c>
      <c r="V37">
        <v>16.146714713630338</v>
      </c>
      <c r="W37">
        <v>13.00017198196038</v>
      </c>
      <c r="X37">
        <v>13.319484819099005</v>
      </c>
      <c r="Y37">
        <v>17.011558903147371</v>
      </c>
      <c r="Z37">
        <v>13.703983478940581</v>
      </c>
      <c r="AA37">
        <v>14.008619407134788</v>
      </c>
      <c r="AB37">
        <v>13.92053747594117</v>
      </c>
      <c r="AC37">
        <v>13.313475229611671</v>
      </c>
      <c r="AD37">
        <v>7.8500499346250052</v>
      </c>
      <c r="AE37">
        <v>14.94927977811945</v>
      </c>
      <c r="AF37">
        <v>14.944583013002553</v>
      </c>
      <c r="AG37">
        <v>13.316430924058608</v>
      </c>
      <c r="AH37">
        <v>16.872394483584554</v>
      </c>
      <c r="AI37">
        <v>14.028374332113403</v>
      </c>
      <c r="AJ37">
        <v>14.885981582680222</v>
      </c>
      <c r="AK37">
        <v>14.2673815795391</v>
      </c>
      <c r="AL37">
        <v>16.085799064439616</v>
      </c>
      <c r="AM37">
        <v>14.92488576512091</v>
      </c>
      <c r="AN37">
        <v>13.83210127703814</v>
      </c>
      <c r="AO37">
        <v>15.260237873780689</v>
      </c>
      <c r="AP37">
        <v>15.198016714578131</v>
      </c>
      <c r="AQ37">
        <v>15.354469154038062</v>
      </c>
      <c r="AR37">
        <v>7.3092755051399898</v>
      </c>
      <c r="AS37">
        <v>14.336170342421017</v>
      </c>
      <c r="AT37">
        <v>16.022424733908423</v>
      </c>
      <c r="AU37">
        <v>13.333690372158792</v>
      </c>
      <c r="AV37">
        <v>13.072086615714781</v>
      </c>
      <c r="AW37">
        <v>15.647754377173724</v>
      </c>
      <c r="AX37">
        <v>11.523406139844477</v>
      </c>
      <c r="AY37">
        <v>17.932053377819354</v>
      </c>
      <c r="AZ37">
        <v>15.404911357369709</v>
      </c>
      <c r="BA37">
        <v>15.59645770850231</v>
      </c>
      <c r="BB37">
        <v>15.851935674447038</v>
      </c>
      <c r="BC37">
        <v>15.221920555265047</v>
      </c>
      <c r="BD37">
        <v>12.689147902760682</v>
      </c>
      <c r="BE37">
        <v>15.308565106569096</v>
      </c>
      <c r="BF37">
        <v>13.092823930932553</v>
      </c>
      <c r="BG37">
        <v>13.16254376895373</v>
      </c>
      <c r="BH37">
        <v>13.522270011532015</v>
      </c>
      <c r="BI37">
        <v>11.022852682087198</v>
      </c>
      <c r="BJ37">
        <v>13.148781482289115</v>
      </c>
      <c r="BK37">
        <v>14.7130481362842</v>
      </c>
      <c r="BL37">
        <v>13.756537919357818</v>
      </c>
      <c r="BM37">
        <v>12.98156139923508</v>
      </c>
      <c r="BN37">
        <v>12.677609994986314</v>
      </c>
      <c r="BO37">
        <v>12.816775333856558</v>
      </c>
      <c r="BP37">
        <v>15.328385308740492</v>
      </c>
      <c r="BQ37">
        <v>13.921875098548398</v>
      </c>
      <c r="BR37">
        <v>15.548244163904814</v>
      </c>
      <c r="BS37">
        <v>10.236457930413478</v>
      </c>
      <c r="BT37">
        <v>12.741468144395354</v>
      </c>
      <c r="BU37">
        <v>16.810360425361292</v>
      </c>
      <c r="BV37">
        <v>14.749085413340707</v>
      </c>
      <c r="BW37">
        <v>18.105947892956436</v>
      </c>
      <c r="BX37">
        <v>16.11136246508481</v>
      </c>
      <c r="BY37">
        <v>13.552686482387314</v>
      </c>
      <c r="BZ37">
        <v>14.316062332862812</v>
      </c>
      <c r="CA37">
        <v>15.74300141921918</v>
      </c>
      <c r="CB37">
        <v>15.337872341475732</v>
      </c>
      <c r="CC37">
        <v>14.518861334291246</v>
      </c>
      <c r="CD37">
        <v>11.713034908978248</v>
      </c>
      <c r="CE37">
        <v>10.566342924332147</v>
      </c>
      <c r="CF37">
        <v>14.004211766046293</v>
      </c>
      <c r="CG37">
        <v>11.998318336816778</v>
      </c>
      <c r="CH37">
        <v>11.590311037329355</v>
      </c>
      <c r="CI37">
        <v>11.246043407078833</v>
      </c>
      <c r="CJ37">
        <v>9.1201370896360476</v>
      </c>
      <c r="CK37">
        <v>14.334672243309779</v>
      </c>
      <c r="CL37">
        <v>13.682118542048016</v>
      </c>
      <c r="CM37">
        <v>13.702200439297197</v>
      </c>
      <c r="CN37">
        <v>13.278427771042418</v>
      </c>
      <c r="CO37">
        <v>14.629966672334502</v>
      </c>
      <c r="CP37">
        <v>9.9954653089248922</v>
      </c>
      <c r="CQ37">
        <v>14.339818101312538</v>
      </c>
      <c r="CR37">
        <v>11.919281269459026</v>
      </c>
      <c r="CS37">
        <v>9.7483194007574046</v>
      </c>
      <c r="CT37">
        <v>13.681323716771953</v>
      </c>
      <c r="CU37">
        <v>14.772621034872534</v>
      </c>
      <c r="CV37">
        <v>13.623876465554844</v>
      </c>
      <c r="CW37">
        <v>14.481974151886291</v>
      </c>
      <c r="CX37">
        <f>AVERAGE(pipe_data__2[[#This Row],[u1,]:[u101]])</f>
        <v>13.689291160195792</v>
      </c>
      <c r="CY37">
        <v>13.689291160195792</v>
      </c>
      <c r="CZ37" s="16">
        <v>14.060812332917568</v>
      </c>
      <c r="DA37" s="19">
        <f>(pipe_data__2[[#This Row],['#x,]]+1)*1000</f>
        <v>35.017508754377147</v>
      </c>
      <c r="DB37">
        <f>AVERAGE(pipe_data__2[[#This Row],[u103]:[u104]])</f>
        <v>13.875051746556679</v>
      </c>
      <c r="DC37">
        <f>(1/0.41)*LN(pipe_data__2[[#This Row],[u1042]]) + 5.2</f>
        <v>13.872800454953889</v>
      </c>
    </row>
    <row r="38" spans="1:107" x14ac:dyDescent="0.25">
      <c r="A38">
        <v>-0.96398199099549775</v>
      </c>
      <c r="B38">
        <v>15.448262495324872</v>
      </c>
      <c r="C38">
        <v>13.976516817084995</v>
      </c>
      <c r="D38">
        <v>13.716125853222689</v>
      </c>
      <c r="E38">
        <v>10.221839642043173</v>
      </c>
      <c r="F38">
        <v>11.321119480387216</v>
      </c>
      <c r="G38">
        <v>10.885844078999114</v>
      </c>
      <c r="H38">
        <v>14.149423793117593</v>
      </c>
      <c r="I38">
        <v>13.619497855002516</v>
      </c>
      <c r="J38">
        <v>11.575458786450689</v>
      </c>
      <c r="K38">
        <v>13.632016715824419</v>
      </c>
      <c r="L38">
        <v>12.707563485601643</v>
      </c>
      <c r="M38">
        <v>13.778536059607408</v>
      </c>
      <c r="N38">
        <v>14.163791812399662</v>
      </c>
      <c r="O38">
        <v>13.091570065057311</v>
      </c>
      <c r="P38">
        <v>12.457702801376275</v>
      </c>
      <c r="Q38">
        <v>14.858225809134042</v>
      </c>
      <c r="R38">
        <v>11.6730535458383</v>
      </c>
      <c r="S38">
        <v>11.529770326386425</v>
      </c>
      <c r="T38">
        <v>12.794421553394745</v>
      </c>
      <c r="U38">
        <v>18.128136906504349</v>
      </c>
      <c r="V38">
        <v>16.112524498084017</v>
      </c>
      <c r="W38">
        <v>14.21905302575605</v>
      </c>
      <c r="X38">
        <v>13.235340421137394</v>
      </c>
      <c r="Y38">
        <v>16.953902917211444</v>
      </c>
      <c r="Z38">
        <v>13.799482837393741</v>
      </c>
      <c r="AA38">
        <v>13.477772467648666</v>
      </c>
      <c r="AB38">
        <v>14.059957950931954</v>
      </c>
      <c r="AC38">
        <v>13.384233593094566</v>
      </c>
      <c r="AD38">
        <v>7.8358060102551068</v>
      </c>
      <c r="AE38">
        <v>14.954231559376444</v>
      </c>
      <c r="AF38">
        <v>14.21833003543728</v>
      </c>
      <c r="AG38">
        <v>13.411865181220268</v>
      </c>
      <c r="AH38">
        <v>16.992143388531908</v>
      </c>
      <c r="AI38">
        <v>14.221865157848208</v>
      </c>
      <c r="AJ38">
        <v>14.963901196364249</v>
      </c>
      <c r="AK38">
        <v>14.707176236364267</v>
      </c>
      <c r="AL38">
        <v>16.077419494077844</v>
      </c>
      <c r="AM38">
        <v>14.953870218074002</v>
      </c>
      <c r="AN38">
        <v>13.962502989743388</v>
      </c>
      <c r="AO38">
        <v>15.545438786226503</v>
      </c>
      <c r="AP38">
        <v>15.310311709420157</v>
      </c>
      <c r="AQ38">
        <v>15.351821791518457</v>
      </c>
      <c r="AR38">
        <v>8.1432012905709197</v>
      </c>
      <c r="AS38">
        <v>14.359578388205582</v>
      </c>
      <c r="AT38">
        <v>16.08540299997841</v>
      </c>
      <c r="AU38">
        <v>13.396957932371018</v>
      </c>
      <c r="AV38">
        <v>13.428546612672658</v>
      </c>
      <c r="AW38">
        <v>15.53962010490388</v>
      </c>
      <c r="AX38">
        <v>11.053317363370814</v>
      </c>
      <c r="AY38">
        <v>17.919352811986442</v>
      </c>
      <c r="AZ38">
        <v>15.597853765184166</v>
      </c>
      <c r="BA38">
        <v>15.991095726434734</v>
      </c>
      <c r="BB38">
        <v>16.053171283935143</v>
      </c>
      <c r="BC38">
        <v>15.214315624519369</v>
      </c>
      <c r="BD38">
        <v>12.76018372997653</v>
      </c>
      <c r="BE38">
        <v>15.42842879278291</v>
      </c>
      <c r="BF38">
        <v>13.217752744845857</v>
      </c>
      <c r="BG38">
        <v>13.323648587902934</v>
      </c>
      <c r="BH38">
        <v>13.623136656583371</v>
      </c>
      <c r="BI38">
        <v>11.026452824087844</v>
      </c>
      <c r="BJ38">
        <v>13.37201985772089</v>
      </c>
      <c r="BK38">
        <v>14.865509525201004</v>
      </c>
      <c r="BL38">
        <v>14.01005161944193</v>
      </c>
      <c r="BM38">
        <v>13.217137127484403</v>
      </c>
      <c r="BN38">
        <v>12.646313072111184</v>
      </c>
      <c r="BO38">
        <v>12.832261459929512</v>
      </c>
      <c r="BP38">
        <v>15.375573572103493</v>
      </c>
      <c r="BQ38">
        <v>13.974772886758297</v>
      </c>
      <c r="BR38">
        <v>15.748515448496597</v>
      </c>
      <c r="BS38">
        <v>10.292241055931585</v>
      </c>
      <c r="BT38">
        <v>14.292186857132847</v>
      </c>
      <c r="BU38">
        <v>16.822303298561852</v>
      </c>
      <c r="BV38">
        <v>14.807662196035432</v>
      </c>
      <c r="BW38">
        <v>18.135286526386782</v>
      </c>
      <c r="BX38">
        <v>16.422560006443888</v>
      </c>
      <c r="BY38">
        <v>13.647729994800995</v>
      </c>
      <c r="BZ38">
        <v>16.007262968192649</v>
      </c>
      <c r="CA38">
        <v>15.819490289717146</v>
      </c>
      <c r="CB38">
        <v>15.339796951470831</v>
      </c>
      <c r="CC38">
        <v>14.680494556365575</v>
      </c>
      <c r="CD38">
        <v>11.643897490987847</v>
      </c>
      <c r="CE38">
        <v>11.329758916612915</v>
      </c>
      <c r="CF38">
        <v>13.893811644652603</v>
      </c>
      <c r="CG38">
        <v>12.113209802241602</v>
      </c>
      <c r="CH38">
        <v>12.247598904262158</v>
      </c>
      <c r="CI38">
        <v>11.558863917985009</v>
      </c>
      <c r="CJ38">
        <v>10.293470150109927</v>
      </c>
      <c r="CK38">
        <v>14.343290168889073</v>
      </c>
      <c r="CL38">
        <v>13.729532879347682</v>
      </c>
      <c r="CM38">
        <v>13.808160469517032</v>
      </c>
      <c r="CN38">
        <v>13.727454019026519</v>
      </c>
      <c r="CO38">
        <v>14.843488667693448</v>
      </c>
      <c r="CP38">
        <v>9.5711385825193975</v>
      </c>
      <c r="CQ38">
        <v>15.12055865904971</v>
      </c>
      <c r="CR38">
        <v>11.954198564521361</v>
      </c>
      <c r="CS38">
        <v>9.4358928503338753</v>
      </c>
      <c r="CT38">
        <v>13.640100362018449</v>
      </c>
      <c r="CU38">
        <v>14.347055596028499</v>
      </c>
      <c r="CV38">
        <v>13.791045125344965</v>
      </c>
      <c r="CW38">
        <v>14.125068858744704</v>
      </c>
      <c r="CX38">
        <f>AVERAGE(pipe_data__2[[#This Row],[u1,]:[u101]])</f>
        <v>13.814666114889601</v>
      </c>
      <c r="CY38">
        <v>13.814666114889601</v>
      </c>
      <c r="CZ38" s="17">
        <v>14.175227356014364</v>
      </c>
      <c r="DA38" s="18">
        <f>(pipe_data__2[[#This Row],['#x,]]+1)*1000</f>
        <v>36.018009004502247</v>
      </c>
      <c r="DB38">
        <f>AVERAGE(pipe_data__2[[#This Row],[u103]:[u104]])</f>
        <v>13.994946735451983</v>
      </c>
      <c r="DC38">
        <f>(1/0.41)*LN(pipe_data__2[[#This Row],[u1042]]) + 5.2</f>
        <v>13.941509910970225</v>
      </c>
    </row>
    <row r="39" spans="1:107" x14ac:dyDescent="0.25">
      <c r="A39">
        <v>-0.96298149074537265</v>
      </c>
      <c r="B39">
        <v>15.435288671856931</v>
      </c>
      <c r="C39">
        <v>14.081831649297094</v>
      </c>
      <c r="D39">
        <v>13.7233544267377</v>
      </c>
      <c r="E39">
        <v>9.9475935992799105</v>
      </c>
      <c r="F39">
        <v>10.563789291039345</v>
      </c>
      <c r="G39">
        <v>11.630873537943192</v>
      </c>
      <c r="H39">
        <v>14.106159852155614</v>
      </c>
      <c r="I39">
        <v>13.636475162988537</v>
      </c>
      <c r="J39">
        <v>11.710951608667775</v>
      </c>
      <c r="K39">
        <v>13.908339534625741</v>
      </c>
      <c r="L39">
        <v>12.817337395768407</v>
      </c>
      <c r="M39">
        <v>13.709429998118917</v>
      </c>
      <c r="N39">
        <v>14.189586919041476</v>
      </c>
      <c r="O39">
        <v>13.237290951735643</v>
      </c>
      <c r="P39">
        <v>12.518400154969818</v>
      </c>
      <c r="Q39">
        <v>14.626924024907055</v>
      </c>
      <c r="R39">
        <v>11.770843566749484</v>
      </c>
      <c r="S39">
        <v>11.50418844486332</v>
      </c>
      <c r="T39">
        <v>12.910086347700624</v>
      </c>
      <c r="U39">
        <v>18.146246951975126</v>
      </c>
      <c r="V39">
        <v>16.078334282537693</v>
      </c>
      <c r="W39">
        <v>15.04072293146745</v>
      </c>
      <c r="X39">
        <v>13.151196023175785</v>
      </c>
      <c r="Y39">
        <v>17.074950800840508</v>
      </c>
      <c r="Z39">
        <v>13.894982195846904</v>
      </c>
      <c r="AA39">
        <v>12.895090396479571</v>
      </c>
      <c r="AB39">
        <v>14.214325022852162</v>
      </c>
      <c r="AC39">
        <v>13.454534125983905</v>
      </c>
      <c r="AD39">
        <v>7.8215620858852093</v>
      </c>
      <c r="AE39">
        <v>15.025791938597335</v>
      </c>
      <c r="AF39">
        <v>13.278215914371033</v>
      </c>
      <c r="AG39">
        <v>13.507299438381928</v>
      </c>
      <c r="AH39">
        <v>17.055406525639125</v>
      </c>
      <c r="AI39">
        <v>14.400883738250343</v>
      </c>
      <c r="AJ39">
        <v>15.041820810048275</v>
      </c>
      <c r="AK39">
        <v>14.995404567484085</v>
      </c>
      <c r="AL39">
        <v>16.069039923716073</v>
      </c>
      <c r="AM39">
        <v>14.982854671027093</v>
      </c>
      <c r="AN39">
        <v>14.081972909832407</v>
      </c>
      <c r="AO39">
        <v>15.830639698672318</v>
      </c>
      <c r="AP39">
        <v>15.422606704262181</v>
      </c>
      <c r="AQ39">
        <v>15.345894341216518</v>
      </c>
      <c r="AR39">
        <v>9.4201658970937352</v>
      </c>
      <c r="AS39">
        <v>14.382986433990149</v>
      </c>
      <c r="AT39">
        <v>16.148381266048393</v>
      </c>
      <c r="AU39">
        <v>13.460225492583245</v>
      </c>
      <c r="AV39">
        <v>13.784092837406913</v>
      </c>
      <c r="AW39">
        <v>15.431485832634039</v>
      </c>
      <c r="AX39">
        <v>10.862836338277782</v>
      </c>
      <c r="AY39">
        <v>17.906652246153531</v>
      </c>
      <c r="AZ39">
        <v>15.79079617299862</v>
      </c>
      <c r="BA39">
        <v>16.314135040800078</v>
      </c>
      <c r="BB39">
        <v>16.254406893423248</v>
      </c>
      <c r="BC39">
        <v>15.206593507075487</v>
      </c>
      <c r="BD39">
        <v>12.831219557192377</v>
      </c>
      <c r="BE39">
        <v>15.548292478996721</v>
      </c>
      <c r="BF39">
        <v>13.342681558759161</v>
      </c>
      <c r="BG39">
        <v>13.46370623560377</v>
      </c>
      <c r="BH39">
        <v>13.714702173224778</v>
      </c>
      <c r="BI39">
        <v>11.107837579979995</v>
      </c>
      <c r="BJ39">
        <v>13.595258233152666</v>
      </c>
      <c r="BK39">
        <v>15.017970914117809</v>
      </c>
      <c r="BL39">
        <v>14.263565319526039</v>
      </c>
      <c r="BM39">
        <v>13.452712855733727</v>
      </c>
      <c r="BN39">
        <v>12.586620061285867</v>
      </c>
      <c r="BO39">
        <v>12.847747586002468</v>
      </c>
      <c r="BP39">
        <v>15.571955154290821</v>
      </c>
      <c r="BQ39">
        <v>14.216924687796549</v>
      </c>
      <c r="BR39">
        <v>15.948786733088383</v>
      </c>
      <c r="BS39">
        <v>10.202147709100206</v>
      </c>
      <c r="BT39">
        <v>15.708670437693494</v>
      </c>
      <c r="BU39">
        <v>16.80836030270768</v>
      </c>
      <c r="BV39">
        <v>14.866238978730157</v>
      </c>
      <c r="BW39">
        <v>18.098883325561587</v>
      </c>
      <c r="BX39">
        <v>16.611349621640052</v>
      </c>
      <c r="BY39">
        <v>13.749285235030873</v>
      </c>
      <c r="BZ39">
        <v>16.858478810996157</v>
      </c>
      <c r="CA39">
        <v>15.895979160215113</v>
      </c>
      <c r="CB39">
        <v>15.278847040896924</v>
      </c>
      <c r="CC39">
        <v>14.842127778439904</v>
      </c>
      <c r="CD39">
        <v>11.574760072997446</v>
      </c>
      <c r="CE39">
        <v>11.985001631653006</v>
      </c>
      <c r="CF39">
        <v>13.708775959935492</v>
      </c>
      <c r="CG39">
        <v>12.228101267666425</v>
      </c>
      <c r="CH39">
        <v>12.920678854450827</v>
      </c>
      <c r="CI39">
        <v>11.879961273300987</v>
      </c>
      <c r="CJ39">
        <v>11.54873571200728</v>
      </c>
      <c r="CK39">
        <v>14.351908094468367</v>
      </c>
      <c r="CL39">
        <v>13.776947216647347</v>
      </c>
      <c r="CM39">
        <v>13.914120499736867</v>
      </c>
      <c r="CN39">
        <v>14.155764714377861</v>
      </c>
      <c r="CO39">
        <v>15.057010663052393</v>
      </c>
      <c r="CP39">
        <v>9.2028977040567153</v>
      </c>
      <c r="CQ39">
        <v>15.831295345594787</v>
      </c>
      <c r="CR39">
        <v>11.989115859583697</v>
      </c>
      <c r="CS39">
        <v>9.1850767498753747</v>
      </c>
      <c r="CT39">
        <v>13.598877007264946</v>
      </c>
      <c r="CU39">
        <v>13.545895760441502</v>
      </c>
      <c r="CV39">
        <v>14.004946643835854</v>
      </c>
      <c r="CW39">
        <v>13.768163565603118</v>
      </c>
      <c r="CX39">
        <f>AVERAGE(pipe_data__2[[#This Row],[u1,]:[u101]])</f>
        <v>13.924596632217883</v>
      </c>
      <c r="CY39">
        <v>13.924596632217883</v>
      </c>
      <c r="CZ39" s="16">
        <v>14.305670049815758</v>
      </c>
      <c r="DA39" s="19">
        <f>(pipe_data__2[[#This Row],['#x,]]+1)*1000</f>
        <v>37.018509254627354</v>
      </c>
      <c r="DB39">
        <f>AVERAGE(pipe_data__2[[#This Row],[u103]:[u104]])</f>
        <v>14.11513334101682</v>
      </c>
      <c r="DC39">
        <f>(1/0.41)*LN(pipe_data__2[[#This Row],[u1042]]) + 5.2</f>
        <v>14.008336677282703</v>
      </c>
    </row>
    <row r="40" spans="1:107" x14ac:dyDescent="0.25">
      <c r="A40">
        <v>-0.96198099049524766</v>
      </c>
      <c r="B40">
        <v>15.422314848388989</v>
      </c>
      <c r="C40">
        <v>14.187146481509179</v>
      </c>
      <c r="D40">
        <v>13.730583000252711</v>
      </c>
      <c r="E40">
        <v>9.6733475565166778</v>
      </c>
      <c r="F40">
        <v>9.5712663842873749</v>
      </c>
      <c r="G40">
        <v>12.480169512856968</v>
      </c>
      <c r="H40">
        <v>14.062895911193637</v>
      </c>
      <c r="I40">
        <v>13.653452470974557</v>
      </c>
      <c r="J40">
        <v>11.846444430884848</v>
      </c>
      <c r="K40">
        <v>14.184662353427031</v>
      </c>
      <c r="L40">
        <v>12.900439979914768</v>
      </c>
      <c r="M40">
        <v>13.727485349099428</v>
      </c>
      <c r="N40">
        <v>14.215382025683288</v>
      </c>
      <c r="O40">
        <v>13.383011838413958</v>
      </c>
      <c r="P40">
        <v>12.579097508563356</v>
      </c>
      <c r="Q40">
        <v>14.395622240680094</v>
      </c>
      <c r="R40">
        <v>11.868633587660659</v>
      </c>
      <c r="S40">
        <v>11.587923155553197</v>
      </c>
      <c r="T40">
        <v>13.02575114200649</v>
      </c>
      <c r="U40">
        <v>18.139645410073957</v>
      </c>
      <c r="V40">
        <v>16.044144066991375</v>
      </c>
      <c r="W40">
        <v>15.509958395842171</v>
      </c>
      <c r="X40">
        <v>13.067051625214186</v>
      </c>
      <c r="Y40">
        <v>17.208276944065378</v>
      </c>
      <c r="Z40">
        <v>13.990481554300054</v>
      </c>
      <c r="AA40">
        <v>12.247270359672696</v>
      </c>
      <c r="AB40">
        <v>14.416119683039959</v>
      </c>
      <c r="AC40">
        <v>13.524381829018619</v>
      </c>
      <c r="AD40">
        <v>8.1260194651977269</v>
      </c>
      <c r="AE40">
        <v>15.179398897740985</v>
      </c>
      <c r="AF40">
        <v>12.085432640280249</v>
      </c>
      <c r="AG40">
        <v>13.602733695543577</v>
      </c>
      <c r="AH40">
        <v>17.118669662746335</v>
      </c>
      <c r="AI40">
        <v>14.579902318652458</v>
      </c>
      <c r="AJ40">
        <v>15.119740423732294</v>
      </c>
      <c r="AK40">
        <v>15.240226878610068</v>
      </c>
      <c r="AL40">
        <v>16.060660353354304</v>
      </c>
      <c r="AM40">
        <v>15.011839123980183</v>
      </c>
      <c r="AN40">
        <v>14.20144282992141</v>
      </c>
      <c r="AO40">
        <v>16.073190183066085</v>
      </c>
      <c r="AP40">
        <v>15.454304070152979</v>
      </c>
      <c r="AQ40">
        <v>15.241973637824792</v>
      </c>
      <c r="AR40">
        <v>10.549900801102144</v>
      </c>
      <c r="AS40">
        <v>14.406394479774715</v>
      </c>
      <c r="AT40">
        <v>16.211359532118372</v>
      </c>
      <c r="AU40">
        <v>13.523493052795464</v>
      </c>
      <c r="AV40">
        <v>14.099543819914617</v>
      </c>
      <c r="AW40">
        <v>15.323351560364207</v>
      </c>
      <c r="AX40">
        <v>10.975490185105123</v>
      </c>
      <c r="AY40">
        <v>17.893951680320622</v>
      </c>
      <c r="AZ40">
        <v>15.983738580813055</v>
      </c>
      <c r="BA40">
        <v>16.619543492064462</v>
      </c>
      <c r="BB40">
        <v>16.455642502911331</v>
      </c>
      <c r="BC40">
        <v>15.198871389631606</v>
      </c>
      <c r="BD40">
        <v>12.903989731350574</v>
      </c>
      <c r="BE40">
        <v>15.668156165210521</v>
      </c>
      <c r="BF40">
        <v>13.46761037267245</v>
      </c>
      <c r="BG40">
        <v>13.596124855074672</v>
      </c>
      <c r="BH40">
        <v>13.749999566418817</v>
      </c>
      <c r="BI40">
        <v>11.189222335872136</v>
      </c>
      <c r="BJ40">
        <v>13.818496608584416</v>
      </c>
      <c r="BK40">
        <v>15.170432303034596</v>
      </c>
      <c r="BL40">
        <v>14.482969835053025</v>
      </c>
      <c r="BM40">
        <v>13.67662655544741</v>
      </c>
      <c r="BN40">
        <v>12.526927050460557</v>
      </c>
      <c r="BO40">
        <v>12.863233712075422</v>
      </c>
      <c r="BP40">
        <v>15.816248561213472</v>
      </c>
      <c r="BQ40">
        <v>14.529239549252734</v>
      </c>
      <c r="BR40">
        <v>16.113757108483359</v>
      </c>
      <c r="BS40">
        <v>10.285918682647461</v>
      </c>
      <c r="BT40">
        <v>16.394735955341496</v>
      </c>
      <c r="BU40">
        <v>16.785372829356781</v>
      </c>
      <c r="BV40">
        <v>14.924815761424878</v>
      </c>
      <c r="BW40">
        <v>18.062480124736393</v>
      </c>
      <c r="BX40">
        <v>16.754009978140967</v>
      </c>
      <c r="BY40">
        <v>13.850840475260743</v>
      </c>
      <c r="BZ40">
        <v>17.256403280022624</v>
      </c>
      <c r="CA40">
        <v>15.97246803071307</v>
      </c>
      <c r="CB40">
        <v>15.217897130323022</v>
      </c>
      <c r="CC40">
        <v>14.98472162604814</v>
      </c>
      <c r="CD40">
        <v>11.530827586466089</v>
      </c>
      <c r="CE40">
        <v>12.564793018628039</v>
      </c>
      <c r="CF40">
        <v>13.179494843847706</v>
      </c>
      <c r="CG40">
        <v>12.342992733091235</v>
      </c>
      <c r="CH40">
        <v>13.640555244558566</v>
      </c>
      <c r="CI40">
        <v>12.195518851941065</v>
      </c>
      <c r="CJ40">
        <v>12.474541865497024</v>
      </c>
      <c r="CK40">
        <v>14.36052602004766</v>
      </c>
      <c r="CL40">
        <v>13.824361553947009</v>
      </c>
      <c r="CM40">
        <v>14.02008052995669</v>
      </c>
      <c r="CN40">
        <v>14.456223213590517</v>
      </c>
      <c r="CO40">
        <v>15.270532658411314</v>
      </c>
      <c r="CP40">
        <v>8.8641078622973932</v>
      </c>
      <c r="CQ40">
        <v>16.415938523074509</v>
      </c>
      <c r="CR40">
        <v>12.024033154646029</v>
      </c>
      <c r="CS40">
        <v>9.0598517327663188</v>
      </c>
      <c r="CT40">
        <v>13.467751076547815</v>
      </c>
      <c r="CU40">
        <v>11.687890933449053</v>
      </c>
      <c r="CV40">
        <v>14.218848162326717</v>
      </c>
      <c r="CW40">
        <v>13.272664945624726</v>
      </c>
      <c r="CX40">
        <f>AVERAGE(pipe_data__2[[#This Row],[u1,]:[u101]])</f>
        <v>13.999140075987407</v>
      </c>
      <c r="CY40">
        <v>13.999140075987407</v>
      </c>
      <c r="CZ40" s="17">
        <v>14.421805657003823</v>
      </c>
      <c r="DA40" s="18">
        <f>(pipe_data__2[[#This Row],['#x,]]+1)*1000</f>
        <v>38.019009504752347</v>
      </c>
      <c r="DB40">
        <f>AVERAGE(pipe_data__2[[#This Row],[u103]:[u104]])</f>
        <v>14.210472866495614</v>
      </c>
      <c r="DC40">
        <f>(1/0.41)*LN(pipe_data__2[[#This Row],[u1042]]) + 5.2</f>
        <v>14.073381182361139</v>
      </c>
    </row>
    <row r="41" spans="1:107" x14ac:dyDescent="0.25">
      <c r="A41">
        <v>-0.96098049024512255</v>
      </c>
      <c r="B41">
        <v>15.409341024921046</v>
      </c>
      <c r="C41">
        <v>14.204487328184134</v>
      </c>
      <c r="D41">
        <v>13.737811573767722</v>
      </c>
      <c r="E41">
        <v>9.6032102381027364</v>
      </c>
      <c r="F41">
        <v>8.314093925073708</v>
      </c>
      <c r="G41">
        <v>13.12701556649127</v>
      </c>
      <c r="H41">
        <v>14.019631970231657</v>
      </c>
      <c r="I41">
        <v>13.67042977896058</v>
      </c>
      <c r="J41">
        <v>11.996028287044123</v>
      </c>
      <c r="K41">
        <v>14.392777727325514</v>
      </c>
      <c r="L41">
        <v>12.970365354679844</v>
      </c>
      <c r="M41">
        <v>13.684758253407271</v>
      </c>
      <c r="N41">
        <v>14.241177132325102</v>
      </c>
      <c r="O41">
        <v>13.497785633881518</v>
      </c>
      <c r="P41">
        <v>12.639794862156901</v>
      </c>
      <c r="Q41">
        <v>14.164320456453106</v>
      </c>
      <c r="R41">
        <v>12.054204605760301</v>
      </c>
      <c r="S41">
        <v>11.710647412003434</v>
      </c>
      <c r="T41">
        <v>13.141415936312368</v>
      </c>
      <c r="U41">
        <v>18.117194622366256</v>
      </c>
      <c r="V41">
        <v>15.903555725408662</v>
      </c>
      <c r="W41">
        <v>15.741721077978614</v>
      </c>
      <c r="X41">
        <v>12.982907227252577</v>
      </c>
      <c r="Y41">
        <v>17.300635267287017</v>
      </c>
      <c r="Z41">
        <v>14.085980912753216</v>
      </c>
      <c r="AA41">
        <v>11.560561825411845</v>
      </c>
      <c r="AB41">
        <v>14.617914343227778</v>
      </c>
      <c r="AC41">
        <v>13.59422953205334</v>
      </c>
      <c r="AD41">
        <v>8.5199651216655994</v>
      </c>
      <c r="AE41">
        <v>15.564782715764476</v>
      </c>
      <c r="AF41">
        <v>10.564569411692222</v>
      </c>
      <c r="AG41">
        <v>13.698167952705237</v>
      </c>
      <c r="AH41">
        <v>17.152658061033094</v>
      </c>
      <c r="AI41">
        <v>14.758920899054592</v>
      </c>
      <c r="AJ41">
        <v>15.197660037416322</v>
      </c>
      <c r="AK41">
        <v>15.485049189736079</v>
      </c>
      <c r="AL41">
        <v>15.934621272651635</v>
      </c>
      <c r="AM41">
        <v>15.040823576933274</v>
      </c>
      <c r="AN41">
        <v>14.320912750010427</v>
      </c>
      <c r="AO41">
        <v>16.28410892489142</v>
      </c>
      <c r="AP41">
        <v>15.455079072708667</v>
      </c>
      <c r="AQ41">
        <v>15.138052934433054</v>
      </c>
      <c r="AR41">
        <v>11.514844582613737</v>
      </c>
      <c r="AS41">
        <v>14.429802525559282</v>
      </c>
      <c r="AT41">
        <v>16.274337798188359</v>
      </c>
      <c r="AU41">
        <v>13.586760613007689</v>
      </c>
      <c r="AV41">
        <v>14.408452929147375</v>
      </c>
      <c r="AW41">
        <v>15.167288048504997</v>
      </c>
      <c r="AX41">
        <v>11.000199223225231</v>
      </c>
      <c r="AY41">
        <v>17.881251114487711</v>
      </c>
      <c r="AZ41">
        <v>16.013412948506225</v>
      </c>
      <c r="BA41">
        <v>16.818951571439076</v>
      </c>
      <c r="BB41">
        <v>16.599191513319532</v>
      </c>
      <c r="BC41">
        <v>15.191149272187724</v>
      </c>
      <c r="BD41">
        <v>12.980376520293529</v>
      </c>
      <c r="BE41">
        <v>15.788019851424334</v>
      </c>
      <c r="BF41">
        <v>13.592539186585753</v>
      </c>
      <c r="BG41">
        <v>13.728543474545589</v>
      </c>
      <c r="BH41">
        <v>13.785296959612859</v>
      </c>
      <c r="BI41">
        <v>11.270607091764287</v>
      </c>
      <c r="BJ41">
        <v>14.022314526037139</v>
      </c>
      <c r="BK41">
        <v>15.3228936919514</v>
      </c>
      <c r="BL41">
        <v>14.669266004860017</v>
      </c>
      <c r="BM41">
        <v>13.844382724308508</v>
      </c>
      <c r="BN41">
        <v>12.46723403963524</v>
      </c>
      <c r="BO41">
        <v>12.878719838148376</v>
      </c>
      <c r="BP41">
        <v>16.06054196813615</v>
      </c>
      <c r="BQ41">
        <v>14.947685597879525</v>
      </c>
      <c r="BR41">
        <v>16.204113571619207</v>
      </c>
      <c r="BS41">
        <v>10.494198995535109</v>
      </c>
      <c r="BT41">
        <v>16.787550688635978</v>
      </c>
      <c r="BU41">
        <v>16.749854948272912</v>
      </c>
      <c r="BV41">
        <v>14.983392544119603</v>
      </c>
      <c r="BW41">
        <v>18.026076923911198</v>
      </c>
      <c r="BX41">
        <v>16.896670334641897</v>
      </c>
      <c r="BY41">
        <v>13.952395715490621</v>
      </c>
      <c r="BZ41">
        <v>17.324063287378426</v>
      </c>
      <c r="CA41">
        <v>16.048956901211039</v>
      </c>
      <c r="CB41">
        <v>15.156947219749116</v>
      </c>
      <c r="CC41">
        <v>15.063955246276409</v>
      </c>
      <c r="CD41">
        <v>11.579978174524683</v>
      </c>
      <c r="CE41">
        <v>13.082836170878918</v>
      </c>
      <c r="CF41">
        <v>12.142361348640796</v>
      </c>
      <c r="CG41">
        <v>12.457884198516057</v>
      </c>
      <c r="CH41">
        <v>14.338685969196048</v>
      </c>
      <c r="CI41">
        <v>12.498801555607447</v>
      </c>
      <c r="CJ41">
        <v>12.872573464635723</v>
      </c>
      <c r="CK41">
        <v>14.369143945626954</v>
      </c>
      <c r="CL41">
        <v>13.871775891246674</v>
      </c>
      <c r="CM41">
        <v>14.115074727633433</v>
      </c>
      <c r="CN41">
        <v>14.63994941278532</v>
      </c>
      <c r="CO41">
        <v>15.403973814635002</v>
      </c>
      <c r="CP41">
        <v>8.5908400919629528</v>
      </c>
      <c r="CQ41">
        <v>16.7018517802227</v>
      </c>
      <c r="CR41">
        <v>12.058950449708364</v>
      </c>
      <c r="CS41">
        <v>8.9346267156572488</v>
      </c>
      <c r="CT41">
        <v>13.182910310139752</v>
      </c>
      <c r="CU41">
        <v>10.39160081124724</v>
      </c>
      <c r="CV41">
        <v>14.455699443906628</v>
      </c>
      <c r="CW41">
        <v>12.75608044822132</v>
      </c>
      <c r="CX41">
        <f>AVERAGE(pipe_data__2[[#This Row],[u1,]:[u101]])</f>
        <v>14.039772082387231</v>
      </c>
      <c r="CY41">
        <v>14.039772082387231</v>
      </c>
      <c r="CZ41" s="16">
        <v>14.50439062020352</v>
      </c>
      <c r="DA41" s="19">
        <f>(pipe_data__2[[#This Row],['#x,]]+1)*1000</f>
        <v>39.019509754877447</v>
      </c>
      <c r="DB41">
        <f>AVERAGE(pipe_data__2[[#This Row],[u103]:[u104]])</f>
        <v>14.272081351295375</v>
      </c>
      <c r="DC41">
        <f>(1/0.41)*LN(pipe_data__2[[#This Row],[u1042]]) + 5.2</f>
        <v>14.136736027247142</v>
      </c>
    </row>
    <row r="42" spans="1:107" x14ac:dyDescent="0.25">
      <c r="A42">
        <v>-0.95997998999499745</v>
      </c>
      <c r="B42">
        <v>15.396367201453105</v>
      </c>
      <c r="C42">
        <v>14.149795432481714</v>
      </c>
      <c r="D42">
        <v>13.745040147282731</v>
      </c>
      <c r="E42">
        <v>9.6404701977965619</v>
      </c>
      <c r="F42">
        <v>7.0735678736607746</v>
      </c>
      <c r="G42">
        <v>13.318542475025119</v>
      </c>
      <c r="H42">
        <v>13.976368029269675</v>
      </c>
      <c r="I42">
        <v>13.687407086946601</v>
      </c>
      <c r="J42">
        <v>12.152288397698706</v>
      </c>
      <c r="K42">
        <v>14.572797191738115</v>
      </c>
      <c r="L42">
        <v>13.040290729444921</v>
      </c>
      <c r="M42">
        <v>13.55859929505363</v>
      </c>
      <c r="N42">
        <v>14.249827405552674</v>
      </c>
      <c r="O42">
        <v>13.516345488774849</v>
      </c>
      <c r="P42">
        <v>12.746837566796053</v>
      </c>
      <c r="Q42">
        <v>14.053130173255644</v>
      </c>
      <c r="R42">
        <v>12.24889752215798</v>
      </c>
      <c r="S42">
        <v>11.833371668453671</v>
      </c>
      <c r="T42">
        <v>13.257080730618247</v>
      </c>
      <c r="U42">
        <v>18.094743834658551</v>
      </c>
      <c r="V42">
        <v>15.753548476488968</v>
      </c>
      <c r="W42">
        <v>15.925878056310959</v>
      </c>
      <c r="X42">
        <v>12.898762829290968</v>
      </c>
      <c r="Y42">
        <v>17.349952491647624</v>
      </c>
      <c r="Z42">
        <v>14.192303067798745</v>
      </c>
      <c r="AA42">
        <v>10.920266494637376</v>
      </c>
      <c r="AB42">
        <v>14.819709003415596</v>
      </c>
      <c r="AC42">
        <v>13.664077235088063</v>
      </c>
      <c r="AD42">
        <v>8.9516312170887655</v>
      </c>
      <c r="AE42">
        <v>16.543598911615135</v>
      </c>
      <c r="AF42">
        <v>8.785862912680189</v>
      </c>
      <c r="AG42">
        <v>13.793602209866895</v>
      </c>
      <c r="AH42">
        <v>17.186341157447117</v>
      </c>
      <c r="AI42">
        <v>14.937939479456727</v>
      </c>
      <c r="AJ42">
        <v>15.275579651100349</v>
      </c>
      <c r="AK42">
        <v>15.689600266389784</v>
      </c>
      <c r="AL42">
        <v>15.783553761407664</v>
      </c>
      <c r="AM42">
        <v>15.069808029886365</v>
      </c>
      <c r="AN42">
        <v>14.440382670099446</v>
      </c>
      <c r="AO42">
        <v>16.40982626069928</v>
      </c>
      <c r="AP42">
        <v>15.455854075264355</v>
      </c>
      <c r="AQ42">
        <v>15.034132231041315</v>
      </c>
      <c r="AR42">
        <v>12.31164895761232</v>
      </c>
      <c r="AS42">
        <v>14.453210571343849</v>
      </c>
      <c r="AT42">
        <v>16.337316064258346</v>
      </c>
      <c r="AU42">
        <v>13.650028173219916</v>
      </c>
      <c r="AV42">
        <v>14.689202755607587</v>
      </c>
      <c r="AW42">
        <v>14.985305147244611</v>
      </c>
      <c r="AX42">
        <v>10.880287555398398</v>
      </c>
      <c r="AY42">
        <v>17.714237481227883</v>
      </c>
      <c r="AZ42">
        <v>16.031959618455161</v>
      </c>
      <c r="BA42">
        <v>17.018359650813689</v>
      </c>
      <c r="BB42">
        <v>16.70484962526038</v>
      </c>
      <c r="BC42">
        <v>15.183427154743843</v>
      </c>
      <c r="BD42">
        <v>13.056763309236482</v>
      </c>
      <c r="BE42">
        <v>15.907883537638146</v>
      </c>
      <c r="BF42">
        <v>13.718351074666911</v>
      </c>
      <c r="BG42">
        <v>13.860962094016505</v>
      </c>
      <c r="BH42">
        <v>13.820594352806904</v>
      </c>
      <c r="BI42">
        <v>11.446468136226622</v>
      </c>
      <c r="BJ42">
        <v>14.219516306216171</v>
      </c>
      <c r="BK42">
        <v>15.44931174045465</v>
      </c>
      <c r="BL42">
        <v>14.855562174667009</v>
      </c>
      <c r="BM42">
        <v>14.012138893169608</v>
      </c>
      <c r="BN42">
        <v>12.407541028809923</v>
      </c>
      <c r="BO42">
        <v>12.894205964221332</v>
      </c>
      <c r="BP42">
        <v>16.079715878404695</v>
      </c>
      <c r="BQ42">
        <v>15.281761325852591</v>
      </c>
      <c r="BR42">
        <v>16.294470034755058</v>
      </c>
      <c r="BS42">
        <v>11.40191859318745</v>
      </c>
      <c r="BT42">
        <v>17.081527100301582</v>
      </c>
      <c r="BU42">
        <v>16.724682907045985</v>
      </c>
      <c r="BV42">
        <v>15.041969326814328</v>
      </c>
      <c r="BW42">
        <v>17.989673723086003</v>
      </c>
      <c r="BX42">
        <v>17.039330691142826</v>
      </c>
      <c r="BY42">
        <v>14.0539509557205</v>
      </c>
      <c r="BZ42">
        <v>17.344812539288011</v>
      </c>
      <c r="CA42">
        <v>16.125445771709003</v>
      </c>
      <c r="CB42">
        <v>15.095997309175209</v>
      </c>
      <c r="CC42">
        <v>15.143188866504676</v>
      </c>
      <c r="CD42">
        <v>11.629128762583278</v>
      </c>
      <c r="CE42">
        <v>13.500825271197403</v>
      </c>
      <c r="CF42">
        <v>10.743373300614051</v>
      </c>
      <c r="CG42">
        <v>12.571362608318898</v>
      </c>
      <c r="CH42">
        <v>14.790854465627472</v>
      </c>
      <c r="CI42">
        <v>12.802084259273826</v>
      </c>
      <c r="CJ42">
        <v>12.509733649111659</v>
      </c>
      <c r="CK42">
        <v>14.377761871206248</v>
      </c>
      <c r="CL42">
        <v>13.91919022854634</v>
      </c>
      <c r="CM42">
        <v>14.188841282744896</v>
      </c>
      <c r="CN42">
        <v>14.823675611980123</v>
      </c>
      <c r="CO42">
        <v>15.531575973110705</v>
      </c>
      <c r="CP42">
        <v>8.5315299843316428</v>
      </c>
      <c r="CQ42">
        <v>16.97159314986008</v>
      </c>
      <c r="CR42">
        <v>12.0938677447707</v>
      </c>
      <c r="CS42">
        <v>8.8094016985481804</v>
      </c>
      <c r="CT42">
        <v>12.898069543731689</v>
      </c>
      <c r="CU42">
        <v>11.280401143311837</v>
      </c>
      <c r="CV42">
        <v>14.780080203538692</v>
      </c>
      <c r="CW42">
        <v>12.032830338927129</v>
      </c>
      <c r="CX42">
        <f>AVERAGE(pipe_data__2[[#This Row],[u1,]:[u101]])</f>
        <v>14.082877364184803</v>
      </c>
      <c r="CY42">
        <v>14.082877364184803</v>
      </c>
      <c r="CZ42" s="17">
        <v>14.533165932338346</v>
      </c>
      <c r="DA42" s="18">
        <f>(pipe_data__2[[#This Row],['#x,]]+1)*1000</f>
        <v>40.020010005002547</v>
      </c>
      <c r="DB42">
        <f>AVERAGE(pipe_data__2[[#This Row],[u103]:[u104]])</f>
        <v>14.308021648261574</v>
      </c>
      <c r="DC42">
        <f>(1/0.41)*LN(pipe_data__2[[#This Row],[u1042]]) + 5.2</f>
        <v>14.19848677842834</v>
      </c>
    </row>
    <row r="43" spans="1:107" x14ac:dyDescent="0.25">
      <c r="A43">
        <v>-0.95897948974487246</v>
      </c>
      <c r="B43">
        <v>15.383393377985163</v>
      </c>
      <c r="C43">
        <v>14.095103536779298</v>
      </c>
      <c r="D43">
        <v>13.752268720797742</v>
      </c>
      <c r="E43">
        <v>9.677730157490382</v>
      </c>
      <c r="F43">
        <v>6.8815313467174448</v>
      </c>
      <c r="G43">
        <v>13.018892416342739</v>
      </c>
      <c r="H43">
        <v>13.933104088307701</v>
      </c>
      <c r="I43">
        <v>13.704384394932621</v>
      </c>
      <c r="J43">
        <v>12.308548508353271</v>
      </c>
      <c r="K43">
        <v>14.752816656150696</v>
      </c>
      <c r="L43">
        <v>13.110216104209991</v>
      </c>
      <c r="M43">
        <v>13.432440336700004</v>
      </c>
      <c r="N43">
        <v>14.252785468248545</v>
      </c>
      <c r="O43">
        <v>13.534905343668177</v>
      </c>
      <c r="P43">
        <v>12.8825188516811</v>
      </c>
      <c r="Q43">
        <v>14.00134406389973</v>
      </c>
      <c r="R43">
        <v>12.443590438555638</v>
      </c>
      <c r="S43">
        <v>12.078094704981748</v>
      </c>
      <c r="T43">
        <v>13.387066815762989</v>
      </c>
      <c r="U43">
        <v>18.07229304695085</v>
      </c>
      <c r="V43">
        <v>15.60354122756929</v>
      </c>
      <c r="W43">
        <v>15.938186342410406</v>
      </c>
      <c r="X43">
        <v>12.908488864284369</v>
      </c>
      <c r="Y43">
        <v>17.379818875505517</v>
      </c>
      <c r="Z43">
        <v>14.306919729320544</v>
      </c>
      <c r="AA43">
        <v>10.418448566629881</v>
      </c>
      <c r="AB43">
        <v>15.028288452559819</v>
      </c>
      <c r="AC43">
        <v>13.733924938122778</v>
      </c>
      <c r="AD43">
        <v>9.47264045467176</v>
      </c>
      <c r="AE43">
        <v>17.670432656176054</v>
      </c>
      <c r="AF43">
        <v>7.0029959333374538</v>
      </c>
      <c r="AG43">
        <v>13.904099586957244</v>
      </c>
      <c r="AH43">
        <v>17.220024253861133</v>
      </c>
      <c r="AI43">
        <v>15.052158346455025</v>
      </c>
      <c r="AJ43">
        <v>15.353499264784368</v>
      </c>
      <c r="AK43">
        <v>15.807523128743904</v>
      </c>
      <c r="AL43">
        <v>15.632486250163709</v>
      </c>
      <c r="AM43">
        <v>15.093299383017476</v>
      </c>
      <c r="AN43">
        <v>14.559852590188449</v>
      </c>
      <c r="AO43">
        <v>16.286017522743638</v>
      </c>
      <c r="AP43">
        <v>15.456629077820043</v>
      </c>
      <c r="AQ43">
        <v>14.930211527649588</v>
      </c>
      <c r="AR43">
        <v>12.980357875328156</v>
      </c>
      <c r="AS43">
        <v>14.476618617128413</v>
      </c>
      <c r="AT43">
        <v>16.400294330328325</v>
      </c>
      <c r="AU43">
        <v>13.713295733432135</v>
      </c>
      <c r="AV43">
        <v>14.91674300675704</v>
      </c>
      <c r="AW43">
        <v>14.803322245984246</v>
      </c>
      <c r="AX43">
        <v>10.881913244660966</v>
      </c>
      <c r="AY43">
        <v>17.508210915317097</v>
      </c>
      <c r="AZ43">
        <v>16.050506288404094</v>
      </c>
      <c r="BA43">
        <v>17.217767730188282</v>
      </c>
      <c r="BB43">
        <v>16.810507737201213</v>
      </c>
      <c r="BC43">
        <v>15.168005163444906</v>
      </c>
      <c r="BD43">
        <v>13.133150098179428</v>
      </c>
      <c r="BE43">
        <v>16.011313100401853</v>
      </c>
      <c r="BF43">
        <v>13.849856047488608</v>
      </c>
      <c r="BG43">
        <v>13.993380713487408</v>
      </c>
      <c r="BH43">
        <v>13.855891746000943</v>
      </c>
      <c r="BI43">
        <v>11.780703788826871</v>
      </c>
      <c r="BJ43">
        <v>14.416718086395182</v>
      </c>
      <c r="BK43">
        <v>15.573144599754565</v>
      </c>
      <c r="BL43">
        <v>15.04185834447398</v>
      </c>
      <c r="BM43">
        <v>14.179895062030688</v>
      </c>
      <c r="BN43">
        <v>12.347848017984612</v>
      </c>
      <c r="BO43">
        <v>12.909692090294284</v>
      </c>
      <c r="BP43">
        <v>16.085347081180782</v>
      </c>
      <c r="BQ43">
        <v>15.297029038621091</v>
      </c>
      <c r="BR43">
        <v>16.384826497890895</v>
      </c>
      <c r="BS43">
        <v>12.544508398857394</v>
      </c>
      <c r="BT43">
        <v>17.37550351196715</v>
      </c>
      <c r="BU43">
        <v>16.724541868962785</v>
      </c>
      <c r="BV43">
        <v>15.100546109509047</v>
      </c>
      <c r="BW43">
        <v>17.953270522260812</v>
      </c>
      <c r="BX43">
        <v>17.123521153783049</v>
      </c>
      <c r="BY43">
        <v>14.15550619595037</v>
      </c>
      <c r="BZ43">
        <v>17.310827517506588</v>
      </c>
      <c r="CA43">
        <v>16.201934642206961</v>
      </c>
      <c r="CB43">
        <v>15.022715184779834</v>
      </c>
      <c r="CC43">
        <v>15.222422486732937</v>
      </c>
      <c r="CD43">
        <v>11.678279350641867</v>
      </c>
      <c r="CE43">
        <v>13.894673398947221</v>
      </c>
      <c r="CF43">
        <v>9.4117926058798123</v>
      </c>
      <c r="CG43">
        <v>12.655114667834127</v>
      </c>
      <c r="CH43">
        <v>15.045879947345133</v>
      </c>
      <c r="CI43">
        <v>13.052197914774771</v>
      </c>
      <c r="CJ43">
        <v>11.653464966914932</v>
      </c>
      <c r="CK43">
        <v>14.386727108901983</v>
      </c>
      <c r="CL43">
        <v>13.966604565846</v>
      </c>
      <c r="CM43">
        <v>14.262607837856351</v>
      </c>
      <c r="CN43">
        <v>14.936476929464439</v>
      </c>
      <c r="CO43">
        <v>15.659178131586392</v>
      </c>
      <c r="CP43">
        <v>8.472219876700338</v>
      </c>
      <c r="CQ43">
        <v>17.036079680655817</v>
      </c>
      <c r="CR43">
        <v>12.12878503983303</v>
      </c>
      <c r="CS43">
        <v>8.850084201653166</v>
      </c>
      <c r="CT43">
        <v>12.417651093245933</v>
      </c>
      <c r="CU43">
        <v>11.381747696576786</v>
      </c>
      <c r="CV43">
        <v>15.10446096317072</v>
      </c>
      <c r="CW43">
        <v>11.181480458922371</v>
      </c>
      <c r="CX43">
        <f>AVERAGE(pipe_data__2[[#This Row],[u1,]:[u101]])</f>
        <v>14.111615165819423</v>
      </c>
      <c r="CY43">
        <v>14.111615165819423</v>
      </c>
      <c r="CZ43" s="16">
        <v>14.564714750102091</v>
      </c>
      <c r="DA43" s="19">
        <f>(pipe_data__2[[#This Row],['#x,]]+1)*1000</f>
        <v>41.02051025512754</v>
      </c>
      <c r="DB43">
        <f>AVERAGE(pipe_data__2[[#This Row],[u103]:[u104]])</f>
        <v>14.338164957960757</v>
      </c>
      <c r="DC43">
        <f>(1/0.41)*LN(pipe_data__2[[#This Row],[u1042]]) + 5.2</f>
        <v>14.258712662795098</v>
      </c>
    </row>
    <row r="44" spans="1:107" x14ac:dyDescent="0.25">
      <c r="A44">
        <v>-0.95797898949474736</v>
      </c>
      <c r="B44">
        <v>15.370419554517222</v>
      </c>
      <c r="C44">
        <v>14.040411641076876</v>
      </c>
      <c r="D44">
        <v>13.759497294312753</v>
      </c>
      <c r="E44">
        <v>9.7149901171842075</v>
      </c>
      <c r="F44">
        <v>7.9655281287865902</v>
      </c>
      <c r="G44">
        <v>12.012578120529916</v>
      </c>
      <c r="H44">
        <v>13.889840147345719</v>
      </c>
      <c r="I44">
        <v>13.721361702918644</v>
      </c>
      <c r="J44">
        <v>12.464808619007854</v>
      </c>
      <c r="K44">
        <v>14.932836120563296</v>
      </c>
      <c r="L44">
        <v>13.180141478975067</v>
      </c>
      <c r="M44">
        <v>12.683123498957166</v>
      </c>
      <c r="N44">
        <v>14.255743530944416</v>
      </c>
      <c r="O44">
        <v>13.553465198561508</v>
      </c>
      <c r="P44">
        <v>13.018200136566163</v>
      </c>
      <c r="Q44">
        <v>13.94955795454381</v>
      </c>
      <c r="R44">
        <v>12.63828335495332</v>
      </c>
      <c r="S44">
        <v>12.361008469303963</v>
      </c>
      <c r="T44">
        <v>13.545534979391675</v>
      </c>
      <c r="U44">
        <v>18.049842259243146</v>
      </c>
      <c r="V44">
        <v>15.453533978649595</v>
      </c>
      <c r="W44">
        <v>15.950494628509853</v>
      </c>
      <c r="X44">
        <v>12.95040267736486</v>
      </c>
      <c r="Y44">
        <v>17.444497730525644</v>
      </c>
      <c r="Z44">
        <v>14.421536390842356</v>
      </c>
      <c r="AA44">
        <v>10.126005470486392</v>
      </c>
      <c r="AB44">
        <v>15.260845306641194</v>
      </c>
      <c r="AC44">
        <v>13.803772641157499</v>
      </c>
      <c r="AD44">
        <v>10.054067071862219</v>
      </c>
      <c r="AE44">
        <v>18.308753693858623</v>
      </c>
      <c r="AF44">
        <v>5.7117499762937962</v>
      </c>
      <c r="AG44">
        <v>14.022674883169763</v>
      </c>
      <c r="AH44">
        <v>17.251705653656387</v>
      </c>
      <c r="AI44">
        <v>15.159359314803398</v>
      </c>
      <c r="AJ44">
        <v>15.431418878468396</v>
      </c>
      <c r="AK44">
        <v>15.925445991098039</v>
      </c>
      <c r="AL44">
        <v>15.481418738919738</v>
      </c>
      <c r="AM44">
        <v>15.107128294417281</v>
      </c>
      <c r="AN44">
        <v>14.682845681800913</v>
      </c>
      <c r="AO44">
        <v>15.99392023380652</v>
      </c>
      <c r="AP44">
        <v>15.457404080375731</v>
      </c>
      <c r="AQ44">
        <v>14.656703252674095</v>
      </c>
      <c r="AR44">
        <v>13.530244055097373</v>
      </c>
      <c r="AS44">
        <v>14.551004906177363</v>
      </c>
      <c r="AT44">
        <v>16.463272596398308</v>
      </c>
      <c r="AU44">
        <v>13.776563293644362</v>
      </c>
      <c r="AV44">
        <v>15.144283257906515</v>
      </c>
      <c r="AW44">
        <v>14.69757965272488</v>
      </c>
      <c r="AX44">
        <v>11.13990887970151</v>
      </c>
      <c r="AY44">
        <v>17.302184349406286</v>
      </c>
      <c r="AZ44">
        <v>16.06905295835303</v>
      </c>
      <c r="BA44">
        <v>17.384468929393709</v>
      </c>
      <c r="BB44">
        <v>16.916165849142061</v>
      </c>
      <c r="BC44">
        <v>15.150651182496233</v>
      </c>
      <c r="BD44">
        <v>13.209536887122383</v>
      </c>
      <c r="BE44">
        <v>16.060575636288469</v>
      </c>
      <c r="BF44">
        <v>13.981361020310317</v>
      </c>
      <c r="BG44">
        <v>14.118323559110358</v>
      </c>
      <c r="BH44">
        <v>13.891189139194985</v>
      </c>
      <c r="BI44">
        <v>12.114939441427158</v>
      </c>
      <c r="BJ44">
        <v>14.613919866574214</v>
      </c>
      <c r="BK44">
        <v>15.696977459054493</v>
      </c>
      <c r="BL44">
        <v>15.228154514280972</v>
      </c>
      <c r="BM44">
        <v>14.347651230891788</v>
      </c>
      <c r="BN44">
        <v>12.288155007159295</v>
      </c>
      <c r="BO44">
        <v>12.92517821636724</v>
      </c>
      <c r="BP44">
        <v>16.090978283956872</v>
      </c>
      <c r="BQ44">
        <v>14.490322617209465</v>
      </c>
      <c r="BR44">
        <v>16.475182961026746</v>
      </c>
      <c r="BS44">
        <v>13.639131105495133</v>
      </c>
      <c r="BT44">
        <v>17.618140809946116</v>
      </c>
      <c r="BU44">
        <v>16.751203156352158</v>
      </c>
      <c r="BV44">
        <v>15.159122892203774</v>
      </c>
      <c r="BW44">
        <v>17.770157496739781</v>
      </c>
      <c r="BX44">
        <v>17.193179766305306</v>
      </c>
      <c r="BY44">
        <v>14.257061436180248</v>
      </c>
      <c r="BZ44">
        <v>17.269871624715982</v>
      </c>
      <c r="CA44">
        <v>16.278423512704929</v>
      </c>
      <c r="CB44">
        <v>14.938943594231043</v>
      </c>
      <c r="CC44">
        <v>15.301656106961204</v>
      </c>
      <c r="CD44">
        <v>11.727429938700462</v>
      </c>
      <c r="CE44">
        <v>14.216184961802567</v>
      </c>
      <c r="CF44">
        <v>8.6759266289209069</v>
      </c>
      <c r="CG44">
        <v>12.738866727349365</v>
      </c>
      <c r="CH44">
        <v>15.106291618789266</v>
      </c>
      <c r="CI44">
        <v>13.25096878269056</v>
      </c>
      <c r="CJ44">
        <v>10.451542982220047</v>
      </c>
      <c r="CK44">
        <v>14.396755358195767</v>
      </c>
      <c r="CL44">
        <v>14.014018903145665</v>
      </c>
      <c r="CM44">
        <v>14.336374392967812</v>
      </c>
      <c r="CN44">
        <v>14.990409860835149</v>
      </c>
      <c r="CO44">
        <v>15.786780290062095</v>
      </c>
      <c r="CP44">
        <v>8.412909769069028</v>
      </c>
      <c r="CQ44">
        <v>17.100566211451561</v>
      </c>
      <c r="CR44">
        <v>12.163702334895365</v>
      </c>
      <c r="CS44">
        <v>8.985122117399083</v>
      </c>
      <c r="CT44">
        <v>11.778162268086493</v>
      </c>
      <c r="CU44">
        <v>10.208100852620428</v>
      </c>
      <c r="CV44">
        <v>15.434718659976907</v>
      </c>
      <c r="CW44">
        <v>10.179594007538691</v>
      </c>
      <c r="CX44">
        <f>AVERAGE(pipe_data__2[[#This Row],[u1,]:[u101]])</f>
        <v>14.115520007960345</v>
      </c>
      <c r="CY44">
        <v>14.115520007960345</v>
      </c>
      <c r="CZ44" s="17">
        <v>14.562616522813293</v>
      </c>
      <c r="DA44" s="18">
        <f>(pipe_data__2[[#This Row],['#x,]]+1)*1000</f>
        <v>42.02101050525264</v>
      </c>
      <c r="DB44">
        <f>AVERAGE(pipe_data__2[[#This Row],[u103]:[u104]])</f>
        <v>14.339068265386819</v>
      </c>
      <c r="DC44">
        <f>(1/0.41)*LN(pipe_data__2[[#This Row],[u1042]]) + 5.2</f>
        <v>14.317487178841589</v>
      </c>
    </row>
    <row r="45" spans="1:107" x14ac:dyDescent="0.25">
      <c r="A45">
        <v>-0.95697848924462237</v>
      </c>
      <c r="B45">
        <v>15.35744573104928</v>
      </c>
      <c r="C45">
        <v>13.98571974537446</v>
      </c>
      <c r="D45">
        <v>13.766725867827763</v>
      </c>
      <c r="E45">
        <v>9.858274630216636</v>
      </c>
      <c r="F45">
        <v>9.325912601377615</v>
      </c>
      <c r="G45">
        <v>10.712817298658432</v>
      </c>
      <c r="H45">
        <v>13.846576206383743</v>
      </c>
      <c r="I45">
        <v>13.738339010904664</v>
      </c>
      <c r="J45">
        <v>12.62106872966242</v>
      </c>
      <c r="K45">
        <v>15.112855584975875</v>
      </c>
      <c r="L45">
        <v>13.250066853740137</v>
      </c>
      <c r="M45">
        <v>11.874393977232463</v>
      </c>
      <c r="N45">
        <v>14.258701593640287</v>
      </c>
      <c r="O45">
        <v>13.572025053454835</v>
      </c>
      <c r="P45">
        <v>13.15388142145121</v>
      </c>
      <c r="Q45">
        <v>13.897771845187895</v>
      </c>
      <c r="R45">
        <v>12.855280668637411</v>
      </c>
      <c r="S45">
        <v>12.65992118349903</v>
      </c>
      <c r="T45">
        <v>13.704003143020344</v>
      </c>
      <c r="U45">
        <v>18.027391471535445</v>
      </c>
      <c r="V45">
        <v>15.277336754479931</v>
      </c>
      <c r="W45">
        <v>15.963342211016636</v>
      </c>
      <c r="X45">
        <v>12.992316490445345</v>
      </c>
      <c r="Y45">
        <v>17.526642567585085</v>
      </c>
      <c r="Z45">
        <v>14.536153052364154</v>
      </c>
      <c r="AA45">
        <v>10.133524660725175</v>
      </c>
      <c r="AB45">
        <v>15.493402160722546</v>
      </c>
      <c r="AC45">
        <v>13.873620344192215</v>
      </c>
      <c r="AD45">
        <v>10.659642478519704</v>
      </c>
      <c r="AE45">
        <v>18.54693663687382</v>
      </c>
      <c r="AF45">
        <v>5.55701947249577</v>
      </c>
      <c r="AG45">
        <v>14.14125017938227</v>
      </c>
      <c r="AH45">
        <v>17.27963901926169</v>
      </c>
      <c r="AI45">
        <v>15.266560283151758</v>
      </c>
      <c r="AJ45">
        <v>15.509338492152414</v>
      </c>
      <c r="AK45">
        <v>16.043368853452158</v>
      </c>
      <c r="AL45">
        <v>15.330351227675784</v>
      </c>
      <c r="AM45">
        <v>15.120957205817085</v>
      </c>
      <c r="AN45">
        <v>14.814860670402391</v>
      </c>
      <c r="AO45">
        <v>14.98596938385344</v>
      </c>
      <c r="AP45">
        <v>15.455535377258014</v>
      </c>
      <c r="AQ45">
        <v>14.310406828196209</v>
      </c>
      <c r="AR45">
        <v>13.962118115086346</v>
      </c>
      <c r="AS45">
        <v>14.752051645306816</v>
      </c>
      <c r="AT45">
        <v>16.521613308207939</v>
      </c>
      <c r="AU45">
        <v>13.839830853856579</v>
      </c>
      <c r="AV45">
        <v>15.371823509055968</v>
      </c>
      <c r="AW45">
        <v>14.637666930033447</v>
      </c>
      <c r="AX45">
        <v>11.692227226641162</v>
      </c>
      <c r="AY45">
        <v>17.088988255961858</v>
      </c>
      <c r="AZ45">
        <v>15.985616171015886</v>
      </c>
      <c r="BA45">
        <v>17.314103969360623</v>
      </c>
      <c r="BB45">
        <v>17.021823961082895</v>
      </c>
      <c r="BC45">
        <v>15.133297201547562</v>
      </c>
      <c r="BD45">
        <v>13.285923676065327</v>
      </c>
      <c r="BE45">
        <v>16.109838172175078</v>
      </c>
      <c r="BF45">
        <v>14.112865993132013</v>
      </c>
      <c r="BG45">
        <v>14.22204743120087</v>
      </c>
      <c r="BH45">
        <v>13.926486532389024</v>
      </c>
      <c r="BI45">
        <v>12.449175094027407</v>
      </c>
      <c r="BJ45">
        <v>14.770722375041066</v>
      </c>
      <c r="BK45">
        <v>15.820810318354408</v>
      </c>
      <c r="BL45">
        <v>15.332256258025394</v>
      </c>
      <c r="BM45">
        <v>14.502731696432587</v>
      </c>
      <c r="BN45">
        <v>12.264173179458552</v>
      </c>
      <c r="BO45">
        <v>12.934761207895642</v>
      </c>
      <c r="BP45">
        <v>16.118332689079853</v>
      </c>
      <c r="BQ45">
        <v>12.713569063724158</v>
      </c>
      <c r="BR45">
        <v>16.565539424162584</v>
      </c>
      <c r="BS45">
        <v>14.525987147937551</v>
      </c>
      <c r="BT45">
        <v>17.738332443805231</v>
      </c>
      <c r="BU45">
        <v>16.777241757550922</v>
      </c>
      <c r="BV45">
        <v>15.217699674898492</v>
      </c>
      <c r="BW45">
        <v>17.448628784664638</v>
      </c>
      <c r="BX45">
        <v>17.26283837882756</v>
      </c>
      <c r="BY45">
        <v>14.383100484426942</v>
      </c>
      <c r="BZ45">
        <v>17.22891573192538</v>
      </c>
      <c r="CA45">
        <v>16.354912383202887</v>
      </c>
      <c r="CB45">
        <v>14.855172003682263</v>
      </c>
      <c r="CC45">
        <v>15.380889727189464</v>
      </c>
      <c r="CD45">
        <v>11.776580526759052</v>
      </c>
      <c r="CE45">
        <v>14.464663420606476</v>
      </c>
      <c r="CF45">
        <v>8.6312239663808867</v>
      </c>
      <c r="CG45">
        <v>12.822618786864595</v>
      </c>
      <c r="CH45">
        <v>15.113898193908859</v>
      </c>
      <c r="CI45">
        <v>13.449739650606325</v>
      </c>
      <c r="CJ45">
        <v>9.191985206226807</v>
      </c>
      <c r="CK45">
        <v>14.406783607489553</v>
      </c>
      <c r="CL45">
        <v>14.12364522977319</v>
      </c>
      <c r="CM45">
        <v>14.410140948079267</v>
      </c>
      <c r="CN45">
        <v>15.044342792205853</v>
      </c>
      <c r="CO45">
        <v>15.914382448537783</v>
      </c>
      <c r="CP45">
        <v>8.5748478299294995</v>
      </c>
      <c r="CQ45">
        <v>17.047128896195826</v>
      </c>
      <c r="CR45">
        <v>12.198619629957697</v>
      </c>
      <c r="CS45">
        <v>9.1201600331449857</v>
      </c>
      <c r="CT45">
        <v>10.940144202978123</v>
      </c>
      <c r="CU45">
        <v>11.872542806248582</v>
      </c>
      <c r="CV45">
        <v>15.765876363922153</v>
      </c>
      <c r="CW45">
        <v>9.0949757470320023</v>
      </c>
      <c r="CX45">
        <f>AVERAGE(pipe_data__2[[#This Row],[u1,]:[u101]])</f>
        <v>14.139857600311334</v>
      </c>
      <c r="CY45">
        <v>14.139857600311334</v>
      </c>
      <c r="CZ45" s="16">
        <v>14.570944969817376</v>
      </c>
      <c r="DA45" s="19">
        <f>(pipe_data__2[[#This Row],['#x,]]+1)*1000</f>
        <v>43.021510755377633</v>
      </c>
      <c r="DB45">
        <f>AVERAGE(pipe_data__2[[#This Row],[u103]:[u104]])</f>
        <v>14.355401285064355</v>
      </c>
      <c r="DC45">
        <f>(1/0.41)*LN(pipe_data__2[[#This Row],[u1042]]) + 5.2</f>
        <v>14.37487863593962</v>
      </c>
    </row>
    <row r="46" spans="1:107" x14ac:dyDescent="0.25">
      <c r="A46">
        <v>-0.95597798899449726</v>
      </c>
      <c r="B46">
        <v>15.344471907581337</v>
      </c>
      <c r="C46">
        <v>13.937460608164249</v>
      </c>
      <c r="D46">
        <v>13.773954441342774</v>
      </c>
      <c r="E46">
        <v>10.119954594310576</v>
      </c>
      <c r="F46">
        <v>10.457090254703113</v>
      </c>
      <c r="G46">
        <v>9.6409416058873827</v>
      </c>
      <c r="H46">
        <v>13.814346335984622</v>
      </c>
      <c r="I46">
        <v>13.772924340973303</v>
      </c>
      <c r="J46">
        <v>12.780013010548171</v>
      </c>
      <c r="K46">
        <v>15.175012720833511</v>
      </c>
      <c r="L46">
        <v>13.319992228505214</v>
      </c>
      <c r="M46">
        <v>11.175421518275169</v>
      </c>
      <c r="N46">
        <v>14.242430420338534</v>
      </c>
      <c r="O46">
        <v>13.590346258749495</v>
      </c>
      <c r="P46">
        <v>13.514268080771325</v>
      </c>
      <c r="Q46">
        <v>14.135625496113274</v>
      </c>
      <c r="R46">
        <v>13.077384697444293</v>
      </c>
      <c r="S46">
        <v>13.032481162434561</v>
      </c>
      <c r="T46">
        <v>13.862471306649033</v>
      </c>
      <c r="U46">
        <v>18.004940683827741</v>
      </c>
      <c r="V46">
        <v>14.960643219133313</v>
      </c>
      <c r="W46">
        <v>15.978515167086458</v>
      </c>
      <c r="X46">
        <v>13.034230303525836</v>
      </c>
      <c r="Y46">
        <v>17.608787404644538</v>
      </c>
      <c r="Z46">
        <v>14.650769713885964</v>
      </c>
      <c r="AA46">
        <v>10.277532590825718</v>
      </c>
      <c r="AB46">
        <v>15.725959014803923</v>
      </c>
      <c r="AC46">
        <v>13.943468047226936</v>
      </c>
      <c r="AD46">
        <v>11.271185439656833</v>
      </c>
      <c r="AE46">
        <v>18.612464379527484</v>
      </c>
      <c r="AF46">
        <v>6.6358797328626267</v>
      </c>
      <c r="AG46">
        <v>14.25982547559479</v>
      </c>
      <c r="AH46">
        <v>17.307572384867001</v>
      </c>
      <c r="AI46">
        <v>15.373761251500131</v>
      </c>
      <c r="AJ46">
        <v>15.583118523622357</v>
      </c>
      <c r="AK46">
        <v>16.161291715806293</v>
      </c>
      <c r="AL46">
        <v>15.179283716431813</v>
      </c>
      <c r="AM46">
        <v>15.134786117216892</v>
      </c>
      <c r="AN46">
        <v>14.946875659003881</v>
      </c>
      <c r="AO46">
        <v>13.077828877884778</v>
      </c>
      <c r="AP46">
        <v>15.414582481907248</v>
      </c>
      <c r="AQ46">
        <v>13.870513450988009</v>
      </c>
      <c r="AR46">
        <v>14.333148894910513</v>
      </c>
      <c r="AS46">
        <v>14.953098384436291</v>
      </c>
      <c r="AT46">
        <v>16.558631474591557</v>
      </c>
      <c r="AU46">
        <v>13.903098414068806</v>
      </c>
      <c r="AV46">
        <v>15.523437124271455</v>
      </c>
      <c r="AW46">
        <v>14.577754207342007</v>
      </c>
      <c r="AX46">
        <v>12.356743167772141</v>
      </c>
      <c r="AY46">
        <v>16.82150571493635</v>
      </c>
      <c r="AZ46">
        <v>15.881113496842101</v>
      </c>
      <c r="BA46">
        <v>17.243739009327527</v>
      </c>
      <c r="BB46">
        <v>17.127482073023742</v>
      </c>
      <c r="BC46">
        <v>15.115943220598886</v>
      </c>
      <c r="BD46">
        <v>13.362310465008282</v>
      </c>
      <c r="BE46">
        <v>16.159100708061693</v>
      </c>
      <c r="BF46">
        <v>14.244370965953722</v>
      </c>
      <c r="BG46">
        <v>14.325771303291395</v>
      </c>
      <c r="BH46">
        <v>13.961783925583068</v>
      </c>
      <c r="BI46">
        <v>12.458765673201498</v>
      </c>
      <c r="BJ46">
        <v>14.893140009235708</v>
      </c>
      <c r="BK46">
        <v>15.944643177654335</v>
      </c>
      <c r="BL46">
        <v>15.392200459321359</v>
      </c>
      <c r="BM46">
        <v>14.578891986690314</v>
      </c>
      <c r="BN46">
        <v>12.28611451867314</v>
      </c>
      <c r="BO46">
        <v>12.924421904511465</v>
      </c>
      <c r="BP46">
        <v>16.212598155333367</v>
      </c>
      <c r="BQ46">
        <v>11.997479484912379</v>
      </c>
      <c r="BR46">
        <v>16.655895887298435</v>
      </c>
      <c r="BS46">
        <v>15.221938715615863</v>
      </c>
      <c r="BT46">
        <v>17.858524077664359</v>
      </c>
      <c r="BU46">
        <v>16.76186032284749</v>
      </c>
      <c r="BV46">
        <v>15.276276457593218</v>
      </c>
      <c r="BW46">
        <v>17.127100072589457</v>
      </c>
      <c r="BX46">
        <v>17.332496991349821</v>
      </c>
      <c r="BY46">
        <v>14.518083607078562</v>
      </c>
      <c r="BZ46">
        <v>17.302044475002745</v>
      </c>
      <c r="CA46">
        <v>16.41602549463466</v>
      </c>
      <c r="CB46">
        <v>14.771400413133472</v>
      </c>
      <c r="CC46">
        <v>15.460123347417733</v>
      </c>
      <c r="CD46">
        <v>11.835192137227526</v>
      </c>
      <c r="CE46">
        <v>14.713141879410411</v>
      </c>
      <c r="CF46">
        <v>9.1753726719291926</v>
      </c>
      <c r="CG46">
        <v>12.906370846379833</v>
      </c>
      <c r="CH46">
        <v>15.108166922305257</v>
      </c>
      <c r="CI46">
        <v>13.648510518522112</v>
      </c>
      <c r="CJ46">
        <v>9.8167896720060241</v>
      </c>
      <c r="CK46">
        <v>14.416811856783337</v>
      </c>
      <c r="CL46">
        <v>14.311644569605454</v>
      </c>
      <c r="CM46">
        <v>14.48390750319073</v>
      </c>
      <c r="CN46">
        <v>15.095149997511694</v>
      </c>
      <c r="CO46">
        <v>16.029953363326843</v>
      </c>
      <c r="CP46">
        <v>8.8794122227472254</v>
      </c>
      <c r="CQ46">
        <v>16.873861358998663</v>
      </c>
      <c r="CR46">
        <v>12.233536925020033</v>
      </c>
      <c r="CS46">
        <v>9.2590347131407125</v>
      </c>
      <c r="CT46">
        <v>9.9443073358153331</v>
      </c>
      <c r="CU46">
        <v>13.941838526355509</v>
      </c>
      <c r="CV46">
        <v>16.077228317575624</v>
      </c>
      <c r="CW46">
        <v>8.0795484599619289</v>
      </c>
      <c r="CX46">
        <f>AVERAGE(pipe_data__2[[#This Row],[u1,]:[u101]])</f>
        <v>14.204492439210329</v>
      </c>
      <c r="CY46">
        <v>14.204492439210329</v>
      </c>
      <c r="CZ46" s="17">
        <v>14.6435175807111</v>
      </c>
      <c r="DA46" s="18">
        <f>(pipe_data__2[[#This Row],['#x,]]+1)*1000</f>
        <v>44.022011005502733</v>
      </c>
      <c r="DB46">
        <f>AVERAGE(pipe_data__2[[#This Row],[u103]:[u104]])</f>
        <v>14.424005009960714</v>
      </c>
      <c r="DC46">
        <f>(1/0.41)*LN(pipe_data__2[[#This Row],[u1042]]) + 5.2</f>
        <v>14.430950631609619</v>
      </c>
    </row>
    <row r="47" spans="1:107" x14ac:dyDescent="0.25">
      <c r="A47">
        <v>-0.95497748874437216</v>
      </c>
      <c r="B47">
        <v>15.331498084113395</v>
      </c>
      <c r="C47">
        <v>13.919330579301171</v>
      </c>
      <c r="D47">
        <v>13.781183014857785</v>
      </c>
      <c r="E47">
        <v>10.381634558404514</v>
      </c>
      <c r="F47">
        <v>11.317313509950568</v>
      </c>
      <c r="G47">
        <v>9.6645930814252008</v>
      </c>
      <c r="H47">
        <v>13.91874048996336</v>
      </c>
      <c r="I47">
        <v>13.830405896347735</v>
      </c>
      <c r="J47">
        <v>12.940542970027726</v>
      </c>
      <c r="K47">
        <v>15.18622273428962</v>
      </c>
      <c r="L47">
        <v>13.389917603270289</v>
      </c>
      <c r="M47">
        <v>11.099255273277414</v>
      </c>
      <c r="N47">
        <v>14.126683347040215</v>
      </c>
      <c r="O47">
        <v>13.608348054396648</v>
      </c>
      <c r="P47">
        <v>14.020492863309917</v>
      </c>
      <c r="Q47">
        <v>14.404665916475954</v>
      </c>
      <c r="R47">
        <v>13.299488726251175</v>
      </c>
      <c r="S47">
        <v>13.411641194882108</v>
      </c>
      <c r="T47">
        <v>14.020939470277719</v>
      </c>
      <c r="U47">
        <v>17.982489896120036</v>
      </c>
      <c r="V47">
        <v>14.643949683786696</v>
      </c>
      <c r="W47">
        <v>15.993688123156279</v>
      </c>
      <c r="X47">
        <v>13.076144116606327</v>
      </c>
      <c r="Y47">
        <v>17.498489038892362</v>
      </c>
      <c r="Z47">
        <v>14.765386375407775</v>
      </c>
      <c r="AA47">
        <v>10.808356240019197</v>
      </c>
      <c r="AB47">
        <v>15.958257583385645</v>
      </c>
      <c r="AC47">
        <v>14.013315750261659</v>
      </c>
      <c r="AD47">
        <v>11.871197734050368</v>
      </c>
      <c r="AE47">
        <v>18.672146031345569</v>
      </c>
      <c r="AF47">
        <v>8.4001073511108046</v>
      </c>
      <c r="AG47">
        <v>14.378400771807309</v>
      </c>
      <c r="AH47">
        <v>17.335505750472311</v>
      </c>
      <c r="AI47">
        <v>15.480962219848504</v>
      </c>
      <c r="AJ47">
        <v>15.64811816933415</v>
      </c>
      <c r="AK47">
        <v>16.279214578160428</v>
      </c>
      <c r="AL47">
        <v>15.028216205187842</v>
      </c>
      <c r="AM47">
        <v>15.148615028616698</v>
      </c>
      <c r="AN47">
        <v>15.078890647605373</v>
      </c>
      <c r="AO47">
        <v>10.361946660961253</v>
      </c>
      <c r="AP47">
        <v>15.373629586556479</v>
      </c>
      <c r="AQ47">
        <v>13.29629938844435</v>
      </c>
      <c r="AR47">
        <v>14.687857057095425</v>
      </c>
      <c r="AS47">
        <v>15.154145123565765</v>
      </c>
      <c r="AT47">
        <v>16.595649640975179</v>
      </c>
      <c r="AU47">
        <v>13.974074521131369</v>
      </c>
      <c r="AV47">
        <v>15.62197500859682</v>
      </c>
      <c r="AW47">
        <v>14.429021287395329</v>
      </c>
      <c r="AX47">
        <v>12.925927295004913</v>
      </c>
      <c r="AY47">
        <v>16.554023173910839</v>
      </c>
      <c r="AZ47">
        <v>15.776610822668315</v>
      </c>
      <c r="BA47">
        <v>17.173374049294431</v>
      </c>
      <c r="BB47">
        <v>17.172416402452757</v>
      </c>
      <c r="BC47">
        <v>15.092599176744541</v>
      </c>
      <c r="BD47">
        <v>13.438697253951236</v>
      </c>
      <c r="BE47">
        <v>16.208363243948309</v>
      </c>
      <c r="BF47">
        <v>14.375875938775433</v>
      </c>
      <c r="BG47">
        <v>14.429495175381918</v>
      </c>
      <c r="BH47">
        <v>13.984533509959965</v>
      </c>
      <c r="BI47">
        <v>12.439966840634675</v>
      </c>
      <c r="BJ47">
        <v>15.01555764343035</v>
      </c>
      <c r="BK47">
        <v>16.068476036954262</v>
      </c>
      <c r="BL47">
        <v>15.452144660617325</v>
      </c>
      <c r="BM47">
        <v>14.655052276948043</v>
      </c>
      <c r="BN47">
        <v>12.308055857887727</v>
      </c>
      <c r="BO47">
        <v>12.914082601127289</v>
      </c>
      <c r="BP47">
        <v>16.306863621586878</v>
      </c>
      <c r="BQ47">
        <v>13.933353026856203</v>
      </c>
      <c r="BR47">
        <v>16.702742460638518</v>
      </c>
      <c r="BS47">
        <v>15.53606270450493</v>
      </c>
      <c r="BT47">
        <v>17.978715711523488</v>
      </c>
      <c r="BU47">
        <v>16.685134494719968</v>
      </c>
      <c r="BV47">
        <v>15.328322304236616</v>
      </c>
      <c r="BW47">
        <v>16.772724220192497</v>
      </c>
      <c r="BX47">
        <v>17.359186264163174</v>
      </c>
      <c r="BY47">
        <v>14.653066729730185</v>
      </c>
      <c r="BZ47">
        <v>17.387269667190743</v>
      </c>
      <c r="CA47">
        <v>16.439915720081107</v>
      </c>
      <c r="CB47">
        <v>14.687628822584683</v>
      </c>
      <c r="CC47">
        <v>15.539356967646</v>
      </c>
      <c r="CD47">
        <v>12.05603425986771</v>
      </c>
      <c r="CE47">
        <v>14.961620338214349</v>
      </c>
      <c r="CF47">
        <v>9.0279703515976504</v>
      </c>
      <c r="CG47">
        <v>12.990122905895072</v>
      </c>
      <c r="CH47">
        <v>15.017684919569721</v>
      </c>
      <c r="CI47">
        <v>13.841421847915043</v>
      </c>
      <c r="CJ47">
        <v>11.868730285131251</v>
      </c>
      <c r="CK47">
        <v>14.426840106077123</v>
      </c>
      <c r="CL47">
        <v>14.499643909437719</v>
      </c>
      <c r="CM47">
        <v>14.557674058302194</v>
      </c>
      <c r="CN47">
        <v>15.127420458145004</v>
      </c>
      <c r="CO47">
        <v>16.050403178480828</v>
      </c>
      <c r="CP47">
        <v>9.1839766155649514</v>
      </c>
      <c r="CQ47">
        <v>16.551245613612128</v>
      </c>
      <c r="CR47">
        <v>12.277239295846114</v>
      </c>
      <c r="CS47">
        <v>9.5917193368883282</v>
      </c>
      <c r="CT47">
        <v>8.9461515449260673</v>
      </c>
      <c r="CU47">
        <v>14.695503848954255</v>
      </c>
      <c r="CV47">
        <v>16.374935074516959</v>
      </c>
      <c r="CW47">
        <v>7.3198198054587822</v>
      </c>
      <c r="CX47">
        <f>AVERAGE(pipe_data__2[[#This Row],[u1,]:[u101]])</f>
        <v>14.298706993675085</v>
      </c>
      <c r="CY47">
        <v>14.298706993675085</v>
      </c>
      <c r="CZ47" s="16">
        <v>14.73201051769729</v>
      </c>
      <c r="DA47" s="19">
        <f>(pipe_data__2[[#This Row],['#x,]]+1)*1000</f>
        <v>45.02251125562784</v>
      </c>
      <c r="DB47">
        <f>AVERAGE(pipe_data__2[[#This Row],[u103]:[u104]])</f>
        <v>14.515358755686186</v>
      </c>
      <c r="DC47">
        <f>(1/0.41)*LN(pipe_data__2[[#This Row],[u1042]]) + 5.2</f>
        <v>14.485762475151226</v>
      </c>
    </row>
    <row r="48" spans="1:107" x14ac:dyDescent="0.25">
      <c r="A48">
        <v>-0.95397698849424717</v>
      </c>
      <c r="B48">
        <v>15.318524260645454</v>
      </c>
      <c r="C48">
        <v>13.901200550438093</v>
      </c>
      <c r="D48">
        <v>13.84909922971049</v>
      </c>
      <c r="E48">
        <v>10.666539205270382</v>
      </c>
      <c r="F48">
        <v>11.988251017158344</v>
      </c>
      <c r="G48">
        <v>10.695894069268919</v>
      </c>
      <c r="H48">
        <v>14.023134643942088</v>
      </c>
      <c r="I48">
        <v>13.887887451722158</v>
      </c>
      <c r="J48">
        <v>13.101072929507264</v>
      </c>
      <c r="K48">
        <v>15.197432747745729</v>
      </c>
      <c r="L48">
        <v>13.459842978035359</v>
      </c>
      <c r="M48">
        <v>11.588107717111724</v>
      </c>
      <c r="N48">
        <v>14.01093627374191</v>
      </c>
      <c r="O48">
        <v>13.6263498500438</v>
      </c>
      <c r="P48">
        <v>14.451447004865155</v>
      </c>
      <c r="Q48">
        <v>14.673706336838604</v>
      </c>
      <c r="R48">
        <v>13.556983786314444</v>
      </c>
      <c r="S48">
        <v>13.821383290177423</v>
      </c>
      <c r="T48">
        <v>14.182293591903989</v>
      </c>
      <c r="U48">
        <v>17.960039108412335</v>
      </c>
      <c r="V48">
        <v>14.360718347495128</v>
      </c>
      <c r="W48">
        <v>16.008861079226097</v>
      </c>
      <c r="X48">
        <v>13.118057929686815</v>
      </c>
      <c r="Y48">
        <v>17.275962692710586</v>
      </c>
      <c r="Z48">
        <v>14.880003036929574</v>
      </c>
      <c r="AA48">
        <v>11.450299277647543</v>
      </c>
      <c r="AB48">
        <v>16.059815385554707</v>
      </c>
      <c r="AC48">
        <v>14.083163453296374</v>
      </c>
      <c r="AD48">
        <v>12.443973572014331</v>
      </c>
      <c r="AE48">
        <v>18.694839859804734</v>
      </c>
      <c r="AF48">
        <v>10.300124414556379</v>
      </c>
      <c r="AG48">
        <v>14.496976068019814</v>
      </c>
      <c r="AH48">
        <v>17.363439116077618</v>
      </c>
      <c r="AI48">
        <v>15.588163188196864</v>
      </c>
      <c r="AJ48">
        <v>15.713117815045935</v>
      </c>
      <c r="AK48">
        <v>16.397137440514548</v>
      </c>
      <c r="AL48">
        <v>14.877148693943887</v>
      </c>
      <c r="AM48">
        <v>15.162443940016502</v>
      </c>
      <c r="AN48">
        <v>15.210905636206849</v>
      </c>
      <c r="AO48">
        <v>7.8818741848230802</v>
      </c>
      <c r="AP48">
        <v>15.332676691205718</v>
      </c>
      <c r="AQ48">
        <v>12.619846428537507</v>
      </c>
      <c r="AR48">
        <v>15.039274150726527</v>
      </c>
      <c r="AS48">
        <v>15.355191862695218</v>
      </c>
      <c r="AT48">
        <v>16.632667807358793</v>
      </c>
      <c r="AU48">
        <v>14.047838855642963</v>
      </c>
      <c r="AV48">
        <v>15.720512892922173</v>
      </c>
      <c r="AW48">
        <v>14.168307339405859</v>
      </c>
      <c r="AX48">
        <v>13.404888475164565</v>
      </c>
      <c r="AY48">
        <v>16.255783214847341</v>
      </c>
      <c r="AZ48">
        <v>15.672108148494541</v>
      </c>
      <c r="BA48">
        <v>17.103009089261345</v>
      </c>
      <c r="BB48">
        <v>17.197370559556237</v>
      </c>
      <c r="BC48">
        <v>15.06864752716597</v>
      </c>
      <c r="BD48">
        <v>13.515084042894181</v>
      </c>
      <c r="BE48">
        <v>16.257625779834918</v>
      </c>
      <c r="BF48">
        <v>14.501509246853466</v>
      </c>
      <c r="BG48">
        <v>14.533219047472432</v>
      </c>
      <c r="BH48">
        <v>14.002348944009189</v>
      </c>
      <c r="BI48">
        <v>12.421168008067852</v>
      </c>
      <c r="BJ48">
        <v>15.137975277624978</v>
      </c>
      <c r="BK48">
        <v>16.192308896254175</v>
      </c>
      <c r="BL48">
        <v>15.512088861913282</v>
      </c>
      <c r="BM48">
        <v>14.731212567205761</v>
      </c>
      <c r="BN48">
        <v>12.329997197102312</v>
      </c>
      <c r="BO48">
        <v>12.903743297743112</v>
      </c>
      <c r="BP48">
        <v>16.401129087840378</v>
      </c>
      <c r="BQ48">
        <v>15.403592446192414</v>
      </c>
      <c r="BR48">
        <v>16.734698995350247</v>
      </c>
      <c r="BS48">
        <v>15.854741575336849</v>
      </c>
      <c r="BT48">
        <v>18.098907345382607</v>
      </c>
      <c r="BU48">
        <v>16.536973401234874</v>
      </c>
      <c r="BV48">
        <v>15.361681233635787</v>
      </c>
      <c r="BW48">
        <v>16.37446622319063</v>
      </c>
      <c r="BX48">
        <v>17.308596176068594</v>
      </c>
      <c r="BY48">
        <v>14.788049852381789</v>
      </c>
      <c r="BZ48">
        <v>17.472494859378735</v>
      </c>
      <c r="CA48">
        <v>16.46380594552755</v>
      </c>
      <c r="CB48">
        <v>14.603857232035901</v>
      </c>
      <c r="CC48">
        <v>15.616853410526335</v>
      </c>
      <c r="CD48">
        <v>12.27687638250787</v>
      </c>
      <c r="CE48">
        <v>15.131451036875202</v>
      </c>
      <c r="CF48">
        <v>8.8648083294716553</v>
      </c>
      <c r="CG48">
        <v>13.073874965410301</v>
      </c>
      <c r="CH48">
        <v>14.8330425178615</v>
      </c>
      <c r="CI48">
        <v>13.909792151566194</v>
      </c>
      <c r="CJ48">
        <v>13.630208733896005</v>
      </c>
      <c r="CK48">
        <v>14.436868355370907</v>
      </c>
      <c r="CL48">
        <v>14.687643249269961</v>
      </c>
      <c r="CM48">
        <v>14.631440613413648</v>
      </c>
      <c r="CN48">
        <v>15.15969091877831</v>
      </c>
      <c r="CO48">
        <v>16.070852993634812</v>
      </c>
      <c r="CP48">
        <v>9.5826070939932144</v>
      </c>
      <c r="CQ48">
        <v>15.915890099115632</v>
      </c>
      <c r="CR48">
        <v>12.325365475166199</v>
      </c>
      <c r="CS48">
        <v>9.9244039606359085</v>
      </c>
      <c r="CT48">
        <v>8.4267721782072691</v>
      </c>
      <c r="CU48">
        <v>15.151508496008669</v>
      </c>
      <c r="CV48">
        <v>16.670613234613391</v>
      </c>
      <c r="CW48">
        <v>6.979123899129716</v>
      </c>
      <c r="CX48">
        <f>AVERAGE(pipe_data__2[[#This Row],[u1,]:[u101]])</f>
        <v>14.396862378535909</v>
      </c>
      <c r="CY48">
        <v>14.396862378535909</v>
      </c>
      <c r="CZ48" s="17">
        <v>14.815759057551434</v>
      </c>
      <c r="DA48" s="18">
        <f>(pipe_data__2[[#This Row],['#x,]]+1)*1000</f>
        <v>46.023011505752834</v>
      </c>
      <c r="DB48">
        <f>AVERAGE(pipe_data__2[[#This Row],[u103]:[u104]])</f>
        <v>14.606310718043671</v>
      </c>
      <c r="DC48">
        <f>(1/0.41)*LN(pipe_data__2[[#This Row],[u1042]]) + 5.2</f>
        <v>14.539369564709212</v>
      </c>
    </row>
    <row r="49" spans="1:107" x14ac:dyDescent="0.25">
      <c r="A49">
        <v>-0.95297648824412207</v>
      </c>
      <c r="B49">
        <v>15.305763763255754</v>
      </c>
      <c r="C49">
        <v>13.883070521575013</v>
      </c>
      <c r="D49">
        <v>13.95127299338901</v>
      </c>
      <c r="E49">
        <v>11.048204028582816</v>
      </c>
      <c r="F49">
        <v>12.324396131303399</v>
      </c>
      <c r="G49">
        <v>12.078906520284427</v>
      </c>
      <c r="H49">
        <v>14.127528797920826</v>
      </c>
      <c r="I49">
        <v>13.945369007096589</v>
      </c>
      <c r="J49">
        <v>13.26160288898682</v>
      </c>
      <c r="K49">
        <v>15.20864276120184</v>
      </c>
      <c r="L49">
        <v>13.536067483627001</v>
      </c>
      <c r="M49">
        <v>12.626183066145259</v>
      </c>
      <c r="N49">
        <v>13.895189200443591</v>
      </c>
      <c r="O49">
        <v>13.644351645690953</v>
      </c>
      <c r="P49">
        <v>14.731608491878053</v>
      </c>
      <c r="Q49">
        <v>14.953364010616657</v>
      </c>
      <c r="R49">
        <v>13.856555283537251</v>
      </c>
      <c r="S49">
        <v>14.231277579810254</v>
      </c>
      <c r="T49">
        <v>14.352659082858997</v>
      </c>
      <c r="U49">
        <v>17.851208713355422</v>
      </c>
      <c r="V49">
        <v>14.133223623185319</v>
      </c>
      <c r="W49">
        <v>16.024034035295919</v>
      </c>
      <c r="X49">
        <v>13.159971742767306</v>
      </c>
      <c r="Y49">
        <v>17.053436346528784</v>
      </c>
      <c r="Z49">
        <v>14.994619698451386</v>
      </c>
      <c r="AA49">
        <v>12.178706002225807</v>
      </c>
      <c r="AB49">
        <v>16.161373187723775</v>
      </c>
      <c r="AC49">
        <v>14.204713139588621</v>
      </c>
      <c r="AD49">
        <v>12.960203673581296</v>
      </c>
      <c r="AE49">
        <v>18.711010966299671</v>
      </c>
      <c r="AF49">
        <v>12.003658253214878</v>
      </c>
      <c r="AG49">
        <v>14.626660976319529</v>
      </c>
      <c r="AH49">
        <v>17.392088585580638</v>
      </c>
      <c r="AI49">
        <v>15.695364156545237</v>
      </c>
      <c r="AJ49">
        <v>15.778117460757729</v>
      </c>
      <c r="AK49">
        <v>16.48661192071253</v>
      </c>
      <c r="AL49">
        <v>14.813884642595204</v>
      </c>
      <c r="AM49">
        <v>15.176272851416307</v>
      </c>
      <c r="AN49">
        <v>15.342920624808341</v>
      </c>
      <c r="AO49">
        <v>7.6657096739523611</v>
      </c>
      <c r="AP49">
        <v>15.291723795854949</v>
      </c>
      <c r="AQ49">
        <v>12.074961571156219</v>
      </c>
      <c r="AR49">
        <v>15.409201967590256</v>
      </c>
      <c r="AS49">
        <v>15.635905024801527</v>
      </c>
      <c r="AT49">
        <v>16.669685973742411</v>
      </c>
      <c r="AU49">
        <v>14.121603190154564</v>
      </c>
      <c r="AV49">
        <v>15.819050777247538</v>
      </c>
      <c r="AW49">
        <v>13.907593391416357</v>
      </c>
      <c r="AX49">
        <v>13.619107185037347</v>
      </c>
      <c r="AY49">
        <v>15.919420909620325</v>
      </c>
      <c r="AZ49">
        <v>15.567605474320755</v>
      </c>
      <c r="BA49">
        <v>16.882587970064858</v>
      </c>
      <c r="BB49">
        <v>17.22232471665972</v>
      </c>
      <c r="BC49">
        <v>14.974258830918638</v>
      </c>
      <c r="BD49">
        <v>13.591470831837135</v>
      </c>
      <c r="BE49">
        <v>16.306888315721533</v>
      </c>
      <c r="BF49">
        <v>14.610362182726252</v>
      </c>
      <c r="BG49">
        <v>14.636942919562955</v>
      </c>
      <c r="BH49">
        <v>14.020164378058416</v>
      </c>
      <c r="BI49">
        <v>12.391094906040246</v>
      </c>
      <c r="BJ49">
        <v>15.26039291181962</v>
      </c>
      <c r="BK49">
        <v>16.233917149241037</v>
      </c>
      <c r="BL49">
        <v>15.572033063209249</v>
      </c>
      <c r="BM49">
        <v>14.80737285746349</v>
      </c>
      <c r="BN49">
        <v>12.351938536316899</v>
      </c>
      <c r="BO49">
        <v>12.893403994358934</v>
      </c>
      <c r="BP49">
        <v>16.495394554093888</v>
      </c>
      <c r="BQ49">
        <v>15.540510957438407</v>
      </c>
      <c r="BR49">
        <v>16.766655530061978</v>
      </c>
      <c r="BS49">
        <v>16.246886650726236</v>
      </c>
      <c r="BT49">
        <v>18.144832345595717</v>
      </c>
      <c r="BU49">
        <v>16.231336823474635</v>
      </c>
      <c r="BV49">
        <v>15.395040163034961</v>
      </c>
      <c r="BW49">
        <v>15.8086877047283</v>
      </c>
      <c r="BX49">
        <v>17.25800608797401</v>
      </c>
      <c r="BY49">
        <v>14.92303297503341</v>
      </c>
      <c r="BZ49">
        <v>17.598724045149261</v>
      </c>
      <c r="CA49">
        <v>16.487696170973997</v>
      </c>
      <c r="CB49">
        <v>14.625408103361261</v>
      </c>
      <c r="CC49">
        <v>15.687684612630321</v>
      </c>
      <c r="CD49">
        <v>12.497718505148054</v>
      </c>
      <c r="CE49">
        <v>15.197977351183136</v>
      </c>
      <c r="CF49">
        <v>8.9403613364860277</v>
      </c>
      <c r="CG49">
        <v>13.15762702492554</v>
      </c>
      <c r="CH49">
        <v>14.648400116153258</v>
      </c>
      <c r="CI49">
        <v>13.978162455217351</v>
      </c>
      <c r="CJ49">
        <v>14.443973603040043</v>
      </c>
      <c r="CK49">
        <v>14.446896604664692</v>
      </c>
      <c r="CL49">
        <v>14.875642589102224</v>
      </c>
      <c r="CM49">
        <v>14.70520716852511</v>
      </c>
      <c r="CN49">
        <v>15.191961379411621</v>
      </c>
      <c r="CO49">
        <v>16.091302808788797</v>
      </c>
      <c r="CP49">
        <v>10.033737086553492</v>
      </c>
      <c r="CQ49">
        <v>15.467756656757997</v>
      </c>
      <c r="CR49">
        <v>12.373491654486292</v>
      </c>
      <c r="CS49">
        <v>10.263216250972658</v>
      </c>
      <c r="CT49">
        <v>9.2147215698431495</v>
      </c>
      <c r="CU49">
        <v>16.100112665133352</v>
      </c>
      <c r="CV49">
        <v>16.934817460755195</v>
      </c>
      <c r="CW49">
        <v>7.1990210355836757</v>
      </c>
      <c r="CX49">
        <f>AVERAGE(pipe_data__2[[#This Row],[u1,]:[u101]])</f>
        <v>14.521388184050597</v>
      </c>
      <c r="CY49">
        <v>14.521388184050597</v>
      </c>
      <c r="CZ49" s="16">
        <v>14.879255988111609</v>
      </c>
      <c r="DA49" s="19">
        <f>(pipe_data__2[[#This Row],['#x,]]+1)*1000</f>
        <v>47.023511755877934</v>
      </c>
      <c r="DB49">
        <f>AVERAGE(pipe_data__2[[#This Row],[u103]:[u104]])</f>
        <v>14.700322086081103</v>
      </c>
      <c r="DC49">
        <f>(1/0.41)*LN(pipe_data__2[[#This Row],[u1042]]) + 5.2</f>
        <v>14.591823723784735</v>
      </c>
    </row>
    <row r="50" spans="1:107" x14ac:dyDescent="0.25">
      <c r="A50">
        <v>-0.95197598799399696</v>
      </c>
      <c r="B50">
        <v>15.293629203748061</v>
      </c>
      <c r="C50">
        <v>13.864940492711932</v>
      </c>
      <c r="D50">
        <v>14.05344675706753</v>
      </c>
      <c r="E50">
        <v>11.43002534755931</v>
      </c>
      <c r="F50">
        <v>12.639565478499174</v>
      </c>
      <c r="G50">
        <v>13.137212465342076</v>
      </c>
      <c r="H50">
        <v>14.231922951899566</v>
      </c>
      <c r="I50">
        <v>14.00285056247102</v>
      </c>
      <c r="J50">
        <v>13.422132848466376</v>
      </c>
      <c r="K50">
        <v>15.219852774657951</v>
      </c>
      <c r="L50">
        <v>13.618892269959458</v>
      </c>
      <c r="M50">
        <v>13.722791625132833</v>
      </c>
      <c r="N50">
        <v>13.694369987828534</v>
      </c>
      <c r="O50">
        <v>13.662353441338107</v>
      </c>
      <c r="P50">
        <v>15.011769978890952</v>
      </c>
      <c r="Q50">
        <v>15.236727696194073</v>
      </c>
      <c r="R50">
        <v>14.156126780760058</v>
      </c>
      <c r="S50">
        <v>14.641402192193059</v>
      </c>
      <c r="T50">
        <v>14.523024573814006</v>
      </c>
      <c r="U50">
        <v>17.734495926076331</v>
      </c>
      <c r="V50">
        <v>13.905728898875511</v>
      </c>
      <c r="W50">
        <v>16.02952969725558</v>
      </c>
      <c r="X50">
        <v>13.288734769188295</v>
      </c>
      <c r="Y50">
        <v>16.830910000346982</v>
      </c>
      <c r="Z50">
        <v>15.078924813618826</v>
      </c>
      <c r="AA50">
        <v>12.916353164603041</v>
      </c>
      <c r="AB50">
        <v>16.262930989892848</v>
      </c>
      <c r="AC50">
        <v>14.32629331438336</v>
      </c>
      <c r="AD50">
        <v>13.438815764724295</v>
      </c>
      <c r="AE50">
        <v>18.584055607223764</v>
      </c>
      <c r="AF50">
        <v>13.403335021325901</v>
      </c>
      <c r="AG50">
        <v>14.771056291925136</v>
      </c>
      <c r="AH50">
        <v>17.420819001718449</v>
      </c>
      <c r="AI50">
        <v>15.80256512489361</v>
      </c>
      <c r="AJ50">
        <v>15.843117106469521</v>
      </c>
      <c r="AK50">
        <v>16.572629326647938</v>
      </c>
      <c r="AL50">
        <v>14.792141017454322</v>
      </c>
      <c r="AM50">
        <v>15.190101762816113</v>
      </c>
      <c r="AN50">
        <v>15.485344831282537</v>
      </c>
      <c r="AO50">
        <v>10.036787396977973</v>
      </c>
      <c r="AP50">
        <v>15.250770900504182</v>
      </c>
      <c r="AQ50">
        <v>11.62587662296365</v>
      </c>
      <c r="AR50">
        <v>15.779129784453986</v>
      </c>
      <c r="AS50">
        <v>15.927869954382707</v>
      </c>
      <c r="AT50">
        <v>16.706704140126028</v>
      </c>
      <c r="AU50">
        <v>14.195367524666167</v>
      </c>
      <c r="AV50">
        <v>15.917588661572902</v>
      </c>
      <c r="AW50">
        <v>13.441695031679272</v>
      </c>
      <c r="AX50">
        <v>13.696299496437904</v>
      </c>
      <c r="AY50">
        <v>15.57783770203995</v>
      </c>
      <c r="AZ50">
        <v>15.46310280014697</v>
      </c>
      <c r="BA50">
        <v>16.61363858992263</v>
      </c>
      <c r="BB50">
        <v>17.2472788737632</v>
      </c>
      <c r="BC50">
        <v>14.725674492697511</v>
      </c>
      <c r="BD50">
        <v>13.66785762078009</v>
      </c>
      <c r="BE50">
        <v>16.356150851608149</v>
      </c>
      <c r="BF50">
        <v>14.719215118599038</v>
      </c>
      <c r="BG50">
        <v>14.74066679165348</v>
      </c>
      <c r="BH50">
        <v>14.037979812107643</v>
      </c>
      <c r="BI50">
        <v>12.352667652732274</v>
      </c>
      <c r="BJ50">
        <v>15.382810546014262</v>
      </c>
      <c r="BK50">
        <v>16.266106207620027</v>
      </c>
      <c r="BL50">
        <v>15.631977264505213</v>
      </c>
      <c r="BM50">
        <v>14.883533147721216</v>
      </c>
      <c r="BN50">
        <v>12.395576058061465</v>
      </c>
      <c r="BO50">
        <v>12.883064690974757</v>
      </c>
      <c r="BP50">
        <v>16.589660020347399</v>
      </c>
      <c r="BQ50">
        <v>14.529814405448434</v>
      </c>
      <c r="BR50">
        <v>16.79861206477371</v>
      </c>
      <c r="BS50">
        <v>16.252628284050491</v>
      </c>
      <c r="BT50">
        <v>18.169099529453558</v>
      </c>
      <c r="BU50">
        <v>16.018153713105335</v>
      </c>
      <c r="BV50">
        <v>15.428399092434136</v>
      </c>
      <c r="BW50">
        <v>15.032674247707401</v>
      </c>
      <c r="BX50">
        <v>17.207415999879423</v>
      </c>
      <c r="BY50">
        <v>15.058016097685032</v>
      </c>
      <c r="BZ50">
        <v>17.755825019024002</v>
      </c>
      <c r="CA50">
        <v>16.511586396420444</v>
      </c>
      <c r="CB50">
        <v>14.655951159559923</v>
      </c>
      <c r="CC50">
        <v>15.758515814734304</v>
      </c>
      <c r="CD50">
        <v>12.722902381762294</v>
      </c>
      <c r="CE50">
        <v>15.26450366549107</v>
      </c>
      <c r="CF50">
        <v>9.9186822569026472</v>
      </c>
      <c r="CG50">
        <v>13.241379084440778</v>
      </c>
      <c r="CH50">
        <v>14.463757714445014</v>
      </c>
      <c r="CI50">
        <v>14.046532758868507</v>
      </c>
      <c r="CJ50">
        <v>14.615683543976086</v>
      </c>
      <c r="CK50">
        <v>14.456924853958478</v>
      </c>
      <c r="CL50">
        <v>15.176331712211915</v>
      </c>
      <c r="CM50">
        <v>14.778973723636573</v>
      </c>
      <c r="CN50">
        <v>15.224231840044931</v>
      </c>
      <c r="CO50">
        <v>16.111752623942781</v>
      </c>
      <c r="CP50">
        <v>10.547251030691141</v>
      </c>
      <c r="CQ50">
        <v>15.471641478109015</v>
      </c>
      <c r="CR50">
        <v>12.421617833806383</v>
      </c>
      <c r="CS50">
        <v>10.624228375604213</v>
      </c>
      <c r="CT50">
        <v>10.298343477201072</v>
      </c>
      <c r="CU50">
        <v>16.78042308785124</v>
      </c>
      <c r="CV50">
        <v>17.199021686896998</v>
      </c>
      <c r="CW50">
        <v>7.9146819733528231</v>
      </c>
      <c r="CX50">
        <f>AVERAGE(pipe_data__2[[#This Row],[u1,]:[u101]])</f>
        <v>14.658093645417859</v>
      </c>
      <c r="CY50">
        <v>14.658093645417859</v>
      </c>
      <c r="CZ50" s="17">
        <v>14.923842163477836</v>
      </c>
      <c r="DA50" s="18">
        <f>(pipe_data__2[[#This Row],['#x,]]+1)*1000</f>
        <v>48.024012006003034</v>
      </c>
      <c r="DB50">
        <f>AVERAGE(pipe_data__2[[#This Row],[u103]:[u104]])</f>
        <v>14.790967904447847</v>
      </c>
      <c r="DC50">
        <f>(1/0.41)*LN(pipe_data__2[[#This Row],[u1042]]) + 5.2</f>
        <v>14.643173502316035</v>
      </c>
    </row>
    <row r="51" spans="1:107" x14ac:dyDescent="0.25">
      <c r="A51">
        <v>-0.95097548774387197</v>
      </c>
      <c r="B51">
        <v>15.28149464424037</v>
      </c>
      <c r="C51">
        <v>13.846810463848854</v>
      </c>
      <c r="D51">
        <v>14.155620520746037</v>
      </c>
      <c r="E51">
        <v>11.820626246583725</v>
      </c>
      <c r="F51">
        <v>12.811876202695625</v>
      </c>
      <c r="G51">
        <v>13.594939178451297</v>
      </c>
      <c r="H51">
        <v>14.336317105878294</v>
      </c>
      <c r="I51">
        <v>14.060332117845444</v>
      </c>
      <c r="J51">
        <v>13.571988916653494</v>
      </c>
      <c r="K51">
        <v>15.231062788114061</v>
      </c>
      <c r="L51">
        <v>13.701717056291905</v>
      </c>
      <c r="M51">
        <v>14.31000493413263</v>
      </c>
      <c r="N51">
        <v>13.444857797419582</v>
      </c>
      <c r="O51">
        <v>13.680355236985259</v>
      </c>
      <c r="P51">
        <v>15.183956110555902</v>
      </c>
      <c r="Q51">
        <v>15.506363622183803</v>
      </c>
      <c r="R51">
        <v>14.503745041662242</v>
      </c>
      <c r="S51">
        <v>15.030311546139604</v>
      </c>
      <c r="T51">
        <v>14.693390064768995</v>
      </c>
      <c r="U51">
        <v>17.617783138797254</v>
      </c>
      <c r="V51">
        <v>13.678234174565727</v>
      </c>
      <c r="W51">
        <v>16.029704982350161</v>
      </c>
      <c r="X51">
        <v>13.479534868918975</v>
      </c>
      <c r="Y51">
        <v>16.78442558945968</v>
      </c>
      <c r="Z51">
        <v>15.158603836549137</v>
      </c>
      <c r="AA51">
        <v>13.626488627080418</v>
      </c>
      <c r="AB51">
        <v>16.364488792061909</v>
      </c>
      <c r="AC51">
        <v>14.447873489178086</v>
      </c>
      <c r="AD51">
        <v>13.854353174190365</v>
      </c>
      <c r="AE51">
        <v>18.262738776036638</v>
      </c>
      <c r="AF51">
        <v>14.49969350331855</v>
      </c>
      <c r="AG51">
        <v>14.915451607530729</v>
      </c>
      <c r="AH51">
        <v>17.449549417856261</v>
      </c>
      <c r="AI51">
        <v>15.878250258000236</v>
      </c>
      <c r="AJ51">
        <v>15.908116752181307</v>
      </c>
      <c r="AK51">
        <v>16.658646732583335</v>
      </c>
      <c r="AL51">
        <v>14.770397392313443</v>
      </c>
      <c r="AM51">
        <v>15.203454168569406</v>
      </c>
      <c r="AN51">
        <v>15.633746879894893</v>
      </c>
      <c r="AO51">
        <v>13.003746284098586</v>
      </c>
      <c r="AP51">
        <v>15.209818005153419</v>
      </c>
      <c r="AQ51">
        <v>11.339644165582218</v>
      </c>
      <c r="AR51">
        <v>15.905057289750843</v>
      </c>
      <c r="AS51">
        <v>16.220714798829512</v>
      </c>
      <c r="AT51">
        <v>16.743722306509643</v>
      </c>
      <c r="AU51">
        <v>14.269131859177762</v>
      </c>
      <c r="AV51">
        <v>16.005231282218759</v>
      </c>
      <c r="AW51">
        <v>12.956630700513703</v>
      </c>
      <c r="AX51">
        <v>13.773491807838452</v>
      </c>
      <c r="AY51">
        <v>15.209992688952765</v>
      </c>
      <c r="AZ51">
        <v>15.3889896777718</v>
      </c>
      <c r="BA51">
        <v>16.34468920978043</v>
      </c>
      <c r="BB51">
        <v>17.27223303086668</v>
      </c>
      <c r="BC51">
        <v>14.453128938880738</v>
      </c>
      <c r="BD51">
        <v>13.724405796884231</v>
      </c>
      <c r="BE51">
        <v>16.405413387494757</v>
      </c>
      <c r="BF51">
        <v>14.828068054471812</v>
      </c>
      <c r="BG51">
        <v>14.833429013532809</v>
      </c>
      <c r="BH51">
        <v>14.055795246156869</v>
      </c>
      <c r="BI51">
        <v>12.314240399424303</v>
      </c>
      <c r="BJ51">
        <v>15.50522818020889</v>
      </c>
      <c r="BK51">
        <v>16.298295265999013</v>
      </c>
      <c r="BL51">
        <v>15.691921465801173</v>
      </c>
      <c r="BM51">
        <v>14.959693437978936</v>
      </c>
      <c r="BN51">
        <v>12.558673098197078</v>
      </c>
      <c r="BO51">
        <v>12.872725387590581</v>
      </c>
      <c r="BP51">
        <v>16.683704341062441</v>
      </c>
      <c r="BQ51">
        <v>12.484676647612904</v>
      </c>
      <c r="BR51">
        <v>16.830568599485439</v>
      </c>
      <c r="BS51">
        <v>16.257330132196788</v>
      </c>
      <c r="BT51">
        <v>18.193366713311395</v>
      </c>
      <c r="BU51">
        <v>15.685884553533421</v>
      </c>
      <c r="BV51">
        <v>15.461758021833305</v>
      </c>
      <c r="BW51">
        <v>13.955052413502008</v>
      </c>
      <c r="BX51">
        <v>17.156825911784846</v>
      </c>
      <c r="BY51">
        <v>15.191341911889115</v>
      </c>
      <c r="BZ51">
        <v>17.912925992898721</v>
      </c>
      <c r="CA51">
        <v>16.535476621866888</v>
      </c>
      <c r="CB51">
        <v>14.686494215758582</v>
      </c>
      <c r="CC51">
        <v>15.829347016838282</v>
      </c>
      <c r="CD51">
        <v>13.014176759202515</v>
      </c>
      <c r="CE51">
        <v>15.331029979798995</v>
      </c>
      <c r="CF51">
        <v>11.361744112550454</v>
      </c>
      <c r="CG51">
        <v>13.325131143956007</v>
      </c>
      <c r="CH51">
        <v>14.279115312736794</v>
      </c>
      <c r="CI51">
        <v>14.114903062519657</v>
      </c>
      <c r="CJ51">
        <v>14.583723489623939</v>
      </c>
      <c r="CK51">
        <v>14.466953103252262</v>
      </c>
      <c r="CL51">
        <v>15.4842457043985</v>
      </c>
      <c r="CM51">
        <v>14.852740278748028</v>
      </c>
      <c r="CN51">
        <v>15.255169955779973</v>
      </c>
      <c r="CO51">
        <v>16.132202439096766</v>
      </c>
      <c r="CP51">
        <v>11.087557332443694</v>
      </c>
      <c r="CQ51">
        <v>15.551297114359857</v>
      </c>
      <c r="CR51">
        <v>12.469744013126471</v>
      </c>
      <c r="CS51">
        <v>10.981392654770213</v>
      </c>
      <c r="CT51">
        <v>11.30026344612426</v>
      </c>
      <c r="CU51">
        <v>16.775261974986332</v>
      </c>
      <c r="CV51">
        <v>17.463225913038769</v>
      </c>
      <c r="CW51">
        <v>8.9645927655442783</v>
      </c>
      <c r="CX51">
        <f>AVERAGE(pipe_data__2[[#This Row],[u1,]:[u101]])</f>
        <v>14.767906401859316</v>
      </c>
      <c r="CY51">
        <v>14.767906401859316</v>
      </c>
      <c r="CZ51" s="16">
        <v>14.990312661384364</v>
      </c>
      <c r="DA51" s="19">
        <f>(pipe_data__2[[#This Row],['#x,]]+1)*1000</f>
        <v>49.024512256128027</v>
      </c>
      <c r="DB51">
        <f>AVERAGE(pipe_data__2[[#This Row],[u103]:[u104]])</f>
        <v>14.87910953162184</v>
      </c>
      <c r="DC51">
        <f>(1/0.41)*LN(pipe_data__2[[#This Row],[u1042]]) + 5.2</f>
        <v>14.693464446712948</v>
      </c>
    </row>
    <row r="52" spans="1:107" x14ac:dyDescent="0.25">
      <c r="A52">
        <v>-0.94997498749374687</v>
      </c>
      <c r="B52">
        <v>15.269360084732678</v>
      </c>
      <c r="C52">
        <v>13.828680434985776</v>
      </c>
      <c r="D52">
        <v>14.257794284424557</v>
      </c>
      <c r="E52">
        <v>12.210759111334104</v>
      </c>
      <c r="F52">
        <v>12.979012075334971</v>
      </c>
      <c r="G52">
        <v>13.52347642560435</v>
      </c>
      <c r="H52">
        <v>14.440711259857032</v>
      </c>
      <c r="I52">
        <v>14.117813673219874</v>
      </c>
      <c r="J52">
        <v>13.717751109943071</v>
      </c>
      <c r="K52">
        <v>15.242272801570172</v>
      </c>
      <c r="L52">
        <v>13.78454184262436</v>
      </c>
      <c r="M52">
        <v>14.881589638660023</v>
      </c>
      <c r="N52">
        <v>13.195345607010603</v>
      </c>
      <c r="O52">
        <v>13.698357032632412</v>
      </c>
      <c r="P52">
        <v>15.308330230989613</v>
      </c>
      <c r="Q52">
        <v>15.55277103331175</v>
      </c>
      <c r="R52">
        <v>14.864856431789795</v>
      </c>
      <c r="S52">
        <v>15.404580879671039</v>
      </c>
      <c r="T52">
        <v>14.863755555724003</v>
      </c>
      <c r="U52">
        <v>17.501070351518166</v>
      </c>
      <c r="V52">
        <v>13.64508937192484</v>
      </c>
      <c r="W52">
        <v>16.029880267444742</v>
      </c>
      <c r="X52">
        <v>13.670334968649676</v>
      </c>
      <c r="Y52">
        <v>16.757444416124109</v>
      </c>
      <c r="Z52">
        <v>15.238282859479455</v>
      </c>
      <c r="AA52">
        <v>14.294121307336633</v>
      </c>
      <c r="AB52">
        <v>16.466046594230981</v>
      </c>
      <c r="AC52">
        <v>14.569453663972824</v>
      </c>
      <c r="AD52">
        <v>14.23077764663512</v>
      </c>
      <c r="AE52">
        <v>17.517833381825294</v>
      </c>
      <c r="AF52">
        <v>15.349717632074329</v>
      </c>
      <c r="AG52">
        <v>15.059846923136337</v>
      </c>
      <c r="AH52">
        <v>17.478279833994073</v>
      </c>
      <c r="AI52">
        <v>15.908011465204368</v>
      </c>
      <c r="AJ52">
        <v>15.973116397893099</v>
      </c>
      <c r="AK52">
        <v>16.744664138518743</v>
      </c>
      <c r="AL52">
        <v>14.748653767172561</v>
      </c>
      <c r="AM52">
        <v>15.215431437750008</v>
      </c>
      <c r="AN52">
        <v>15.782148928507265</v>
      </c>
      <c r="AO52">
        <v>15.356313317183776</v>
      </c>
      <c r="AP52">
        <v>15.168865109802653</v>
      </c>
      <c r="AQ52">
        <v>11.05479551767497</v>
      </c>
      <c r="AR52">
        <v>15.963379587350063</v>
      </c>
      <c r="AS52">
        <v>16.515829314766222</v>
      </c>
      <c r="AT52">
        <v>16.78074047289326</v>
      </c>
      <c r="AU52">
        <v>14.342896193689363</v>
      </c>
      <c r="AV52">
        <v>16.002223969506304</v>
      </c>
      <c r="AW52">
        <v>12.47671961691862</v>
      </c>
      <c r="AX52">
        <v>13.850684119239007</v>
      </c>
      <c r="AY52">
        <v>14.842147675865538</v>
      </c>
      <c r="AZ52">
        <v>15.321526057279167</v>
      </c>
      <c r="BA52">
        <v>15.99697849342347</v>
      </c>
      <c r="BB52">
        <v>17.297187187970163</v>
      </c>
      <c r="BC52">
        <v>14.029886649017758</v>
      </c>
      <c r="BD52">
        <v>13.778661924922888</v>
      </c>
      <c r="BE52">
        <v>16.454675923381373</v>
      </c>
      <c r="BF52">
        <v>14.936920990344598</v>
      </c>
      <c r="BG52">
        <v>14.917098484210062</v>
      </c>
      <c r="BH52">
        <v>14.073610680206096</v>
      </c>
      <c r="BI52">
        <v>12.917751427902852</v>
      </c>
      <c r="BJ52">
        <v>15.566299723189388</v>
      </c>
      <c r="BK52">
        <v>16.330484324378002</v>
      </c>
      <c r="BL52">
        <v>15.733142933582593</v>
      </c>
      <c r="BM52">
        <v>15.035853728236663</v>
      </c>
      <c r="BN52">
        <v>12.721770138332708</v>
      </c>
      <c r="BO52">
        <v>12.864386946475484</v>
      </c>
      <c r="BP52">
        <v>16.77587573786133</v>
      </c>
      <c r="BQ52">
        <v>12.524790925608997</v>
      </c>
      <c r="BR52">
        <v>16.86252513419717</v>
      </c>
      <c r="BS52">
        <v>16.257415468520122</v>
      </c>
      <c r="BT52">
        <v>18.217633897169236</v>
      </c>
      <c r="BU52">
        <v>14.762976886870621</v>
      </c>
      <c r="BV52">
        <v>15.495116951232479</v>
      </c>
      <c r="BW52">
        <v>12.72538612633006</v>
      </c>
      <c r="BX52">
        <v>17.085945493328751</v>
      </c>
      <c r="BY52">
        <v>15.324369348983547</v>
      </c>
      <c r="BZ52">
        <v>17.813800155046138</v>
      </c>
      <c r="CA52">
        <v>16.559366847313335</v>
      </c>
      <c r="CB52">
        <v>14.717037271957246</v>
      </c>
      <c r="CC52">
        <v>15.900178218942267</v>
      </c>
      <c r="CD52">
        <v>13.305451136642768</v>
      </c>
      <c r="CE52">
        <v>15.397556294106929</v>
      </c>
      <c r="CF52">
        <v>12.888574272143043</v>
      </c>
      <c r="CG52">
        <v>13.408883203471246</v>
      </c>
      <c r="CH52">
        <v>14.150115101186136</v>
      </c>
      <c r="CI52">
        <v>14.183273366170814</v>
      </c>
      <c r="CJ52">
        <v>14.410641920282011</v>
      </c>
      <c r="CK52">
        <v>14.476981352546046</v>
      </c>
      <c r="CL52">
        <v>15.790489677561599</v>
      </c>
      <c r="CM52">
        <v>14.919737884762124</v>
      </c>
      <c r="CN52">
        <v>15.254994098914343</v>
      </c>
      <c r="CO52">
        <v>16.15265225425075</v>
      </c>
      <c r="CP52">
        <v>11.632581861177368</v>
      </c>
      <c r="CQ52">
        <v>16.251890202077202</v>
      </c>
      <c r="CR52">
        <v>12.517870192446562</v>
      </c>
      <c r="CS52">
        <v>11.276291438124989</v>
      </c>
      <c r="CT52">
        <v>12.151716537477224</v>
      </c>
      <c r="CU52">
        <v>16.548692562058019</v>
      </c>
      <c r="CV52">
        <v>17.631785676128427</v>
      </c>
      <c r="CW52">
        <v>10.126981210245706</v>
      </c>
      <c r="CX52">
        <f>AVERAGE(pipe_data__2[[#This Row],[u1,]:[u101]])</f>
        <v>14.871523740796901</v>
      </c>
      <c r="CY52">
        <v>14.871523740796901</v>
      </c>
      <c r="CZ52" s="17">
        <v>15.072360822375099</v>
      </c>
      <c r="DA52" s="18">
        <f>(pipe_data__2[[#This Row],['#x,]]+1)*1000</f>
        <v>50.025012506253134</v>
      </c>
      <c r="DB52">
        <f>AVERAGE(pipe_data__2[[#This Row],[u103]:[u104]])</f>
        <v>14.971942281585999</v>
      </c>
      <c r="DC52">
        <f>(1/0.41)*LN(pipe_data__2[[#This Row],[u1042]]) + 5.2</f>
        <v>14.742739342609337</v>
      </c>
    </row>
    <row r="53" spans="1:107" x14ac:dyDescent="0.25">
      <c r="A53">
        <v>-0.94897448724362177</v>
      </c>
      <c r="B53">
        <v>15.257225525224985</v>
      </c>
      <c r="C53">
        <v>13.810550406122696</v>
      </c>
      <c r="D53">
        <v>14.359968048103077</v>
      </c>
      <c r="E53">
        <v>12.590668139460041</v>
      </c>
      <c r="F53">
        <v>13.071168575943506</v>
      </c>
      <c r="G53">
        <v>12.96298395169112</v>
      </c>
      <c r="H53">
        <v>14.54510541383577</v>
      </c>
      <c r="I53">
        <v>14.282257675317283</v>
      </c>
      <c r="J53">
        <v>13.863513303232649</v>
      </c>
      <c r="K53">
        <v>15.253482815026281</v>
      </c>
      <c r="L53">
        <v>13.867366628956816</v>
      </c>
      <c r="M53">
        <v>15.623116130148812</v>
      </c>
      <c r="N53">
        <v>12.855063570288593</v>
      </c>
      <c r="O53">
        <v>13.717310343419568</v>
      </c>
      <c r="P53">
        <v>15.432704351423325</v>
      </c>
      <c r="Q53">
        <v>15.599178444439696</v>
      </c>
      <c r="R53">
        <v>15.234947530473288</v>
      </c>
      <c r="S53">
        <v>15.734727732964446</v>
      </c>
      <c r="T53">
        <v>15.022932705738588</v>
      </c>
      <c r="U53">
        <v>17.384357564239078</v>
      </c>
      <c r="V53">
        <v>13.703379745872518</v>
      </c>
      <c r="W53">
        <v>16.030055552539327</v>
      </c>
      <c r="X53">
        <v>13.861135068380378</v>
      </c>
      <c r="Y53">
        <v>16.764674274464088</v>
      </c>
      <c r="Z53">
        <v>15.317961882409774</v>
      </c>
      <c r="AA53">
        <v>14.919493089030135</v>
      </c>
      <c r="AB53">
        <v>16.56760439640005</v>
      </c>
      <c r="AC53">
        <v>14.691033838767563</v>
      </c>
      <c r="AD53">
        <v>14.519735799502262</v>
      </c>
      <c r="AE53">
        <v>16.404739985052078</v>
      </c>
      <c r="AF53">
        <v>16.015594060258756</v>
      </c>
      <c r="AG53">
        <v>15.204242238741944</v>
      </c>
      <c r="AH53">
        <v>17.507010250131884</v>
      </c>
      <c r="AI53">
        <v>15.937772672408499</v>
      </c>
      <c r="AJ53">
        <v>16.038116043604891</v>
      </c>
      <c r="AK53">
        <v>16.830681544454151</v>
      </c>
      <c r="AL53">
        <v>14.726910142031679</v>
      </c>
      <c r="AM53">
        <v>15.227408706930607</v>
      </c>
      <c r="AN53">
        <v>15.930550977119635</v>
      </c>
      <c r="AO53">
        <v>16.636466179042369</v>
      </c>
      <c r="AP53">
        <v>15.127912214451886</v>
      </c>
      <c r="AQ53">
        <v>10.789818885751874</v>
      </c>
      <c r="AR53">
        <v>16.021701884949284</v>
      </c>
      <c r="AS53">
        <v>16.810943830702932</v>
      </c>
      <c r="AT53">
        <v>16.817758639276878</v>
      </c>
      <c r="AU53">
        <v>14.416660528200966</v>
      </c>
      <c r="AV53">
        <v>15.99921665679385</v>
      </c>
      <c r="AW53">
        <v>12.076377457033157</v>
      </c>
      <c r="AX53">
        <v>13.869325408344254</v>
      </c>
      <c r="AY53">
        <v>14.586621768451739</v>
      </c>
      <c r="AZ53">
        <v>15.254062436786532</v>
      </c>
      <c r="BA53">
        <v>15.648846424449061</v>
      </c>
      <c r="BB53">
        <v>17.322141345073646</v>
      </c>
      <c r="BC53">
        <v>13.715772670314928</v>
      </c>
      <c r="BD53">
        <v>13.832918052961546</v>
      </c>
      <c r="BE53">
        <v>16.503938459267989</v>
      </c>
      <c r="BF53">
        <v>15.045773926217384</v>
      </c>
      <c r="BG53">
        <v>15.000767954887314</v>
      </c>
      <c r="BH53">
        <v>14.091426114255324</v>
      </c>
      <c r="BI53">
        <v>13.697009680902628</v>
      </c>
      <c r="BJ53">
        <v>15.602311350227295</v>
      </c>
      <c r="BK53">
        <v>16.362673382756991</v>
      </c>
      <c r="BL53">
        <v>15.72610660269833</v>
      </c>
      <c r="BM53">
        <v>15.111543869044727</v>
      </c>
      <c r="BN53">
        <v>12.884867178468337</v>
      </c>
      <c r="BO53">
        <v>12.862421294204752</v>
      </c>
      <c r="BP53">
        <v>16.868047134660223</v>
      </c>
      <c r="BQ53">
        <v>13.732051135258502</v>
      </c>
      <c r="BR53">
        <v>16.894481668908902</v>
      </c>
      <c r="BS53">
        <v>16.25750080484346</v>
      </c>
      <c r="BT53">
        <v>18.241901081027081</v>
      </c>
      <c r="BU53">
        <v>13.766352362950167</v>
      </c>
      <c r="BV53">
        <v>15.528475880631653</v>
      </c>
      <c r="BW53">
        <v>12.009785667790286</v>
      </c>
      <c r="BX53">
        <v>16.895269136725869</v>
      </c>
      <c r="BY53">
        <v>15.457396786077977</v>
      </c>
      <c r="BZ53">
        <v>17.679859150219499</v>
      </c>
      <c r="CA53">
        <v>16.583257072759782</v>
      </c>
      <c r="CB53">
        <v>14.747580328155909</v>
      </c>
      <c r="CC53">
        <v>15.971009421046253</v>
      </c>
      <c r="CD53">
        <v>13.594873530406613</v>
      </c>
      <c r="CE53">
        <v>15.464082608414863</v>
      </c>
      <c r="CF53">
        <v>14.098699210098058</v>
      </c>
      <c r="CG53">
        <v>13.46903389120563</v>
      </c>
      <c r="CH53">
        <v>14.050773917353766</v>
      </c>
      <c r="CI53">
        <v>14.25164366982197</v>
      </c>
      <c r="CJ53">
        <v>13.538238239269361</v>
      </c>
      <c r="CK53">
        <v>14.487009601839832</v>
      </c>
      <c r="CL53">
        <v>16.089687988536234</v>
      </c>
      <c r="CM53">
        <v>14.937796451472883</v>
      </c>
      <c r="CN53">
        <v>15.254818242048712</v>
      </c>
      <c r="CO53">
        <v>16.173102069404734</v>
      </c>
      <c r="CP53">
        <v>12.167130331129593</v>
      </c>
      <c r="CQ53">
        <v>16.839280713626383</v>
      </c>
      <c r="CR53">
        <v>12.565996371766655</v>
      </c>
      <c r="CS53">
        <v>11.571190221479764</v>
      </c>
      <c r="CT53">
        <v>12.810728054112817</v>
      </c>
      <c r="CU53">
        <v>16.135210738231464</v>
      </c>
      <c r="CV53">
        <v>17.772111910653454</v>
      </c>
      <c r="CW53">
        <v>11.257087362782521</v>
      </c>
      <c r="CX53">
        <f>AVERAGE(pipe_data__2[[#This Row],[u1,]:[u101]])</f>
        <v>14.956435760743762</v>
      </c>
      <c r="CY53">
        <v>14.956435760743762</v>
      </c>
      <c r="CZ53" s="16">
        <v>15.128039513231558</v>
      </c>
      <c r="DA53" s="19">
        <f>(pipe_data__2[[#This Row],['#x,]]+1)*1000</f>
        <v>51.025512756378234</v>
      </c>
      <c r="DB53">
        <f>AVERAGE(pipe_data__2[[#This Row],[u103]:[u104]])</f>
        <v>15.042237636987661</v>
      </c>
      <c r="DC53">
        <f>(1/0.41)*LN(pipe_data__2[[#This Row],[u1042]]) + 5.2</f>
        <v>14.791038433575633</v>
      </c>
    </row>
    <row r="54" spans="1:107" x14ac:dyDescent="0.25">
      <c r="A54">
        <v>-0.94797398699349678</v>
      </c>
      <c r="B54">
        <v>15.245090965717296</v>
      </c>
      <c r="C54">
        <v>13.792420377259617</v>
      </c>
      <c r="D54">
        <v>14.462141811781585</v>
      </c>
      <c r="E54">
        <v>12.970097427654981</v>
      </c>
      <c r="F54">
        <v>13.123073539498062</v>
      </c>
      <c r="G54">
        <v>12.200538968652424</v>
      </c>
      <c r="H54">
        <v>14.653770931391229</v>
      </c>
      <c r="I54">
        <v>14.49143578196626</v>
      </c>
      <c r="J54">
        <v>14.009275496522211</v>
      </c>
      <c r="K54">
        <v>15.254475571423756</v>
      </c>
      <c r="L54">
        <v>13.950191415289263</v>
      </c>
      <c r="M54">
        <v>16.23182148251917</v>
      </c>
      <c r="N54">
        <v>12.46479291053797</v>
      </c>
      <c r="O54">
        <v>13.73997525953671</v>
      </c>
      <c r="P54">
        <v>15.86664078058419</v>
      </c>
      <c r="Q54">
        <v>15.645585855567637</v>
      </c>
      <c r="R54">
        <v>15.61144243212218</v>
      </c>
      <c r="S54">
        <v>16.024997641799239</v>
      </c>
      <c r="T54">
        <v>15.159183361839426</v>
      </c>
      <c r="U54">
        <v>17.267644776960001</v>
      </c>
      <c r="V54">
        <v>13.761670119820188</v>
      </c>
      <c r="W54">
        <v>16.030230837633908</v>
      </c>
      <c r="X54">
        <v>14.051935168111058</v>
      </c>
      <c r="Y54">
        <v>16.91545079203031</v>
      </c>
      <c r="Z54">
        <v>15.397640905340083</v>
      </c>
      <c r="AA54">
        <v>15.508944623107718</v>
      </c>
      <c r="AB54">
        <v>16.669162198569111</v>
      </c>
      <c r="AC54">
        <v>14.812614013562287</v>
      </c>
      <c r="AD54">
        <v>14.808693952369374</v>
      </c>
      <c r="AE54">
        <v>15.793937319971636</v>
      </c>
      <c r="AF54">
        <v>16.533885999630797</v>
      </c>
      <c r="AG54">
        <v>15.348637554347537</v>
      </c>
      <c r="AH54">
        <v>17.535740666269696</v>
      </c>
      <c r="AI54">
        <v>15.967533879612629</v>
      </c>
      <c r="AJ54">
        <v>16.103115689316677</v>
      </c>
      <c r="AK54">
        <v>16.916698950389552</v>
      </c>
      <c r="AL54">
        <v>14.705166516890799</v>
      </c>
      <c r="AM54">
        <v>15.239385976111206</v>
      </c>
      <c r="AN54">
        <v>16.078953025731991</v>
      </c>
      <c r="AO54">
        <v>16.825216964521864</v>
      </c>
      <c r="AP54">
        <v>15.102522089209813</v>
      </c>
      <c r="AQ54">
        <v>10.524842253828805</v>
      </c>
      <c r="AR54">
        <v>16.183311629448106</v>
      </c>
      <c r="AS54">
        <v>17.08383788964198</v>
      </c>
      <c r="AT54">
        <v>16.854776805660492</v>
      </c>
      <c r="AU54">
        <v>14.49042486271256</v>
      </c>
      <c r="AV54">
        <v>15.996209344081395</v>
      </c>
      <c r="AW54">
        <v>11.71250059152073</v>
      </c>
      <c r="AX54">
        <v>13.8628147774225</v>
      </c>
      <c r="AY54">
        <v>14.343905414875023</v>
      </c>
      <c r="AZ54">
        <v>15.186598816293904</v>
      </c>
      <c r="BA54">
        <v>15.17626265822464</v>
      </c>
      <c r="BB54">
        <v>17.284508460998978</v>
      </c>
      <c r="BC54">
        <v>13.539276139495168</v>
      </c>
      <c r="BD54">
        <v>13.887174181000198</v>
      </c>
      <c r="BE54">
        <v>16.553200995154597</v>
      </c>
      <c r="BF54">
        <v>15.154626862090158</v>
      </c>
      <c r="BG54">
        <v>15.084437425564557</v>
      </c>
      <c r="BH54">
        <v>14.109241548304549</v>
      </c>
      <c r="BI54">
        <v>14.600950952484867</v>
      </c>
      <c r="BJ54">
        <v>15.638322977265195</v>
      </c>
      <c r="BK54">
        <v>16.394862441135981</v>
      </c>
      <c r="BL54">
        <v>15.719070271814068</v>
      </c>
      <c r="BM54">
        <v>15.129790396001159</v>
      </c>
      <c r="BN54">
        <v>13.04796421860395</v>
      </c>
      <c r="BO54">
        <v>12.860455641934021</v>
      </c>
      <c r="BP54">
        <v>16.960218531459102</v>
      </c>
      <c r="BQ54">
        <v>13.427573538464383</v>
      </c>
      <c r="BR54">
        <v>16.921594520726391</v>
      </c>
      <c r="BS54">
        <v>16.265804601384271</v>
      </c>
      <c r="BT54">
        <v>18.247490342787511</v>
      </c>
      <c r="BU54">
        <v>13.038564364894929</v>
      </c>
      <c r="BV54">
        <v>15.561834810030824</v>
      </c>
      <c r="BW54">
        <v>12.620218895848916</v>
      </c>
      <c r="BX54">
        <v>16.704592780123004</v>
      </c>
      <c r="BY54">
        <v>15.590424223172393</v>
      </c>
      <c r="BZ54">
        <v>16.917324728613394</v>
      </c>
      <c r="CA54">
        <v>16.607147298206225</v>
      </c>
      <c r="CB54">
        <v>14.791295920032683</v>
      </c>
      <c r="CC54">
        <v>16.041840623150229</v>
      </c>
      <c r="CD54">
        <v>13.881885401593582</v>
      </c>
      <c r="CE54">
        <v>15.515500260010301</v>
      </c>
      <c r="CF54">
        <v>14.739089130432275</v>
      </c>
      <c r="CG54">
        <v>13.494144644625662</v>
      </c>
      <c r="CH54">
        <v>13.951432733521404</v>
      </c>
      <c r="CI54">
        <v>14.32001397347312</v>
      </c>
      <c r="CJ54">
        <v>12.460995947250286</v>
      </c>
      <c r="CK54">
        <v>14.497037851133616</v>
      </c>
      <c r="CL54">
        <v>16.388886299510837</v>
      </c>
      <c r="CM54">
        <v>14.955855018183639</v>
      </c>
      <c r="CN54">
        <v>15.254642385183082</v>
      </c>
      <c r="CO54">
        <v>16.158323306925901</v>
      </c>
      <c r="CP54">
        <v>12.678756696324614</v>
      </c>
      <c r="CQ54">
        <v>17.077602925917546</v>
      </c>
      <c r="CR54">
        <v>12.614122551086741</v>
      </c>
      <c r="CS54">
        <v>11.822259889852404</v>
      </c>
      <c r="CT54">
        <v>13.305634604636168</v>
      </c>
      <c r="CU54">
        <v>15.980293406338216</v>
      </c>
      <c r="CV54">
        <v>17.912438145178466</v>
      </c>
      <c r="CW54">
        <v>12.262334107679463</v>
      </c>
      <c r="CX54">
        <f>AVERAGE(pipe_data__2[[#This Row],[u1,]:[u101]])</f>
        <v>15.016582760444807</v>
      </c>
      <c r="CY54">
        <v>15.016582760444807</v>
      </c>
      <c r="CZ54" s="17">
        <v>15.202042113313196</v>
      </c>
      <c r="DA54" s="18">
        <f>(pipe_data__2[[#This Row],['#x,]]+1)*1000</f>
        <v>52.026013006503227</v>
      </c>
      <c r="DB54">
        <f>AVERAGE(pipe_data__2[[#This Row],[u103]:[u104]])</f>
        <v>15.109312436879001</v>
      </c>
      <c r="DC54">
        <f>(1/0.41)*LN(pipe_data__2[[#This Row],[u1042]]) + 5.2</f>
        <v>14.838399618592948</v>
      </c>
    </row>
    <row r="55" spans="1:107" x14ac:dyDescent="0.25">
      <c r="A55">
        <v>-0.94697348674337167</v>
      </c>
      <c r="B55">
        <v>15.232956406209603</v>
      </c>
      <c r="C55">
        <v>13.804519508121009</v>
      </c>
      <c r="D55">
        <v>14.658513754862655</v>
      </c>
      <c r="E55">
        <v>13.340943527112769</v>
      </c>
      <c r="F55">
        <v>13.174978503052623</v>
      </c>
      <c r="G55">
        <v>11.585591149449611</v>
      </c>
      <c r="H55">
        <v>14.790191356568759</v>
      </c>
      <c r="I55">
        <v>14.700613888615258</v>
      </c>
      <c r="J55">
        <v>14.155037689811788</v>
      </c>
      <c r="K55">
        <v>15.170798264155808</v>
      </c>
      <c r="L55">
        <v>14.03301620162172</v>
      </c>
      <c r="M55">
        <v>16.576441380020029</v>
      </c>
      <c r="N55">
        <v>12.123445220032897</v>
      </c>
      <c r="O55">
        <v>13.762640175653855</v>
      </c>
      <c r="P55">
        <v>16.405574475134099</v>
      </c>
      <c r="Q55">
        <v>15.691993266695583</v>
      </c>
      <c r="R55">
        <v>15.971188745989409</v>
      </c>
      <c r="S55">
        <v>16.315267550634065</v>
      </c>
      <c r="T55">
        <v>15.295434017940281</v>
      </c>
      <c r="U55">
        <v>17.034715443393377</v>
      </c>
      <c r="V55">
        <v>13.819960493767866</v>
      </c>
      <c r="W55">
        <v>16.03040612272849</v>
      </c>
      <c r="X55">
        <v>14.261029052829024</v>
      </c>
      <c r="Y55">
        <v>16.963013131779238</v>
      </c>
      <c r="Z55">
        <v>15.477319928270402</v>
      </c>
      <c r="AA55">
        <v>16.05747571607375</v>
      </c>
      <c r="AB55">
        <v>16.681033654949157</v>
      </c>
      <c r="AC55">
        <v>14.953440545321492</v>
      </c>
      <c r="AD55">
        <v>15.065949265306367</v>
      </c>
      <c r="AE55">
        <v>15.640512684997628</v>
      </c>
      <c r="AF55">
        <v>16.947001095717916</v>
      </c>
      <c r="AG55">
        <v>15.493289723368928</v>
      </c>
      <c r="AH55">
        <v>17.575088560611562</v>
      </c>
      <c r="AI55">
        <v>15.997295086816761</v>
      </c>
      <c r="AJ55">
        <v>16.287657022576141</v>
      </c>
      <c r="AK55">
        <v>17.00271635632496</v>
      </c>
      <c r="AL55">
        <v>14.683422891749917</v>
      </c>
      <c r="AM55">
        <v>15.251363245291808</v>
      </c>
      <c r="AN55">
        <v>16.224668394615957</v>
      </c>
      <c r="AO55">
        <v>16.508930364033283</v>
      </c>
      <c r="AP55">
        <v>15.088667355564356</v>
      </c>
      <c r="AQ55">
        <v>10.013691883716374</v>
      </c>
      <c r="AR55">
        <v>16.350229348999299</v>
      </c>
      <c r="AS55">
        <v>17.349316034537193</v>
      </c>
      <c r="AT55">
        <v>16.878139494528163</v>
      </c>
      <c r="AU55">
        <v>14.564189197224163</v>
      </c>
      <c r="AV55">
        <v>15.99320203136894</v>
      </c>
      <c r="AW55">
        <v>11.573076847223664</v>
      </c>
      <c r="AX55">
        <v>13.856304146500744</v>
      </c>
      <c r="AY55">
        <v>14.105710172235874</v>
      </c>
      <c r="AZ55">
        <v>15.119135195801269</v>
      </c>
      <c r="BA55">
        <v>14.654368454207596</v>
      </c>
      <c r="BB55">
        <v>17.243816650550624</v>
      </c>
      <c r="BC55">
        <v>13.362779608675387</v>
      </c>
      <c r="BD55">
        <v>13.941430309038855</v>
      </c>
      <c r="BE55">
        <v>16.560289589207425</v>
      </c>
      <c r="BF55">
        <v>15.263479797962944</v>
      </c>
      <c r="BG55">
        <v>15.16810689624181</v>
      </c>
      <c r="BH55">
        <v>14.130263982401969</v>
      </c>
      <c r="BI55">
        <v>15.341857101177721</v>
      </c>
      <c r="BJ55">
        <v>15.674334604303102</v>
      </c>
      <c r="BK55">
        <v>16.42705149951497</v>
      </c>
      <c r="BL55">
        <v>15.712033940929805</v>
      </c>
      <c r="BM55">
        <v>15.148036922957592</v>
      </c>
      <c r="BN55">
        <v>13.22435218509923</v>
      </c>
      <c r="BO55">
        <v>12.858489989663289</v>
      </c>
      <c r="BP55">
        <v>17.052389928257995</v>
      </c>
      <c r="BQ55">
        <v>10.941529851222469</v>
      </c>
      <c r="BR55">
        <v>16.922928229127542</v>
      </c>
      <c r="BS55">
        <v>16.283862624414702</v>
      </c>
      <c r="BT55">
        <v>18.19828396952607</v>
      </c>
      <c r="BU55">
        <v>12.781358429161605</v>
      </c>
      <c r="BV55">
        <v>15.595193739429998</v>
      </c>
      <c r="BW55">
        <v>13.902881487053556</v>
      </c>
      <c r="BX55">
        <v>16.513916423520122</v>
      </c>
      <c r="BY55">
        <v>15.723451660266825</v>
      </c>
      <c r="BZ55">
        <v>15.431981253253877</v>
      </c>
      <c r="CA55">
        <v>16.631037523652672</v>
      </c>
      <c r="CB55">
        <v>15.020188710387737</v>
      </c>
      <c r="CC55">
        <v>16.112671825254214</v>
      </c>
      <c r="CD55">
        <v>14.168897272780582</v>
      </c>
      <c r="CE55">
        <v>15.517105092687398</v>
      </c>
      <c r="CF55">
        <v>15.100995694882508</v>
      </c>
      <c r="CG55">
        <v>13.519255398045697</v>
      </c>
      <c r="CH55">
        <v>13.852091549689034</v>
      </c>
      <c r="CI55">
        <v>14.382760160384986</v>
      </c>
      <c r="CJ55">
        <v>11.209906293268427</v>
      </c>
      <c r="CK55">
        <v>14.507066100427402</v>
      </c>
      <c r="CL55">
        <v>16.63926498395487</v>
      </c>
      <c r="CM55">
        <v>14.973913584894397</v>
      </c>
      <c r="CN55">
        <v>15.254466528317453</v>
      </c>
      <c r="CO55">
        <v>16.130725509845991</v>
      </c>
      <c r="CP55">
        <v>13.127425795184053</v>
      </c>
      <c r="CQ55">
        <v>17.288367921523392</v>
      </c>
      <c r="CR55">
        <v>12.662248730406834</v>
      </c>
      <c r="CS55">
        <v>11.993091188162932</v>
      </c>
      <c r="CT55">
        <v>13.690032225012812</v>
      </c>
      <c r="CU55">
        <v>16.333476544714063</v>
      </c>
      <c r="CV55">
        <v>18.052764379703493</v>
      </c>
      <c r="CW55">
        <v>13.105991953373135</v>
      </c>
      <c r="CX55">
        <f>AVERAGE(pipe_data__2[[#This Row],[u1,]:[u101]])</f>
        <v>15.049693096636274</v>
      </c>
      <c r="CY55">
        <v>15.049693096636274</v>
      </c>
      <c r="CZ55" s="16">
        <v>15.296876392395584</v>
      </c>
      <c r="DA55" s="19">
        <f>(pipe_data__2[[#This Row],['#x,]]+1)*1000</f>
        <v>53.026513256628327</v>
      </c>
      <c r="DB55">
        <f>AVERAGE(pipe_data__2[[#This Row],[u103]:[u104]])</f>
        <v>15.173284744515929</v>
      </c>
      <c r="DC55">
        <f>(1/0.41)*LN(pipe_data__2[[#This Row],[u1042]]) + 5.2</f>
        <v>14.884858630716597</v>
      </c>
    </row>
    <row r="56" spans="1:107" x14ac:dyDescent="0.25">
      <c r="A56">
        <v>-0.94597298649324668</v>
      </c>
      <c r="B56">
        <v>15.220821846701913</v>
      </c>
      <c r="C56">
        <v>13.905576641226077</v>
      </c>
      <c r="D56">
        <v>14.924363127231059</v>
      </c>
      <c r="E56">
        <v>13.711789626570516</v>
      </c>
      <c r="F56">
        <v>13.226883466607179</v>
      </c>
      <c r="G56">
        <v>11.148088315437633</v>
      </c>
      <c r="H56">
        <v>14.926611781746272</v>
      </c>
      <c r="I56">
        <v>14.909791995264234</v>
      </c>
      <c r="J56">
        <v>14.291446732852933</v>
      </c>
      <c r="K56">
        <v>15.087120956887869</v>
      </c>
      <c r="L56">
        <v>14.115840987954167</v>
      </c>
      <c r="M56">
        <v>16.346441205271557</v>
      </c>
      <c r="N56">
        <v>11.990898868149909</v>
      </c>
      <c r="O56">
        <v>13.785305091770997</v>
      </c>
      <c r="P56">
        <v>17.289009023178807</v>
      </c>
      <c r="Q56">
        <v>15.730337392248831</v>
      </c>
      <c r="R56">
        <v>16.312359284753601</v>
      </c>
      <c r="S56">
        <v>16.515509733416071</v>
      </c>
      <c r="T56">
        <v>15.431684674041119</v>
      </c>
      <c r="U56">
        <v>16.740292270818774</v>
      </c>
      <c r="V56">
        <v>14.003771183707091</v>
      </c>
      <c r="W56">
        <v>16.030581407823071</v>
      </c>
      <c r="X56">
        <v>14.484258291977634</v>
      </c>
      <c r="Y56">
        <v>16.581562153105654</v>
      </c>
      <c r="Z56">
        <v>15.556998951200713</v>
      </c>
      <c r="AA56">
        <v>16.579674309614262</v>
      </c>
      <c r="AB56">
        <v>16.688657975161892</v>
      </c>
      <c r="AC56">
        <v>15.122254798235247</v>
      </c>
      <c r="AD56">
        <v>15.205877329107583</v>
      </c>
      <c r="AE56">
        <v>15.820130617045432</v>
      </c>
      <c r="AF56">
        <v>17.318366026550724</v>
      </c>
      <c r="AG56">
        <v>15.637966356031352</v>
      </c>
      <c r="AH56">
        <v>17.651239704417886</v>
      </c>
      <c r="AI56">
        <v>16.027056294020891</v>
      </c>
      <c r="AJ56">
        <v>16.548475088311058</v>
      </c>
      <c r="AK56">
        <v>17.088733762260357</v>
      </c>
      <c r="AL56">
        <v>14.661679266609038</v>
      </c>
      <c r="AM56">
        <v>15.263340514472405</v>
      </c>
      <c r="AN56">
        <v>16.346855920134203</v>
      </c>
      <c r="AO56">
        <v>16.600594949167309</v>
      </c>
      <c r="AP56">
        <v>15.074812621918898</v>
      </c>
      <c r="AQ56">
        <v>9.5861680500336899</v>
      </c>
      <c r="AR56">
        <v>16.517147068550472</v>
      </c>
      <c r="AS56">
        <v>17.614794179432376</v>
      </c>
      <c r="AT56">
        <v>16.895109512196029</v>
      </c>
      <c r="AU56">
        <v>14.637953531735757</v>
      </c>
      <c r="AV56">
        <v>15.990194718656484</v>
      </c>
      <c r="AW56">
        <v>11.51182118877221</v>
      </c>
      <c r="AX56">
        <v>13.849793515578988</v>
      </c>
      <c r="AY56">
        <v>13.890954045087902</v>
      </c>
      <c r="AZ56">
        <v>15.051671575308641</v>
      </c>
      <c r="BA56">
        <v>14.07413473153867</v>
      </c>
      <c r="BB56">
        <v>17.203124840102273</v>
      </c>
      <c r="BC56">
        <v>13.534461967186454</v>
      </c>
      <c r="BD56">
        <v>13.995686437077508</v>
      </c>
      <c r="BE56">
        <v>16.559093968542662</v>
      </c>
      <c r="BF56">
        <v>15.351819267817111</v>
      </c>
      <c r="BG56">
        <v>15.251776366919051</v>
      </c>
      <c r="BH56">
        <v>14.156602564297017</v>
      </c>
      <c r="BI56">
        <v>15.862462294960558</v>
      </c>
      <c r="BJ56">
        <v>15.710346231341004</v>
      </c>
      <c r="BK56">
        <v>16.459240557893956</v>
      </c>
      <c r="BL56">
        <v>15.704997610045544</v>
      </c>
      <c r="BM56">
        <v>15.166283449914024</v>
      </c>
      <c r="BN56">
        <v>13.414707401968474</v>
      </c>
      <c r="BO56">
        <v>12.937195064412091</v>
      </c>
      <c r="BP56">
        <v>17.144561325056873</v>
      </c>
      <c r="BQ56">
        <v>7.2331498840512065</v>
      </c>
      <c r="BR56">
        <v>16.924261937528691</v>
      </c>
      <c r="BS56">
        <v>16.301920647445137</v>
      </c>
      <c r="BT56">
        <v>18.149077596264629</v>
      </c>
      <c r="BU56">
        <v>12.738513878409044</v>
      </c>
      <c r="BV56">
        <v>15.628552668829167</v>
      </c>
      <c r="BW56">
        <v>15.082891298347269</v>
      </c>
      <c r="BX56">
        <v>16.323240066917258</v>
      </c>
      <c r="BY56">
        <v>15.856479097361241</v>
      </c>
      <c r="BZ56">
        <v>13.327185978079664</v>
      </c>
      <c r="CA56">
        <v>16.654927749099116</v>
      </c>
      <c r="CB56">
        <v>15.249081500742767</v>
      </c>
      <c r="CC56">
        <v>16.183503027358192</v>
      </c>
      <c r="CD56">
        <v>14.43757783391589</v>
      </c>
      <c r="CE56">
        <v>15.518709925364496</v>
      </c>
      <c r="CF56">
        <v>15.306054306425361</v>
      </c>
      <c r="CG56">
        <v>13.544366151465729</v>
      </c>
      <c r="CH56">
        <v>13.752750365856672</v>
      </c>
      <c r="CI56">
        <v>14.444528710033058</v>
      </c>
      <c r="CJ56">
        <v>9.994670134958378</v>
      </c>
      <c r="CK56">
        <v>14.517956050444848</v>
      </c>
      <c r="CL56">
        <v>16.800558848577563</v>
      </c>
      <c r="CM56">
        <v>14.991972151605154</v>
      </c>
      <c r="CN56">
        <v>15.254290671451823</v>
      </c>
      <c r="CO56">
        <v>16.103127712766085</v>
      </c>
      <c r="CP56">
        <v>13.547104347558362</v>
      </c>
      <c r="CQ56">
        <v>17.306334586012664</v>
      </c>
      <c r="CR56">
        <v>12.710374909726919</v>
      </c>
      <c r="CS56">
        <v>12.163922486473441</v>
      </c>
      <c r="CT56">
        <v>13.967886030638178</v>
      </c>
      <c r="CU56">
        <v>16.686659683089871</v>
      </c>
      <c r="CV56">
        <v>18.193090614228506</v>
      </c>
      <c r="CW56">
        <v>13.776961193415206</v>
      </c>
      <c r="CX56">
        <f>AVERAGE(pipe_data__2[[#This Row],[u1,]:[u101]])</f>
        <v>15.066468440518689</v>
      </c>
      <c r="CY56">
        <v>15.066468440518689</v>
      </c>
      <c r="CZ56" s="17">
        <v>15.381340502010792</v>
      </c>
      <c r="DA56" s="18">
        <f>(pipe_data__2[[#This Row],['#x,]]+1)*1000</f>
        <v>54.02701350675332</v>
      </c>
      <c r="DB56">
        <f>AVERAGE(pipe_data__2[[#This Row],[u103]:[u104]])</f>
        <v>15.22390447126474</v>
      </c>
      <c r="DC56">
        <f>(1/0.41)*LN(pipe_data__2[[#This Row],[u1042]]) + 5.2</f>
        <v>14.930449199038915</v>
      </c>
    </row>
    <row r="57" spans="1:107" x14ac:dyDescent="0.25">
      <c r="A57">
        <v>-0.94497248624312158</v>
      </c>
      <c r="B57">
        <v>15.20868728719422</v>
      </c>
      <c r="C57">
        <v>14.006633774331155</v>
      </c>
      <c r="D57">
        <v>15.190212499599491</v>
      </c>
      <c r="E57">
        <v>14.061473705660696</v>
      </c>
      <c r="F57">
        <v>13.323375152843143</v>
      </c>
      <c r="G57">
        <v>11.404434701238268</v>
      </c>
      <c r="H57">
        <v>15.063032206923801</v>
      </c>
      <c r="I57">
        <v>15.101812425086742</v>
      </c>
      <c r="J57">
        <v>14.408916773422156</v>
      </c>
      <c r="K57">
        <v>15.003443649619921</v>
      </c>
      <c r="L57">
        <v>14.198665774286622</v>
      </c>
      <c r="M57">
        <v>16.308517138309583</v>
      </c>
      <c r="N57">
        <v>11.858352516266907</v>
      </c>
      <c r="O57">
        <v>13.807970007888143</v>
      </c>
      <c r="P57">
        <v>17.999168403205321</v>
      </c>
      <c r="Q57">
        <v>15.634116593398923</v>
      </c>
      <c r="R57">
        <v>16.653529823517829</v>
      </c>
      <c r="S57">
        <v>16.6585037483643</v>
      </c>
      <c r="T57">
        <v>15.567935330141971</v>
      </c>
      <c r="U57">
        <v>16.445869098244138</v>
      </c>
      <c r="V57">
        <v>14.305366852742921</v>
      </c>
      <c r="W57">
        <v>16.030756692917652</v>
      </c>
      <c r="X57">
        <v>14.707487531126269</v>
      </c>
      <c r="Y57">
        <v>16.006351637555305</v>
      </c>
      <c r="Z57">
        <v>15.636677974131031</v>
      </c>
      <c r="AA57">
        <v>17.080542256883039</v>
      </c>
      <c r="AB57">
        <v>16.69628229537463</v>
      </c>
      <c r="AC57">
        <v>15.291069051149021</v>
      </c>
      <c r="AD57">
        <v>15.345805392908813</v>
      </c>
      <c r="AE57">
        <v>16.446158069874915</v>
      </c>
      <c r="AF57">
        <v>17.609273352283488</v>
      </c>
      <c r="AG57">
        <v>15.782642988693793</v>
      </c>
      <c r="AH57">
        <v>17.727390848224225</v>
      </c>
      <c r="AI57">
        <v>16.056817501225023</v>
      </c>
      <c r="AJ57">
        <v>16.809293154046003</v>
      </c>
      <c r="AK57">
        <v>17.172853985682139</v>
      </c>
      <c r="AL57">
        <v>14.639935641468156</v>
      </c>
      <c r="AM57">
        <v>15.275317783653007</v>
      </c>
      <c r="AN57">
        <v>16.469043445652463</v>
      </c>
      <c r="AO57">
        <v>16.84336112124635</v>
      </c>
      <c r="AP57">
        <v>15.060957888273439</v>
      </c>
      <c r="AQ57">
        <v>9.534116042601628</v>
      </c>
      <c r="AR57">
        <v>16.684064788101665</v>
      </c>
      <c r="AS57">
        <v>17.822534533819738</v>
      </c>
      <c r="AT57">
        <v>16.912079529863899</v>
      </c>
      <c r="AU57">
        <v>14.72412405287986</v>
      </c>
      <c r="AV57">
        <v>15.987187405944029</v>
      </c>
      <c r="AW57">
        <v>11.601034009401653</v>
      </c>
      <c r="AX57">
        <v>13.774185578559178</v>
      </c>
      <c r="AY57">
        <v>13.676197917939907</v>
      </c>
      <c r="AZ57">
        <v>14.984907899977228</v>
      </c>
      <c r="BA57">
        <v>13.515579255175505</v>
      </c>
      <c r="BB57">
        <v>17.162433029653918</v>
      </c>
      <c r="BC57">
        <v>13.815117151208593</v>
      </c>
      <c r="BD57">
        <v>14.049942565116165</v>
      </c>
      <c r="BE57">
        <v>16.557898347877895</v>
      </c>
      <c r="BF57">
        <v>15.391547550805646</v>
      </c>
      <c r="BG57">
        <v>15.335445837596303</v>
      </c>
      <c r="BH57">
        <v>14.18294114619207</v>
      </c>
      <c r="BI57">
        <v>16.215608840780138</v>
      </c>
      <c r="BJ57">
        <v>15.746357858378911</v>
      </c>
      <c r="BK57">
        <v>16.475191493392366</v>
      </c>
      <c r="BL57">
        <v>15.69796127916128</v>
      </c>
      <c r="BM57">
        <v>15.184529976870458</v>
      </c>
      <c r="BN57">
        <v>13.60506261883774</v>
      </c>
      <c r="BO57">
        <v>13.043638585764517</v>
      </c>
      <c r="BP57">
        <v>17.236732721855766</v>
      </c>
      <c r="BQ57">
        <v>4.758308772144999</v>
      </c>
      <c r="BR57">
        <v>16.925595645929839</v>
      </c>
      <c r="BS57">
        <v>16.319978670475567</v>
      </c>
      <c r="BT57">
        <v>18.099871223003188</v>
      </c>
      <c r="BU57">
        <v>12.908064585609184</v>
      </c>
      <c r="BV57">
        <v>15.661911598228341</v>
      </c>
      <c r="BW57">
        <v>15.968008405762712</v>
      </c>
      <c r="BX57">
        <v>16.13158280039416</v>
      </c>
      <c r="BY57">
        <v>15.967097942474872</v>
      </c>
      <c r="BZ57">
        <v>11.185452348643906</v>
      </c>
      <c r="CA57">
        <v>16.678817974545563</v>
      </c>
      <c r="CB57">
        <v>15.477974291097823</v>
      </c>
      <c r="CC57">
        <v>16.254334229462177</v>
      </c>
      <c r="CD57">
        <v>14.702062013515974</v>
      </c>
      <c r="CE57">
        <v>15.520314758041595</v>
      </c>
      <c r="CF57">
        <v>15.259495505227944</v>
      </c>
      <c r="CG57">
        <v>13.569476904885764</v>
      </c>
      <c r="CH57">
        <v>13.657282780146385</v>
      </c>
      <c r="CI57">
        <v>14.506297259681137</v>
      </c>
      <c r="CJ57">
        <v>9.1525079943315752</v>
      </c>
      <c r="CK57">
        <v>14.53380215742918</v>
      </c>
      <c r="CL57">
        <v>16.961852713200269</v>
      </c>
      <c r="CM57">
        <v>15.010030718315912</v>
      </c>
      <c r="CN57">
        <v>15.250998012693417</v>
      </c>
      <c r="CO57">
        <v>16.075529915686172</v>
      </c>
      <c r="CP57">
        <v>13.866639980281176</v>
      </c>
      <c r="CQ57">
        <v>17.324301250501939</v>
      </c>
      <c r="CR57">
        <v>12.758501089047011</v>
      </c>
      <c r="CS57">
        <v>12.334753784783969</v>
      </c>
      <c r="CT57">
        <v>14.121246727805143</v>
      </c>
      <c r="CU57">
        <v>16.734059764949858</v>
      </c>
      <c r="CV57">
        <v>18.240551518974531</v>
      </c>
      <c r="CW57">
        <v>14.339516702097562</v>
      </c>
      <c r="CX57">
        <f>AVERAGE(pipe_data__2[[#This Row],[u1,]:[u101]])</f>
        <v>15.100706761317802</v>
      </c>
      <c r="CY57">
        <v>15.100706761317802</v>
      </c>
      <c r="CZ57" s="16">
        <v>15.466803011906807</v>
      </c>
      <c r="DA57" s="19">
        <f>(pipe_data__2[[#This Row],['#x,]]+1)*1000</f>
        <v>55.02751375687842</v>
      </c>
      <c r="DB57">
        <f>AVERAGE(pipe_data__2[[#This Row],[u103]:[u104]])</f>
        <v>15.283754886612304</v>
      </c>
      <c r="DC57">
        <f>(1/0.41)*LN(pipe_data__2[[#This Row],[u1042]]) + 5.2</f>
        <v>14.975203195790616</v>
      </c>
    </row>
    <row r="58" spans="1:107" x14ac:dyDescent="0.25">
      <c r="A58">
        <v>-0.94397198599299648</v>
      </c>
      <c r="B58">
        <v>15.196552727686528</v>
      </c>
      <c r="C58">
        <v>14.107690907436233</v>
      </c>
      <c r="D58">
        <v>15.456893881179727</v>
      </c>
      <c r="E58">
        <v>14.41096782100289</v>
      </c>
      <c r="F58">
        <v>13.424054437076663</v>
      </c>
      <c r="G58">
        <v>11.933166692663029</v>
      </c>
      <c r="H58">
        <v>15.199452632101329</v>
      </c>
      <c r="I58">
        <v>15.240686711801521</v>
      </c>
      <c r="J58">
        <v>14.526386813991381</v>
      </c>
      <c r="K58">
        <v>14.919766342351974</v>
      </c>
      <c r="L58">
        <v>14.318318743966802</v>
      </c>
      <c r="M58">
        <v>16.522909751864908</v>
      </c>
      <c r="N58">
        <v>11.725806164383902</v>
      </c>
      <c r="O58">
        <v>13.830634924005286</v>
      </c>
      <c r="P58">
        <v>18.547953868269797</v>
      </c>
      <c r="Q58">
        <v>15.537895794549016</v>
      </c>
      <c r="R58">
        <v>16.82783615641253</v>
      </c>
      <c r="S58">
        <v>16.801497763312533</v>
      </c>
      <c r="T58">
        <v>15.704185986242825</v>
      </c>
      <c r="U58">
        <v>16.128401771754394</v>
      </c>
      <c r="V58">
        <v>14.606962521778751</v>
      </c>
      <c r="W58">
        <v>16.030931978012234</v>
      </c>
      <c r="X58">
        <v>14.930716770274906</v>
      </c>
      <c r="Y58">
        <v>15.286197055934569</v>
      </c>
      <c r="Z58">
        <v>15.71635699706135</v>
      </c>
      <c r="AA58">
        <v>17.425979480479242</v>
      </c>
      <c r="AB58">
        <v>16.703906615587364</v>
      </c>
      <c r="AC58">
        <v>15.459883304062796</v>
      </c>
      <c r="AD58">
        <v>15.485733456710046</v>
      </c>
      <c r="AE58">
        <v>17.631624687631898</v>
      </c>
      <c r="AF58">
        <v>17.698178707987513</v>
      </c>
      <c r="AG58">
        <v>15.927319621356231</v>
      </c>
      <c r="AH58">
        <v>17.80354199203056</v>
      </c>
      <c r="AI58">
        <v>16.086578708429155</v>
      </c>
      <c r="AJ58">
        <v>17.070111219780948</v>
      </c>
      <c r="AK58">
        <v>17.247484170859028</v>
      </c>
      <c r="AL58">
        <v>14.614554244372</v>
      </c>
      <c r="AM58">
        <v>15.287295052833606</v>
      </c>
      <c r="AN58">
        <v>16.591230971170727</v>
      </c>
      <c r="AO58">
        <v>17.220203655424744</v>
      </c>
      <c r="AP58">
        <v>15.047103154627981</v>
      </c>
      <c r="AQ58">
        <v>10.190475830855799</v>
      </c>
      <c r="AR58">
        <v>16.754204478373978</v>
      </c>
      <c r="AS58">
        <v>18.021239172849832</v>
      </c>
      <c r="AT58">
        <v>16.929049547531768</v>
      </c>
      <c r="AU58">
        <v>14.815459522519898</v>
      </c>
      <c r="AV58">
        <v>15.916336283429397</v>
      </c>
      <c r="AW58">
        <v>11.811455484501309</v>
      </c>
      <c r="AX58">
        <v>13.670440964568204</v>
      </c>
      <c r="AY58">
        <v>13.437174303835871</v>
      </c>
      <c r="AZ58">
        <v>14.992878467164161</v>
      </c>
      <c r="BA58">
        <v>13.036826110990098</v>
      </c>
      <c r="BB58">
        <v>17.121741219205564</v>
      </c>
      <c r="BC58">
        <v>14.095772335230732</v>
      </c>
      <c r="BD58">
        <v>14.104198693154823</v>
      </c>
      <c r="BE58">
        <v>16.556702727213128</v>
      </c>
      <c r="BF58">
        <v>15.43127583379418</v>
      </c>
      <c r="BG58">
        <v>15.419115308273556</v>
      </c>
      <c r="BH58">
        <v>14.209279728087123</v>
      </c>
      <c r="BI58">
        <v>16.526630733074903</v>
      </c>
      <c r="BJ58">
        <v>15.782369485416815</v>
      </c>
      <c r="BK58">
        <v>16.440879189565376</v>
      </c>
      <c r="BL58">
        <v>15.690924948277019</v>
      </c>
      <c r="BM58">
        <v>15.202776503826891</v>
      </c>
      <c r="BN58">
        <v>13.795417835707008</v>
      </c>
      <c r="BO58">
        <v>13.246418786156395</v>
      </c>
      <c r="BP58">
        <v>17.328904118654656</v>
      </c>
      <c r="BQ58">
        <v>6.4433388713301403</v>
      </c>
      <c r="BR58">
        <v>16.926929354330987</v>
      </c>
      <c r="BS58">
        <v>16.338036693506002</v>
      </c>
      <c r="BT58">
        <v>18.050664849741743</v>
      </c>
      <c r="BU58">
        <v>13.428764182899991</v>
      </c>
      <c r="BV58">
        <v>15.695270527627516</v>
      </c>
      <c r="BW58">
        <v>16.587329939989733</v>
      </c>
      <c r="BX58">
        <v>15.937024197411823</v>
      </c>
      <c r="BY58">
        <v>16.076585559569647</v>
      </c>
      <c r="BZ58">
        <v>9.7612327601604267</v>
      </c>
      <c r="CA58">
        <v>16.70270819999201</v>
      </c>
      <c r="CB58">
        <v>15.706867081452877</v>
      </c>
      <c r="CC58">
        <v>16.325165431566163</v>
      </c>
      <c r="CD58">
        <v>14.966367229498175</v>
      </c>
      <c r="CE58">
        <v>15.521919590718692</v>
      </c>
      <c r="CF58">
        <v>15.216033240092461</v>
      </c>
      <c r="CG58">
        <v>13.594587658305798</v>
      </c>
      <c r="CH58">
        <v>13.702184472178049</v>
      </c>
      <c r="CI58">
        <v>14.568065809329216</v>
      </c>
      <c r="CJ58">
        <v>8.778141582887951</v>
      </c>
      <c r="CK58">
        <v>14.549648264413511</v>
      </c>
      <c r="CL58">
        <v>17.123146577822975</v>
      </c>
      <c r="CM58">
        <v>15.02808928502667</v>
      </c>
      <c r="CN58">
        <v>15.200344155876946</v>
      </c>
      <c r="CO58">
        <v>16.047932118606262</v>
      </c>
      <c r="CP58">
        <v>14.186175613003993</v>
      </c>
      <c r="CQ58">
        <v>17.211878603878748</v>
      </c>
      <c r="CR58">
        <v>12.806627268367103</v>
      </c>
      <c r="CS58">
        <v>12.494710997145487</v>
      </c>
      <c r="CT58">
        <v>14.27460742497211</v>
      </c>
      <c r="CU58">
        <v>16.651861895185093</v>
      </c>
      <c r="CV58">
        <v>18.272915398777396</v>
      </c>
      <c r="CW58">
        <v>14.848285652909063</v>
      </c>
      <c r="CX58">
        <f>AVERAGE(pipe_data__2[[#This Row],[u1,]:[u101]])</f>
        <v>15.197843423592914</v>
      </c>
      <c r="CY58">
        <v>15.197843423592914</v>
      </c>
      <c r="CZ58" s="17">
        <v>15.552946738882843</v>
      </c>
      <c r="DA58" s="18">
        <f>(pipe_data__2[[#This Row],['#x,]]+1)*1000</f>
        <v>56.02801400700352</v>
      </c>
      <c r="DB58">
        <f>AVERAGE(pipe_data__2[[#This Row],[u103]:[u104]])</f>
        <v>15.37539508123788</v>
      </c>
      <c r="DC58">
        <f>(1/0.41)*LN(pipe_data__2[[#This Row],[u1042]]) + 5.2</f>
        <v>15.019150770187395</v>
      </c>
    </row>
    <row r="59" spans="1:107" x14ac:dyDescent="0.25">
      <c r="A59">
        <v>-0.94297148574287148</v>
      </c>
      <c r="B59">
        <v>15.184418168178837</v>
      </c>
      <c r="C59">
        <v>14.2087480405413</v>
      </c>
      <c r="D59">
        <v>15.738800555618749</v>
      </c>
      <c r="E59">
        <v>14.714613984142684</v>
      </c>
      <c r="F59">
        <v>13.52473372131017</v>
      </c>
      <c r="G59">
        <v>12.93083346903078</v>
      </c>
      <c r="H59">
        <v>15.335873057278842</v>
      </c>
      <c r="I59">
        <v>15.379560998516284</v>
      </c>
      <c r="J59">
        <v>14.643856854560592</v>
      </c>
      <c r="K59">
        <v>14.836089035084035</v>
      </c>
      <c r="L59">
        <v>14.447237204860558</v>
      </c>
      <c r="M59">
        <v>16.577581032191592</v>
      </c>
      <c r="N59">
        <v>11.862899758721268</v>
      </c>
      <c r="O59">
        <v>13.853299840122428</v>
      </c>
      <c r="P59">
        <v>18.91507649476263</v>
      </c>
      <c r="Q59">
        <v>15.441674995699117</v>
      </c>
      <c r="R59">
        <v>16.922580874316374</v>
      </c>
      <c r="S59">
        <v>16.944491778260748</v>
      </c>
      <c r="T59">
        <v>15.840436642343663</v>
      </c>
      <c r="U59">
        <v>15.788293582588077</v>
      </c>
      <c r="V59">
        <v>14.943552977921275</v>
      </c>
      <c r="W59">
        <v>16.040832553972454</v>
      </c>
      <c r="X59">
        <v>15.10025466862634</v>
      </c>
      <c r="Y59">
        <v>14.556926355333445</v>
      </c>
      <c r="Z59">
        <v>15.796036019991661</v>
      </c>
      <c r="AA59">
        <v>17.761590188806025</v>
      </c>
      <c r="AB59">
        <v>16.711530935800099</v>
      </c>
      <c r="AC59">
        <v>15.628697556976553</v>
      </c>
      <c r="AD59">
        <v>15.62566152051126</v>
      </c>
      <c r="AE59">
        <v>18.413455125628285</v>
      </c>
      <c r="AF59">
        <v>17.78708406369153</v>
      </c>
      <c r="AG59">
        <v>16.071996254018657</v>
      </c>
      <c r="AH59">
        <v>17.879693135836884</v>
      </c>
      <c r="AI59">
        <v>16.116339915633283</v>
      </c>
      <c r="AJ59">
        <v>17.385377339787141</v>
      </c>
      <c r="AK59">
        <v>17.322114356035907</v>
      </c>
      <c r="AL59">
        <v>14.519623157679941</v>
      </c>
      <c r="AM59">
        <v>15.299272322014206</v>
      </c>
      <c r="AN59">
        <v>16.713418496688973</v>
      </c>
      <c r="AO59">
        <v>17.275502821725926</v>
      </c>
      <c r="AP59">
        <v>15.033248420982524</v>
      </c>
      <c r="AQ59">
        <v>10.644552144865871</v>
      </c>
      <c r="AR59">
        <v>16.754395517436141</v>
      </c>
      <c r="AS59">
        <v>18.219943811879904</v>
      </c>
      <c r="AT59">
        <v>16.946019565199634</v>
      </c>
      <c r="AU59">
        <v>14.906794992159925</v>
      </c>
      <c r="AV59">
        <v>15.833389414802916</v>
      </c>
      <c r="AW59">
        <v>12.092616053047077</v>
      </c>
      <c r="AX59">
        <v>13.237352762505784</v>
      </c>
      <c r="AY59">
        <v>13.095109139631974</v>
      </c>
      <c r="AZ59">
        <v>15.000849034351091</v>
      </c>
      <c r="BA59">
        <v>12.776868744087503</v>
      </c>
      <c r="BB59">
        <v>17.081049408757213</v>
      </c>
      <c r="BC59">
        <v>14.220511089968115</v>
      </c>
      <c r="BD59">
        <v>14.158454821193475</v>
      </c>
      <c r="BE59">
        <v>16.555507106548365</v>
      </c>
      <c r="BF59">
        <v>15.47100411678271</v>
      </c>
      <c r="BG59">
        <v>15.510906849065364</v>
      </c>
      <c r="BH59">
        <v>14.235618309982172</v>
      </c>
      <c r="BI59">
        <v>16.805619532188626</v>
      </c>
      <c r="BJ59">
        <v>15.818381112454718</v>
      </c>
      <c r="BK59">
        <v>16.406566885738393</v>
      </c>
      <c r="BL59">
        <v>15.683888617392757</v>
      </c>
      <c r="BM59">
        <v>15.221023030783323</v>
      </c>
      <c r="BN59">
        <v>13.985773052576253</v>
      </c>
      <c r="BO59">
        <v>13.585416396032828</v>
      </c>
      <c r="BP59">
        <v>17.439758415471236</v>
      </c>
      <c r="BQ59">
        <v>10.181070722237974</v>
      </c>
      <c r="BR59">
        <v>16.928263062732139</v>
      </c>
      <c r="BS59">
        <v>16.356199501023212</v>
      </c>
      <c r="BT59">
        <v>17.923528117751481</v>
      </c>
      <c r="BU59">
        <v>14.229508033176597</v>
      </c>
      <c r="BV59">
        <v>15.728629457026686</v>
      </c>
      <c r="BW59">
        <v>17.062478627214009</v>
      </c>
      <c r="BX59">
        <v>15.742465594429506</v>
      </c>
      <c r="BY59">
        <v>16.186073176664411</v>
      </c>
      <c r="BZ59">
        <v>9.4272356988806099</v>
      </c>
      <c r="CA59">
        <v>16.726598425438453</v>
      </c>
      <c r="CB59">
        <v>15.921485482433921</v>
      </c>
      <c r="CC59">
        <v>16.389274612562268</v>
      </c>
      <c r="CD59">
        <v>15.222510183327849</v>
      </c>
      <c r="CE59">
        <v>15.52352442339579</v>
      </c>
      <c r="CF59">
        <v>15.360413742868976</v>
      </c>
      <c r="CG59">
        <v>13.619698411725832</v>
      </c>
      <c r="CH59">
        <v>13.747086164209707</v>
      </c>
      <c r="CI59">
        <v>14.629834358977288</v>
      </c>
      <c r="CJ59">
        <v>8.7977983228234997</v>
      </c>
      <c r="CK59">
        <v>14.565494371397842</v>
      </c>
      <c r="CL59">
        <v>17.284440442445664</v>
      </c>
      <c r="CM59">
        <v>15.046147851737427</v>
      </c>
      <c r="CN59">
        <v>15.149690299060481</v>
      </c>
      <c r="CO59">
        <v>16.020334321526352</v>
      </c>
      <c r="CP59">
        <v>14.394882369109153</v>
      </c>
      <c r="CQ59">
        <v>16.987037707484149</v>
      </c>
      <c r="CR59">
        <v>12.854753447687189</v>
      </c>
      <c r="CS59">
        <v>12.647626327600637</v>
      </c>
      <c r="CT59">
        <v>14.427968122139058</v>
      </c>
      <c r="CU59">
        <v>16.526240300903908</v>
      </c>
      <c r="CV59">
        <v>18.305279278580254</v>
      </c>
      <c r="CW59">
        <v>15.289175531316911</v>
      </c>
      <c r="CX59">
        <f>AVERAGE(pipe_data__2[[#This Row],[u1,]:[u101]])</f>
        <v>15.319634246905839</v>
      </c>
      <c r="CY59">
        <v>15.319634246905839</v>
      </c>
      <c r="CZ59" s="16">
        <v>15.661104256474232</v>
      </c>
      <c r="DA59" s="19">
        <f>(pipe_data__2[[#This Row],['#x,]]+1)*1000</f>
        <v>57.028514257128514</v>
      </c>
      <c r="DB59">
        <f>AVERAGE(pipe_data__2[[#This Row],[u103]:[u104]])</f>
        <v>15.490369251690035</v>
      </c>
      <c r="DC59">
        <f>(1/0.41)*LN(pipe_data__2[[#This Row],[u1042]]) + 5.2</f>
        <v>15.062320470429835</v>
      </c>
    </row>
    <row r="60" spans="1:107" x14ac:dyDescent="0.25">
      <c r="A60">
        <v>-0.94197098549274638</v>
      </c>
      <c r="B60">
        <v>15.172283608671144</v>
      </c>
      <c r="C60">
        <v>14.30980517364638</v>
      </c>
      <c r="D60">
        <v>16.020707230057802</v>
      </c>
      <c r="E60">
        <v>14.996907122130036</v>
      </c>
      <c r="F60">
        <v>13.625413005543688</v>
      </c>
      <c r="G60">
        <v>14.189279744868584</v>
      </c>
      <c r="H60">
        <v>15.47229348245637</v>
      </c>
      <c r="I60">
        <v>15.518435285231064</v>
      </c>
      <c r="J60">
        <v>14.761326895129816</v>
      </c>
      <c r="K60">
        <v>14.752411727816087</v>
      </c>
      <c r="L60">
        <v>14.576155665754326</v>
      </c>
      <c r="M60">
        <v>16.515486853158592</v>
      </c>
      <c r="N60">
        <v>12.108020909245685</v>
      </c>
      <c r="O60">
        <v>13.875964756239574</v>
      </c>
      <c r="P60">
        <v>19.087259431743995</v>
      </c>
      <c r="Q60">
        <v>15.345454196849209</v>
      </c>
      <c r="R60">
        <v>17.017325592220228</v>
      </c>
      <c r="S60">
        <v>17.062847002780863</v>
      </c>
      <c r="T60">
        <v>15.928200537449769</v>
      </c>
      <c r="U60">
        <v>15.450117795074277</v>
      </c>
      <c r="V60">
        <v>15.292423957290353</v>
      </c>
      <c r="W60">
        <v>16.058397911920881</v>
      </c>
      <c r="X60">
        <v>15.250792768625306</v>
      </c>
      <c r="Y60">
        <v>13.755720013390262</v>
      </c>
      <c r="Z60">
        <v>15.841510794207958</v>
      </c>
      <c r="AA60">
        <v>18.036861868044678</v>
      </c>
      <c r="AB60">
        <v>16.719155256012836</v>
      </c>
      <c r="AC60">
        <v>15.787799465728972</v>
      </c>
      <c r="AD60">
        <v>15.765589584312492</v>
      </c>
      <c r="AE60">
        <v>18.869847700200097</v>
      </c>
      <c r="AF60">
        <v>17.875989419395559</v>
      </c>
      <c r="AG60">
        <v>16.216672886681096</v>
      </c>
      <c r="AH60">
        <v>17.95584427964322</v>
      </c>
      <c r="AI60">
        <v>16.146101122837415</v>
      </c>
      <c r="AJ60">
        <v>17.715415781172162</v>
      </c>
      <c r="AK60">
        <v>17.396744541212797</v>
      </c>
      <c r="AL60">
        <v>14.424692070987874</v>
      </c>
      <c r="AM60">
        <v>15.311249591194807</v>
      </c>
      <c r="AN60">
        <v>16.835606022207237</v>
      </c>
      <c r="AO60">
        <v>17.146129722485817</v>
      </c>
      <c r="AP60">
        <v>15.019393687337065</v>
      </c>
      <c r="AQ60">
        <v>11.027142761351865</v>
      </c>
      <c r="AR60">
        <v>16.754586556498307</v>
      </c>
      <c r="AS60">
        <v>18.417952733724682</v>
      </c>
      <c r="AT60">
        <v>16.9629895828675</v>
      </c>
      <c r="AU60">
        <v>14.998130461799963</v>
      </c>
      <c r="AV60">
        <v>15.750442546176425</v>
      </c>
      <c r="AW60">
        <v>12.541686596837849</v>
      </c>
      <c r="AX60">
        <v>12.298412661216954</v>
      </c>
      <c r="AY60">
        <v>12.753043975428039</v>
      </c>
      <c r="AZ60">
        <v>15.008819601538022</v>
      </c>
      <c r="BA60">
        <v>12.742030688198414</v>
      </c>
      <c r="BB60">
        <v>17.040357598308859</v>
      </c>
      <c r="BC60">
        <v>14.268099648780728</v>
      </c>
      <c r="BD60">
        <v>14.212710949232132</v>
      </c>
      <c r="BE60">
        <v>16.554311485883598</v>
      </c>
      <c r="BF60">
        <v>15.510732399771243</v>
      </c>
      <c r="BG60">
        <v>15.603130285535228</v>
      </c>
      <c r="BH60">
        <v>14.261956891877226</v>
      </c>
      <c r="BI60">
        <v>17.084608331302377</v>
      </c>
      <c r="BJ60">
        <v>15.854392739492624</v>
      </c>
      <c r="BK60">
        <v>16.372254581911406</v>
      </c>
      <c r="BL60">
        <v>15.676852286508494</v>
      </c>
      <c r="BM60">
        <v>15.239269557739757</v>
      </c>
      <c r="BN60">
        <v>14.086641661987681</v>
      </c>
      <c r="BO60">
        <v>13.984628917976767</v>
      </c>
      <c r="BP60">
        <v>17.572134417409554</v>
      </c>
      <c r="BQ60">
        <v>12.982772259918701</v>
      </c>
      <c r="BR60">
        <v>16.929596771133287</v>
      </c>
      <c r="BS60">
        <v>16.399390511067871</v>
      </c>
      <c r="BT60">
        <v>17.784947549251822</v>
      </c>
      <c r="BU60">
        <v>15.00297097576008</v>
      </c>
      <c r="BV60">
        <v>15.761988386425859</v>
      </c>
      <c r="BW60">
        <v>17.500986254402076</v>
      </c>
      <c r="BX60">
        <v>15.547906991447167</v>
      </c>
      <c r="BY60">
        <v>16.29556079375919</v>
      </c>
      <c r="BZ60">
        <v>9.9628541076403199</v>
      </c>
      <c r="CA60">
        <v>16.7504886508849</v>
      </c>
      <c r="CB60">
        <v>16.092066324446449</v>
      </c>
      <c r="CC60">
        <v>16.439659936776053</v>
      </c>
      <c r="CD60">
        <v>15.478653137157551</v>
      </c>
      <c r="CE60">
        <v>15.525129256072887</v>
      </c>
      <c r="CF60">
        <v>15.504794245645506</v>
      </c>
      <c r="CG60">
        <v>13.644809165145865</v>
      </c>
      <c r="CH60">
        <v>13.79198785624137</v>
      </c>
      <c r="CI60">
        <v>14.691602908625365</v>
      </c>
      <c r="CJ60">
        <v>8.878756647179646</v>
      </c>
      <c r="CK60">
        <v>14.581340478382172</v>
      </c>
      <c r="CL60">
        <v>17.35894432679968</v>
      </c>
      <c r="CM60">
        <v>15.064206418448185</v>
      </c>
      <c r="CN60">
        <v>15.09903644224401</v>
      </c>
      <c r="CO60">
        <v>15.992736524446443</v>
      </c>
      <c r="CP60">
        <v>14.553960339012606</v>
      </c>
      <c r="CQ60">
        <v>16.661722829304104</v>
      </c>
      <c r="CR60">
        <v>12.902879627007282</v>
      </c>
      <c r="CS60">
        <v>12.800541658055804</v>
      </c>
      <c r="CT60">
        <v>14.482317392457592</v>
      </c>
      <c r="CU60">
        <v>16.066691911486366</v>
      </c>
      <c r="CV60">
        <v>18.337643158383116</v>
      </c>
      <c r="CW60">
        <v>15.723879345750179</v>
      </c>
      <c r="CX60">
        <f>AVERAGE(pipe_data__2[[#This Row],[u1,]:[u101]])</f>
        <v>15.423777775610718</v>
      </c>
      <c r="CY60">
        <v>15.423777775610718</v>
      </c>
      <c r="CZ60" s="17">
        <v>15.760505739455374</v>
      </c>
      <c r="DA60" s="18">
        <f>(pipe_data__2[[#This Row],['#x,]]+1)*1000</f>
        <v>58.029014507253621</v>
      </c>
      <c r="DB60">
        <f>AVERAGE(pipe_data__2[[#This Row],[u103]:[u104]])</f>
        <v>15.592141757533046</v>
      </c>
      <c r="DC60">
        <f>(1/0.41)*LN(pipe_data__2[[#This Row],[u1042]]) + 5.2</f>
        <v>15.104739355092931</v>
      </c>
    </row>
    <row r="61" spans="1:107" x14ac:dyDescent="0.25">
      <c r="A61">
        <v>-0.94097048524262128</v>
      </c>
      <c r="B61">
        <v>15.160149049163453</v>
      </c>
      <c r="C61">
        <v>14.410862306751458</v>
      </c>
      <c r="D61">
        <v>16.301271699601642</v>
      </c>
      <c r="E61">
        <v>15.27920026011739</v>
      </c>
      <c r="F61">
        <v>13.726092289777206</v>
      </c>
      <c r="G61">
        <v>15.43280043590851</v>
      </c>
      <c r="H61">
        <v>15.598050898031694</v>
      </c>
      <c r="I61">
        <v>15.657309571945843</v>
      </c>
      <c r="J61">
        <v>14.878796935699039</v>
      </c>
      <c r="K61">
        <v>14.668734420548137</v>
      </c>
      <c r="L61">
        <v>14.705074126648094</v>
      </c>
      <c r="M61">
        <v>16.41269874334656</v>
      </c>
      <c r="N61">
        <v>12.353142059770104</v>
      </c>
      <c r="O61">
        <v>13.898629672356719</v>
      </c>
      <c r="P61">
        <v>19.1655083685161</v>
      </c>
      <c r="Q61">
        <v>15.249233397999301</v>
      </c>
      <c r="R61">
        <v>17.112070310124082</v>
      </c>
      <c r="S61">
        <v>17.074184907209133</v>
      </c>
      <c r="T61">
        <v>15.980208798764815</v>
      </c>
      <c r="U61">
        <v>15.143444905170346</v>
      </c>
      <c r="V61">
        <v>15.599572788302607</v>
      </c>
      <c r="W61">
        <v>16.075963269869305</v>
      </c>
      <c r="X61">
        <v>15.401330868624273</v>
      </c>
      <c r="Y61">
        <v>12.779986528144764</v>
      </c>
      <c r="Z61">
        <v>15.886059600295102</v>
      </c>
      <c r="AA61">
        <v>18.312133547283334</v>
      </c>
      <c r="AB61">
        <v>16.726779576225571</v>
      </c>
      <c r="AC61">
        <v>15.935204505325935</v>
      </c>
      <c r="AD61">
        <v>15.890902705447228</v>
      </c>
      <c r="AE61">
        <v>18.979245048439861</v>
      </c>
      <c r="AF61">
        <v>17.897240091217704</v>
      </c>
      <c r="AG61">
        <v>16.295933553701566</v>
      </c>
      <c r="AH61">
        <v>18.031995423449555</v>
      </c>
      <c r="AI61">
        <v>16.17586233004155</v>
      </c>
      <c r="AJ61">
        <v>18.031687612842198</v>
      </c>
      <c r="AK61">
        <v>17.471374726389687</v>
      </c>
      <c r="AL61">
        <v>14.329760984295804</v>
      </c>
      <c r="AM61">
        <v>15.323226860375406</v>
      </c>
      <c r="AN61">
        <v>16.957793547725498</v>
      </c>
      <c r="AO61">
        <v>17.016756623245708</v>
      </c>
      <c r="AP61">
        <v>15.005538953691607</v>
      </c>
      <c r="AQ61">
        <v>11.30780576937871</v>
      </c>
      <c r="AR61">
        <v>16.754777595560469</v>
      </c>
      <c r="AS61">
        <v>18.535080288841819</v>
      </c>
      <c r="AT61">
        <v>16.97995960053537</v>
      </c>
      <c r="AU61">
        <v>15.089465931440001</v>
      </c>
      <c r="AV61">
        <v>15.667495677549933</v>
      </c>
      <c r="AW61">
        <v>13.008878830774496</v>
      </c>
      <c r="AX61">
        <v>11.009771052223693</v>
      </c>
      <c r="AY61">
        <v>12.300927031682845</v>
      </c>
      <c r="AZ61">
        <v>15.016790168724953</v>
      </c>
      <c r="BA61">
        <v>12.804558039502068</v>
      </c>
      <c r="BB61">
        <v>16.970584377845814</v>
      </c>
      <c r="BC61">
        <v>14.032748724378969</v>
      </c>
      <c r="BD61">
        <v>14.26696707727079</v>
      </c>
      <c r="BE61">
        <v>16.553115865218832</v>
      </c>
      <c r="BF61">
        <v>15.550460682759777</v>
      </c>
      <c r="BG61">
        <v>15.695353722005091</v>
      </c>
      <c r="BH61">
        <v>14.288295473772278</v>
      </c>
      <c r="BI61">
        <v>17.276514956436099</v>
      </c>
      <c r="BJ61">
        <v>15.890404366530529</v>
      </c>
      <c r="BK61">
        <v>16.337942278084416</v>
      </c>
      <c r="BL61">
        <v>15.655570459902757</v>
      </c>
      <c r="BM61">
        <v>15.25751608469619</v>
      </c>
      <c r="BN61">
        <v>14.135672772749317</v>
      </c>
      <c r="BO61">
        <v>14.45776853574665</v>
      </c>
      <c r="BP61">
        <v>17.704510419347876</v>
      </c>
      <c r="BQ61">
        <v>13.863951388316165</v>
      </c>
      <c r="BR61">
        <v>16.930930479534435</v>
      </c>
      <c r="BS61">
        <v>16.44258152111253</v>
      </c>
      <c r="BT61">
        <v>17.646366980752159</v>
      </c>
      <c r="BU61">
        <v>14.920180877444405</v>
      </c>
      <c r="BV61">
        <v>15.795347315825033</v>
      </c>
      <c r="BW61">
        <v>17.912305809928995</v>
      </c>
      <c r="BX61">
        <v>15.353348388464829</v>
      </c>
      <c r="BY61">
        <v>16.405048410853965</v>
      </c>
      <c r="BZ61">
        <v>9.7251758150343761</v>
      </c>
      <c r="CA61">
        <v>16.774378876331347</v>
      </c>
      <c r="CB61">
        <v>16.262647166458976</v>
      </c>
      <c r="CC61">
        <v>16.490045260989838</v>
      </c>
      <c r="CD61">
        <v>15.734305519907954</v>
      </c>
      <c r="CE61">
        <v>15.526734088749985</v>
      </c>
      <c r="CF61">
        <v>15.649174748422038</v>
      </c>
      <c r="CG61">
        <v>13.669919918565901</v>
      </c>
      <c r="CH61">
        <v>13.836889548273033</v>
      </c>
      <c r="CI61">
        <v>14.753371458273444</v>
      </c>
      <c r="CJ61">
        <v>9.0432377518969229</v>
      </c>
      <c r="CK61">
        <v>14.597186585366504</v>
      </c>
      <c r="CL61">
        <v>17.381713947417431</v>
      </c>
      <c r="CM61">
        <v>15.082264985158943</v>
      </c>
      <c r="CN61">
        <v>15.048382585427541</v>
      </c>
      <c r="CO61">
        <v>15.965138727366531</v>
      </c>
      <c r="CP61">
        <v>14.713038308916062</v>
      </c>
      <c r="CQ61">
        <v>16.113035375583578</v>
      </c>
      <c r="CR61">
        <v>12.951005806327373</v>
      </c>
      <c r="CS61">
        <v>12.95345698851097</v>
      </c>
      <c r="CT61">
        <v>14.47111427416141</v>
      </c>
      <c r="CU61">
        <v>15.545199488830734</v>
      </c>
      <c r="CV61">
        <v>18.370007038185978</v>
      </c>
      <c r="CW61">
        <v>16.138457926449096</v>
      </c>
      <c r="CX61">
        <f>AVERAGE(pipe_data__2[[#This Row],[u1,]:[u101]])</f>
        <v>15.469466914481821</v>
      </c>
      <c r="CY61">
        <v>15.469466914481821</v>
      </c>
      <c r="CZ61" s="16">
        <v>15.840339349208309</v>
      </c>
      <c r="DA61" s="19">
        <f>(pipe_data__2[[#This Row],['#x,]]+1)*1000</f>
        <v>59.02951475737872</v>
      </c>
      <c r="DB61">
        <f>AVERAGE(pipe_data__2[[#This Row],[u103]:[u104]])</f>
        <v>15.654903131845064</v>
      </c>
      <c r="DC61">
        <f>(1/0.41)*LN(pipe_data__2[[#This Row],[u1042]]) + 5.2</f>
        <v>15.146433094993665</v>
      </c>
    </row>
    <row r="62" spans="1:107" x14ac:dyDescent="0.25">
      <c r="A62">
        <v>-0.93996998499249629</v>
      </c>
      <c r="B62">
        <v>15.148014489655761</v>
      </c>
      <c r="C62">
        <v>14.511919439856525</v>
      </c>
      <c r="D62">
        <v>16.474726804364334</v>
      </c>
      <c r="E62">
        <v>15.494349233807252</v>
      </c>
      <c r="F62">
        <v>13.826771574010714</v>
      </c>
      <c r="G62">
        <v>16.47234225667291</v>
      </c>
      <c r="H62">
        <v>15.665888457110858</v>
      </c>
      <c r="I62">
        <v>15.796183858660607</v>
      </c>
      <c r="J62">
        <v>14.996266976268251</v>
      </c>
      <c r="K62">
        <v>14.5850571132802</v>
      </c>
      <c r="L62">
        <v>14.83399258754185</v>
      </c>
      <c r="M62">
        <v>16.044016493748728</v>
      </c>
      <c r="N62">
        <v>12.685380991371579</v>
      </c>
      <c r="O62">
        <v>13.921294588473861</v>
      </c>
      <c r="P62">
        <v>19.203916048185611</v>
      </c>
      <c r="Q62">
        <v>15.153012599149404</v>
      </c>
      <c r="R62">
        <v>17.206815028027922</v>
      </c>
      <c r="S62">
        <v>17.085522811637404</v>
      </c>
      <c r="T62">
        <v>16.032217060079859</v>
      </c>
      <c r="U62">
        <v>14.836772015266449</v>
      </c>
      <c r="V62">
        <v>15.866236988304282</v>
      </c>
      <c r="W62">
        <v>16.093528627817729</v>
      </c>
      <c r="X62">
        <v>15.551868968623221</v>
      </c>
      <c r="Y62">
        <v>11.580118361087424</v>
      </c>
      <c r="Z62">
        <v>15.930608406382241</v>
      </c>
      <c r="AA62">
        <v>18.582959876311314</v>
      </c>
      <c r="AB62">
        <v>16.734403896438309</v>
      </c>
      <c r="AC62">
        <v>16.082609544922882</v>
      </c>
      <c r="AD62">
        <v>15.938235641558993</v>
      </c>
      <c r="AE62">
        <v>19.088642396679614</v>
      </c>
      <c r="AF62">
        <v>17.814357776539143</v>
      </c>
      <c r="AG62">
        <v>16.373768080940593</v>
      </c>
      <c r="AH62">
        <v>18.108146567255883</v>
      </c>
      <c r="AI62">
        <v>16.205623537245678</v>
      </c>
      <c r="AJ62">
        <v>18.330762580559615</v>
      </c>
      <c r="AK62">
        <v>17.54600491156657</v>
      </c>
      <c r="AL62">
        <v>14.234829897603746</v>
      </c>
      <c r="AM62">
        <v>15.335204129556006</v>
      </c>
      <c r="AN62">
        <v>17.079981073243744</v>
      </c>
      <c r="AO62">
        <v>17.236991755005008</v>
      </c>
      <c r="AP62">
        <v>14.99168422004615</v>
      </c>
      <c r="AQ62">
        <v>11.621453640402317</v>
      </c>
      <c r="AR62">
        <v>16.754968634622632</v>
      </c>
      <c r="AS62">
        <v>18.652207843958941</v>
      </c>
      <c r="AT62">
        <v>16.996929618203236</v>
      </c>
      <c r="AU62">
        <v>15.180801401080029</v>
      </c>
      <c r="AV62">
        <v>15.584548808923451</v>
      </c>
      <c r="AW62">
        <v>13.503953159923258</v>
      </c>
      <c r="AX62">
        <v>11.95115255248024</v>
      </c>
      <c r="AY62">
        <v>11.838267466746997</v>
      </c>
      <c r="AZ62">
        <v>15.024760735911883</v>
      </c>
      <c r="BA62">
        <v>13.192192193482393</v>
      </c>
      <c r="BB62">
        <v>16.83888544169994</v>
      </c>
      <c r="BC62">
        <v>13.557121979473356</v>
      </c>
      <c r="BD62">
        <v>14.321223205309442</v>
      </c>
      <c r="BE62">
        <v>16.551920244554069</v>
      </c>
      <c r="BF62">
        <v>15.590188965748307</v>
      </c>
      <c r="BG62">
        <v>15.787577158474944</v>
      </c>
      <c r="BH62">
        <v>14.314634055667328</v>
      </c>
      <c r="BI62">
        <v>17.438644553508034</v>
      </c>
      <c r="BJ62">
        <v>15.926415993568432</v>
      </c>
      <c r="BK62">
        <v>16.303629974257433</v>
      </c>
      <c r="BL62">
        <v>15.631506315005478</v>
      </c>
      <c r="BM62">
        <v>15.275762611652622</v>
      </c>
      <c r="BN62">
        <v>14.184703883510947</v>
      </c>
      <c r="BO62">
        <v>14.938915310980221</v>
      </c>
      <c r="BP62">
        <v>17.836886421286181</v>
      </c>
      <c r="BQ62">
        <v>12.921796152282626</v>
      </c>
      <c r="BR62">
        <v>16.932264187935584</v>
      </c>
      <c r="BS62">
        <v>16.485772531157181</v>
      </c>
      <c r="BT62">
        <v>17.459905131391075</v>
      </c>
      <c r="BU62">
        <v>14.044553262736732</v>
      </c>
      <c r="BV62">
        <v>15.828706245224204</v>
      </c>
      <c r="BW62">
        <v>18.240700422394145</v>
      </c>
      <c r="BX62">
        <v>15.294221867476548</v>
      </c>
      <c r="BY62">
        <v>16.514536027948729</v>
      </c>
      <c r="BZ62">
        <v>9.5298947809493537</v>
      </c>
      <c r="CA62">
        <v>16.785478419244011</v>
      </c>
      <c r="CB62">
        <v>16.433228008471485</v>
      </c>
      <c r="CC62">
        <v>16.540430585203616</v>
      </c>
      <c r="CD62">
        <v>15.987775277524543</v>
      </c>
      <c r="CE62">
        <v>15.528338921427084</v>
      </c>
      <c r="CF62">
        <v>15.793555251198553</v>
      </c>
      <c r="CG62">
        <v>13.695030671985933</v>
      </c>
      <c r="CH62">
        <v>13.920482949763127</v>
      </c>
      <c r="CI62">
        <v>14.815140007921515</v>
      </c>
      <c r="CJ62">
        <v>9.6513240193268821</v>
      </c>
      <c r="CK62">
        <v>14.613032692350833</v>
      </c>
      <c r="CL62">
        <v>17.404483568035182</v>
      </c>
      <c r="CM62">
        <v>15.1003235518697</v>
      </c>
      <c r="CN62">
        <v>14.997728728611076</v>
      </c>
      <c r="CO62">
        <v>15.924954407617392</v>
      </c>
      <c r="CP62">
        <v>14.872116278819497</v>
      </c>
      <c r="CQ62">
        <v>15.437386863659571</v>
      </c>
      <c r="CR62">
        <v>13.043821192340486</v>
      </c>
      <c r="CS62">
        <v>13.136872501876757</v>
      </c>
      <c r="CT62">
        <v>14.459911155865228</v>
      </c>
      <c r="CU62">
        <v>15.064811061781626</v>
      </c>
      <c r="CV62">
        <v>18.402370917988836</v>
      </c>
      <c r="CW62">
        <v>16.541799281897262</v>
      </c>
      <c r="CX62">
        <f>AVERAGE(pipe_data__2[[#This Row],[u1,]:[u101]])</f>
        <v>15.508830267595672</v>
      </c>
      <c r="CY62">
        <v>15.508830267595672</v>
      </c>
      <c r="CZ62" s="17">
        <v>15.891385335532132</v>
      </c>
      <c r="DA62" s="18">
        <f>(pipe_data__2[[#This Row],['#x,]]+1)*1000</f>
        <v>60.030015007503714</v>
      </c>
      <c r="DB62">
        <f>AVERAGE(pipe_data__2[[#This Row],[u103]:[u104]])</f>
        <v>15.700107801563902</v>
      </c>
      <c r="DC62">
        <f>(1/0.41)*LN(pipe_data__2[[#This Row],[u1042]]) + 5.2</f>
        <v>15.187426066497029</v>
      </c>
    </row>
    <row r="63" spans="1:107" x14ac:dyDescent="0.25">
      <c r="A63">
        <v>-0.93896948474237119</v>
      </c>
      <c r="B63">
        <v>15.13587993014807</v>
      </c>
      <c r="C63">
        <v>14.612976572961603</v>
      </c>
      <c r="D63">
        <v>16.648181909127047</v>
      </c>
      <c r="E63">
        <v>15.604549354320213</v>
      </c>
      <c r="F63">
        <v>13.930323146343571</v>
      </c>
      <c r="G63">
        <v>17.139797523616561</v>
      </c>
      <c r="H63">
        <v>15.73372601619003</v>
      </c>
      <c r="I63">
        <v>15.845600505614513</v>
      </c>
      <c r="J63">
        <v>15.092500945645048</v>
      </c>
      <c r="K63">
        <v>14.501379806012251</v>
      </c>
      <c r="L63">
        <v>14.962911048435618</v>
      </c>
      <c r="M63">
        <v>15.664183090697589</v>
      </c>
      <c r="N63">
        <v>13.109595825321929</v>
      </c>
      <c r="O63">
        <v>13.943959504591005</v>
      </c>
      <c r="P63">
        <v>19.240975184621622</v>
      </c>
      <c r="Q63">
        <v>15.056791800299496</v>
      </c>
      <c r="R63">
        <v>17.18544924068944</v>
      </c>
      <c r="S63">
        <v>17.096860716065674</v>
      </c>
      <c r="T63">
        <v>16.084225321394907</v>
      </c>
      <c r="U63">
        <v>14.551734343547354</v>
      </c>
      <c r="V63">
        <v>16.132901188305983</v>
      </c>
      <c r="W63">
        <v>16.111093985766157</v>
      </c>
      <c r="X63">
        <v>15.702407068622188</v>
      </c>
      <c r="Y63">
        <v>10.467931748296692</v>
      </c>
      <c r="Z63">
        <v>15.975157212469387</v>
      </c>
      <c r="AA63">
        <v>18.661083363774324</v>
      </c>
      <c r="AB63">
        <v>16.742028216651043</v>
      </c>
      <c r="AC63">
        <v>16.230014584519846</v>
      </c>
      <c r="AD63">
        <v>15.985568577670762</v>
      </c>
      <c r="AE63">
        <v>19.125371384662206</v>
      </c>
      <c r="AF63">
        <v>17.731475461860573</v>
      </c>
      <c r="AG63">
        <v>16.451602608179623</v>
      </c>
      <c r="AH63">
        <v>18.213461353676792</v>
      </c>
      <c r="AI63">
        <v>16.23538474444981</v>
      </c>
      <c r="AJ63">
        <v>18.629837548277067</v>
      </c>
      <c r="AK63">
        <v>17.62063509674346</v>
      </c>
      <c r="AL63">
        <v>14.139898810911678</v>
      </c>
      <c r="AM63">
        <v>15.349594636707927</v>
      </c>
      <c r="AN63">
        <v>17.150030580109238</v>
      </c>
      <c r="AO63">
        <v>17.528865106610048</v>
      </c>
      <c r="AP63">
        <v>14.97782948640069</v>
      </c>
      <c r="AQ63">
        <v>12.005901408794422</v>
      </c>
      <c r="AR63">
        <v>16.755159673684798</v>
      </c>
      <c r="AS63">
        <v>18.769335399076081</v>
      </c>
      <c r="AT63">
        <v>17.013899635871105</v>
      </c>
      <c r="AU63">
        <v>15.272136870720065</v>
      </c>
      <c r="AV63">
        <v>15.491378532500967</v>
      </c>
      <c r="AW63">
        <v>13.996316274921533</v>
      </c>
      <c r="AX63">
        <v>13.821766398488432</v>
      </c>
      <c r="AY63">
        <v>11.373784780841456</v>
      </c>
      <c r="AZ63">
        <v>15.083861739607123</v>
      </c>
      <c r="BA63">
        <v>13.615307942771189</v>
      </c>
      <c r="BB63">
        <v>16.707186505554056</v>
      </c>
      <c r="BC63">
        <v>12.919293762870611</v>
      </c>
      <c r="BD63">
        <v>14.377126762747839</v>
      </c>
      <c r="BE63">
        <v>16.550724623889302</v>
      </c>
      <c r="BF63">
        <v>15.629917248736842</v>
      </c>
      <c r="BG63">
        <v>15.879800594944808</v>
      </c>
      <c r="BH63">
        <v>14.34097263756238</v>
      </c>
      <c r="BI63">
        <v>17.600774150579987</v>
      </c>
      <c r="BJ63">
        <v>15.962427620606338</v>
      </c>
      <c r="BK63">
        <v>16.269317670430443</v>
      </c>
      <c r="BL63">
        <v>15.607442170108197</v>
      </c>
      <c r="BM63">
        <v>15.293376140981547</v>
      </c>
      <c r="BN63">
        <v>14.233734994272583</v>
      </c>
      <c r="BO63">
        <v>15.367499116374111</v>
      </c>
      <c r="BP63">
        <v>17.9692624232245</v>
      </c>
      <c r="BQ63">
        <v>12.42776376442686</v>
      </c>
      <c r="BR63">
        <v>16.909595163581873</v>
      </c>
      <c r="BS63">
        <v>16.528963541201836</v>
      </c>
      <c r="BT63">
        <v>17.24501356543567</v>
      </c>
      <c r="BU63">
        <v>13.162698187894451</v>
      </c>
      <c r="BV63">
        <v>15.889242247506969</v>
      </c>
      <c r="BW63">
        <v>18.442780540933366</v>
      </c>
      <c r="BX63">
        <v>15.296421884251211</v>
      </c>
      <c r="BY63">
        <v>16.620610612382556</v>
      </c>
      <c r="BZ63">
        <v>10.492160057194093</v>
      </c>
      <c r="CA63">
        <v>16.785385750167062</v>
      </c>
      <c r="CB63">
        <v>16.603808850484011</v>
      </c>
      <c r="CC63">
        <v>16.590815909417401</v>
      </c>
      <c r="CD63">
        <v>16.241245035141162</v>
      </c>
      <c r="CE63">
        <v>15.529943754104181</v>
      </c>
      <c r="CF63">
        <v>15.85157980547014</v>
      </c>
      <c r="CG63">
        <v>13.720141425405968</v>
      </c>
      <c r="CH63">
        <v>14.086586584108087</v>
      </c>
      <c r="CI63">
        <v>14.900558478567419</v>
      </c>
      <c r="CJ63">
        <v>10.745019693200158</v>
      </c>
      <c r="CK63">
        <v>14.628878799335165</v>
      </c>
      <c r="CL63">
        <v>17.427253188652934</v>
      </c>
      <c r="CM63">
        <v>15.118382118580458</v>
      </c>
      <c r="CN63">
        <v>14.833935570902749</v>
      </c>
      <c r="CO63">
        <v>15.797890186272332</v>
      </c>
      <c r="CP63">
        <v>14.989618272069677</v>
      </c>
      <c r="CQ63">
        <v>14.721127003474784</v>
      </c>
      <c r="CR63">
        <v>13.142367670210852</v>
      </c>
      <c r="CS63">
        <v>13.365155224398979</v>
      </c>
      <c r="CT63">
        <v>14.448708037569046</v>
      </c>
      <c r="CU63">
        <v>14.749618133510751</v>
      </c>
      <c r="CV63">
        <v>18.378680652540169</v>
      </c>
      <c r="CW63">
        <v>16.916204268087004</v>
      </c>
      <c r="CX63">
        <f>AVERAGE(pipe_data__2[[#This Row],[u1,]:[u101]])</f>
        <v>15.567996336069493</v>
      </c>
      <c r="CY63">
        <v>15.567996336069493</v>
      </c>
      <c r="CZ63" s="16">
        <v>15.922011271492931</v>
      </c>
      <c r="DA63" s="19">
        <f>(pipe_data__2[[#This Row],['#x,]]+1)*1000</f>
        <v>61.030515257628814</v>
      </c>
      <c r="DB63">
        <f>AVERAGE(pipe_data__2[[#This Row],[u103]:[u104]])</f>
        <v>15.745003803781213</v>
      </c>
      <c r="DC63">
        <f>(1/0.41)*LN(pipe_data__2[[#This Row],[u1042]]) + 5.2</f>
        <v>15.227741437109742</v>
      </c>
    </row>
    <row r="64" spans="1:107" x14ac:dyDescent="0.25">
      <c r="A64">
        <v>-0.93796898449224608</v>
      </c>
      <c r="B64">
        <v>15.123745370640377</v>
      </c>
      <c r="C64">
        <v>14.714033706066681</v>
      </c>
      <c r="D64">
        <v>16.82163701388976</v>
      </c>
      <c r="E64">
        <v>15.714749474833173</v>
      </c>
      <c r="F64">
        <v>14.069906280193871</v>
      </c>
      <c r="G64">
        <v>17.514830043690431</v>
      </c>
      <c r="H64">
        <v>15.801563575269201</v>
      </c>
      <c r="I64">
        <v>15.808463469353963</v>
      </c>
      <c r="J64">
        <v>15.178492274572227</v>
      </c>
      <c r="K64">
        <v>14.467316508570185</v>
      </c>
      <c r="L64">
        <v>15.107932199601867</v>
      </c>
      <c r="M64">
        <v>14.940613019426124</v>
      </c>
      <c r="N64">
        <v>13.482166771908776</v>
      </c>
      <c r="O64">
        <v>13.96662442070815</v>
      </c>
      <c r="P64">
        <v>19.256876487611322</v>
      </c>
      <c r="Q64">
        <v>15.119706250458956</v>
      </c>
      <c r="R64">
        <v>17.035959836298197</v>
      </c>
      <c r="S64">
        <v>17.108198620493944</v>
      </c>
      <c r="T64">
        <v>16.136233582709952</v>
      </c>
      <c r="U64">
        <v>14.473539882150744</v>
      </c>
      <c r="V64">
        <v>16.307148958678599</v>
      </c>
      <c r="W64">
        <v>16.128659343714585</v>
      </c>
      <c r="X64">
        <v>15.852945168621153</v>
      </c>
      <c r="Y64">
        <v>10.33049162623406</v>
      </c>
      <c r="Z64">
        <v>16.01970601855653</v>
      </c>
      <c r="AA64">
        <v>18.739206851237331</v>
      </c>
      <c r="AB64">
        <v>16.767888253867049</v>
      </c>
      <c r="AC64">
        <v>16.377419624116811</v>
      </c>
      <c r="AD64">
        <v>16.03290151378253</v>
      </c>
      <c r="AE64">
        <v>19.142388780831567</v>
      </c>
      <c r="AF64">
        <v>17.648593147182005</v>
      </c>
      <c r="AG64">
        <v>16.529437135418657</v>
      </c>
      <c r="AH64">
        <v>18.339678921618628</v>
      </c>
      <c r="AI64">
        <v>16.265145951653942</v>
      </c>
      <c r="AJ64">
        <v>18.819297515438045</v>
      </c>
      <c r="AK64">
        <v>17.695265281920346</v>
      </c>
      <c r="AL64">
        <v>14.044967724219608</v>
      </c>
      <c r="AM64">
        <v>15.385781016093295</v>
      </c>
      <c r="AN64">
        <v>17.197981949807481</v>
      </c>
      <c r="AO64">
        <v>17.820738458215089</v>
      </c>
      <c r="AP64">
        <v>14.963974752755233</v>
      </c>
      <c r="AQ64">
        <v>12.492601780519642</v>
      </c>
      <c r="AR64">
        <v>16.765370110168636</v>
      </c>
      <c r="AS64">
        <v>18.886462954193217</v>
      </c>
      <c r="AT64">
        <v>17.030869653538975</v>
      </c>
      <c r="AU64">
        <v>15.363472340360103</v>
      </c>
      <c r="AV64">
        <v>15.284402278230958</v>
      </c>
      <c r="AW64">
        <v>14.450044981684259</v>
      </c>
      <c r="AX64">
        <v>15.353147112168395</v>
      </c>
      <c r="AY64">
        <v>11.182043799600667</v>
      </c>
      <c r="AZ64">
        <v>15.264479951012788</v>
      </c>
      <c r="BA64">
        <v>14.0365884611392</v>
      </c>
      <c r="BB64">
        <v>16.575487569408168</v>
      </c>
      <c r="BC64">
        <v>12.162527004796052</v>
      </c>
      <c r="BD64">
        <v>14.433217771033114</v>
      </c>
      <c r="BE64">
        <v>16.549529003224535</v>
      </c>
      <c r="BF64">
        <v>15.669645531725376</v>
      </c>
      <c r="BG64">
        <v>15.972024031414671</v>
      </c>
      <c r="BH64">
        <v>14.374031626799178</v>
      </c>
      <c r="BI64">
        <v>17.76290374765194</v>
      </c>
      <c r="BJ64">
        <v>15.998439247644244</v>
      </c>
      <c r="BK64">
        <v>16.235005366603456</v>
      </c>
      <c r="BL64">
        <v>15.583378025210916</v>
      </c>
      <c r="BM64">
        <v>15.306242860699379</v>
      </c>
      <c r="BN64">
        <v>14.282766105034218</v>
      </c>
      <c r="BO64">
        <v>15.746789789500868</v>
      </c>
      <c r="BP64">
        <v>18.101638425162822</v>
      </c>
      <c r="BQ64">
        <v>14.033885837018305</v>
      </c>
      <c r="BR64">
        <v>16.859977525378927</v>
      </c>
      <c r="BS64">
        <v>16.572154551246495</v>
      </c>
      <c r="BT64">
        <v>17.030121999480269</v>
      </c>
      <c r="BU64">
        <v>12.809145623936899</v>
      </c>
      <c r="BV64">
        <v>15.954238481671267</v>
      </c>
      <c r="BW64">
        <v>18.644860659472592</v>
      </c>
      <c r="BX64">
        <v>15.298621901025877</v>
      </c>
      <c r="BY64">
        <v>16.714278235205043</v>
      </c>
      <c r="BZ64">
        <v>12.413665113182581</v>
      </c>
      <c r="CA64">
        <v>16.785293081090117</v>
      </c>
      <c r="CB64">
        <v>16.774389692496538</v>
      </c>
      <c r="CC64">
        <v>16.641201233631183</v>
      </c>
      <c r="CD64">
        <v>16.487079170046425</v>
      </c>
      <c r="CE64">
        <v>15.540509737327708</v>
      </c>
      <c r="CF64">
        <v>15.851817171197993</v>
      </c>
      <c r="CG64">
        <v>13.745252178826004</v>
      </c>
      <c r="CH64">
        <v>14.252690218453049</v>
      </c>
      <c r="CI64">
        <v>15.022435004774637</v>
      </c>
      <c r="CJ64">
        <v>12.166802122623723</v>
      </c>
      <c r="CK64">
        <v>14.644724906319496</v>
      </c>
      <c r="CL64">
        <v>17.450022809270688</v>
      </c>
      <c r="CM64">
        <v>15.136440685291218</v>
      </c>
      <c r="CN64">
        <v>14.658598862371013</v>
      </c>
      <c r="CO64">
        <v>15.670825964927271</v>
      </c>
      <c r="CP64">
        <v>15.025041414755027</v>
      </c>
      <c r="CQ64">
        <v>14.030166960332393</v>
      </c>
      <c r="CR64">
        <v>13.24091414808122</v>
      </c>
      <c r="CS64">
        <v>13.593437946921203</v>
      </c>
      <c r="CT64">
        <v>14.437504919272865</v>
      </c>
      <c r="CU64">
        <v>14.623100092432045</v>
      </c>
      <c r="CV64">
        <v>18.35005611890756</v>
      </c>
      <c r="CW64">
        <v>17.261443082953935</v>
      </c>
      <c r="CX64">
        <f>AVERAGE(pipe_data__2[[#This Row],[u1,]:[u101]])</f>
        <v>15.668360137608575</v>
      </c>
      <c r="CY64">
        <v>15.668360137608575</v>
      </c>
      <c r="CZ64" s="17">
        <v>15.936759192736394</v>
      </c>
      <c r="DA64" s="18">
        <f>(pipe_data__2[[#This Row],['#x,]]+1)*1000</f>
        <v>62.031015507753921</v>
      </c>
      <c r="DB64">
        <f>AVERAGE(pipe_data__2[[#This Row],[u103]:[u104]])</f>
        <v>15.802559665172485</v>
      </c>
      <c r="DC64">
        <f>(1/0.41)*LN(pipe_data__2[[#This Row],[u1042]]) + 5.2</f>
        <v>15.267401244114083</v>
      </c>
    </row>
    <row r="65" spans="1:107" x14ac:dyDescent="0.25">
      <c r="A65">
        <v>-0.93696848424212109</v>
      </c>
      <c r="B65">
        <v>15.111610811132685</v>
      </c>
      <c r="C65">
        <v>14.830439464623758</v>
      </c>
      <c r="D65">
        <v>16.995092118652455</v>
      </c>
      <c r="E65">
        <v>15.824949595346121</v>
      </c>
      <c r="F65">
        <v>14.209489414044155</v>
      </c>
      <c r="G65">
        <v>17.737272806385374</v>
      </c>
      <c r="H65">
        <v>15.869401134348365</v>
      </c>
      <c r="I65">
        <v>15.771326433093419</v>
      </c>
      <c r="J65">
        <v>15.264483603499398</v>
      </c>
      <c r="K65">
        <v>14.502213465290383</v>
      </c>
      <c r="L65">
        <v>15.271954732658733</v>
      </c>
      <c r="M65">
        <v>14.342875271836419</v>
      </c>
      <c r="N65">
        <v>13.804911725239867</v>
      </c>
      <c r="O65">
        <v>13.989289336825292</v>
      </c>
      <c r="P65">
        <v>19.272777790601019</v>
      </c>
      <c r="Q65">
        <v>15.227975160220799</v>
      </c>
      <c r="R65">
        <v>16.886470431906972</v>
      </c>
      <c r="S65">
        <v>17.119536524922214</v>
      </c>
      <c r="T65">
        <v>16.188241844024994</v>
      </c>
      <c r="U65">
        <v>14.395345420754145</v>
      </c>
      <c r="V65">
        <v>16.418952598415395</v>
      </c>
      <c r="W65">
        <v>16.146224701663009</v>
      </c>
      <c r="X65">
        <v>15.927592340058874</v>
      </c>
      <c r="Y65">
        <v>11.429670962562376</v>
      </c>
      <c r="Z65">
        <v>16.064254824643672</v>
      </c>
      <c r="AA65">
        <v>18.81733033870033</v>
      </c>
      <c r="AB65">
        <v>16.800247584448293</v>
      </c>
      <c r="AC65">
        <v>16.524824663713758</v>
      </c>
      <c r="AD65">
        <v>16.080234449894295</v>
      </c>
      <c r="AE65">
        <v>19.159406177000928</v>
      </c>
      <c r="AF65">
        <v>17.565710832503445</v>
      </c>
      <c r="AG65">
        <v>16.607271662657681</v>
      </c>
      <c r="AH65">
        <v>18.465896489560446</v>
      </c>
      <c r="AI65">
        <v>16.29490715885807</v>
      </c>
      <c r="AJ65">
        <v>18.975469972594002</v>
      </c>
      <c r="AK65">
        <v>17.769895467097228</v>
      </c>
      <c r="AL65">
        <v>13.95003663752755</v>
      </c>
      <c r="AM65">
        <v>15.421967395478658</v>
      </c>
      <c r="AN65">
        <v>17.245933319505721</v>
      </c>
      <c r="AO65">
        <v>18.037112694331359</v>
      </c>
      <c r="AP65">
        <v>14.950120019109775</v>
      </c>
      <c r="AQ65">
        <v>13.092102133114784</v>
      </c>
      <c r="AR65">
        <v>16.780491959890522</v>
      </c>
      <c r="AS65">
        <v>19.003590509310342</v>
      </c>
      <c r="AT65">
        <v>17.047839671206841</v>
      </c>
      <c r="AU65">
        <v>15.457270262101249</v>
      </c>
      <c r="AV65">
        <v>15.077426023960975</v>
      </c>
      <c r="AW65">
        <v>14.844264993840987</v>
      </c>
      <c r="AX65">
        <v>16.056808988009731</v>
      </c>
      <c r="AY65">
        <v>11.017230978673803</v>
      </c>
      <c r="AZ65">
        <v>15.445098162418432</v>
      </c>
      <c r="BA65">
        <v>14.377256564900803</v>
      </c>
      <c r="BB65">
        <v>16.443788633262297</v>
      </c>
      <c r="BC65">
        <v>11.342827182186682</v>
      </c>
      <c r="BD65">
        <v>14.489308779318383</v>
      </c>
      <c r="BE65">
        <v>16.548333382559768</v>
      </c>
      <c r="BF65">
        <v>15.709373814713905</v>
      </c>
      <c r="BG65">
        <v>16.064247467884524</v>
      </c>
      <c r="BH65">
        <v>14.45761995664235</v>
      </c>
      <c r="BI65">
        <v>17.905791231556286</v>
      </c>
      <c r="BJ65">
        <v>16.034450874682147</v>
      </c>
      <c r="BK65">
        <v>16.20069306277647</v>
      </c>
      <c r="BL65">
        <v>15.559313880313637</v>
      </c>
      <c r="BM65">
        <v>15.319109580417209</v>
      </c>
      <c r="BN65">
        <v>14.331797215795849</v>
      </c>
      <c r="BO65">
        <v>16.064636620812255</v>
      </c>
      <c r="BP65">
        <v>18.234014427101126</v>
      </c>
      <c r="BQ65">
        <v>15.444698287985263</v>
      </c>
      <c r="BR65">
        <v>16.810359887175981</v>
      </c>
      <c r="BS65">
        <v>16.615345561291146</v>
      </c>
      <c r="BT65">
        <v>16.676033144249093</v>
      </c>
      <c r="BU65">
        <v>12.57963195147609</v>
      </c>
      <c r="BV65">
        <v>16.019234715835555</v>
      </c>
      <c r="BW65">
        <v>18.846940778011795</v>
      </c>
      <c r="BX65">
        <v>15.30082191780054</v>
      </c>
      <c r="BY65">
        <v>16.807945858027516</v>
      </c>
      <c r="BZ65">
        <v>14.730599618587517</v>
      </c>
      <c r="CA65">
        <v>16.785200412013168</v>
      </c>
      <c r="CB65">
        <v>16.824532577203382</v>
      </c>
      <c r="CC65">
        <v>16.691586557844964</v>
      </c>
      <c r="CD65">
        <v>16.704319336920591</v>
      </c>
      <c r="CE65">
        <v>15.602784076507817</v>
      </c>
      <c r="CF65">
        <v>15.852054536925847</v>
      </c>
      <c r="CG65">
        <v>13.770362932246035</v>
      </c>
      <c r="CH65">
        <v>14.41879385279799</v>
      </c>
      <c r="CI65">
        <v>15.144311530981843</v>
      </c>
      <c r="CJ65">
        <v>13.595283722679389</v>
      </c>
      <c r="CK65">
        <v>14.626949328669888</v>
      </c>
      <c r="CL65">
        <v>17.472792429888436</v>
      </c>
      <c r="CM65">
        <v>15.154499252001974</v>
      </c>
      <c r="CN65">
        <v>14.483262153839297</v>
      </c>
      <c r="CO65">
        <v>15.543761743582225</v>
      </c>
      <c r="CP65">
        <v>15.060464557440374</v>
      </c>
      <c r="CQ65">
        <v>13.350565593071304</v>
      </c>
      <c r="CR65">
        <v>13.339460625951578</v>
      </c>
      <c r="CS65">
        <v>13.821720669443398</v>
      </c>
      <c r="CT65">
        <v>14.424444614219745</v>
      </c>
      <c r="CU65">
        <v>14.776834335497286</v>
      </c>
      <c r="CV65">
        <v>18.321431585274951</v>
      </c>
      <c r="CW65">
        <v>17.545187774627497</v>
      </c>
      <c r="CX65">
        <f>AVERAGE(pipe_data__2[[#This Row],[u1,]:[u101]])</f>
        <v>15.773156196532529</v>
      </c>
      <c r="CY65">
        <v>15.773156196532529</v>
      </c>
      <c r="CZ65" s="16">
        <v>15.928301349118383</v>
      </c>
      <c r="DA65" s="19">
        <f>(pipe_data__2[[#This Row],['#x,]]+1)*1000</f>
        <v>63.031515757878907</v>
      </c>
      <c r="DB65">
        <f>AVERAGE(pipe_data__2[[#This Row],[u103]:[u104]])</f>
        <v>15.850728772825455</v>
      </c>
      <c r="DC65">
        <f>(1/0.41)*LN(pipe_data__2[[#This Row],[u1042]]) + 5.2</f>
        <v>15.306426466910278</v>
      </c>
    </row>
    <row r="66" spans="1:107" x14ac:dyDescent="0.25">
      <c r="A66">
        <v>-0.93596798399199599</v>
      </c>
      <c r="B66">
        <v>15.106658179453106</v>
      </c>
      <c r="C66">
        <v>14.95158700124782</v>
      </c>
      <c r="D66">
        <v>17.06194292603389</v>
      </c>
      <c r="E66">
        <v>15.93514971585908</v>
      </c>
      <c r="F66">
        <v>14.349072547894455</v>
      </c>
      <c r="G66">
        <v>17.778009923198269</v>
      </c>
      <c r="H66">
        <v>15.937238693427538</v>
      </c>
      <c r="I66">
        <v>15.734189396832869</v>
      </c>
      <c r="J66">
        <v>15.350474932426577</v>
      </c>
      <c r="K66">
        <v>14.537110422010587</v>
      </c>
      <c r="L66">
        <v>15.435977265715618</v>
      </c>
      <c r="M66">
        <v>13.937575818392686</v>
      </c>
      <c r="N66">
        <v>14.127656678570993</v>
      </c>
      <c r="O66">
        <v>14.011954252942438</v>
      </c>
      <c r="P66">
        <v>19.288679093590719</v>
      </c>
      <c r="Q66">
        <v>15.336244069982657</v>
      </c>
      <c r="R66">
        <v>16.736981027515728</v>
      </c>
      <c r="S66">
        <v>17.042522563163306</v>
      </c>
      <c r="T66">
        <v>16.240250105340042</v>
      </c>
      <c r="U66">
        <v>14.317150959357535</v>
      </c>
      <c r="V66">
        <v>16.5307562381522</v>
      </c>
      <c r="W66">
        <v>16.163790059611433</v>
      </c>
      <c r="X66">
        <v>15.973963902721607</v>
      </c>
      <c r="Y66">
        <v>12.694316460107382</v>
      </c>
      <c r="Z66">
        <v>16.108803630730815</v>
      </c>
      <c r="AA66">
        <v>18.895453826163337</v>
      </c>
      <c r="AB66">
        <v>16.832606915029544</v>
      </c>
      <c r="AC66">
        <v>16.67222970331072</v>
      </c>
      <c r="AD66">
        <v>16.127567386006064</v>
      </c>
      <c r="AE66">
        <v>19.1832598768734</v>
      </c>
      <c r="AF66">
        <v>17.508370817192102</v>
      </c>
      <c r="AG66">
        <v>16.685106189896715</v>
      </c>
      <c r="AH66">
        <v>18.592114057502279</v>
      </c>
      <c r="AI66">
        <v>16.324668366062202</v>
      </c>
      <c r="AJ66">
        <v>19.131642429749977</v>
      </c>
      <c r="AK66">
        <v>17.844525652274118</v>
      </c>
      <c r="AL66">
        <v>13.926578064548305</v>
      </c>
      <c r="AM66">
        <v>15.458153774864027</v>
      </c>
      <c r="AN66">
        <v>17.293884689203963</v>
      </c>
      <c r="AO66">
        <v>17.938976199470329</v>
      </c>
      <c r="AP66">
        <v>15.052140133974961</v>
      </c>
      <c r="AQ66">
        <v>13.764405827476528</v>
      </c>
      <c r="AR66">
        <v>16.795613809612412</v>
      </c>
      <c r="AS66">
        <v>19.120718064427479</v>
      </c>
      <c r="AT66">
        <v>17.053805130130641</v>
      </c>
      <c r="AU66">
        <v>15.557792589637101</v>
      </c>
      <c r="AV66">
        <v>14.870449769690968</v>
      </c>
      <c r="AW66">
        <v>15.174412961184427</v>
      </c>
      <c r="AX66">
        <v>16.374496911100096</v>
      </c>
      <c r="AY66">
        <v>11.189540733246396</v>
      </c>
      <c r="AZ66">
        <v>15.625716373824098</v>
      </c>
      <c r="BA66">
        <v>14.575863355919919</v>
      </c>
      <c r="BB66">
        <v>16.312089697116409</v>
      </c>
      <c r="BC66">
        <v>10.495954299583824</v>
      </c>
      <c r="BD66">
        <v>14.545399787603658</v>
      </c>
      <c r="BE66">
        <v>16.547137761895005</v>
      </c>
      <c r="BF66">
        <v>15.749102097702439</v>
      </c>
      <c r="BG66">
        <v>16.182464657852599</v>
      </c>
      <c r="BH66">
        <v>14.541208286485533</v>
      </c>
      <c r="BI66">
        <v>17.938513717690604</v>
      </c>
      <c r="BJ66">
        <v>16.067030260632183</v>
      </c>
      <c r="BK66">
        <v>16.128271022426141</v>
      </c>
      <c r="BL66">
        <v>15.535249735416354</v>
      </c>
      <c r="BM66">
        <v>15.33197630013504</v>
      </c>
      <c r="BN66">
        <v>14.264562314735887</v>
      </c>
      <c r="BO66">
        <v>16.299692934081378</v>
      </c>
      <c r="BP66">
        <v>18.359686404805107</v>
      </c>
      <c r="BQ66">
        <v>15.673949675596708</v>
      </c>
      <c r="BR66">
        <v>16.760742248973031</v>
      </c>
      <c r="BS66">
        <v>16.658536571335805</v>
      </c>
      <c r="BT66">
        <v>16.271285812158673</v>
      </c>
      <c r="BU66">
        <v>12.470127814150334</v>
      </c>
      <c r="BV66">
        <v>16.084230949999856</v>
      </c>
      <c r="BW66">
        <v>18.923949298044114</v>
      </c>
      <c r="BX66">
        <v>15.303021934575204</v>
      </c>
      <c r="BY66">
        <v>16.901613480849999</v>
      </c>
      <c r="BZ66">
        <v>16.742774830959338</v>
      </c>
      <c r="CA66">
        <v>16.785107742936223</v>
      </c>
      <c r="CB66">
        <v>16.868119078654594</v>
      </c>
      <c r="CC66">
        <v>16.741971882058746</v>
      </c>
      <c r="CD66">
        <v>16.921559503794786</v>
      </c>
      <c r="CE66">
        <v>15.665058415687934</v>
      </c>
      <c r="CF66">
        <v>15.8522919026537</v>
      </c>
      <c r="CG66">
        <v>13.795473685666071</v>
      </c>
      <c r="CH66">
        <v>14.634169692669262</v>
      </c>
      <c r="CI66">
        <v>15.266188057189062</v>
      </c>
      <c r="CJ66">
        <v>14.790266163727035</v>
      </c>
      <c r="CK66">
        <v>14.607017253653881</v>
      </c>
      <c r="CL66">
        <v>17.46695877717552</v>
      </c>
      <c r="CM66">
        <v>15.172557818712733</v>
      </c>
      <c r="CN66">
        <v>14.296341759297221</v>
      </c>
      <c r="CO66">
        <v>15.416697522237165</v>
      </c>
      <c r="CP66">
        <v>15.095887700125724</v>
      </c>
      <c r="CQ66">
        <v>12.598606399939644</v>
      </c>
      <c r="CR66">
        <v>13.438007103821946</v>
      </c>
      <c r="CS66">
        <v>14.178018911606701</v>
      </c>
      <c r="CT66">
        <v>14.409687200059834</v>
      </c>
      <c r="CU66">
        <v>14.930568578562543</v>
      </c>
      <c r="CV66">
        <v>18.292807051642342</v>
      </c>
      <c r="CW66">
        <v>17.828932466301087</v>
      </c>
      <c r="CX66">
        <f>AVERAGE(pipe_data__2[[#This Row],[u1,]:[u101]])</f>
        <v>15.853990160356302</v>
      </c>
      <c r="CY66">
        <v>15.853990160356302</v>
      </c>
      <c r="CZ66" s="17">
        <v>15.914024607816398</v>
      </c>
      <c r="DA66" s="18">
        <f>(pipe_data__2[[#This Row],['#x,]]+1)*1000</f>
        <v>64.032016008004007</v>
      </c>
      <c r="DB66">
        <f>AVERAGE(pipe_data__2[[#This Row],[u103]:[u104]])</f>
        <v>15.884007384086349</v>
      </c>
      <c r="DC66">
        <f>(1/0.41)*LN(pipe_data__2[[#This Row],[u1042]]) + 5.2</f>
        <v>15.344837093661837</v>
      </c>
    </row>
    <row r="67" spans="1:107" x14ac:dyDescent="0.25">
      <c r="A67">
        <v>-0.93496748374187089</v>
      </c>
      <c r="B67">
        <v>15.106530969903682</v>
      </c>
      <c r="C67">
        <v>15.072734537871879</v>
      </c>
      <c r="D67">
        <v>17.096778766486612</v>
      </c>
      <c r="E67">
        <v>16.012438475899806</v>
      </c>
      <c r="F67">
        <v>14.488655681744754</v>
      </c>
      <c r="G67">
        <v>17.818747040011164</v>
      </c>
      <c r="H67">
        <v>16.005076252506711</v>
      </c>
      <c r="I67">
        <v>15.69705236057232</v>
      </c>
      <c r="J67">
        <v>15.436466261353758</v>
      </c>
      <c r="K67">
        <v>14.572007378730788</v>
      </c>
      <c r="L67">
        <v>15.599999798772501</v>
      </c>
      <c r="M67">
        <v>12.988029915253064</v>
      </c>
      <c r="N67">
        <v>14.272542675967641</v>
      </c>
      <c r="O67">
        <v>14.034619169059582</v>
      </c>
      <c r="P67">
        <v>19.314815207574494</v>
      </c>
      <c r="Q67">
        <v>15.444512979744514</v>
      </c>
      <c r="R67">
        <v>16.587491623124485</v>
      </c>
      <c r="S67">
        <v>16.95550478586706</v>
      </c>
      <c r="T67">
        <v>16.292258366655091</v>
      </c>
      <c r="U67">
        <v>14.387537947469912</v>
      </c>
      <c r="V67">
        <v>16.64255987788901</v>
      </c>
      <c r="W67">
        <v>16.18135541755986</v>
      </c>
      <c r="X67">
        <v>16.020335465384342</v>
      </c>
      <c r="Y67">
        <v>13.736453920759562</v>
      </c>
      <c r="Z67">
        <v>16.153352436817961</v>
      </c>
      <c r="AA67">
        <v>18.848354219290123</v>
      </c>
      <c r="AB67">
        <v>16.864966245610791</v>
      </c>
      <c r="AC67">
        <v>16.778587319358373</v>
      </c>
      <c r="AD67">
        <v>16.174900322117832</v>
      </c>
      <c r="AE67">
        <v>19.208509597349224</v>
      </c>
      <c r="AF67">
        <v>17.461096324145114</v>
      </c>
      <c r="AG67">
        <v>16.762940717135745</v>
      </c>
      <c r="AH67">
        <v>18.718331625444112</v>
      </c>
      <c r="AI67">
        <v>16.354429573266337</v>
      </c>
      <c r="AJ67">
        <v>19.198194231206987</v>
      </c>
      <c r="AK67">
        <v>17.919155837451008</v>
      </c>
      <c r="AL67">
        <v>14.085803912222273</v>
      </c>
      <c r="AM67">
        <v>15.494340154249395</v>
      </c>
      <c r="AN67">
        <v>17.341836058902206</v>
      </c>
      <c r="AO67">
        <v>17.840839704609294</v>
      </c>
      <c r="AP67">
        <v>15.17187380552093</v>
      </c>
      <c r="AQ67">
        <v>14.440608048580263</v>
      </c>
      <c r="AR67">
        <v>16.810735659334302</v>
      </c>
      <c r="AS67">
        <v>19.210652394688523</v>
      </c>
      <c r="AT67">
        <v>17.058351307079715</v>
      </c>
      <c r="AU67">
        <v>15.658314917172955</v>
      </c>
      <c r="AV67">
        <v>14.663473515420961</v>
      </c>
      <c r="AW67">
        <v>15.313216142298188</v>
      </c>
      <c r="AX67">
        <v>17.272054122259785</v>
      </c>
      <c r="AY67">
        <v>11.577628793370401</v>
      </c>
      <c r="AZ67">
        <v>15.806334585229763</v>
      </c>
      <c r="BA67">
        <v>14.698163647378916</v>
      </c>
      <c r="BB67">
        <v>16.180390760970525</v>
      </c>
      <c r="BC67">
        <v>9.7262194175921692</v>
      </c>
      <c r="BD67">
        <v>14.601490795888935</v>
      </c>
      <c r="BE67">
        <v>16.545942141230238</v>
      </c>
      <c r="BF67">
        <v>15.788830380690973</v>
      </c>
      <c r="BG67">
        <v>16.311881447335917</v>
      </c>
      <c r="BH67">
        <v>14.624796616328714</v>
      </c>
      <c r="BI67">
        <v>17.971236203824919</v>
      </c>
      <c r="BJ67">
        <v>16.073491123063707</v>
      </c>
      <c r="BK67">
        <v>16.040400903450404</v>
      </c>
      <c r="BL67">
        <v>15.511185590519073</v>
      </c>
      <c r="BM67">
        <v>15.344843019852872</v>
      </c>
      <c r="BN67">
        <v>14.194087150598319</v>
      </c>
      <c r="BO67">
        <v>16.534749247350504</v>
      </c>
      <c r="BP67">
        <v>18.413042368676201</v>
      </c>
      <c r="BQ67">
        <v>14.518404894155301</v>
      </c>
      <c r="BR67">
        <v>16.711124610770085</v>
      </c>
      <c r="BS67">
        <v>16.701727581380464</v>
      </c>
      <c r="BT67">
        <v>15.053462988572731</v>
      </c>
      <c r="BU67">
        <v>12.485078432081407</v>
      </c>
      <c r="BV67">
        <v>16.149227184164154</v>
      </c>
      <c r="BW67">
        <v>18.943425507387229</v>
      </c>
      <c r="BX67">
        <v>15.380932257664545</v>
      </c>
      <c r="BY67">
        <v>16.995281103672482</v>
      </c>
      <c r="BZ67">
        <v>18.040385953428792</v>
      </c>
      <c r="CA67">
        <v>16.785015073859274</v>
      </c>
      <c r="CB67">
        <v>16.911705580105806</v>
      </c>
      <c r="CC67">
        <v>16.792357206272531</v>
      </c>
      <c r="CD67">
        <v>17.138799670668977</v>
      </c>
      <c r="CE67">
        <v>15.727332754868051</v>
      </c>
      <c r="CF67">
        <v>15.852529268381554</v>
      </c>
      <c r="CG67">
        <v>13.820584439086105</v>
      </c>
      <c r="CH67">
        <v>14.935559529856317</v>
      </c>
      <c r="CI67">
        <v>15.388064583396281</v>
      </c>
      <c r="CJ67">
        <v>15.597762037931034</v>
      </c>
      <c r="CK67">
        <v>14.587085178637873</v>
      </c>
      <c r="CL67">
        <v>17.410723375693252</v>
      </c>
      <c r="CM67">
        <v>15.190616385423491</v>
      </c>
      <c r="CN67">
        <v>13.888253417408883</v>
      </c>
      <c r="CO67">
        <v>15.289633300892103</v>
      </c>
      <c r="CP67">
        <v>15.131310842811075</v>
      </c>
      <c r="CQ67">
        <v>11.702107700068456</v>
      </c>
      <c r="CR67">
        <v>13.536553581692313</v>
      </c>
      <c r="CS67">
        <v>14.549085605513742</v>
      </c>
      <c r="CT67">
        <v>14.394929785899922</v>
      </c>
      <c r="CU67">
        <v>14.770709988001235</v>
      </c>
      <c r="CV67">
        <v>18.264182518009733</v>
      </c>
      <c r="CW67">
        <v>17.949140337006117</v>
      </c>
      <c r="CX67">
        <f>AVERAGE(pipe_data__2[[#This Row],[u1,]:[u101]])</f>
        <v>15.891072299358084</v>
      </c>
      <c r="CY67">
        <v>15.891072299358084</v>
      </c>
      <c r="CZ67" s="16">
        <v>15.892823562559096</v>
      </c>
      <c r="DA67" s="19">
        <f>(pipe_data__2[[#This Row],['#x,]]+1)*1000</f>
        <v>65.032516258129107</v>
      </c>
      <c r="DB67">
        <f>AVERAGE(pipe_data__2[[#This Row],[u103]:[u104]])</f>
        <v>15.89194793095859</v>
      </c>
      <c r="DC67">
        <f>(1/0.41)*LN(pipe_data__2[[#This Row],[u1042]]) + 5.2</f>
        <v>15.382652182773953</v>
      </c>
    </row>
    <row r="68" spans="1:107" x14ac:dyDescent="0.25">
      <c r="A68">
        <v>-0.93396698349174589</v>
      </c>
      <c r="B68">
        <v>15.106403760354256</v>
      </c>
      <c r="C68">
        <v>15.193882074495926</v>
      </c>
      <c r="D68">
        <v>17.13161460693933</v>
      </c>
      <c r="E68">
        <v>16.04925793847946</v>
      </c>
      <c r="F68">
        <v>14.628238815595038</v>
      </c>
      <c r="G68">
        <v>17.829552849566557</v>
      </c>
      <c r="H68">
        <v>16.072913811585874</v>
      </c>
      <c r="I68">
        <v>15.659915324311774</v>
      </c>
      <c r="J68">
        <v>15.522457590280927</v>
      </c>
      <c r="K68">
        <v>14.606904335450986</v>
      </c>
      <c r="L68">
        <v>15.764022331829368</v>
      </c>
      <c r="M68">
        <v>12.106795346626418</v>
      </c>
      <c r="N68">
        <v>14.414246679609915</v>
      </c>
      <c r="O68">
        <v>14.076114610206528</v>
      </c>
      <c r="P68">
        <v>19.349137874644128</v>
      </c>
      <c r="Q68">
        <v>15.55278188950636</v>
      </c>
      <c r="R68">
        <v>16.377111594774941</v>
      </c>
      <c r="S68">
        <v>16.868487008570828</v>
      </c>
      <c r="T68">
        <v>16.344266627970132</v>
      </c>
      <c r="U68">
        <v>14.559239069190866</v>
      </c>
      <c r="V68">
        <v>16.754363517625805</v>
      </c>
      <c r="W68">
        <v>16.198920775508284</v>
      </c>
      <c r="X68">
        <v>16.06670702804707</v>
      </c>
      <c r="Y68">
        <v>14.591311559079791</v>
      </c>
      <c r="Z68">
        <v>16.1979012429051</v>
      </c>
      <c r="AA68">
        <v>18.782453810877691</v>
      </c>
      <c r="AB68">
        <v>16.897325576192038</v>
      </c>
      <c r="AC68">
        <v>16.787212819315009</v>
      </c>
      <c r="AD68">
        <v>16.222233258229593</v>
      </c>
      <c r="AE68">
        <v>19.233759317825044</v>
      </c>
      <c r="AF68">
        <v>17.413821831098129</v>
      </c>
      <c r="AG68">
        <v>16.840775244374768</v>
      </c>
      <c r="AH68">
        <v>18.836890926978796</v>
      </c>
      <c r="AI68">
        <v>16.366535834242221</v>
      </c>
      <c r="AJ68">
        <v>19.227384776299584</v>
      </c>
      <c r="AK68">
        <v>17.993786022627887</v>
      </c>
      <c r="AL68">
        <v>14.245029759896225</v>
      </c>
      <c r="AM68">
        <v>15.530526533634758</v>
      </c>
      <c r="AN68">
        <v>17.389787428600442</v>
      </c>
      <c r="AO68">
        <v>17.44147227515899</v>
      </c>
      <c r="AP68">
        <v>15.291607477066885</v>
      </c>
      <c r="AQ68">
        <v>14.997777442828895</v>
      </c>
      <c r="AR68">
        <v>16.825857509056192</v>
      </c>
      <c r="AS68">
        <v>19.268119498829616</v>
      </c>
      <c r="AT68">
        <v>17.062897484028788</v>
      </c>
      <c r="AU68">
        <v>15.758837244708797</v>
      </c>
      <c r="AV68">
        <v>14.49475038971894</v>
      </c>
      <c r="AW68">
        <v>15.452019323411934</v>
      </c>
      <c r="AX68">
        <v>17.738494825297185</v>
      </c>
      <c r="AY68">
        <v>12.040817432226333</v>
      </c>
      <c r="AZ68">
        <v>15.975011999356774</v>
      </c>
      <c r="BA68">
        <v>14.699135129039886</v>
      </c>
      <c r="BB68">
        <v>16.044951870863457</v>
      </c>
      <c r="BC68">
        <v>9.1707580990809792</v>
      </c>
      <c r="BD68">
        <v>14.657581804174203</v>
      </c>
      <c r="BE68">
        <v>16.544746520565472</v>
      </c>
      <c r="BF68">
        <v>15.826641424993102</v>
      </c>
      <c r="BG68">
        <v>16.441298236819218</v>
      </c>
      <c r="BH68">
        <v>14.708384946171888</v>
      </c>
      <c r="BI68">
        <v>18.003958689959234</v>
      </c>
      <c r="BJ68">
        <v>16.079951985495232</v>
      </c>
      <c r="BK68">
        <v>15.95253078447468</v>
      </c>
      <c r="BL68">
        <v>15.487121445621794</v>
      </c>
      <c r="BM68">
        <v>15.357709739570701</v>
      </c>
      <c r="BN68">
        <v>14.123611986460761</v>
      </c>
      <c r="BO68">
        <v>16.755313478752555</v>
      </c>
      <c r="BP68">
        <v>18.466398332547289</v>
      </c>
      <c r="BQ68">
        <v>12.966259924080104</v>
      </c>
      <c r="BR68">
        <v>16.661506972567139</v>
      </c>
      <c r="BS68">
        <v>16.744918591425115</v>
      </c>
      <c r="BT68">
        <v>13.28605495268064</v>
      </c>
      <c r="BU68">
        <v>12.722012395858334</v>
      </c>
      <c r="BV68">
        <v>16.214223418328444</v>
      </c>
      <c r="BW68">
        <v>18.962901716730347</v>
      </c>
      <c r="BX68">
        <v>15.591942924902462</v>
      </c>
      <c r="BY68">
        <v>17.088948726494955</v>
      </c>
      <c r="BZ68">
        <v>18.602435775176545</v>
      </c>
      <c r="CA68">
        <v>16.784922404782325</v>
      </c>
      <c r="CB68">
        <v>16.955292081557012</v>
      </c>
      <c r="CC68">
        <v>16.842742530486309</v>
      </c>
      <c r="CD68">
        <v>17.35041906174218</v>
      </c>
      <c r="CE68">
        <v>15.78960709404816</v>
      </c>
      <c r="CF68">
        <v>15.852766634109406</v>
      </c>
      <c r="CG68">
        <v>13.845695192506136</v>
      </c>
      <c r="CH68">
        <v>15.236949367043339</v>
      </c>
      <c r="CI68">
        <v>15.509941109603487</v>
      </c>
      <c r="CJ68">
        <v>15.913191305986011</v>
      </c>
      <c r="CK68">
        <v>14.567153103621868</v>
      </c>
      <c r="CL68">
        <v>17.354487974210986</v>
      </c>
      <c r="CM68">
        <v>15.208674952134247</v>
      </c>
      <c r="CN68">
        <v>13.480165075520592</v>
      </c>
      <c r="CO68">
        <v>15.162569079547056</v>
      </c>
      <c r="CP68">
        <v>15.166733985496421</v>
      </c>
      <c r="CQ68">
        <v>10.806493484995114</v>
      </c>
      <c r="CR68">
        <v>13.635100059562671</v>
      </c>
      <c r="CS68">
        <v>14.915082710103087</v>
      </c>
      <c r="CT68">
        <v>14.380172371740013</v>
      </c>
      <c r="CU68">
        <v>14.543119441043917</v>
      </c>
      <c r="CV68">
        <v>18.235557984377127</v>
      </c>
      <c r="CW68">
        <v>18.013856484634136</v>
      </c>
      <c r="CX68">
        <f>AVERAGE(pipe_data__2[[#This Row],[u1,]:[u101]])</f>
        <v>15.898497276667229</v>
      </c>
      <c r="CY68">
        <v>15.898497276667229</v>
      </c>
      <c r="CZ68" s="17">
        <v>15.89846691876917</v>
      </c>
      <c r="DA68" s="18">
        <f>(pipe_data__2[[#This Row],['#x,]]+1)*1000</f>
        <v>66.033016508254107</v>
      </c>
      <c r="DB68">
        <f>AVERAGE(pipe_data__2[[#This Row],[u103]:[u104]])</f>
        <v>15.898482097718199</v>
      </c>
      <c r="DC68">
        <f>(1/0.41)*LN(pipe_data__2[[#This Row],[u1042]]) + 5.2</f>
        <v>15.419889919678312</v>
      </c>
    </row>
    <row r="69" spans="1:107" x14ac:dyDescent="0.25">
      <c r="A69">
        <v>-0.93296648324162079</v>
      </c>
      <c r="B69">
        <v>15.106276550804832</v>
      </c>
      <c r="C69">
        <v>15.315029611119986</v>
      </c>
      <c r="D69">
        <v>17.166450447392055</v>
      </c>
      <c r="E69">
        <v>16.086077401059121</v>
      </c>
      <c r="F69">
        <v>14.767821949445338</v>
      </c>
      <c r="G69">
        <v>17.833485217367578</v>
      </c>
      <c r="H69">
        <v>16.140751370665047</v>
      </c>
      <c r="I69">
        <v>15.622778288051224</v>
      </c>
      <c r="J69">
        <v>15.608448919208108</v>
      </c>
      <c r="K69">
        <v>14.641801292171188</v>
      </c>
      <c r="L69">
        <v>15.926894079161359</v>
      </c>
      <c r="M69">
        <v>11.648790115359937</v>
      </c>
      <c r="N69">
        <v>14.555950683252206</v>
      </c>
      <c r="O69">
        <v>14.121902704346537</v>
      </c>
      <c r="P69">
        <v>19.383460541713763</v>
      </c>
      <c r="Q69">
        <v>15.707365842273422</v>
      </c>
      <c r="R69">
        <v>16.096328715728205</v>
      </c>
      <c r="S69">
        <v>16.781469231274581</v>
      </c>
      <c r="T69">
        <v>16.396274889285181</v>
      </c>
      <c r="U69">
        <v>14.730940190911838</v>
      </c>
      <c r="V69">
        <v>16.866167157362614</v>
      </c>
      <c r="W69">
        <v>16.216486133456709</v>
      </c>
      <c r="X69">
        <v>16.113078590709804</v>
      </c>
      <c r="Y69">
        <v>15.357204452137804</v>
      </c>
      <c r="Z69">
        <v>16.242450048992247</v>
      </c>
      <c r="AA69">
        <v>18.716553402465248</v>
      </c>
      <c r="AB69">
        <v>16.929684906773286</v>
      </c>
      <c r="AC69">
        <v>16.795838319271645</v>
      </c>
      <c r="AD69">
        <v>16.269566194341362</v>
      </c>
      <c r="AE69">
        <v>19.259009038300867</v>
      </c>
      <c r="AF69">
        <v>17.366547338051141</v>
      </c>
      <c r="AG69">
        <v>16.918609771613802</v>
      </c>
      <c r="AH69">
        <v>18.949429277312394</v>
      </c>
      <c r="AI69">
        <v>16.375256235380345</v>
      </c>
      <c r="AJ69">
        <v>19.256575321392187</v>
      </c>
      <c r="AK69">
        <v>18.068416207804777</v>
      </c>
      <c r="AL69">
        <v>14.404255607570194</v>
      </c>
      <c r="AM69">
        <v>15.566712913020126</v>
      </c>
      <c r="AN69">
        <v>17.437738798298689</v>
      </c>
      <c r="AO69">
        <v>16.927828781468541</v>
      </c>
      <c r="AP69">
        <v>15.411341148612854</v>
      </c>
      <c r="AQ69">
        <v>15.455645790214588</v>
      </c>
      <c r="AR69">
        <v>16.840979358778082</v>
      </c>
      <c r="AS69">
        <v>19.325586602970713</v>
      </c>
      <c r="AT69">
        <v>17.067443660977862</v>
      </c>
      <c r="AU69">
        <v>15.859359572244649</v>
      </c>
      <c r="AV69">
        <v>14.384929790489677</v>
      </c>
      <c r="AW69">
        <v>15.590822504525695</v>
      </c>
      <c r="AX69">
        <v>16.979293878628027</v>
      </c>
      <c r="AY69">
        <v>12.578216276283237</v>
      </c>
      <c r="AZ69">
        <v>16.124467894526674</v>
      </c>
      <c r="BA69">
        <v>14.697171080454671</v>
      </c>
      <c r="BB69">
        <v>15.904100261921263</v>
      </c>
      <c r="BC69">
        <v>8.7856065739956648</v>
      </c>
      <c r="BD69">
        <v>14.71367281245948</v>
      </c>
      <c r="BE69">
        <v>16.532594776816648</v>
      </c>
      <c r="BF69">
        <v>15.843207031525026</v>
      </c>
      <c r="BG69">
        <v>16.570715026302537</v>
      </c>
      <c r="BH69">
        <v>14.791973276015069</v>
      </c>
      <c r="BI69">
        <v>18.036681176093548</v>
      </c>
      <c r="BJ69">
        <v>16.086412847926756</v>
      </c>
      <c r="BK69">
        <v>15.864660665498945</v>
      </c>
      <c r="BL69">
        <v>15.463057300724511</v>
      </c>
      <c r="BM69">
        <v>15.370576459288534</v>
      </c>
      <c r="BN69">
        <v>14.053136822323193</v>
      </c>
      <c r="BO69">
        <v>16.957319976289703</v>
      </c>
      <c r="BP69">
        <v>18.51975429641838</v>
      </c>
      <c r="BQ69">
        <v>12.288137207583302</v>
      </c>
      <c r="BR69">
        <v>16.611889334364189</v>
      </c>
      <c r="BS69">
        <v>16.788109601469774</v>
      </c>
      <c r="BT69">
        <v>14.156010566856443</v>
      </c>
      <c r="BU69">
        <v>12.962813075454969</v>
      </c>
      <c r="BV69">
        <v>16.279219652492742</v>
      </c>
      <c r="BW69">
        <v>18.982377926073461</v>
      </c>
      <c r="BX69">
        <v>15.802953592140403</v>
      </c>
      <c r="BY69">
        <v>17.182616349317438</v>
      </c>
      <c r="BZ69">
        <v>18.929692335336288</v>
      </c>
      <c r="CA69">
        <v>16.78482973570538</v>
      </c>
      <c r="CB69">
        <v>16.998878583008224</v>
      </c>
      <c r="CC69">
        <v>16.893127854700094</v>
      </c>
      <c r="CD69">
        <v>17.440440420731537</v>
      </c>
      <c r="CE69">
        <v>15.851881433228277</v>
      </c>
      <c r="CF69">
        <v>15.900242633824123</v>
      </c>
      <c r="CG69">
        <v>13.90262273332984</v>
      </c>
      <c r="CH69">
        <v>15.545016056878479</v>
      </c>
      <c r="CI69">
        <v>15.631817635810705</v>
      </c>
      <c r="CJ69">
        <v>15.937445811453305</v>
      </c>
      <c r="CK69">
        <v>14.547221028605861</v>
      </c>
      <c r="CL69">
        <v>17.298252572728718</v>
      </c>
      <c r="CM69">
        <v>15.226733518845005</v>
      </c>
      <c r="CN69">
        <v>13.163665482737343</v>
      </c>
      <c r="CO69">
        <v>15.035504858201996</v>
      </c>
      <c r="CP69">
        <v>15.186734989275577</v>
      </c>
      <c r="CQ69">
        <v>10.563780843380703</v>
      </c>
      <c r="CR69">
        <v>13.733646537433039</v>
      </c>
      <c r="CS69">
        <v>15.181459949310151</v>
      </c>
      <c r="CT69">
        <v>14.365414957580102</v>
      </c>
      <c r="CU69">
        <v>14.164614201415402</v>
      </c>
      <c r="CV69">
        <v>18.206933450744515</v>
      </c>
      <c r="CW69">
        <v>18.078572632262162</v>
      </c>
      <c r="CX69">
        <f>AVERAGE(pipe_data__2[[#This Row],[u1,]:[u101]])</f>
        <v>15.931070909609012</v>
      </c>
      <c r="CY69">
        <v>15.931070909609012</v>
      </c>
      <c r="CZ69" s="16">
        <v>15.924841273998066</v>
      </c>
      <c r="DA69" s="19">
        <f>(pipe_data__2[[#This Row],['#x,]]+1)*1000</f>
        <v>67.033516758379207</v>
      </c>
      <c r="DB69">
        <f>AVERAGE(pipe_data__2[[#This Row],[u103]:[u104]])</f>
        <v>15.927956091803539</v>
      </c>
      <c r="DC69">
        <f>(1/0.41)*LN(pipe_data__2[[#This Row],[u1042]]) + 5.2</f>
        <v>15.456567669347923</v>
      </c>
    </row>
    <row r="70" spans="1:107" x14ac:dyDescent="0.25">
      <c r="A70">
        <v>-0.9319659829914958</v>
      </c>
      <c r="B70">
        <v>15.106149341255406</v>
      </c>
      <c r="C70">
        <v>15.436177147744033</v>
      </c>
      <c r="D70">
        <v>17.201286287844773</v>
      </c>
      <c r="E70">
        <v>16.122896863638775</v>
      </c>
      <c r="F70">
        <v>14.907560764086542</v>
      </c>
      <c r="G70">
        <v>17.837417585168598</v>
      </c>
      <c r="H70">
        <v>16.223087303056595</v>
      </c>
      <c r="I70">
        <v>15.58564125179068</v>
      </c>
      <c r="J70">
        <v>15.694440248135278</v>
      </c>
      <c r="K70">
        <v>14.676698248891386</v>
      </c>
      <c r="L70">
        <v>16.08813881173743</v>
      </c>
      <c r="M70">
        <v>11.828089452271888</v>
      </c>
      <c r="N70">
        <v>14.697654686894481</v>
      </c>
      <c r="O70">
        <v>14.167690798486543</v>
      </c>
      <c r="P70">
        <v>19.415296196643016</v>
      </c>
      <c r="Q70">
        <v>16.001656745118041</v>
      </c>
      <c r="R70">
        <v>15.815545836681503</v>
      </c>
      <c r="S70">
        <v>16.694451453978346</v>
      </c>
      <c r="T70">
        <v>16.448283150600222</v>
      </c>
      <c r="U70">
        <v>14.961956217865639</v>
      </c>
      <c r="V70">
        <v>16.883964402982453</v>
      </c>
      <c r="W70">
        <v>16.234051491405133</v>
      </c>
      <c r="X70">
        <v>16.159450153372532</v>
      </c>
      <c r="Y70">
        <v>16.112981546053636</v>
      </c>
      <c r="Z70">
        <v>16.286998855079386</v>
      </c>
      <c r="AA70">
        <v>18.650652994052813</v>
      </c>
      <c r="AB70">
        <v>16.962044237354533</v>
      </c>
      <c r="AC70">
        <v>16.804463819228282</v>
      </c>
      <c r="AD70">
        <v>16.316899130453127</v>
      </c>
      <c r="AE70">
        <v>19.275236492945087</v>
      </c>
      <c r="AF70">
        <v>17.319272845004157</v>
      </c>
      <c r="AG70">
        <v>16.996444298852825</v>
      </c>
      <c r="AH70">
        <v>19.061967627645981</v>
      </c>
      <c r="AI70">
        <v>16.383976636518465</v>
      </c>
      <c r="AJ70">
        <v>19.277868323493173</v>
      </c>
      <c r="AK70">
        <v>18.097741653961744</v>
      </c>
      <c r="AL70">
        <v>14.563481455244144</v>
      </c>
      <c r="AM70">
        <v>15.602899292405491</v>
      </c>
      <c r="AN70">
        <v>17.485690167996925</v>
      </c>
      <c r="AO70">
        <v>16.873798830648383</v>
      </c>
      <c r="AP70">
        <v>15.531074820158809</v>
      </c>
      <c r="AQ70">
        <v>15.715462265226396</v>
      </c>
      <c r="AR70">
        <v>16.856101208499968</v>
      </c>
      <c r="AS70">
        <v>19.383053707111802</v>
      </c>
      <c r="AT70">
        <v>17.071989837926935</v>
      </c>
      <c r="AU70">
        <v>15.959881899780491</v>
      </c>
      <c r="AV70">
        <v>14.275109191260428</v>
      </c>
      <c r="AW70">
        <v>15.729625685639441</v>
      </c>
      <c r="AX70">
        <v>16.323043414937999</v>
      </c>
      <c r="AY70">
        <v>13.123753324498509</v>
      </c>
      <c r="AZ70">
        <v>16.273923789696561</v>
      </c>
      <c r="BA70">
        <v>14.714434885318898</v>
      </c>
      <c r="BB70">
        <v>15.763248652979085</v>
      </c>
      <c r="BC70">
        <v>8.9927984727422015</v>
      </c>
      <c r="BD70">
        <v>14.76976382074475</v>
      </c>
      <c r="BE70">
        <v>16.502267187997557</v>
      </c>
      <c r="BF70">
        <v>15.859772638056947</v>
      </c>
      <c r="BG70">
        <v>16.700131815785838</v>
      </c>
      <c r="BH70">
        <v>14.875561605858243</v>
      </c>
      <c r="BI70">
        <v>18.069403662227863</v>
      </c>
      <c r="BJ70">
        <v>16.092873710358276</v>
      </c>
      <c r="BK70">
        <v>15.776790546523221</v>
      </c>
      <c r="BL70">
        <v>15.438993155827232</v>
      </c>
      <c r="BM70">
        <v>15.383443179006363</v>
      </c>
      <c r="BN70">
        <v>13.982661658185634</v>
      </c>
      <c r="BO70">
        <v>17.15932647382683</v>
      </c>
      <c r="BP70">
        <v>18.573110260289468</v>
      </c>
      <c r="BQ70">
        <v>14.128740715112666</v>
      </c>
      <c r="BR70">
        <v>16.562271696161247</v>
      </c>
      <c r="BS70">
        <v>16.831300611514425</v>
      </c>
      <c r="BT70">
        <v>16.086693272479788</v>
      </c>
      <c r="BU70">
        <v>13.344972099486975</v>
      </c>
      <c r="BV70">
        <v>16.344215886657032</v>
      </c>
      <c r="BW70">
        <v>19.001854135416579</v>
      </c>
      <c r="BX70">
        <v>16.013964259378319</v>
      </c>
      <c r="BY70">
        <v>17.276283972139911</v>
      </c>
      <c r="BZ70">
        <v>18.935793353153855</v>
      </c>
      <c r="CA70">
        <v>16.784737066628431</v>
      </c>
      <c r="CB70">
        <v>17.042465084459433</v>
      </c>
      <c r="CC70">
        <v>16.943513178913872</v>
      </c>
      <c r="CD70">
        <v>17.530461779720888</v>
      </c>
      <c r="CE70">
        <v>15.914155772408387</v>
      </c>
      <c r="CF70">
        <v>15.97731135772198</v>
      </c>
      <c r="CG70">
        <v>13.961060089172916</v>
      </c>
      <c r="CH70">
        <v>15.85850496521884</v>
      </c>
      <c r="CI70">
        <v>15.753694162017911</v>
      </c>
      <c r="CJ70">
        <v>15.643823625195829</v>
      </c>
      <c r="CK70">
        <v>14.476427818184355</v>
      </c>
      <c r="CL70">
        <v>17.242017171246452</v>
      </c>
      <c r="CM70">
        <v>15.244792085555762</v>
      </c>
      <c r="CN70">
        <v>12.858816382500367</v>
      </c>
      <c r="CO70">
        <v>14.908256253502156</v>
      </c>
      <c r="CP70">
        <v>15.198721505152754</v>
      </c>
      <c r="CQ70">
        <v>10.771051154665189</v>
      </c>
      <c r="CR70">
        <v>13.83490249524394</v>
      </c>
      <c r="CS70">
        <v>15.447837188517184</v>
      </c>
      <c r="CT70">
        <v>14.350657543420192</v>
      </c>
      <c r="CU70">
        <v>13.582796193840306</v>
      </c>
      <c r="CV70">
        <v>18.178308917111909</v>
      </c>
      <c r="CW70">
        <v>18.052375183473547</v>
      </c>
      <c r="CX70">
        <f>AVERAGE(pipe_data__2[[#This Row],[u1,]:[u101]])</f>
        <v>16.012403804924269</v>
      </c>
      <c r="CY70">
        <v>16.012403804924269</v>
      </c>
      <c r="CZ70" s="17">
        <v>16.025140751074314</v>
      </c>
      <c r="DA70" s="18">
        <f>(pipe_data__2[[#This Row],['#x,]]+1)*1000</f>
        <v>68.034017008504193</v>
      </c>
      <c r="DB70">
        <f>AVERAGE(pipe_data__2[[#This Row],[u103]:[u104]])</f>
        <v>16.01877227799929</v>
      </c>
      <c r="DC70">
        <f>(1/0.41)*LN(pipe_data__2[[#This Row],[u1042]]) + 5.2</f>
        <v>15.492702024921435</v>
      </c>
    </row>
    <row r="71" spans="1:107" x14ac:dyDescent="0.25">
      <c r="A71">
        <v>-0.9309654827413707</v>
      </c>
      <c r="B71">
        <v>15.106022131705982</v>
      </c>
      <c r="C71">
        <v>15.557324684368092</v>
      </c>
      <c r="D71">
        <v>17.181050277642438</v>
      </c>
      <c r="E71">
        <v>16.159716326218437</v>
      </c>
      <c r="F71">
        <v>15.053751681754004</v>
      </c>
      <c r="G71">
        <v>17.841349952969619</v>
      </c>
      <c r="H71">
        <v>16.310694563513472</v>
      </c>
      <c r="I71">
        <v>15.463820169660385</v>
      </c>
      <c r="J71">
        <v>15.78029964909974</v>
      </c>
      <c r="K71">
        <v>14.835020893845872</v>
      </c>
      <c r="L71">
        <v>16.24938354431352</v>
      </c>
      <c r="M71">
        <v>12.645253383745843</v>
      </c>
      <c r="N71">
        <v>14.796793908603552</v>
      </c>
      <c r="O71">
        <v>14.213478892626553</v>
      </c>
      <c r="P71">
        <v>19.401111654933654</v>
      </c>
      <c r="Q71">
        <v>16.295947647962691</v>
      </c>
      <c r="R71">
        <v>15.555278425034055</v>
      </c>
      <c r="S71">
        <v>16.554439749568253</v>
      </c>
      <c r="T71">
        <v>16.469726996412913</v>
      </c>
      <c r="U71">
        <v>15.308852006568276</v>
      </c>
      <c r="V71">
        <v>16.89792655550356</v>
      </c>
      <c r="W71">
        <v>16.25161684935356</v>
      </c>
      <c r="X71">
        <v>16.205821716035267</v>
      </c>
      <c r="Y71">
        <v>16.782540471237208</v>
      </c>
      <c r="Z71">
        <v>16.331547661166528</v>
      </c>
      <c r="AA71">
        <v>18.584752585640373</v>
      </c>
      <c r="AB71">
        <v>16.99440356793578</v>
      </c>
      <c r="AC71">
        <v>16.813089319184918</v>
      </c>
      <c r="AD71">
        <v>16.364232066564895</v>
      </c>
      <c r="AE71">
        <v>19.277709498571959</v>
      </c>
      <c r="AF71">
        <v>17.277664511661595</v>
      </c>
      <c r="AG71">
        <v>17.02344193285057</v>
      </c>
      <c r="AH71">
        <v>19.174505977979578</v>
      </c>
      <c r="AI71">
        <v>16.392697037656589</v>
      </c>
      <c r="AJ71">
        <v>19.156809959619636</v>
      </c>
      <c r="AK71">
        <v>18.12496645399855</v>
      </c>
      <c r="AL71">
        <v>14.722707302918113</v>
      </c>
      <c r="AM71">
        <v>15.639085671790857</v>
      </c>
      <c r="AN71">
        <v>17.533641537695168</v>
      </c>
      <c r="AO71">
        <v>16.290405733622446</v>
      </c>
      <c r="AP71">
        <v>15.650808491704778</v>
      </c>
      <c r="AQ71">
        <v>15.975278740238233</v>
      </c>
      <c r="AR71">
        <v>16.871223058221858</v>
      </c>
      <c r="AS71">
        <v>19.440520811252902</v>
      </c>
      <c r="AT71">
        <v>17.076536014876009</v>
      </c>
      <c r="AU71">
        <v>16.060404227316344</v>
      </c>
      <c r="AV71">
        <v>14.165288592031168</v>
      </c>
      <c r="AW71">
        <v>15.747399170514523</v>
      </c>
      <c r="AX71">
        <v>16.263226012937299</v>
      </c>
      <c r="AY71">
        <v>13.510098067318589</v>
      </c>
      <c r="AZ71">
        <v>16.423379684866461</v>
      </c>
      <c r="BA71">
        <v>14.757783904893937</v>
      </c>
      <c r="BB71">
        <v>15.622397044036891</v>
      </c>
      <c r="BC71">
        <v>9.4298362863111489</v>
      </c>
      <c r="BD71">
        <v>14.825854829030025</v>
      </c>
      <c r="BE71">
        <v>16.471939599178466</v>
      </c>
      <c r="BF71">
        <v>15.876338244588869</v>
      </c>
      <c r="BG71">
        <v>16.829548605269157</v>
      </c>
      <c r="BH71">
        <v>14.959149935701424</v>
      </c>
      <c r="BI71">
        <v>18.0976990554691</v>
      </c>
      <c r="BJ71">
        <v>16.0993345727898</v>
      </c>
      <c r="BK71">
        <v>15.688920427547487</v>
      </c>
      <c r="BL71">
        <v>15.414929010929951</v>
      </c>
      <c r="BM71">
        <v>15.396309898724194</v>
      </c>
      <c r="BN71">
        <v>13.853706651767121</v>
      </c>
      <c r="BO71">
        <v>17.361332971363979</v>
      </c>
      <c r="BP71">
        <v>18.626466224160563</v>
      </c>
      <c r="BQ71">
        <v>15.369021392250138</v>
      </c>
      <c r="BR71">
        <v>16.512654057958297</v>
      </c>
      <c r="BS71">
        <v>16.839291441895497</v>
      </c>
      <c r="BT71">
        <v>16.632952538781499</v>
      </c>
      <c r="BU71">
        <v>13.727131123519026</v>
      </c>
      <c r="BV71">
        <v>16.40921212082133</v>
      </c>
      <c r="BW71">
        <v>19.007375021225283</v>
      </c>
      <c r="BX71">
        <v>16.261753365158139</v>
      </c>
      <c r="BY71">
        <v>17.368783941676536</v>
      </c>
      <c r="BZ71">
        <v>18.941894370971422</v>
      </c>
      <c r="CA71">
        <v>16.784644397551485</v>
      </c>
      <c r="CB71">
        <v>17.086051585910646</v>
      </c>
      <c r="CC71">
        <v>16.993898503127657</v>
      </c>
      <c r="CD71">
        <v>17.620483138710245</v>
      </c>
      <c r="CE71">
        <v>15.976430111588503</v>
      </c>
      <c r="CF71">
        <v>16.054380081619847</v>
      </c>
      <c r="CG71">
        <v>14.019497445015995</v>
      </c>
      <c r="CH71">
        <v>16.170163455737804</v>
      </c>
      <c r="CI71">
        <v>15.856126630674272</v>
      </c>
      <c r="CJ71">
        <v>15.298096660491527</v>
      </c>
      <c r="CK71">
        <v>14.347694378517224</v>
      </c>
      <c r="CL71">
        <v>17.185781769764183</v>
      </c>
      <c r="CM71">
        <v>15.26285065226652</v>
      </c>
      <c r="CN71">
        <v>12.620109729331677</v>
      </c>
      <c r="CO71">
        <v>14.780445045105017</v>
      </c>
      <c r="CP71">
        <v>15.210708021029934</v>
      </c>
      <c r="CQ71">
        <v>11.466142119063987</v>
      </c>
      <c r="CR71">
        <v>13.938201128789256</v>
      </c>
      <c r="CS71">
        <v>15.698352523600455</v>
      </c>
      <c r="CT71">
        <v>14.335900129260281</v>
      </c>
      <c r="CU71">
        <v>12.758850221099403</v>
      </c>
      <c r="CV71">
        <v>18.1496843834793</v>
      </c>
      <c r="CW71">
        <v>18.001435581992965</v>
      </c>
      <c r="CX71">
        <f>AVERAGE(pipe_data__2[[#This Row],[u1,]:[u101]])</f>
        <v>16.078005901525604</v>
      </c>
      <c r="CY71">
        <v>16.078005901525604</v>
      </c>
      <c r="CZ71" s="16">
        <v>16.132271417224157</v>
      </c>
      <c r="DA71" s="19">
        <f>(pipe_data__2[[#This Row],['#x,]]+1)*1000</f>
        <v>69.034517258629307</v>
      </c>
      <c r="DB71">
        <f>AVERAGE(pipe_data__2[[#This Row],[u103]:[u104]])</f>
        <v>16.10513865937488</v>
      </c>
      <c r="DC71">
        <f>(1/0.41)*LN(pipe_data__2[[#This Row],[u1042]]) + 5.2</f>
        <v>15.528308852777904</v>
      </c>
    </row>
    <row r="72" spans="1:107" x14ac:dyDescent="0.25">
      <c r="A72">
        <v>-0.9299649824912456</v>
      </c>
      <c r="B72">
        <v>15.105894922156557</v>
      </c>
      <c r="C72">
        <v>15.678472220992154</v>
      </c>
      <c r="D72">
        <v>17.115113471554146</v>
      </c>
      <c r="E72">
        <v>16.196535788798098</v>
      </c>
      <c r="F72">
        <v>15.199942599421465</v>
      </c>
      <c r="G72">
        <v>17.845282320770639</v>
      </c>
      <c r="H72">
        <v>16.398301823970353</v>
      </c>
      <c r="I72">
        <v>15.328504521509494</v>
      </c>
      <c r="J72">
        <v>15.850197664035967</v>
      </c>
      <c r="K72">
        <v>15.062029369185584</v>
      </c>
      <c r="L72">
        <v>16.410628276889611</v>
      </c>
      <c r="M72">
        <v>13.435173128714895</v>
      </c>
      <c r="N72">
        <v>14.82714023898235</v>
      </c>
      <c r="O72">
        <v>14.259266986766564</v>
      </c>
      <c r="P72">
        <v>19.386927113224292</v>
      </c>
      <c r="Q72">
        <v>16.602416778644987</v>
      </c>
      <c r="R72">
        <v>15.312905817988373</v>
      </c>
      <c r="S72">
        <v>16.359616998277996</v>
      </c>
      <c r="T72">
        <v>16.479236252373688</v>
      </c>
      <c r="U72">
        <v>15.655747795270914</v>
      </c>
      <c r="V72">
        <v>16.911888708024666</v>
      </c>
      <c r="W72">
        <v>16.269182207301988</v>
      </c>
      <c r="X72">
        <v>16.252193278698002</v>
      </c>
      <c r="Y72">
        <v>17.238392673662698</v>
      </c>
      <c r="Z72">
        <v>16.376096467253674</v>
      </c>
      <c r="AA72">
        <v>18.518852177227931</v>
      </c>
      <c r="AB72">
        <v>17.026762898517031</v>
      </c>
      <c r="AC72">
        <v>16.821714819141555</v>
      </c>
      <c r="AD72">
        <v>16.411565002676664</v>
      </c>
      <c r="AE72">
        <v>19.280182504198827</v>
      </c>
      <c r="AF72">
        <v>17.276929645396788</v>
      </c>
      <c r="AG72">
        <v>17.050260285116991</v>
      </c>
      <c r="AH72">
        <v>19.218246200588993</v>
      </c>
      <c r="AI72">
        <v>16.401417438794713</v>
      </c>
      <c r="AJ72">
        <v>19.035751595746095</v>
      </c>
      <c r="AK72">
        <v>18.152191254035355</v>
      </c>
      <c r="AL72">
        <v>14.847089845750679</v>
      </c>
      <c r="AM72">
        <v>15.675272051176226</v>
      </c>
      <c r="AN72">
        <v>17.581592907393411</v>
      </c>
      <c r="AO72">
        <v>13.347698647388901</v>
      </c>
      <c r="AP72">
        <v>15.770542163250747</v>
      </c>
      <c r="AQ72">
        <v>16.186123805044083</v>
      </c>
      <c r="AR72">
        <v>16.886344907943748</v>
      </c>
      <c r="AS72">
        <v>19.497987915393999</v>
      </c>
      <c r="AT72">
        <v>17.081082191825086</v>
      </c>
      <c r="AU72">
        <v>16.160926554852196</v>
      </c>
      <c r="AV72">
        <v>14.055467992801907</v>
      </c>
      <c r="AW72">
        <v>15.726727800881704</v>
      </c>
      <c r="AX72">
        <v>15.26511358649323</v>
      </c>
      <c r="AY72">
        <v>13.852059181562613</v>
      </c>
      <c r="AZ72">
        <v>16.572835580036365</v>
      </c>
      <c r="BA72">
        <v>14.791950588629991</v>
      </c>
      <c r="BB72">
        <v>15.481545435094697</v>
      </c>
      <c r="BC72">
        <v>10.152510609744143</v>
      </c>
      <c r="BD72">
        <v>14.8819458373153</v>
      </c>
      <c r="BE72">
        <v>16.441612010359371</v>
      </c>
      <c r="BF72">
        <v>15.892903851120792</v>
      </c>
      <c r="BG72">
        <v>16.953832440579472</v>
      </c>
      <c r="BH72">
        <v>15.070588159017035</v>
      </c>
      <c r="BI72">
        <v>18.115387528475559</v>
      </c>
      <c r="BJ72">
        <v>16.105795435221324</v>
      </c>
      <c r="BK72">
        <v>15.601050308571752</v>
      </c>
      <c r="BL72">
        <v>15.390864866032668</v>
      </c>
      <c r="BM72">
        <v>15.409176618442027</v>
      </c>
      <c r="BN72">
        <v>13.647948499239355</v>
      </c>
      <c r="BO72">
        <v>17.513088494087253</v>
      </c>
      <c r="BP72">
        <v>18.679822188031658</v>
      </c>
      <c r="BQ72">
        <v>15.79100461870255</v>
      </c>
      <c r="BR72">
        <v>16.463036419755348</v>
      </c>
      <c r="BS72">
        <v>16.844132999489265</v>
      </c>
      <c r="BT72">
        <v>17.045890321187247</v>
      </c>
      <c r="BU72">
        <v>14.149250037331583</v>
      </c>
      <c r="BV72">
        <v>16.474208354985628</v>
      </c>
      <c r="BW72">
        <v>18.997272054279215</v>
      </c>
      <c r="BX72">
        <v>16.601251827455769</v>
      </c>
      <c r="BY72">
        <v>17.438065243488552</v>
      </c>
      <c r="BZ72">
        <v>18.892925671153122</v>
      </c>
      <c r="CA72">
        <v>16.784551728474536</v>
      </c>
      <c r="CB72">
        <v>17.129638087361858</v>
      </c>
      <c r="CC72">
        <v>17.044283827341442</v>
      </c>
      <c r="CD72">
        <v>17.710504497699603</v>
      </c>
      <c r="CE72">
        <v>16.03870445076862</v>
      </c>
      <c r="CF72">
        <v>16.131448805517714</v>
      </c>
      <c r="CG72">
        <v>14.077934800859076</v>
      </c>
      <c r="CH72">
        <v>16.428847828510634</v>
      </c>
      <c r="CI72">
        <v>15.950386336991494</v>
      </c>
      <c r="CJ72">
        <v>14.861140430249208</v>
      </c>
      <c r="CK72">
        <v>14.21896093885009</v>
      </c>
      <c r="CL72">
        <v>17.129546368281915</v>
      </c>
      <c r="CM72">
        <v>15.273201798237302</v>
      </c>
      <c r="CN72">
        <v>12.727467711541555</v>
      </c>
      <c r="CO72">
        <v>14.652633836707878</v>
      </c>
      <c r="CP72">
        <v>15.222694536907113</v>
      </c>
      <c r="CQ72">
        <v>12.413440419814693</v>
      </c>
      <c r="CR72">
        <v>14.041499762334574</v>
      </c>
      <c r="CS72">
        <v>15.623505339341181</v>
      </c>
      <c r="CT72">
        <v>14.32114271510037</v>
      </c>
      <c r="CU72">
        <v>11.708222424075309</v>
      </c>
      <c r="CV72">
        <v>18.12108969528698</v>
      </c>
      <c r="CW72">
        <v>17.950495980512382</v>
      </c>
      <c r="CX72">
        <f>AVERAGE(pipe_data__2[[#This Row],[u1,]:[u101]])</f>
        <v>16.096462291162609</v>
      </c>
      <c r="CY72">
        <v>16.096462291162609</v>
      </c>
      <c r="CZ72" s="17">
        <v>16.187316321748902</v>
      </c>
      <c r="DA72" s="18">
        <f>(pipe_data__2[[#This Row],['#x,]]+1)*1000</f>
        <v>70.035017508754407</v>
      </c>
      <c r="DB72">
        <f>AVERAGE(pipe_data__2[[#This Row],[u103]:[u104]])</f>
        <v>16.141889306455756</v>
      </c>
      <c r="DC72">
        <f>(1/0.41)*LN(pipe_data__2[[#This Row],[u1042]]) + 5.2</f>
        <v>15.563403334368395</v>
      </c>
    </row>
    <row r="73" spans="1:107" x14ac:dyDescent="0.25">
      <c r="A73">
        <v>-0.9289644822411206</v>
      </c>
      <c r="B73">
        <v>15.105767712607133</v>
      </c>
      <c r="C73">
        <v>15.799619757616199</v>
      </c>
      <c r="D73">
        <v>17.049176665465861</v>
      </c>
      <c r="E73">
        <v>16.244269829373575</v>
      </c>
      <c r="F73">
        <v>15.34613351708891</v>
      </c>
      <c r="G73">
        <v>17.828302000192743</v>
      </c>
      <c r="H73">
        <v>16.48590908442722</v>
      </c>
      <c r="I73">
        <v>15.193188873358618</v>
      </c>
      <c r="J73">
        <v>15.920095678972185</v>
      </c>
      <c r="K73">
        <v>15.289037844525271</v>
      </c>
      <c r="L73">
        <v>16.571873009465683</v>
      </c>
      <c r="M73">
        <v>13.350087903504051</v>
      </c>
      <c r="N73">
        <v>14.857486569361145</v>
      </c>
      <c r="O73">
        <v>14.305055080906568</v>
      </c>
      <c r="P73">
        <v>19.372742571514934</v>
      </c>
      <c r="Q73">
        <v>16.925936181700195</v>
      </c>
      <c r="R73">
        <v>15.070533210942717</v>
      </c>
      <c r="S73">
        <v>16.164794246987761</v>
      </c>
      <c r="T73">
        <v>16.488745508334464</v>
      </c>
      <c r="U73">
        <v>16.022765914577622</v>
      </c>
      <c r="V73">
        <v>16.925850860545772</v>
      </c>
      <c r="W73">
        <v>16.286747565250412</v>
      </c>
      <c r="X73">
        <v>16.298564841360729</v>
      </c>
      <c r="Y73">
        <v>17.28885101329552</v>
      </c>
      <c r="Z73">
        <v>16.420645273340813</v>
      </c>
      <c r="AA73">
        <v>18.530624485229687</v>
      </c>
      <c r="AB73">
        <v>17.059122229098275</v>
      </c>
      <c r="AC73">
        <v>16.830340319098191</v>
      </c>
      <c r="AD73">
        <v>16.458897938788429</v>
      </c>
      <c r="AE73">
        <v>19.282655509825698</v>
      </c>
      <c r="AF73">
        <v>17.276194779131981</v>
      </c>
      <c r="AG73">
        <v>17.077078637383408</v>
      </c>
      <c r="AH73">
        <v>19.084125463632773</v>
      </c>
      <c r="AI73">
        <v>16.410137839932833</v>
      </c>
      <c r="AJ73">
        <v>18.914693231872572</v>
      </c>
      <c r="AK73">
        <v>18.179416054072156</v>
      </c>
      <c r="AL73">
        <v>14.935860726029249</v>
      </c>
      <c r="AM73">
        <v>15.711458430561589</v>
      </c>
      <c r="AN73">
        <v>17.62954427709165</v>
      </c>
      <c r="AO73">
        <v>10.453679695403233</v>
      </c>
      <c r="AP73">
        <v>15.890275834796704</v>
      </c>
      <c r="AQ73">
        <v>16.277187877517587</v>
      </c>
      <c r="AR73">
        <v>16.884275839655757</v>
      </c>
      <c r="AS73">
        <v>19.555455019535088</v>
      </c>
      <c r="AT73">
        <v>17.085628368774159</v>
      </c>
      <c r="AU73">
        <v>16.261448882388038</v>
      </c>
      <c r="AV73">
        <v>13.945647393572656</v>
      </c>
      <c r="AW73">
        <v>15.706056431248888</v>
      </c>
      <c r="AX73">
        <v>13.76193232433782</v>
      </c>
      <c r="AY73">
        <v>14.098780153014156</v>
      </c>
      <c r="AZ73">
        <v>16.722291475206248</v>
      </c>
      <c r="BA73">
        <v>14.741111188062726</v>
      </c>
      <c r="BB73">
        <v>15.340693826152519</v>
      </c>
      <c r="BC73">
        <v>11.003014570648464</v>
      </c>
      <c r="BD73">
        <v>14.951630434338625</v>
      </c>
      <c r="BE73">
        <v>16.411284421540284</v>
      </c>
      <c r="BF73">
        <v>15.909469457652714</v>
      </c>
      <c r="BG73">
        <v>17.056470260105545</v>
      </c>
      <c r="BH73">
        <v>15.22366774991697</v>
      </c>
      <c r="BI73">
        <v>18.13307600148201</v>
      </c>
      <c r="BJ73">
        <v>16.112256297652849</v>
      </c>
      <c r="BK73">
        <v>15.478540530186109</v>
      </c>
      <c r="BL73">
        <v>15.371800786721369</v>
      </c>
      <c r="BM73">
        <v>15.422043338159856</v>
      </c>
      <c r="BN73">
        <v>13.442190346711612</v>
      </c>
      <c r="BO73">
        <v>17.652563726904042</v>
      </c>
      <c r="BP73">
        <v>18.733178151902745</v>
      </c>
      <c r="BQ73">
        <v>15.482524838688954</v>
      </c>
      <c r="BR73">
        <v>16.420697343420358</v>
      </c>
      <c r="BS73">
        <v>16.848974557083029</v>
      </c>
      <c r="BT73">
        <v>17.313440860593282</v>
      </c>
      <c r="BU73">
        <v>14.582931287524051</v>
      </c>
      <c r="BV73">
        <v>16.539204589149918</v>
      </c>
      <c r="BW73">
        <v>18.987169087333147</v>
      </c>
      <c r="BX73">
        <v>16.940750289753364</v>
      </c>
      <c r="BY73">
        <v>17.50734654530056</v>
      </c>
      <c r="BZ73">
        <v>18.828557980309284</v>
      </c>
      <c r="CA73">
        <v>16.784459059397587</v>
      </c>
      <c r="CB73">
        <v>17.173224588813063</v>
      </c>
      <c r="CC73">
        <v>17.09466915155522</v>
      </c>
      <c r="CD73">
        <v>17.800525856688949</v>
      </c>
      <c r="CE73">
        <v>16.10097878994873</v>
      </c>
      <c r="CF73">
        <v>16.208517529415573</v>
      </c>
      <c r="CG73">
        <v>14.136372156702151</v>
      </c>
      <c r="CH73">
        <v>16.687532201283432</v>
      </c>
      <c r="CI73">
        <v>16.044646043308706</v>
      </c>
      <c r="CJ73">
        <v>14.555153912501954</v>
      </c>
      <c r="CK73">
        <v>14.090227499182973</v>
      </c>
      <c r="CL73">
        <v>17.073310966799649</v>
      </c>
      <c r="CM73">
        <v>15.283120314065744</v>
      </c>
      <c r="CN73">
        <v>12.834825693751423</v>
      </c>
      <c r="CO73">
        <v>14.524822628310751</v>
      </c>
      <c r="CP73">
        <v>15.234681052784291</v>
      </c>
      <c r="CQ73">
        <v>13.136253283598149</v>
      </c>
      <c r="CR73">
        <v>14.14479839587988</v>
      </c>
      <c r="CS73">
        <v>15.548658155081913</v>
      </c>
      <c r="CT73">
        <v>14.281221234365338</v>
      </c>
      <c r="CU73">
        <v>10.689479840119049</v>
      </c>
      <c r="CV73">
        <v>18.101879257458481</v>
      </c>
      <c r="CW73">
        <v>17.824988009701705</v>
      </c>
      <c r="CX73">
        <f>AVERAGE(pipe_data__2[[#This Row],[u1,]:[u101]])</f>
        <v>16.084239240199242</v>
      </c>
      <c r="CY73">
        <v>16.084239240199242</v>
      </c>
      <c r="CZ73" s="16">
        <v>16.22444798385439</v>
      </c>
      <c r="DA73" s="19">
        <f>(pipe_data__2[[#This Row],['#x,]]+1)*1000</f>
        <v>71.035517758879394</v>
      </c>
      <c r="DB73">
        <f>AVERAGE(pipe_data__2[[#This Row],[u103]:[u104]])</f>
        <v>16.154343612026814</v>
      </c>
      <c r="DC73">
        <f>(1/0.41)*LN(pipe_data__2[[#This Row],[u1042]]) + 5.2</f>
        <v>15.598000005080479</v>
      </c>
    </row>
    <row r="74" spans="1:107" x14ac:dyDescent="0.25">
      <c r="A74">
        <v>-0.9279639819909955</v>
      </c>
      <c r="B74">
        <v>15.105640503057707</v>
      </c>
      <c r="C74">
        <v>15.846982442873161</v>
      </c>
      <c r="D74">
        <v>16.983239859377569</v>
      </c>
      <c r="E74">
        <v>16.298038257559796</v>
      </c>
      <c r="F74">
        <v>15.492324434756371</v>
      </c>
      <c r="G74">
        <v>17.809934666827775</v>
      </c>
      <c r="H74">
        <v>16.573516344884101</v>
      </c>
      <c r="I74">
        <v>15.057873225207729</v>
      </c>
      <c r="J74">
        <v>15.989993693908412</v>
      </c>
      <c r="K74">
        <v>15.516046319864982</v>
      </c>
      <c r="L74">
        <v>16.73215858651611</v>
      </c>
      <c r="M74">
        <v>12.461660559912014</v>
      </c>
      <c r="N74">
        <v>14.887832899739943</v>
      </c>
      <c r="O74">
        <v>14.350843175046579</v>
      </c>
      <c r="P74">
        <v>19.254599701692364</v>
      </c>
      <c r="Q74">
        <v>17.249315949776808</v>
      </c>
      <c r="R74">
        <v>14.828160603897034</v>
      </c>
      <c r="S74">
        <v>15.969971495697502</v>
      </c>
      <c r="T74">
        <v>16.498254764295243</v>
      </c>
      <c r="U74">
        <v>16.395038553588844</v>
      </c>
      <c r="V74">
        <v>16.939813013066878</v>
      </c>
      <c r="W74">
        <v>16.304312923198836</v>
      </c>
      <c r="X74">
        <v>16.343935418084854</v>
      </c>
      <c r="Y74">
        <v>17.209101510751271</v>
      </c>
      <c r="Z74">
        <v>16.476363550588943</v>
      </c>
      <c r="AA74">
        <v>18.566222733145164</v>
      </c>
      <c r="AB74">
        <v>17.091481559679526</v>
      </c>
      <c r="AC74">
        <v>16.838965819054827</v>
      </c>
      <c r="AD74">
        <v>16.499030353733552</v>
      </c>
      <c r="AE74">
        <v>19.28512851545257</v>
      </c>
      <c r="AF74">
        <v>17.275459912867174</v>
      </c>
      <c r="AG74">
        <v>17.103896989649829</v>
      </c>
      <c r="AH74">
        <v>18.950004726676539</v>
      </c>
      <c r="AI74">
        <v>16.418858241070957</v>
      </c>
      <c r="AJ74">
        <v>18.793634867999032</v>
      </c>
      <c r="AK74">
        <v>18.206640854108961</v>
      </c>
      <c r="AL74">
        <v>15.02463160630783</v>
      </c>
      <c r="AM74">
        <v>15.747644809946957</v>
      </c>
      <c r="AN74">
        <v>17.673853869403835</v>
      </c>
      <c r="AO74">
        <v>12.915808656481017</v>
      </c>
      <c r="AP74">
        <v>16.010009506342673</v>
      </c>
      <c r="AQ74">
        <v>16.368251949991098</v>
      </c>
      <c r="AR74">
        <v>16.878094094014418</v>
      </c>
      <c r="AS74">
        <v>19.612922123676185</v>
      </c>
      <c r="AT74">
        <v>17.090174545723233</v>
      </c>
      <c r="AU74">
        <v>16.33285938814787</v>
      </c>
      <c r="AV74">
        <v>13.962339805463811</v>
      </c>
      <c r="AW74">
        <v>15.685385061616069</v>
      </c>
      <c r="AX74">
        <v>12.177439898126163</v>
      </c>
      <c r="AY74">
        <v>14.321171008883328</v>
      </c>
      <c r="AZ74">
        <v>16.803868033153226</v>
      </c>
      <c r="BA74">
        <v>14.627458148217457</v>
      </c>
      <c r="BB74">
        <v>15.199842217210325</v>
      </c>
      <c r="BC74">
        <v>11.863229303567993</v>
      </c>
      <c r="BD74">
        <v>15.06684073467833</v>
      </c>
      <c r="BE74">
        <v>16.380956832721193</v>
      </c>
      <c r="BF74">
        <v>15.926035064184637</v>
      </c>
      <c r="BG74">
        <v>17.159108079631629</v>
      </c>
      <c r="BH74">
        <v>15.376747340816923</v>
      </c>
      <c r="BI74">
        <v>18.150764474488469</v>
      </c>
      <c r="BJ74">
        <v>16.118717160084369</v>
      </c>
      <c r="BK74">
        <v>15.308111819599443</v>
      </c>
      <c r="BL74">
        <v>15.376770266007961</v>
      </c>
      <c r="BM74">
        <v>15.434910057877687</v>
      </c>
      <c r="BN74">
        <v>13.236432194183847</v>
      </c>
      <c r="BO74">
        <v>17.792038959720845</v>
      </c>
      <c r="BP74">
        <v>18.78653411577384</v>
      </c>
      <c r="BQ74">
        <v>15.182579091700134</v>
      </c>
      <c r="BR74">
        <v>16.381724144746666</v>
      </c>
      <c r="BS74">
        <v>16.853816114676796</v>
      </c>
      <c r="BT74">
        <v>17.554002889132711</v>
      </c>
      <c r="BU74">
        <v>15.023486373970254</v>
      </c>
      <c r="BV74">
        <v>16.609974160282039</v>
      </c>
      <c r="BW74">
        <v>18.977066120387075</v>
      </c>
      <c r="BX74">
        <v>17.239674951116331</v>
      </c>
      <c r="BY74">
        <v>17.576627847112576</v>
      </c>
      <c r="BZ74">
        <v>18.764190289465443</v>
      </c>
      <c r="CA74">
        <v>16.784366390320642</v>
      </c>
      <c r="CB74">
        <v>17.216811090264276</v>
      </c>
      <c r="CC74">
        <v>17.145054475769005</v>
      </c>
      <c r="CD74">
        <v>17.890547215678307</v>
      </c>
      <c r="CE74">
        <v>16.163253129128847</v>
      </c>
      <c r="CF74">
        <v>16.28558625331344</v>
      </c>
      <c r="CG74">
        <v>14.19480951254523</v>
      </c>
      <c r="CH74">
        <v>16.946216574056262</v>
      </c>
      <c r="CI74">
        <v>16.138905749625927</v>
      </c>
      <c r="CJ74">
        <v>14.484393706420262</v>
      </c>
      <c r="CK74">
        <v>13.961494059515841</v>
      </c>
      <c r="CL74">
        <v>17.017075565317381</v>
      </c>
      <c r="CM74">
        <v>15.293038829894188</v>
      </c>
      <c r="CN74">
        <v>12.998279960638392</v>
      </c>
      <c r="CO74">
        <v>14.397011419913612</v>
      </c>
      <c r="CP74">
        <v>15.24666756866147</v>
      </c>
      <c r="CQ74">
        <v>13.540023699264895</v>
      </c>
      <c r="CR74">
        <v>14.248097029425198</v>
      </c>
      <c r="CS74">
        <v>15.473810970822637</v>
      </c>
      <c r="CT74">
        <v>14.238621537619457</v>
      </c>
      <c r="CU74">
        <v>10.048286927366181</v>
      </c>
      <c r="CV74">
        <v>18.082668819629987</v>
      </c>
      <c r="CW74">
        <v>17.56733468978053</v>
      </c>
      <c r="CX74">
        <f>AVERAGE(pipe_data__2[[#This Row],[u1,]:[u101]])</f>
        <v>16.115387253112132</v>
      </c>
      <c r="CY74">
        <v>16.115387253112132</v>
      </c>
      <c r="CZ74" s="17">
        <v>16.266633265047556</v>
      </c>
      <c r="DA74" s="18">
        <f>(pipe_data__2[[#This Row],['#x,]]+1)*1000</f>
        <v>72.036018009004493</v>
      </c>
      <c r="DB74">
        <f>AVERAGE(pipe_data__2[[#This Row],[u103]:[u104]])</f>
        <v>16.191010259079846</v>
      </c>
      <c r="DC74">
        <f>(1/0.41)*LN(pipe_data__2[[#This Row],[u1042]]) + 5.2</f>
        <v>15.632112790384728</v>
      </c>
    </row>
    <row r="75" spans="1:107" x14ac:dyDescent="0.25">
      <c r="A75">
        <v>-0.9269634817408704</v>
      </c>
      <c r="B75">
        <v>15.105513293508283</v>
      </c>
      <c r="C75">
        <v>15.880587030328954</v>
      </c>
      <c r="D75">
        <v>16.917303053289277</v>
      </c>
      <c r="E75">
        <v>16.35180668574602</v>
      </c>
      <c r="F75">
        <v>15.638515352423832</v>
      </c>
      <c r="G75">
        <v>17.791567333462808</v>
      </c>
      <c r="H75">
        <v>16.661123605340983</v>
      </c>
      <c r="I75">
        <v>14.922557577056837</v>
      </c>
      <c r="J75">
        <v>16.059891708844638</v>
      </c>
      <c r="K75">
        <v>15.770564932048341</v>
      </c>
      <c r="L75">
        <v>16.819393353488138</v>
      </c>
      <c r="M75">
        <v>11.937315720562539</v>
      </c>
      <c r="N75">
        <v>14.91817923011874</v>
      </c>
      <c r="O75">
        <v>14.396631269186589</v>
      </c>
      <c r="P75">
        <v>19.050345069702711</v>
      </c>
      <c r="Q75">
        <v>17.564405423247472</v>
      </c>
      <c r="R75">
        <v>14.719639796994668</v>
      </c>
      <c r="S75">
        <v>15.775148744407245</v>
      </c>
      <c r="T75">
        <v>16.507764020256019</v>
      </c>
      <c r="U75">
        <v>16.746057286222499</v>
      </c>
      <c r="V75">
        <v>16.953775165587984</v>
      </c>
      <c r="W75">
        <v>16.317546540427063</v>
      </c>
      <c r="X75">
        <v>16.367221925771862</v>
      </c>
      <c r="Y75">
        <v>17.211482593763566</v>
      </c>
      <c r="Z75">
        <v>16.533659966957185</v>
      </c>
      <c r="AA75">
        <v>18.601820981060641</v>
      </c>
      <c r="AB75">
        <v>17.123840890260773</v>
      </c>
      <c r="AC75">
        <v>16.847591319011464</v>
      </c>
      <c r="AD75">
        <v>16.524451475874805</v>
      </c>
      <c r="AE75">
        <v>19.287601521079441</v>
      </c>
      <c r="AF75">
        <v>17.274725046602363</v>
      </c>
      <c r="AG75">
        <v>17.13071534191625</v>
      </c>
      <c r="AH75">
        <v>18.815883989720302</v>
      </c>
      <c r="AI75">
        <v>16.427578642209077</v>
      </c>
      <c r="AJ75">
        <v>18.54985288076568</v>
      </c>
      <c r="AK75">
        <v>18.233865654145767</v>
      </c>
      <c r="AL75">
        <v>15.113402486586411</v>
      </c>
      <c r="AM75">
        <v>15.783831189332325</v>
      </c>
      <c r="AN75">
        <v>17.688035806272534</v>
      </c>
      <c r="AO75">
        <v>11.263003666676809</v>
      </c>
      <c r="AP75">
        <v>16.114868024613774</v>
      </c>
      <c r="AQ75">
        <v>16.459316022464609</v>
      </c>
      <c r="AR75">
        <v>16.871912348373083</v>
      </c>
      <c r="AS75">
        <v>19.661117699581425</v>
      </c>
      <c r="AT75">
        <v>17.094720722672307</v>
      </c>
      <c r="AU75">
        <v>16.402495290934976</v>
      </c>
      <c r="AV75">
        <v>14.087733336056333</v>
      </c>
      <c r="AW75">
        <v>15.664713691983248</v>
      </c>
      <c r="AX75">
        <v>11.532318387715639</v>
      </c>
      <c r="AY75">
        <v>14.574006137972017</v>
      </c>
      <c r="AZ75">
        <v>16.78592412328597</v>
      </c>
      <c r="BA75">
        <v>14.339840375436644</v>
      </c>
      <c r="BB75">
        <v>15.106578769638933</v>
      </c>
      <c r="BC75">
        <v>12.658693458051674</v>
      </c>
      <c r="BD75">
        <v>15.182051035018032</v>
      </c>
      <c r="BE75">
        <v>16.350629243902098</v>
      </c>
      <c r="BF75">
        <v>15.94260067071656</v>
      </c>
      <c r="BG75">
        <v>17.261745899157717</v>
      </c>
      <c r="BH75">
        <v>15.529826931716874</v>
      </c>
      <c r="BI75">
        <v>18.168452947494924</v>
      </c>
      <c r="BJ75">
        <v>16.125178022515893</v>
      </c>
      <c r="BK75">
        <v>15.137683109012777</v>
      </c>
      <c r="BL75">
        <v>15.381739745294555</v>
      </c>
      <c r="BM75">
        <v>15.44777677759552</v>
      </c>
      <c r="BN75">
        <v>13.030674041656081</v>
      </c>
      <c r="BO75">
        <v>17.931514192537648</v>
      </c>
      <c r="BP75">
        <v>18.839890079644931</v>
      </c>
      <c r="BQ75">
        <v>14.895022209656547</v>
      </c>
      <c r="BR75">
        <v>16.342750946072979</v>
      </c>
      <c r="BS75">
        <v>16.858657672270564</v>
      </c>
      <c r="BT75">
        <v>17.816046221912185</v>
      </c>
      <c r="BU75">
        <v>15.454244428967653</v>
      </c>
      <c r="BV75">
        <v>16.710862171014426</v>
      </c>
      <c r="BW75">
        <v>18.966963153441007</v>
      </c>
      <c r="BX75">
        <v>17.496141773726482</v>
      </c>
      <c r="BY75">
        <v>17.645909148924595</v>
      </c>
      <c r="BZ75">
        <v>18.722131661745436</v>
      </c>
      <c r="CA75">
        <v>16.784273721243693</v>
      </c>
      <c r="CB75">
        <v>17.260397591715488</v>
      </c>
      <c r="CC75">
        <v>17.195439799982786</v>
      </c>
      <c r="CD75">
        <v>17.939276145397425</v>
      </c>
      <c r="CE75">
        <v>16.225527468308965</v>
      </c>
      <c r="CF75">
        <v>16.362654977211307</v>
      </c>
      <c r="CG75">
        <v>14.253246868388311</v>
      </c>
      <c r="CH75">
        <v>17.096585102460839</v>
      </c>
      <c r="CI75">
        <v>16.233165455943151</v>
      </c>
      <c r="CJ75">
        <v>14.675045965381074</v>
      </c>
      <c r="CK75">
        <v>13.685546288564803</v>
      </c>
      <c r="CL75">
        <v>16.960895314170006</v>
      </c>
      <c r="CM75">
        <v>15.302957345722632</v>
      </c>
      <c r="CN75">
        <v>13.448482252591649</v>
      </c>
      <c r="CO75">
        <v>14.269200211516473</v>
      </c>
      <c r="CP75">
        <v>15.25865408453865</v>
      </c>
      <c r="CQ75">
        <v>13.814421574479198</v>
      </c>
      <c r="CR75">
        <v>14.351395662970514</v>
      </c>
      <c r="CS75">
        <v>15.224823500473978</v>
      </c>
      <c r="CT75">
        <v>14.196021840873575</v>
      </c>
      <c r="CU75">
        <v>10.113239531580694</v>
      </c>
      <c r="CV75">
        <v>18.063458381801489</v>
      </c>
      <c r="CW75">
        <v>17.309681369859355</v>
      </c>
      <c r="CX75">
        <f>AVERAGE(pipe_data__2[[#This Row],[u1,]:[u101]])</f>
        <v>16.122013184982112</v>
      </c>
      <c r="CY75">
        <v>16.122013184982112</v>
      </c>
      <c r="CZ75" s="16">
        <v>16.341616487993207</v>
      </c>
      <c r="DA75" s="19">
        <f>(pipe_data__2[[#This Row],['#x,]]+1)*1000</f>
        <v>73.036518259129608</v>
      </c>
      <c r="DB75">
        <f>AVERAGE(pipe_data__2[[#This Row],[u103]:[u104]])</f>
        <v>16.231814836487658</v>
      </c>
      <c r="DC75">
        <f>(1/0.41)*LN(pipe_data__2[[#This Row],[u1042]]) + 5.2</f>
        <v>15.665755039487987</v>
      </c>
    </row>
    <row r="76" spans="1:107" x14ac:dyDescent="0.25">
      <c r="A76">
        <v>-0.92596298149074541</v>
      </c>
      <c r="B76">
        <v>15.105386083958857</v>
      </c>
      <c r="C76">
        <v>15.914191617784743</v>
      </c>
      <c r="D76">
        <v>16.842253015275421</v>
      </c>
      <c r="E76">
        <v>16.405575113932233</v>
      </c>
      <c r="F76">
        <v>15.784706270091277</v>
      </c>
      <c r="G76">
        <v>17.773200000097845</v>
      </c>
      <c r="H76">
        <v>16.74873086579785</v>
      </c>
      <c r="I76">
        <v>14.787241928905962</v>
      </c>
      <c r="J76">
        <v>16.129789723780856</v>
      </c>
      <c r="K76">
        <v>16.027783296444902</v>
      </c>
      <c r="L76">
        <v>16.906628120460155</v>
      </c>
      <c r="M76">
        <v>12.043548705793869</v>
      </c>
      <c r="N76">
        <v>14.948525560497535</v>
      </c>
      <c r="O76">
        <v>14.442419363326595</v>
      </c>
      <c r="P76">
        <v>18.84609043771308</v>
      </c>
      <c r="Q76">
        <v>17.8794948967181</v>
      </c>
      <c r="R76">
        <v>14.619688432247488</v>
      </c>
      <c r="S76">
        <v>15.580325993117009</v>
      </c>
      <c r="T76">
        <v>16.517273276216795</v>
      </c>
      <c r="U76">
        <v>17.086814732173742</v>
      </c>
      <c r="V76">
        <v>16.967737318109091</v>
      </c>
      <c r="W76">
        <v>16.330690500428744</v>
      </c>
      <c r="X76">
        <v>16.390508433458869</v>
      </c>
      <c r="Y76">
        <v>17.229997858830057</v>
      </c>
      <c r="Z76">
        <v>16.590956383325423</v>
      </c>
      <c r="AA76">
        <v>18.637419228976114</v>
      </c>
      <c r="AB76">
        <v>17.15620022084202</v>
      </c>
      <c r="AC76">
        <v>16.856216818968097</v>
      </c>
      <c r="AD76">
        <v>16.549872598016055</v>
      </c>
      <c r="AE76">
        <v>19.290074526706313</v>
      </c>
      <c r="AF76">
        <v>17.273990180337556</v>
      </c>
      <c r="AG76">
        <v>17.157533694182668</v>
      </c>
      <c r="AH76">
        <v>18.681763252764082</v>
      </c>
      <c r="AI76">
        <v>16.436299043347201</v>
      </c>
      <c r="AJ76">
        <v>18.276800805545225</v>
      </c>
      <c r="AK76">
        <v>18.261090454182568</v>
      </c>
      <c r="AL76">
        <v>15.202173366864981</v>
      </c>
      <c r="AM76">
        <v>15.820017568717688</v>
      </c>
      <c r="AN76">
        <v>17.70221774314123</v>
      </c>
      <c r="AO76">
        <v>12.416930914480195</v>
      </c>
      <c r="AP76">
        <v>16.175730414630781</v>
      </c>
      <c r="AQ76">
        <v>16.550380094938109</v>
      </c>
      <c r="AR76">
        <v>16.865730602731748</v>
      </c>
      <c r="AS76">
        <v>19.683422455790044</v>
      </c>
      <c r="AT76">
        <v>17.09926689962138</v>
      </c>
      <c r="AU76">
        <v>16.472131193722078</v>
      </c>
      <c r="AV76">
        <v>14.213126866648841</v>
      </c>
      <c r="AW76">
        <v>15.644042322350431</v>
      </c>
      <c r="AX76">
        <v>13.036487736038428</v>
      </c>
      <c r="AY76">
        <v>14.896388770673585</v>
      </c>
      <c r="AZ76">
        <v>16.767980213418713</v>
      </c>
      <c r="BA76">
        <v>13.982221421555252</v>
      </c>
      <c r="BB76">
        <v>15.064981136520105</v>
      </c>
      <c r="BC76">
        <v>13.360914700535675</v>
      </c>
      <c r="BD76">
        <v>15.297261335357723</v>
      </c>
      <c r="BE76">
        <v>16.320301655083011</v>
      </c>
      <c r="BF76">
        <v>15.95916627724848</v>
      </c>
      <c r="BG76">
        <v>17.36438371868379</v>
      </c>
      <c r="BH76">
        <v>15.682906522616809</v>
      </c>
      <c r="BI76">
        <v>18.186141420501379</v>
      </c>
      <c r="BJ76">
        <v>16.131638884947417</v>
      </c>
      <c r="BK76">
        <v>14.96725439842613</v>
      </c>
      <c r="BL76">
        <v>15.386709224581146</v>
      </c>
      <c r="BM76">
        <v>15.460643497313349</v>
      </c>
      <c r="BN76">
        <v>12.860352834295561</v>
      </c>
      <c r="BO76">
        <v>18.070989425354437</v>
      </c>
      <c r="BP76">
        <v>18.883215184417409</v>
      </c>
      <c r="BQ76">
        <v>14.607465327612994</v>
      </c>
      <c r="BR76">
        <v>16.303777747399291</v>
      </c>
      <c r="BS76">
        <v>16.863499229864328</v>
      </c>
      <c r="BT76">
        <v>18.005237235958951</v>
      </c>
      <c r="BU76">
        <v>15.868590191750776</v>
      </c>
      <c r="BV76">
        <v>16.811750181746799</v>
      </c>
      <c r="BW76">
        <v>18.956860186494939</v>
      </c>
      <c r="BX76">
        <v>17.752608596336604</v>
      </c>
      <c r="BY76">
        <v>17.715190450736603</v>
      </c>
      <c r="BZ76">
        <v>18.71042141048537</v>
      </c>
      <c r="CA76">
        <v>16.784181052166748</v>
      </c>
      <c r="CB76">
        <v>17.280048479995287</v>
      </c>
      <c r="CC76">
        <v>17.230465549289551</v>
      </c>
      <c r="CD76">
        <v>17.97123541066205</v>
      </c>
      <c r="CE76">
        <v>16.322607681146806</v>
      </c>
      <c r="CF76">
        <v>16.439723701109166</v>
      </c>
      <c r="CG76">
        <v>14.311684224231385</v>
      </c>
      <c r="CH76">
        <v>17.204651623218975</v>
      </c>
      <c r="CI76">
        <v>16.327425162260361</v>
      </c>
      <c r="CJ76">
        <v>15.093822743358325</v>
      </c>
      <c r="CK76">
        <v>13.400655989973105</v>
      </c>
      <c r="CL76">
        <v>16.905125344428711</v>
      </c>
      <c r="CM76">
        <v>15.312875861551076</v>
      </c>
      <c r="CN76">
        <v>13.886290807565343</v>
      </c>
      <c r="CO76">
        <v>14.141389003119347</v>
      </c>
      <c r="CP76">
        <v>15.270640600415827</v>
      </c>
      <c r="CQ76">
        <v>13.945891585700561</v>
      </c>
      <c r="CR76">
        <v>14.45469429651582</v>
      </c>
      <c r="CS76">
        <v>14.863088789940569</v>
      </c>
      <c r="CT76">
        <v>14.153422144127697</v>
      </c>
      <c r="CU76">
        <v>10.765811227043445</v>
      </c>
      <c r="CV76">
        <v>18.044247943972991</v>
      </c>
      <c r="CW76">
        <v>16.819255519628499</v>
      </c>
      <c r="CX76">
        <f>AVERAGE(pipe_data__2[[#This Row],[u1,]:[u101]])</f>
        <v>16.185265628533685</v>
      </c>
      <c r="CY76">
        <v>16.185265628533685</v>
      </c>
      <c r="CZ76" s="17">
        <v>16.421876066448664</v>
      </c>
      <c r="DA76" s="18">
        <f>(pipe_data__2[[#This Row],['#x,]]+1)*1000</f>
        <v>74.037018509254594</v>
      </c>
      <c r="DB76">
        <f>AVERAGE(pipe_data__2[[#This Row],[u103]:[u104]])</f>
        <v>16.303570847491173</v>
      </c>
      <c r="DC76">
        <f>(1/0.41)*LN(pipe_data__2[[#This Row],[u1042]]) + 5.2</f>
        <v>15.698939556697198</v>
      </c>
    </row>
    <row r="77" spans="1:107" x14ac:dyDescent="0.25">
      <c r="A77">
        <v>-0.9249624812406203</v>
      </c>
      <c r="B77">
        <v>15.105258874409431</v>
      </c>
      <c r="C77">
        <v>15.947796205240536</v>
      </c>
      <c r="D77">
        <v>16.644181722824513</v>
      </c>
      <c r="E77">
        <v>16.459343542118457</v>
      </c>
      <c r="F77">
        <v>15.876804337510148</v>
      </c>
      <c r="G77">
        <v>17.754832666732881</v>
      </c>
      <c r="H77">
        <v>16.836338126254731</v>
      </c>
      <c r="I77">
        <v>14.651926280755072</v>
      </c>
      <c r="J77">
        <v>16.199687738717081</v>
      </c>
      <c r="K77">
        <v>16.285001660841495</v>
      </c>
      <c r="L77">
        <v>16.993862887432183</v>
      </c>
      <c r="M77">
        <v>12.716676997004841</v>
      </c>
      <c r="N77">
        <v>14.970371168249383</v>
      </c>
      <c r="O77">
        <v>14.488207457466606</v>
      </c>
      <c r="P77">
        <v>18.301344030612228</v>
      </c>
      <c r="Q77">
        <v>18.16615615998063</v>
      </c>
      <c r="R77">
        <v>14.519737067500296</v>
      </c>
      <c r="S77">
        <v>15.385503241826751</v>
      </c>
      <c r="T77">
        <v>16.52678253217757</v>
      </c>
      <c r="U77">
        <v>17.409957455307076</v>
      </c>
      <c r="V77">
        <v>16.976497131131882</v>
      </c>
      <c r="W77">
        <v>16.343834460430426</v>
      </c>
      <c r="X77">
        <v>16.413794941145877</v>
      </c>
      <c r="Y77">
        <v>17.281775776551644</v>
      </c>
      <c r="Z77">
        <v>16.648252799693669</v>
      </c>
      <c r="AA77">
        <v>18.673017476891591</v>
      </c>
      <c r="AB77">
        <v>17.188124039312772</v>
      </c>
      <c r="AC77">
        <v>16.864842318924737</v>
      </c>
      <c r="AD77">
        <v>16.575293720157308</v>
      </c>
      <c r="AE77">
        <v>19.292547532333185</v>
      </c>
      <c r="AF77">
        <v>17.273255314072749</v>
      </c>
      <c r="AG77">
        <v>17.184352046449089</v>
      </c>
      <c r="AH77">
        <v>18.547642515807844</v>
      </c>
      <c r="AI77">
        <v>16.445019444485322</v>
      </c>
      <c r="AJ77">
        <v>18.003748730324737</v>
      </c>
      <c r="AK77">
        <v>18.288315254219373</v>
      </c>
      <c r="AL77">
        <v>15.290944247143562</v>
      </c>
      <c r="AM77">
        <v>15.873879573759593</v>
      </c>
      <c r="AN77">
        <v>17.716399680009928</v>
      </c>
      <c r="AO77">
        <v>16.04528927955921</v>
      </c>
      <c r="AP77">
        <v>16.236592804647795</v>
      </c>
      <c r="AQ77">
        <v>16.607045052912472</v>
      </c>
      <c r="AR77">
        <v>16.859548857090413</v>
      </c>
      <c r="AS77">
        <v>19.70572721199866</v>
      </c>
      <c r="AT77">
        <v>17.103813076570454</v>
      </c>
      <c r="AU77">
        <v>16.541767096509183</v>
      </c>
      <c r="AV77">
        <v>14.338520397241362</v>
      </c>
      <c r="AW77">
        <v>15.625907599511704</v>
      </c>
      <c r="AX77">
        <v>14.244485861790542</v>
      </c>
      <c r="AY77">
        <v>15.21877140337519</v>
      </c>
      <c r="AZ77">
        <v>16.750036303551454</v>
      </c>
      <c r="BA77">
        <v>13.582143789568294</v>
      </c>
      <c r="BB77">
        <v>15.023383503401272</v>
      </c>
      <c r="BC77">
        <v>13.94519420350381</v>
      </c>
      <c r="BD77">
        <v>15.412471635697427</v>
      </c>
      <c r="BE77">
        <v>16.289974066263916</v>
      </c>
      <c r="BF77">
        <v>15.975731883780403</v>
      </c>
      <c r="BG77">
        <v>17.467021538209874</v>
      </c>
      <c r="BH77">
        <v>15.838365942167787</v>
      </c>
      <c r="BI77">
        <v>18.203829893507834</v>
      </c>
      <c r="BJ77">
        <v>16.138099747378941</v>
      </c>
      <c r="BK77">
        <v>14.796825687839462</v>
      </c>
      <c r="BL77">
        <v>15.39167870386774</v>
      </c>
      <c r="BM77">
        <v>15.47351021703118</v>
      </c>
      <c r="BN77">
        <v>12.698186837069645</v>
      </c>
      <c r="BO77">
        <v>18.21046465817124</v>
      </c>
      <c r="BP77">
        <v>18.877921179569555</v>
      </c>
      <c r="BQ77">
        <v>14.562725541360653</v>
      </c>
      <c r="BR77">
        <v>16.264804548725603</v>
      </c>
      <c r="BS77">
        <v>16.868340787458095</v>
      </c>
      <c r="BT77">
        <v>18.119241247201447</v>
      </c>
      <c r="BU77">
        <v>16.24734584402032</v>
      </c>
      <c r="BV77">
        <v>16.912638192479182</v>
      </c>
      <c r="BW77">
        <v>18.946757219548868</v>
      </c>
      <c r="BX77">
        <v>18.009075418946757</v>
      </c>
      <c r="BY77">
        <v>17.784471752548619</v>
      </c>
      <c r="BZ77">
        <v>18.698711159225297</v>
      </c>
      <c r="CA77">
        <v>16.784088383089799</v>
      </c>
      <c r="CB77">
        <v>17.293533713737009</v>
      </c>
      <c r="CC77">
        <v>17.24694827220128</v>
      </c>
      <c r="CD77">
        <v>18.003194675926675</v>
      </c>
      <c r="CE77">
        <v>16.424218358637255</v>
      </c>
      <c r="CF77">
        <v>16.516792425007033</v>
      </c>
      <c r="CG77">
        <v>14.370121580074466</v>
      </c>
      <c r="CH77">
        <v>17.312718143977126</v>
      </c>
      <c r="CI77">
        <v>16.421684868577586</v>
      </c>
      <c r="CJ77">
        <v>15.543073619318497</v>
      </c>
      <c r="CK77">
        <v>13.115765691381375</v>
      </c>
      <c r="CL77">
        <v>16.849355374687413</v>
      </c>
      <c r="CM77">
        <v>15.32279437737952</v>
      </c>
      <c r="CN77">
        <v>14.254586714704855</v>
      </c>
      <c r="CO77">
        <v>14.0248956749108</v>
      </c>
      <c r="CP77">
        <v>15.283158238975435</v>
      </c>
      <c r="CQ77">
        <v>14.025092721660769</v>
      </c>
      <c r="CR77">
        <v>14.557259993039684</v>
      </c>
      <c r="CS77">
        <v>14.501354079407122</v>
      </c>
      <c r="CT77">
        <v>14.110822447381816</v>
      </c>
      <c r="CU77">
        <v>11.510533255535382</v>
      </c>
      <c r="CV77">
        <v>18.025037506144496</v>
      </c>
      <c r="CW77">
        <v>16.150632753180574</v>
      </c>
      <c r="CX77">
        <f>AVERAGE(pipe_data__2[[#This Row],[u1,]:[u101]])</f>
        <v>16.267853901680443</v>
      </c>
      <c r="CY77">
        <v>16.267853901680443</v>
      </c>
      <c r="CZ77" s="16">
        <v>16.486559510181177</v>
      </c>
      <c r="DA77" s="19">
        <f>(pipe_data__2[[#This Row],['#x,]]+1)*1000</f>
        <v>75.037518759379694</v>
      </c>
      <c r="DB77">
        <f>AVERAGE(pipe_data__2[[#This Row],[u103]:[u104]])</f>
        <v>16.37720670593081</v>
      </c>
      <c r="DC77">
        <f>(1/0.41)*LN(pipe_data__2[[#This Row],[u1042]]) + 5.2</f>
        <v>15.731678630678029</v>
      </c>
    </row>
    <row r="78" spans="1:107" x14ac:dyDescent="0.25">
      <c r="A78">
        <v>-0.92396198099049531</v>
      </c>
      <c r="B78">
        <v>15.105131664860007</v>
      </c>
      <c r="C78">
        <v>15.981400792696325</v>
      </c>
      <c r="D78">
        <v>16.446110430373626</v>
      </c>
      <c r="E78">
        <v>16.513111970304671</v>
      </c>
      <c r="F78">
        <v>15.964054293110893</v>
      </c>
      <c r="G78">
        <v>17.736465333367914</v>
      </c>
      <c r="H78">
        <v>16.923945386711601</v>
      </c>
      <c r="I78">
        <v>14.584240299958308</v>
      </c>
      <c r="J78">
        <v>16.269585753653303</v>
      </c>
      <c r="K78">
        <v>16.480509781618732</v>
      </c>
      <c r="L78">
        <v>17.0810976544042</v>
      </c>
      <c r="M78">
        <v>13.768127033148309</v>
      </c>
      <c r="N78">
        <v>14.964868678762778</v>
      </c>
      <c r="O78">
        <v>14.53399555160661</v>
      </c>
      <c r="P78">
        <v>17.632348818443383</v>
      </c>
      <c r="Q78">
        <v>18.423428308910502</v>
      </c>
      <c r="R78">
        <v>14.419785702753115</v>
      </c>
      <c r="S78">
        <v>15.339863665473933</v>
      </c>
      <c r="T78">
        <v>16.53629178813835</v>
      </c>
      <c r="U78">
        <v>17.640531187361482</v>
      </c>
      <c r="V78">
        <v>16.962786663665906</v>
      </c>
      <c r="W78">
        <v>16.356978420432103</v>
      </c>
      <c r="X78">
        <v>16.437081448832885</v>
      </c>
      <c r="Y78">
        <v>17.467974102231871</v>
      </c>
      <c r="Z78">
        <v>16.705549216061907</v>
      </c>
      <c r="AA78">
        <v>18.708615724807064</v>
      </c>
      <c r="AB78">
        <v>17.202391531516682</v>
      </c>
      <c r="AC78">
        <v>16.87346781888137</v>
      </c>
      <c r="AD78">
        <v>16.600714842298562</v>
      </c>
      <c r="AE78">
        <v>19.295020537960056</v>
      </c>
      <c r="AF78">
        <v>17.287398428104787</v>
      </c>
      <c r="AG78">
        <v>17.211170398715506</v>
      </c>
      <c r="AH78">
        <v>18.479468158420083</v>
      </c>
      <c r="AI78">
        <v>16.453739845623446</v>
      </c>
      <c r="AJ78">
        <v>17.744460244019525</v>
      </c>
      <c r="AK78">
        <v>18.315540054256175</v>
      </c>
      <c r="AL78">
        <v>15.380189229091908</v>
      </c>
      <c r="AM78">
        <v>15.968335356555819</v>
      </c>
      <c r="AN78">
        <v>17.730581616878627</v>
      </c>
      <c r="AO78">
        <v>17.099177904652009</v>
      </c>
      <c r="AP78">
        <v>16.297455194664803</v>
      </c>
      <c r="AQ78">
        <v>16.633261733517553</v>
      </c>
      <c r="AR78">
        <v>16.853367111449078</v>
      </c>
      <c r="AS78">
        <v>19.728031968207279</v>
      </c>
      <c r="AT78">
        <v>17.117014632517584</v>
      </c>
      <c r="AU78">
        <v>16.611402999296285</v>
      </c>
      <c r="AV78">
        <v>14.46391392783387</v>
      </c>
      <c r="AW78">
        <v>15.611493453028434</v>
      </c>
      <c r="AX78">
        <v>13.570676606074457</v>
      </c>
      <c r="AY78">
        <v>15.609309764380088</v>
      </c>
      <c r="AZ78">
        <v>16.732092393684198</v>
      </c>
      <c r="BA78">
        <v>13.192999690310787</v>
      </c>
      <c r="BB78">
        <v>14.981785870282442</v>
      </c>
      <c r="BC78">
        <v>14.219199710369374</v>
      </c>
      <c r="BD78">
        <v>15.527681936037117</v>
      </c>
      <c r="BE78">
        <v>16.259646477444829</v>
      </c>
      <c r="BF78">
        <v>15.992297490312325</v>
      </c>
      <c r="BG78">
        <v>17.569659357735951</v>
      </c>
      <c r="BH78">
        <v>16.016575065489011</v>
      </c>
      <c r="BI78">
        <v>18.221518366514289</v>
      </c>
      <c r="BJ78">
        <v>16.144560609810462</v>
      </c>
      <c r="BK78">
        <v>14.606294042926578</v>
      </c>
      <c r="BL78">
        <v>15.396648183154332</v>
      </c>
      <c r="BM78">
        <v>15.485542937742204</v>
      </c>
      <c r="BN78">
        <v>12.536020839843745</v>
      </c>
      <c r="BO78">
        <v>18.209879595204338</v>
      </c>
      <c r="BP78">
        <v>18.8726271747217</v>
      </c>
      <c r="BQ78">
        <v>14.622961117314915</v>
      </c>
      <c r="BR78">
        <v>16.225831350051919</v>
      </c>
      <c r="BS78">
        <v>16.873182345051863</v>
      </c>
      <c r="BT78">
        <v>18.146616452680941</v>
      </c>
      <c r="BU78">
        <v>16.597781899708131</v>
      </c>
      <c r="BV78">
        <v>17.013526203211558</v>
      </c>
      <c r="BW78">
        <v>18.9366542526028</v>
      </c>
      <c r="BX78">
        <v>18.148556863996983</v>
      </c>
      <c r="BY78">
        <v>17.853753054360627</v>
      </c>
      <c r="BZ78">
        <v>18.687000907965231</v>
      </c>
      <c r="CA78">
        <v>16.78399571401285</v>
      </c>
      <c r="CB78">
        <v>17.307018947478728</v>
      </c>
      <c r="CC78">
        <v>17.263430995113008</v>
      </c>
      <c r="CD78">
        <v>18.035153941191297</v>
      </c>
      <c r="CE78">
        <v>16.525829036127689</v>
      </c>
      <c r="CF78">
        <v>16.593861148904889</v>
      </c>
      <c r="CG78">
        <v>14.428558935917541</v>
      </c>
      <c r="CH78">
        <v>17.420784664735262</v>
      </c>
      <c r="CI78">
        <v>16.515944574894796</v>
      </c>
      <c r="CJ78">
        <v>15.869621437534512</v>
      </c>
      <c r="CK78">
        <v>12.80636955455638</v>
      </c>
      <c r="CL78">
        <v>16.793585404946118</v>
      </c>
      <c r="CM78">
        <v>15.332712893207962</v>
      </c>
      <c r="CN78">
        <v>14.622882621844326</v>
      </c>
      <c r="CO78">
        <v>13.971823460223263</v>
      </c>
      <c r="CP78">
        <v>15.298918263665922</v>
      </c>
      <c r="CQ78">
        <v>14.044313314456684</v>
      </c>
      <c r="CR78">
        <v>14.647406414638175</v>
      </c>
      <c r="CS78">
        <v>14.139619368873715</v>
      </c>
      <c r="CT78">
        <v>14.068222750635938</v>
      </c>
      <c r="CU78">
        <v>11.942349048684157</v>
      </c>
      <c r="CV78">
        <v>18.005827068315998</v>
      </c>
      <c r="CW78">
        <v>15.599904170224878</v>
      </c>
      <c r="CX78">
        <f>AVERAGE(pipe_data__2[[#This Row],[u1,]:[u101]])</f>
        <v>16.302104909483468</v>
      </c>
      <c r="CY78">
        <v>16.302104909483468</v>
      </c>
      <c r="CZ78" s="17">
        <v>16.541120509503756</v>
      </c>
      <c r="DA78" s="18">
        <f>(pipe_data__2[[#This Row],['#x,]]+1)*1000</f>
        <v>76.038019009504694</v>
      </c>
      <c r="DB78">
        <f>AVERAGE(pipe_data__2[[#This Row],[u103]:[u104]])</f>
        <v>16.421612709493612</v>
      </c>
      <c r="DC78">
        <f>(1/0.41)*LN(pipe_data__2[[#This Row],[u1042]]) + 5.2</f>
        <v>15.763984061775641</v>
      </c>
    </row>
    <row r="79" spans="1:107" x14ac:dyDescent="0.25">
      <c r="A79">
        <v>-0.92296148074037021</v>
      </c>
      <c r="B79">
        <v>15.105004455310581</v>
      </c>
      <c r="C79">
        <v>16.015005380152118</v>
      </c>
      <c r="D79">
        <v>16.248039137922717</v>
      </c>
      <c r="E79">
        <v>16.566880398490895</v>
      </c>
      <c r="F79">
        <v>16.051304248711649</v>
      </c>
      <c r="G79">
        <v>17.722720882177814</v>
      </c>
      <c r="H79">
        <v>17.011552647168479</v>
      </c>
      <c r="I79">
        <v>14.687236944309111</v>
      </c>
      <c r="J79">
        <v>16.339483768589528</v>
      </c>
      <c r="K79">
        <v>16.63075378576918</v>
      </c>
      <c r="L79">
        <v>17.168332421376224</v>
      </c>
      <c r="M79">
        <v>14.611783231100258</v>
      </c>
      <c r="N79">
        <v>14.959366189276174</v>
      </c>
      <c r="O79">
        <v>14.579783645746621</v>
      </c>
      <c r="P79">
        <v>16.868148834449787</v>
      </c>
      <c r="Q79">
        <v>18.680700457840402</v>
      </c>
      <c r="R79">
        <v>14.319834338005926</v>
      </c>
      <c r="S79">
        <v>15.337110426630538</v>
      </c>
      <c r="T79">
        <v>16.545801044099125</v>
      </c>
      <c r="U79">
        <v>17.871104919415913</v>
      </c>
      <c r="V79">
        <v>16.949076196199929</v>
      </c>
      <c r="W79">
        <v>16.370122380433784</v>
      </c>
      <c r="X79">
        <v>16.460367956519892</v>
      </c>
      <c r="Y79">
        <v>17.654172427912123</v>
      </c>
      <c r="Z79">
        <v>16.76284563243015</v>
      </c>
      <c r="AA79">
        <v>18.744213972722541</v>
      </c>
      <c r="AB79">
        <v>17.216659023720592</v>
      </c>
      <c r="AC79">
        <v>16.882093318838006</v>
      </c>
      <c r="AD79">
        <v>16.626135964439815</v>
      </c>
      <c r="AE79">
        <v>19.301779639964998</v>
      </c>
      <c r="AF79">
        <v>17.311169932237664</v>
      </c>
      <c r="AG79">
        <v>17.237988750981927</v>
      </c>
      <c r="AH79">
        <v>18.418265526707565</v>
      </c>
      <c r="AI79">
        <v>16.462460246761569</v>
      </c>
      <c r="AJ79">
        <v>17.51810560919073</v>
      </c>
      <c r="AK79">
        <v>18.34276485429298</v>
      </c>
      <c r="AL79">
        <v>15.510789264973633</v>
      </c>
      <c r="AM79">
        <v>16.062791139352058</v>
      </c>
      <c r="AN79">
        <v>17.744763553747323</v>
      </c>
      <c r="AO79">
        <v>17.314703215288294</v>
      </c>
      <c r="AP79">
        <v>16.358317584681817</v>
      </c>
      <c r="AQ79">
        <v>16.659478414122635</v>
      </c>
      <c r="AR79">
        <v>16.847185365807739</v>
      </c>
      <c r="AS79">
        <v>19.750336724415899</v>
      </c>
      <c r="AT79">
        <v>17.132482098124552</v>
      </c>
      <c r="AU79">
        <v>16.681038902083394</v>
      </c>
      <c r="AV79">
        <v>14.59664948103779</v>
      </c>
      <c r="AW79">
        <v>15.597079306545162</v>
      </c>
      <c r="AX79">
        <v>12.293092591764813</v>
      </c>
      <c r="AY79">
        <v>16.012178868603119</v>
      </c>
      <c r="AZ79">
        <v>16.714148483816938</v>
      </c>
      <c r="BA79">
        <v>13.041142783854719</v>
      </c>
      <c r="BB79">
        <v>14.940188237163611</v>
      </c>
      <c r="BC79">
        <v>14.423335258021183</v>
      </c>
      <c r="BD79">
        <v>15.64289223637682</v>
      </c>
      <c r="BE79">
        <v>16.229318888625738</v>
      </c>
      <c r="BF79">
        <v>16.014241559033831</v>
      </c>
      <c r="BG79">
        <v>17.672297177262035</v>
      </c>
      <c r="BH79">
        <v>16.194784188810257</v>
      </c>
      <c r="BI79">
        <v>18.239206839520744</v>
      </c>
      <c r="BJ79">
        <v>16.151021472241986</v>
      </c>
      <c r="BK79">
        <v>14.388490228626324</v>
      </c>
      <c r="BL79">
        <v>15.401617662440925</v>
      </c>
      <c r="BM79">
        <v>15.489594954990284</v>
      </c>
      <c r="BN79">
        <v>12.373854842617828</v>
      </c>
      <c r="BO79">
        <v>18.181636555397308</v>
      </c>
      <c r="BP79">
        <v>18.867333169873845</v>
      </c>
      <c r="BQ79">
        <v>14.683196693269187</v>
      </c>
      <c r="BR79">
        <v>16.186858151378228</v>
      </c>
      <c r="BS79">
        <v>16.87802390264563</v>
      </c>
      <c r="BT79">
        <v>18.133634367162873</v>
      </c>
      <c r="BU79">
        <v>16.916167383526773</v>
      </c>
      <c r="BV79">
        <v>17.114414213943942</v>
      </c>
      <c r="BW79">
        <v>18.938829715912483</v>
      </c>
      <c r="BX79">
        <v>18.232313906890194</v>
      </c>
      <c r="BY79">
        <v>17.923034356172643</v>
      </c>
      <c r="BZ79">
        <v>18.675290656705158</v>
      </c>
      <c r="CA79">
        <v>16.783903044935904</v>
      </c>
      <c r="CB79">
        <v>17.32050418122045</v>
      </c>
      <c r="CC79">
        <v>17.279913718024741</v>
      </c>
      <c r="CD79">
        <v>18.067113206455925</v>
      </c>
      <c r="CE79">
        <v>16.627439713618138</v>
      </c>
      <c r="CF79">
        <v>16.644693020880521</v>
      </c>
      <c r="CG79">
        <v>14.486996291760622</v>
      </c>
      <c r="CH79">
        <v>17.524803513532273</v>
      </c>
      <c r="CI79">
        <v>16.61020428121202</v>
      </c>
      <c r="CJ79">
        <v>16.093531761623517</v>
      </c>
      <c r="CK79">
        <v>12.495650517022245</v>
      </c>
      <c r="CL79">
        <v>16.737815435204819</v>
      </c>
      <c r="CM79">
        <v>15.342631409036406</v>
      </c>
      <c r="CN79">
        <v>14.797783871132035</v>
      </c>
      <c r="CO79">
        <v>13.91875124553572</v>
      </c>
      <c r="CP79">
        <v>15.31467828835641</v>
      </c>
      <c r="CQ79">
        <v>14.041136820808118</v>
      </c>
      <c r="CR79">
        <v>14.737552836236677</v>
      </c>
      <c r="CS79">
        <v>14.239208516521529</v>
      </c>
      <c r="CT79">
        <v>14.025623053890056</v>
      </c>
      <c r="CU79">
        <v>11.967759402433018</v>
      </c>
      <c r="CV79">
        <v>17.9866166304875</v>
      </c>
      <c r="CW79">
        <v>15.218039260356273</v>
      </c>
      <c r="CX79">
        <f>AVERAGE(pipe_data__2[[#This Row],[u1,]:[u101]])</f>
        <v>16.320482730070122</v>
      </c>
      <c r="CY79">
        <v>16.320482730070122</v>
      </c>
      <c r="CZ79" s="16">
        <v>16.623011221808767</v>
      </c>
      <c r="DA79" s="19">
        <f>(pipe_data__2[[#This Row],['#x,]]+1)*1000</f>
        <v>77.038519259629794</v>
      </c>
      <c r="DB79">
        <f>AVERAGE(pipe_data__2[[#This Row],[u103]:[u104]])</f>
        <v>16.471746975939446</v>
      </c>
      <c r="DC79">
        <f>(1/0.41)*LN(pipe_data__2[[#This Row],[u1042]]) + 5.2</f>
        <v>15.795867187549671</v>
      </c>
    </row>
    <row r="80" spans="1:107" x14ac:dyDescent="0.25">
      <c r="A80">
        <v>-0.92196098049024511</v>
      </c>
      <c r="B80">
        <v>15.104877245761157</v>
      </c>
      <c r="C80">
        <v>16.048609967607909</v>
      </c>
      <c r="D80">
        <v>16.049967845471809</v>
      </c>
      <c r="E80">
        <v>16.597745153096703</v>
      </c>
      <c r="F80">
        <v>16.138554204312403</v>
      </c>
      <c r="G80">
        <v>17.72027788060144</v>
      </c>
      <c r="H80">
        <v>17.09915990762536</v>
      </c>
      <c r="I80">
        <v>14.790233588659916</v>
      </c>
      <c r="J80">
        <v>16.409381783525752</v>
      </c>
      <c r="K80">
        <v>16.780997789919631</v>
      </c>
      <c r="L80">
        <v>17.255567188348252</v>
      </c>
      <c r="M80">
        <v>15.003918335898232</v>
      </c>
      <c r="N80">
        <v>14.95386369978957</v>
      </c>
      <c r="O80">
        <v>14.625571739886631</v>
      </c>
      <c r="P80">
        <v>16.1439803904657</v>
      </c>
      <c r="Q80">
        <v>18.937972606770302</v>
      </c>
      <c r="R80">
        <v>14.249198728229048</v>
      </c>
      <c r="S80">
        <v>15.334357187787143</v>
      </c>
      <c r="T80">
        <v>16.555310300059901</v>
      </c>
      <c r="U80">
        <v>18.101678651470344</v>
      </c>
      <c r="V80">
        <v>16.935365728733949</v>
      </c>
      <c r="W80">
        <v>16.383266340435469</v>
      </c>
      <c r="X80">
        <v>16.4836544642069</v>
      </c>
      <c r="Y80">
        <v>17.840370753592371</v>
      </c>
      <c r="Z80">
        <v>16.820142048798395</v>
      </c>
      <c r="AA80">
        <v>18.779812220638018</v>
      </c>
      <c r="AB80">
        <v>17.230926515924502</v>
      </c>
      <c r="AC80">
        <v>16.890718818794642</v>
      </c>
      <c r="AD80">
        <v>16.651557086581068</v>
      </c>
      <c r="AE80">
        <v>19.312377796558732</v>
      </c>
      <c r="AF80">
        <v>17.334941436370546</v>
      </c>
      <c r="AG80">
        <v>17.264807103248344</v>
      </c>
      <c r="AH80">
        <v>18.357062894995046</v>
      </c>
      <c r="AI80">
        <v>16.47118064789969</v>
      </c>
      <c r="AJ80">
        <v>17.291750974361936</v>
      </c>
      <c r="AK80">
        <v>18.369989654329785</v>
      </c>
      <c r="AL80">
        <v>15.641389300855359</v>
      </c>
      <c r="AM80">
        <v>16.157246922148293</v>
      </c>
      <c r="AN80">
        <v>17.758945490616021</v>
      </c>
      <c r="AO80">
        <v>17.404596732928194</v>
      </c>
      <c r="AP80">
        <v>16.419179974698832</v>
      </c>
      <c r="AQ80">
        <v>16.68569509472772</v>
      </c>
      <c r="AR80">
        <v>16.841003620166404</v>
      </c>
      <c r="AS80">
        <v>19.772641480624515</v>
      </c>
      <c r="AT80">
        <v>17.147949563731515</v>
      </c>
      <c r="AU80">
        <v>16.750674804870499</v>
      </c>
      <c r="AV80">
        <v>14.836810788665032</v>
      </c>
      <c r="AW80">
        <v>15.58266516006189</v>
      </c>
      <c r="AX80">
        <v>12.015635092555648</v>
      </c>
      <c r="AY80">
        <v>16.415304668470426</v>
      </c>
      <c r="AZ80">
        <v>16.696204573949682</v>
      </c>
      <c r="BA80">
        <v>13.018166862150661</v>
      </c>
      <c r="BB80">
        <v>14.898590604044777</v>
      </c>
      <c r="BC80">
        <v>14.367586486735167</v>
      </c>
      <c r="BD80">
        <v>15.767308194618117</v>
      </c>
      <c r="BE80">
        <v>16.198991299806643</v>
      </c>
      <c r="BF80">
        <v>16.040475297310536</v>
      </c>
      <c r="BG80">
        <v>17.774934996788119</v>
      </c>
      <c r="BH80">
        <v>16.372993312131506</v>
      </c>
      <c r="BI80">
        <v>18.254454018010744</v>
      </c>
      <c r="BJ80">
        <v>16.15748233467351</v>
      </c>
      <c r="BK80">
        <v>14.170686414326072</v>
      </c>
      <c r="BL80">
        <v>15.406587141727519</v>
      </c>
      <c r="BM80">
        <v>15.493646972238366</v>
      </c>
      <c r="BN80">
        <v>12.25137855352752</v>
      </c>
      <c r="BO80">
        <v>18.153393515590281</v>
      </c>
      <c r="BP80">
        <v>18.86203916502599</v>
      </c>
      <c r="BQ80">
        <v>15.012673726967638</v>
      </c>
      <c r="BR80">
        <v>16.14788495270454</v>
      </c>
      <c r="BS80">
        <v>16.882865460239394</v>
      </c>
      <c r="BT80">
        <v>18.120652281644805</v>
      </c>
      <c r="BU80">
        <v>17.14290506091276</v>
      </c>
      <c r="BV80">
        <v>17.215302224676325</v>
      </c>
      <c r="BW80">
        <v>18.947556153437297</v>
      </c>
      <c r="BX80">
        <v>18.316070949783409</v>
      </c>
      <c r="BY80">
        <v>17.992315657984658</v>
      </c>
      <c r="BZ80">
        <v>18.663580405445089</v>
      </c>
      <c r="CA80">
        <v>16.783810375858955</v>
      </c>
      <c r="CB80">
        <v>17.333989414962172</v>
      </c>
      <c r="CC80">
        <v>17.296396440936469</v>
      </c>
      <c r="CD80">
        <v>18.09907247172055</v>
      </c>
      <c r="CE80">
        <v>16.729050391108583</v>
      </c>
      <c r="CF80">
        <v>16.694531813835241</v>
      </c>
      <c r="CG80">
        <v>14.545433647603701</v>
      </c>
      <c r="CH80">
        <v>17.498163651011481</v>
      </c>
      <c r="CI80">
        <v>16.687595101028165</v>
      </c>
      <c r="CJ80">
        <v>16.273927910082122</v>
      </c>
      <c r="CK80">
        <v>12.214831953596731</v>
      </c>
      <c r="CL80">
        <v>16.682045465463521</v>
      </c>
      <c r="CM80">
        <v>15.352549924864849</v>
      </c>
      <c r="CN80">
        <v>14.956648657938652</v>
      </c>
      <c r="CO80">
        <v>13.865679030848177</v>
      </c>
      <c r="CP80">
        <v>15.330438313046898</v>
      </c>
      <c r="CQ80">
        <v>13.962937962503686</v>
      </c>
      <c r="CR80">
        <v>14.827699257835178</v>
      </c>
      <c r="CS80">
        <v>14.382709459066367</v>
      </c>
      <c r="CT80">
        <v>13.983023357144173</v>
      </c>
      <c r="CU80">
        <v>11.80274007694063</v>
      </c>
      <c r="CV80">
        <v>17.967406192659006</v>
      </c>
      <c r="CW80">
        <v>15.118960679825095</v>
      </c>
      <c r="CX80">
        <f>AVERAGE(pipe_data__2[[#This Row],[u1,]:[u101]])</f>
        <v>16.344652555422083</v>
      </c>
      <c r="CY80">
        <v>16.344652555422083</v>
      </c>
      <c r="CZ80" s="17">
        <v>16.706464835154062</v>
      </c>
      <c r="DA80" s="18">
        <f>(pipe_data__2[[#This Row],['#x,]]+1)*1000</f>
        <v>78.039019509754894</v>
      </c>
      <c r="DB80">
        <f>AVERAGE(pipe_data__2[[#This Row],[u103]:[u104]])</f>
        <v>16.525558695288073</v>
      </c>
      <c r="DC80">
        <f>(1/0.41)*LN(pipe_data__2[[#This Row],[u1042]]) + 5.2</f>
        <v>15.827338906661645</v>
      </c>
    </row>
    <row r="81" spans="1:107" x14ac:dyDescent="0.25">
      <c r="A81">
        <v>-0.92096048024012012</v>
      </c>
      <c r="B81">
        <v>15.104750036211732</v>
      </c>
      <c r="C81">
        <v>16.0822145550637</v>
      </c>
      <c r="D81">
        <v>15.851896553020923</v>
      </c>
      <c r="E81">
        <v>16.616938845005304</v>
      </c>
      <c r="F81">
        <v>16.225804159913146</v>
      </c>
      <c r="G81">
        <v>17.717834879025066</v>
      </c>
      <c r="H81">
        <v>17.18676716808223</v>
      </c>
      <c r="I81">
        <v>14.893230233010708</v>
      </c>
      <c r="J81">
        <v>16.479279798461974</v>
      </c>
      <c r="K81">
        <v>16.931241794070061</v>
      </c>
      <c r="L81">
        <v>17.342801955320269</v>
      </c>
      <c r="M81">
        <v>15.528201780710845</v>
      </c>
      <c r="N81">
        <v>14.948361210302966</v>
      </c>
      <c r="O81">
        <v>14.671359834026637</v>
      </c>
      <c r="P81">
        <v>16.086931680888842</v>
      </c>
      <c r="Q81">
        <v>19.067279477538364</v>
      </c>
      <c r="R81">
        <v>14.246597661759388</v>
      </c>
      <c r="S81">
        <v>15.331603948943748</v>
      </c>
      <c r="T81">
        <v>16.564819556020677</v>
      </c>
      <c r="U81">
        <v>18.262803186468638</v>
      </c>
      <c r="V81">
        <v>16.921655261267972</v>
      </c>
      <c r="W81">
        <v>16.396410300437147</v>
      </c>
      <c r="X81">
        <v>16.506940971893908</v>
      </c>
      <c r="Y81">
        <v>18.026569079272598</v>
      </c>
      <c r="Z81">
        <v>16.877438465166634</v>
      </c>
      <c r="AA81">
        <v>18.815410468553491</v>
      </c>
      <c r="AB81">
        <v>17.245194008128411</v>
      </c>
      <c r="AC81">
        <v>16.857502835836154</v>
      </c>
      <c r="AD81">
        <v>16.676978208722318</v>
      </c>
      <c r="AE81">
        <v>19.322975953152461</v>
      </c>
      <c r="AF81">
        <v>17.35871294050342</v>
      </c>
      <c r="AG81">
        <v>17.291625455514765</v>
      </c>
      <c r="AH81">
        <v>18.295860263282531</v>
      </c>
      <c r="AI81">
        <v>16.479901049037814</v>
      </c>
      <c r="AJ81">
        <v>17.085512536291468</v>
      </c>
      <c r="AK81">
        <v>18.397214454366587</v>
      </c>
      <c r="AL81">
        <v>15.77198933673707</v>
      </c>
      <c r="AM81">
        <v>16.25170270494452</v>
      </c>
      <c r="AN81">
        <v>17.77312742748472</v>
      </c>
      <c r="AO81">
        <v>18.065756622826946</v>
      </c>
      <c r="AP81">
        <v>16.480042364715839</v>
      </c>
      <c r="AQ81">
        <v>16.711911775332798</v>
      </c>
      <c r="AR81">
        <v>16.834821874525069</v>
      </c>
      <c r="AS81">
        <v>19.77346143502929</v>
      </c>
      <c r="AT81">
        <v>17.163417029338479</v>
      </c>
      <c r="AU81">
        <v>16.820310707657601</v>
      </c>
      <c r="AV81">
        <v>15.076972096292248</v>
      </c>
      <c r="AW81">
        <v>15.568251013578619</v>
      </c>
      <c r="AX81">
        <v>13.517514053183589</v>
      </c>
      <c r="AY81">
        <v>16.818476520701029</v>
      </c>
      <c r="AZ81">
        <v>16.678260664082426</v>
      </c>
      <c r="BA81">
        <v>13.243709077301121</v>
      </c>
      <c r="BB81">
        <v>14.856992970925948</v>
      </c>
      <c r="BC81">
        <v>14.093330830158395</v>
      </c>
      <c r="BD81">
        <v>15.922656832922232</v>
      </c>
      <c r="BE81">
        <v>16.109845316389393</v>
      </c>
      <c r="BF81">
        <v>16.066709035587241</v>
      </c>
      <c r="BG81">
        <v>17.859576632611621</v>
      </c>
      <c r="BH81">
        <v>16.55120243545273</v>
      </c>
      <c r="BI81">
        <v>18.268922903397858</v>
      </c>
      <c r="BJ81">
        <v>16.163943197105034</v>
      </c>
      <c r="BK81">
        <v>13.952882600025843</v>
      </c>
      <c r="BL81">
        <v>15.41155662101411</v>
      </c>
      <c r="BM81">
        <v>15.497698989486448</v>
      </c>
      <c r="BN81">
        <v>12.194206641145275</v>
      </c>
      <c r="BO81">
        <v>18.125150475783254</v>
      </c>
      <c r="BP81">
        <v>18.856745160178136</v>
      </c>
      <c r="BQ81">
        <v>15.476485221167227</v>
      </c>
      <c r="BR81">
        <v>16.108911754030856</v>
      </c>
      <c r="BS81">
        <v>16.887707017833161</v>
      </c>
      <c r="BT81">
        <v>18.163951418305221</v>
      </c>
      <c r="BU81">
        <v>17.369642738298719</v>
      </c>
      <c r="BV81">
        <v>17.316190235408701</v>
      </c>
      <c r="BW81">
        <v>18.956282590962111</v>
      </c>
      <c r="BX81">
        <v>18.399827992676613</v>
      </c>
      <c r="BY81">
        <v>18.061596959796667</v>
      </c>
      <c r="BZ81">
        <v>18.651870154185019</v>
      </c>
      <c r="CA81">
        <v>16.78371770678201</v>
      </c>
      <c r="CB81">
        <v>17.347474648703891</v>
      </c>
      <c r="CC81">
        <v>17.312879163848198</v>
      </c>
      <c r="CD81">
        <v>18.131031736985175</v>
      </c>
      <c r="CE81">
        <v>16.830661068599021</v>
      </c>
      <c r="CF81">
        <v>16.744370606789953</v>
      </c>
      <c r="CG81">
        <v>14.688497405551161</v>
      </c>
      <c r="CH81">
        <v>17.471523788490693</v>
      </c>
      <c r="CI81">
        <v>16.724034253924479</v>
      </c>
      <c r="CJ81">
        <v>16.410080866821126</v>
      </c>
      <c r="CK81">
        <v>11.963329158959471</v>
      </c>
      <c r="CL81">
        <v>16.626275495722226</v>
      </c>
      <c r="CM81">
        <v>15.362468440693291</v>
      </c>
      <c r="CN81">
        <v>15.115513444745252</v>
      </c>
      <c r="CO81">
        <v>13.81260681616064</v>
      </c>
      <c r="CP81">
        <v>15.346198337737384</v>
      </c>
      <c r="CQ81">
        <v>13.884739104199262</v>
      </c>
      <c r="CR81">
        <v>14.91784567943367</v>
      </c>
      <c r="CS81">
        <v>14.698401226366475</v>
      </c>
      <c r="CT81">
        <v>13.940423660398297</v>
      </c>
      <c r="CU81">
        <v>11.850782779344097</v>
      </c>
      <c r="CV81">
        <v>17.948195754830508</v>
      </c>
      <c r="CW81">
        <v>15.108970323563291</v>
      </c>
      <c r="CX81">
        <f>AVERAGE(pipe_data__2[[#This Row],[u1,]:[u101]])</f>
        <v>16.405902534625014</v>
      </c>
      <c r="CY81">
        <v>16.405902534625014</v>
      </c>
      <c r="CZ81" s="16">
        <v>16.778767423951351</v>
      </c>
      <c r="DA81" s="19">
        <f>(pipe_data__2[[#This Row],['#x,]]+1)*1000</f>
        <v>79.03951975987988</v>
      </c>
      <c r="DB81">
        <f>AVERAGE(pipe_data__2[[#This Row],[u103]:[u104]])</f>
        <v>16.592334979288182</v>
      </c>
      <c r="DC81">
        <f>(1/0.41)*LN(pipe_data__2[[#This Row],[u1042]]) + 5.2</f>
        <v>15.858409701240738</v>
      </c>
    </row>
    <row r="82" spans="1:107" x14ac:dyDescent="0.25">
      <c r="A82">
        <v>-0.91995997998999501</v>
      </c>
      <c r="B82">
        <v>15.104622826662307</v>
      </c>
      <c r="C82">
        <v>16.115819142519491</v>
      </c>
      <c r="D82">
        <v>15.740507338143146</v>
      </c>
      <c r="E82">
        <v>16.636132536913909</v>
      </c>
      <c r="F82">
        <v>16.3130541155139</v>
      </c>
      <c r="G82">
        <v>17.715391877448692</v>
      </c>
      <c r="H82">
        <v>17.252597730171615</v>
      </c>
      <c r="I82">
        <v>14.996226877361513</v>
      </c>
      <c r="J82">
        <v>16.546512386652829</v>
      </c>
      <c r="K82">
        <v>17.081485798220509</v>
      </c>
      <c r="L82">
        <v>17.419756599489375</v>
      </c>
      <c r="M82">
        <v>16.126714042585011</v>
      </c>
      <c r="N82">
        <v>14.942858720816364</v>
      </c>
      <c r="O82">
        <v>14.717147928166646</v>
      </c>
      <c r="P82">
        <v>16.018168981580953</v>
      </c>
      <c r="Q82">
        <v>19.136989894935407</v>
      </c>
      <c r="R82">
        <v>14.243996595289728</v>
      </c>
      <c r="S82">
        <v>15.328850710100353</v>
      </c>
      <c r="T82">
        <v>16.574328811981456</v>
      </c>
      <c r="U82">
        <v>18.340918504598054</v>
      </c>
      <c r="V82">
        <v>16.907944793801995</v>
      </c>
      <c r="W82">
        <v>16.409554260438828</v>
      </c>
      <c r="X82">
        <v>16.530227479580915</v>
      </c>
      <c r="Y82">
        <v>18.212767404952849</v>
      </c>
      <c r="Z82">
        <v>16.934734881534879</v>
      </c>
      <c r="AA82">
        <v>18.851008716468968</v>
      </c>
      <c r="AB82">
        <v>17.259461500332321</v>
      </c>
      <c r="AC82">
        <v>16.808111422566157</v>
      </c>
      <c r="AD82">
        <v>16.702399330863571</v>
      </c>
      <c r="AE82">
        <v>19.333574109746195</v>
      </c>
      <c r="AF82">
        <v>17.382484444636301</v>
      </c>
      <c r="AG82">
        <v>17.318443807781186</v>
      </c>
      <c r="AH82">
        <v>18.234657631570013</v>
      </c>
      <c r="AI82">
        <v>16.488621450175934</v>
      </c>
      <c r="AJ82">
        <v>17.00870554838184</v>
      </c>
      <c r="AK82">
        <v>18.424439254403392</v>
      </c>
      <c r="AL82">
        <v>15.902589372618795</v>
      </c>
      <c r="AM82">
        <v>16.346158487740759</v>
      </c>
      <c r="AN82">
        <v>17.787309364353419</v>
      </c>
      <c r="AO82">
        <v>18.115152661483954</v>
      </c>
      <c r="AP82">
        <v>16.54090475473285</v>
      </c>
      <c r="AQ82">
        <v>16.735120985488642</v>
      </c>
      <c r="AR82">
        <v>16.828640128883734</v>
      </c>
      <c r="AS82">
        <v>19.739869469031134</v>
      </c>
      <c r="AT82">
        <v>17.178884494945443</v>
      </c>
      <c r="AU82">
        <v>16.889946610444706</v>
      </c>
      <c r="AV82">
        <v>15.317133403919492</v>
      </c>
      <c r="AW82">
        <v>15.553836867095347</v>
      </c>
      <c r="AX82">
        <v>15.140640829149708</v>
      </c>
      <c r="AY82">
        <v>17.177635500242037</v>
      </c>
      <c r="AZ82">
        <v>16.659894853290165</v>
      </c>
      <c r="BA82">
        <v>13.634965972385389</v>
      </c>
      <c r="BB82">
        <v>14.815395337807116</v>
      </c>
      <c r="BC82">
        <v>13.824949488650637</v>
      </c>
      <c r="BD82">
        <v>16.078005471226366</v>
      </c>
      <c r="BE82">
        <v>15.975671139989085</v>
      </c>
      <c r="BF82">
        <v>16.09294277386395</v>
      </c>
      <c r="BG82">
        <v>17.885816806336624</v>
      </c>
      <c r="BH82">
        <v>16.712061856697748</v>
      </c>
      <c r="BI82">
        <v>18.283391788784975</v>
      </c>
      <c r="BJ82">
        <v>16.170404059536558</v>
      </c>
      <c r="BK82">
        <v>13.738185415307585</v>
      </c>
      <c r="BL82">
        <v>15.416526100300704</v>
      </c>
      <c r="BM82">
        <v>15.501751006734528</v>
      </c>
      <c r="BN82">
        <v>12.137034728763021</v>
      </c>
      <c r="BO82">
        <v>18.096907435976224</v>
      </c>
      <c r="BP82">
        <v>18.851451155330281</v>
      </c>
      <c r="BQ82">
        <v>16.070440659149074</v>
      </c>
      <c r="BR82">
        <v>16.069938555357165</v>
      </c>
      <c r="BS82">
        <v>16.892548575426929</v>
      </c>
      <c r="BT82">
        <v>18.209152793099364</v>
      </c>
      <c r="BU82">
        <v>17.596380415684706</v>
      </c>
      <c r="BV82">
        <v>17.417078246141084</v>
      </c>
      <c r="BW82">
        <v>18.965009028486925</v>
      </c>
      <c r="BX82">
        <v>18.483585035569828</v>
      </c>
      <c r="BY82">
        <v>18.130878261608682</v>
      </c>
      <c r="BZ82">
        <v>18.64953696602192</v>
      </c>
      <c r="CA82">
        <v>16.783625037705061</v>
      </c>
      <c r="CB82">
        <v>17.360959882445613</v>
      </c>
      <c r="CC82">
        <v>17.32936188675993</v>
      </c>
      <c r="CD82">
        <v>18.161808608668057</v>
      </c>
      <c r="CE82">
        <v>16.932271746089466</v>
      </c>
      <c r="CF82">
        <v>16.794209399744673</v>
      </c>
      <c r="CG82">
        <v>14.832038907710471</v>
      </c>
      <c r="CH82">
        <v>17.444883925969901</v>
      </c>
      <c r="CI82">
        <v>16.7604734068208</v>
      </c>
      <c r="CJ82">
        <v>16.538987544267918</v>
      </c>
      <c r="CK82">
        <v>11.711826364322183</v>
      </c>
      <c r="CL82">
        <v>16.570505525980927</v>
      </c>
      <c r="CM82">
        <v>15.372386956521735</v>
      </c>
      <c r="CN82">
        <v>15.208435210954509</v>
      </c>
      <c r="CO82">
        <v>13.759534601473097</v>
      </c>
      <c r="CP82">
        <v>15.361958362427872</v>
      </c>
      <c r="CQ82">
        <v>13.502410215343273</v>
      </c>
      <c r="CR82">
        <v>15.007992101032171</v>
      </c>
      <c r="CS82">
        <v>15.486245564913798</v>
      </c>
      <c r="CT82">
        <v>13.897823963652414</v>
      </c>
      <c r="CU82">
        <v>11.986955523429861</v>
      </c>
      <c r="CV82">
        <v>17.928985317002013</v>
      </c>
      <c r="CW82">
        <v>15.175588130026304</v>
      </c>
      <c r="CX82">
        <f>AVERAGE(pipe_data__2[[#This Row],[u1,]:[u101]])</f>
        <v>16.466822124973049</v>
      </c>
      <c r="CY82">
        <v>16.466822124973049</v>
      </c>
      <c r="CZ82" s="17">
        <v>16.82045551665092</v>
      </c>
      <c r="DA82" s="18">
        <f>(pipe_data__2[[#This Row],['#x,]]+1)*1000</f>
        <v>80.04002001000498</v>
      </c>
      <c r="DB82">
        <f>AVERAGE(pipe_data__2[[#This Row],[u103]:[u104]])</f>
        <v>16.643638820811987</v>
      </c>
      <c r="DC82">
        <f>(1/0.41)*LN(pipe_data__2[[#This Row],[u1042]]) + 5.2</f>
        <v>15.889089657842838</v>
      </c>
    </row>
    <row r="83" spans="1:107" x14ac:dyDescent="0.25">
      <c r="A83">
        <v>-0.91895947973986991</v>
      </c>
      <c r="B83">
        <v>15.104495617112882</v>
      </c>
      <c r="C83">
        <v>16.149423729975286</v>
      </c>
      <c r="D83">
        <v>15.643036112378265</v>
      </c>
      <c r="E83">
        <v>16.655326228822513</v>
      </c>
      <c r="F83">
        <v>16.400304071114654</v>
      </c>
      <c r="G83">
        <v>17.712948875872314</v>
      </c>
      <c r="H83">
        <v>17.263237954977821</v>
      </c>
      <c r="I83">
        <v>15.099223521712318</v>
      </c>
      <c r="J83">
        <v>16.609295275930169</v>
      </c>
      <c r="K83">
        <v>17.081716307736258</v>
      </c>
      <c r="L83">
        <v>17.449989049875224</v>
      </c>
      <c r="M83">
        <v>16.408219281315716</v>
      </c>
      <c r="N83">
        <v>14.93735623132976</v>
      </c>
      <c r="O83">
        <v>14.763941919318464</v>
      </c>
      <c r="P83">
        <v>15.922306716249603</v>
      </c>
      <c r="Q83">
        <v>19.206700312332451</v>
      </c>
      <c r="R83">
        <v>14.241395528820068</v>
      </c>
      <c r="S83">
        <v>15.326097471256958</v>
      </c>
      <c r="T83">
        <v>16.583838067942231</v>
      </c>
      <c r="U83">
        <v>18.419033822727471</v>
      </c>
      <c r="V83">
        <v>16.894234326336019</v>
      </c>
      <c r="W83">
        <v>16.422698220440513</v>
      </c>
      <c r="X83">
        <v>16.553513987267927</v>
      </c>
      <c r="Y83">
        <v>18.223438960779383</v>
      </c>
      <c r="Z83">
        <v>16.992031297903122</v>
      </c>
      <c r="AA83">
        <v>18.886606964384445</v>
      </c>
      <c r="AB83">
        <v>17.273728992536231</v>
      </c>
      <c r="AC83">
        <v>16.758720009296162</v>
      </c>
      <c r="AD83">
        <v>16.727820453004824</v>
      </c>
      <c r="AE83">
        <v>19.344172266339925</v>
      </c>
      <c r="AF83">
        <v>17.406255948769179</v>
      </c>
      <c r="AG83">
        <v>17.345262160047604</v>
      </c>
      <c r="AH83">
        <v>18.173454999857494</v>
      </c>
      <c r="AI83">
        <v>16.497341851314058</v>
      </c>
      <c r="AJ83">
        <v>16.931898560472217</v>
      </c>
      <c r="AK83">
        <v>18.451664054440197</v>
      </c>
      <c r="AL83">
        <v>16.033189408500522</v>
      </c>
      <c r="AM83">
        <v>16.440614270536997</v>
      </c>
      <c r="AN83">
        <v>17.801491301222114</v>
      </c>
      <c r="AO83">
        <v>18.06514040733704</v>
      </c>
      <c r="AP83">
        <v>16.601767144749864</v>
      </c>
      <c r="AQ83">
        <v>16.735245409587456</v>
      </c>
      <c r="AR83">
        <v>16.822458383242395</v>
      </c>
      <c r="AS83">
        <v>19.706277503032979</v>
      </c>
      <c r="AT83">
        <v>17.19435196055241</v>
      </c>
      <c r="AU83">
        <v>16.959582513231815</v>
      </c>
      <c r="AV83">
        <v>15.564556050784132</v>
      </c>
      <c r="AW83">
        <v>15.539422720612075</v>
      </c>
      <c r="AX83">
        <v>16.243993304324075</v>
      </c>
      <c r="AY83">
        <v>17.536264795225659</v>
      </c>
      <c r="AZ83">
        <v>16.607721503142862</v>
      </c>
      <c r="BA83">
        <v>14.182911842303991</v>
      </c>
      <c r="BB83">
        <v>14.773797704688283</v>
      </c>
      <c r="BC83">
        <v>13.58655789876209</v>
      </c>
      <c r="BD83">
        <v>16.233354109530499</v>
      </c>
      <c r="BE83">
        <v>15.841496963588778</v>
      </c>
      <c r="BF83">
        <v>16.119176512140655</v>
      </c>
      <c r="BG83">
        <v>17.912056980061628</v>
      </c>
      <c r="BH83">
        <v>16.862591881317396</v>
      </c>
      <c r="BI83">
        <v>18.297860674172092</v>
      </c>
      <c r="BJ83">
        <v>16.176864921968079</v>
      </c>
      <c r="BK83">
        <v>13.524718061058648</v>
      </c>
      <c r="BL83">
        <v>15.421495579587296</v>
      </c>
      <c r="BM83">
        <v>15.50580302398261</v>
      </c>
      <c r="BN83">
        <v>12.07986281638077</v>
      </c>
      <c r="BO83">
        <v>18.068476015541865</v>
      </c>
      <c r="BP83">
        <v>18.846157150482426</v>
      </c>
      <c r="BQ83">
        <v>16.600933670817959</v>
      </c>
      <c r="BR83">
        <v>16.030965356683478</v>
      </c>
      <c r="BS83">
        <v>16.897390133020696</v>
      </c>
      <c r="BT83">
        <v>18.25435416789351</v>
      </c>
      <c r="BU83">
        <v>17.752369912390712</v>
      </c>
      <c r="BV83">
        <v>17.509206173583816</v>
      </c>
      <c r="BW83">
        <v>18.973735466011743</v>
      </c>
      <c r="BX83">
        <v>18.567342078463039</v>
      </c>
      <c r="BY83">
        <v>18.191090448206801</v>
      </c>
      <c r="BZ83">
        <v>18.649438076349998</v>
      </c>
      <c r="CA83">
        <v>16.77471431519135</v>
      </c>
      <c r="CB83">
        <v>17.374445116187335</v>
      </c>
      <c r="CC83">
        <v>17.345844609671659</v>
      </c>
      <c r="CD83">
        <v>18.189102232585824</v>
      </c>
      <c r="CE83">
        <v>17.033882423579914</v>
      </c>
      <c r="CF83">
        <v>16.844048192699393</v>
      </c>
      <c r="CG83">
        <v>14.975580409869782</v>
      </c>
      <c r="CH83">
        <v>17.418244063449109</v>
      </c>
      <c r="CI83">
        <v>16.796912559717118</v>
      </c>
      <c r="CJ83">
        <v>16.62593563336571</v>
      </c>
      <c r="CK83">
        <v>11.460323569684896</v>
      </c>
      <c r="CL83">
        <v>16.514735556239629</v>
      </c>
      <c r="CM83">
        <v>15.382305472350179</v>
      </c>
      <c r="CN83">
        <v>15.259056448295338</v>
      </c>
      <c r="CO83">
        <v>13.706462386785555</v>
      </c>
      <c r="CP83">
        <v>15.37771838711836</v>
      </c>
      <c r="CQ83">
        <v>13.028142862467668</v>
      </c>
      <c r="CR83">
        <v>15.098138522630672</v>
      </c>
      <c r="CS83">
        <v>16.300830321332867</v>
      </c>
      <c r="CT83">
        <v>13.86804918459592</v>
      </c>
      <c r="CU83">
        <v>12.033209178759309</v>
      </c>
      <c r="CV83">
        <v>17.909774879173515</v>
      </c>
      <c r="CW83">
        <v>15.407937164581135</v>
      </c>
      <c r="CX83">
        <f>AVERAGE(pipe_data__2[[#This Row],[u1,]:[u101]])</f>
        <v>16.512982069353935</v>
      </c>
      <c r="CY83">
        <v>16.512982069353935</v>
      </c>
      <c r="CZ83" s="16">
        <v>16.854513127201695</v>
      </c>
      <c r="DA83" s="19">
        <f>(pipe_data__2[[#This Row],['#x,]]+1)*1000</f>
        <v>81.040520260130094</v>
      </c>
      <c r="DB83">
        <f>AVERAGE(pipe_data__2[[#This Row],[u103]:[u104]])</f>
        <v>16.683747598277815</v>
      </c>
      <c r="DC83">
        <f>(1/0.41)*LN(pipe_data__2[[#This Row],[u1042]]) + 5.2</f>
        <v>15.919388487107614</v>
      </c>
    </row>
    <row r="84" spans="1:107" x14ac:dyDescent="0.25">
      <c r="A84">
        <v>-0.91795897948974492</v>
      </c>
      <c r="B84">
        <v>15.104368407563458</v>
      </c>
      <c r="C84">
        <v>16.183028317431074</v>
      </c>
      <c r="D84">
        <v>15.545564886613395</v>
      </c>
      <c r="E84">
        <v>16.674519920731115</v>
      </c>
      <c r="F84">
        <v>16.487554026715401</v>
      </c>
      <c r="G84">
        <v>17.710505874295944</v>
      </c>
      <c r="H84">
        <v>17.27387817978402</v>
      </c>
      <c r="I84">
        <v>15.312146598131493</v>
      </c>
      <c r="J84">
        <v>16.672078165207498</v>
      </c>
      <c r="K84">
        <v>17.079396254882678</v>
      </c>
      <c r="L84">
        <v>17.480221500261077</v>
      </c>
      <c r="M84">
        <v>16.512315271302711</v>
      </c>
      <c r="N84">
        <v>14.931853741843156</v>
      </c>
      <c r="O84">
        <v>14.823516393248498</v>
      </c>
      <c r="P84">
        <v>15.826444450918263</v>
      </c>
      <c r="Q84">
        <v>19.276410729729488</v>
      </c>
      <c r="R84">
        <v>14.238794462350409</v>
      </c>
      <c r="S84">
        <v>15.323344232413563</v>
      </c>
      <c r="T84">
        <v>16.598538874839463</v>
      </c>
      <c r="U84">
        <v>18.49714914085688</v>
      </c>
      <c r="V84">
        <v>16.880523858870042</v>
      </c>
      <c r="W84">
        <v>16.43584218044219</v>
      </c>
      <c r="X84">
        <v>16.576800494954931</v>
      </c>
      <c r="Y84">
        <v>18.204187133326503</v>
      </c>
      <c r="Z84">
        <v>17.04932771427136</v>
      </c>
      <c r="AA84">
        <v>18.922205212299918</v>
      </c>
      <c r="AB84">
        <v>17.287996484740141</v>
      </c>
      <c r="AC84">
        <v>16.709328596026175</v>
      </c>
      <c r="AD84">
        <v>16.753241575146077</v>
      </c>
      <c r="AE84">
        <v>19.354770422933655</v>
      </c>
      <c r="AF84">
        <v>17.430027452902056</v>
      </c>
      <c r="AG84">
        <v>17.372080512314025</v>
      </c>
      <c r="AH84">
        <v>18.112252368144983</v>
      </c>
      <c r="AI84">
        <v>16.506062252452178</v>
      </c>
      <c r="AJ84">
        <v>16.8550915725626</v>
      </c>
      <c r="AK84">
        <v>18.478888854476999</v>
      </c>
      <c r="AL84">
        <v>16.195225735104344</v>
      </c>
      <c r="AM84">
        <v>16.535070053333222</v>
      </c>
      <c r="AN84">
        <v>17.815673238090813</v>
      </c>
      <c r="AO84">
        <v>18.024047868515346</v>
      </c>
      <c r="AP84">
        <v>16.662629534766872</v>
      </c>
      <c r="AQ84">
        <v>16.735369833686274</v>
      </c>
      <c r="AR84">
        <v>16.81627663760106</v>
      </c>
      <c r="AS84">
        <v>19.672685537034827</v>
      </c>
      <c r="AT84">
        <v>17.209819426159374</v>
      </c>
      <c r="AU84">
        <v>17.029218416018914</v>
      </c>
      <c r="AV84">
        <v>15.812788670516957</v>
      </c>
      <c r="AW84">
        <v>15.534450829956404</v>
      </c>
      <c r="AX84">
        <v>16.355218871550534</v>
      </c>
      <c r="AY84">
        <v>17.877034212767121</v>
      </c>
      <c r="AZ84">
        <v>16.555548152995566</v>
      </c>
      <c r="BA84">
        <v>14.788155360338934</v>
      </c>
      <c r="BB84">
        <v>14.732200071569455</v>
      </c>
      <c r="BC84">
        <v>13.483502865073064</v>
      </c>
      <c r="BD84">
        <v>16.388702747834614</v>
      </c>
      <c r="BE84">
        <v>15.707322787188485</v>
      </c>
      <c r="BF84">
        <v>16.14541025041736</v>
      </c>
      <c r="BG84">
        <v>17.938297153786632</v>
      </c>
      <c r="BH84">
        <v>17.013121905937023</v>
      </c>
      <c r="BI84">
        <v>18.31232955955921</v>
      </c>
      <c r="BJ84">
        <v>16.183325784399603</v>
      </c>
      <c r="BK84">
        <v>13.311250706809734</v>
      </c>
      <c r="BL84">
        <v>15.426465058873889</v>
      </c>
      <c r="BM84">
        <v>15.50985504123069</v>
      </c>
      <c r="BN84">
        <v>12.022690903998523</v>
      </c>
      <c r="BO84">
        <v>18.039030481226998</v>
      </c>
      <c r="BP84">
        <v>18.840863145634572</v>
      </c>
      <c r="BQ84">
        <v>16.962603978755794</v>
      </c>
      <c r="BR84">
        <v>15.991992158009792</v>
      </c>
      <c r="BS84">
        <v>16.90223169061446</v>
      </c>
      <c r="BT84">
        <v>18.299555542687653</v>
      </c>
      <c r="BU84">
        <v>17.868462391928549</v>
      </c>
      <c r="BV84">
        <v>17.599612994557869</v>
      </c>
      <c r="BW84">
        <v>18.982461903536556</v>
      </c>
      <c r="BX84">
        <v>18.618748392596583</v>
      </c>
      <c r="BY84">
        <v>18.216323614666781</v>
      </c>
      <c r="BZ84">
        <v>18.649339186678077</v>
      </c>
      <c r="CA84">
        <v>16.748371168737076</v>
      </c>
      <c r="CB84">
        <v>17.387930349929057</v>
      </c>
      <c r="CC84">
        <v>17.362327332583387</v>
      </c>
      <c r="CD84">
        <v>18.216395856503592</v>
      </c>
      <c r="CE84">
        <v>17.135493101070349</v>
      </c>
      <c r="CF84">
        <v>16.89388698565411</v>
      </c>
      <c r="CG84">
        <v>15.119121912029076</v>
      </c>
      <c r="CH84">
        <v>17.39160420092832</v>
      </c>
      <c r="CI84">
        <v>16.833351712613435</v>
      </c>
      <c r="CJ84">
        <v>16.712883722463491</v>
      </c>
      <c r="CK84">
        <v>11.395496799888996</v>
      </c>
      <c r="CL84">
        <v>16.458965586498334</v>
      </c>
      <c r="CM84">
        <v>15.392223988178623</v>
      </c>
      <c r="CN84">
        <v>15.309677685636162</v>
      </c>
      <c r="CO84">
        <v>13.653390172098018</v>
      </c>
      <c r="CP84">
        <v>15.393478411808847</v>
      </c>
      <c r="CQ84">
        <v>12.246702514948581</v>
      </c>
      <c r="CR84">
        <v>15.188284944229164</v>
      </c>
      <c r="CS84">
        <v>16.687887421581852</v>
      </c>
      <c r="CT84">
        <v>13.867234527789616</v>
      </c>
      <c r="CU84">
        <v>11.684420650716895</v>
      </c>
      <c r="CV84">
        <v>17.949978721634281</v>
      </c>
      <c r="CW84">
        <v>15.936864135882912</v>
      </c>
      <c r="CX84">
        <f>AVERAGE(pipe_data__2[[#This Row],[u1,]:[u101]])</f>
        <v>16.542111407143956</v>
      </c>
      <c r="CY84">
        <v>16.542111407143956</v>
      </c>
      <c r="CZ84" s="17">
        <v>16.883887554288748</v>
      </c>
      <c r="DA84" s="18">
        <f>(pipe_data__2[[#This Row],['#x,]]+1)*1000</f>
        <v>82.04102051025508</v>
      </c>
      <c r="DB84">
        <f>AVERAGE(pipe_data__2[[#This Row],[u103]:[u104]])</f>
        <v>16.712999480716352</v>
      </c>
      <c r="DC84">
        <f>(1/0.41)*LN(pipe_data__2[[#This Row],[u1042]]) + 5.2</f>
        <v>15.949315542209597</v>
      </c>
    </row>
    <row r="85" spans="1:107" x14ac:dyDescent="0.25">
      <c r="A85">
        <v>-0.91695847923961982</v>
      </c>
      <c r="B85">
        <v>15.104241198014032</v>
      </c>
      <c r="C85">
        <v>16.216632904886865</v>
      </c>
      <c r="D85">
        <v>15.448093660848514</v>
      </c>
      <c r="E85">
        <v>16.693713612639719</v>
      </c>
      <c r="F85">
        <v>16.574803982316155</v>
      </c>
      <c r="G85">
        <v>17.708062872719566</v>
      </c>
      <c r="H85">
        <v>17.284518404590226</v>
      </c>
      <c r="I85">
        <v>15.567662186511365</v>
      </c>
      <c r="J85">
        <v>16.734861054484838</v>
      </c>
      <c r="K85">
        <v>17.077076202029097</v>
      </c>
      <c r="L85">
        <v>17.510453950646927</v>
      </c>
      <c r="M85">
        <v>16.634432338580332</v>
      </c>
      <c r="N85">
        <v>14.926351252356552</v>
      </c>
      <c r="O85">
        <v>14.88309086717854</v>
      </c>
      <c r="P85">
        <v>15.564903963258342</v>
      </c>
      <c r="Q85">
        <v>19.346121147126535</v>
      </c>
      <c r="R85">
        <v>14.236193395880749</v>
      </c>
      <c r="S85">
        <v>15.400117388312816</v>
      </c>
      <c r="T85">
        <v>16.623639601501651</v>
      </c>
      <c r="U85">
        <v>18.575264458986297</v>
      </c>
      <c r="V85">
        <v>16.866813391404062</v>
      </c>
      <c r="W85">
        <v>16.448986140443871</v>
      </c>
      <c r="X85">
        <v>16.600087002641938</v>
      </c>
      <c r="Y85">
        <v>18.184935305873623</v>
      </c>
      <c r="Z85">
        <v>17.106624130639606</v>
      </c>
      <c r="AA85">
        <v>18.915747720031312</v>
      </c>
      <c r="AB85">
        <v>17.302263976944051</v>
      </c>
      <c r="AC85">
        <v>16.659937182756178</v>
      </c>
      <c r="AD85">
        <v>16.778662697287331</v>
      </c>
      <c r="AE85">
        <v>19.365368579527388</v>
      </c>
      <c r="AF85">
        <v>17.453798957034934</v>
      </c>
      <c r="AG85">
        <v>17.398898864580442</v>
      </c>
      <c r="AH85">
        <v>18.051049736432464</v>
      </c>
      <c r="AI85">
        <v>16.514782653590302</v>
      </c>
      <c r="AJ85">
        <v>16.886012769800082</v>
      </c>
      <c r="AK85">
        <v>18.506113654513804</v>
      </c>
      <c r="AL85">
        <v>16.461240324977179</v>
      </c>
      <c r="AM85">
        <v>16.62952583612946</v>
      </c>
      <c r="AN85">
        <v>17.829855174959512</v>
      </c>
      <c r="AO85">
        <v>18.015565726607008</v>
      </c>
      <c r="AP85">
        <v>16.723491924783886</v>
      </c>
      <c r="AQ85">
        <v>16.735494257785088</v>
      </c>
      <c r="AR85">
        <v>16.810094891959725</v>
      </c>
      <c r="AS85">
        <v>19.573034772160351</v>
      </c>
      <c r="AT85">
        <v>17.225286891766338</v>
      </c>
      <c r="AU85">
        <v>17.098854318806023</v>
      </c>
      <c r="AV85">
        <v>16.061021290249812</v>
      </c>
      <c r="AW85">
        <v>15.539932981793545</v>
      </c>
      <c r="AX85">
        <v>16.531094752793127</v>
      </c>
      <c r="AY85">
        <v>18.217803630308623</v>
      </c>
      <c r="AZ85">
        <v>16.503374802848263</v>
      </c>
      <c r="BA85">
        <v>15.374271423864968</v>
      </c>
      <c r="BB85">
        <v>14.690602438450622</v>
      </c>
      <c r="BC85">
        <v>13.619678936956712</v>
      </c>
      <c r="BD85">
        <v>16.544051386138747</v>
      </c>
      <c r="BE85">
        <v>15.573148610788177</v>
      </c>
      <c r="BF85">
        <v>16.173262434235557</v>
      </c>
      <c r="BG85">
        <v>17.964537327511636</v>
      </c>
      <c r="BH85">
        <v>17.163651930556668</v>
      </c>
      <c r="BI85">
        <v>18.326798444946327</v>
      </c>
      <c r="BJ85">
        <v>16.189786646831127</v>
      </c>
      <c r="BK85">
        <v>13.097783352560795</v>
      </c>
      <c r="BL85">
        <v>15.431434538160481</v>
      </c>
      <c r="BM85">
        <v>15.513907058478772</v>
      </c>
      <c r="BN85">
        <v>12.004065713435299</v>
      </c>
      <c r="BO85">
        <v>18.009584946912128</v>
      </c>
      <c r="BP85">
        <v>18.835569140786717</v>
      </c>
      <c r="BQ85">
        <v>17.177730894235058</v>
      </c>
      <c r="BR85">
        <v>15.953018959336102</v>
      </c>
      <c r="BS85">
        <v>16.907484001715318</v>
      </c>
      <c r="BT85">
        <v>18.344756917481796</v>
      </c>
      <c r="BU85">
        <v>17.984554871466401</v>
      </c>
      <c r="BV85">
        <v>17.690019815531933</v>
      </c>
      <c r="BW85">
        <v>18.99118834106137</v>
      </c>
      <c r="BX85">
        <v>18.642000135321158</v>
      </c>
      <c r="BY85">
        <v>18.241556781126761</v>
      </c>
      <c r="BZ85">
        <v>18.649240297006155</v>
      </c>
      <c r="CA85">
        <v>16.722028022282803</v>
      </c>
      <c r="CB85">
        <v>17.401415583670779</v>
      </c>
      <c r="CC85">
        <v>17.378810055495119</v>
      </c>
      <c r="CD85">
        <v>18.243689480421359</v>
      </c>
      <c r="CE85">
        <v>17.214062967105463</v>
      </c>
      <c r="CF85">
        <v>16.94372577860883</v>
      </c>
      <c r="CG85">
        <v>15.262663414188387</v>
      </c>
      <c r="CH85">
        <v>17.274045707473267</v>
      </c>
      <c r="CI85">
        <v>16.869790865509753</v>
      </c>
      <c r="CJ85">
        <v>16.800860179820269</v>
      </c>
      <c r="CK85">
        <v>11.360872212919608</v>
      </c>
      <c r="CL85">
        <v>16.403195616757035</v>
      </c>
      <c r="CM85">
        <v>15.402142504007067</v>
      </c>
      <c r="CN85">
        <v>15.360298922976991</v>
      </c>
      <c r="CO85">
        <v>13.644926386700863</v>
      </c>
      <c r="CP85">
        <v>15.409238436499335</v>
      </c>
      <c r="CQ85">
        <v>11.329175458450266</v>
      </c>
      <c r="CR85">
        <v>15.278423477381725</v>
      </c>
      <c r="CS85">
        <v>17.014780586876814</v>
      </c>
      <c r="CT85">
        <v>13.866419870983313</v>
      </c>
      <c r="CU85">
        <v>10.991731760132756</v>
      </c>
      <c r="CV85">
        <v>18.057637956293089</v>
      </c>
      <c r="CW85">
        <v>16.568827793060926</v>
      </c>
      <c r="CX85">
        <f>AVERAGE(pipe_data__2[[#This Row],[u1,]:[u101]])</f>
        <v>16.569984371668109</v>
      </c>
      <c r="CY85">
        <v>16.569984371668109</v>
      </c>
      <c r="CZ85" s="16">
        <v>16.897466867903102</v>
      </c>
      <c r="DA85" s="19">
        <f>(pipe_data__2[[#This Row],['#x,]]+1)*1000</f>
        <v>83.04152076038018</v>
      </c>
      <c r="DB85">
        <f>AVERAGE(pipe_data__2[[#This Row],[u103]:[u104]])</f>
        <v>16.733725619785606</v>
      </c>
      <c r="DC85">
        <f>(1/0.41)*LN(pipe_data__2[[#This Row],[u1042]]) + 5.2</f>
        <v>15.978879836190927</v>
      </c>
    </row>
    <row r="86" spans="1:107" x14ac:dyDescent="0.25">
      <c r="A86">
        <v>-0.91595797898949471</v>
      </c>
      <c r="B86">
        <v>15.104113988464608</v>
      </c>
      <c r="C86">
        <v>16.250237492342659</v>
      </c>
      <c r="D86">
        <v>15.350622435083633</v>
      </c>
      <c r="E86">
        <v>16.712907304548324</v>
      </c>
      <c r="F86">
        <v>16.631451693939013</v>
      </c>
      <c r="G86">
        <v>17.705619871143192</v>
      </c>
      <c r="H86">
        <v>17.295158629396429</v>
      </c>
      <c r="I86">
        <v>15.823177774891239</v>
      </c>
      <c r="J86">
        <v>16.797643943762175</v>
      </c>
      <c r="K86">
        <v>17.074756149175517</v>
      </c>
      <c r="L86">
        <v>17.540686401032779</v>
      </c>
      <c r="M86">
        <v>16.766211535918814</v>
      </c>
      <c r="N86">
        <v>14.921156928113813</v>
      </c>
      <c r="O86">
        <v>14.942665341108579</v>
      </c>
      <c r="P86">
        <v>15.261554542178771</v>
      </c>
      <c r="Q86">
        <v>19.415831564523579</v>
      </c>
      <c r="R86">
        <v>14.233592329411088</v>
      </c>
      <c r="S86">
        <v>15.572265444885042</v>
      </c>
      <c r="T86">
        <v>16.648740328163839</v>
      </c>
      <c r="U86">
        <v>18.560533893701074</v>
      </c>
      <c r="V86">
        <v>16.853102923938085</v>
      </c>
      <c r="W86">
        <v>16.462130100445556</v>
      </c>
      <c r="X86">
        <v>16.623341802975492</v>
      </c>
      <c r="Y86">
        <v>18.165683478420743</v>
      </c>
      <c r="Z86">
        <v>17.163920547007852</v>
      </c>
      <c r="AA86">
        <v>18.887765867138928</v>
      </c>
      <c r="AB86">
        <v>17.316531469147961</v>
      </c>
      <c r="AC86">
        <v>16.610545769486183</v>
      </c>
      <c r="AD86">
        <v>16.804083819428584</v>
      </c>
      <c r="AE86">
        <v>19.375966736121118</v>
      </c>
      <c r="AF86">
        <v>17.477570461167812</v>
      </c>
      <c r="AG86">
        <v>17.425717216846863</v>
      </c>
      <c r="AH86">
        <v>17.990165570210749</v>
      </c>
      <c r="AI86">
        <v>16.523503054728426</v>
      </c>
      <c r="AJ86">
        <v>16.99047601051123</v>
      </c>
      <c r="AK86">
        <v>18.533338454550609</v>
      </c>
      <c r="AL86">
        <v>16.727254914850011</v>
      </c>
      <c r="AM86">
        <v>16.733352702106426</v>
      </c>
      <c r="AN86">
        <v>17.844037111828211</v>
      </c>
      <c r="AO86">
        <v>18.007083584698666</v>
      </c>
      <c r="AP86">
        <v>16.7843543148009</v>
      </c>
      <c r="AQ86">
        <v>16.735618681883903</v>
      </c>
      <c r="AR86">
        <v>16.80391314631839</v>
      </c>
      <c r="AS86">
        <v>19.397327364844806</v>
      </c>
      <c r="AT86">
        <v>17.240754357373305</v>
      </c>
      <c r="AU86">
        <v>17.156761950355566</v>
      </c>
      <c r="AV86">
        <v>16.274222187544702</v>
      </c>
      <c r="AW86">
        <v>15.545415133630685</v>
      </c>
      <c r="AX86">
        <v>17.25437831259925</v>
      </c>
      <c r="AY86">
        <v>18.498417464818008</v>
      </c>
      <c r="AZ86">
        <v>16.45120145270096</v>
      </c>
      <c r="BA86">
        <v>15.912589473860285</v>
      </c>
      <c r="BB86">
        <v>14.692583103022251</v>
      </c>
      <c r="BC86">
        <v>13.941769537094661</v>
      </c>
      <c r="BD86">
        <v>16.67927168991449</v>
      </c>
      <c r="BE86">
        <v>15.43897443438787</v>
      </c>
      <c r="BF86">
        <v>16.324035769458284</v>
      </c>
      <c r="BG86">
        <v>17.990777501236639</v>
      </c>
      <c r="BH86">
        <v>17.314181955176313</v>
      </c>
      <c r="BI86">
        <v>18.341267330333444</v>
      </c>
      <c r="BJ86">
        <v>16.196247509262651</v>
      </c>
      <c r="BK86">
        <v>12.954113407283401</v>
      </c>
      <c r="BL86">
        <v>15.436404017447074</v>
      </c>
      <c r="BM86">
        <v>15.517959075726854</v>
      </c>
      <c r="BN86">
        <v>12.065124901336043</v>
      </c>
      <c r="BO86">
        <v>17.980139412597257</v>
      </c>
      <c r="BP86">
        <v>18.830275135938862</v>
      </c>
      <c r="BQ86">
        <v>17.288540235019962</v>
      </c>
      <c r="BR86">
        <v>15.914045760662413</v>
      </c>
      <c r="BS86">
        <v>16.937825398407441</v>
      </c>
      <c r="BT86">
        <v>18.400119596649212</v>
      </c>
      <c r="BU86">
        <v>18.100647351004252</v>
      </c>
      <c r="BV86">
        <v>17.780426636505997</v>
      </c>
      <c r="BW86">
        <v>18.999914778586184</v>
      </c>
      <c r="BX86">
        <v>18.66525187804573</v>
      </c>
      <c r="BY86">
        <v>18.266789947586744</v>
      </c>
      <c r="BZ86">
        <v>18.649141407334234</v>
      </c>
      <c r="CA86">
        <v>16.695684875828526</v>
      </c>
      <c r="CB86">
        <v>17.414900817412498</v>
      </c>
      <c r="CC86">
        <v>17.395292778406848</v>
      </c>
      <c r="CD86">
        <v>18.270983104339127</v>
      </c>
      <c r="CE86">
        <v>17.291494649720892</v>
      </c>
      <c r="CF86">
        <v>16.993564571563546</v>
      </c>
      <c r="CG86">
        <v>15.418616719906156</v>
      </c>
      <c r="CH86">
        <v>17.110841399809559</v>
      </c>
      <c r="CI86">
        <v>16.906230018406074</v>
      </c>
      <c r="CJ86">
        <v>16.893166567190452</v>
      </c>
      <c r="CK86">
        <v>11.326247625950218</v>
      </c>
      <c r="CL86">
        <v>16.347425647015736</v>
      </c>
      <c r="CM86">
        <v>15.412061019835511</v>
      </c>
      <c r="CN86">
        <v>15.40621060981556</v>
      </c>
      <c r="CO86">
        <v>13.661324185262226</v>
      </c>
      <c r="CP86">
        <v>15.424998461189823</v>
      </c>
      <c r="CQ86">
        <v>10.936924871814984</v>
      </c>
      <c r="CR86">
        <v>15.367676769152878</v>
      </c>
      <c r="CS86">
        <v>17.178597761933169</v>
      </c>
      <c r="CT86">
        <v>13.865605214177011</v>
      </c>
      <c r="CU86">
        <v>10.344359927718866</v>
      </c>
      <c r="CV86">
        <v>18.1652971909519</v>
      </c>
      <c r="CW86">
        <v>17.283057096354749</v>
      </c>
      <c r="CX86">
        <f>AVERAGE(pipe_data__2[[#This Row],[u1,]:[u101]])</f>
        <v>16.609958426818984</v>
      </c>
      <c r="CY86">
        <v>16.609958426818984</v>
      </c>
      <c r="CZ86" s="17">
        <v>16.910473841869063</v>
      </c>
      <c r="DA86" s="18">
        <f>(pipe_data__2[[#This Row],['#x,]]+1)*1000</f>
        <v>84.04202101050528</v>
      </c>
      <c r="DB86">
        <f>AVERAGE(pipe_data__2[[#This Row],[u103]:[u104]])</f>
        <v>16.760216134344024</v>
      </c>
      <c r="DC86">
        <f>(1/0.41)*LN(pipe_data__2[[#This Row],[u1042]]) + 5.2</f>
        <v>16.008090058256087</v>
      </c>
    </row>
    <row r="87" spans="1:107" x14ac:dyDescent="0.25">
      <c r="A87">
        <v>-0.91495747873936972</v>
      </c>
      <c r="B87">
        <v>15.103986778915182</v>
      </c>
      <c r="C87">
        <v>16.283842079798447</v>
      </c>
      <c r="D87">
        <v>15.253151209318762</v>
      </c>
      <c r="E87">
        <v>16.732100996456925</v>
      </c>
      <c r="F87">
        <v>16.659280892726159</v>
      </c>
      <c r="G87">
        <v>17.703176869566818</v>
      </c>
      <c r="H87">
        <v>17.305798854202632</v>
      </c>
      <c r="I87">
        <v>16.071241871866192</v>
      </c>
      <c r="J87">
        <v>16.860426833039508</v>
      </c>
      <c r="K87">
        <v>17.072436096321937</v>
      </c>
      <c r="L87">
        <v>17.570918851418629</v>
      </c>
      <c r="M87">
        <v>16.897990733257281</v>
      </c>
      <c r="N87">
        <v>14.931486027184237</v>
      </c>
      <c r="O87">
        <v>15.002239815038614</v>
      </c>
      <c r="P87">
        <v>14.958205121099237</v>
      </c>
      <c r="Q87">
        <v>19.471088997250419</v>
      </c>
      <c r="R87">
        <v>14.271554020242416</v>
      </c>
      <c r="S87">
        <v>15.744413501457251</v>
      </c>
      <c r="T87">
        <v>16.673841054826024</v>
      </c>
      <c r="U87">
        <v>18.537531709633878</v>
      </c>
      <c r="V87">
        <v>16.839392456472108</v>
      </c>
      <c r="W87">
        <v>16.475274060447234</v>
      </c>
      <c r="X87">
        <v>16.646574035355716</v>
      </c>
      <c r="Y87">
        <v>18.146431650967862</v>
      </c>
      <c r="Z87">
        <v>17.22121696337609</v>
      </c>
      <c r="AA87">
        <v>18.859784014246546</v>
      </c>
      <c r="AB87">
        <v>17.330798961351871</v>
      </c>
      <c r="AC87">
        <v>16.561154356216196</v>
      </c>
      <c r="AD87">
        <v>16.829504941569834</v>
      </c>
      <c r="AE87">
        <v>19.386564892714848</v>
      </c>
      <c r="AF87">
        <v>17.501341965300689</v>
      </c>
      <c r="AG87">
        <v>17.45253556911328</v>
      </c>
      <c r="AH87">
        <v>17.978210644518587</v>
      </c>
      <c r="AI87">
        <v>16.522884026957406</v>
      </c>
      <c r="AJ87">
        <v>17.094939251222364</v>
      </c>
      <c r="AK87">
        <v>18.546443590597299</v>
      </c>
      <c r="AL87">
        <v>16.987240804236681</v>
      </c>
      <c r="AM87">
        <v>16.860609036654175</v>
      </c>
      <c r="AN87">
        <v>17.858219048696906</v>
      </c>
      <c r="AO87">
        <v>17.998601442790328</v>
      </c>
      <c r="AP87">
        <v>16.817646914506447</v>
      </c>
      <c r="AQ87">
        <v>16.735743105982721</v>
      </c>
      <c r="AR87">
        <v>16.797731400677055</v>
      </c>
      <c r="AS87">
        <v>19.221619957529274</v>
      </c>
      <c r="AT87">
        <v>17.256221822980269</v>
      </c>
      <c r="AU87">
        <v>17.177005808082029</v>
      </c>
      <c r="AV87">
        <v>16.471122358860086</v>
      </c>
      <c r="AW87">
        <v>15.550897285467824</v>
      </c>
      <c r="AX87">
        <v>17.905191450283525</v>
      </c>
      <c r="AY87">
        <v>18.760732610817875</v>
      </c>
      <c r="AZ87">
        <v>16.399028102553665</v>
      </c>
      <c r="BA87">
        <v>16.335576357379352</v>
      </c>
      <c r="BB87">
        <v>14.696552412761903</v>
      </c>
      <c r="BC87">
        <v>14.369368549337114</v>
      </c>
      <c r="BD87">
        <v>16.733980154607067</v>
      </c>
      <c r="BE87">
        <v>15.286576503030144</v>
      </c>
      <c r="BF87">
        <v>16.474809104680993</v>
      </c>
      <c r="BG87">
        <v>18.017017674961643</v>
      </c>
      <c r="BH87">
        <v>17.448488961764959</v>
      </c>
      <c r="BI87">
        <v>18.355736215720558</v>
      </c>
      <c r="BJ87">
        <v>16.201396085362063</v>
      </c>
      <c r="BK87">
        <v>12.838136394943144</v>
      </c>
      <c r="BL87">
        <v>15.441373496733666</v>
      </c>
      <c r="BM87">
        <v>15.522011092974934</v>
      </c>
      <c r="BN87">
        <v>12.126184089236782</v>
      </c>
      <c r="BO87">
        <v>17.729280645662357</v>
      </c>
      <c r="BP87">
        <v>18.824981131091011</v>
      </c>
      <c r="BQ87">
        <v>17.368530038513914</v>
      </c>
      <c r="BR87">
        <v>15.875072561988727</v>
      </c>
      <c r="BS87">
        <v>16.96816679509956</v>
      </c>
      <c r="BT87">
        <v>18.464224455279695</v>
      </c>
      <c r="BU87">
        <v>18.216739830542089</v>
      </c>
      <c r="BV87">
        <v>17.87083345748005</v>
      </c>
      <c r="BW87">
        <v>19.008641216110998</v>
      </c>
      <c r="BX87">
        <v>18.688503620770302</v>
      </c>
      <c r="BY87">
        <v>18.292023114046724</v>
      </c>
      <c r="BZ87">
        <v>18.649042517662313</v>
      </c>
      <c r="CA87">
        <v>16.669341729374253</v>
      </c>
      <c r="CB87">
        <v>17.42838605115422</v>
      </c>
      <c r="CC87">
        <v>17.411775501318576</v>
      </c>
      <c r="CD87">
        <v>18.298276728256894</v>
      </c>
      <c r="CE87">
        <v>17.368926332336315</v>
      </c>
      <c r="CF87">
        <v>17.043403364518262</v>
      </c>
      <c r="CG87">
        <v>15.609794203669763</v>
      </c>
      <c r="CH87">
        <v>16.947637092145868</v>
      </c>
      <c r="CI87">
        <v>16.942669171302388</v>
      </c>
      <c r="CJ87">
        <v>16.985472954560624</v>
      </c>
      <c r="CK87">
        <v>11.291623038980834</v>
      </c>
      <c r="CL87">
        <v>16.349075826052783</v>
      </c>
      <c r="CM87">
        <v>15.421979535663953</v>
      </c>
      <c r="CN87">
        <v>15.450258871177727</v>
      </c>
      <c r="CO87">
        <v>13.677721983823586</v>
      </c>
      <c r="CP87">
        <v>15.440758485880309</v>
      </c>
      <c r="CQ87">
        <v>10.997881420126244</v>
      </c>
      <c r="CR87">
        <v>15.456930060924021</v>
      </c>
      <c r="CS87">
        <v>17.300706980812166</v>
      </c>
      <c r="CT87">
        <v>13.864790557370707</v>
      </c>
      <c r="CU87">
        <v>10.223905099414424</v>
      </c>
      <c r="CV87">
        <v>18.272956425610698</v>
      </c>
      <c r="CW87">
        <v>17.947001636379699</v>
      </c>
      <c r="CX87">
        <f>AVERAGE(pipe_data__2[[#This Row],[u1,]:[u101]])</f>
        <v>16.654998943727634</v>
      </c>
      <c r="CY87">
        <v>16.654998943727634</v>
      </c>
      <c r="CZ87" s="16">
        <v>16.929971720675475</v>
      </c>
      <c r="DA87" s="19">
        <f>(pipe_data__2[[#This Row],['#x,]]+1)*1000</f>
        <v>85.042521260630281</v>
      </c>
      <c r="DB87">
        <f>AVERAGE(pipe_data__2[[#This Row],[u103]:[u104]])</f>
        <v>16.792485332201554</v>
      </c>
      <c r="DC87">
        <f>(1/0.41)*LN(pipe_data__2[[#This Row],[u1042]]) + 5.2</f>
        <v>16.036954589102436</v>
      </c>
    </row>
    <row r="88" spans="1:107" x14ac:dyDescent="0.25">
      <c r="A88">
        <v>-0.91395697848924462</v>
      </c>
      <c r="B88">
        <v>15.111714886360092</v>
      </c>
      <c r="C88">
        <v>16.317446667254242</v>
      </c>
      <c r="D88">
        <v>15.155679983553881</v>
      </c>
      <c r="E88">
        <v>16.748511763783434</v>
      </c>
      <c r="F88">
        <v>16.687110091513304</v>
      </c>
      <c r="G88">
        <v>17.700733867990444</v>
      </c>
      <c r="H88">
        <v>17.316439079008834</v>
      </c>
      <c r="I88">
        <v>16.312687894874486</v>
      </c>
      <c r="J88">
        <v>16.923209722316845</v>
      </c>
      <c r="K88">
        <v>17.018837794379579</v>
      </c>
      <c r="L88">
        <v>17.601151301804482</v>
      </c>
      <c r="M88">
        <v>16.705020276798638</v>
      </c>
      <c r="N88">
        <v>14.941815126254658</v>
      </c>
      <c r="O88">
        <v>15.061814288968653</v>
      </c>
      <c r="P88">
        <v>14.616955009882687</v>
      </c>
      <c r="Q88">
        <v>19.474770611740691</v>
      </c>
      <c r="R88">
        <v>14.368653890047423</v>
      </c>
      <c r="S88">
        <v>15.916561558029478</v>
      </c>
      <c r="T88">
        <v>16.698941781488212</v>
      </c>
      <c r="U88">
        <v>18.514529525566676</v>
      </c>
      <c r="V88">
        <v>16.825681989006132</v>
      </c>
      <c r="W88">
        <v>16.488418020448915</v>
      </c>
      <c r="X88">
        <v>16.66980626773594</v>
      </c>
      <c r="Y88">
        <v>18.011340119485602</v>
      </c>
      <c r="Z88">
        <v>17.278513379744332</v>
      </c>
      <c r="AA88">
        <v>18.831802161354162</v>
      </c>
      <c r="AB88">
        <v>17.345066453555781</v>
      </c>
      <c r="AC88">
        <v>16.511762942946202</v>
      </c>
      <c r="AD88">
        <v>16.854926063711087</v>
      </c>
      <c r="AE88">
        <v>19.397163049308581</v>
      </c>
      <c r="AF88">
        <v>17.543935519318666</v>
      </c>
      <c r="AG88">
        <v>17.470131987680851</v>
      </c>
      <c r="AH88">
        <v>17.966255718826424</v>
      </c>
      <c r="AI88">
        <v>16.519339059538321</v>
      </c>
      <c r="AJ88">
        <v>17.199402491933512</v>
      </c>
      <c r="AK88">
        <v>18.556232774413509</v>
      </c>
      <c r="AL88">
        <v>17.215913106785774</v>
      </c>
      <c r="AM88">
        <v>16.987865371201934</v>
      </c>
      <c r="AN88">
        <v>17.872398271702096</v>
      </c>
      <c r="AO88">
        <v>18.00591042083191</v>
      </c>
      <c r="AP88">
        <v>16.839704282542307</v>
      </c>
      <c r="AQ88">
        <v>16.735867530081535</v>
      </c>
      <c r="AR88">
        <v>16.776338870217185</v>
      </c>
      <c r="AS88">
        <v>18.962268991176572</v>
      </c>
      <c r="AT88">
        <v>17.271689288587233</v>
      </c>
      <c r="AU88">
        <v>17.197249665808496</v>
      </c>
      <c r="AV88">
        <v>16.668022530175495</v>
      </c>
      <c r="AW88">
        <v>15.556379437304965</v>
      </c>
      <c r="AX88">
        <v>17.900318985333161</v>
      </c>
      <c r="AY88">
        <v>19.023047756817771</v>
      </c>
      <c r="AZ88">
        <v>16.346854752406365</v>
      </c>
      <c r="BA88">
        <v>16.738481954959621</v>
      </c>
      <c r="BB88">
        <v>14.700521722501556</v>
      </c>
      <c r="BC88">
        <v>14.807422861333729</v>
      </c>
      <c r="BD88">
        <v>16.788688619299652</v>
      </c>
      <c r="BE88">
        <v>15.008011976071405</v>
      </c>
      <c r="BF88">
        <v>16.625582439903717</v>
      </c>
      <c r="BG88">
        <v>18.043257848686647</v>
      </c>
      <c r="BH88">
        <v>17.517936669768922</v>
      </c>
      <c r="BI88">
        <v>18.360978553264943</v>
      </c>
      <c r="BJ88">
        <v>16.206201482813963</v>
      </c>
      <c r="BK88">
        <v>12.722159382602873</v>
      </c>
      <c r="BL88">
        <v>15.44634297602026</v>
      </c>
      <c r="BM88">
        <v>15.526063110223015</v>
      </c>
      <c r="BN88">
        <v>12.187243277137526</v>
      </c>
      <c r="BO88">
        <v>17.452078772336815</v>
      </c>
      <c r="BP88">
        <v>18.801061978391992</v>
      </c>
      <c r="BQ88">
        <v>17.371357593874997</v>
      </c>
      <c r="BR88">
        <v>15.890814069872031</v>
      </c>
      <c r="BS88">
        <v>16.998508191791682</v>
      </c>
      <c r="BT88">
        <v>18.528329313910184</v>
      </c>
      <c r="BU88">
        <v>18.332832310079937</v>
      </c>
      <c r="BV88">
        <v>17.961240278454113</v>
      </c>
      <c r="BW88">
        <v>19.017367653635812</v>
      </c>
      <c r="BX88">
        <v>18.711755363494877</v>
      </c>
      <c r="BY88">
        <v>18.317256280506705</v>
      </c>
      <c r="BZ88">
        <v>18.648943627990391</v>
      </c>
      <c r="CA88">
        <v>16.642998582919979</v>
      </c>
      <c r="CB88">
        <v>17.441871284895942</v>
      </c>
      <c r="CC88">
        <v>17.428258224230309</v>
      </c>
      <c r="CD88">
        <v>18.325570352174662</v>
      </c>
      <c r="CE88">
        <v>17.446358014951745</v>
      </c>
      <c r="CF88">
        <v>17.093242157472982</v>
      </c>
      <c r="CG88">
        <v>15.800971687433391</v>
      </c>
      <c r="CH88">
        <v>16.78443278448216</v>
      </c>
      <c r="CI88">
        <v>16.979108324198709</v>
      </c>
      <c r="CJ88">
        <v>17.077779341930807</v>
      </c>
      <c r="CK88">
        <v>11.256998452011446</v>
      </c>
      <c r="CL88">
        <v>16.351841668697208</v>
      </c>
      <c r="CM88">
        <v>15.431898051492396</v>
      </c>
      <c r="CN88">
        <v>15.494307132539902</v>
      </c>
      <c r="CO88">
        <v>13.694119782384947</v>
      </c>
      <c r="CP88">
        <v>15.456518510570797</v>
      </c>
      <c r="CQ88">
        <v>11.477611844226614</v>
      </c>
      <c r="CR88">
        <v>15.546183352695174</v>
      </c>
      <c r="CS88">
        <v>17.42281619969118</v>
      </c>
      <c r="CT88">
        <v>13.863975900564403</v>
      </c>
      <c r="CU88">
        <v>10.834356587720521</v>
      </c>
      <c r="CV88">
        <v>18.380615660269505</v>
      </c>
      <c r="CW88">
        <v>18.543020221788701</v>
      </c>
      <c r="CX88">
        <f>AVERAGE(pipe_data__2[[#This Row],[u1,]:[u101]])</f>
        <v>16.695074848098685</v>
      </c>
      <c r="CY88">
        <v>16.695074848098685</v>
      </c>
      <c r="CZ88" s="17">
        <v>16.93981020328858</v>
      </c>
      <c r="DA88" s="18">
        <f>(pipe_data__2[[#This Row],['#x,]]+1)*1000</f>
        <v>86.043021510755381</v>
      </c>
      <c r="DB88">
        <f>AVERAGE(pipe_data__2[[#This Row],[u103]:[u104]])</f>
        <v>16.817442525693632</v>
      </c>
      <c r="DC88">
        <f>(1/0.41)*LN(pipe_data__2[[#This Row],[u1042]]) + 5.2</f>
        <v>16.065481515354122</v>
      </c>
    </row>
    <row r="89" spans="1:107" x14ac:dyDescent="0.25">
      <c r="A89">
        <v>-0.91295647823911952</v>
      </c>
      <c r="B89">
        <v>15.126823343517732</v>
      </c>
      <c r="C89">
        <v>16.351051254710033</v>
      </c>
      <c r="D89">
        <v>15.168485181911485</v>
      </c>
      <c r="E89">
        <v>16.762182891998044</v>
      </c>
      <c r="F89">
        <v>16.71493929030045</v>
      </c>
      <c r="G89">
        <v>17.711121157899335</v>
      </c>
      <c r="H89">
        <v>17.32707930381504</v>
      </c>
      <c r="I89">
        <v>16.554133917882776</v>
      </c>
      <c r="J89">
        <v>16.985992611594185</v>
      </c>
      <c r="K89">
        <v>16.926557765286002</v>
      </c>
      <c r="L89">
        <v>17.631383752190334</v>
      </c>
      <c r="M89">
        <v>16.465749627815828</v>
      </c>
      <c r="N89">
        <v>14.952144225325082</v>
      </c>
      <c r="O89">
        <v>15.121388762898695</v>
      </c>
      <c r="P89">
        <v>14.271422663763255</v>
      </c>
      <c r="Q89">
        <v>19.47845222623096</v>
      </c>
      <c r="R89">
        <v>14.465753759852428</v>
      </c>
      <c r="S89">
        <v>16.088709614601704</v>
      </c>
      <c r="T89">
        <v>16.724042508150401</v>
      </c>
      <c r="U89">
        <v>18.489877972776647</v>
      </c>
      <c r="V89">
        <v>16.811607691587344</v>
      </c>
      <c r="W89">
        <v>16.5015619804506</v>
      </c>
      <c r="X89">
        <v>16.693038500116163</v>
      </c>
      <c r="Y89">
        <v>17.781813180762494</v>
      </c>
      <c r="Z89">
        <v>17.335809796112578</v>
      </c>
      <c r="AA89">
        <v>18.803820308461777</v>
      </c>
      <c r="AB89">
        <v>17.35933394575969</v>
      </c>
      <c r="AC89">
        <v>16.462371529676204</v>
      </c>
      <c r="AD89">
        <v>16.880347185852344</v>
      </c>
      <c r="AE89">
        <v>19.407761205902311</v>
      </c>
      <c r="AF89">
        <v>17.590244544067804</v>
      </c>
      <c r="AG89">
        <v>17.481301716303381</v>
      </c>
      <c r="AH89">
        <v>17.954300793134262</v>
      </c>
      <c r="AI89">
        <v>16.51579409211924</v>
      </c>
      <c r="AJ89">
        <v>17.45604434109649</v>
      </c>
      <c r="AK89">
        <v>18.566021958229715</v>
      </c>
      <c r="AL89">
        <v>17.44458540933487</v>
      </c>
      <c r="AM89">
        <v>17.115121705749697</v>
      </c>
      <c r="AN89">
        <v>17.886504867424954</v>
      </c>
      <c r="AO89">
        <v>18.021729036133397</v>
      </c>
      <c r="AP89">
        <v>16.861761650578167</v>
      </c>
      <c r="AQ89">
        <v>16.735991954180349</v>
      </c>
      <c r="AR89">
        <v>16.753900582773564</v>
      </c>
      <c r="AS89">
        <v>18.437050389850185</v>
      </c>
      <c r="AT89">
        <v>17.287156754194196</v>
      </c>
      <c r="AU89">
        <v>17.217493523534962</v>
      </c>
      <c r="AV89">
        <v>16.864922701490901</v>
      </c>
      <c r="AW89">
        <v>15.561861589142106</v>
      </c>
      <c r="AX89">
        <v>17.895446520382798</v>
      </c>
      <c r="AY89">
        <v>19.199007883213667</v>
      </c>
      <c r="AZ89">
        <v>16.294681402259062</v>
      </c>
      <c r="BA89">
        <v>17.055383846933989</v>
      </c>
      <c r="BB89">
        <v>14.704491032241206</v>
      </c>
      <c r="BC89">
        <v>15.14049831125112</v>
      </c>
      <c r="BD89">
        <v>16.843397083992233</v>
      </c>
      <c r="BE89">
        <v>14.729447449112667</v>
      </c>
      <c r="BF89">
        <v>16.776355775126444</v>
      </c>
      <c r="BG89">
        <v>18.069498022411651</v>
      </c>
      <c r="BH89">
        <v>17.587384377772885</v>
      </c>
      <c r="BI89">
        <v>18.348674100676796</v>
      </c>
      <c r="BJ89">
        <v>16.211006880265867</v>
      </c>
      <c r="BK89">
        <v>12.606182370262605</v>
      </c>
      <c r="BL89">
        <v>15.451312455306853</v>
      </c>
      <c r="BM89">
        <v>15.530115127471097</v>
      </c>
      <c r="BN89">
        <v>12.248302465038272</v>
      </c>
      <c r="BO89">
        <v>17.209297340840386</v>
      </c>
      <c r="BP89">
        <v>18.74944800828867</v>
      </c>
      <c r="BQ89">
        <v>17.374185149236084</v>
      </c>
      <c r="BR89">
        <v>15.906620015608613</v>
      </c>
      <c r="BS89">
        <v>17.028849588483805</v>
      </c>
      <c r="BT89">
        <v>18.592434172540674</v>
      </c>
      <c r="BU89">
        <v>18.43570726284911</v>
      </c>
      <c r="BV89">
        <v>18.051647099428173</v>
      </c>
      <c r="BW89">
        <v>19.02609409116063</v>
      </c>
      <c r="BX89">
        <v>18.735007106219452</v>
      </c>
      <c r="BY89">
        <v>18.342489446966688</v>
      </c>
      <c r="BZ89">
        <v>18.648844738318466</v>
      </c>
      <c r="CA89">
        <v>16.616655436465706</v>
      </c>
      <c r="CB89">
        <v>17.455356518637664</v>
      </c>
      <c r="CC89">
        <v>17.444740947142037</v>
      </c>
      <c r="CD89">
        <v>18.352863976092429</v>
      </c>
      <c r="CE89">
        <v>17.523789697567175</v>
      </c>
      <c r="CF89">
        <v>17.143080950427702</v>
      </c>
      <c r="CG89">
        <v>15.992149171197019</v>
      </c>
      <c r="CH89">
        <v>16.605476157905855</v>
      </c>
      <c r="CI89">
        <v>17.01554747709503</v>
      </c>
      <c r="CJ89">
        <v>17.17008572930099</v>
      </c>
      <c r="CK89">
        <v>11.366126767160786</v>
      </c>
      <c r="CL89">
        <v>16.354607511341634</v>
      </c>
      <c r="CM89">
        <v>15.43917028219485</v>
      </c>
      <c r="CN89">
        <v>15.538355393902075</v>
      </c>
      <c r="CO89">
        <v>13.710517580946309</v>
      </c>
      <c r="CP89">
        <v>15.472278535261285</v>
      </c>
      <c r="CQ89">
        <v>12.435791404428853</v>
      </c>
      <c r="CR89">
        <v>15.635436644466328</v>
      </c>
      <c r="CS89">
        <v>17.544925418570191</v>
      </c>
      <c r="CT89">
        <v>13.8631612437581</v>
      </c>
      <c r="CU89">
        <v>11.863909280120762</v>
      </c>
      <c r="CV89">
        <v>18.488274894928317</v>
      </c>
      <c r="CW89">
        <v>18.974639715772522</v>
      </c>
      <c r="CX89">
        <f>AVERAGE(pipe_data__2[[#This Row],[u1,]:[u101]])</f>
        <v>16.73905294624884</v>
      </c>
      <c r="CY89">
        <v>16.73905294624884</v>
      </c>
      <c r="CZ89" s="16">
        <v>16.941007375538319</v>
      </c>
      <c r="DA89" s="19">
        <f>(pipe_data__2[[#This Row],['#x,]]+1)*1000</f>
        <v>87.043521760880481</v>
      </c>
      <c r="DB89">
        <f>AVERAGE(pipe_data__2[[#This Row],[u103]:[u104]])</f>
        <v>16.84003016089358</v>
      </c>
      <c r="DC89">
        <f>(1/0.41)*LN(pipe_data__2[[#This Row],[u1042]]) + 5.2</f>
        <v>16.093678643161624</v>
      </c>
    </row>
    <row r="90" spans="1:107" x14ac:dyDescent="0.25">
      <c r="A90">
        <v>-0.91195597798899453</v>
      </c>
      <c r="B90">
        <v>15.141931800675367</v>
      </c>
      <c r="C90">
        <v>16.379632845381522</v>
      </c>
      <c r="D90">
        <v>15.234042116293873</v>
      </c>
      <c r="E90">
        <v>16.775854020212652</v>
      </c>
      <c r="F90">
        <v>16.742768489087595</v>
      </c>
      <c r="G90">
        <v>17.748891483825258</v>
      </c>
      <c r="H90">
        <v>17.337719528621243</v>
      </c>
      <c r="I90">
        <v>16.795579940891042</v>
      </c>
      <c r="J90">
        <v>17.048775500871514</v>
      </c>
      <c r="K90">
        <v>16.834277736192433</v>
      </c>
      <c r="L90">
        <v>17.661616202576184</v>
      </c>
      <c r="M90">
        <v>16.19235551031602</v>
      </c>
      <c r="N90">
        <v>14.962473324395503</v>
      </c>
      <c r="O90">
        <v>15.180963236828728</v>
      </c>
      <c r="P90">
        <v>13.989393813871258</v>
      </c>
      <c r="Q90">
        <v>19.482133840721232</v>
      </c>
      <c r="R90">
        <v>14.562853629657424</v>
      </c>
      <c r="S90">
        <v>16.260857671173913</v>
      </c>
      <c r="T90">
        <v>16.749143234812589</v>
      </c>
      <c r="U90">
        <v>18.424184311924549</v>
      </c>
      <c r="V90">
        <v>16.797209175564685</v>
      </c>
      <c r="W90">
        <v>16.514705940452277</v>
      </c>
      <c r="X90">
        <v>16.716270732496387</v>
      </c>
      <c r="Y90">
        <v>17.552286242039411</v>
      </c>
      <c r="Z90">
        <v>17.393106212480816</v>
      </c>
      <c r="AA90">
        <v>18.775838455569396</v>
      </c>
      <c r="AB90">
        <v>17.373601437963597</v>
      </c>
      <c r="AC90">
        <v>16.412980116406217</v>
      </c>
      <c r="AD90">
        <v>16.905768307993593</v>
      </c>
      <c r="AE90">
        <v>19.418359362496044</v>
      </c>
      <c r="AF90">
        <v>17.636553568816936</v>
      </c>
      <c r="AG90">
        <v>17.492471444925911</v>
      </c>
      <c r="AH90">
        <v>17.9423458674421</v>
      </c>
      <c r="AI90">
        <v>16.512249124700158</v>
      </c>
      <c r="AJ90">
        <v>17.725833516581247</v>
      </c>
      <c r="AK90">
        <v>18.575811142045922</v>
      </c>
      <c r="AL90">
        <v>17.673257711883942</v>
      </c>
      <c r="AM90">
        <v>17.242378040297446</v>
      </c>
      <c r="AN90">
        <v>17.900611463147811</v>
      </c>
      <c r="AO90">
        <v>18.037547651434881</v>
      </c>
      <c r="AP90">
        <v>16.883819018614023</v>
      </c>
      <c r="AQ90">
        <v>16.736116378279167</v>
      </c>
      <c r="AR90">
        <v>16.731462295329948</v>
      </c>
      <c r="AS90">
        <v>17.857903161118379</v>
      </c>
      <c r="AT90">
        <v>17.30262421980116</v>
      </c>
      <c r="AU90">
        <v>17.237737381261425</v>
      </c>
      <c r="AV90">
        <v>17.025507542034347</v>
      </c>
      <c r="AW90">
        <v>15.595645261655314</v>
      </c>
      <c r="AX90">
        <v>17.908671546394331</v>
      </c>
      <c r="AY90">
        <v>19.275208083783763</v>
      </c>
      <c r="AZ90">
        <v>16.242508052111766</v>
      </c>
      <c r="BA90">
        <v>17.372285738908325</v>
      </c>
      <c r="BB90">
        <v>14.708460341980858</v>
      </c>
      <c r="BC90">
        <v>15.310465257652478</v>
      </c>
      <c r="BD90">
        <v>16.898105548684811</v>
      </c>
      <c r="BE90">
        <v>14.449569048910233</v>
      </c>
      <c r="BF90">
        <v>16.972014189152663</v>
      </c>
      <c r="BG90">
        <v>18.095738196136654</v>
      </c>
      <c r="BH90">
        <v>17.656832085776841</v>
      </c>
      <c r="BI90">
        <v>18.336369648088645</v>
      </c>
      <c r="BJ90">
        <v>16.21581227771777</v>
      </c>
      <c r="BK90">
        <v>12.490205357922347</v>
      </c>
      <c r="BL90">
        <v>15.456281934593445</v>
      </c>
      <c r="BM90">
        <v>15.534167144719177</v>
      </c>
      <c r="BN90">
        <v>12.309361652939009</v>
      </c>
      <c r="BO90">
        <v>17.087409092339083</v>
      </c>
      <c r="BP90">
        <v>18.697834038185356</v>
      </c>
      <c r="BQ90">
        <v>17.377012704597171</v>
      </c>
      <c r="BR90">
        <v>15.922425961345194</v>
      </c>
      <c r="BS90">
        <v>17.059190985175924</v>
      </c>
      <c r="BT90">
        <v>18.65653903117116</v>
      </c>
      <c r="BU90">
        <v>18.504889234462613</v>
      </c>
      <c r="BV90">
        <v>18.142053920402226</v>
      </c>
      <c r="BW90">
        <v>19.034820528685444</v>
      </c>
      <c r="BX90">
        <v>18.758258848944024</v>
      </c>
      <c r="BY90">
        <v>18.367722613426668</v>
      </c>
      <c r="BZ90">
        <v>18.646467445319004</v>
      </c>
      <c r="CA90">
        <v>16.590312290011433</v>
      </c>
      <c r="CB90">
        <v>17.468841752379383</v>
      </c>
      <c r="CC90">
        <v>17.461223670053766</v>
      </c>
      <c r="CD90">
        <v>18.380157600010197</v>
      </c>
      <c r="CE90">
        <v>17.601221380182597</v>
      </c>
      <c r="CF90">
        <v>17.192919743382415</v>
      </c>
      <c r="CG90">
        <v>16.183636575522474</v>
      </c>
      <c r="CH90">
        <v>16.392431103117865</v>
      </c>
      <c r="CI90">
        <v>17.051986629991344</v>
      </c>
      <c r="CJ90">
        <v>17.205481991321282</v>
      </c>
      <c r="CK90">
        <v>11.543096097624053</v>
      </c>
      <c r="CL90">
        <v>16.357373353986059</v>
      </c>
      <c r="CM90">
        <v>15.439338883727418</v>
      </c>
      <c r="CN90">
        <v>15.582403655264244</v>
      </c>
      <c r="CO90">
        <v>13.726915379507668</v>
      </c>
      <c r="CP90">
        <v>15.488038559951772</v>
      </c>
      <c r="CQ90">
        <v>13.310343988238145</v>
      </c>
      <c r="CR90">
        <v>15.724689936237471</v>
      </c>
      <c r="CS90">
        <v>17.626240145131945</v>
      </c>
      <c r="CT90">
        <v>13.862346586951796</v>
      </c>
      <c r="CU90">
        <v>12.97281595430033</v>
      </c>
      <c r="CV90">
        <v>18.595934129587114</v>
      </c>
      <c r="CW90">
        <v>19.406259209756296</v>
      </c>
      <c r="CX90">
        <f>AVERAGE(pipe_data__2[[#This Row],[u1,]:[u101]])</f>
        <v>16.781261381369276</v>
      </c>
      <c r="CY90">
        <v>16.781261381369276</v>
      </c>
      <c r="CZ90" s="17">
        <v>16.933716061112936</v>
      </c>
      <c r="DA90" s="18">
        <f>(pipe_data__2[[#This Row],['#x,]]+1)*1000</f>
        <v>88.044022011005467</v>
      </c>
      <c r="DB90">
        <f>AVERAGE(pipe_data__2[[#This Row],[u103]:[u104]])</f>
        <v>16.857488721241104</v>
      </c>
      <c r="DC90">
        <f>(1/0.41)*LN(pipe_data__2[[#This Row],[u1042]]) + 5.2</f>
        <v>16.121553511024118</v>
      </c>
    </row>
    <row r="91" spans="1:107" x14ac:dyDescent="0.25">
      <c r="A91">
        <v>-0.91095547773886942</v>
      </c>
      <c r="B91">
        <v>15.157040257833005</v>
      </c>
      <c r="C91">
        <v>16.405917216198777</v>
      </c>
      <c r="D91">
        <v>15.299599050676267</v>
      </c>
      <c r="E91">
        <v>16.789525148427263</v>
      </c>
      <c r="F91">
        <v>16.770597687874741</v>
      </c>
      <c r="G91">
        <v>17.78666180975118</v>
      </c>
      <c r="H91">
        <v>17.348359753427445</v>
      </c>
      <c r="I91">
        <v>16.946106052209686</v>
      </c>
      <c r="J91">
        <v>17.111558390148854</v>
      </c>
      <c r="K91">
        <v>16.741997707098857</v>
      </c>
      <c r="L91">
        <v>17.691848652962037</v>
      </c>
      <c r="M91">
        <v>15.842996802027306</v>
      </c>
      <c r="N91">
        <v>14.972802423465927</v>
      </c>
      <c r="O91">
        <v>15.240537710758769</v>
      </c>
      <c r="P91">
        <v>13.945107724326588</v>
      </c>
      <c r="Q91">
        <v>19.485815455211505</v>
      </c>
      <c r="R91">
        <v>14.659953499462429</v>
      </c>
      <c r="S91">
        <v>16.390802890000142</v>
      </c>
      <c r="T91">
        <v>16.774243961474777</v>
      </c>
      <c r="U91">
        <v>18.358490651072447</v>
      </c>
      <c r="V91">
        <v>16.782810659542029</v>
      </c>
      <c r="W91">
        <v>16.527849900453958</v>
      </c>
      <c r="X91">
        <v>16.73950296487661</v>
      </c>
      <c r="Y91">
        <v>17.3227593033163</v>
      </c>
      <c r="Z91">
        <v>17.450402628849062</v>
      </c>
      <c r="AA91">
        <v>18.747856602677011</v>
      </c>
      <c r="AB91">
        <v>17.387868930167507</v>
      </c>
      <c r="AC91">
        <v>16.363588703136223</v>
      </c>
      <c r="AD91">
        <v>16.931189430134847</v>
      </c>
      <c r="AE91">
        <v>19.427064269825657</v>
      </c>
      <c r="AF91">
        <v>17.682862593566071</v>
      </c>
      <c r="AG91">
        <v>17.503641173548441</v>
      </c>
      <c r="AH91">
        <v>17.930390941749934</v>
      </c>
      <c r="AI91">
        <v>16.508704157281077</v>
      </c>
      <c r="AJ91">
        <v>17.995622692066032</v>
      </c>
      <c r="AK91">
        <v>18.585600325862131</v>
      </c>
      <c r="AL91">
        <v>17.824116973300949</v>
      </c>
      <c r="AM91">
        <v>17.369634374845209</v>
      </c>
      <c r="AN91">
        <v>17.914718058870669</v>
      </c>
      <c r="AO91">
        <v>18.053366266736369</v>
      </c>
      <c r="AP91">
        <v>16.905876386649883</v>
      </c>
      <c r="AQ91">
        <v>16.770195628609891</v>
      </c>
      <c r="AR91">
        <v>16.709024007886327</v>
      </c>
      <c r="AS91">
        <v>17.183964371131889</v>
      </c>
      <c r="AT91">
        <v>17.318091685408127</v>
      </c>
      <c r="AU91">
        <v>17.257981238987892</v>
      </c>
      <c r="AV91">
        <v>17.133821590175764</v>
      </c>
      <c r="AW91">
        <v>15.634680254225552</v>
      </c>
      <c r="AX91">
        <v>17.9638315939564</v>
      </c>
      <c r="AY91">
        <v>19.351408284353866</v>
      </c>
      <c r="AZ91">
        <v>16.29324421273741</v>
      </c>
      <c r="BA91">
        <v>17.616127710806115</v>
      </c>
      <c r="BB91">
        <v>14.712429651720511</v>
      </c>
      <c r="BC91">
        <v>15.290500133271937</v>
      </c>
      <c r="BD91">
        <v>16.952814013377395</v>
      </c>
      <c r="BE91">
        <v>14.128538916315074</v>
      </c>
      <c r="BF91">
        <v>17.285313822008526</v>
      </c>
      <c r="BG91">
        <v>18.121978369861658</v>
      </c>
      <c r="BH91">
        <v>17.726279793780805</v>
      </c>
      <c r="BI91">
        <v>18.324065195500499</v>
      </c>
      <c r="BJ91">
        <v>16.22061767516967</v>
      </c>
      <c r="BK91">
        <v>12.374228345582077</v>
      </c>
      <c r="BL91">
        <v>15.461251413880039</v>
      </c>
      <c r="BM91">
        <v>15.538219161967259</v>
      </c>
      <c r="BN91">
        <v>12.449182685113751</v>
      </c>
      <c r="BO91">
        <v>16.933819854744748</v>
      </c>
      <c r="BP91">
        <v>18.646220068082034</v>
      </c>
      <c r="BQ91">
        <v>17.401421733252469</v>
      </c>
      <c r="BR91">
        <v>15.938231907081777</v>
      </c>
      <c r="BS91">
        <v>17.089532381868047</v>
      </c>
      <c r="BT91">
        <v>18.72064388980165</v>
      </c>
      <c r="BU91">
        <v>18.57407120607612</v>
      </c>
      <c r="BV91">
        <v>18.23246074137629</v>
      </c>
      <c r="BW91">
        <v>19.043546966210258</v>
      </c>
      <c r="BX91">
        <v>18.780896174886049</v>
      </c>
      <c r="BY91">
        <v>18.392955779886648</v>
      </c>
      <c r="BZ91">
        <v>18.602959073126247</v>
      </c>
      <c r="CA91">
        <v>16.563969143557156</v>
      </c>
      <c r="CB91">
        <v>17.47938333605919</v>
      </c>
      <c r="CC91">
        <v>17.477706392965498</v>
      </c>
      <c r="CD91">
        <v>18.407451223927964</v>
      </c>
      <c r="CE91">
        <v>17.678653062798027</v>
      </c>
      <c r="CF91">
        <v>17.242758536337135</v>
      </c>
      <c r="CG91">
        <v>16.377988976230629</v>
      </c>
      <c r="CH91">
        <v>16.179386048329853</v>
      </c>
      <c r="CI91">
        <v>17.088425782887665</v>
      </c>
      <c r="CJ91">
        <v>17.211033655340909</v>
      </c>
      <c r="CK91">
        <v>11.720065428087342</v>
      </c>
      <c r="CL91">
        <v>16.360139196630485</v>
      </c>
      <c r="CM91">
        <v>15.439507485259988</v>
      </c>
      <c r="CN91">
        <v>15.744425906699027</v>
      </c>
      <c r="CO91">
        <v>13.74331317806903</v>
      </c>
      <c r="CP91">
        <v>15.50379858464226</v>
      </c>
      <c r="CQ91">
        <v>14.049168341851486</v>
      </c>
      <c r="CR91">
        <v>15.813943228008624</v>
      </c>
      <c r="CS91">
        <v>17.683899311349656</v>
      </c>
      <c r="CT91">
        <v>13.861531930145494</v>
      </c>
      <c r="CU91">
        <v>13.878876635681113</v>
      </c>
      <c r="CV91">
        <v>18.703593364245922</v>
      </c>
      <c r="CW91">
        <v>19.584510791768281</v>
      </c>
      <c r="CX91">
        <f>AVERAGE(pipe_data__2[[#This Row],[u1,]:[u101]])</f>
        <v>16.816434692549578</v>
      </c>
      <c r="CY91">
        <v>16.816434692549578</v>
      </c>
      <c r="CZ91" s="16">
        <v>16.944525114271617</v>
      </c>
      <c r="DA91" s="19">
        <f>(pipe_data__2[[#This Row],['#x,]]+1)*1000</f>
        <v>89.044522261130581</v>
      </c>
      <c r="DB91">
        <f>AVERAGE(pipe_data__2[[#This Row],[u103]:[u104]])</f>
        <v>16.880479903410595</v>
      </c>
      <c r="DC91">
        <f>(1/0.41)*LN(pipe_data__2[[#This Row],[u1042]]) + 5.2</f>
        <v>16.149113401887369</v>
      </c>
    </row>
    <row r="92" spans="1:107" x14ac:dyDescent="0.25">
      <c r="A92">
        <v>-0.90995497748874432</v>
      </c>
      <c r="B92">
        <v>15.172148714990644</v>
      </c>
      <c r="C92">
        <v>16.432201587016028</v>
      </c>
      <c r="D92">
        <v>15.365155985058662</v>
      </c>
      <c r="E92">
        <v>16.80319627664187</v>
      </c>
      <c r="F92">
        <v>16.798426886661886</v>
      </c>
      <c r="G92">
        <v>17.824432135677107</v>
      </c>
      <c r="H92">
        <v>17.358999978233648</v>
      </c>
      <c r="I92">
        <v>17.03426299825632</v>
      </c>
      <c r="J92">
        <v>17.174341279426191</v>
      </c>
      <c r="K92">
        <v>16.649717678005278</v>
      </c>
      <c r="L92">
        <v>17.708613856759833</v>
      </c>
      <c r="M92">
        <v>15.499768281468922</v>
      </c>
      <c r="N92">
        <v>14.98313152253635</v>
      </c>
      <c r="O92">
        <v>15.300112184688809</v>
      </c>
      <c r="P92">
        <v>13.900821634781918</v>
      </c>
      <c r="Q92">
        <v>19.489497069701773</v>
      </c>
      <c r="R92">
        <v>14.757053369267435</v>
      </c>
      <c r="S92">
        <v>16.492765411891636</v>
      </c>
      <c r="T92">
        <v>16.799344688136966</v>
      </c>
      <c r="U92">
        <v>18.292796990220342</v>
      </c>
      <c r="V92">
        <v>16.76841214351937</v>
      </c>
      <c r="W92">
        <v>16.540993860455643</v>
      </c>
      <c r="X92">
        <v>16.762735197256834</v>
      </c>
      <c r="Y92">
        <v>17.093232364593192</v>
      </c>
      <c r="Z92">
        <v>17.507699045217304</v>
      </c>
      <c r="AA92">
        <v>18.719874749784626</v>
      </c>
      <c r="AB92">
        <v>17.40213642237142</v>
      </c>
      <c r="AC92">
        <v>16.314197289866225</v>
      </c>
      <c r="AD92">
        <v>16.9566105522761</v>
      </c>
      <c r="AE92">
        <v>19.434968172179712</v>
      </c>
      <c r="AF92">
        <v>17.72917161831521</v>
      </c>
      <c r="AG92">
        <v>17.514810902170975</v>
      </c>
      <c r="AH92">
        <v>17.918436016057772</v>
      </c>
      <c r="AI92">
        <v>16.505159189861992</v>
      </c>
      <c r="AJ92">
        <v>18.312706259406266</v>
      </c>
      <c r="AK92">
        <v>18.595389509678341</v>
      </c>
      <c r="AL92">
        <v>17.857961354995652</v>
      </c>
      <c r="AM92">
        <v>17.496890709392972</v>
      </c>
      <c r="AN92">
        <v>17.92882465459353</v>
      </c>
      <c r="AO92">
        <v>18.069184882037856</v>
      </c>
      <c r="AP92">
        <v>16.927933754685743</v>
      </c>
      <c r="AQ92">
        <v>16.804532722344366</v>
      </c>
      <c r="AR92">
        <v>16.686585720442711</v>
      </c>
      <c r="AS92">
        <v>16.525582145164435</v>
      </c>
      <c r="AT92">
        <v>17.333559151015091</v>
      </c>
      <c r="AU92">
        <v>17.278225096714355</v>
      </c>
      <c r="AV92">
        <v>17.24213563831718</v>
      </c>
      <c r="AW92">
        <v>15.673715246795789</v>
      </c>
      <c r="AX92">
        <v>18.018991641518468</v>
      </c>
      <c r="AY92">
        <v>19.427608484923972</v>
      </c>
      <c r="AZ92">
        <v>16.437990539559163</v>
      </c>
      <c r="BA92">
        <v>17.83846825402907</v>
      </c>
      <c r="BB92">
        <v>14.716398961460161</v>
      </c>
      <c r="BC92">
        <v>15.214250002676657</v>
      </c>
      <c r="BD92">
        <v>17.007522478069976</v>
      </c>
      <c r="BE92">
        <v>13.807508783719916</v>
      </c>
      <c r="BF92">
        <v>17.598613454864388</v>
      </c>
      <c r="BG92">
        <v>18.148218543586662</v>
      </c>
      <c r="BH92">
        <v>17.795727501784768</v>
      </c>
      <c r="BI92">
        <v>18.311760742912348</v>
      </c>
      <c r="BJ92">
        <v>16.225423072621574</v>
      </c>
      <c r="BK92">
        <v>12.352403241532352</v>
      </c>
      <c r="BL92">
        <v>15.46622089316663</v>
      </c>
      <c r="BM92">
        <v>15.542271179215339</v>
      </c>
      <c r="BN92">
        <v>12.622099321592904</v>
      </c>
      <c r="BO92">
        <v>16.586293822601853</v>
      </c>
      <c r="BP92">
        <v>18.594606097978712</v>
      </c>
      <c r="BQ92">
        <v>17.430024586519185</v>
      </c>
      <c r="BR92">
        <v>15.95403785281836</v>
      </c>
      <c r="BS92">
        <v>17.119873778560169</v>
      </c>
      <c r="BT92">
        <v>18.78474874843214</v>
      </c>
      <c r="BU92">
        <v>18.64325317768963</v>
      </c>
      <c r="BV92">
        <v>18.291313113359333</v>
      </c>
      <c r="BW92">
        <v>19.052273403735072</v>
      </c>
      <c r="BX92">
        <v>18.798222670359841</v>
      </c>
      <c r="BY92">
        <v>18.418188946346632</v>
      </c>
      <c r="BZ92">
        <v>18.559450700933493</v>
      </c>
      <c r="CA92">
        <v>16.537625997102882</v>
      </c>
      <c r="CB92">
        <v>17.487306033074471</v>
      </c>
      <c r="CC92">
        <v>17.494189115877226</v>
      </c>
      <c r="CD92">
        <v>18.427400318797087</v>
      </c>
      <c r="CE92">
        <v>17.756084745413457</v>
      </c>
      <c r="CF92">
        <v>17.292597329291855</v>
      </c>
      <c r="CG92">
        <v>16.572341376938784</v>
      </c>
      <c r="CH92">
        <v>15.96634099354184</v>
      </c>
      <c r="CI92">
        <v>17.124864935783982</v>
      </c>
      <c r="CJ92">
        <v>17.21658531936054</v>
      </c>
      <c r="CK92">
        <v>11.897034758550628</v>
      </c>
      <c r="CL92">
        <v>16.362905039274906</v>
      </c>
      <c r="CM92">
        <v>15.439676086792556</v>
      </c>
      <c r="CN92">
        <v>15.962379441590357</v>
      </c>
      <c r="CO92">
        <v>13.844318178293175</v>
      </c>
      <c r="CP92">
        <v>15.532630336152975</v>
      </c>
      <c r="CQ92">
        <v>14.749151161128646</v>
      </c>
      <c r="CR92">
        <v>15.903196519779776</v>
      </c>
      <c r="CS92">
        <v>17.741558477567363</v>
      </c>
      <c r="CT92">
        <v>13.860717273339191</v>
      </c>
      <c r="CU92">
        <v>14.471376464880118</v>
      </c>
      <c r="CV92">
        <v>18.782750640136147</v>
      </c>
      <c r="CW92">
        <v>19.759060010576796</v>
      </c>
      <c r="CX92">
        <f>AVERAGE(pipe_data__2[[#This Row],[u1,]:[u101]])</f>
        <v>16.846843074487452</v>
      </c>
      <c r="CY92">
        <v>16.846843074487452</v>
      </c>
      <c r="CZ92" s="17">
        <v>16.959957294163686</v>
      </c>
      <c r="DA92" s="18">
        <f>(pipe_data__2[[#This Row],['#x,]]+1)*1000</f>
        <v>90.045022511255681</v>
      </c>
      <c r="DB92">
        <f>AVERAGE(pipe_data__2[[#This Row],[u103]:[u104]])</f>
        <v>16.903400184325569</v>
      </c>
      <c r="DC92">
        <f>(1/0.41)*LN(pipe_data__2[[#This Row],[u1042]]) + 5.2</f>
        <v>16.176365354565725</v>
      </c>
    </row>
    <row r="93" spans="1:107" x14ac:dyDescent="0.25">
      <c r="A93">
        <v>-0.90895447723861933</v>
      </c>
      <c r="B93">
        <v>15.18725717214828</v>
      </c>
      <c r="C93">
        <v>16.458485957833279</v>
      </c>
      <c r="D93">
        <v>15.430712919441048</v>
      </c>
      <c r="E93">
        <v>16.816867404856481</v>
      </c>
      <c r="F93">
        <v>16.826256085449032</v>
      </c>
      <c r="G93">
        <v>17.862202461603026</v>
      </c>
      <c r="H93">
        <v>17.36964020303985</v>
      </c>
      <c r="I93">
        <v>17.122419944302941</v>
      </c>
      <c r="J93">
        <v>17.237124168703524</v>
      </c>
      <c r="K93">
        <v>16.556785415495153</v>
      </c>
      <c r="L93">
        <v>17.715269657173632</v>
      </c>
      <c r="M93">
        <v>15.201033441661888</v>
      </c>
      <c r="N93">
        <v>14.993460621606772</v>
      </c>
      <c r="O93">
        <v>15.374449900077678</v>
      </c>
      <c r="P93">
        <v>13.856535545237254</v>
      </c>
      <c r="Q93">
        <v>19.493178684192046</v>
      </c>
      <c r="R93">
        <v>14.952058968178886</v>
      </c>
      <c r="S93">
        <v>16.594727933783119</v>
      </c>
      <c r="T93">
        <v>16.82444541479915</v>
      </c>
      <c r="U93">
        <v>18.035143435263553</v>
      </c>
      <c r="V93">
        <v>16.754013627496715</v>
      </c>
      <c r="W93">
        <v>16.55551354510715</v>
      </c>
      <c r="X93">
        <v>16.785967429637058</v>
      </c>
      <c r="Y93">
        <v>16.919838679157859</v>
      </c>
      <c r="Z93">
        <v>17.540900767788806</v>
      </c>
      <c r="AA93">
        <v>18.691892896892245</v>
      </c>
      <c r="AB93">
        <v>17.416403914575326</v>
      </c>
      <c r="AC93">
        <v>16.264805876596238</v>
      </c>
      <c r="AD93">
        <v>16.98203167441735</v>
      </c>
      <c r="AE93">
        <v>19.442872074533764</v>
      </c>
      <c r="AF93">
        <v>17.775480643064341</v>
      </c>
      <c r="AG93">
        <v>17.525980630793505</v>
      </c>
      <c r="AH93">
        <v>17.90648109036561</v>
      </c>
      <c r="AI93">
        <v>16.50161422244291</v>
      </c>
      <c r="AJ93">
        <v>18.63813649268312</v>
      </c>
      <c r="AK93">
        <v>18.605178693494548</v>
      </c>
      <c r="AL93">
        <v>17.891805736690351</v>
      </c>
      <c r="AM93">
        <v>17.60789977514931</v>
      </c>
      <c r="AN93">
        <v>17.942931250316384</v>
      </c>
      <c r="AO93">
        <v>18.08943437600168</v>
      </c>
      <c r="AP93">
        <v>16.949991122721599</v>
      </c>
      <c r="AQ93">
        <v>16.838869816078837</v>
      </c>
      <c r="AR93">
        <v>16.664147432999094</v>
      </c>
      <c r="AS93">
        <v>16.006257579774907</v>
      </c>
      <c r="AT93">
        <v>17.349026616622055</v>
      </c>
      <c r="AU93">
        <v>17.298468954440821</v>
      </c>
      <c r="AV93">
        <v>17.350449686458582</v>
      </c>
      <c r="AW93">
        <v>15.725609780954445</v>
      </c>
      <c r="AX93">
        <v>18.07415168908053</v>
      </c>
      <c r="AY93">
        <v>19.503808685494068</v>
      </c>
      <c r="AZ93">
        <v>16.582736866380902</v>
      </c>
      <c r="BA93">
        <v>18.060808797252001</v>
      </c>
      <c r="BB93">
        <v>14.720368271199813</v>
      </c>
      <c r="BC93">
        <v>15.191250547223319</v>
      </c>
      <c r="BD93">
        <v>17.062230942762554</v>
      </c>
      <c r="BE93">
        <v>13.505061218689663</v>
      </c>
      <c r="BF93">
        <v>17.905860121419874</v>
      </c>
      <c r="BG93">
        <v>18.174458717311666</v>
      </c>
      <c r="BH93">
        <v>17.865175209788724</v>
      </c>
      <c r="BI93">
        <v>18.299456290324201</v>
      </c>
      <c r="BJ93">
        <v>16.230228470073474</v>
      </c>
      <c r="BK93">
        <v>12.334508069365988</v>
      </c>
      <c r="BL93">
        <v>15.460650690918097</v>
      </c>
      <c r="BM93">
        <v>15.546323196463421</v>
      </c>
      <c r="BN93">
        <v>12.795015958072037</v>
      </c>
      <c r="BO93">
        <v>16.126208858825567</v>
      </c>
      <c r="BP93">
        <v>18.542992127875397</v>
      </c>
      <c r="BQ93">
        <v>17.458627439785893</v>
      </c>
      <c r="BR93">
        <v>15.96984379855494</v>
      </c>
      <c r="BS93">
        <v>17.150215175252288</v>
      </c>
      <c r="BT93">
        <v>18.848853607062622</v>
      </c>
      <c r="BU93">
        <v>18.712435149303129</v>
      </c>
      <c r="BV93">
        <v>18.346420901003441</v>
      </c>
      <c r="BW93">
        <v>19.060999841259886</v>
      </c>
      <c r="BX93">
        <v>18.815549165833634</v>
      </c>
      <c r="BY93">
        <v>18.443422112806608</v>
      </c>
      <c r="BZ93">
        <v>18.515942328740739</v>
      </c>
      <c r="CA93">
        <v>16.511282850648609</v>
      </c>
      <c r="CB93">
        <v>17.49522873008975</v>
      </c>
      <c r="CC93">
        <v>17.510671838788955</v>
      </c>
      <c r="CD93">
        <v>18.440009631918091</v>
      </c>
      <c r="CE93">
        <v>17.833516428028876</v>
      </c>
      <c r="CF93">
        <v>17.342436122246568</v>
      </c>
      <c r="CG93">
        <v>16.766693777646914</v>
      </c>
      <c r="CH93">
        <v>15.801254374953569</v>
      </c>
      <c r="CI93">
        <v>17.1613040886803</v>
      </c>
      <c r="CJ93">
        <v>17.222136983380171</v>
      </c>
      <c r="CK93">
        <v>12.142557115508406</v>
      </c>
      <c r="CL93">
        <v>16.365670881919332</v>
      </c>
      <c r="CM93">
        <v>15.439844688325126</v>
      </c>
      <c r="CN93">
        <v>16.180332976481662</v>
      </c>
      <c r="CO93">
        <v>13.955870924324616</v>
      </c>
      <c r="CP93">
        <v>15.590080724731139</v>
      </c>
      <c r="CQ93">
        <v>15.472417852398426</v>
      </c>
      <c r="CR93">
        <v>15.992449811550919</v>
      </c>
      <c r="CS93">
        <v>17.799217643785067</v>
      </c>
      <c r="CT93">
        <v>13.859902616532887</v>
      </c>
      <c r="CU93">
        <v>14.935600864641083</v>
      </c>
      <c r="CV93">
        <v>18.834666044547681</v>
      </c>
      <c r="CW93">
        <v>19.93360922938529</v>
      </c>
      <c r="CX93">
        <f>AVERAGE(pipe_data__2[[#This Row],[u1,]:[u101]])</f>
        <v>16.878204201707387</v>
      </c>
      <c r="CY93">
        <v>16.878204201707387</v>
      </c>
      <c r="CZ93" s="16">
        <v>16.978310354397109</v>
      </c>
      <c r="DA93" s="19">
        <f>(pipe_data__2[[#This Row],['#x,]]+1)*1000</f>
        <v>91.045522761380667</v>
      </c>
      <c r="DB93">
        <f>AVERAGE(pipe_data__2[[#This Row],[u103]:[u104]])</f>
        <v>16.92825727805225</v>
      </c>
      <c r="DC93">
        <f>(1/0.41)*LN(pipe_data__2[[#This Row],[u1042]]) + 5.2</f>
        <v>16.203316174533004</v>
      </c>
    </row>
    <row r="94" spans="1:107" x14ac:dyDescent="0.25">
      <c r="A94">
        <v>-0.90795397698849423</v>
      </c>
      <c r="B94">
        <v>15.20236562930592</v>
      </c>
      <c r="C94">
        <v>16.48477032865053</v>
      </c>
      <c r="D94">
        <v>15.496269853823442</v>
      </c>
      <c r="E94">
        <v>16.830538533071088</v>
      </c>
      <c r="F94">
        <v>16.854085284236177</v>
      </c>
      <c r="G94">
        <v>17.899972787528949</v>
      </c>
      <c r="H94">
        <v>17.380280427846056</v>
      </c>
      <c r="I94">
        <v>17.210576890349575</v>
      </c>
      <c r="J94">
        <v>17.29990705798086</v>
      </c>
      <c r="K94">
        <v>16.417333208049921</v>
      </c>
      <c r="L94">
        <v>17.721925457587435</v>
      </c>
      <c r="M94">
        <v>14.90229860185482</v>
      </c>
      <c r="N94">
        <v>15.003789720677196</v>
      </c>
      <c r="O94">
        <v>15.543958365208425</v>
      </c>
      <c r="P94">
        <v>13.851120888355792</v>
      </c>
      <c r="Q94">
        <v>19.496860298682314</v>
      </c>
      <c r="R94">
        <v>15.176154693663676</v>
      </c>
      <c r="S94">
        <v>16.696690455674613</v>
      </c>
      <c r="T94">
        <v>16.849546141461339</v>
      </c>
      <c r="U94">
        <v>17.734446369394472</v>
      </c>
      <c r="V94">
        <v>16.739615111474055</v>
      </c>
      <c r="W94">
        <v>16.570699865519817</v>
      </c>
      <c r="X94">
        <v>16.809199662017281</v>
      </c>
      <c r="Y94">
        <v>16.897502076609943</v>
      </c>
      <c r="Z94">
        <v>17.566839286675428</v>
      </c>
      <c r="AA94">
        <v>18.66391104399986</v>
      </c>
      <c r="AB94">
        <v>17.430671406779236</v>
      </c>
      <c r="AC94">
        <v>16.215414463326244</v>
      </c>
      <c r="AD94">
        <v>17.012395172957234</v>
      </c>
      <c r="AE94">
        <v>19.450775976887815</v>
      </c>
      <c r="AF94">
        <v>17.82178966781348</v>
      </c>
      <c r="AG94">
        <v>17.537150359416035</v>
      </c>
      <c r="AH94">
        <v>17.894526164673447</v>
      </c>
      <c r="AI94">
        <v>16.498069255023829</v>
      </c>
      <c r="AJ94">
        <v>18.946081219366079</v>
      </c>
      <c r="AK94">
        <v>18.614967877310754</v>
      </c>
      <c r="AL94">
        <v>17.925650118385054</v>
      </c>
      <c r="AM94">
        <v>17.710592760436597</v>
      </c>
      <c r="AN94">
        <v>17.957037846039245</v>
      </c>
      <c r="AO94">
        <v>18.124911690193976</v>
      </c>
      <c r="AP94">
        <v>16.972048490757459</v>
      </c>
      <c r="AQ94">
        <v>16.873206909813312</v>
      </c>
      <c r="AR94">
        <v>16.641709145555474</v>
      </c>
      <c r="AS94">
        <v>15.636631565305683</v>
      </c>
      <c r="AT94">
        <v>17.364494082229022</v>
      </c>
      <c r="AU94">
        <v>17.318712812167288</v>
      </c>
      <c r="AV94">
        <v>17.458763734599994</v>
      </c>
      <c r="AW94">
        <v>15.908429506554976</v>
      </c>
      <c r="AX94">
        <v>18.081193284052077</v>
      </c>
      <c r="AY94">
        <v>19.580008886064171</v>
      </c>
      <c r="AZ94">
        <v>16.727483193202655</v>
      </c>
      <c r="BA94">
        <v>18.169467582155228</v>
      </c>
      <c r="BB94">
        <v>14.724337580939464</v>
      </c>
      <c r="BC94">
        <v>15.262702313983144</v>
      </c>
      <c r="BD94">
        <v>17.116939407455138</v>
      </c>
      <c r="BE94">
        <v>13.214131776744743</v>
      </c>
      <c r="BF94">
        <v>18.210658299171211</v>
      </c>
      <c r="BG94">
        <v>18.200698891036669</v>
      </c>
      <c r="BH94">
        <v>17.934622917792687</v>
      </c>
      <c r="BI94">
        <v>18.194305035200337</v>
      </c>
      <c r="BJ94">
        <v>16.235033867525377</v>
      </c>
      <c r="BK94">
        <v>12.316612897199622</v>
      </c>
      <c r="BL94">
        <v>15.454530783895981</v>
      </c>
      <c r="BM94">
        <v>15.553526439459151</v>
      </c>
      <c r="BN94">
        <v>12.96793259455119</v>
      </c>
      <c r="BO94">
        <v>15.461625518860981</v>
      </c>
      <c r="BP94">
        <v>18.491378157772075</v>
      </c>
      <c r="BQ94">
        <v>17.487230293052608</v>
      </c>
      <c r="BR94">
        <v>15.985649744291523</v>
      </c>
      <c r="BS94">
        <v>17.180556571944411</v>
      </c>
      <c r="BT94">
        <v>18.912958465693112</v>
      </c>
      <c r="BU94">
        <v>18.781617120916636</v>
      </c>
      <c r="BV94">
        <v>18.401528688647552</v>
      </c>
      <c r="BW94">
        <v>19.0697262787847</v>
      </c>
      <c r="BX94">
        <v>18.83287566130743</v>
      </c>
      <c r="BY94">
        <v>18.468655279266592</v>
      </c>
      <c r="BZ94">
        <v>18.472433956547984</v>
      </c>
      <c r="CA94">
        <v>16.484939704194336</v>
      </c>
      <c r="CB94">
        <v>17.503151427105031</v>
      </c>
      <c r="CC94">
        <v>17.527154561700687</v>
      </c>
      <c r="CD94">
        <v>18.452618945039099</v>
      </c>
      <c r="CE94">
        <v>17.910948110644306</v>
      </c>
      <c r="CF94">
        <v>17.379879825418293</v>
      </c>
      <c r="CG94">
        <v>16.96052464953025</v>
      </c>
      <c r="CH94">
        <v>15.82645460816733</v>
      </c>
      <c r="CI94">
        <v>17.197743241576617</v>
      </c>
      <c r="CJ94">
        <v>17.227688647399802</v>
      </c>
      <c r="CK94">
        <v>12.460462595620294</v>
      </c>
      <c r="CL94">
        <v>16.368436724563757</v>
      </c>
      <c r="CM94">
        <v>15.440013289857694</v>
      </c>
      <c r="CN94">
        <v>16.398286511372994</v>
      </c>
      <c r="CO94">
        <v>14.067423670356069</v>
      </c>
      <c r="CP94">
        <v>15.647531113309309</v>
      </c>
      <c r="CQ94">
        <v>16.208940093601694</v>
      </c>
      <c r="CR94">
        <v>16.079604429992486</v>
      </c>
      <c r="CS94">
        <v>17.856876810002774</v>
      </c>
      <c r="CT94">
        <v>13.877802283419543</v>
      </c>
      <c r="CU94">
        <v>15.296714787178646</v>
      </c>
      <c r="CV94">
        <v>18.88658144895922</v>
      </c>
      <c r="CW94">
        <v>20.036776454203547</v>
      </c>
      <c r="CX94">
        <f>AVERAGE(pipe_data__2[[#This Row],[u1,]:[u101]])</f>
        <v>16.912016636860198</v>
      </c>
      <c r="CY94">
        <v>16.912016636860198</v>
      </c>
      <c r="CZ94" s="17">
        <v>17.003269156249907</v>
      </c>
      <c r="DA94" s="18">
        <f>(pipe_data__2[[#This Row],['#x,]]+1)*1000</f>
        <v>92.046023011505767</v>
      </c>
      <c r="DB94">
        <f>AVERAGE(pipe_data__2[[#This Row],[u103]:[u104]])</f>
        <v>16.957642896555051</v>
      </c>
      <c r="DC94">
        <f>(1/0.41)*LN(pipe_data__2[[#This Row],[u1042]]) + 5.2</f>
        <v>16.229972444123714</v>
      </c>
    </row>
    <row r="95" spans="1:107" x14ac:dyDescent="0.25">
      <c r="A95">
        <v>-0.90695347673836924</v>
      </c>
      <c r="B95">
        <v>15.217474086463556</v>
      </c>
      <c r="C95">
        <v>16.511054699467781</v>
      </c>
      <c r="D95">
        <v>15.561826788205829</v>
      </c>
      <c r="E95">
        <v>16.844209661285696</v>
      </c>
      <c r="F95">
        <v>16.881914483023319</v>
      </c>
      <c r="G95">
        <v>17.937743113454868</v>
      </c>
      <c r="H95">
        <v>17.390920652652259</v>
      </c>
      <c r="I95">
        <v>17.298733836396195</v>
      </c>
      <c r="J95">
        <v>17.362169017665863</v>
      </c>
      <c r="K95">
        <v>16.277881000604705</v>
      </c>
      <c r="L95">
        <v>17.728581258001238</v>
      </c>
      <c r="M95">
        <v>14.750752034498362</v>
      </c>
      <c r="N95">
        <v>15.014118819747617</v>
      </c>
      <c r="O95">
        <v>15.713466830339156</v>
      </c>
      <c r="P95">
        <v>13.846155355779294</v>
      </c>
      <c r="Q95">
        <v>19.49661980131755</v>
      </c>
      <c r="R95">
        <v>15.400250419148442</v>
      </c>
      <c r="S95">
        <v>16.798652977566096</v>
      </c>
      <c r="T95">
        <v>16.874646868123524</v>
      </c>
      <c r="U95">
        <v>17.433749303525424</v>
      </c>
      <c r="V95">
        <v>16.7252165954514</v>
      </c>
      <c r="W95">
        <v>16.585886185932477</v>
      </c>
      <c r="X95">
        <v>16.832431894397505</v>
      </c>
      <c r="Y95">
        <v>16.875165474062026</v>
      </c>
      <c r="Z95">
        <v>17.592777805562047</v>
      </c>
      <c r="AA95">
        <v>18.635929191107476</v>
      </c>
      <c r="AB95">
        <v>17.444938898983146</v>
      </c>
      <c r="AC95">
        <v>16.166023050056253</v>
      </c>
      <c r="AD95">
        <v>17.046260722399854</v>
      </c>
      <c r="AE95">
        <v>19.45867987924187</v>
      </c>
      <c r="AF95">
        <v>17.868098692562612</v>
      </c>
      <c r="AG95">
        <v>17.548320088038565</v>
      </c>
      <c r="AH95">
        <v>17.882763537292526</v>
      </c>
      <c r="AI95">
        <v>16.494524287604747</v>
      </c>
      <c r="AJ95">
        <v>19.240014753746969</v>
      </c>
      <c r="AK95">
        <v>18.62475706112696</v>
      </c>
      <c r="AL95">
        <v>17.959494500079753</v>
      </c>
      <c r="AM95">
        <v>17.813285745723878</v>
      </c>
      <c r="AN95">
        <v>17.9711444417621</v>
      </c>
      <c r="AO95">
        <v>18.160389004386268</v>
      </c>
      <c r="AP95">
        <v>16.994105858793318</v>
      </c>
      <c r="AQ95">
        <v>16.907544003547784</v>
      </c>
      <c r="AR95">
        <v>16.619270858111857</v>
      </c>
      <c r="AS95">
        <v>15.615349854648597</v>
      </c>
      <c r="AT95">
        <v>17.379961547835986</v>
      </c>
      <c r="AU95">
        <v>17.338956669893751</v>
      </c>
      <c r="AV95">
        <v>17.5670777827414</v>
      </c>
      <c r="AW95">
        <v>16.091249232155487</v>
      </c>
      <c r="AX95">
        <v>18.081284874415619</v>
      </c>
      <c r="AY95">
        <v>19.653775539834744</v>
      </c>
      <c r="AZ95">
        <v>16.872229520024394</v>
      </c>
      <c r="BA95">
        <v>18.22825215275105</v>
      </c>
      <c r="BB95">
        <v>14.728306890679116</v>
      </c>
      <c r="BC95">
        <v>15.334154080742961</v>
      </c>
      <c r="BD95">
        <v>17.171647872147712</v>
      </c>
      <c r="BE95">
        <v>12.923202334799855</v>
      </c>
      <c r="BF95">
        <v>18.512344403181149</v>
      </c>
      <c r="BG95">
        <v>18.226939064761673</v>
      </c>
      <c r="BH95">
        <v>18.00407062579664</v>
      </c>
      <c r="BI95">
        <v>18.055767644294534</v>
      </c>
      <c r="BJ95">
        <v>16.239839264977281</v>
      </c>
      <c r="BK95">
        <v>12.29871772503326</v>
      </c>
      <c r="BL95">
        <v>15.448410876873863</v>
      </c>
      <c r="BM95">
        <v>15.560800944735799</v>
      </c>
      <c r="BN95">
        <v>13.145228566336876</v>
      </c>
      <c r="BO95">
        <v>14.695754722894058</v>
      </c>
      <c r="BP95">
        <v>18.439764187668761</v>
      </c>
      <c r="BQ95">
        <v>17.515833146319316</v>
      </c>
      <c r="BR95">
        <v>16.001455690028106</v>
      </c>
      <c r="BS95">
        <v>17.21089796863653</v>
      </c>
      <c r="BT95">
        <v>18.937827144098904</v>
      </c>
      <c r="BU95">
        <v>18.850799092530139</v>
      </c>
      <c r="BV95">
        <v>18.45663647629166</v>
      </c>
      <c r="BW95">
        <v>19.078452716309513</v>
      </c>
      <c r="BX95">
        <v>18.850202156781222</v>
      </c>
      <c r="BY95">
        <v>18.493888445726572</v>
      </c>
      <c r="BZ95">
        <v>18.42892558435523</v>
      </c>
      <c r="CA95">
        <v>16.458596557740062</v>
      </c>
      <c r="CB95">
        <v>17.511074124120309</v>
      </c>
      <c r="CC95">
        <v>17.543637284612416</v>
      </c>
      <c r="CD95">
        <v>18.465228258160106</v>
      </c>
      <c r="CE95">
        <v>17.988379793259728</v>
      </c>
      <c r="CF95">
        <v>17.415401075303944</v>
      </c>
      <c r="CG95">
        <v>17.12126827564493</v>
      </c>
      <c r="CH95">
        <v>15.851654841381089</v>
      </c>
      <c r="CI95">
        <v>17.234182394472935</v>
      </c>
      <c r="CJ95">
        <v>17.231722644289757</v>
      </c>
      <c r="CK95">
        <v>12.778368075732146</v>
      </c>
      <c r="CL95">
        <v>16.371202567208183</v>
      </c>
      <c r="CM95">
        <v>15.440181891390264</v>
      </c>
      <c r="CN95">
        <v>16.630185210424578</v>
      </c>
      <c r="CO95">
        <v>14.178976416387512</v>
      </c>
      <c r="CP95">
        <v>15.704981501887476</v>
      </c>
      <c r="CQ95">
        <v>16.885593502181074</v>
      </c>
      <c r="CR95">
        <v>16.164891471175842</v>
      </c>
      <c r="CS95">
        <v>17.909047981353996</v>
      </c>
      <c r="CT95">
        <v>13.945931037945593</v>
      </c>
      <c r="CU95">
        <v>15.503449104878234</v>
      </c>
      <c r="CV95">
        <v>18.938496853370754</v>
      </c>
      <c r="CW95">
        <v>20.133911554744934</v>
      </c>
      <c r="CX95">
        <f>AVERAGE(pipe_data__2[[#This Row],[u1,]:[u101]])</f>
        <v>16.946323107552054</v>
      </c>
      <c r="CY95">
        <v>16.946323107552054</v>
      </c>
      <c r="CZ95" s="16">
        <v>17.034419430503064</v>
      </c>
      <c r="DA95" s="19">
        <f>(pipe_data__2[[#This Row],['#x,]]+1)*1000</f>
        <v>93.046523261630767</v>
      </c>
      <c r="DB95">
        <f>AVERAGE(pipe_data__2[[#This Row],[u103]:[u104]])</f>
        <v>16.990371269027559</v>
      </c>
      <c r="DC95">
        <f>(1/0.41)*LN(pipe_data__2[[#This Row],[u1042]]) + 5.2</f>
        <v>16.256340532182776</v>
      </c>
    </row>
    <row r="96" spans="1:107" x14ac:dyDescent="0.25">
      <c r="A96">
        <v>-0.90595297648824413</v>
      </c>
      <c r="B96">
        <v>15.232582543621193</v>
      </c>
      <c r="C96">
        <v>16.537339070285032</v>
      </c>
      <c r="D96">
        <v>15.699565808863319</v>
      </c>
      <c r="E96">
        <v>16.857880789500307</v>
      </c>
      <c r="F96">
        <v>16.909743681810468</v>
      </c>
      <c r="G96">
        <v>17.975513439380794</v>
      </c>
      <c r="H96">
        <v>17.401560877458461</v>
      </c>
      <c r="I96">
        <v>17.386890782442826</v>
      </c>
      <c r="J96">
        <v>17.417726347171659</v>
      </c>
      <c r="K96">
        <v>16.138428793159473</v>
      </c>
      <c r="L96">
        <v>17.735237058415041</v>
      </c>
      <c r="M96">
        <v>14.64519551828986</v>
      </c>
      <c r="N96">
        <v>15.02593069122533</v>
      </c>
      <c r="O96">
        <v>15.882975295469905</v>
      </c>
      <c r="P96">
        <v>13.841189823202797</v>
      </c>
      <c r="Q96">
        <v>19.4834795346367</v>
      </c>
      <c r="R96">
        <v>15.657559097196618</v>
      </c>
      <c r="S96">
        <v>16.900615499457587</v>
      </c>
      <c r="T96">
        <v>16.899747594785712</v>
      </c>
      <c r="U96">
        <v>17.035415135520353</v>
      </c>
      <c r="V96">
        <v>16.710818079428741</v>
      </c>
      <c r="W96">
        <v>16.60107250634514</v>
      </c>
      <c r="X96">
        <v>16.855664126777729</v>
      </c>
      <c r="Y96">
        <v>16.852828871514109</v>
      </c>
      <c r="Z96">
        <v>17.61871632444867</v>
      </c>
      <c r="AA96">
        <v>18.607947338215091</v>
      </c>
      <c r="AB96">
        <v>17.454751415994565</v>
      </c>
      <c r="AC96">
        <v>16.116631636786259</v>
      </c>
      <c r="AD96">
        <v>17.080126271842481</v>
      </c>
      <c r="AE96">
        <v>19.466583781595922</v>
      </c>
      <c r="AF96">
        <v>17.914407717311747</v>
      </c>
      <c r="AG96">
        <v>17.559489816661095</v>
      </c>
      <c r="AH96">
        <v>17.874952318375556</v>
      </c>
      <c r="AI96">
        <v>16.490979320185666</v>
      </c>
      <c r="AJ96">
        <v>19.533948288127892</v>
      </c>
      <c r="AK96">
        <v>18.63454624494317</v>
      </c>
      <c r="AL96">
        <v>17.993338881774452</v>
      </c>
      <c r="AM96">
        <v>17.915978731011165</v>
      </c>
      <c r="AN96">
        <v>17.985251037484961</v>
      </c>
      <c r="AO96">
        <v>18.19586631857856</v>
      </c>
      <c r="AP96">
        <v>17.016163226829175</v>
      </c>
      <c r="AQ96">
        <v>16.941881097282263</v>
      </c>
      <c r="AR96">
        <v>16.596832570668237</v>
      </c>
      <c r="AS96">
        <v>15.67809023867593</v>
      </c>
      <c r="AT96">
        <v>17.38644470403251</v>
      </c>
      <c r="AU96">
        <v>17.359200527620217</v>
      </c>
      <c r="AV96">
        <v>17.675391830882813</v>
      </c>
      <c r="AW96">
        <v>16.33433262377438</v>
      </c>
      <c r="AX96">
        <v>18.081376464779161</v>
      </c>
      <c r="AY96">
        <v>19.668556971092539</v>
      </c>
      <c r="AZ96">
        <v>17.016975846846147</v>
      </c>
      <c r="BA96">
        <v>18.287036723346883</v>
      </c>
      <c r="BB96">
        <v>14.732276200418768</v>
      </c>
      <c r="BC96">
        <v>15.405605847502786</v>
      </c>
      <c r="BD96">
        <v>17.226356336840297</v>
      </c>
      <c r="BE96">
        <v>12.746300839304659</v>
      </c>
      <c r="BF96">
        <v>18.655684750939599</v>
      </c>
      <c r="BG96">
        <v>18.253179238486677</v>
      </c>
      <c r="BH96">
        <v>18.073518333800603</v>
      </c>
      <c r="BI96">
        <v>17.917230253388716</v>
      </c>
      <c r="BJ96">
        <v>16.244644662429181</v>
      </c>
      <c r="BK96">
        <v>12.280822552866894</v>
      </c>
      <c r="BL96">
        <v>15.442290969851747</v>
      </c>
      <c r="BM96">
        <v>15.568075450012447</v>
      </c>
      <c r="BN96">
        <v>13.433739386946748</v>
      </c>
      <c r="BO96">
        <v>14.09320263308617</v>
      </c>
      <c r="BP96">
        <v>18.388150217565439</v>
      </c>
      <c r="BQ96">
        <v>17.544435999586032</v>
      </c>
      <c r="BR96">
        <v>16.017261635764687</v>
      </c>
      <c r="BS96">
        <v>17.241239365328653</v>
      </c>
      <c r="BT96">
        <v>18.937835800703908</v>
      </c>
      <c r="BU96">
        <v>18.919981064143645</v>
      </c>
      <c r="BV96">
        <v>18.511744263935775</v>
      </c>
      <c r="BW96">
        <v>19.086531667696967</v>
      </c>
      <c r="BX96">
        <v>18.867528652255018</v>
      </c>
      <c r="BY96">
        <v>18.519121612186552</v>
      </c>
      <c r="BZ96">
        <v>18.385417212162473</v>
      </c>
      <c r="CA96">
        <v>16.432253411285789</v>
      </c>
      <c r="CB96">
        <v>17.518996821135591</v>
      </c>
      <c r="CC96">
        <v>17.560120007524144</v>
      </c>
      <c r="CD96">
        <v>18.477837571281114</v>
      </c>
      <c r="CE96">
        <v>18.054145949411595</v>
      </c>
      <c r="CF96">
        <v>17.450922325189595</v>
      </c>
      <c r="CG96">
        <v>17.282011901759628</v>
      </c>
      <c r="CH96">
        <v>15.876855074594852</v>
      </c>
      <c r="CI96">
        <v>17.270621547369252</v>
      </c>
      <c r="CJ96">
        <v>17.234381240523483</v>
      </c>
      <c r="CK96">
        <v>13.10697936795864</v>
      </c>
      <c r="CL96">
        <v>16.373968409852608</v>
      </c>
      <c r="CM96">
        <v>15.440350492922832</v>
      </c>
      <c r="CN96">
        <v>16.965154190659277</v>
      </c>
      <c r="CO96">
        <v>14.290529162418965</v>
      </c>
      <c r="CP96">
        <v>15.762431890465646</v>
      </c>
      <c r="CQ96">
        <v>17.466088010349601</v>
      </c>
      <c r="CR96">
        <v>16.250178512359209</v>
      </c>
      <c r="CS96">
        <v>17.926796681997757</v>
      </c>
      <c r="CT96">
        <v>14.014059792471652</v>
      </c>
      <c r="CU96">
        <v>15.359797650313631</v>
      </c>
      <c r="CV96">
        <v>18.990412257782296</v>
      </c>
      <c r="CW96">
        <v>20.231046655286331</v>
      </c>
      <c r="CX96">
        <f>AVERAGE(pipe_data__2[[#This Row],[u1,]:[u101]])</f>
        <v>16.979988731072453</v>
      </c>
      <c r="CY96">
        <v>16.979988731072453</v>
      </c>
      <c r="CZ96" s="17">
        <v>17.065874269790882</v>
      </c>
      <c r="DA96" s="18">
        <f>(pipe_data__2[[#This Row],['#x,]]+1)*1000</f>
        <v>94.047023511755867</v>
      </c>
      <c r="DB96">
        <f>AVERAGE(pipe_data__2[[#This Row],[u103]:[u104]])</f>
        <v>17.022931500431667</v>
      </c>
      <c r="DC96">
        <f>(1/0.41)*LN(pipe_data__2[[#This Row],[u1042]]) + 5.2</f>
        <v>16.282426603199234</v>
      </c>
    </row>
    <row r="97" spans="1:107" x14ac:dyDescent="0.25">
      <c r="A97">
        <v>-0.90495247623811903</v>
      </c>
      <c r="B97">
        <v>15.247691000778833</v>
      </c>
      <c r="C97">
        <v>16.563623441102283</v>
      </c>
      <c r="D97">
        <v>15.933115950674216</v>
      </c>
      <c r="E97">
        <v>16.871551917714918</v>
      </c>
      <c r="F97">
        <v>16.937572880597614</v>
      </c>
      <c r="G97">
        <v>18.013283765306717</v>
      </c>
      <c r="H97">
        <v>17.412201102264664</v>
      </c>
      <c r="I97">
        <v>17.475047728489461</v>
      </c>
      <c r="J97">
        <v>17.47328367667745</v>
      </c>
      <c r="K97">
        <v>15.998976585714242</v>
      </c>
      <c r="L97">
        <v>17.741892858828844</v>
      </c>
      <c r="M97">
        <v>14.547462544208845</v>
      </c>
      <c r="N97">
        <v>15.045385564523411</v>
      </c>
      <c r="O97">
        <v>16.052483760600651</v>
      </c>
      <c r="P97">
        <v>13.847216998094481</v>
      </c>
      <c r="Q97">
        <v>19.470339267955854</v>
      </c>
      <c r="R97">
        <v>16.006246065390073</v>
      </c>
      <c r="S97">
        <v>17.00257802134908</v>
      </c>
      <c r="T97">
        <v>16.9248483214479</v>
      </c>
      <c r="U97">
        <v>16.636900706108385</v>
      </c>
      <c r="V97">
        <v>16.696419563406081</v>
      </c>
      <c r="W97">
        <v>16.616258826757804</v>
      </c>
      <c r="X97">
        <v>16.878896359157952</v>
      </c>
      <c r="Y97">
        <v>16.830492268966193</v>
      </c>
      <c r="Z97">
        <v>17.644654843335292</v>
      </c>
      <c r="AA97">
        <v>18.579965485322706</v>
      </c>
      <c r="AB97">
        <v>17.463554512320574</v>
      </c>
      <c r="AC97">
        <v>16.067240223516265</v>
      </c>
      <c r="AD97">
        <v>17.113991821285104</v>
      </c>
      <c r="AE97">
        <v>19.474487683949977</v>
      </c>
      <c r="AF97">
        <v>17.960716742060885</v>
      </c>
      <c r="AG97">
        <v>17.570659545283629</v>
      </c>
      <c r="AH97">
        <v>17.867141099458589</v>
      </c>
      <c r="AI97">
        <v>16.487434352766581</v>
      </c>
      <c r="AJ97">
        <v>19.714979792296546</v>
      </c>
      <c r="AK97">
        <v>18.64433542875938</v>
      </c>
      <c r="AL97">
        <v>17.982800821781513</v>
      </c>
      <c r="AM97">
        <v>18.018671716298456</v>
      </c>
      <c r="AN97">
        <v>17.999357633207818</v>
      </c>
      <c r="AO97">
        <v>18.231343632770855</v>
      </c>
      <c r="AP97">
        <v>17.038220594865034</v>
      </c>
      <c r="AQ97">
        <v>16.976218191016738</v>
      </c>
      <c r="AR97">
        <v>16.574394283224617</v>
      </c>
      <c r="AS97">
        <v>15.837950260134793</v>
      </c>
      <c r="AT97">
        <v>17.388146633569523</v>
      </c>
      <c r="AU97">
        <v>17.37944438534668</v>
      </c>
      <c r="AV97">
        <v>17.771318976987796</v>
      </c>
      <c r="AW97">
        <v>16.868818460146173</v>
      </c>
      <c r="AX97">
        <v>18.081468055142704</v>
      </c>
      <c r="AY97">
        <v>19.68333840235033</v>
      </c>
      <c r="AZ97">
        <v>17.267021676753728</v>
      </c>
      <c r="BA97">
        <v>18.343261114045728</v>
      </c>
      <c r="BB97">
        <v>14.736245510158419</v>
      </c>
      <c r="BC97">
        <v>15.476320883958239</v>
      </c>
      <c r="BD97">
        <v>17.214256526101874</v>
      </c>
      <c r="BE97">
        <v>12.645494694976742</v>
      </c>
      <c r="BF97">
        <v>18.799025098698053</v>
      </c>
      <c r="BG97">
        <v>18.261615443933504</v>
      </c>
      <c r="BH97">
        <v>18.142966041804566</v>
      </c>
      <c r="BI97">
        <v>17.778692862482899</v>
      </c>
      <c r="BJ97">
        <v>16.249450059881084</v>
      </c>
      <c r="BK97">
        <v>12.262927380700528</v>
      </c>
      <c r="BL97">
        <v>15.436171062829629</v>
      </c>
      <c r="BM97">
        <v>15.575349955289097</v>
      </c>
      <c r="BN97">
        <v>13.722250207556618</v>
      </c>
      <c r="BO97">
        <v>13.75507974027213</v>
      </c>
      <c r="BP97">
        <v>18.336536247462117</v>
      </c>
      <c r="BQ97">
        <v>17.573038852852747</v>
      </c>
      <c r="BR97">
        <v>16.033067581501271</v>
      </c>
      <c r="BS97">
        <v>17.271580762020776</v>
      </c>
      <c r="BT97">
        <v>18.937844457308913</v>
      </c>
      <c r="BU97">
        <v>18.989163035757151</v>
      </c>
      <c r="BV97">
        <v>18.566852051579886</v>
      </c>
      <c r="BW97">
        <v>19.091776270725084</v>
      </c>
      <c r="BX97">
        <v>18.88485514772881</v>
      </c>
      <c r="BY97">
        <v>18.544354778646536</v>
      </c>
      <c r="BZ97">
        <v>18.341908839969719</v>
      </c>
      <c r="CA97">
        <v>16.405910264831512</v>
      </c>
      <c r="CB97">
        <v>17.526919518150873</v>
      </c>
      <c r="CC97">
        <v>17.576602730435877</v>
      </c>
      <c r="CD97">
        <v>18.490446884402122</v>
      </c>
      <c r="CE97">
        <v>18.072208787854411</v>
      </c>
      <c r="CF97">
        <v>17.486443575075249</v>
      </c>
      <c r="CG97">
        <v>17.442755527874326</v>
      </c>
      <c r="CH97">
        <v>15.910074296983929</v>
      </c>
      <c r="CI97">
        <v>17.29311221526466</v>
      </c>
      <c r="CJ97">
        <v>17.237039836757205</v>
      </c>
      <c r="CK97">
        <v>13.435777224925703</v>
      </c>
      <c r="CL97">
        <v>16.340009815517689</v>
      </c>
      <c r="CM97">
        <v>15.440519094455402</v>
      </c>
      <c r="CN97">
        <v>17.300123170893976</v>
      </c>
      <c r="CO97">
        <v>14.430349207096571</v>
      </c>
      <c r="CP97">
        <v>15.819882279043817</v>
      </c>
      <c r="CQ97">
        <v>17.753723210034448</v>
      </c>
      <c r="CR97">
        <v>16.33546555354258</v>
      </c>
      <c r="CS97">
        <v>17.944545382641522</v>
      </c>
      <c r="CT97">
        <v>14.08218854699771</v>
      </c>
      <c r="CU97">
        <v>15.216146195749026</v>
      </c>
      <c r="CV97">
        <v>19.042327662193838</v>
      </c>
      <c r="CW97">
        <v>20.29855197775094</v>
      </c>
      <c r="CX97">
        <f>AVERAGE(pipe_data__2[[#This Row],[u1,]:[u101]])</f>
        <v>17.017626519967845</v>
      </c>
      <c r="CY97">
        <v>17.017626519967845</v>
      </c>
      <c r="CZ97" s="16">
        <v>17.096992936748819</v>
      </c>
      <c r="DA97" s="19">
        <f>(pipe_data__2[[#This Row],['#x,]]+1)*1000</f>
        <v>95.047523761880967</v>
      </c>
      <c r="DB97">
        <f>AVERAGE(pipe_data__2[[#This Row],[u103]:[u104]])</f>
        <v>17.057309728358334</v>
      </c>
      <c r="DC97">
        <f>(1/0.41)*LN(pipe_data__2[[#This Row],[u1042]]) + 5.2</f>
        <v>16.308236625956642</v>
      </c>
    </row>
    <row r="98" spans="1:107" x14ac:dyDescent="0.25">
      <c r="A98">
        <v>-0.90395197598799404</v>
      </c>
      <c r="B98">
        <v>15.262799457936469</v>
      </c>
      <c r="C98">
        <v>16.589907811919534</v>
      </c>
      <c r="D98">
        <v>16.166666092485087</v>
      </c>
      <c r="E98">
        <v>16.885223045929525</v>
      </c>
      <c r="F98">
        <v>16.965402079384759</v>
      </c>
      <c r="G98">
        <v>18.051054091232636</v>
      </c>
      <c r="H98">
        <v>17.422841327070866</v>
      </c>
      <c r="I98">
        <v>17.518888574731413</v>
      </c>
      <c r="J98">
        <v>17.528841006183239</v>
      </c>
      <c r="K98">
        <v>15.859524378269027</v>
      </c>
      <c r="L98">
        <v>17.748548659242644</v>
      </c>
      <c r="M98">
        <v>14.548104061974431</v>
      </c>
      <c r="N98">
        <v>15.06484043782149</v>
      </c>
      <c r="O98">
        <v>16.22199222573138</v>
      </c>
      <c r="P98">
        <v>13.888096246396236</v>
      </c>
      <c r="Q98">
        <v>19.457199001275008</v>
      </c>
      <c r="R98">
        <v>16.354933033583485</v>
      </c>
      <c r="S98">
        <v>17.084512752375062</v>
      </c>
      <c r="T98">
        <v>16.949949048110085</v>
      </c>
      <c r="U98">
        <v>16.176074875097356</v>
      </c>
      <c r="V98">
        <v>16.682021047383426</v>
      </c>
      <c r="W98">
        <v>16.631445147170467</v>
      </c>
      <c r="X98">
        <v>16.898787893785837</v>
      </c>
      <c r="Y98">
        <v>16.808155666418276</v>
      </c>
      <c r="Z98">
        <v>17.670593362221911</v>
      </c>
      <c r="AA98">
        <v>18.551983632430325</v>
      </c>
      <c r="AB98">
        <v>17.472357608646583</v>
      </c>
      <c r="AC98">
        <v>16.030204030951086</v>
      </c>
      <c r="AD98">
        <v>17.147857370727724</v>
      </c>
      <c r="AE98">
        <v>19.482391586304029</v>
      </c>
      <c r="AF98">
        <v>18.007025766810017</v>
      </c>
      <c r="AG98">
        <v>17.581829273906159</v>
      </c>
      <c r="AH98">
        <v>17.859329880541619</v>
      </c>
      <c r="AI98">
        <v>16.483889385347499</v>
      </c>
      <c r="AJ98">
        <v>19.856471522933692</v>
      </c>
      <c r="AK98">
        <v>18.654124612575586</v>
      </c>
      <c r="AL98">
        <v>17.922586463681675</v>
      </c>
      <c r="AM98">
        <v>18.121364701585733</v>
      </c>
      <c r="AN98">
        <v>18.013464228930676</v>
      </c>
      <c r="AO98">
        <v>18.225177678274321</v>
      </c>
      <c r="AP98">
        <v>17.060277962900894</v>
      </c>
      <c r="AQ98">
        <v>17.010555284751209</v>
      </c>
      <c r="AR98">
        <v>16.551955995781</v>
      </c>
      <c r="AS98">
        <v>15.997810281593638</v>
      </c>
      <c r="AT98">
        <v>17.389848563106536</v>
      </c>
      <c r="AU98">
        <v>17.399688243073147</v>
      </c>
      <c r="AV98">
        <v>17.830337953399926</v>
      </c>
      <c r="AW98">
        <v>17.361523022482114</v>
      </c>
      <c r="AX98">
        <v>18.083573412868684</v>
      </c>
      <c r="AY98">
        <v>19.698119833608125</v>
      </c>
      <c r="AZ98">
        <v>17.529681496296423</v>
      </c>
      <c r="BA98">
        <v>18.349723548352252</v>
      </c>
      <c r="BB98">
        <v>14.758536423358862</v>
      </c>
      <c r="BC98">
        <v>15.472515261805775</v>
      </c>
      <c r="BD98">
        <v>17.195112018409038</v>
      </c>
      <c r="BE98">
        <v>12.544688550648837</v>
      </c>
      <c r="BF98">
        <v>18.942365446456492</v>
      </c>
      <c r="BG98">
        <v>18.26831423906178</v>
      </c>
      <c r="BH98">
        <v>18.194012430724793</v>
      </c>
      <c r="BI98">
        <v>17.635306234386036</v>
      </c>
      <c r="BJ98">
        <v>16.254255457332988</v>
      </c>
      <c r="BK98">
        <v>12.245032208534164</v>
      </c>
      <c r="BL98">
        <v>15.430051155807513</v>
      </c>
      <c r="BM98">
        <v>15.582624460565743</v>
      </c>
      <c r="BN98">
        <v>14.016010713998849</v>
      </c>
      <c r="BO98">
        <v>13.652735848344923</v>
      </c>
      <c r="BP98">
        <v>18.266362697568045</v>
      </c>
      <c r="BQ98">
        <v>17.590327490929663</v>
      </c>
      <c r="BR98">
        <v>16.048873527237852</v>
      </c>
      <c r="BS98">
        <v>17.301922158712895</v>
      </c>
      <c r="BT98">
        <v>18.937853113913917</v>
      </c>
      <c r="BU98">
        <v>19.058345007370654</v>
      </c>
      <c r="BV98">
        <v>18.621959839223994</v>
      </c>
      <c r="BW98">
        <v>19.097020873753202</v>
      </c>
      <c r="BX98">
        <v>18.902181643202603</v>
      </c>
      <c r="BY98">
        <v>18.569587945106516</v>
      </c>
      <c r="BZ98">
        <v>18.298400467776965</v>
      </c>
      <c r="CA98">
        <v>16.379567118377242</v>
      </c>
      <c r="CB98">
        <v>17.534842215166151</v>
      </c>
      <c r="CC98">
        <v>17.593085453347605</v>
      </c>
      <c r="CD98">
        <v>18.503056197523129</v>
      </c>
      <c r="CE98">
        <v>18.090271626297223</v>
      </c>
      <c r="CF98">
        <v>17.521964824960897</v>
      </c>
      <c r="CG98">
        <v>17.603499153989006</v>
      </c>
      <c r="CH98">
        <v>16.20535792741217</v>
      </c>
      <c r="CI98">
        <v>17.306687333243531</v>
      </c>
      <c r="CJ98">
        <v>17.239698432990927</v>
      </c>
      <c r="CK98">
        <v>13.726666230478356</v>
      </c>
      <c r="CL98">
        <v>16.303221028723435</v>
      </c>
      <c r="CM98">
        <v>15.44068769598797</v>
      </c>
      <c r="CN98">
        <v>17.608309754366935</v>
      </c>
      <c r="CO98">
        <v>14.658198617348011</v>
      </c>
      <c r="CP98">
        <v>15.877332667621982</v>
      </c>
      <c r="CQ98">
        <v>18.006173901674536</v>
      </c>
      <c r="CR98">
        <v>16.420752594725936</v>
      </c>
      <c r="CS98">
        <v>17.962294083285279</v>
      </c>
      <c r="CT98">
        <v>14.150317301523762</v>
      </c>
      <c r="CU98">
        <v>15.290110764774139</v>
      </c>
      <c r="CV98">
        <v>19.094243066605372</v>
      </c>
      <c r="CW98">
        <v>20.309532466052389</v>
      </c>
      <c r="CX98">
        <f>AVERAGE(pipe_data__2[[#This Row],[u1,]:[u101]])</f>
        <v>17.058198203362988</v>
      </c>
      <c r="CY98">
        <v>17.058198203362988</v>
      </c>
      <c r="CZ98" s="17">
        <v>17.125008658680287</v>
      </c>
      <c r="DA98" s="18">
        <f>(pipe_data__2[[#This Row],['#x,]]+1)*1000</f>
        <v>96.048024012005968</v>
      </c>
      <c r="DB98">
        <f>AVERAGE(pipe_data__2[[#This Row],[u103]:[u104]])</f>
        <v>17.091603431021639</v>
      </c>
      <c r="DC98">
        <f>(1/0.41)*LN(pipe_data__2[[#This Row],[u1042]]) + 5.2</f>
        <v>16.333776381730534</v>
      </c>
    </row>
    <row r="99" spans="1:107" x14ac:dyDescent="0.25">
      <c r="A99">
        <v>-0.90295147573786894</v>
      </c>
      <c r="B99">
        <v>15.277907915094106</v>
      </c>
      <c r="C99">
        <v>16.616192182736786</v>
      </c>
      <c r="D99">
        <v>16.400216234295986</v>
      </c>
      <c r="E99">
        <v>16.898894174144136</v>
      </c>
      <c r="F99">
        <v>16.993231278171905</v>
      </c>
      <c r="G99">
        <v>18.041430721600236</v>
      </c>
      <c r="H99">
        <v>17.433481551877069</v>
      </c>
      <c r="I99">
        <v>17.549434429714211</v>
      </c>
      <c r="J99">
        <v>17.584398335689034</v>
      </c>
      <c r="K99">
        <v>15.720072170823796</v>
      </c>
      <c r="L99">
        <v>17.755204459656447</v>
      </c>
      <c r="M99">
        <v>14.548745579740018</v>
      </c>
      <c r="N99">
        <v>15.08429531111957</v>
      </c>
      <c r="O99">
        <v>16.447472425890364</v>
      </c>
      <c r="P99">
        <v>13.928975494697998</v>
      </c>
      <c r="Q99">
        <v>19.444058734594158</v>
      </c>
      <c r="R99">
        <v>16.739805065299116</v>
      </c>
      <c r="S99">
        <v>17.103814715890461</v>
      </c>
      <c r="T99">
        <v>16.975049774772273</v>
      </c>
      <c r="U99">
        <v>15.703129259136031</v>
      </c>
      <c r="V99">
        <v>16.66762253136077</v>
      </c>
      <c r="W99">
        <v>16.646631467583131</v>
      </c>
      <c r="X99">
        <v>16.918200295562514</v>
      </c>
      <c r="Y99">
        <v>16.78581906387036</v>
      </c>
      <c r="Z99">
        <v>17.69653188110853</v>
      </c>
      <c r="AA99">
        <v>18.502682896897671</v>
      </c>
      <c r="AB99">
        <v>17.481160704972595</v>
      </c>
      <c r="AC99">
        <v>16.063894557424856</v>
      </c>
      <c r="AD99">
        <v>17.181722920170348</v>
      </c>
      <c r="AE99">
        <v>19.490295488658081</v>
      </c>
      <c r="AF99">
        <v>18.053334791559152</v>
      </c>
      <c r="AG99">
        <v>17.592999002528689</v>
      </c>
      <c r="AH99">
        <v>17.851518661624652</v>
      </c>
      <c r="AI99">
        <v>16.481862135128299</v>
      </c>
      <c r="AJ99">
        <v>19.997963253570859</v>
      </c>
      <c r="AK99">
        <v>18.663913796391792</v>
      </c>
      <c r="AL99">
        <v>17.86237210558183</v>
      </c>
      <c r="AM99">
        <v>18.224057686873024</v>
      </c>
      <c r="AN99">
        <v>18.027570824653534</v>
      </c>
      <c r="AO99">
        <v>17.840614818391654</v>
      </c>
      <c r="AP99">
        <v>17.082335330936754</v>
      </c>
      <c r="AQ99">
        <v>17.044892378485685</v>
      </c>
      <c r="AR99">
        <v>16.52951770833738</v>
      </c>
      <c r="AS99">
        <v>16.021094979849103</v>
      </c>
      <c r="AT99">
        <v>17.391550492643546</v>
      </c>
      <c r="AU99">
        <v>17.41993210079961</v>
      </c>
      <c r="AV99">
        <v>17.88935692981206</v>
      </c>
      <c r="AW99">
        <v>17.761981246708316</v>
      </c>
      <c r="AX99">
        <v>18.086131279039879</v>
      </c>
      <c r="AY99">
        <v>19.712901264865916</v>
      </c>
      <c r="AZ99">
        <v>17.792341315839149</v>
      </c>
      <c r="BA99">
        <v>18.356185982658779</v>
      </c>
      <c r="BB99">
        <v>14.806623098266568</v>
      </c>
      <c r="BC99">
        <v>15.468709639653309</v>
      </c>
      <c r="BD99">
        <v>17.175967510716195</v>
      </c>
      <c r="BE99">
        <v>12.44388240632092</v>
      </c>
      <c r="BF99">
        <v>19.085705794214945</v>
      </c>
      <c r="BG99">
        <v>18.275013034190057</v>
      </c>
      <c r="BH99">
        <v>18.222815511071683</v>
      </c>
      <c r="BI99">
        <v>17.393161205991717</v>
      </c>
      <c r="BJ99">
        <v>16.259060854784888</v>
      </c>
      <c r="BK99">
        <v>12.313207916597667</v>
      </c>
      <c r="BL99">
        <v>15.423931248785397</v>
      </c>
      <c r="BM99">
        <v>15.589898965842391</v>
      </c>
      <c r="BN99">
        <v>14.325671507544486</v>
      </c>
      <c r="BO99">
        <v>13.68211365288952</v>
      </c>
      <c r="BP99">
        <v>18.146203106510008</v>
      </c>
      <c r="BQ99">
        <v>17.604961592442216</v>
      </c>
      <c r="BR99">
        <v>16.064679472974433</v>
      </c>
      <c r="BS99">
        <v>17.332263555405017</v>
      </c>
      <c r="BT99">
        <v>18.937861770518918</v>
      </c>
      <c r="BU99">
        <v>19.127526978984161</v>
      </c>
      <c r="BV99">
        <v>18.677067626868109</v>
      </c>
      <c r="BW99">
        <v>19.102265476781319</v>
      </c>
      <c r="BX99">
        <v>18.919508138676399</v>
      </c>
      <c r="BY99">
        <v>18.594821111566496</v>
      </c>
      <c r="BZ99">
        <v>18.183322695156793</v>
      </c>
      <c r="CA99">
        <v>16.353223971922965</v>
      </c>
      <c r="CB99">
        <v>17.542764912181433</v>
      </c>
      <c r="CC99">
        <v>17.609568176259334</v>
      </c>
      <c r="CD99">
        <v>18.515665510644137</v>
      </c>
      <c r="CE99">
        <v>18.108334464740043</v>
      </c>
      <c r="CF99">
        <v>17.557486074846551</v>
      </c>
      <c r="CG99">
        <v>17.764242780103704</v>
      </c>
      <c r="CH99">
        <v>16.500641557840439</v>
      </c>
      <c r="CI99">
        <v>17.320262451222401</v>
      </c>
      <c r="CJ99">
        <v>17.242357029224653</v>
      </c>
      <c r="CK99">
        <v>14.003827158716671</v>
      </c>
      <c r="CL99">
        <v>16.266432241929181</v>
      </c>
      <c r="CM99">
        <v>15.440856297520538</v>
      </c>
      <c r="CN99">
        <v>17.784979368557252</v>
      </c>
      <c r="CO99">
        <v>14.886048027599475</v>
      </c>
      <c r="CP99">
        <v>15.934783056200153</v>
      </c>
      <c r="CQ99">
        <v>18.121725510399223</v>
      </c>
      <c r="CR99">
        <v>16.506039635909303</v>
      </c>
      <c r="CS99">
        <v>17.98004278392904</v>
      </c>
      <c r="CT99">
        <v>14.218446056049819</v>
      </c>
      <c r="CU99">
        <v>15.564292770646524</v>
      </c>
      <c r="CV99">
        <v>19.146158471016911</v>
      </c>
      <c r="CW99">
        <v>20.320512954353838</v>
      </c>
      <c r="CX99">
        <f>AVERAGE(pipe_data__2[[#This Row],[u1,]:[u101]])</f>
        <v>17.092097348433985</v>
      </c>
      <c r="CY99">
        <v>17.092097348433985</v>
      </c>
      <c r="CZ99" s="16">
        <v>17.149176575084233</v>
      </c>
      <c r="DA99" s="19">
        <f>(pipe_data__2[[#This Row],['#x,]]+1)*1000</f>
        <v>97.048524262131068</v>
      </c>
      <c r="DB99">
        <f>AVERAGE(pipe_data__2[[#This Row],[u103]:[u104]])</f>
        <v>17.120636961759111</v>
      </c>
      <c r="DC99">
        <f>(1/0.41)*LN(pipe_data__2[[#This Row],[u1042]]) + 5.2</f>
        <v>16.359051472061136</v>
      </c>
    </row>
    <row r="100" spans="1:107" x14ac:dyDescent="0.25">
      <c r="A100">
        <v>-0.90195097548774383</v>
      </c>
      <c r="B100">
        <v>15.293016372251746</v>
      </c>
      <c r="C100">
        <v>16.64247655355404</v>
      </c>
      <c r="D100">
        <v>16.658650948530116</v>
      </c>
      <c r="E100">
        <v>16.911933661291481</v>
      </c>
      <c r="F100">
        <v>17.02106047695905</v>
      </c>
      <c r="G100">
        <v>18.010267932933619</v>
      </c>
      <c r="H100">
        <v>17.444121776683275</v>
      </c>
      <c r="I100">
        <v>17.579980284697005</v>
      </c>
      <c r="J100">
        <v>17.639955665194826</v>
      </c>
      <c r="K100">
        <v>15.614822859120917</v>
      </c>
      <c r="L100">
        <v>17.76186026007025</v>
      </c>
      <c r="M100">
        <v>14.549387097505605</v>
      </c>
      <c r="N100">
        <v>15.103750184417651</v>
      </c>
      <c r="O100">
        <v>16.719079189975371</v>
      </c>
      <c r="P100">
        <v>13.969854742999757</v>
      </c>
      <c r="Q100">
        <v>19.430918467913312</v>
      </c>
      <c r="R100">
        <v>17.127866414293013</v>
      </c>
      <c r="S100">
        <v>17.123116679405861</v>
      </c>
      <c r="T100">
        <v>17.000150501434462</v>
      </c>
      <c r="U100">
        <v>15.213486157885425</v>
      </c>
      <c r="V100">
        <v>16.653224015338111</v>
      </c>
      <c r="W100">
        <v>16.661817787995794</v>
      </c>
      <c r="X100">
        <v>16.937612697339191</v>
      </c>
      <c r="Y100">
        <v>16.846477786441387</v>
      </c>
      <c r="Z100">
        <v>17.722470399995153</v>
      </c>
      <c r="AA100">
        <v>18.424402709819152</v>
      </c>
      <c r="AB100">
        <v>17.489963801298604</v>
      </c>
      <c r="AC100">
        <v>16.097585083898629</v>
      </c>
      <c r="AD100">
        <v>17.215588469612975</v>
      </c>
      <c r="AE100">
        <v>19.498199391012136</v>
      </c>
      <c r="AF100">
        <v>18.095327273951508</v>
      </c>
      <c r="AG100">
        <v>17.604168731151223</v>
      </c>
      <c r="AH100">
        <v>17.843707442707682</v>
      </c>
      <c r="AI100">
        <v>16.486582000582221</v>
      </c>
      <c r="AJ100">
        <v>20.139454984208022</v>
      </c>
      <c r="AK100">
        <v>18.673702980208002</v>
      </c>
      <c r="AL100">
        <v>17.802157747481989</v>
      </c>
      <c r="AM100">
        <v>18.326750672160316</v>
      </c>
      <c r="AN100">
        <v>18.041677420376391</v>
      </c>
      <c r="AO100">
        <v>17.456051958508986</v>
      </c>
      <c r="AP100">
        <v>17.104392698972614</v>
      </c>
      <c r="AQ100">
        <v>17.07922947222016</v>
      </c>
      <c r="AR100">
        <v>16.50707942089376</v>
      </c>
      <c r="AS100">
        <v>15.997703590504321</v>
      </c>
      <c r="AT100">
        <v>17.393252422180559</v>
      </c>
      <c r="AU100">
        <v>17.440175958526076</v>
      </c>
      <c r="AV100">
        <v>17.948375906224193</v>
      </c>
      <c r="AW100">
        <v>18.154453951202647</v>
      </c>
      <c r="AX100">
        <v>18.08868914521107</v>
      </c>
      <c r="AY100">
        <v>19.727682696123711</v>
      </c>
      <c r="AZ100">
        <v>18.040409366554751</v>
      </c>
      <c r="BA100">
        <v>18.362648416965307</v>
      </c>
      <c r="BB100">
        <v>14.854709773174275</v>
      </c>
      <c r="BC100">
        <v>15.464904017500844</v>
      </c>
      <c r="BD100">
        <v>17.156823003023355</v>
      </c>
      <c r="BE100">
        <v>12.380283399449326</v>
      </c>
      <c r="BF100">
        <v>19.167586557357531</v>
      </c>
      <c r="BG100">
        <v>18.281711829318333</v>
      </c>
      <c r="BH100">
        <v>18.251618591418573</v>
      </c>
      <c r="BI100">
        <v>17.151016177597402</v>
      </c>
      <c r="BJ100">
        <v>16.263866252236792</v>
      </c>
      <c r="BK100">
        <v>12.383856266091055</v>
      </c>
      <c r="BL100">
        <v>15.417811341763279</v>
      </c>
      <c r="BM100">
        <v>15.59717347111904</v>
      </c>
      <c r="BN100">
        <v>14.635332301090124</v>
      </c>
      <c r="BO100">
        <v>13.711491457434116</v>
      </c>
      <c r="BP100">
        <v>18.026043515451974</v>
      </c>
      <c r="BQ100">
        <v>17.619595693954768</v>
      </c>
      <c r="BR100">
        <v>16.080485418711017</v>
      </c>
      <c r="BS100">
        <v>17.36260495209714</v>
      </c>
      <c r="BT100">
        <v>18.937870427123922</v>
      </c>
      <c r="BU100">
        <v>19.194781866904179</v>
      </c>
      <c r="BV100">
        <v>18.732175414512223</v>
      </c>
      <c r="BW100">
        <v>19.107510079809437</v>
      </c>
      <c r="BX100">
        <v>18.936834634150195</v>
      </c>
      <c r="BY100">
        <v>18.62005427802648</v>
      </c>
      <c r="BZ100">
        <v>18.038542195886375</v>
      </c>
      <c r="CA100">
        <v>16.317713823031841</v>
      </c>
      <c r="CB100">
        <v>17.550687609196714</v>
      </c>
      <c r="CC100">
        <v>17.626050899171066</v>
      </c>
      <c r="CD100">
        <v>18.528274823765145</v>
      </c>
      <c r="CE100">
        <v>18.126397303182859</v>
      </c>
      <c r="CF100">
        <v>17.593007324732206</v>
      </c>
      <c r="CG100">
        <v>17.862308755277837</v>
      </c>
      <c r="CH100">
        <v>16.815372766658744</v>
      </c>
      <c r="CI100">
        <v>17.333837569201272</v>
      </c>
      <c r="CJ100">
        <v>17.245015625458375</v>
      </c>
      <c r="CK100">
        <v>14.280988086954988</v>
      </c>
      <c r="CL100">
        <v>16.229643455134923</v>
      </c>
      <c r="CM100">
        <v>15.441024899053108</v>
      </c>
      <c r="CN100">
        <v>17.961648982747565</v>
      </c>
      <c r="CO100">
        <v>15.113897437850941</v>
      </c>
      <c r="CP100">
        <v>15.992233444778325</v>
      </c>
      <c r="CQ100">
        <v>18.162751494725104</v>
      </c>
      <c r="CR100">
        <v>16.59132667709267</v>
      </c>
      <c r="CS100">
        <v>17.997791484572804</v>
      </c>
      <c r="CT100">
        <v>14.286574810575878</v>
      </c>
      <c r="CU100">
        <v>15.963275591317156</v>
      </c>
      <c r="CV100">
        <v>19.198073875428452</v>
      </c>
      <c r="CW100">
        <v>20.33149344265529</v>
      </c>
      <c r="CX100">
        <f>AVERAGE(pipe_data__2[[#This Row],[u1,]:[u101]])</f>
        <v>17.126008457245483</v>
      </c>
      <c r="CY100">
        <v>17.126008457245483</v>
      </c>
      <c r="CZ100" s="17">
        <v>17.175529953736472</v>
      </c>
      <c r="DA100" s="18">
        <f>(pipe_data__2[[#This Row],['#x,]]+1)*1000</f>
        <v>98.049024512256167</v>
      </c>
      <c r="DB100">
        <f>AVERAGE(pipe_data__2[[#This Row],[u103]:[u104]])</f>
        <v>17.150769205490977</v>
      </c>
      <c r="DC100">
        <f>(1/0.41)*LN(pipe_data__2[[#This Row],[u1042]]) + 5.2</f>
        <v>16.38406732612745</v>
      </c>
    </row>
    <row r="101" spans="1:107" x14ac:dyDescent="0.25">
      <c r="A101">
        <v>-0.90095047523761884</v>
      </c>
      <c r="B101">
        <v>15.308124829409381</v>
      </c>
      <c r="C101">
        <v>16.668760924371288</v>
      </c>
      <c r="D101">
        <v>16.936273341785146</v>
      </c>
      <c r="E101">
        <v>16.923231430735409</v>
      </c>
      <c r="F101">
        <v>17.048889675746196</v>
      </c>
      <c r="G101">
        <v>17.979105144267002</v>
      </c>
      <c r="H101">
        <v>17.454762001489478</v>
      </c>
      <c r="I101">
        <v>17.610526139679795</v>
      </c>
      <c r="J101">
        <v>17.695512994700614</v>
      </c>
      <c r="K101">
        <v>15.676682977765338</v>
      </c>
      <c r="L101">
        <v>17.768516060484053</v>
      </c>
      <c r="M101">
        <v>14.551394910573801</v>
      </c>
      <c r="N101">
        <v>15.12320505771573</v>
      </c>
      <c r="O101">
        <v>16.990685954060346</v>
      </c>
      <c r="P101">
        <v>14.010733991301514</v>
      </c>
      <c r="Q101">
        <v>19.417778201232466</v>
      </c>
      <c r="R101">
        <v>17.506861762991512</v>
      </c>
      <c r="S101">
        <v>17.14241864292126</v>
      </c>
      <c r="T101">
        <v>17.025251228096646</v>
      </c>
      <c r="U101">
        <v>14.748955310437641</v>
      </c>
      <c r="V101">
        <v>16.638825499315455</v>
      </c>
      <c r="W101">
        <v>16.677004108408457</v>
      </c>
      <c r="X101">
        <v>16.957025099115864</v>
      </c>
      <c r="Y101">
        <v>16.939523142891534</v>
      </c>
      <c r="Z101">
        <v>17.748408918881772</v>
      </c>
      <c r="AA101">
        <v>18.346122522740643</v>
      </c>
      <c r="AB101">
        <v>17.498766897624613</v>
      </c>
      <c r="AC101">
        <v>16.131275610372398</v>
      </c>
      <c r="AD101">
        <v>17.249454019055595</v>
      </c>
      <c r="AE101">
        <v>19.506103293366188</v>
      </c>
      <c r="AF101">
        <v>18.126242730167561</v>
      </c>
      <c r="AG101">
        <v>17.615338459773753</v>
      </c>
      <c r="AH101">
        <v>17.832646271050741</v>
      </c>
      <c r="AI101">
        <v>16.491301866036142</v>
      </c>
      <c r="AJ101">
        <v>20.280946714845172</v>
      </c>
      <c r="AK101">
        <v>18.683492164024209</v>
      </c>
      <c r="AL101">
        <v>17.741943389382151</v>
      </c>
      <c r="AM101">
        <v>18.419511989396007</v>
      </c>
      <c r="AN101">
        <v>18.055784016099249</v>
      </c>
      <c r="AO101">
        <v>17.381876701008572</v>
      </c>
      <c r="AP101">
        <v>17.12645006700847</v>
      </c>
      <c r="AQ101">
        <v>17.113566565954631</v>
      </c>
      <c r="AR101">
        <v>16.484641133450143</v>
      </c>
      <c r="AS101">
        <v>15.974312201159542</v>
      </c>
      <c r="AT101">
        <v>17.394954351717573</v>
      </c>
      <c r="AU101">
        <v>17.460419816252539</v>
      </c>
      <c r="AV101">
        <v>18.007394882636323</v>
      </c>
      <c r="AW101">
        <v>18.285256620415389</v>
      </c>
      <c r="AX101">
        <v>18.091247011382261</v>
      </c>
      <c r="AY101">
        <v>19.742464127381503</v>
      </c>
      <c r="AZ101">
        <v>18.286806770050863</v>
      </c>
      <c r="BA101">
        <v>18.369110851271834</v>
      </c>
      <c r="BB101">
        <v>14.902796448081977</v>
      </c>
      <c r="BC101">
        <v>15.46109839534838</v>
      </c>
      <c r="BD101">
        <v>17.137678495330515</v>
      </c>
      <c r="BE101">
        <v>12.401507349336454</v>
      </c>
      <c r="BF101">
        <v>19.203773225922028</v>
      </c>
      <c r="BG101">
        <v>18.288410624446609</v>
      </c>
      <c r="BH101">
        <v>18.28042167176546</v>
      </c>
      <c r="BI101">
        <v>16.908871149203112</v>
      </c>
      <c r="BJ101">
        <v>16.268671649688692</v>
      </c>
      <c r="BK101">
        <v>12.454504615584437</v>
      </c>
      <c r="BL101">
        <v>15.411691434741163</v>
      </c>
      <c r="BM101">
        <v>15.604447976395686</v>
      </c>
      <c r="BN101">
        <v>14.917910434631278</v>
      </c>
      <c r="BO101">
        <v>13.727548663261086</v>
      </c>
      <c r="BP101">
        <v>17.905883924393954</v>
      </c>
      <c r="BQ101">
        <v>17.634229795467316</v>
      </c>
      <c r="BR101">
        <v>16.096291364447598</v>
      </c>
      <c r="BS101">
        <v>17.392946348789259</v>
      </c>
      <c r="BT101">
        <v>18.937879083728927</v>
      </c>
      <c r="BU101">
        <v>19.219723466468565</v>
      </c>
      <c r="BV101">
        <v>18.787283202156331</v>
      </c>
      <c r="BW101">
        <v>19.112754682837554</v>
      </c>
      <c r="BX101">
        <v>18.954161129623987</v>
      </c>
      <c r="BY101">
        <v>18.64528744448646</v>
      </c>
      <c r="BZ101">
        <v>17.893761696615972</v>
      </c>
      <c r="CA101">
        <v>16.263393170843802</v>
      </c>
      <c r="CB101">
        <v>17.558610306211992</v>
      </c>
      <c r="CC101">
        <v>17.642533622082794</v>
      </c>
      <c r="CD101">
        <v>18.540884136886149</v>
      </c>
      <c r="CE101">
        <v>18.144460141625672</v>
      </c>
      <c r="CF101">
        <v>17.628528574617853</v>
      </c>
      <c r="CG101">
        <v>17.930223138580516</v>
      </c>
      <c r="CH101">
        <v>17.176258493406351</v>
      </c>
      <c r="CI101">
        <v>17.347412687180139</v>
      </c>
      <c r="CJ101">
        <v>17.247674221692098</v>
      </c>
      <c r="CK101">
        <v>14.428175843641178</v>
      </c>
      <c r="CL101">
        <v>16.192854668340672</v>
      </c>
      <c r="CM101">
        <v>15.448078429284372</v>
      </c>
      <c r="CN101">
        <v>18.138318596937864</v>
      </c>
      <c r="CO101">
        <v>15.341828231652595</v>
      </c>
      <c r="CP101">
        <v>16.04968383335649</v>
      </c>
      <c r="CQ101">
        <v>18.203777479050981</v>
      </c>
      <c r="CR101">
        <v>16.676613718276027</v>
      </c>
      <c r="CS101">
        <v>18.015540185216562</v>
      </c>
      <c r="CT101">
        <v>14.354703565101929</v>
      </c>
      <c r="CU101">
        <v>16.522625890552572</v>
      </c>
      <c r="CV101">
        <v>19.249989279839987</v>
      </c>
      <c r="CW101">
        <v>20.341259274893812</v>
      </c>
      <c r="CX101">
        <f>AVERAGE(pipe_data__2[[#This Row],[u1,]:[u101]])</f>
        <v>17.162388501540267</v>
      </c>
      <c r="CY101">
        <v>17.162388501540267</v>
      </c>
      <c r="CZ101" s="16">
        <v>17.224713511567437</v>
      </c>
      <c r="DA101" s="19">
        <f>(pipe_data__2[[#This Row],['#x,]]+1)*1000</f>
        <v>99.049524762381154</v>
      </c>
      <c r="DB101">
        <f>AVERAGE(pipe_data__2[[#This Row],[u103]:[u104]])</f>
        <v>17.193551006553854</v>
      </c>
      <c r="DC101">
        <f>(1/0.41)*LN(pipe_data__2[[#This Row],[u1042]]) + 5.2</f>
        <v>16.408829207747004</v>
      </c>
    </row>
    <row r="102" spans="1:107" x14ac:dyDescent="0.25">
      <c r="A102">
        <v>-0.89994997498749374</v>
      </c>
      <c r="B102">
        <v>15.323233286567019</v>
      </c>
      <c r="C102">
        <v>16.695045295188542</v>
      </c>
      <c r="D102">
        <v>17.213895735040211</v>
      </c>
      <c r="E102">
        <v>16.934529200179341</v>
      </c>
      <c r="F102">
        <v>17.076718874533341</v>
      </c>
      <c r="G102">
        <v>17.947942355600382</v>
      </c>
      <c r="H102">
        <v>17.46540222629568</v>
      </c>
      <c r="I102">
        <v>17.641071994662592</v>
      </c>
      <c r="J102">
        <v>17.75107032420641</v>
      </c>
      <c r="K102">
        <v>15.738543096409765</v>
      </c>
      <c r="L102">
        <v>17.775171860897853</v>
      </c>
      <c r="M102">
        <v>14.585135394899217</v>
      </c>
      <c r="N102">
        <v>15.14265993101381</v>
      </c>
      <c r="O102">
        <v>17.254203768817547</v>
      </c>
      <c r="P102">
        <v>14.067263479035105</v>
      </c>
      <c r="Q102">
        <v>19.404637934551616</v>
      </c>
      <c r="R102">
        <v>17.884812925665607</v>
      </c>
      <c r="S102">
        <v>17.16172060643666</v>
      </c>
      <c r="T102">
        <v>17.061060058851975</v>
      </c>
      <c r="U102">
        <v>14.306488814026578</v>
      </c>
      <c r="V102">
        <v>16.624426983292796</v>
      </c>
      <c r="W102">
        <v>16.692190428821121</v>
      </c>
      <c r="X102">
        <v>16.976437500892541</v>
      </c>
      <c r="Y102">
        <v>17.032568499341693</v>
      </c>
      <c r="Z102">
        <v>17.774347437768395</v>
      </c>
      <c r="AA102">
        <v>18.267842335662124</v>
      </c>
      <c r="AB102">
        <v>17.507569993950622</v>
      </c>
      <c r="AC102">
        <v>16.164966136846171</v>
      </c>
      <c r="AD102">
        <v>17.283319568498218</v>
      </c>
      <c r="AE102">
        <v>19.514007195720239</v>
      </c>
      <c r="AF102">
        <v>18.157158186383615</v>
      </c>
      <c r="AG102">
        <v>17.626508188396283</v>
      </c>
      <c r="AH102">
        <v>17.780336161694606</v>
      </c>
      <c r="AI102">
        <v>16.496021731490064</v>
      </c>
      <c r="AJ102">
        <v>20.350938815534597</v>
      </c>
      <c r="AK102">
        <v>18.693281347840419</v>
      </c>
      <c r="AL102">
        <v>17.681729031282309</v>
      </c>
      <c r="AM102">
        <v>18.467156136434188</v>
      </c>
      <c r="AN102">
        <v>18.069890611822107</v>
      </c>
      <c r="AO102">
        <v>17.209945515110142</v>
      </c>
      <c r="AP102">
        <v>17.14850743504433</v>
      </c>
      <c r="AQ102">
        <v>17.14790365968911</v>
      </c>
      <c r="AR102">
        <v>16.462202846006527</v>
      </c>
      <c r="AS102">
        <v>15.930332376912096</v>
      </c>
      <c r="AT102">
        <v>17.396656281254586</v>
      </c>
      <c r="AU102">
        <v>17.480663673979006</v>
      </c>
      <c r="AV102">
        <v>18.066413859048456</v>
      </c>
      <c r="AW102">
        <v>18.416059289628148</v>
      </c>
      <c r="AX102">
        <v>18.092434415114596</v>
      </c>
      <c r="AY102">
        <v>19.757245558639298</v>
      </c>
      <c r="AZ102">
        <v>18.533204173546999</v>
      </c>
      <c r="BA102">
        <v>18.375573285578362</v>
      </c>
      <c r="BB102">
        <v>14.950883122989683</v>
      </c>
      <c r="BC102">
        <v>15.457292773195913</v>
      </c>
      <c r="BD102">
        <v>17.118533987637672</v>
      </c>
      <c r="BE102">
        <v>12.422731299223583</v>
      </c>
      <c r="BF102">
        <v>19.239959894486532</v>
      </c>
      <c r="BG102">
        <v>18.295109419574889</v>
      </c>
      <c r="BH102">
        <v>18.30922475211235</v>
      </c>
      <c r="BI102">
        <v>16.473443463142903</v>
      </c>
      <c r="BJ102">
        <v>16.273477047140595</v>
      </c>
      <c r="BK102">
        <v>12.525152965077824</v>
      </c>
      <c r="BL102">
        <v>15.405571527719047</v>
      </c>
      <c r="BM102">
        <v>15.611722481672334</v>
      </c>
      <c r="BN102">
        <v>15.191136614411585</v>
      </c>
      <c r="BO102">
        <v>13.743301485872863</v>
      </c>
      <c r="BP102">
        <v>17.785724333335917</v>
      </c>
      <c r="BQ102">
        <v>17.648863896979869</v>
      </c>
      <c r="BR102">
        <v>16.15313732237275</v>
      </c>
      <c r="BS102">
        <v>17.423287745481382</v>
      </c>
      <c r="BT102">
        <v>18.937887740333931</v>
      </c>
      <c r="BU102">
        <v>19.244665066032955</v>
      </c>
      <c r="BV102">
        <v>18.842390989800442</v>
      </c>
      <c r="BW102">
        <v>19.117999285865672</v>
      </c>
      <c r="BX102">
        <v>18.971459562411816</v>
      </c>
      <c r="BY102">
        <v>18.67052061094644</v>
      </c>
      <c r="BZ102">
        <v>17.74898119734555</v>
      </c>
      <c r="CA102">
        <v>16.209072518655756</v>
      </c>
      <c r="CB102">
        <v>17.566533003227274</v>
      </c>
      <c r="CC102">
        <v>17.659016344994523</v>
      </c>
      <c r="CD102">
        <v>18.553493450007156</v>
      </c>
      <c r="CE102">
        <v>18.162522980068488</v>
      </c>
      <c r="CF102">
        <v>17.664049824503508</v>
      </c>
      <c r="CG102">
        <v>17.998137521883201</v>
      </c>
      <c r="CH102">
        <v>17.522048364538819</v>
      </c>
      <c r="CI102">
        <v>17.360987805159009</v>
      </c>
      <c r="CJ102">
        <v>17.292398513432506</v>
      </c>
      <c r="CK102">
        <v>14.557090080965859</v>
      </c>
      <c r="CL102">
        <v>16.156065881546414</v>
      </c>
      <c r="CM102">
        <v>15.46236148892481</v>
      </c>
      <c r="CN102">
        <v>18.314988211128181</v>
      </c>
      <c r="CO102">
        <v>15.56999165572703</v>
      </c>
      <c r="CP102">
        <v>16.107134221934661</v>
      </c>
      <c r="CQ102">
        <v>18.031285351409839</v>
      </c>
      <c r="CR102">
        <v>16.761900759459394</v>
      </c>
      <c r="CS102">
        <v>17.985352849206151</v>
      </c>
      <c r="CT102">
        <v>14.422832319627988</v>
      </c>
      <c r="CU102">
        <v>17.046169256687914</v>
      </c>
      <c r="CV102">
        <v>19.301904684251529</v>
      </c>
      <c r="CW102">
        <v>20.299357588766473</v>
      </c>
      <c r="CX102">
        <f>AVERAGE(pipe_data__2[[#This Row],[u1,]:[u101]])</f>
        <v>17.191755990853743</v>
      </c>
      <c r="CY102">
        <v>17.191755990853743</v>
      </c>
      <c r="CZ102" s="17">
        <v>17.278522272140581</v>
      </c>
      <c r="DA102" s="18">
        <f>(pipe_data__2[[#This Row],['#x,]]+1)*1000</f>
        <v>100.05002501250627</v>
      </c>
      <c r="DB102">
        <f>AVERAGE(pipe_data__2[[#This Row],[u103]:[u104]])</f>
        <v>17.235139131497164</v>
      </c>
      <c r="DC102">
        <f>(1/0.41)*LN(pipe_data__2[[#This Row],[u1042]]) + 5.2</f>
        <v>16.433342222023839</v>
      </c>
    </row>
    <row r="103" spans="1:107" x14ac:dyDescent="0.25">
      <c r="A103">
        <v>-0.89894947473736875</v>
      </c>
      <c r="B103">
        <v>15.338341743724657</v>
      </c>
      <c r="C103">
        <v>16.72132966600579</v>
      </c>
      <c r="D103">
        <v>17.463555285968432</v>
      </c>
      <c r="E103">
        <v>16.945826969623273</v>
      </c>
      <c r="F103">
        <v>17.104548073320483</v>
      </c>
      <c r="G103">
        <v>17.916779566933766</v>
      </c>
      <c r="H103">
        <v>17.476042451101883</v>
      </c>
      <c r="I103">
        <v>17.671617849645383</v>
      </c>
      <c r="J103">
        <v>17.806627653712198</v>
      </c>
      <c r="K103">
        <v>15.800403215054185</v>
      </c>
      <c r="L103">
        <v>17.778880388870878</v>
      </c>
      <c r="M103">
        <v>14.618875879224628</v>
      </c>
      <c r="N103">
        <v>15.162114804311889</v>
      </c>
      <c r="O103">
        <v>17.455177686973396</v>
      </c>
      <c r="P103">
        <v>14.124370480447292</v>
      </c>
      <c r="Q103">
        <v>19.39149766787077</v>
      </c>
      <c r="R103">
        <v>18.206631373322985</v>
      </c>
      <c r="S103">
        <v>17.181022569952059</v>
      </c>
      <c r="T103">
        <v>17.100267346695109</v>
      </c>
      <c r="U103">
        <v>13.970548113557012</v>
      </c>
      <c r="V103">
        <v>16.610028467270141</v>
      </c>
      <c r="W103">
        <v>16.707376749233781</v>
      </c>
      <c r="X103">
        <v>16.995849902669214</v>
      </c>
      <c r="Y103">
        <v>17.12561385579184</v>
      </c>
      <c r="Z103">
        <v>17.800285956655014</v>
      </c>
      <c r="AA103">
        <v>18.189562148583615</v>
      </c>
      <c r="AB103">
        <v>17.51637309027663</v>
      </c>
      <c r="AC103">
        <v>16.198656663319941</v>
      </c>
      <c r="AD103">
        <v>17.317185117940838</v>
      </c>
      <c r="AE103">
        <v>19.52264790403478</v>
      </c>
      <c r="AF103">
        <v>18.188073642599669</v>
      </c>
      <c r="AG103">
        <v>17.637677917018813</v>
      </c>
      <c r="AH103">
        <v>17.728026052338478</v>
      </c>
      <c r="AI103">
        <v>16.500741596943985</v>
      </c>
      <c r="AJ103">
        <v>20.347085458534583</v>
      </c>
      <c r="AK103">
        <v>18.703070531656625</v>
      </c>
      <c r="AL103">
        <v>17.621514673182471</v>
      </c>
      <c r="AM103">
        <v>18.514800283472365</v>
      </c>
      <c r="AN103">
        <v>18.083997207544964</v>
      </c>
      <c r="AO103">
        <v>16.251663571988171</v>
      </c>
      <c r="AP103">
        <v>17.170564803080186</v>
      </c>
      <c r="AQ103">
        <v>17.182240753423581</v>
      </c>
      <c r="AR103">
        <v>16.439764558562906</v>
      </c>
      <c r="AS103">
        <v>15.75641533654739</v>
      </c>
      <c r="AT103">
        <v>17.398358210791596</v>
      </c>
      <c r="AU103">
        <v>17.500907531705469</v>
      </c>
      <c r="AV103">
        <v>18.125432835460582</v>
      </c>
      <c r="AW103">
        <v>18.546861958840889</v>
      </c>
      <c r="AX103">
        <v>18.03982429560148</v>
      </c>
      <c r="AY103">
        <v>19.772026989897089</v>
      </c>
      <c r="AZ103">
        <v>18.71038074380068</v>
      </c>
      <c r="BA103">
        <v>18.395540003952526</v>
      </c>
      <c r="BB103">
        <v>14.998969797897384</v>
      </c>
      <c r="BC103">
        <v>15.493711730986593</v>
      </c>
      <c r="BD103">
        <v>17.099389479944833</v>
      </c>
      <c r="BE103">
        <v>12.443955249110711</v>
      </c>
      <c r="BF103">
        <v>19.276146563051029</v>
      </c>
      <c r="BG103">
        <v>18.301808214703165</v>
      </c>
      <c r="BH103">
        <v>18.33802783245924</v>
      </c>
      <c r="BI103">
        <v>15.994098052927656</v>
      </c>
      <c r="BJ103">
        <v>16.280643484758585</v>
      </c>
      <c r="BK103">
        <v>12.595801314571206</v>
      </c>
      <c r="BL103">
        <v>15.399451620696931</v>
      </c>
      <c r="BM103">
        <v>15.618996986948982</v>
      </c>
      <c r="BN103">
        <v>15.46436279419186</v>
      </c>
      <c r="BO103">
        <v>13.755649467990182</v>
      </c>
      <c r="BP103">
        <v>17.665564742277898</v>
      </c>
      <c r="BQ103">
        <v>17.663497998492417</v>
      </c>
      <c r="BR103">
        <v>16.274783660776983</v>
      </c>
      <c r="BS103">
        <v>17.429812513257474</v>
      </c>
      <c r="BT103">
        <v>18.937896396938935</v>
      </c>
      <c r="BU103">
        <v>19.26960666559734</v>
      </c>
      <c r="BV103">
        <v>18.89749877744455</v>
      </c>
      <c r="BW103">
        <v>19.123243888893789</v>
      </c>
      <c r="BX103">
        <v>18.975139505346291</v>
      </c>
      <c r="BY103">
        <v>18.69575377740642</v>
      </c>
      <c r="BZ103">
        <v>17.604200698075147</v>
      </c>
      <c r="CA103">
        <v>16.15475186646772</v>
      </c>
      <c r="CB103">
        <v>17.574455700242552</v>
      </c>
      <c r="CC103">
        <v>17.675499067906252</v>
      </c>
      <c r="CD103">
        <v>18.566102763128164</v>
      </c>
      <c r="CE103">
        <v>18.180585818511304</v>
      </c>
      <c r="CF103">
        <v>17.699571074389155</v>
      </c>
      <c r="CG103">
        <v>18.06605190518588</v>
      </c>
      <c r="CH103">
        <v>17.800054346586705</v>
      </c>
      <c r="CI103">
        <v>17.37456292313788</v>
      </c>
      <c r="CJ103">
        <v>17.338144404797866</v>
      </c>
      <c r="CK103">
        <v>14.686004318290527</v>
      </c>
      <c r="CL103">
        <v>16.119277094752164</v>
      </c>
      <c r="CM103">
        <v>15.476644548565247</v>
      </c>
      <c r="CN103">
        <v>18.430302116226912</v>
      </c>
      <c r="CO103">
        <v>15.79815507980144</v>
      </c>
      <c r="CP103">
        <v>16.164584610512826</v>
      </c>
      <c r="CQ103">
        <v>17.838148458982349</v>
      </c>
      <c r="CR103">
        <v>16.847187800642754</v>
      </c>
      <c r="CS103">
        <v>17.948086644699121</v>
      </c>
      <c r="CT103">
        <v>14.623702694820139</v>
      </c>
      <c r="CU103">
        <v>17.388938840300053</v>
      </c>
      <c r="CV103">
        <v>19.277884807546126</v>
      </c>
      <c r="CW103">
        <v>20.257455902639141</v>
      </c>
      <c r="CX103">
        <f>AVERAGE(pipe_data__2[[#This Row],[u1,]:[u101]])</f>
        <v>17.207171716019143</v>
      </c>
      <c r="CY103">
        <v>17.207171716019143</v>
      </c>
      <c r="CZ103" s="16">
        <v>17.331907956463084</v>
      </c>
      <c r="DA103" s="19">
        <f>(pipe_data__2[[#This Row],['#x,]]+1)*1000</f>
        <v>101.05052526263125</v>
      </c>
      <c r="DB103">
        <f>AVERAGE(pipe_data__2[[#This Row],[u103]:[u104]])</f>
        <v>17.269539836241115</v>
      </c>
      <c r="DC103">
        <f>(1/0.41)*LN(pipe_data__2[[#This Row],[u1042]]) + 5.2</f>
        <v>16.457611321665709</v>
      </c>
    </row>
    <row r="104" spans="1:107" x14ac:dyDescent="0.25">
      <c r="A104">
        <v>-0.89794897448724365</v>
      </c>
      <c r="B104">
        <v>15.353450200882294</v>
      </c>
      <c r="C104">
        <v>16.747614036823045</v>
      </c>
      <c r="D104">
        <v>17.693553563464391</v>
      </c>
      <c r="E104">
        <v>16.957124739067201</v>
      </c>
      <c r="F104">
        <v>17.132377272107632</v>
      </c>
      <c r="G104">
        <v>17.885616778267146</v>
      </c>
      <c r="H104">
        <v>17.486682675908085</v>
      </c>
      <c r="I104">
        <v>17.702163704628177</v>
      </c>
      <c r="J104">
        <v>17.86218498321799</v>
      </c>
      <c r="K104">
        <v>15.862263333698612</v>
      </c>
      <c r="L104">
        <v>17.780335505090832</v>
      </c>
      <c r="M104">
        <v>14.652616363550043</v>
      </c>
      <c r="N104">
        <v>15.260163946627213</v>
      </c>
      <c r="O104">
        <v>17.656151605129267</v>
      </c>
      <c r="P104">
        <v>14.181477481859485</v>
      </c>
      <c r="Q104">
        <v>19.378357401189923</v>
      </c>
      <c r="R104">
        <v>18.510273961840721</v>
      </c>
      <c r="S104">
        <v>17.200324533467459</v>
      </c>
      <c r="T104">
        <v>17.139474634538246</v>
      </c>
      <c r="U104">
        <v>13.63460741308741</v>
      </c>
      <c r="V104">
        <v>16.595629951247481</v>
      </c>
      <c r="W104">
        <v>16.722563069646448</v>
      </c>
      <c r="X104">
        <v>17.015262304445891</v>
      </c>
      <c r="Y104">
        <v>17.218659212241999</v>
      </c>
      <c r="Z104">
        <v>17.826224475541636</v>
      </c>
      <c r="AA104">
        <v>18.111281961505096</v>
      </c>
      <c r="AB104">
        <v>17.525176186602639</v>
      </c>
      <c r="AC104">
        <v>16.232347189793714</v>
      </c>
      <c r="AD104">
        <v>17.351050667383461</v>
      </c>
      <c r="AE104">
        <v>19.531391100310096</v>
      </c>
      <c r="AF104">
        <v>18.218989098815726</v>
      </c>
      <c r="AG104">
        <v>17.648847645641343</v>
      </c>
      <c r="AH104">
        <v>17.675715942982347</v>
      </c>
      <c r="AI104">
        <v>16.505461462397907</v>
      </c>
      <c r="AJ104">
        <v>20.343232101534571</v>
      </c>
      <c r="AK104">
        <v>18.712859715472831</v>
      </c>
      <c r="AL104">
        <v>17.616960867662463</v>
      </c>
      <c r="AM104">
        <v>18.562444430510549</v>
      </c>
      <c r="AN104">
        <v>18.098103803267822</v>
      </c>
      <c r="AO104">
        <v>12.399685119439123</v>
      </c>
      <c r="AP104">
        <v>17.192622171116046</v>
      </c>
      <c r="AQ104">
        <v>17.216577847158057</v>
      </c>
      <c r="AR104">
        <v>16.41732627111929</v>
      </c>
      <c r="AS104">
        <v>15.582498296182665</v>
      </c>
      <c r="AT104">
        <v>17.400060140328609</v>
      </c>
      <c r="AU104">
        <v>17.521151389431935</v>
      </c>
      <c r="AV104">
        <v>18.184451811872719</v>
      </c>
      <c r="AW104">
        <v>18.633089677770087</v>
      </c>
      <c r="AX104">
        <v>17.987214176088361</v>
      </c>
      <c r="AY104">
        <v>19.784584250692482</v>
      </c>
      <c r="AZ104">
        <v>18.84548255520922</v>
      </c>
      <c r="BA104">
        <v>18.425296419504203</v>
      </c>
      <c r="BB104">
        <v>15.047056472805092</v>
      </c>
      <c r="BC104">
        <v>15.546121432713166</v>
      </c>
      <c r="BD104">
        <v>17.080244972251993</v>
      </c>
      <c r="BE104">
        <v>12.465179198997841</v>
      </c>
      <c r="BF104">
        <v>19.312333231615533</v>
      </c>
      <c r="BG104">
        <v>18.308507009831441</v>
      </c>
      <c r="BH104">
        <v>18.36683091280613</v>
      </c>
      <c r="BI104">
        <v>15.240764251771548</v>
      </c>
      <c r="BJ104">
        <v>16.293807545150425</v>
      </c>
      <c r="BK104">
        <v>12.666449664064594</v>
      </c>
      <c r="BL104">
        <v>15.393331713674813</v>
      </c>
      <c r="BM104">
        <v>15.65865958351803</v>
      </c>
      <c r="BN104">
        <v>15.663977327247288</v>
      </c>
      <c r="BO104">
        <v>13.756821017826759</v>
      </c>
      <c r="BP104">
        <v>17.54540515121986</v>
      </c>
      <c r="BQ104">
        <v>17.678132100004969</v>
      </c>
      <c r="BR104">
        <v>16.396429999181226</v>
      </c>
      <c r="BS104">
        <v>17.43216077100935</v>
      </c>
      <c r="BT104">
        <v>18.93790505354394</v>
      </c>
      <c r="BU104">
        <v>19.29454826516173</v>
      </c>
      <c r="BV104">
        <v>18.952606565088665</v>
      </c>
      <c r="BW104">
        <v>19.128488491921907</v>
      </c>
      <c r="BX104">
        <v>18.978819448280763</v>
      </c>
      <c r="BY104">
        <v>18.720986943866404</v>
      </c>
      <c r="BZ104">
        <v>17.459420198804729</v>
      </c>
      <c r="CA104">
        <v>16.100431214279673</v>
      </c>
      <c r="CB104">
        <v>17.582378397257834</v>
      </c>
      <c r="CC104">
        <v>17.691981790817984</v>
      </c>
      <c r="CD104">
        <v>18.575887252850706</v>
      </c>
      <c r="CE104">
        <v>18.19864865695412</v>
      </c>
      <c r="CF104">
        <v>17.73509232427481</v>
      </c>
      <c r="CG104">
        <v>18.133966288488566</v>
      </c>
      <c r="CH104">
        <v>18.078060328634621</v>
      </c>
      <c r="CI104">
        <v>17.388138041116751</v>
      </c>
      <c r="CJ104">
        <v>17.38389029616323</v>
      </c>
      <c r="CK104">
        <v>14.814918555615208</v>
      </c>
      <c r="CL104">
        <v>16.082488307957906</v>
      </c>
      <c r="CM104">
        <v>15.490927608205684</v>
      </c>
      <c r="CN104">
        <v>18.465379517610071</v>
      </c>
      <c r="CO104">
        <v>16.026318503875874</v>
      </c>
      <c r="CP104">
        <v>16.222034999090997</v>
      </c>
      <c r="CQ104">
        <v>17.432182469100272</v>
      </c>
      <c r="CR104">
        <v>16.909781815236585</v>
      </c>
      <c r="CS104">
        <v>17.910820440192083</v>
      </c>
      <c r="CT104">
        <v>14.833215071825023</v>
      </c>
      <c r="CU104">
        <v>17.543976757545614</v>
      </c>
      <c r="CV104">
        <v>19.187159117217572</v>
      </c>
      <c r="CW104">
        <v>20.215554216511805</v>
      </c>
      <c r="CX104">
        <f>AVERAGE(pipe_data__2[[#This Row],[u1,]:[u101]])</f>
        <v>17.185072747405428</v>
      </c>
      <c r="CY104">
        <v>17.185072747405428</v>
      </c>
      <c r="CZ104" s="17">
        <v>17.38627361097662</v>
      </c>
      <c r="DA104" s="18">
        <f>(pipe_data__2[[#This Row],['#x,]]+1)*1000</f>
        <v>102.05102551275635</v>
      </c>
      <c r="DB104">
        <f>AVERAGE(pipe_data__2[[#This Row],[u103]:[u104]])</f>
        <v>17.285673179191022</v>
      </c>
      <c r="DC104">
        <f>(1/0.41)*LN(pipe_data__2[[#This Row],[u1042]]) + 5.2</f>
        <v>16.481641312990131</v>
      </c>
    </row>
    <row r="105" spans="1:107" x14ac:dyDescent="0.25">
      <c r="A105">
        <v>-0.89694847423711854</v>
      </c>
      <c r="B105">
        <v>15.368558658039932</v>
      </c>
      <c r="C105">
        <v>16.773898407640296</v>
      </c>
      <c r="D105">
        <v>17.92355184096035</v>
      </c>
      <c r="E105">
        <v>16.968422508511132</v>
      </c>
      <c r="F105">
        <v>17.160206470894778</v>
      </c>
      <c r="G105">
        <v>17.854453989600525</v>
      </c>
      <c r="H105">
        <v>17.488340888278962</v>
      </c>
      <c r="I105">
        <v>17.732709559610974</v>
      </c>
      <c r="J105">
        <v>17.917742312723785</v>
      </c>
      <c r="K105">
        <v>15.924123452343039</v>
      </c>
      <c r="L105">
        <v>17.781790621310787</v>
      </c>
      <c r="M105">
        <v>14.700976355791497</v>
      </c>
      <c r="N105">
        <v>15.386009777564773</v>
      </c>
      <c r="O105">
        <v>17.857125523285138</v>
      </c>
      <c r="P105">
        <v>14.238584483271676</v>
      </c>
      <c r="Q105">
        <v>19.365217134509074</v>
      </c>
      <c r="R105">
        <v>18.813916550358456</v>
      </c>
      <c r="S105">
        <v>17.219626496982862</v>
      </c>
      <c r="T105">
        <v>17.178681922381383</v>
      </c>
      <c r="U105">
        <v>13.512538363723635</v>
      </c>
      <c r="V105">
        <v>16.581231435224822</v>
      </c>
      <c r="W105">
        <v>16.737749390059111</v>
      </c>
      <c r="X105">
        <v>17.034674706222567</v>
      </c>
      <c r="Y105">
        <v>17.311704568692154</v>
      </c>
      <c r="Z105">
        <v>17.852162994428259</v>
      </c>
      <c r="AA105">
        <v>18.03300177442658</v>
      </c>
      <c r="AB105">
        <v>17.533979282928652</v>
      </c>
      <c r="AC105">
        <v>16.266037716267487</v>
      </c>
      <c r="AD105">
        <v>17.384916216826088</v>
      </c>
      <c r="AE105">
        <v>19.540134296585411</v>
      </c>
      <c r="AF105">
        <v>18.249904555031783</v>
      </c>
      <c r="AG105">
        <v>17.660017374263877</v>
      </c>
      <c r="AH105">
        <v>17.623405833626212</v>
      </c>
      <c r="AI105">
        <v>16.510181327851829</v>
      </c>
      <c r="AJ105">
        <v>20.33937874453456</v>
      </c>
      <c r="AK105">
        <v>18.722648899289041</v>
      </c>
      <c r="AL105">
        <v>17.677720705613968</v>
      </c>
      <c r="AM105">
        <v>18.61008857754873</v>
      </c>
      <c r="AN105">
        <v>18.106999766191379</v>
      </c>
      <c r="AO105">
        <v>11.261082816139973</v>
      </c>
      <c r="AP105">
        <v>17.214679539151906</v>
      </c>
      <c r="AQ105">
        <v>17.250914940892532</v>
      </c>
      <c r="AR105">
        <v>16.394997227871649</v>
      </c>
      <c r="AS105">
        <v>15.535449951992186</v>
      </c>
      <c r="AT105">
        <v>17.401762069865622</v>
      </c>
      <c r="AU105">
        <v>17.541395247158402</v>
      </c>
      <c r="AV105">
        <v>18.243470788284853</v>
      </c>
      <c r="AW105">
        <v>18.698842967842765</v>
      </c>
      <c r="AX105">
        <v>17.934604056575242</v>
      </c>
      <c r="AY105">
        <v>19.793139092802885</v>
      </c>
      <c r="AZ105">
        <v>18.980584366617759</v>
      </c>
      <c r="BA105">
        <v>18.455052835055884</v>
      </c>
      <c r="BB105">
        <v>15.095143147712799</v>
      </c>
      <c r="BC105">
        <v>15.598531134439739</v>
      </c>
      <c r="BD105">
        <v>17.06110046455915</v>
      </c>
      <c r="BE105">
        <v>12.477658508563364</v>
      </c>
      <c r="BF105">
        <v>19.348519900180037</v>
      </c>
      <c r="BG105">
        <v>18.315205804959717</v>
      </c>
      <c r="BH105">
        <v>18.39563399315302</v>
      </c>
      <c r="BI105">
        <v>14.403740972497033</v>
      </c>
      <c r="BJ105">
        <v>16.306971605542266</v>
      </c>
      <c r="BK105">
        <v>12.805248556179881</v>
      </c>
      <c r="BL105">
        <v>15.387211806652697</v>
      </c>
      <c r="BM105">
        <v>15.701918183111612</v>
      </c>
      <c r="BN105">
        <v>15.827823195879272</v>
      </c>
      <c r="BO105">
        <v>13.757992567663337</v>
      </c>
      <c r="BP105">
        <v>17.425245560161827</v>
      </c>
      <c r="BQ105">
        <v>17.692766201517522</v>
      </c>
      <c r="BR105">
        <v>16.51807633758547</v>
      </c>
      <c r="BS105">
        <v>17.434509028761227</v>
      </c>
      <c r="BT105">
        <v>18.937965722984956</v>
      </c>
      <c r="BU105">
        <v>19.319489864726123</v>
      </c>
      <c r="BV105">
        <v>19.007714352732776</v>
      </c>
      <c r="BW105">
        <v>19.133733094950024</v>
      </c>
      <c r="BX105">
        <v>18.982499391215239</v>
      </c>
      <c r="BY105">
        <v>18.746220110326384</v>
      </c>
      <c r="BZ105">
        <v>17.224371668526331</v>
      </c>
      <c r="CA105">
        <v>16.046110562091631</v>
      </c>
      <c r="CB105">
        <v>17.590301094273112</v>
      </c>
      <c r="CC105">
        <v>17.708464513729712</v>
      </c>
      <c r="CD105">
        <v>18.58223843894929</v>
      </c>
      <c r="CE105">
        <v>18.216711495396936</v>
      </c>
      <c r="CF105">
        <v>17.770613574160461</v>
      </c>
      <c r="CG105">
        <v>18.201880671791251</v>
      </c>
      <c r="CH105">
        <v>18.340554829336202</v>
      </c>
      <c r="CI105">
        <v>17.401713159095621</v>
      </c>
      <c r="CJ105">
        <v>17.429636187528594</v>
      </c>
      <c r="CK105">
        <v>14.943832792939888</v>
      </c>
      <c r="CL105">
        <v>15.990736632389639</v>
      </c>
      <c r="CM105">
        <v>15.505210667846121</v>
      </c>
      <c r="CN105">
        <v>18.500456918993226</v>
      </c>
      <c r="CO105">
        <v>16.216592127429642</v>
      </c>
      <c r="CP105">
        <v>16.279485387669169</v>
      </c>
      <c r="CQ105">
        <v>16.877746400569954</v>
      </c>
      <c r="CR105">
        <v>16.955126374694721</v>
      </c>
      <c r="CS105">
        <v>17.873554235685045</v>
      </c>
      <c r="CT105">
        <v>15.042727448829908</v>
      </c>
      <c r="CU105">
        <v>17.699014674791172</v>
      </c>
      <c r="CV105">
        <v>19.096433426889018</v>
      </c>
      <c r="CW105">
        <v>20.173652530384469</v>
      </c>
      <c r="CX105">
        <f>AVERAGE(pipe_data__2[[#This Row],[u1,]:[u101]])</f>
        <v>17.189964747036946</v>
      </c>
      <c r="CY105">
        <v>17.189964747036946</v>
      </c>
      <c r="CZ105" s="16">
        <v>17.430613135562389</v>
      </c>
      <c r="DA105" s="19">
        <f>(pipe_data__2[[#This Row],['#x,]]+1)*1000</f>
        <v>103.05152576288145</v>
      </c>
      <c r="DB105">
        <f>AVERAGE(pipe_data__2[[#This Row],[u103]:[u104]])</f>
        <v>17.310288941299667</v>
      </c>
      <c r="DC105">
        <f>(1/0.41)*LN(pipe_data__2[[#This Row],[u1042]]) + 5.2</f>
        <v>16.50543686163736</v>
      </c>
    </row>
    <row r="106" spans="1:107" x14ac:dyDescent="0.25">
      <c r="A106">
        <v>-0.89594797398699355</v>
      </c>
      <c r="B106">
        <v>15.38366711519757</v>
      </c>
      <c r="C106">
        <v>16.800182778457547</v>
      </c>
      <c r="D106">
        <v>18.153550118456284</v>
      </c>
      <c r="E106">
        <v>16.979720277955064</v>
      </c>
      <c r="F106">
        <v>17.187492184865075</v>
      </c>
      <c r="G106">
        <v>17.823291200933909</v>
      </c>
      <c r="H106">
        <v>17.489717324538656</v>
      </c>
      <c r="I106">
        <v>17.762508697495313</v>
      </c>
      <c r="J106">
        <v>17.973299642229573</v>
      </c>
      <c r="K106">
        <v>15.985983570987459</v>
      </c>
      <c r="L106">
        <v>17.783245737530741</v>
      </c>
      <c r="M106">
        <v>14.853637603170634</v>
      </c>
      <c r="N106">
        <v>15.511855608502319</v>
      </c>
      <c r="O106">
        <v>18.058099441440987</v>
      </c>
      <c r="P106">
        <v>14.457305090590394</v>
      </c>
      <c r="Q106">
        <v>19.352076867828227</v>
      </c>
      <c r="R106">
        <v>19.001382613246207</v>
      </c>
      <c r="S106">
        <v>17.238928460498258</v>
      </c>
      <c r="T106">
        <v>17.217889210224516</v>
      </c>
      <c r="U106">
        <v>13.49329732031474</v>
      </c>
      <c r="V106">
        <v>16.566832919202167</v>
      </c>
      <c r="W106">
        <v>16.752935710471771</v>
      </c>
      <c r="X106">
        <v>17.054087107999241</v>
      </c>
      <c r="Y106">
        <v>17.255477379811985</v>
      </c>
      <c r="Z106">
        <v>17.878101513314878</v>
      </c>
      <c r="AA106">
        <v>17.954721587348072</v>
      </c>
      <c r="AB106">
        <v>17.54278237925466</v>
      </c>
      <c r="AC106">
        <v>16.299728242741253</v>
      </c>
      <c r="AD106">
        <v>17.418781766268708</v>
      </c>
      <c r="AE106">
        <v>19.548877492860726</v>
      </c>
      <c r="AF106">
        <v>18.280820011247837</v>
      </c>
      <c r="AG106">
        <v>17.671187102886407</v>
      </c>
      <c r="AH106">
        <v>17.558568766488833</v>
      </c>
      <c r="AI106">
        <v>16.51490119330575</v>
      </c>
      <c r="AJ106">
        <v>20.335525387534545</v>
      </c>
      <c r="AK106">
        <v>18.731125415287508</v>
      </c>
      <c r="AL106">
        <v>17.738480543565466</v>
      </c>
      <c r="AM106">
        <v>18.657732724586907</v>
      </c>
      <c r="AN106">
        <v>18.113252697546024</v>
      </c>
      <c r="AO106">
        <v>13.163214512773646</v>
      </c>
      <c r="AP106">
        <v>17.236736907187762</v>
      </c>
      <c r="AQ106">
        <v>17.285252034627003</v>
      </c>
      <c r="AR106">
        <v>16.381720196112319</v>
      </c>
      <c r="AS106">
        <v>15.589175796057855</v>
      </c>
      <c r="AT106">
        <v>17.403463999402632</v>
      </c>
      <c r="AU106">
        <v>17.561639104884865</v>
      </c>
      <c r="AV106">
        <v>18.302489764696979</v>
      </c>
      <c r="AW106">
        <v>18.764596257915436</v>
      </c>
      <c r="AX106">
        <v>17.881993937062131</v>
      </c>
      <c r="AY106">
        <v>19.801693934913285</v>
      </c>
      <c r="AZ106">
        <v>19.115686178026287</v>
      </c>
      <c r="BA106">
        <v>18.484809250607558</v>
      </c>
      <c r="BB106">
        <v>15.1432298226205</v>
      </c>
      <c r="BC106">
        <v>15.650940836166306</v>
      </c>
      <c r="BD106">
        <v>17.04195595686631</v>
      </c>
      <c r="BE106">
        <v>12.476631338762745</v>
      </c>
      <c r="BF106">
        <v>19.358194549424294</v>
      </c>
      <c r="BG106">
        <v>18.321904600087993</v>
      </c>
      <c r="BH106">
        <v>18.424437073499906</v>
      </c>
      <c r="BI106">
        <v>13.644278581573522</v>
      </c>
      <c r="BJ106">
        <v>16.320135665934107</v>
      </c>
      <c r="BK106">
        <v>12.98911850563932</v>
      </c>
      <c r="BL106">
        <v>15.381091899630581</v>
      </c>
      <c r="BM106">
        <v>15.74517678270519</v>
      </c>
      <c r="BN106">
        <v>15.991669064511237</v>
      </c>
      <c r="BO106">
        <v>13.935857126108498</v>
      </c>
      <c r="BP106">
        <v>17.30103380254404</v>
      </c>
      <c r="BQ106">
        <v>17.70740030303007</v>
      </c>
      <c r="BR106">
        <v>16.639722675989702</v>
      </c>
      <c r="BS106">
        <v>17.436857286513103</v>
      </c>
      <c r="BT106">
        <v>18.987188218848232</v>
      </c>
      <c r="BU106">
        <v>19.344431464290508</v>
      </c>
      <c r="BV106">
        <v>19.049901350325982</v>
      </c>
      <c r="BW106">
        <v>19.138977697978138</v>
      </c>
      <c r="BX106">
        <v>18.986179334149714</v>
      </c>
      <c r="BY106">
        <v>18.771453276786364</v>
      </c>
      <c r="BZ106">
        <v>16.977436283632652</v>
      </c>
      <c r="CA106">
        <v>15.991789909903591</v>
      </c>
      <c r="CB106">
        <v>17.598223791288394</v>
      </c>
      <c r="CC106">
        <v>17.724947236641441</v>
      </c>
      <c r="CD106">
        <v>18.588589625047874</v>
      </c>
      <c r="CE106">
        <v>18.234774333839752</v>
      </c>
      <c r="CF106">
        <v>17.806134824046111</v>
      </c>
      <c r="CG106">
        <v>18.269795055093926</v>
      </c>
      <c r="CH106">
        <v>18.447977886325326</v>
      </c>
      <c r="CI106">
        <v>17.415288277074492</v>
      </c>
      <c r="CJ106">
        <v>17.475382078893954</v>
      </c>
      <c r="CK106">
        <v>15.038529407021333</v>
      </c>
      <c r="CL106">
        <v>15.863807272514425</v>
      </c>
      <c r="CM106">
        <v>15.519493727486557</v>
      </c>
      <c r="CN106">
        <v>18.535534320376382</v>
      </c>
      <c r="CO106">
        <v>16.354468994951969</v>
      </c>
      <c r="CP106">
        <v>16.391960258552547</v>
      </c>
      <c r="CQ106">
        <v>16.460939782597595</v>
      </c>
      <c r="CR106">
        <v>17.000470934152855</v>
      </c>
      <c r="CS106">
        <v>17.836288031178015</v>
      </c>
      <c r="CT106">
        <v>15.252239825834771</v>
      </c>
      <c r="CU106">
        <v>17.847030569098845</v>
      </c>
      <c r="CV106">
        <v>19.005707736560474</v>
      </c>
      <c r="CW106">
        <v>20.131750844257137</v>
      </c>
      <c r="CX106">
        <f>AVERAGE(pipe_data__2[[#This Row],[u1,]:[u101]])</f>
        <v>17.2290985090081</v>
      </c>
      <c r="CY106">
        <v>17.2290985090081</v>
      </c>
      <c r="CZ106" s="17">
        <v>17.466848401769806</v>
      </c>
      <c r="DA106" s="18">
        <f>(pipe_data__2[[#This Row],['#x,]]+1)*1000</f>
        <v>104.05202601300645</v>
      </c>
      <c r="DB106">
        <f>AVERAGE(pipe_data__2[[#This Row],[u103]:[u104]])</f>
        <v>17.347973455388953</v>
      </c>
      <c r="DC106">
        <f>(1/0.41)*LN(pipe_data__2[[#This Row],[u1042]]) + 5.2</f>
        <v>16.529002498007451</v>
      </c>
    </row>
    <row r="107" spans="1:107" x14ac:dyDescent="0.25">
      <c r="A107">
        <v>-0.89494747373686845</v>
      </c>
      <c r="B107">
        <v>15.398775572355207</v>
      </c>
      <c r="C107">
        <v>16.826467149274798</v>
      </c>
      <c r="D107">
        <v>18.296845221879636</v>
      </c>
      <c r="E107">
        <v>16.991018047398995</v>
      </c>
      <c r="F107">
        <v>17.206861873525174</v>
      </c>
      <c r="G107">
        <v>17.792128412267289</v>
      </c>
      <c r="H107">
        <v>17.491093760798346</v>
      </c>
      <c r="I107">
        <v>17.781909653541028</v>
      </c>
      <c r="J107">
        <v>18.028856971735365</v>
      </c>
      <c r="K107">
        <v>16.158233116201973</v>
      </c>
      <c r="L107">
        <v>17.784700853750696</v>
      </c>
      <c r="M107">
        <v>15.006298850549792</v>
      </c>
      <c r="N107">
        <v>15.63770143943988</v>
      </c>
      <c r="O107">
        <v>18.172437471753859</v>
      </c>
      <c r="P107">
        <v>14.735767254908493</v>
      </c>
      <c r="Q107">
        <v>19.355621643971368</v>
      </c>
      <c r="R107">
        <v>19.126711546480561</v>
      </c>
      <c r="S107">
        <v>17.258230424013661</v>
      </c>
      <c r="T107">
        <v>17.257096498067654</v>
      </c>
      <c r="U107">
        <v>13.474056276905841</v>
      </c>
      <c r="V107">
        <v>16.568304829554119</v>
      </c>
      <c r="W107">
        <v>16.768122030884435</v>
      </c>
      <c r="X107">
        <v>17.073499509775917</v>
      </c>
      <c r="Y107">
        <v>17.183275998933034</v>
      </c>
      <c r="Z107">
        <v>17.904040032201497</v>
      </c>
      <c r="AA107">
        <v>17.876441400269552</v>
      </c>
      <c r="AB107">
        <v>17.551585475580669</v>
      </c>
      <c r="AC107">
        <v>16.333418769215026</v>
      </c>
      <c r="AD107">
        <v>17.452647315711332</v>
      </c>
      <c r="AE107">
        <v>19.557620689136041</v>
      </c>
      <c r="AF107">
        <v>18.311735467463894</v>
      </c>
      <c r="AG107">
        <v>17.682356831508937</v>
      </c>
      <c r="AH107">
        <v>17.194342920521628</v>
      </c>
      <c r="AI107">
        <v>16.519621058759672</v>
      </c>
      <c r="AJ107">
        <v>20.331672030534534</v>
      </c>
      <c r="AK107">
        <v>18.739135849810516</v>
      </c>
      <c r="AL107">
        <v>17.79924038151697</v>
      </c>
      <c r="AM107">
        <v>18.705376871625091</v>
      </c>
      <c r="AN107">
        <v>18.119505628900672</v>
      </c>
      <c r="AO107">
        <v>11.124720633464403</v>
      </c>
      <c r="AP107">
        <v>17.258794275223622</v>
      </c>
      <c r="AQ107">
        <v>17.319589128361478</v>
      </c>
      <c r="AR107">
        <v>16.368443164352986</v>
      </c>
      <c r="AS107">
        <v>15.962215364641541</v>
      </c>
      <c r="AT107">
        <v>17.405165928939645</v>
      </c>
      <c r="AU107">
        <v>17.581882962611331</v>
      </c>
      <c r="AV107">
        <v>18.361508741109116</v>
      </c>
      <c r="AW107">
        <v>18.830349547988114</v>
      </c>
      <c r="AX107">
        <v>17.829383817549012</v>
      </c>
      <c r="AY107">
        <v>19.810248777023688</v>
      </c>
      <c r="AZ107">
        <v>19.250787989434826</v>
      </c>
      <c r="BA107">
        <v>18.514565666159235</v>
      </c>
      <c r="BB107">
        <v>15.191316497528208</v>
      </c>
      <c r="BC107">
        <v>15.701604217273001</v>
      </c>
      <c r="BD107">
        <v>17.022811449173471</v>
      </c>
      <c r="BE107">
        <v>12.475604168962127</v>
      </c>
      <c r="BF107">
        <v>19.363892060933292</v>
      </c>
      <c r="BG107">
        <v>18.32860339521627</v>
      </c>
      <c r="BH107">
        <v>18.453240153846796</v>
      </c>
      <c r="BI107">
        <v>13.415136331154159</v>
      </c>
      <c r="BJ107">
        <v>16.333299726325947</v>
      </c>
      <c r="BK107">
        <v>13.172988455098778</v>
      </c>
      <c r="BL107">
        <v>15.374971992608463</v>
      </c>
      <c r="BM107">
        <v>15.788435382298772</v>
      </c>
      <c r="BN107">
        <v>16.15551493314322</v>
      </c>
      <c r="BO107">
        <v>14.298101483486132</v>
      </c>
      <c r="BP107">
        <v>17.176423864266042</v>
      </c>
      <c r="BQ107">
        <v>17.722034404542622</v>
      </c>
      <c r="BR107">
        <v>16.761369014393946</v>
      </c>
      <c r="BS107">
        <v>17.439205544264983</v>
      </c>
      <c r="BT107">
        <v>19.036410714711515</v>
      </c>
      <c r="BU107">
        <v>19.369373063854898</v>
      </c>
      <c r="BV107">
        <v>19.07043142759823</v>
      </c>
      <c r="BW107">
        <v>19.144222301006256</v>
      </c>
      <c r="BX107">
        <v>18.989859277084189</v>
      </c>
      <c r="BY107">
        <v>18.792380331096165</v>
      </c>
      <c r="BZ107">
        <v>16.730500898738953</v>
      </c>
      <c r="CA107">
        <v>15.937469257715547</v>
      </c>
      <c r="CB107">
        <v>17.606146488303672</v>
      </c>
      <c r="CC107">
        <v>17.741429959553173</v>
      </c>
      <c r="CD107">
        <v>18.594940811146458</v>
      </c>
      <c r="CE107">
        <v>18.252837172282568</v>
      </c>
      <c r="CF107">
        <v>17.841656073931762</v>
      </c>
      <c r="CG107">
        <v>18.337709438396612</v>
      </c>
      <c r="CH107">
        <v>18.555400943314464</v>
      </c>
      <c r="CI107">
        <v>17.428863395053362</v>
      </c>
      <c r="CJ107">
        <v>17.521127970259318</v>
      </c>
      <c r="CK107">
        <v>15.057208307320009</v>
      </c>
      <c r="CL107">
        <v>15.736877912639194</v>
      </c>
      <c r="CM107">
        <v>15.533776787126994</v>
      </c>
      <c r="CN107">
        <v>18.570611721759541</v>
      </c>
      <c r="CO107">
        <v>16.492345862474309</v>
      </c>
      <c r="CP107">
        <v>16.510316562779277</v>
      </c>
      <c r="CQ107">
        <v>16.339089936548017</v>
      </c>
      <c r="CR107">
        <v>17.045815493610991</v>
      </c>
      <c r="CS107">
        <v>17.791262428971748</v>
      </c>
      <c r="CT107">
        <v>15.466048624582676</v>
      </c>
      <c r="CU107">
        <v>17.815219743734772</v>
      </c>
      <c r="CV107">
        <v>18.91498204623192</v>
      </c>
      <c r="CW107">
        <v>19.982139951835862</v>
      </c>
      <c r="CX107">
        <f>AVERAGE(pipe_data__2[[#This Row],[u1,]:[u101]])</f>
        <v>17.23451419105761</v>
      </c>
      <c r="CY107">
        <v>17.23451419105761</v>
      </c>
      <c r="CZ107" s="16">
        <v>17.493663439519914</v>
      </c>
      <c r="DA107" s="19">
        <f>(pipe_data__2[[#This Row],['#x,]]+1)*1000</f>
        <v>105.05252626313155</v>
      </c>
      <c r="DB107">
        <f>AVERAGE(pipe_data__2[[#This Row],[u103]:[u104]])</f>
        <v>17.36408881528876</v>
      </c>
      <c r="DC107">
        <f>(1/0.41)*LN(pipe_data__2[[#This Row],[u1042]]) + 5.2</f>
        <v>16.552342622437088</v>
      </c>
    </row>
    <row r="108" spans="1:107" x14ac:dyDescent="0.25">
      <c r="A108">
        <v>-0.89394697348674335</v>
      </c>
      <c r="B108">
        <v>15.413884029512847</v>
      </c>
      <c r="C108">
        <v>16.852751520092053</v>
      </c>
      <c r="D108">
        <v>18.37954101930082</v>
      </c>
      <c r="E108">
        <v>17.002315816842923</v>
      </c>
      <c r="F108">
        <v>17.226231562185273</v>
      </c>
      <c r="G108">
        <v>17.760965623600669</v>
      </c>
      <c r="H108">
        <v>17.49247019705804</v>
      </c>
      <c r="I108">
        <v>17.801310609586743</v>
      </c>
      <c r="J108">
        <v>18.084414301241161</v>
      </c>
      <c r="K108">
        <v>16.375699814184948</v>
      </c>
      <c r="L108">
        <v>17.786155969970647</v>
      </c>
      <c r="M108">
        <v>15.286381932799184</v>
      </c>
      <c r="N108">
        <v>15.76354727037744</v>
      </c>
      <c r="O108">
        <v>18.204799298967508</v>
      </c>
      <c r="P108">
        <v>15.014229419226593</v>
      </c>
      <c r="Q108">
        <v>19.408027355382867</v>
      </c>
      <c r="R108">
        <v>19.252040479714911</v>
      </c>
      <c r="S108">
        <v>17.275421827806678</v>
      </c>
      <c r="T108">
        <v>17.296303785910791</v>
      </c>
      <c r="U108">
        <v>13.511747732882446</v>
      </c>
      <c r="V108">
        <v>16.575226311235195</v>
      </c>
      <c r="W108">
        <v>16.783308351297102</v>
      </c>
      <c r="X108">
        <v>17.092911911552594</v>
      </c>
      <c r="Y108">
        <v>17.111074618054086</v>
      </c>
      <c r="Z108">
        <v>17.929978551088119</v>
      </c>
      <c r="AA108">
        <v>17.798161213191033</v>
      </c>
      <c r="AB108">
        <v>17.560388571906678</v>
      </c>
      <c r="AC108">
        <v>16.367109295688799</v>
      </c>
      <c r="AD108">
        <v>17.486512865153955</v>
      </c>
      <c r="AE108">
        <v>19.566363885411356</v>
      </c>
      <c r="AF108">
        <v>18.342650923679951</v>
      </c>
      <c r="AG108">
        <v>17.693526560131467</v>
      </c>
      <c r="AH108">
        <v>16.830117074554419</v>
      </c>
      <c r="AI108">
        <v>16.57587201153979</v>
      </c>
      <c r="AJ108">
        <v>20.327818673534523</v>
      </c>
      <c r="AK108">
        <v>18.747146284333521</v>
      </c>
      <c r="AL108">
        <v>17.860000219468475</v>
      </c>
      <c r="AM108">
        <v>18.753021018663272</v>
      </c>
      <c r="AN108">
        <v>18.125758560255317</v>
      </c>
      <c r="AO108">
        <v>12.841107050142321</v>
      </c>
      <c r="AP108">
        <v>17.280851643259481</v>
      </c>
      <c r="AQ108">
        <v>17.352863970998374</v>
      </c>
      <c r="AR108">
        <v>16.355166132593652</v>
      </c>
      <c r="AS108">
        <v>16.49952632428321</v>
      </c>
      <c r="AT108">
        <v>17.406867858476659</v>
      </c>
      <c r="AU108">
        <v>17.602126820337798</v>
      </c>
      <c r="AV108">
        <v>18.420527717521249</v>
      </c>
      <c r="AW108">
        <v>18.880548365220495</v>
      </c>
      <c r="AX108">
        <v>17.733328889997061</v>
      </c>
      <c r="AY108">
        <v>19.818803619134087</v>
      </c>
      <c r="AZ108">
        <v>19.385889800843366</v>
      </c>
      <c r="BA108">
        <v>18.544322081710913</v>
      </c>
      <c r="BB108">
        <v>15.239403172435914</v>
      </c>
      <c r="BC108">
        <v>15.729576017235754</v>
      </c>
      <c r="BD108">
        <v>17.003666941480628</v>
      </c>
      <c r="BE108">
        <v>12.474576999161508</v>
      </c>
      <c r="BF108">
        <v>19.369589572442294</v>
      </c>
      <c r="BG108">
        <v>18.335302190344549</v>
      </c>
      <c r="BH108">
        <v>18.482043234193686</v>
      </c>
      <c r="BI108">
        <v>13.305997649012523</v>
      </c>
      <c r="BJ108">
        <v>16.346463786717788</v>
      </c>
      <c r="BK108">
        <v>13.356858404558237</v>
      </c>
      <c r="BL108">
        <v>15.368852085586347</v>
      </c>
      <c r="BM108">
        <v>15.831693981892354</v>
      </c>
      <c r="BN108">
        <v>16.319360801775204</v>
      </c>
      <c r="BO108">
        <v>14.883490922517591</v>
      </c>
      <c r="BP108">
        <v>17.051813925988046</v>
      </c>
      <c r="BQ108">
        <v>17.735925245328005</v>
      </c>
      <c r="BR108">
        <v>16.883015352798189</v>
      </c>
      <c r="BS108">
        <v>17.441553802016859</v>
      </c>
      <c r="BT108">
        <v>19.085633210574795</v>
      </c>
      <c r="BU108">
        <v>19.394314663419287</v>
      </c>
      <c r="BV108">
        <v>19.090961504870478</v>
      </c>
      <c r="BW108">
        <v>19.149466904034373</v>
      </c>
      <c r="BX108">
        <v>18.993539220018665</v>
      </c>
      <c r="BY108">
        <v>18.801787434803213</v>
      </c>
      <c r="BZ108">
        <v>16.465418926710608</v>
      </c>
      <c r="CA108">
        <v>15.883148605527502</v>
      </c>
      <c r="CB108">
        <v>17.614069185318954</v>
      </c>
      <c r="CC108">
        <v>17.75497975857888</v>
      </c>
      <c r="CD108">
        <v>18.601291997245042</v>
      </c>
      <c r="CE108">
        <v>18.270900010725384</v>
      </c>
      <c r="CF108">
        <v>17.877177323817417</v>
      </c>
      <c r="CG108">
        <v>18.405623821699297</v>
      </c>
      <c r="CH108">
        <v>18.662824000303598</v>
      </c>
      <c r="CI108">
        <v>17.442438513032233</v>
      </c>
      <c r="CJ108">
        <v>17.566873861624682</v>
      </c>
      <c r="CK108">
        <v>15.075887207618685</v>
      </c>
      <c r="CL108">
        <v>15.609948552763965</v>
      </c>
      <c r="CM108">
        <v>15.548059846767432</v>
      </c>
      <c r="CN108">
        <v>18.6056891231427</v>
      </c>
      <c r="CO108">
        <v>16.630222729996653</v>
      </c>
      <c r="CP108">
        <v>16.628672867006003</v>
      </c>
      <c r="CQ108">
        <v>16.217240090498439</v>
      </c>
      <c r="CR108">
        <v>17.091160053069128</v>
      </c>
      <c r="CS108">
        <v>17.740925571501805</v>
      </c>
      <c r="CT108">
        <v>15.690747996678581</v>
      </c>
      <c r="CU108">
        <v>17.783408918370696</v>
      </c>
      <c r="CV108">
        <v>18.824256355903366</v>
      </c>
      <c r="CW108">
        <v>19.827952876304053</v>
      </c>
      <c r="CX108">
        <f>AVERAGE(pipe_data__2[[#This Row],[u1,]:[u101]])</f>
        <v>17.283309219593136</v>
      </c>
      <c r="CY108">
        <v>17.283309219593136</v>
      </c>
      <c r="CZ108" s="17">
        <v>17.51602240689391</v>
      </c>
      <c r="DA108" s="18">
        <f>(pipe_data__2[[#This Row],['#x,]]+1)*1000</f>
        <v>106.05302651325665</v>
      </c>
      <c r="DB108">
        <f>AVERAGE(pipe_data__2[[#This Row],[u103]:[u104]])</f>
        <v>17.399665813243523</v>
      </c>
      <c r="DC108">
        <f>(1/0.41)*LN(pipe_data__2[[#This Row],[u1042]]) + 5.2</f>
        <v>16.575461510131095</v>
      </c>
    </row>
    <row r="109" spans="1:107" x14ac:dyDescent="0.25">
      <c r="A109">
        <v>-0.89294647323661835</v>
      </c>
      <c r="B109">
        <v>15.428992486670483</v>
      </c>
      <c r="C109">
        <v>16.908311339835617</v>
      </c>
      <c r="D109">
        <v>18.462236816721994</v>
      </c>
      <c r="E109">
        <v>17.013613586286855</v>
      </c>
      <c r="F109">
        <v>17.245601250845372</v>
      </c>
      <c r="G109">
        <v>17.755470334654742</v>
      </c>
      <c r="H109">
        <v>17.49384663331773</v>
      </c>
      <c r="I109">
        <v>17.820711565632454</v>
      </c>
      <c r="J109">
        <v>18.139971630746949</v>
      </c>
      <c r="K109">
        <v>16.593166512167901</v>
      </c>
      <c r="L109">
        <v>17.787611086190601</v>
      </c>
      <c r="M109">
        <v>15.631300610351762</v>
      </c>
      <c r="N109">
        <v>15.889393101314987</v>
      </c>
      <c r="O109">
        <v>18.237161126181153</v>
      </c>
      <c r="P109">
        <v>15.443346591179241</v>
      </c>
      <c r="Q109">
        <v>19.460433066794359</v>
      </c>
      <c r="R109">
        <v>19.37736941294925</v>
      </c>
      <c r="S109">
        <v>17.290435192087831</v>
      </c>
      <c r="T109">
        <v>17.335511073753924</v>
      </c>
      <c r="U109">
        <v>13.853256942745499</v>
      </c>
      <c r="V109">
        <v>16.582147792916274</v>
      </c>
      <c r="W109">
        <v>16.798494671709761</v>
      </c>
      <c r="X109">
        <v>17.112324313329268</v>
      </c>
      <c r="Y109">
        <v>17.038873237175146</v>
      </c>
      <c r="Z109">
        <v>17.955917069974738</v>
      </c>
      <c r="AA109">
        <v>17.719881026112525</v>
      </c>
      <c r="AB109">
        <v>17.569191668232687</v>
      </c>
      <c r="AC109">
        <v>16.400799822162568</v>
      </c>
      <c r="AD109">
        <v>17.520378414596578</v>
      </c>
      <c r="AE109">
        <v>19.575107081686671</v>
      </c>
      <c r="AF109">
        <v>18.373566379896005</v>
      </c>
      <c r="AG109">
        <v>17.703341577701853</v>
      </c>
      <c r="AH109">
        <v>16.465891228587253</v>
      </c>
      <c r="AI109">
        <v>16.645132567514537</v>
      </c>
      <c r="AJ109">
        <v>20.299799510022115</v>
      </c>
      <c r="AK109">
        <v>18.755156718856526</v>
      </c>
      <c r="AL109">
        <v>17.920760057419972</v>
      </c>
      <c r="AM109">
        <v>18.800665165701449</v>
      </c>
      <c r="AN109">
        <v>18.132011491609966</v>
      </c>
      <c r="AO109">
        <v>16.228753266939346</v>
      </c>
      <c r="AP109">
        <v>17.302307091789153</v>
      </c>
      <c r="AQ109">
        <v>17.384411872731516</v>
      </c>
      <c r="AR109">
        <v>16.341889100834319</v>
      </c>
      <c r="AS109">
        <v>17.141997776381668</v>
      </c>
      <c r="AT109">
        <v>17.408569788013669</v>
      </c>
      <c r="AU109">
        <v>17.622370678064261</v>
      </c>
      <c r="AV109">
        <v>18.479546693933376</v>
      </c>
      <c r="AW109">
        <v>18.929460271868674</v>
      </c>
      <c r="AX109">
        <v>17.59361200625515</v>
      </c>
      <c r="AY109">
        <v>19.82735846124449</v>
      </c>
      <c r="AZ109">
        <v>19.48969611215335</v>
      </c>
      <c r="BA109">
        <v>18.57407849726259</v>
      </c>
      <c r="BB109">
        <v>15.341584219836145</v>
      </c>
      <c r="BC109">
        <v>15.757547817198503</v>
      </c>
      <c r="BD109">
        <v>16.984522433787788</v>
      </c>
      <c r="BE109">
        <v>12.473549829360891</v>
      </c>
      <c r="BF109">
        <v>19.375287083951292</v>
      </c>
      <c r="BG109">
        <v>18.342000985472826</v>
      </c>
      <c r="BH109">
        <v>18.510846314540576</v>
      </c>
      <c r="BI109">
        <v>13.287341904514808</v>
      </c>
      <c r="BJ109">
        <v>16.359627847109625</v>
      </c>
      <c r="BK109">
        <v>13.540728354017675</v>
      </c>
      <c r="BL109">
        <v>15.362732178564231</v>
      </c>
      <c r="BM109">
        <v>15.87495258148593</v>
      </c>
      <c r="BN109">
        <v>16.434981315393237</v>
      </c>
      <c r="BO109">
        <v>15.725910510189212</v>
      </c>
      <c r="BP109">
        <v>16.927203987710065</v>
      </c>
      <c r="BQ109">
        <v>17.742310232293985</v>
      </c>
      <c r="BR109">
        <v>17.004661691202422</v>
      </c>
      <c r="BS109">
        <v>17.443902059768735</v>
      </c>
      <c r="BT109">
        <v>19.134855706438074</v>
      </c>
      <c r="BU109">
        <v>19.419256262983673</v>
      </c>
      <c r="BV109">
        <v>19.111491582142722</v>
      </c>
      <c r="BW109">
        <v>19.15471150706249</v>
      </c>
      <c r="BX109">
        <v>18.99721916295314</v>
      </c>
      <c r="BY109">
        <v>18.811194538510257</v>
      </c>
      <c r="BZ109">
        <v>16.189787404692915</v>
      </c>
      <c r="CA109">
        <v>15.828827953339463</v>
      </c>
      <c r="CB109">
        <v>17.621991882334235</v>
      </c>
      <c r="CC109">
        <v>17.761682204920611</v>
      </c>
      <c r="CD109">
        <v>18.607643183343626</v>
      </c>
      <c r="CE109">
        <v>18.288962849168197</v>
      </c>
      <c r="CF109">
        <v>17.912698573703064</v>
      </c>
      <c r="CG109">
        <v>18.473538205001976</v>
      </c>
      <c r="CH109">
        <v>18.770247057292721</v>
      </c>
      <c r="CI109">
        <v>17.456013631011103</v>
      </c>
      <c r="CJ109">
        <v>17.612832356215474</v>
      </c>
      <c r="CK109">
        <v>15.094566107917359</v>
      </c>
      <c r="CL109">
        <v>15.483019192888749</v>
      </c>
      <c r="CM109">
        <v>15.562342906407869</v>
      </c>
      <c r="CN109">
        <v>18.640766524525855</v>
      </c>
      <c r="CO109">
        <v>16.768099597518979</v>
      </c>
      <c r="CP109">
        <v>16.747029171232718</v>
      </c>
      <c r="CQ109">
        <v>16.112446093389764</v>
      </c>
      <c r="CR109">
        <v>17.136504612527261</v>
      </c>
      <c r="CS109">
        <v>17.690588714031868</v>
      </c>
      <c r="CT109">
        <v>15.91544736877446</v>
      </c>
      <c r="CU109">
        <v>17.751598093006624</v>
      </c>
      <c r="CV109">
        <v>18.733530665574822</v>
      </c>
      <c r="CW109">
        <v>19.673765800772262</v>
      </c>
      <c r="CX109">
        <f>AVERAGE(pipe_data__2[[#This Row],[u1,]:[u101]])</f>
        <v>17.358135820291867</v>
      </c>
      <c r="CY109">
        <v>17.358135820291867</v>
      </c>
      <c r="CZ109" s="16">
        <v>17.531802093139778</v>
      </c>
      <c r="DA109" s="19">
        <f>(pipe_data__2[[#This Row],['#x,]]+1)*1000</f>
        <v>107.05352676338164</v>
      </c>
      <c r="DB109">
        <f>AVERAGE(pipe_data__2[[#This Row],[u103]:[u104]])</f>
        <v>17.444968956715822</v>
      </c>
      <c r="DC109">
        <f>(1/0.41)*LN(pipe_data__2[[#This Row],[u1042]]) + 5.2</f>
        <v>16.598363315862411</v>
      </c>
    </row>
    <row r="110" spans="1:107" x14ac:dyDescent="0.25">
      <c r="A110">
        <v>-0.89194597298649325</v>
      </c>
      <c r="B110">
        <v>15.446175377446448</v>
      </c>
      <c r="C110">
        <v>16.969474660193438</v>
      </c>
      <c r="D110">
        <v>18.544932614143178</v>
      </c>
      <c r="E110">
        <v>17.024911355730787</v>
      </c>
      <c r="F110">
        <v>17.264970939505471</v>
      </c>
      <c r="G110">
        <v>17.755006786764366</v>
      </c>
      <c r="H110">
        <v>17.495223069577424</v>
      </c>
      <c r="I110">
        <v>17.840112521678169</v>
      </c>
      <c r="J110">
        <v>18.169045821919244</v>
      </c>
      <c r="K110">
        <v>16.810633210150876</v>
      </c>
      <c r="L110">
        <v>17.789066202410556</v>
      </c>
      <c r="M110">
        <v>15.999417767271225</v>
      </c>
      <c r="N110">
        <v>16.045695271589668</v>
      </c>
      <c r="O110">
        <v>18.269522953394805</v>
      </c>
      <c r="P110">
        <v>15.955236516445334</v>
      </c>
      <c r="Q110">
        <v>19.512838778205857</v>
      </c>
      <c r="R110">
        <v>19.502698346183603</v>
      </c>
      <c r="S110">
        <v>17.305448556368987</v>
      </c>
      <c r="T110">
        <v>17.374718361597061</v>
      </c>
      <c r="U110">
        <v>14.19476615260859</v>
      </c>
      <c r="V110">
        <v>16.589069274597353</v>
      </c>
      <c r="W110">
        <v>16.815009687531273</v>
      </c>
      <c r="X110">
        <v>17.163538678458675</v>
      </c>
      <c r="Y110">
        <v>16.966671856296195</v>
      </c>
      <c r="Z110">
        <v>17.968218421164153</v>
      </c>
      <c r="AA110">
        <v>17.637914587260195</v>
      </c>
      <c r="AB110">
        <v>17.577994764558699</v>
      </c>
      <c r="AC110">
        <v>16.434490348636341</v>
      </c>
      <c r="AD110">
        <v>17.554243964039202</v>
      </c>
      <c r="AE110">
        <v>19.583850277961986</v>
      </c>
      <c r="AF110">
        <v>18.404481836112062</v>
      </c>
      <c r="AG110">
        <v>17.707282797014585</v>
      </c>
      <c r="AH110">
        <v>16.181559522242729</v>
      </c>
      <c r="AI110">
        <v>16.714393123489295</v>
      </c>
      <c r="AJ110">
        <v>20.230184712621792</v>
      </c>
      <c r="AK110">
        <v>18.763167153379531</v>
      </c>
      <c r="AL110">
        <v>17.981519895371477</v>
      </c>
      <c r="AM110">
        <v>18.84830931273963</v>
      </c>
      <c r="AN110">
        <v>18.13826442296461</v>
      </c>
      <c r="AO110">
        <v>17.283912483968859</v>
      </c>
      <c r="AP110">
        <v>17.322262815875739</v>
      </c>
      <c r="AQ110">
        <v>17.415959774464664</v>
      </c>
      <c r="AR110">
        <v>16.328612069074989</v>
      </c>
      <c r="AS110">
        <v>17.776061098211031</v>
      </c>
      <c r="AT110">
        <v>17.410271717550682</v>
      </c>
      <c r="AU110">
        <v>17.642614535790727</v>
      </c>
      <c r="AV110">
        <v>18.538565670345513</v>
      </c>
      <c r="AW110">
        <v>18.978372178516857</v>
      </c>
      <c r="AX110">
        <v>17.45389512251322</v>
      </c>
      <c r="AY110">
        <v>19.835913303354889</v>
      </c>
      <c r="AZ110">
        <v>19.511530146518815</v>
      </c>
      <c r="BA110">
        <v>18.603834912814268</v>
      </c>
      <c r="BB110">
        <v>15.466563493288565</v>
      </c>
      <c r="BC110">
        <v>15.795213296705615</v>
      </c>
      <c r="BD110">
        <v>16.965377926094948</v>
      </c>
      <c r="BE110">
        <v>12.469642198067644</v>
      </c>
      <c r="BF110">
        <v>19.380984595460291</v>
      </c>
      <c r="BG110">
        <v>18.348699780601102</v>
      </c>
      <c r="BH110">
        <v>18.539649394887466</v>
      </c>
      <c r="BI110">
        <v>13.462485925719047</v>
      </c>
      <c r="BJ110">
        <v>16.372791907501465</v>
      </c>
      <c r="BK110">
        <v>13.769746235490281</v>
      </c>
      <c r="BL110">
        <v>15.356612271542113</v>
      </c>
      <c r="BM110">
        <v>15.918211181079512</v>
      </c>
      <c r="BN110">
        <v>16.496613945019963</v>
      </c>
      <c r="BO110">
        <v>16.587878599162305</v>
      </c>
      <c r="BP110">
        <v>16.80259404943207</v>
      </c>
      <c r="BQ110">
        <v>17.748695219259965</v>
      </c>
      <c r="BR110">
        <v>17.115600961477245</v>
      </c>
      <c r="BS110">
        <v>17.446250317520612</v>
      </c>
      <c r="BT110">
        <v>19.184078202301357</v>
      </c>
      <c r="BU110">
        <v>19.444197862548062</v>
      </c>
      <c r="BV110">
        <v>19.132021659414971</v>
      </c>
      <c r="BW110">
        <v>19.159956110090608</v>
      </c>
      <c r="BX110">
        <v>19.000899105887616</v>
      </c>
      <c r="BY110">
        <v>18.820601642217305</v>
      </c>
      <c r="BZ110">
        <v>15.914155882675187</v>
      </c>
      <c r="CA110">
        <v>15.774507301151418</v>
      </c>
      <c r="CB110">
        <v>17.629914579349514</v>
      </c>
      <c r="CC110">
        <v>17.768384651262345</v>
      </c>
      <c r="CD110">
        <v>18.61399436944221</v>
      </c>
      <c r="CE110">
        <v>18.307025687611016</v>
      </c>
      <c r="CF110">
        <v>17.948219823588719</v>
      </c>
      <c r="CG110">
        <v>18.533840813772425</v>
      </c>
      <c r="CH110">
        <v>18.877670114281859</v>
      </c>
      <c r="CI110">
        <v>17.469588748989974</v>
      </c>
      <c r="CJ110">
        <v>17.677737970136</v>
      </c>
      <c r="CK110">
        <v>15.113245008216035</v>
      </c>
      <c r="CL110">
        <v>15.35608983301352</v>
      </c>
      <c r="CM110">
        <v>15.566652033287658</v>
      </c>
      <c r="CN110">
        <v>18.67584392590901</v>
      </c>
      <c r="CO110">
        <v>16.90597646504132</v>
      </c>
      <c r="CP110">
        <v>16.865385475459444</v>
      </c>
      <c r="CQ110">
        <v>16.11152287387316</v>
      </c>
      <c r="CR110">
        <v>17.181849171985402</v>
      </c>
      <c r="CS110">
        <v>17.633552066626891</v>
      </c>
      <c r="CT110">
        <v>16.140146740870364</v>
      </c>
      <c r="CU110">
        <v>17.719787267642552</v>
      </c>
      <c r="CV110">
        <v>18.642804975246268</v>
      </c>
      <c r="CW110">
        <v>19.494875831585407</v>
      </c>
      <c r="CX110">
        <f>AVERAGE(pipe_data__2[[#This Row],[u1,]:[u101]])</f>
        <v>17.41340003220413</v>
      </c>
      <c r="CY110">
        <v>17.41340003220413</v>
      </c>
      <c r="CZ110" s="17">
        <v>17.543781203454191</v>
      </c>
      <c r="DA110" s="18">
        <f>(pipe_data__2[[#This Row],['#x,]]+1)*1000</f>
        <v>108.05402701350675</v>
      </c>
      <c r="DB110">
        <f>AVERAGE(pipe_data__2[[#This Row],[u103]:[u104]])</f>
        <v>17.478590617829163</v>
      </c>
      <c r="DC110">
        <f>(1/0.41)*LN(pipe_data__2[[#This Row],[u1042]]) + 5.2</f>
        <v>16.62105207845342</v>
      </c>
    </row>
    <row r="111" spans="1:107" x14ac:dyDescent="0.25">
      <c r="A111">
        <v>-0.89094547273636815</v>
      </c>
      <c r="B111">
        <v>15.464997599227926</v>
      </c>
      <c r="C111">
        <v>17.030637980551258</v>
      </c>
      <c r="D111">
        <v>18.627628411564363</v>
      </c>
      <c r="E111">
        <v>17.036209125174718</v>
      </c>
      <c r="F111">
        <v>17.28434062816557</v>
      </c>
      <c r="G111">
        <v>17.754543238873985</v>
      </c>
      <c r="H111">
        <v>17.496599505837118</v>
      </c>
      <c r="I111">
        <v>17.859513477723883</v>
      </c>
      <c r="J111">
        <v>18.185680096243818</v>
      </c>
      <c r="K111">
        <v>17.025013334124488</v>
      </c>
      <c r="L111">
        <v>17.79052131863051</v>
      </c>
      <c r="M111">
        <v>16.389733877266757</v>
      </c>
      <c r="N111">
        <v>16.250296201633102</v>
      </c>
      <c r="O111">
        <v>18.301884780608454</v>
      </c>
      <c r="P111">
        <v>16.290099886154998</v>
      </c>
      <c r="Q111">
        <v>19.565244489617356</v>
      </c>
      <c r="R111">
        <v>19.589458707795163</v>
      </c>
      <c r="S111">
        <v>17.320461920650143</v>
      </c>
      <c r="T111">
        <v>17.413925649440198</v>
      </c>
      <c r="U111">
        <v>14.565779784273222</v>
      </c>
      <c r="V111">
        <v>16.595990756278429</v>
      </c>
      <c r="W111">
        <v>16.842765616534713</v>
      </c>
      <c r="X111">
        <v>17.217727191714829</v>
      </c>
      <c r="Y111">
        <v>16.763290824626313</v>
      </c>
      <c r="Z111">
        <v>17.958559408473729</v>
      </c>
      <c r="AA111">
        <v>17.55399981234693</v>
      </c>
      <c r="AB111">
        <v>17.586797860884708</v>
      </c>
      <c r="AC111">
        <v>16.481813866816463</v>
      </c>
      <c r="AD111">
        <v>17.588109513481825</v>
      </c>
      <c r="AE111">
        <v>19.588903114878047</v>
      </c>
      <c r="AF111">
        <v>18.435397292328119</v>
      </c>
      <c r="AG111">
        <v>17.711224016327321</v>
      </c>
      <c r="AH111">
        <v>15.902351260309986</v>
      </c>
      <c r="AI111">
        <v>16.783653679464049</v>
      </c>
      <c r="AJ111">
        <v>20.160569915221473</v>
      </c>
      <c r="AK111">
        <v>18.771177587902535</v>
      </c>
      <c r="AL111">
        <v>18.043118724214683</v>
      </c>
      <c r="AM111">
        <v>18.895953459777814</v>
      </c>
      <c r="AN111">
        <v>18.144517354319259</v>
      </c>
      <c r="AO111">
        <v>17.577604388477379</v>
      </c>
      <c r="AP111">
        <v>17.342218539962328</v>
      </c>
      <c r="AQ111">
        <v>17.447507676197809</v>
      </c>
      <c r="AR111">
        <v>16.315335037315656</v>
      </c>
      <c r="AS111">
        <v>18.296252045267217</v>
      </c>
      <c r="AT111">
        <v>17.411973647087695</v>
      </c>
      <c r="AU111">
        <v>17.662858393517194</v>
      </c>
      <c r="AV111">
        <v>18.587154281748205</v>
      </c>
      <c r="AW111">
        <v>19.027284085165039</v>
      </c>
      <c r="AX111">
        <v>17.314178238771291</v>
      </c>
      <c r="AY111">
        <v>19.844468145465292</v>
      </c>
      <c r="AZ111">
        <v>19.533364180884281</v>
      </c>
      <c r="BA111">
        <v>18.628993939981935</v>
      </c>
      <c r="BB111">
        <v>15.591542766740986</v>
      </c>
      <c r="BC111">
        <v>15.950707995584942</v>
      </c>
      <c r="BD111">
        <v>16.953109254379491</v>
      </c>
      <c r="BE111">
        <v>12.462627715478211</v>
      </c>
      <c r="BF111">
        <v>19.386682106969293</v>
      </c>
      <c r="BG111">
        <v>18.355398575729378</v>
      </c>
      <c r="BH111">
        <v>18.568452475234356</v>
      </c>
      <c r="BI111">
        <v>13.637629946923287</v>
      </c>
      <c r="BJ111">
        <v>16.385955967893306</v>
      </c>
      <c r="BK111">
        <v>14.000204867615007</v>
      </c>
      <c r="BL111">
        <v>15.350492364519997</v>
      </c>
      <c r="BM111">
        <v>15.961469780673093</v>
      </c>
      <c r="BN111">
        <v>16.558246574646688</v>
      </c>
      <c r="BO111">
        <v>17.288700662471452</v>
      </c>
      <c r="BP111">
        <v>16.677984111154071</v>
      </c>
      <c r="BQ111">
        <v>17.755080206225944</v>
      </c>
      <c r="BR111">
        <v>17.211478513211731</v>
      </c>
      <c r="BS111">
        <v>17.448598575272491</v>
      </c>
      <c r="BT111">
        <v>19.233300698164637</v>
      </c>
      <c r="BU111">
        <v>19.469139462112455</v>
      </c>
      <c r="BV111">
        <v>19.152551736687219</v>
      </c>
      <c r="BW111">
        <v>19.165200713118725</v>
      </c>
      <c r="BX111">
        <v>19.004579048822091</v>
      </c>
      <c r="BY111">
        <v>18.830008745924353</v>
      </c>
      <c r="BZ111">
        <v>15.650219993961677</v>
      </c>
      <c r="CA111">
        <v>15.790868304024286</v>
      </c>
      <c r="CB111">
        <v>17.637837276364795</v>
      </c>
      <c r="CC111">
        <v>17.775087097604075</v>
      </c>
      <c r="CD111">
        <v>18.620345555540794</v>
      </c>
      <c r="CE111">
        <v>18.325088526053833</v>
      </c>
      <c r="CF111">
        <v>17.98374107347437</v>
      </c>
      <c r="CG111">
        <v>18.562063782522806</v>
      </c>
      <c r="CH111">
        <v>18.882782931074427</v>
      </c>
      <c r="CI111">
        <v>17.483163866968845</v>
      </c>
      <c r="CJ111">
        <v>17.742643584056523</v>
      </c>
      <c r="CK111">
        <v>15.131923908514713</v>
      </c>
      <c r="CL111">
        <v>15.22916047313829</v>
      </c>
      <c r="CM111">
        <v>15.569996830672316</v>
      </c>
      <c r="CN111">
        <v>18.710921327292169</v>
      </c>
      <c r="CO111">
        <v>17.022235636839941</v>
      </c>
      <c r="CP111">
        <v>16.983741779686174</v>
      </c>
      <c r="CQ111">
        <v>16.110599654356552</v>
      </c>
      <c r="CR111">
        <v>17.227193731443538</v>
      </c>
      <c r="CS111">
        <v>17.494120439820854</v>
      </c>
      <c r="CT111">
        <v>16.336895337452088</v>
      </c>
      <c r="CU111">
        <v>17.632736506072167</v>
      </c>
      <c r="CV111">
        <v>18.552079284917713</v>
      </c>
      <c r="CW111">
        <v>19.071935184345168</v>
      </c>
      <c r="CX111">
        <f>AVERAGE(pipe_data__2[[#This Row],[u1,]:[u101]])</f>
        <v>17.451842088210508</v>
      </c>
      <c r="CY111">
        <v>17.451842088210508</v>
      </c>
      <c r="CZ111" s="16">
        <v>17.560947707221139</v>
      </c>
      <c r="DA111" s="19">
        <f>(pipe_data__2[[#This Row],['#x,]]+1)*1000</f>
        <v>109.05452726363185</v>
      </c>
      <c r="DB111">
        <f>AVERAGE(pipe_data__2[[#This Row],[u103]:[u104]])</f>
        <v>17.506394897715822</v>
      </c>
      <c r="DC111">
        <f>(1/0.41)*LN(pipe_data__2[[#This Row],[u1042]]) + 5.2</f>
        <v>16.643531725050796</v>
      </c>
    </row>
    <row r="112" spans="1:107" x14ac:dyDescent="0.25">
      <c r="A112">
        <v>-0.88994497248624316</v>
      </c>
      <c r="B112">
        <v>15.483819821009405</v>
      </c>
      <c r="C112">
        <v>17.091801300909076</v>
      </c>
      <c r="D112">
        <v>18.710324208985536</v>
      </c>
      <c r="E112">
        <v>17.047506894618646</v>
      </c>
      <c r="F112">
        <v>17.303710316825669</v>
      </c>
      <c r="G112">
        <v>17.754079690983609</v>
      </c>
      <c r="H112">
        <v>17.497975942096808</v>
      </c>
      <c r="I112">
        <v>17.878914433769594</v>
      </c>
      <c r="J112">
        <v>18.202314370568388</v>
      </c>
      <c r="K112">
        <v>17.17690793676292</v>
      </c>
      <c r="L112">
        <v>17.791976434850465</v>
      </c>
      <c r="M112">
        <v>16.726033053543198</v>
      </c>
      <c r="N112">
        <v>16.454897131676514</v>
      </c>
      <c r="O112">
        <v>18.334246607822099</v>
      </c>
      <c r="P112">
        <v>16.461897484179055</v>
      </c>
      <c r="Q112">
        <v>19.617650201028848</v>
      </c>
      <c r="R112">
        <v>19.629442835474688</v>
      </c>
      <c r="S112">
        <v>17.335475284931299</v>
      </c>
      <c r="T112">
        <v>17.453132937283328</v>
      </c>
      <c r="U112">
        <v>14.995666894243842</v>
      </c>
      <c r="V112">
        <v>16.602912237959508</v>
      </c>
      <c r="W112">
        <v>16.870521545538146</v>
      </c>
      <c r="X112">
        <v>17.271915704970972</v>
      </c>
      <c r="Y112">
        <v>16.498327212124568</v>
      </c>
      <c r="Z112">
        <v>17.948900395783312</v>
      </c>
      <c r="AA112">
        <v>17.470085037433677</v>
      </c>
      <c r="AB112">
        <v>17.595600957210717</v>
      </c>
      <c r="AC112">
        <v>16.630659400440454</v>
      </c>
      <c r="AD112">
        <v>17.621975062924445</v>
      </c>
      <c r="AE112">
        <v>19.582562672260401</v>
      </c>
      <c r="AF112">
        <v>18.458881179566241</v>
      </c>
      <c r="AG112">
        <v>17.71516523564005</v>
      </c>
      <c r="AH112">
        <v>15.771478489888235</v>
      </c>
      <c r="AI112">
        <v>16.852914235438796</v>
      </c>
      <c r="AJ112">
        <v>20.090955117821157</v>
      </c>
      <c r="AK112">
        <v>18.77918802242554</v>
      </c>
      <c r="AL112">
        <v>18.134449202844138</v>
      </c>
      <c r="AM112">
        <v>18.943597606815992</v>
      </c>
      <c r="AN112">
        <v>18.150770285673904</v>
      </c>
      <c r="AO112">
        <v>17.603512897455172</v>
      </c>
      <c r="AP112">
        <v>17.36217426404891</v>
      </c>
      <c r="AQ112">
        <v>17.47905557793095</v>
      </c>
      <c r="AR112">
        <v>16.302058005556322</v>
      </c>
      <c r="AS112">
        <v>18.756015433384363</v>
      </c>
      <c r="AT112">
        <v>17.413675576624705</v>
      </c>
      <c r="AU112">
        <v>17.683102251243657</v>
      </c>
      <c r="AV112">
        <v>18.606538984198632</v>
      </c>
      <c r="AW112">
        <v>19.076195991813218</v>
      </c>
      <c r="AX112">
        <v>17.166989381652062</v>
      </c>
      <c r="AY112">
        <v>19.853022987575692</v>
      </c>
      <c r="AZ112">
        <v>19.555198215249746</v>
      </c>
      <c r="BA112">
        <v>18.639064919499976</v>
      </c>
      <c r="BB112">
        <v>15.716522040193393</v>
      </c>
      <c r="BC112">
        <v>16.11998157935512</v>
      </c>
      <c r="BD112">
        <v>16.942175032218387</v>
      </c>
      <c r="BE112">
        <v>12.45561323288878</v>
      </c>
      <c r="BF112">
        <v>19.392379618478291</v>
      </c>
      <c r="BG112">
        <v>18.362097370857654</v>
      </c>
      <c r="BH112">
        <v>18.597255555581242</v>
      </c>
      <c r="BI112">
        <v>13.804369237412487</v>
      </c>
      <c r="BJ112">
        <v>16.399120028285147</v>
      </c>
      <c r="BK112">
        <v>14.230663499739709</v>
      </c>
      <c r="BL112">
        <v>15.344372457497881</v>
      </c>
      <c r="BM112">
        <v>16.081228612587054</v>
      </c>
      <c r="BN112">
        <v>16.619879204273406</v>
      </c>
      <c r="BO112">
        <v>17.810657723918663</v>
      </c>
      <c r="BP112">
        <v>16.572596496787675</v>
      </c>
      <c r="BQ112">
        <v>17.761465193191924</v>
      </c>
      <c r="BR112">
        <v>17.307356064946205</v>
      </c>
      <c r="BS112">
        <v>17.450946833024368</v>
      </c>
      <c r="BT112">
        <v>19.282523194027917</v>
      </c>
      <c r="BU112">
        <v>19.494081061676841</v>
      </c>
      <c r="BV112">
        <v>19.173081813959467</v>
      </c>
      <c r="BW112">
        <v>19.170445316146843</v>
      </c>
      <c r="BX112">
        <v>19.008258991756563</v>
      </c>
      <c r="BY112">
        <v>18.839415849631401</v>
      </c>
      <c r="BZ112">
        <v>15.388238379190817</v>
      </c>
      <c r="CA112">
        <v>15.823031248265654</v>
      </c>
      <c r="CB112">
        <v>17.645759973380073</v>
      </c>
      <c r="CC112">
        <v>17.781789543945806</v>
      </c>
      <c r="CD112">
        <v>18.626696741639378</v>
      </c>
      <c r="CE112">
        <v>18.343151364496645</v>
      </c>
      <c r="CF112">
        <v>18.019262323360021</v>
      </c>
      <c r="CG112">
        <v>18.590286751273183</v>
      </c>
      <c r="CH112">
        <v>18.879201104595474</v>
      </c>
      <c r="CI112">
        <v>17.496738984947712</v>
      </c>
      <c r="CJ112">
        <v>17.807549197977043</v>
      </c>
      <c r="CK112">
        <v>15.150602808813387</v>
      </c>
      <c r="CL112">
        <v>15.102231113263075</v>
      </c>
      <c r="CM112">
        <v>15.573341628056975</v>
      </c>
      <c r="CN112">
        <v>18.7410462965656</v>
      </c>
      <c r="CO112">
        <v>17.068669868650002</v>
      </c>
      <c r="CP112">
        <v>17.102098083912889</v>
      </c>
      <c r="CQ112">
        <v>16.109676434839947</v>
      </c>
      <c r="CR112">
        <v>17.272538290901672</v>
      </c>
      <c r="CS112">
        <v>17.354688813014835</v>
      </c>
      <c r="CT112">
        <v>16.502158116631211</v>
      </c>
      <c r="CU112">
        <v>17.472372735722036</v>
      </c>
      <c r="CV112">
        <v>18.46135359458917</v>
      </c>
      <c r="CW112">
        <v>18.648737705377396</v>
      </c>
      <c r="CX112">
        <f>AVERAGE(pipe_data__2[[#This Row],[u1,]:[u101]])</f>
        <v>17.483329449824026</v>
      </c>
      <c r="CY112">
        <v>17.483329449824026</v>
      </c>
      <c r="CZ112" s="17">
        <v>17.582773707246915</v>
      </c>
      <c r="DA112" s="18">
        <f>(pipe_data__2[[#This Row],['#x,]]+1)*1000</f>
        <v>110.05502751375684</v>
      </c>
      <c r="DB112">
        <f>AVERAGE(pipe_data__2[[#This Row],[u103]:[u104]])</f>
        <v>17.533051578535471</v>
      </c>
      <c r="DC112">
        <f>(1/0.41)*LN(pipe_data__2[[#This Row],[u1042]]) + 5.2</f>
        <v>16.665806075205118</v>
      </c>
    </row>
    <row r="113" spans="1:107" x14ac:dyDescent="0.25">
      <c r="A113">
        <v>-0.88894447223611806</v>
      </c>
      <c r="B113">
        <v>15.502642042790884</v>
      </c>
      <c r="C113">
        <v>17.152964621266896</v>
      </c>
      <c r="D113">
        <v>18.793020006406721</v>
      </c>
      <c r="E113">
        <v>17.058804664062578</v>
      </c>
      <c r="F113">
        <v>17.323080005485767</v>
      </c>
      <c r="G113">
        <v>17.753616143093232</v>
      </c>
      <c r="H113">
        <v>17.499352378356502</v>
      </c>
      <c r="I113">
        <v>17.898315389815309</v>
      </c>
      <c r="J113">
        <v>18.218948644892961</v>
      </c>
      <c r="K113">
        <v>17.328802539401369</v>
      </c>
      <c r="L113">
        <v>17.793431551070416</v>
      </c>
      <c r="M113">
        <v>17.022366204122342</v>
      </c>
      <c r="N113">
        <v>16.659498061719948</v>
      </c>
      <c r="O113">
        <v>18.366608435035747</v>
      </c>
      <c r="P113">
        <v>16.633695082203126</v>
      </c>
      <c r="Q113">
        <v>19.670055912440347</v>
      </c>
      <c r="R113">
        <v>19.669426963154216</v>
      </c>
      <c r="S113">
        <v>17.350488649212455</v>
      </c>
      <c r="T113">
        <v>17.492340225126469</v>
      </c>
      <c r="U113">
        <v>15.438040817981943</v>
      </c>
      <c r="V113">
        <v>16.609833719640584</v>
      </c>
      <c r="W113">
        <v>16.898277474541583</v>
      </c>
      <c r="X113">
        <v>17.326104218227126</v>
      </c>
      <c r="Y113">
        <v>16.233363599622791</v>
      </c>
      <c r="Z113">
        <v>17.939241383092888</v>
      </c>
      <c r="AA113">
        <v>17.386170262520412</v>
      </c>
      <c r="AB113">
        <v>17.604404053536726</v>
      </c>
      <c r="AC113">
        <v>16.779504934064462</v>
      </c>
      <c r="AD113">
        <v>17.655840612367072</v>
      </c>
      <c r="AE113">
        <v>19.576222229642759</v>
      </c>
      <c r="AF113">
        <v>18.452682479072518</v>
      </c>
      <c r="AG113">
        <v>17.719106454952783</v>
      </c>
      <c r="AH113">
        <v>15.763435709931931</v>
      </c>
      <c r="AI113">
        <v>16.92217479141355</v>
      </c>
      <c r="AJ113">
        <v>20.021340320420837</v>
      </c>
      <c r="AK113">
        <v>18.787198456948545</v>
      </c>
      <c r="AL113">
        <v>18.2257796814736</v>
      </c>
      <c r="AM113">
        <v>18.991241753854172</v>
      </c>
      <c r="AN113">
        <v>18.157023217028552</v>
      </c>
      <c r="AO113">
        <v>17.515963307307292</v>
      </c>
      <c r="AP113">
        <v>17.3821299881355</v>
      </c>
      <c r="AQ113">
        <v>17.510603479664098</v>
      </c>
      <c r="AR113">
        <v>16.288780973796989</v>
      </c>
      <c r="AS113">
        <v>19.061471709171663</v>
      </c>
      <c r="AT113">
        <v>17.415377506161718</v>
      </c>
      <c r="AU113">
        <v>17.703346108970123</v>
      </c>
      <c r="AV113">
        <v>18.625923686649063</v>
      </c>
      <c r="AW113">
        <v>19.122889310161902</v>
      </c>
      <c r="AX113">
        <v>16.890449392745285</v>
      </c>
      <c r="AY113">
        <v>19.861577829686095</v>
      </c>
      <c r="AZ113">
        <v>19.577032249615211</v>
      </c>
      <c r="BA113">
        <v>18.649135899018017</v>
      </c>
      <c r="BB113">
        <v>15.841501313645814</v>
      </c>
      <c r="BC113">
        <v>16.449777067707828</v>
      </c>
      <c r="BD113">
        <v>16.931240810057279</v>
      </c>
      <c r="BE113">
        <v>12.448598750299345</v>
      </c>
      <c r="BF113">
        <v>19.398077129987289</v>
      </c>
      <c r="BG113">
        <v>18.368796165985934</v>
      </c>
      <c r="BH113">
        <v>18.626058635928132</v>
      </c>
      <c r="BI113">
        <v>13.826439348818873</v>
      </c>
      <c r="BJ113">
        <v>16.412284088676987</v>
      </c>
      <c r="BK113">
        <v>14.448389681849829</v>
      </c>
      <c r="BL113">
        <v>15.338252550475763</v>
      </c>
      <c r="BM113">
        <v>16.252181895273726</v>
      </c>
      <c r="BN113">
        <v>16.681511833900132</v>
      </c>
      <c r="BO113">
        <v>18.219343634927679</v>
      </c>
      <c r="BP113">
        <v>16.487790670279828</v>
      </c>
      <c r="BQ113">
        <v>17.767850180157904</v>
      </c>
      <c r="BR113">
        <v>17.403233616680691</v>
      </c>
      <c r="BS113">
        <v>17.453295090776244</v>
      </c>
      <c r="BT113">
        <v>19.331745689891196</v>
      </c>
      <c r="BU113">
        <v>19.51902266124123</v>
      </c>
      <c r="BV113">
        <v>19.193611891231715</v>
      </c>
      <c r="BW113">
        <v>19.17568991917496</v>
      </c>
      <c r="BX113">
        <v>19.011938934691038</v>
      </c>
      <c r="BY113">
        <v>18.848822953338448</v>
      </c>
      <c r="BZ113">
        <v>15.12625676441993</v>
      </c>
      <c r="CA113">
        <v>15.855194192507025</v>
      </c>
      <c r="CB113">
        <v>17.652961387017914</v>
      </c>
      <c r="CC113">
        <v>17.788491990287536</v>
      </c>
      <c r="CD113">
        <v>18.633047927737962</v>
      </c>
      <c r="CE113">
        <v>18.361214202939461</v>
      </c>
      <c r="CF113">
        <v>18.052134593547908</v>
      </c>
      <c r="CG113">
        <v>18.618509720023564</v>
      </c>
      <c r="CH113">
        <v>18.875619278116517</v>
      </c>
      <c r="CI113">
        <v>17.510314102926582</v>
      </c>
      <c r="CJ113">
        <v>17.872454811897565</v>
      </c>
      <c r="CK113">
        <v>15.169281709112063</v>
      </c>
      <c r="CL113">
        <v>14.975301753387845</v>
      </c>
      <c r="CM113">
        <v>15.576686425441633</v>
      </c>
      <c r="CN113">
        <v>18.744033167684691</v>
      </c>
      <c r="CO113">
        <v>17.115104100460066</v>
      </c>
      <c r="CP113">
        <v>17.220454388139615</v>
      </c>
      <c r="CQ113">
        <v>16.118492016983176</v>
      </c>
      <c r="CR113">
        <v>17.317882850359808</v>
      </c>
      <c r="CS113">
        <v>17.180569210343752</v>
      </c>
      <c r="CT113">
        <v>16.667420895810356</v>
      </c>
      <c r="CU113">
        <v>17.312008965371884</v>
      </c>
      <c r="CV113">
        <v>18.370627904260619</v>
      </c>
      <c r="CW113">
        <v>18.073650906146053</v>
      </c>
      <c r="CX113">
        <f>AVERAGE(pipe_data__2[[#This Row],[u1,]:[u101]])</f>
        <v>17.509022929109971</v>
      </c>
      <c r="CY113">
        <v>17.509022929109971</v>
      </c>
      <c r="CZ113" s="16">
        <v>17.592000273107011</v>
      </c>
      <c r="DA113" s="19">
        <f>(pipe_data__2[[#This Row],['#x,]]+1)*1000</f>
        <v>111.05552776388194</v>
      </c>
      <c r="DB113">
        <f>AVERAGE(pipe_data__2[[#This Row],[u103]:[u104]])</f>
        <v>17.550511601108489</v>
      </c>
      <c r="DC113">
        <f>(1/0.41)*LN(pipe_data__2[[#This Row],[u1042]]) + 5.2</f>
        <v>16.687878844765894</v>
      </c>
    </row>
    <row r="114" spans="1:107" x14ac:dyDescent="0.25">
      <c r="A114">
        <v>-0.88794397198599295</v>
      </c>
      <c r="B114">
        <v>15.521464264572364</v>
      </c>
      <c r="C114">
        <v>17.214127941624721</v>
      </c>
      <c r="D114">
        <v>18.801992746360813</v>
      </c>
      <c r="E114">
        <v>17.070102433506509</v>
      </c>
      <c r="F114">
        <v>17.342449694145866</v>
      </c>
      <c r="G114">
        <v>17.753152595202852</v>
      </c>
      <c r="H114">
        <v>17.500728814616192</v>
      </c>
      <c r="I114">
        <v>17.917716345861024</v>
      </c>
      <c r="J114">
        <v>18.235582919217535</v>
      </c>
      <c r="K114">
        <v>17.480697142039819</v>
      </c>
      <c r="L114">
        <v>17.79488666729037</v>
      </c>
      <c r="M114">
        <v>17.31869935470149</v>
      </c>
      <c r="N114">
        <v>16.864098991763381</v>
      </c>
      <c r="O114">
        <v>18.398970262249396</v>
      </c>
      <c r="P114">
        <v>16.793282793341749</v>
      </c>
      <c r="Q114">
        <v>19.722461623851846</v>
      </c>
      <c r="R114">
        <v>19.709411090833747</v>
      </c>
      <c r="S114">
        <v>17.365502013493611</v>
      </c>
      <c r="T114">
        <v>17.531547512969606</v>
      </c>
      <c r="U114">
        <v>15.887778895337441</v>
      </c>
      <c r="V114">
        <v>16.616755201321663</v>
      </c>
      <c r="W114">
        <v>16.926033403545024</v>
      </c>
      <c r="X114">
        <v>17.380292731483276</v>
      </c>
      <c r="Y114">
        <v>15.968399987121019</v>
      </c>
      <c r="Z114">
        <v>17.929582370402468</v>
      </c>
      <c r="AA114">
        <v>17.302255487607148</v>
      </c>
      <c r="AB114">
        <v>17.613207149862735</v>
      </c>
      <c r="AC114">
        <v>16.928350467688475</v>
      </c>
      <c r="AD114">
        <v>17.700597536440245</v>
      </c>
      <c r="AE114">
        <v>19.569881787025114</v>
      </c>
      <c r="AF114">
        <v>18.446483778578795</v>
      </c>
      <c r="AG114">
        <v>17.723047674265516</v>
      </c>
      <c r="AH114">
        <v>15.755392929975626</v>
      </c>
      <c r="AI114">
        <v>17.136129332223263</v>
      </c>
      <c r="AJ114">
        <v>19.951725523020514</v>
      </c>
      <c r="AK114">
        <v>18.79520889147155</v>
      </c>
      <c r="AL114">
        <v>18.317110160103063</v>
      </c>
      <c r="AM114">
        <v>19.018135943977104</v>
      </c>
      <c r="AN114">
        <v>18.163276148383197</v>
      </c>
      <c r="AO114">
        <v>17.302846388441562</v>
      </c>
      <c r="AP114">
        <v>17.402085712222085</v>
      </c>
      <c r="AQ114">
        <v>17.542151381397243</v>
      </c>
      <c r="AR114">
        <v>16.275503942037659</v>
      </c>
      <c r="AS114">
        <v>19.181228762568512</v>
      </c>
      <c r="AT114">
        <v>17.417079435698732</v>
      </c>
      <c r="AU114">
        <v>17.720426914398093</v>
      </c>
      <c r="AV114">
        <v>18.64530838909949</v>
      </c>
      <c r="AW114">
        <v>19.141254149968411</v>
      </c>
      <c r="AX114">
        <v>16.613909403838512</v>
      </c>
      <c r="AY114">
        <v>19.870132671796494</v>
      </c>
      <c r="AZ114">
        <v>19.598866283980676</v>
      </c>
      <c r="BA114">
        <v>18.659206878536057</v>
      </c>
      <c r="BB114">
        <v>15.966480587098236</v>
      </c>
      <c r="BC114">
        <v>16.813556231266631</v>
      </c>
      <c r="BD114">
        <v>16.920306587896174</v>
      </c>
      <c r="BE114">
        <v>12.441584267709912</v>
      </c>
      <c r="BF114">
        <v>19.405505938350149</v>
      </c>
      <c r="BG114">
        <v>18.37549496111421</v>
      </c>
      <c r="BH114">
        <v>18.654861716275022</v>
      </c>
      <c r="BI114">
        <v>13.848509460225259</v>
      </c>
      <c r="BJ114">
        <v>16.425448149068828</v>
      </c>
      <c r="BK114">
        <v>14.655174985394128</v>
      </c>
      <c r="BL114">
        <v>15.326334730145055</v>
      </c>
      <c r="BM114">
        <v>16.423135177960393</v>
      </c>
      <c r="BN114">
        <v>16.743144463526857</v>
      </c>
      <c r="BO114">
        <v>18.232127961059199</v>
      </c>
      <c r="BP114">
        <v>16.402984843771982</v>
      </c>
      <c r="BQ114">
        <v>17.77423516712388</v>
      </c>
      <c r="BR114">
        <v>17.499111168415176</v>
      </c>
      <c r="BS114">
        <v>17.45564334852812</v>
      </c>
      <c r="BT114">
        <v>19.38096818575448</v>
      </c>
      <c r="BU114">
        <v>19.54396426080562</v>
      </c>
      <c r="BV114">
        <v>19.214141968503963</v>
      </c>
      <c r="BW114">
        <v>19.180934522203078</v>
      </c>
      <c r="BX114">
        <v>19.015618877625514</v>
      </c>
      <c r="BY114">
        <v>18.858230057045493</v>
      </c>
      <c r="BZ114">
        <v>14.940820459883311</v>
      </c>
      <c r="CA114">
        <v>15.887357136748395</v>
      </c>
      <c r="CB114">
        <v>17.659638510575721</v>
      </c>
      <c r="CC114">
        <v>17.795194436629266</v>
      </c>
      <c r="CD114">
        <v>18.639399113836546</v>
      </c>
      <c r="CE114">
        <v>18.379277041382277</v>
      </c>
      <c r="CF114">
        <v>18.079810998108162</v>
      </c>
      <c r="CG114">
        <v>18.646732688773945</v>
      </c>
      <c r="CH114">
        <v>18.872037451637564</v>
      </c>
      <c r="CI114">
        <v>17.523889220905456</v>
      </c>
      <c r="CJ114">
        <v>17.937360425818092</v>
      </c>
      <c r="CK114">
        <v>15.198492296530187</v>
      </c>
      <c r="CL114">
        <v>14.848372393512616</v>
      </c>
      <c r="CM114">
        <v>15.580031222826292</v>
      </c>
      <c r="CN114">
        <v>18.747020038803779</v>
      </c>
      <c r="CO114">
        <v>17.16153833227013</v>
      </c>
      <c r="CP114">
        <v>17.317594012419914</v>
      </c>
      <c r="CQ114">
        <v>16.140824343688081</v>
      </c>
      <c r="CR114">
        <v>17.363227409817945</v>
      </c>
      <c r="CS114">
        <v>16.71141383300764</v>
      </c>
      <c r="CT114">
        <v>16.8326836749895</v>
      </c>
      <c r="CU114">
        <v>17.151645195021736</v>
      </c>
      <c r="CV114">
        <v>18.279902213932065</v>
      </c>
      <c r="CW114">
        <v>17.428529753847094</v>
      </c>
      <c r="CX114">
        <f>AVERAGE(pipe_data__2[[#This Row],[u1,]:[u101]])</f>
        <v>17.525168107432926</v>
      </c>
      <c r="CY114">
        <v>17.525168107432926</v>
      </c>
      <c r="CZ114" s="17">
        <v>17.594023682418982</v>
      </c>
      <c r="DA114" s="18">
        <f>(pipe_data__2[[#This Row],['#x,]]+1)*1000</f>
        <v>112.05602801400704</v>
      </c>
      <c r="DB114">
        <f>AVERAGE(pipe_data__2[[#This Row],[u103]:[u104]])</f>
        <v>17.559595894925955</v>
      </c>
      <c r="DC114">
        <f>(1/0.41)*LN(pipe_data__2[[#This Row],[u1042]]) + 5.2</f>
        <v>16.709753649601897</v>
      </c>
    </row>
    <row r="115" spans="1:107" x14ac:dyDescent="0.25">
      <c r="A115">
        <v>-0.88694347173586796</v>
      </c>
      <c r="B115">
        <v>15.540286486353841</v>
      </c>
      <c r="C115">
        <v>17.275291261982535</v>
      </c>
      <c r="D115">
        <v>18.795833361409571</v>
      </c>
      <c r="E115">
        <v>17.081400202950437</v>
      </c>
      <c r="F115">
        <v>17.361819382805965</v>
      </c>
      <c r="G115">
        <v>17.752689047312476</v>
      </c>
      <c r="H115">
        <v>17.502105250875886</v>
      </c>
      <c r="I115">
        <v>17.937117301906735</v>
      </c>
      <c r="J115">
        <v>18.252217193542108</v>
      </c>
      <c r="K115">
        <v>17.632591744678251</v>
      </c>
      <c r="L115">
        <v>17.796460251649112</v>
      </c>
      <c r="M115">
        <v>17.47064729252677</v>
      </c>
      <c r="N115">
        <v>17.04838757678861</v>
      </c>
      <c r="O115">
        <v>18.431332089463041</v>
      </c>
      <c r="P115">
        <v>16.938185815582845</v>
      </c>
      <c r="Q115">
        <v>19.774867335263338</v>
      </c>
      <c r="R115">
        <v>19.749395218513271</v>
      </c>
      <c r="S115">
        <v>17.380515377774763</v>
      </c>
      <c r="T115">
        <v>17.570754800812736</v>
      </c>
      <c r="U115">
        <v>16.294269431609781</v>
      </c>
      <c r="V115">
        <v>16.623676683002738</v>
      </c>
      <c r="W115">
        <v>16.953789332548457</v>
      </c>
      <c r="X115">
        <v>17.434481244739423</v>
      </c>
      <c r="Y115">
        <v>15.763546850638567</v>
      </c>
      <c r="Z115">
        <v>17.919923357712047</v>
      </c>
      <c r="AA115">
        <v>17.218340712693895</v>
      </c>
      <c r="AB115">
        <v>17.622010246188744</v>
      </c>
      <c r="AC115">
        <v>17.077196001312466</v>
      </c>
      <c r="AD115">
        <v>17.752710944134364</v>
      </c>
      <c r="AE115">
        <v>19.562757835863302</v>
      </c>
      <c r="AF115">
        <v>18.440285078085072</v>
      </c>
      <c r="AG115">
        <v>17.726988893578248</v>
      </c>
      <c r="AH115">
        <v>15.964560890502252</v>
      </c>
      <c r="AI115">
        <v>17.468197061599486</v>
      </c>
      <c r="AJ115">
        <v>19.882110725620201</v>
      </c>
      <c r="AK115">
        <v>18.803219325994554</v>
      </c>
      <c r="AL115">
        <v>18.408440638732515</v>
      </c>
      <c r="AM115">
        <v>19.028882820084139</v>
      </c>
      <c r="AN115">
        <v>18.169529079737842</v>
      </c>
      <c r="AO115">
        <v>16.19716660928102</v>
      </c>
      <c r="AP115">
        <v>17.422041436308671</v>
      </c>
      <c r="AQ115">
        <v>17.573699283130388</v>
      </c>
      <c r="AR115">
        <v>16.262226910278326</v>
      </c>
      <c r="AS115">
        <v>19.300985815965348</v>
      </c>
      <c r="AT115">
        <v>17.418781365235741</v>
      </c>
      <c r="AU115">
        <v>17.729863600468384</v>
      </c>
      <c r="AV115">
        <v>18.664693091549918</v>
      </c>
      <c r="AW115">
        <v>19.159618989774913</v>
      </c>
      <c r="AX115">
        <v>16.322077994947026</v>
      </c>
      <c r="AY115">
        <v>19.878687513906897</v>
      </c>
      <c r="AZ115">
        <v>19.620700318346142</v>
      </c>
      <c r="BA115">
        <v>18.669277858054098</v>
      </c>
      <c r="BB115">
        <v>16.092293478173602</v>
      </c>
      <c r="BC115">
        <v>17.215707469305496</v>
      </c>
      <c r="BD115">
        <v>16.909372365735067</v>
      </c>
      <c r="BE115">
        <v>12.52255121790763</v>
      </c>
      <c r="BF115">
        <v>19.416725190139076</v>
      </c>
      <c r="BG115">
        <v>18.382193756242486</v>
      </c>
      <c r="BH115">
        <v>18.683664796621912</v>
      </c>
      <c r="BI115">
        <v>13.870579571631643</v>
      </c>
      <c r="BJ115">
        <v>16.438612209460668</v>
      </c>
      <c r="BK115">
        <v>14.861960288938402</v>
      </c>
      <c r="BL115">
        <v>15.30545070972895</v>
      </c>
      <c r="BM115">
        <v>16.594088460647047</v>
      </c>
      <c r="BN115">
        <v>16.804777093153575</v>
      </c>
      <c r="BO115">
        <v>18.133575333656335</v>
      </c>
      <c r="BP115">
        <v>16.318179017264146</v>
      </c>
      <c r="BQ115">
        <v>17.78062015408986</v>
      </c>
      <c r="BR115">
        <v>17.594988720149647</v>
      </c>
      <c r="BS115">
        <v>17.45799160628</v>
      </c>
      <c r="BT115">
        <v>19.430190681617756</v>
      </c>
      <c r="BU115">
        <v>19.568905860370005</v>
      </c>
      <c r="BV115">
        <v>19.234672045776207</v>
      </c>
      <c r="BW115">
        <v>19.186179125231195</v>
      </c>
      <c r="BX115">
        <v>19.019298820559989</v>
      </c>
      <c r="BY115">
        <v>18.86763716075254</v>
      </c>
      <c r="BZ115">
        <v>14.801849688900445</v>
      </c>
      <c r="CA115">
        <v>15.919520080989763</v>
      </c>
      <c r="CB115">
        <v>17.666315634133525</v>
      </c>
      <c r="CC115">
        <v>17.801896882970997</v>
      </c>
      <c r="CD115">
        <v>18.645750299935127</v>
      </c>
      <c r="CE115">
        <v>18.393073329962839</v>
      </c>
      <c r="CF115">
        <v>18.107487402668411</v>
      </c>
      <c r="CG115">
        <v>18.674955657524322</v>
      </c>
      <c r="CH115">
        <v>18.868455625158607</v>
      </c>
      <c r="CI115">
        <v>17.537464338884323</v>
      </c>
      <c r="CJ115">
        <v>18.002266039738608</v>
      </c>
      <c r="CK115">
        <v>15.235727134328442</v>
      </c>
      <c r="CL115">
        <v>14.765003227008856</v>
      </c>
      <c r="CM115">
        <v>15.628843029737514</v>
      </c>
      <c r="CN115">
        <v>18.75000690992287</v>
      </c>
      <c r="CO115">
        <v>17.20797256408019</v>
      </c>
      <c r="CP115">
        <v>17.375210800871727</v>
      </c>
      <c r="CQ115">
        <v>16.163156670392979</v>
      </c>
      <c r="CR115">
        <v>17.408571969276078</v>
      </c>
      <c r="CS115">
        <v>16.141652898060507</v>
      </c>
      <c r="CT115">
        <v>16.997946454168623</v>
      </c>
      <c r="CU115">
        <v>16.924150397807541</v>
      </c>
      <c r="CV115">
        <v>18.189176523603521</v>
      </c>
      <c r="CW115">
        <v>16.723303530774349</v>
      </c>
      <c r="CX115">
        <f>AVERAGE(pipe_data__2[[#This Row],[u1,]:[u101]])</f>
        <v>17.532466071581499</v>
      </c>
      <c r="CY115">
        <v>17.532466071581499</v>
      </c>
      <c r="CZ115" s="16">
        <v>17.597689989974828</v>
      </c>
      <c r="DA115" s="19">
        <f>(pipe_data__2[[#This Row],['#x,]]+1)*1000</f>
        <v>113.05652826413204</v>
      </c>
      <c r="DB115">
        <f>AVERAGE(pipe_data__2[[#This Row],[u103]:[u104]])</f>
        <v>17.565078030778164</v>
      </c>
      <c r="DC115">
        <f>(1/0.41)*LN(pipe_data__2[[#This Row],[u1042]]) + 5.2</f>
        <v>16.731434009156153</v>
      </c>
    </row>
    <row r="116" spans="1:107" x14ac:dyDescent="0.25">
      <c r="A116">
        <v>-0.88594297148574286</v>
      </c>
      <c r="B116">
        <v>15.559108708135321</v>
      </c>
      <c r="C116">
        <v>17.336454582340359</v>
      </c>
      <c r="D116">
        <v>18.789673976458328</v>
      </c>
      <c r="E116">
        <v>17.092697972394369</v>
      </c>
      <c r="F116">
        <v>17.381189071466064</v>
      </c>
      <c r="G116">
        <v>17.752225499422099</v>
      </c>
      <c r="H116">
        <v>17.503481687135579</v>
      </c>
      <c r="I116">
        <v>17.95651825795245</v>
      </c>
      <c r="J116">
        <v>18.268851467866682</v>
      </c>
      <c r="K116">
        <v>17.784486347316701</v>
      </c>
      <c r="L116">
        <v>17.79862544723672</v>
      </c>
      <c r="M116">
        <v>17.607220906354375</v>
      </c>
      <c r="N116">
        <v>17.21445420994894</v>
      </c>
      <c r="O116">
        <v>18.375838350595263</v>
      </c>
      <c r="P116">
        <v>17.083088837823954</v>
      </c>
      <c r="Q116">
        <v>19.827273046674836</v>
      </c>
      <c r="R116">
        <v>19.789379346192799</v>
      </c>
      <c r="S116">
        <v>17.395528742055919</v>
      </c>
      <c r="T116">
        <v>17.609962088655873</v>
      </c>
      <c r="U116">
        <v>16.695156552912184</v>
      </c>
      <c r="V116">
        <v>16.630598164683818</v>
      </c>
      <c r="W116">
        <v>16.981545261551894</v>
      </c>
      <c r="X116">
        <v>17.488669757995577</v>
      </c>
      <c r="Y116">
        <v>15.604749439894388</v>
      </c>
      <c r="Z116">
        <v>17.910264345021627</v>
      </c>
      <c r="AA116">
        <v>17.13442593778063</v>
      </c>
      <c r="AB116">
        <v>17.630813342514756</v>
      </c>
      <c r="AC116">
        <v>17.226041534936474</v>
      </c>
      <c r="AD116">
        <v>17.804824351828486</v>
      </c>
      <c r="AE116">
        <v>19.551623114851047</v>
      </c>
      <c r="AF116">
        <v>18.434086377591349</v>
      </c>
      <c r="AG116">
        <v>17.730930112890981</v>
      </c>
      <c r="AH116">
        <v>16.206159533344586</v>
      </c>
      <c r="AI116">
        <v>17.800264790975749</v>
      </c>
      <c r="AJ116">
        <v>19.733611098327945</v>
      </c>
      <c r="AK116">
        <v>18.811229760517559</v>
      </c>
      <c r="AL116">
        <v>18.499771117361977</v>
      </c>
      <c r="AM116">
        <v>19.039629696191174</v>
      </c>
      <c r="AN116">
        <v>18.17578201109249</v>
      </c>
      <c r="AO116">
        <v>12.347371507912985</v>
      </c>
      <c r="AP116">
        <v>17.44199716039526</v>
      </c>
      <c r="AQ116">
        <v>17.605247184863533</v>
      </c>
      <c r="AR116">
        <v>16.248949878518992</v>
      </c>
      <c r="AS116">
        <v>19.420742869362197</v>
      </c>
      <c r="AT116">
        <v>17.420483294772755</v>
      </c>
      <c r="AU116">
        <v>17.739300286538676</v>
      </c>
      <c r="AV116">
        <v>18.684077794000345</v>
      </c>
      <c r="AW116">
        <v>19.177983829581422</v>
      </c>
      <c r="AX116">
        <v>15.97335054417408</v>
      </c>
      <c r="AY116">
        <v>19.887242356017296</v>
      </c>
      <c r="AZ116">
        <v>19.642534352711607</v>
      </c>
      <c r="BA116">
        <v>18.679348837572139</v>
      </c>
      <c r="BB116">
        <v>16.288661404490306</v>
      </c>
      <c r="BC116">
        <v>17.551226236522208</v>
      </c>
      <c r="BD116">
        <v>16.898438143573962</v>
      </c>
      <c r="BE116">
        <v>12.670109607057121</v>
      </c>
      <c r="BF116">
        <v>19.427944441928002</v>
      </c>
      <c r="BG116">
        <v>18.39273724707299</v>
      </c>
      <c r="BH116">
        <v>18.699152511856546</v>
      </c>
      <c r="BI116">
        <v>13.754218346791873</v>
      </c>
      <c r="BJ116">
        <v>16.486014979111662</v>
      </c>
      <c r="BK116">
        <v>15.068745592482701</v>
      </c>
      <c r="BL116">
        <v>15.28456668931284</v>
      </c>
      <c r="BM116">
        <v>16.765041743333718</v>
      </c>
      <c r="BN116">
        <v>16.8664097227803</v>
      </c>
      <c r="BO116">
        <v>17.736636174217647</v>
      </c>
      <c r="BP116">
        <v>16.2333731907563</v>
      </c>
      <c r="BQ116">
        <v>17.78700514105584</v>
      </c>
      <c r="BR116">
        <v>17.690866271884133</v>
      </c>
      <c r="BS116">
        <v>17.460339864031877</v>
      </c>
      <c r="BT116">
        <v>19.479413177481039</v>
      </c>
      <c r="BU116">
        <v>19.593847459934395</v>
      </c>
      <c r="BV116">
        <v>19.255202123048456</v>
      </c>
      <c r="BW116">
        <v>19.191423728259313</v>
      </c>
      <c r="BX116">
        <v>19.022978763494464</v>
      </c>
      <c r="BY116">
        <v>18.877044264459588</v>
      </c>
      <c r="BZ116">
        <v>14.662878917917563</v>
      </c>
      <c r="CA116">
        <v>15.951683025231134</v>
      </c>
      <c r="CB116">
        <v>17.672992757691329</v>
      </c>
      <c r="CC116">
        <v>17.808599329312727</v>
      </c>
      <c r="CD116">
        <v>18.652101486033711</v>
      </c>
      <c r="CE116">
        <v>18.402243179400251</v>
      </c>
      <c r="CF116">
        <v>18.135163807228665</v>
      </c>
      <c r="CG116">
        <v>18.703178626274703</v>
      </c>
      <c r="CH116">
        <v>18.864873798679653</v>
      </c>
      <c r="CI116">
        <v>17.551039456863194</v>
      </c>
      <c r="CJ116">
        <v>18.067171653659134</v>
      </c>
      <c r="CK116">
        <v>15.272961972126703</v>
      </c>
      <c r="CL116">
        <v>14.778904607830235</v>
      </c>
      <c r="CM116">
        <v>15.7158353196746</v>
      </c>
      <c r="CN116">
        <v>18.752993781041962</v>
      </c>
      <c r="CO116">
        <v>17.254406795890255</v>
      </c>
      <c r="CP116">
        <v>17.432827589323551</v>
      </c>
      <c r="CQ116">
        <v>16.185488997097885</v>
      </c>
      <c r="CR116">
        <v>17.453916528734215</v>
      </c>
      <c r="CS116">
        <v>15.413151215458067</v>
      </c>
      <c r="CT116">
        <v>17.120369768770786</v>
      </c>
      <c r="CU116">
        <v>16.694168340862305</v>
      </c>
      <c r="CV116">
        <v>18.098450833274967</v>
      </c>
      <c r="CW116">
        <v>16.103889225908588</v>
      </c>
      <c r="CX116">
        <f>AVERAGE(pipe_data__2[[#This Row],[u1,]:[u101]])</f>
        <v>17.507155525839366</v>
      </c>
      <c r="CY116">
        <v>17.507155525839366</v>
      </c>
      <c r="CZ116" s="17">
        <v>17.648097790144192</v>
      </c>
      <c r="DA116" s="18">
        <f>(pipe_data__2[[#This Row],['#x,]]+1)*1000</f>
        <v>114.05702851425714</v>
      </c>
      <c r="DB116">
        <f>AVERAGE(pipe_data__2[[#This Row],[u103]:[u104]])</f>
        <v>17.577626657991779</v>
      </c>
      <c r="DC116">
        <f>(1/0.41)*LN(pipe_data__2[[#This Row],[u1042]]) + 5.2</f>
        <v>16.752923349844338</v>
      </c>
    </row>
    <row r="117" spans="1:107" x14ac:dyDescent="0.25">
      <c r="A117">
        <v>-0.88494247123561776</v>
      </c>
      <c r="B117">
        <v>15.5779309299168</v>
      </c>
      <c r="C117">
        <v>17.39761790269818</v>
      </c>
      <c r="D117">
        <v>18.783514591507085</v>
      </c>
      <c r="E117">
        <v>17.1039957418383</v>
      </c>
      <c r="F117">
        <v>17.400558760126163</v>
      </c>
      <c r="G117">
        <v>17.751761951531719</v>
      </c>
      <c r="H117">
        <v>17.50485812339527</v>
      </c>
      <c r="I117">
        <v>17.974320688256984</v>
      </c>
      <c r="J117">
        <v>18.285485742191256</v>
      </c>
      <c r="K117">
        <v>17.928305171501901</v>
      </c>
      <c r="L117">
        <v>17.800790642824332</v>
      </c>
      <c r="M117">
        <v>17.743794520181975</v>
      </c>
      <c r="N117">
        <v>17.38052084310927</v>
      </c>
      <c r="O117">
        <v>18.245526225332078</v>
      </c>
      <c r="P117">
        <v>17.61240846428549</v>
      </c>
      <c r="Q117">
        <v>19.879678758086335</v>
      </c>
      <c r="R117">
        <v>19.829363473872327</v>
      </c>
      <c r="S117">
        <v>17.410542106337076</v>
      </c>
      <c r="T117">
        <v>17.64916937649901</v>
      </c>
      <c r="U117">
        <v>16.969091526754582</v>
      </c>
      <c r="V117">
        <v>16.637519646364897</v>
      </c>
      <c r="W117">
        <v>17.009301190555334</v>
      </c>
      <c r="X117">
        <v>17.542858271251728</v>
      </c>
      <c r="Y117">
        <v>15.445952029150208</v>
      </c>
      <c r="Z117">
        <v>17.900605332331207</v>
      </c>
      <c r="AA117">
        <v>17.050511162867366</v>
      </c>
      <c r="AB117">
        <v>17.637422581735368</v>
      </c>
      <c r="AC117">
        <v>17.374887068560486</v>
      </c>
      <c r="AD117">
        <v>17.856937759522612</v>
      </c>
      <c r="AE117">
        <v>19.523916873973377</v>
      </c>
      <c r="AF117">
        <v>18.427887677097626</v>
      </c>
      <c r="AG117">
        <v>17.734871332203713</v>
      </c>
      <c r="AH117">
        <v>16.44775817618692</v>
      </c>
      <c r="AI117">
        <v>18.181622839820832</v>
      </c>
      <c r="AJ117">
        <v>19.567688642625264</v>
      </c>
      <c r="AK117">
        <v>18.819240195040564</v>
      </c>
      <c r="AL117">
        <v>18.591101595991439</v>
      </c>
      <c r="AM117">
        <v>19.050376572298209</v>
      </c>
      <c r="AN117">
        <v>18.182034942447139</v>
      </c>
      <c r="AO117">
        <v>11.813657527680846</v>
      </c>
      <c r="AP117">
        <v>17.461952884481846</v>
      </c>
      <c r="AQ117">
        <v>17.636795086596678</v>
      </c>
      <c r="AR117">
        <v>16.235672846759659</v>
      </c>
      <c r="AS117">
        <v>19.453550970326525</v>
      </c>
      <c r="AT117">
        <v>17.422185224309768</v>
      </c>
      <c r="AU117">
        <v>17.748736972608967</v>
      </c>
      <c r="AV117">
        <v>18.703462496450776</v>
      </c>
      <c r="AW117">
        <v>19.196348669387927</v>
      </c>
      <c r="AX117">
        <v>15.62472814702731</v>
      </c>
      <c r="AY117">
        <v>19.893507446257807</v>
      </c>
      <c r="AZ117">
        <v>19.664368387077072</v>
      </c>
      <c r="BA117">
        <v>18.68941981709018</v>
      </c>
      <c r="BB117">
        <v>16.485029330807006</v>
      </c>
      <c r="BC117">
        <v>17.471149933627881</v>
      </c>
      <c r="BD117">
        <v>16.887503921412854</v>
      </c>
      <c r="BE117">
        <v>12.817667996206612</v>
      </c>
      <c r="BF117">
        <v>19.439163693716928</v>
      </c>
      <c r="BG117">
        <v>18.40392726497554</v>
      </c>
      <c r="BH117">
        <v>18.708886971218099</v>
      </c>
      <c r="BI117">
        <v>13.603310166153925</v>
      </c>
      <c r="BJ117">
        <v>16.55766202124147</v>
      </c>
      <c r="BK117">
        <v>15.227411424300486</v>
      </c>
      <c r="BL117">
        <v>15.263682668896731</v>
      </c>
      <c r="BM117">
        <v>17.033005571984084</v>
      </c>
      <c r="BN117">
        <v>16.928042352407026</v>
      </c>
      <c r="BO117">
        <v>17.203684640922376</v>
      </c>
      <c r="BP117">
        <v>16.148567364248454</v>
      </c>
      <c r="BQ117">
        <v>17.793390128021819</v>
      </c>
      <c r="BR117">
        <v>17.786743823618618</v>
      </c>
      <c r="BS117">
        <v>17.462688121783753</v>
      </c>
      <c r="BT117">
        <v>19.528635673344322</v>
      </c>
      <c r="BU117">
        <v>19.618789059498788</v>
      </c>
      <c r="BV117">
        <v>19.275732200320704</v>
      </c>
      <c r="BW117">
        <v>19.19666833128743</v>
      </c>
      <c r="BX117">
        <v>19.025371096368861</v>
      </c>
      <c r="BY117">
        <v>18.886451368166636</v>
      </c>
      <c r="BZ117">
        <v>14.523908146934682</v>
      </c>
      <c r="CA117">
        <v>15.983845969472505</v>
      </c>
      <c r="CB117">
        <v>17.679669881249136</v>
      </c>
      <c r="CC117">
        <v>17.815301775654461</v>
      </c>
      <c r="CD117">
        <v>18.658452672132295</v>
      </c>
      <c r="CE117">
        <v>18.411413028837668</v>
      </c>
      <c r="CF117">
        <v>18.162840211788915</v>
      </c>
      <c r="CG117">
        <v>18.731401595025083</v>
      </c>
      <c r="CH117">
        <v>18.804164008349435</v>
      </c>
      <c r="CI117">
        <v>17.557692204367743</v>
      </c>
      <c r="CJ117">
        <v>18.13207726757966</v>
      </c>
      <c r="CK117">
        <v>15.310196809924964</v>
      </c>
      <c r="CL117">
        <v>14.792805988651613</v>
      </c>
      <c r="CM117">
        <v>15.802827609611686</v>
      </c>
      <c r="CN117">
        <v>18.75598065216105</v>
      </c>
      <c r="CO117">
        <v>17.300841027700319</v>
      </c>
      <c r="CP117">
        <v>17.490444377775372</v>
      </c>
      <c r="CQ117">
        <v>16.207821323802786</v>
      </c>
      <c r="CR117">
        <v>17.499261088192355</v>
      </c>
      <c r="CS117">
        <v>14.850175715583694</v>
      </c>
      <c r="CT117">
        <v>17.204076484117135</v>
      </c>
      <c r="CU117">
        <v>16.464186283917066</v>
      </c>
      <c r="CV117">
        <v>18.007725142946413</v>
      </c>
      <c r="CW117">
        <v>15.787731283592327</v>
      </c>
      <c r="CX117">
        <f>AVERAGE(pipe_data__2[[#This Row],[u1,]:[u101]])</f>
        <v>17.514441215802247</v>
      </c>
      <c r="CY117">
        <v>17.514441215802247</v>
      </c>
      <c r="CZ117" s="16">
        <v>17.682978500467637</v>
      </c>
      <c r="DA117" s="19">
        <f>(pipe_data__2[[#This Row],['#x,]]+1)*1000</f>
        <v>115.05752876438224</v>
      </c>
      <c r="DB117">
        <f>AVERAGE(pipe_data__2[[#This Row],[u103]:[u104]])</f>
        <v>17.598709858134942</v>
      </c>
      <c r="DC117">
        <f>(1/0.41)*LN(pipe_data__2[[#This Row],[u1042]]) + 5.2</f>
        <v>16.774225008304715</v>
      </c>
    </row>
    <row r="118" spans="1:107" x14ac:dyDescent="0.25">
      <c r="A118">
        <v>-0.88394197098549276</v>
      </c>
      <c r="B118">
        <v>15.596753151698278</v>
      </c>
      <c r="C118">
        <v>17.458781223055993</v>
      </c>
      <c r="D118">
        <v>18.777355206555843</v>
      </c>
      <c r="E118">
        <v>17.113528011640639</v>
      </c>
      <c r="F118">
        <v>17.419928448786262</v>
      </c>
      <c r="G118">
        <v>17.751298403641343</v>
      </c>
      <c r="H118">
        <v>17.506234559654963</v>
      </c>
      <c r="I118">
        <v>17.982419116229149</v>
      </c>
      <c r="J118">
        <v>18.302120016515829</v>
      </c>
      <c r="K118">
        <v>17.995620990245357</v>
      </c>
      <c r="L118">
        <v>17.80295583841194</v>
      </c>
      <c r="M118">
        <v>17.880368134009558</v>
      </c>
      <c r="N118">
        <v>17.546587476269583</v>
      </c>
      <c r="O118">
        <v>18.115214100068911</v>
      </c>
      <c r="P118">
        <v>18.376059359961594</v>
      </c>
      <c r="Q118">
        <v>19.932084469497827</v>
      </c>
      <c r="R118">
        <v>19.836742889780449</v>
      </c>
      <c r="S118">
        <v>17.425555470618232</v>
      </c>
      <c r="T118">
        <v>17.688376664342144</v>
      </c>
      <c r="U118">
        <v>17.179316182974862</v>
      </c>
      <c r="V118">
        <v>16.644441128045973</v>
      </c>
      <c r="W118">
        <v>17.037057119558767</v>
      </c>
      <c r="X118">
        <v>17.597046784507874</v>
      </c>
      <c r="Y118">
        <v>15.287154618406046</v>
      </c>
      <c r="Z118">
        <v>17.890946319640786</v>
      </c>
      <c r="AA118">
        <v>16.939512765977582</v>
      </c>
      <c r="AB118">
        <v>17.642583940343577</v>
      </c>
      <c r="AC118">
        <v>17.523732602184477</v>
      </c>
      <c r="AD118">
        <v>17.909051167216727</v>
      </c>
      <c r="AE118">
        <v>19.37784453686124</v>
      </c>
      <c r="AF118">
        <v>18.421688976603903</v>
      </c>
      <c r="AG118">
        <v>17.738812551516446</v>
      </c>
      <c r="AH118">
        <v>16.621240226830928</v>
      </c>
      <c r="AI118">
        <v>18.619850565361997</v>
      </c>
      <c r="AJ118">
        <v>19.401766186922597</v>
      </c>
      <c r="AK118">
        <v>18.827250629563569</v>
      </c>
      <c r="AL118">
        <v>18.682432074620891</v>
      </c>
      <c r="AM118">
        <v>19.061123448405244</v>
      </c>
      <c r="AN118">
        <v>18.188287873801784</v>
      </c>
      <c r="AO118">
        <v>13.077656165158213</v>
      </c>
      <c r="AP118">
        <v>17.481908608568432</v>
      </c>
      <c r="AQ118">
        <v>17.668342988329822</v>
      </c>
      <c r="AR118">
        <v>16.222395815000329</v>
      </c>
      <c r="AS118">
        <v>19.465318416473327</v>
      </c>
      <c r="AT118">
        <v>17.423887153846778</v>
      </c>
      <c r="AU118">
        <v>17.758173658679258</v>
      </c>
      <c r="AV118">
        <v>18.722847198901203</v>
      </c>
      <c r="AW118">
        <v>19.214713509194432</v>
      </c>
      <c r="AX118">
        <v>15.288139442475822</v>
      </c>
      <c r="AY118">
        <v>19.895198109594592</v>
      </c>
      <c r="AZ118">
        <v>19.686202421442538</v>
      </c>
      <c r="BA118">
        <v>18.69949079660822</v>
      </c>
      <c r="BB118">
        <v>16.681397257123688</v>
      </c>
      <c r="BC118">
        <v>17.2368757653682</v>
      </c>
      <c r="BD118">
        <v>16.87656969925175</v>
      </c>
      <c r="BE118">
        <v>12.965226385356088</v>
      </c>
      <c r="BF118">
        <v>19.450382945505851</v>
      </c>
      <c r="BG118">
        <v>18.415117282878086</v>
      </c>
      <c r="BH118">
        <v>18.718621430579653</v>
      </c>
      <c r="BI118">
        <v>13.452401985515994</v>
      </c>
      <c r="BJ118">
        <v>16.629309063371267</v>
      </c>
      <c r="BK118">
        <v>15.364656667840881</v>
      </c>
      <c r="BL118">
        <v>15.242798648480626</v>
      </c>
      <c r="BM118">
        <v>17.331587124891509</v>
      </c>
      <c r="BN118">
        <v>16.986585083901325</v>
      </c>
      <c r="BO118">
        <v>16.472769694003546</v>
      </c>
      <c r="BP118">
        <v>16.063761537740618</v>
      </c>
      <c r="BQ118">
        <v>17.799775114987799</v>
      </c>
      <c r="BR118">
        <v>17.882621375353093</v>
      </c>
      <c r="BS118">
        <v>17.465036379535629</v>
      </c>
      <c r="BT118">
        <v>19.577858169207598</v>
      </c>
      <c r="BU118">
        <v>19.643730659063174</v>
      </c>
      <c r="BV118">
        <v>19.296262277592948</v>
      </c>
      <c r="BW118">
        <v>19.201912934315548</v>
      </c>
      <c r="BX118">
        <v>19.023446911674437</v>
      </c>
      <c r="BY118">
        <v>18.89585847187368</v>
      </c>
      <c r="BZ118">
        <v>14.424398508154148</v>
      </c>
      <c r="CA118">
        <v>16.016008913713872</v>
      </c>
      <c r="CB118">
        <v>17.68634700480694</v>
      </c>
      <c r="CC118">
        <v>17.822004221996192</v>
      </c>
      <c r="CD118">
        <v>18.664803858230879</v>
      </c>
      <c r="CE118">
        <v>18.420582878275084</v>
      </c>
      <c r="CF118">
        <v>18.190516616349168</v>
      </c>
      <c r="CG118">
        <v>18.759624563775461</v>
      </c>
      <c r="CH118">
        <v>18.697579902436033</v>
      </c>
      <c r="CI118">
        <v>17.549163087377885</v>
      </c>
      <c r="CJ118">
        <v>18.243147328346851</v>
      </c>
      <c r="CK118">
        <v>15.347431647723221</v>
      </c>
      <c r="CL118">
        <v>14.806707369472992</v>
      </c>
      <c r="CM118">
        <v>15.889819899548762</v>
      </c>
      <c r="CN118">
        <v>18.758967523280141</v>
      </c>
      <c r="CO118">
        <v>17.347275259510379</v>
      </c>
      <c r="CP118">
        <v>17.548061166227185</v>
      </c>
      <c r="CQ118">
        <v>16.230153650507688</v>
      </c>
      <c r="CR118">
        <v>17.544605647650485</v>
      </c>
      <c r="CS118">
        <v>14.617892701590687</v>
      </c>
      <c r="CT118">
        <v>17.28778319946348</v>
      </c>
      <c r="CU118">
        <v>16.234204226971855</v>
      </c>
      <c r="CV118">
        <v>17.942470012367178</v>
      </c>
      <c r="CW118">
        <v>15.471573341276102</v>
      </c>
      <c r="CX118">
        <f>AVERAGE(pipe_data__2[[#This Row],[u1,]:[u101]])</f>
        <v>17.538790829090672</v>
      </c>
      <c r="CY118">
        <v>17.538790829090672</v>
      </c>
      <c r="CZ118" s="17">
        <v>17.733952945461976</v>
      </c>
      <c r="DA118" s="18">
        <f>(pipe_data__2[[#This Row],['#x,]]+1)*1000</f>
        <v>116.05802901450724</v>
      </c>
      <c r="DB118">
        <f>AVERAGE(pipe_data__2[[#This Row],[u103]:[u104]])</f>
        <v>17.636371887276326</v>
      </c>
      <c r="DC118">
        <f>(1/0.41)*LN(pipe_data__2[[#This Row],[u1042]]) + 5.2</f>
        <v>16.79534223450743</v>
      </c>
    </row>
    <row r="119" spans="1:107" x14ac:dyDescent="0.25">
      <c r="A119">
        <v>-0.88294147073536766</v>
      </c>
      <c r="B119">
        <v>15.615575373479757</v>
      </c>
      <c r="C119">
        <v>17.519944543413818</v>
      </c>
      <c r="D119">
        <v>18.7711958216046</v>
      </c>
      <c r="E119">
        <v>17.122756242647231</v>
      </c>
      <c r="F119">
        <v>17.439298137446361</v>
      </c>
      <c r="G119">
        <v>17.750834855750966</v>
      </c>
      <c r="H119">
        <v>17.507610995914654</v>
      </c>
      <c r="I119">
        <v>17.990517544201314</v>
      </c>
      <c r="J119">
        <v>18.318754290840403</v>
      </c>
      <c r="K119">
        <v>18.06293680898882</v>
      </c>
      <c r="L119">
        <v>17.805121033999548</v>
      </c>
      <c r="M119">
        <v>17.98443675996598</v>
      </c>
      <c r="N119">
        <v>17.712654109429913</v>
      </c>
      <c r="O119">
        <v>17.984901974805727</v>
      </c>
      <c r="P119">
        <v>19.13169127119475</v>
      </c>
      <c r="Q119">
        <v>19.984490180909326</v>
      </c>
      <c r="R119">
        <v>19.842707083749627</v>
      </c>
      <c r="S119">
        <v>17.440568834899388</v>
      </c>
      <c r="T119">
        <v>17.729229503593679</v>
      </c>
      <c r="U119">
        <v>17.389540839195167</v>
      </c>
      <c r="V119">
        <v>16.651362609727052</v>
      </c>
      <c r="W119">
        <v>17.064813048562204</v>
      </c>
      <c r="X119">
        <v>17.722131921147849</v>
      </c>
      <c r="Y119">
        <v>15.128357207661866</v>
      </c>
      <c r="Z119">
        <v>17.881287306950366</v>
      </c>
      <c r="AA119">
        <v>16.805291850250356</v>
      </c>
      <c r="AB119">
        <v>17.64774529895179</v>
      </c>
      <c r="AC119">
        <v>17.638501362204938</v>
      </c>
      <c r="AD119">
        <v>17.961164574910853</v>
      </c>
      <c r="AE119">
        <v>18.893374241345771</v>
      </c>
      <c r="AF119">
        <v>18.41549027611018</v>
      </c>
      <c r="AG119">
        <v>17.742753770829179</v>
      </c>
      <c r="AH119">
        <v>16.778546079197653</v>
      </c>
      <c r="AI119">
        <v>19.006880891433518</v>
      </c>
      <c r="AJ119">
        <v>19.235843731219912</v>
      </c>
      <c r="AK119">
        <v>18.835261064086573</v>
      </c>
      <c r="AL119">
        <v>18.773762553250357</v>
      </c>
      <c r="AM119">
        <v>19.071870324512279</v>
      </c>
      <c r="AN119">
        <v>18.194540805156429</v>
      </c>
      <c r="AO119">
        <v>11.271267371250266</v>
      </c>
      <c r="AP119">
        <v>17.501864332655021</v>
      </c>
      <c r="AQ119">
        <v>17.699890890062967</v>
      </c>
      <c r="AR119">
        <v>16.247947475131348</v>
      </c>
      <c r="AS119">
        <v>19.477085862620129</v>
      </c>
      <c r="AT119">
        <v>17.425589083383791</v>
      </c>
      <c r="AU119">
        <v>17.767610344749549</v>
      </c>
      <c r="AV119">
        <v>18.74223190135163</v>
      </c>
      <c r="AW119">
        <v>19.233078349000937</v>
      </c>
      <c r="AX119">
        <v>14.951550737924297</v>
      </c>
      <c r="AY119">
        <v>19.896888772931376</v>
      </c>
      <c r="AZ119">
        <v>19.708036455808003</v>
      </c>
      <c r="BA119">
        <v>18.709561776126261</v>
      </c>
      <c r="BB119">
        <v>16.877765183440392</v>
      </c>
      <c r="BC119">
        <v>16.899410859600234</v>
      </c>
      <c r="BD119">
        <v>16.865635477090642</v>
      </c>
      <c r="BE119">
        <v>13.170963094680166</v>
      </c>
      <c r="BF119">
        <v>19.461602197294777</v>
      </c>
      <c r="BG119">
        <v>18.426307300780636</v>
      </c>
      <c r="BH119">
        <v>18.728355889941209</v>
      </c>
      <c r="BI119">
        <v>13.463111355413151</v>
      </c>
      <c r="BJ119">
        <v>16.700956105501074</v>
      </c>
      <c r="BK119">
        <v>15.501901911381292</v>
      </c>
      <c r="BL119">
        <v>15.221914628064518</v>
      </c>
      <c r="BM119">
        <v>17.630168677798963</v>
      </c>
      <c r="BN119">
        <v>17.03820078988733</v>
      </c>
      <c r="BO119">
        <v>15.606738763455855</v>
      </c>
      <c r="BP119">
        <v>15.978955711232773</v>
      </c>
      <c r="BQ119">
        <v>17.806160101953779</v>
      </c>
      <c r="BR119">
        <v>17.913868126003393</v>
      </c>
      <c r="BS119">
        <v>17.467384637287505</v>
      </c>
      <c r="BT119">
        <v>19.627080665070881</v>
      </c>
      <c r="BU119">
        <v>19.668672258627563</v>
      </c>
      <c r="BV119">
        <v>19.316792354865196</v>
      </c>
      <c r="BW119">
        <v>19.207157537343665</v>
      </c>
      <c r="BX119">
        <v>19.021522726980013</v>
      </c>
      <c r="BY119">
        <v>18.905265575580728</v>
      </c>
      <c r="BZ119">
        <v>14.397365484300698</v>
      </c>
      <c r="CA119">
        <v>16.086321543431847</v>
      </c>
      <c r="CB119">
        <v>17.693024128364744</v>
      </c>
      <c r="CC119">
        <v>17.828706668337922</v>
      </c>
      <c r="CD119">
        <v>18.671155044329463</v>
      </c>
      <c r="CE119">
        <v>18.429752727712497</v>
      </c>
      <c r="CF119">
        <v>18.218193020909418</v>
      </c>
      <c r="CG119">
        <v>18.787847532525841</v>
      </c>
      <c r="CH119">
        <v>18.590995796522613</v>
      </c>
      <c r="CI119">
        <v>17.540633970388022</v>
      </c>
      <c r="CJ119">
        <v>18.36548735975321</v>
      </c>
      <c r="CK119">
        <v>15.384666485521482</v>
      </c>
      <c r="CL119">
        <v>14.820608750294369</v>
      </c>
      <c r="CM119">
        <v>15.98166537819966</v>
      </c>
      <c r="CN119">
        <v>18.761954394399229</v>
      </c>
      <c r="CO119">
        <v>17.393709491320443</v>
      </c>
      <c r="CP119">
        <v>17.605677954679006</v>
      </c>
      <c r="CQ119">
        <v>16.327008632865869</v>
      </c>
      <c r="CR119">
        <v>17.589950207108625</v>
      </c>
      <c r="CS119">
        <v>14.653458099626581</v>
      </c>
      <c r="CT119">
        <v>17.371489914809828</v>
      </c>
      <c r="CU119">
        <v>16.100694614421904</v>
      </c>
      <c r="CV119">
        <v>17.978904687049695</v>
      </c>
      <c r="CW119">
        <v>15.491398881836306</v>
      </c>
      <c r="CX119">
        <f>AVERAGE(pipe_data__2[[#This Row],[u1,]:[u101]])</f>
        <v>17.537629111745204</v>
      </c>
      <c r="CY119">
        <v>17.537629111745204</v>
      </c>
      <c r="CZ119" s="16">
        <v>17.775368477190732</v>
      </c>
      <c r="DA119" s="19">
        <f>(pipe_data__2[[#This Row],['#x,]]+1)*1000</f>
        <v>117.05852926463234</v>
      </c>
      <c r="DB119">
        <f>AVERAGE(pipe_data__2[[#This Row],[u103]:[u104]])</f>
        <v>17.656498794467968</v>
      </c>
      <c r="DC119">
        <f>(1/0.41)*LN(pipe_data__2[[#This Row],[u1042]]) + 5.2</f>
        <v>16.816278194730337</v>
      </c>
    </row>
    <row r="120" spans="1:107" x14ac:dyDescent="0.25">
      <c r="A120">
        <v>-0.88194097048524267</v>
      </c>
      <c r="B120">
        <v>15.634397595261236</v>
      </c>
      <c r="C120">
        <v>17.581107863771631</v>
      </c>
      <c r="D120">
        <v>18.765036436653361</v>
      </c>
      <c r="E120">
        <v>17.131984473653826</v>
      </c>
      <c r="F120">
        <v>17.458667826106456</v>
      </c>
      <c r="G120">
        <v>17.750371307860586</v>
      </c>
      <c r="H120">
        <v>17.508987432174347</v>
      </c>
      <c r="I120">
        <v>17.998615972173479</v>
      </c>
      <c r="J120">
        <v>18.335388565164973</v>
      </c>
      <c r="K120">
        <v>18.130252627732276</v>
      </c>
      <c r="L120">
        <v>17.807286229587156</v>
      </c>
      <c r="M120">
        <v>18.058811689544946</v>
      </c>
      <c r="N120">
        <v>17.872998986413378</v>
      </c>
      <c r="O120">
        <v>17.854589849542556</v>
      </c>
      <c r="P120">
        <v>19.721921708715442</v>
      </c>
      <c r="Q120">
        <v>20.036895892320818</v>
      </c>
      <c r="R120">
        <v>19.8486712777188</v>
      </c>
      <c r="S120">
        <v>17.45558219918054</v>
      </c>
      <c r="T120">
        <v>17.801570997968629</v>
      </c>
      <c r="U120">
        <v>17.599765495415447</v>
      </c>
      <c r="V120">
        <v>16.658284091408127</v>
      </c>
      <c r="W120">
        <v>17.092568977565641</v>
      </c>
      <c r="X120">
        <v>17.900785931290823</v>
      </c>
      <c r="Y120">
        <v>15.025396995845126</v>
      </c>
      <c r="Z120">
        <v>17.881641329457491</v>
      </c>
      <c r="AA120">
        <v>16.671070934523144</v>
      </c>
      <c r="AB120">
        <v>17.652906657559999</v>
      </c>
      <c r="AC120">
        <v>17.745402933229371</v>
      </c>
      <c r="AD120">
        <v>18.013277982604968</v>
      </c>
      <c r="AE120">
        <v>17.985249405118857</v>
      </c>
      <c r="AF120">
        <v>18.409291575616457</v>
      </c>
      <c r="AG120">
        <v>17.746694990141911</v>
      </c>
      <c r="AH120">
        <v>16.935851931564365</v>
      </c>
      <c r="AI120">
        <v>19.285601469963268</v>
      </c>
      <c r="AJ120">
        <v>19.069921275517249</v>
      </c>
      <c r="AK120">
        <v>18.843271498609578</v>
      </c>
      <c r="AL120">
        <v>18.865093031879809</v>
      </c>
      <c r="AM120">
        <v>19.082617200619314</v>
      </c>
      <c r="AN120">
        <v>18.200793736511077</v>
      </c>
      <c r="AO120">
        <v>13.374079882310154</v>
      </c>
      <c r="AP120">
        <v>17.521820056741603</v>
      </c>
      <c r="AQ120">
        <v>17.731438791796112</v>
      </c>
      <c r="AR120">
        <v>16.274029877148614</v>
      </c>
      <c r="AS120">
        <v>19.488853308766931</v>
      </c>
      <c r="AT120">
        <v>17.427291012920804</v>
      </c>
      <c r="AU120">
        <v>17.777047030819841</v>
      </c>
      <c r="AV120">
        <v>18.761616603802057</v>
      </c>
      <c r="AW120">
        <v>19.251443188807443</v>
      </c>
      <c r="AX120">
        <v>14.728122845013655</v>
      </c>
      <c r="AY120">
        <v>19.898579436268164</v>
      </c>
      <c r="AZ120">
        <v>19.729870490173465</v>
      </c>
      <c r="BA120">
        <v>18.719632755644302</v>
      </c>
      <c r="BB120">
        <v>17.075813880918624</v>
      </c>
      <c r="BC120">
        <v>16.672477129844978</v>
      </c>
      <c r="BD120">
        <v>16.854701254929537</v>
      </c>
      <c r="BE120">
        <v>13.464944250018862</v>
      </c>
      <c r="BF120">
        <v>19.472821449083703</v>
      </c>
      <c r="BG120">
        <v>18.437497318683182</v>
      </c>
      <c r="BH120">
        <v>18.738090349302762</v>
      </c>
      <c r="BI120">
        <v>13.603715517541932</v>
      </c>
      <c r="BJ120">
        <v>16.772603147630875</v>
      </c>
      <c r="BK120">
        <v>15.639147154921687</v>
      </c>
      <c r="BL120">
        <v>15.201030607648411</v>
      </c>
      <c r="BM120">
        <v>17.899193767092846</v>
      </c>
      <c r="BN120">
        <v>17.089816495873333</v>
      </c>
      <c r="BO120">
        <v>14.805762549907262</v>
      </c>
      <c r="BP120">
        <v>15.894149884724937</v>
      </c>
      <c r="BQ120">
        <v>17.813205987327223</v>
      </c>
      <c r="BR120">
        <v>17.944476969258695</v>
      </c>
      <c r="BS120">
        <v>17.469732895039385</v>
      </c>
      <c r="BT120">
        <v>19.673406380653635</v>
      </c>
      <c r="BU120">
        <v>19.693613858191949</v>
      </c>
      <c r="BV120">
        <v>19.337322432137441</v>
      </c>
      <c r="BW120">
        <v>19.212402140371783</v>
      </c>
      <c r="BX120">
        <v>19.019598542285593</v>
      </c>
      <c r="BY120">
        <v>18.914672679287776</v>
      </c>
      <c r="BZ120">
        <v>14.37033246044725</v>
      </c>
      <c r="CA120">
        <v>16.180449885278609</v>
      </c>
      <c r="CB120">
        <v>17.699701251922548</v>
      </c>
      <c r="CC120">
        <v>17.835409114679653</v>
      </c>
      <c r="CD120">
        <v>18.677506230428047</v>
      </c>
      <c r="CE120">
        <v>18.438922577149913</v>
      </c>
      <c r="CF120">
        <v>18.245869425469671</v>
      </c>
      <c r="CG120">
        <v>18.816070501276222</v>
      </c>
      <c r="CH120">
        <v>18.48441169060921</v>
      </c>
      <c r="CI120">
        <v>17.532104853398163</v>
      </c>
      <c r="CJ120">
        <v>18.487827391159559</v>
      </c>
      <c r="CK120">
        <v>15.421901323319737</v>
      </c>
      <c r="CL120">
        <v>14.834510131115747</v>
      </c>
      <c r="CM120">
        <v>16.082122620292584</v>
      </c>
      <c r="CN120">
        <v>18.764941265518321</v>
      </c>
      <c r="CO120">
        <v>17.440143723130504</v>
      </c>
      <c r="CP120">
        <v>17.663294743130823</v>
      </c>
      <c r="CQ120">
        <v>16.438550246112221</v>
      </c>
      <c r="CR120">
        <v>17.632792076625122</v>
      </c>
      <c r="CS120">
        <v>14.689023497662472</v>
      </c>
      <c r="CT120">
        <v>17.455196630156173</v>
      </c>
      <c r="CU120">
        <v>15.967461419780701</v>
      </c>
      <c r="CV120">
        <v>18.01533936173221</v>
      </c>
      <c r="CW120">
        <v>15.539981511778048</v>
      </c>
      <c r="CX120">
        <f>AVERAGE(pipe_data__2[[#This Row],[u1,]:[u101]])</f>
        <v>17.575165122310494</v>
      </c>
      <c r="CY120">
        <v>17.575165122310494</v>
      </c>
      <c r="CZ120" s="17">
        <v>17.806437500796992</v>
      </c>
      <c r="DA120" s="18">
        <f>(pipe_data__2[[#This Row],['#x,]]+1)*1000</f>
        <v>118.05902951475733</v>
      </c>
      <c r="DB120">
        <f>AVERAGE(pipe_data__2[[#This Row],[u103]:[u104]])</f>
        <v>17.690801311553741</v>
      </c>
      <c r="DC120">
        <f>(1/0.41)*LN(pipe_data__2[[#This Row],[u1042]]) + 5.2</f>
        <v>16.837035974408163</v>
      </c>
    </row>
    <row r="121" spans="1:107" x14ac:dyDescent="0.25">
      <c r="A121">
        <v>-0.88094047023511757</v>
      </c>
      <c r="B121">
        <v>15.653219817042716</v>
      </c>
      <c r="C121">
        <v>17.642271184129456</v>
      </c>
      <c r="D121">
        <v>18.758877051702118</v>
      </c>
      <c r="E121">
        <v>17.141212704660422</v>
      </c>
      <c r="F121">
        <v>17.478037514766559</v>
      </c>
      <c r="G121">
        <v>17.74990775997021</v>
      </c>
      <c r="H121">
        <v>17.510363868434041</v>
      </c>
      <c r="I121">
        <v>18.006714400145643</v>
      </c>
      <c r="J121">
        <v>18.352022839489546</v>
      </c>
      <c r="K121">
        <v>18.197568446475739</v>
      </c>
      <c r="L121">
        <v>17.809451425174764</v>
      </c>
      <c r="M121">
        <v>18.133186619123919</v>
      </c>
      <c r="N121">
        <v>17.956555749890796</v>
      </c>
      <c r="O121">
        <v>17.724277724279371</v>
      </c>
      <c r="P121">
        <v>20.082321779259306</v>
      </c>
      <c r="Q121">
        <v>20.088797276198832</v>
      </c>
      <c r="R121">
        <v>19.854635471687974</v>
      </c>
      <c r="S121">
        <v>17.476295049852304</v>
      </c>
      <c r="T121">
        <v>17.873912492343585</v>
      </c>
      <c r="U121">
        <v>17.719542885216434</v>
      </c>
      <c r="V121">
        <v>16.665205573089207</v>
      </c>
      <c r="W121">
        <v>17.120324906569078</v>
      </c>
      <c r="X121">
        <v>18.079439941433819</v>
      </c>
      <c r="Y121">
        <v>14.967222101394412</v>
      </c>
      <c r="Z121">
        <v>17.886379910547348</v>
      </c>
      <c r="AA121">
        <v>16.536850018795921</v>
      </c>
      <c r="AB121">
        <v>17.658068016168208</v>
      </c>
      <c r="AC121">
        <v>17.852304504253812</v>
      </c>
      <c r="AD121">
        <v>18.065391390299091</v>
      </c>
      <c r="AE121">
        <v>16.883311347376299</v>
      </c>
      <c r="AF121">
        <v>18.403092875122734</v>
      </c>
      <c r="AG121">
        <v>17.750636209454644</v>
      </c>
      <c r="AH121">
        <v>16.942682156675257</v>
      </c>
      <c r="AI121">
        <v>19.564322048493047</v>
      </c>
      <c r="AJ121">
        <v>18.903998819814564</v>
      </c>
      <c r="AK121">
        <v>18.851281933132583</v>
      </c>
      <c r="AL121">
        <v>18.956423510509271</v>
      </c>
      <c r="AM121">
        <v>19.093364076726349</v>
      </c>
      <c r="AN121">
        <v>18.207046667865722</v>
      </c>
      <c r="AO121">
        <v>16.913221891690117</v>
      </c>
      <c r="AP121">
        <v>17.541775780828193</v>
      </c>
      <c r="AQ121">
        <v>17.762986693529257</v>
      </c>
      <c r="AR121">
        <v>16.30011227916588</v>
      </c>
      <c r="AS121">
        <v>19.467124352163697</v>
      </c>
      <c r="AT121">
        <v>17.428992942457818</v>
      </c>
      <c r="AU121">
        <v>17.786483716890132</v>
      </c>
      <c r="AV121">
        <v>18.781001306252488</v>
      </c>
      <c r="AW121">
        <v>19.263061801911789</v>
      </c>
      <c r="AX121">
        <v>14.649092096704162</v>
      </c>
      <c r="AY121">
        <v>19.900270099604949</v>
      </c>
      <c r="AZ121">
        <v>19.75170452453893</v>
      </c>
      <c r="BA121">
        <v>18.737132833280349</v>
      </c>
      <c r="BB121">
        <v>17.273942944621158</v>
      </c>
      <c r="BC121">
        <v>16.479586570842269</v>
      </c>
      <c r="BD121">
        <v>16.843767032768429</v>
      </c>
      <c r="BE121">
        <v>13.758925405357591</v>
      </c>
      <c r="BF121">
        <v>19.484040700872626</v>
      </c>
      <c r="BG121">
        <v>18.448687336585731</v>
      </c>
      <c r="BH121">
        <v>18.747824808664316</v>
      </c>
      <c r="BI121">
        <v>13.809497314850164</v>
      </c>
      <c r="BJ121">
        <v>16.844250189760682</v>
      </c>
      <c r="BK121">
        <v>15.776392398462098</v>
      </c>
      <c r="BL121">
        <v>15.180146587232302</v>
      </c>
      <c r="BM121">
        <v>18.164359762012992</v>
      </c>
      <c r="BN121">
        <v>17.141432201859342</v>
      </c>
      <c r="BO121">
        <v>14.254828449882023</v>
      </c>
      <c r="BP121">
        <v>15.889073089476224</v>
      </c>
      <c r="BQ121">
        <v>17.825737041393904</v>
      </c>
      <c r="BR121">
        <v>17.975085812513999</v>
      </c>
      <c r="BS121">
        <v>17.472081152791262</v>
      </c>
      <c r="BT121">
        <v>19.703174190885147</v>
      </c>
      <c r="BU121">
        <v>19.718555457756338</v>
      </c>
      <c r="BV121">
        <v>19.357852509409689</v>
      </c>
      <c r="BW121">
        <v>19.2176467433999</v>
      </c>
      <c r="BX121">
        <v>19.017674357591169</v>
      </c>
      <c r="BY121">
        <v>18.924079782994824</v>
      </c>
      <c r="BZ121">
        <v>14.343299436593799</v>
      </c>
      <c r="CA121">
        <v>16.274578227125385</v>
      </c>
      <c r="CB121">
        <v>17.706378375480355</v>
      </c>
      <c r="CC121">
        <v>17.842111561021383</v>
      </c>
      <c r="CD121">
        <v>18.683857416526632</v>
      </c>
      <c r="CE121">
        <v>18.448092426587326</v>
      </c>
      <c r="CF121">
        <v>18.273545830029921</v>
      </c>
      <c r="CG121">
        <v>18.844293470026603</v>
      </c>
      <c r="CH121">
        <v>18.377827584695794</v>
      </c>
      <c r="CI121">
        <v>17.523575736408304</v>
      </c>
      <c r="CJ121">
        <v>18.610167422565919</v>
      </c>
      <c r="CK121">
        <v>15.459136161117998</v>
      </c>
      <c r="CL121">
        <v>14.848411511937126</v>
      </c>
      <c r="CM121">
        <v>16.182579862385516</v>
      </c>
      <c r="CN121">
        <v>18.767928136637408</v>
      </c>
      <c r="CO121">
        <v>17.489000063380509</v>
      </c>
      <c r="CP121">
        <v>17.720911531582644</v>
      </c>
      <c r="CQ121">
        <v>16.550091859358584</v>
      </c>
      <c r="CR121">
        <v>17.651660798103144</v>
      </c>
      <c r="CS121">
        <v>14.929601334879035</v>
      </c>
      <c r="CT121">
        <v>17.538903345502522</v>
      </c>
      <c r="CU121">
        <v>15.834228225139483</v>
      </c>
      <c r="CV121">
        <v>18.051774036414727</v>
      </c>
      <c r="CW121">
        <v>15.588564141719797</v>
      </c>
      <c r="CX121">
        <f>AVERAGE(pipe_data__2[[#This Row],[u1,]:[u101]])</f>
        <v>17.627286387237874</v>
      </c>
      <c r="CY121">
        <v>17.627286387237874</v>
      </c>
      <c r="CZ121" s="16">
        <v>17.831708985795824</v>
      </c>
      <c r="DA121" s="19">
        <f>(pipe_data__2[[#This Row],['#x,]]+1)*1000</f>
        <v>119.05952976488243</v>
      </c>
      <c r="DB121">
        <f>AVERAGE(pipe_data__2[[#This Row],[u103]:[u104]])</f>
        <v>17.729497686516851</v>
      </c>
      <c r="DC121">
        <f>(1/0.41)*LN(pipe_data__2[[#This Row],[u1042]]) + 5.2</f>
        <v>16.857618580861491</v>
      </c>
    </row>
    <row r="122" spans="1:107" x14ac:dyDescent="0.25">
      <c r="A122">
        <v>-0.87993996998499246</v>
      </c>
      <c r="B122">
        <v>15.672042038824195</v>
      </c>
      <c r="C122">
        <v>17.703434504487277</v>
      </c>
      <c r="D122">
        <v>18.732467531712746</v>
      </c>
      <c r="E122">
        <v>17.150440935667014</v>
      </c>
      <c r="F122">
        <v>17.497407203426658</v>
      </c>
      <c r="G122">
        <v>17.749802505300227</v>
      </c>
      <c r="H122">
        <v>17.511740304693731</v>
      </c>
      <c r="I122">
        <v>18.014812828117808</v>
      </c>
      <c r="J122">
        <v>18.36865711381412</v>
      </c>
      <c r="K122">
        <v>18.264884265219202</v>
      </c>
      <c r="L122">
        <v>17.811616620762372</v>
      </c>
      <c r="M122">
        <v>18.207561548702895</v>
      </c>
      <c r="N122">
        <v>18.040112513368218</v>
      </c>
      <c r="O122">
        <v>17.593965599016187</v>
      </c>
      <c r="P122">
        <v>20.301912688498565</v>
      </c>
      <c r="Q122">
        <v>20.135789304423874</v>
      </c>
      <c r="R122">
        <v>19.860599665657148</v>
      </c>
      <c r="S122">
        <v>17.555169888036644</v>
      </c>
      <c r="T122">
        <v>17.946253986718542</v>
      </c>
      <c r="U122">
        <v>17.774108432139453</v>
      </c>
      <c r="V122">
        <v>16.672127054770286</v>
      </c>
      <c r="W122">
        <v>17.148080835572515</v>
      </c>
      <c r="X122">
        <v>18.258093951576811</v>
      </c>
      <c r="Y122">
        <v>14.909047206943697</v>
      </c>
      <c r="Z122">
        <v>17.891118491637204</v>
      </c>
      <c r="AA122">
        <v>16.402629103068694</v>
      </c>
      <c r="AB122">
        <v>17.663229374776421</v>
      </c>
      <c r="AC122">
        <v>17.959206075278257</v>
      </c>
      <c r="AD122">
        <v>18.117504797993217</v>
      </c>
      <c r="AE122">
        <v>16.384235355566247</v>
      </c>
      <c r="AF122">
        <v>18.396894174629011</v>
      </c>
      <c r="AG122">
        <v>17.754577428767377</v>
      </c>
      <c r="AH122">
        <v>16.607260514382194</v>
      </c>
      <c r="AI122">
        <v>19.818745115858068</v>
      </c>
      <c r="AJ122">
        <v>18.73807636411188</v>
      </c>
      <c r="AK122">
        <v>18.859292367655588</v>
      </c>
      <c r="AL122">
        <v>19.009377849336243</v>
      </c>
      <c r="AM122">
        <v>19.104110952833384</v>
      </c>
      <c r="AN122">
        <v>18.21329959922037</v>
      </c>
      <c r="AO122">
        <v>17.452950537202792</v>
      </c>
      <c r="AP122">
        <v>17.561731504914778</v>
      </c>
      <c r="AQ122">
        <v>17.794534595262402</v>
      </c>
      <c r="AR122">
        <v>16.326194681183146</v>
      </c>
      <c r="AS122">
        <v>19.421828402220228</v>
      </c>
      <c r="AT122">
        <v>17.430694871994827</v>
      </c>
      <c r="AU122">
        <v>17.795920402960423</v>
      </c>
      <c r="AV122">
        <v>18.800386008702915</v>
      </c>
      <c r="AW122">
        <v>19.230463350261022</v>
      </c>
      <c r="AX122">
        <v>14.570061348394669</v>
      </c>
      <c r="AY122">
        <v>19.901960762941737</v>
      </c>
      <c r="AZ122">
        <v>19.773538558904399</v>
      </c>
      <c r="BA122">
        <v>18.756117730829565</v>
      </c>
      <c r="BB122">
        <v>17.472072008323693</v>
      </c>
      <c r="BC122">
        <v>16.608696955371897</v>
      </c>
      <c r="BD122">
        <v>16.832832810607325</v>
      </c>
      <c r="BE122">
        <v>14.073091592625028</v>
      </c>
      <c r="BF122">
        <v>19.495259952661552</v>
      </c>
      <c r="BG122">
        <v>18.459877354488281</v>
      </c>
      <c r="BH122">
        <v>18.757559268025872</v>
      </c>
      <c r="BI122">
        <v>14.597340044709021</v>
      </c>
      <c r="BJ122">
        <v>16.91589723189049</v>
      </c>
      <c r="BK122">
        <v>15.905770493790616</v>
      </c>
      <c r="BL122">
        <v>15.159262566816194</v>
      </c>
      <c r="BM122">
        <v>18.429525756933138</v>
      </c>
      <c r="BN122">
        <v>17.193047907845347</v>
      </c>
      <c r="BO122">
        <v>14.024750117037938</v>
      </c>
      <c r="BP122">
        <v>15.948592204966824</v>
      </c>
      <c r="BQ122">
        <v>17.838268095460588</v>
      </c>
      <c r="BR122">
        <v>18.005694655769307</v>
      </c>
      <c r="BS122">
        <v>17.480793050832208</v>
      </c>
      <c r="BT122">
        <v>19.732942001116662</v>
      </c>
      <c r="BU122">
        <v>19.743497057320731</v>
      </c>
      <c r="BV122">
        <v>19.378382586681937</v>
      </c>
      <c r="BW122">
        <v>19.222891346428018</v>
      </c>
      <c r="BX122">
        <v>19.015750172896745</v>
      </c>
      <c r="BY122">
        <v>18.933486886701868</v>
      </c>
      <c r="BZ122">
        <v>14.316266412740349</v>
      </c>
      <c r="CA122">
        <v>16.368706568972161</v>
      </c>
      <c r="CB122">
        <v>17.713055499038159</v>
      </c>
      <c r="CC122">
        <v>17.848814007363114</v>
      </c>
      <c r="CD122">
        <v>18.68806838673374</v>
      </c>
      <c r="CE122">
        <v>18.457262276024743</v>
      </c>
      <c r="CF122">
        <v>18.301222234590174</v>
      </c>
      <c r="CG122">
        <v>18.872516438776984</v>
      </c>
      <c r="CH122">
        <v>18.163264527011798</v>
      </c>
      <c r="CI122">
        <v>17.515046619418442</v>
      </c>
      <c r="CJ122">
        <v>18.732507453972282</v>
      </c>
      <c r="CK122">
        <v>15.583814468934793</v>
      </c>
      <c r="CL122">
        <v>14.862312892758505</v>
      </c>
      <c r="CM122">
        <v>16.340650204331116</v>
      </c>
      <c r="CN122">
        <v>18.7709150077565</v>
      </c>
      <c r="CO122">
        <v>17.538658448838955</v>
      </c>
      <c r="CP122">
        <v>17.778528320034464</v>
      </c>
      <c r="CQ122">
        <v>16.661633472604947</v>
      </c>
      <c r="CR122">
        <v>17.670529519581166</v>
      </c>
      <c r="CS122">
        <v>15.292071710629903</v>
      </c>
      <c r="CT122">
        <v>17.622610060848874</v>
      </c>
      <c r="CU122">
        <v>15.700995030498264</v>
      </c>
      <c r="CV122">
        <v>18.088208711097245</v>
      </c>
      <c r="CW122">
        <v>15.969139510837532</v>
      </c>
      <c r="CX122">
        <f>AVERAGE(pipe_data__2[[#This Row],[u1,]:[u101]])</f>
        <v>17.666981487510323</v>
      </c>
      <c r="CY122">
        <v>17.666981487510323</v>
      </c>
      <c r="CZ122" s="17">
        <v>17.854036424474785</v>
      </c>
      <c r="DA122" s="18">
        <f>(pipe_data__2[[#This Row],['#x,]]+1)*1000</f>
        <v>120.06003001500754</v>
      </c>
      <c r="DB122">
        <f>AVERAGE(pipe_data__2[[#This Row],[u103]:[u104]])</f>
        <v>17.760508955992556</v>
      </c>
      <c r="DC122">
        <f>(1/0.41)*LN(pipe_data__2[[#This Row],[u1042]]) + 5.2</f>
        <v>16.878028945911531</v>
      </c>
    </row>
    <row r="123" spans="1:107" x14ac:dyDescent="0.25">
      <c r="A123">
        <v>-0.87893946973486747</v>
      </c>
      <c r="B123">
        <v>15.690864260605673</v>
      </c>
      <c r="C123">
        <v>17.776646983296654</v>
      </c>
      <c r="D123">
        <v>18.653709140956533</v>
      </c>
      <c r="E123">
        <v>17.159669166673609</v>
      </c>
      <c r="F123">
        <v>17.516776892086753</v>
      </c>
      <c r="G123">
        <v>17.752876774239368</v>
      </c>
      <c r="H123">
        <v>17.513116740953425</v>
      </c>
      <c r="I123">
        <v>18.022911256089973</v>
      </c>
      <c r="J123">
        <v>18.38522826261681</v>
      </c>
      <c r="K123">
        <v>18.332200083962658</v>
      </c>
      <c r="L123">
        <v>17.81378181634998</v>
      </c>
      <c r="M123">
        <v>18.28193647828186</v>
      </c>
      <c r="N123">
        <v>18.123669276845625</v>
      </c>
      <c r="O123">
        <v>17.46365347375302</v>
      </c>
      <c r="P123">
        <v>20.521503597737802</v>
      </c>
      <c r="Q123">
        <v>20.182781332648911</v>
      </c>
      <c r="R123">
        <v>19.866563859626321</v>
      </c>
      <c r="S123">
        <v>17.634044726220974</v>
      </c>
      <c r="T123">
        <v>18.018595481093492</v>
      </c>
      <c r="U123">
        <v>17.828673979062469</v>
      </c>
      <c r="V123">
        <v>16.679048536451361</v>
      </c>
      <c r="W123">
        <v>17.175836764575951</v>
      </c>
      <c r="X123">
        <v>18.436747961719785</v>
      </c>
      <c r="Y123">
        <v>14.850872312492989</v>
      </c>
      <c r="Z123">
        <v>17.895857072727061</v>
      </c>
      <c r="AA123">
        <v>16.268408187341482</v>
      </c>
      <c r="AB123">
        <v>17.66839073338463</v>
      </c>
      <c r="AC123">
        <v>18.06610764630269</v>
      </c>
      <c r="AD123">
        <v>18.169618205687332</v>
      </c>
      <c r="AE123">
        <v>16.241015262191173</v>
      </c>
      <c r="AF123">
        <v>18.369297033077679</v>
      </c>
      <c r="AG123">
        <v>17.758518648080109</v>
      </c>
      <c r="AH123">
        <v>16.27183887208917</v>
      </c>
      <c r="AI123">
        <v>19.899084518480052</v>
      </c>
      <c r="AJ123">
        <v>18.572153908409216</v>
      </c>
      <c r="AK123">
        <v>18.867302802178592</v>
      </c>
      <c r="AL123">
        <v>19.031232551215282</v>
      </c>
      <c r="AM123">
        <v>19.114857828940419</v>
      </c>
      <c r="AN123">
        <v>18.219552530575015</v>
      </c>
      <c r="AO123">
        <v>17.782404422002262</v>
      </c>
      <c r="AP123">
        <v>17.581687229001364</v>
      </c>
      <c r="AQ123">
        <v>17.826082496995546</v>
      </c>
      <c r="AR123">
        <v>16.352277083200413</v>
      </c>
      <c r="AS123">
        <v>19.376532452276766</v>
      </c>
      <c r="AT123">
        <v>17.434288077224362</v>
      </c>
      <c r="AU123">
        <v>17.805357089030711</v>
      </c>
      <c r="AV123">
        <v>18.819770711153343</v>
      </c>
      <c r="AW123">
        <v>19.197864898610256</v>
      </c>
      <c r="AX123">
        <v>14.491030600085184</v>
      </c>
      <c r="AY123">
        <v>19.903651426278522</v>
      </c>
      <c r="AZ123">
        <v>19.79537259326986</v>
      </c>
      <c r="BA123">
        <v>18.775102628378779</v>
      </c>
      <c r="BB123">
        <v>17.670201072026206</v>
      </c>
      <c r="BC123">
        <v>16.745904473876038</v>
      </c>
      <c r="BD123">
        <v>16.821898588446221</v>
      </c>
      <c r="BE123">
        <v>14.403641379775708</v>
      </c>
      <c r="BF123">
        <v>19.506479204450478</v>
      </c>
      <c r="BG123">
        <v>18.471067372390827</v>
      </c>
      <c r="BH123">
        <v>18.767293727387425</v>
      </c>
      <c r="BI123">
        <v>15.46233005922174</v>
      </c>
      <c r="BJ123">
        <v>16.987544274020287</v>
      </c>
      <c r="BK123">
        <v>15.99607894885181</v>
      </c>
      <c r="BL123">
        <v>15.138378546400087</v>
      </c>
      <c r="BM123">
        <v>18.606150808636748</v>
      </c>
      <c r="BN123">
        <v>17.244663613831349</v>
      </c>
      <c r="BO123">
        <v>14.021724433676935</v>
      </c>
      <c r="BP123">
        <v>16.00811132045742</v>
      </c>
      <c r="BQ123">
        <v>17.850799149527269</v>
      </c>
      <c r="BR123">
        <v>18.036303499024608</v>
      </c>
      <c r="BS123">
        <v>17.498222367614531</v>
      </c>
      <c r="BT123">
        <v>19.76270981134817</v>
      </c>
      <c r="BU123">
        <v>19.768438656885117</v>
      </c>
      <c r="BV123">
        <v>19.398912663954185</v>
      </c>
      <c r="BW123">
        <v>19.228135949456135</v>
      </c>
      <c r="BX123">
        <v>19.013825988202324</v>
      </c>
      <c r="BY123">
        <v>18.942893990408916</v>
      </c>
      <c r="BZ123">
        <v>14.352128757011608</v>
      </c>
      <c r="CA123">
        <v>16.462834910818923</v>
      </c>
      <c r="CB123">
        <v>17.719732622595963</v>
      </c>
      <c r="CC123">
        <v>17.855516453704844</v>
      </c>
      <c r="CD123">
        <v>18.68876091240341</v>
      </c>
      <c r="CE123">
        <v>18.466432125462156</v>
      </c>
      <c r="CF123">
        <v>18.328898639150424</v>
      </c>
      <c r="CG123">
        <v>18.900739407527361</v>
      </c>
      <c r="CH123">
        <v>17.87788112928607</v>
      </c>
      <c r="CI123">
        <v>17.506517502428583</v>
      </c>
      <c r="CJ123">
        <v>18.854847485378627</v>
      </c>
      <c r="CK123">
        <v>15.736857949556832</v>
      </c>
      <c r="CL123">
        <v>14.876214273579881</v>
      </c>
      <c r="CM123">
        <v>16.600054363912371</v>
      </c>
      <c r="CN123">
        <v>18.773901878875591</v>
      </c>
      <c r="CO123">
        <v>17.588316834297395</v>
      </c>
      <c r="CP123">
        <v>17.836145108486278</v>
      </c>
      <c r="CQ123">
        <v>16.7731750858513</v>
      </c>
      <c r="CR123">
        <v>17.689398241059184</v>
      </c>
      <c r="CS123">
        <v>15.654542086380731</v>
      </c>
      <c r="CT123">
        <v>17.706316776195219</v>
      </c>
      <c r="CU123">
        <v>15.567761835857061</v>
      </c>
      <c r="CV123">
        <v>18.124643385779756</v>
      </c>
      <c r="CW123">
        <v>16.451070843349882</v>
      </c>
      <c r="CX123">
        <f>AVERAGE(pipe_data__2[[#This Row],[u1,]:[u101]])</f>
        <v>17.709807651753511</v>
      </c>
      <c r="CY123">
        <v>17.709807651753511</v>
      </c>
      <c r="CZ123" s="16">
        <v>17.876260146733838</v>
      </c>
      <c r="DA123" s="19">
        <f>(pipe_data__2[[#This Row],['#x,]]+1)*1000</f>
        <v>121.06053026513253</v>
      </c>
      <c r="DB123">
        <f>AVERAGE(pipe_data__2[[#This Row],[u103]:[u104]])</f>
        <v>17.793033899243675</v>
      </c>
      <c r="DC123">
        <f>(1/0.41)*LN(pipe_data__2[[#This Row],[u1042]]) + 5.2</f>
        <v>16.898269928386398</v>
      </c>
    </row>
    <row r="124" spans="1:107" x14ac:dyDescent="0.25">
      <c r="A124">
        <v>-0.87793896948474237</v>
      </c>
      <c r="B124">
        <v>15.709686482387152</v>
      </c>
      <c r="C124">
        <v>17.854532435886338</v>
      </c>
      <c r="D124">
        <v>18.574950750200308</v>
      </c>
      <c r="E124">
        <v>17.168897397680205</v>
      </c>
      <c r="F124">
        <v>17.536146580746856</v>
      </c>
      <c r="G124">
        <v>17.755951043178513</v>
      </c>
      <c r="H124">
        <v>17.514493177213115</v>
      </c>
      <c r="I124">
        <v>18.031009684062141</v>
      </c>
      <c r="J124">
        <v>18.400726617769383</v>
      </c>
      <c r="K124">
        <v>18.399515902706121</v>
      </c>
      <c r="L124">
        <v>17.815947011937592</v>
      </c>
      <c r="M124">
        <v>18.352168581697846</v>
      </c>
      <c r="N124">
        <v>18.207226040323047</v>
      </c>
      <c r="O124">
        <v>17.333341348489835</v>
      </c>
      <c r="P124">
        <v>20.597215742353374</v>
      </c>
      <c r="Q124">
        <v>20.229773360873956</v>
      </c>
      <c r="R124">
        <v>19.872528053595499</v>
      </c>
      <c r="S124">
        <v>17.712919564405315</v>
      </c>
      <c r="T124">
        <v>18.090936975468448</v>
      </c>
      <c r="U124">
        <v>17.883239525985491</v>
      </c>
      <c r="V124">
        <v>16.685970018132441</v>
      </c>
      <c r="W124">
        <v>17.203592693579388</v>
      </c>
      <c r="X124">
        <v>18.623696177348453</v>
      </c>
      <c r="Y124">
        <v>14.792697418042273</v>
      </c>
      <c r="Z124">
        <v>17.900595653816918</v>
      </c>
      <c r="AA124">
        <v>16.130795024182035</v>
      </c>
      <c r="AB124">
        <v>17.673552091992843</v>
      </c>
      <c r="AC124">
        <v>18.173009217327134</v>
      </c>
      <c r="AD124">
        <v>18.221731613381458</v>
      </c>
      <c r="AE124">
        <v>16.363800360746925</v>
      </c>
      <c r="AF124">
        <v>18.338819991688183</v>
      </c>
      <c r="AG124">
        <v>17.762459867392842</v>
      </c>
      <c r="AH124">
        <v>15.895522581208247</v>
      </c>
      <c r="AI124">
        <v>19.979423921102047</v>
      </c>
      <c r="AJ124">
        <v>18.566343188265662</v>
      </c>
      <c r="AK124">
        <v>18.875313236701597</v>
      </c>
      <c r="AL124">
        <v>19.053087253094326</v>
      </c>
      <c r="AM124">
        <v>19.125604705047454</v>
      </c>
      <c r="AN124">
        <v>18.245141956215363</v>
      </c>
      <c r="AO124">
        <v>18.008143817909634</v>
      </c>
      <c r="AP124">
        <v>17.601642953087953</v>
      </c>
      <c r="AQ124">
        <v>17.857630398728691</v>
      </c>
      <c r="AR124">
        <v>16.378359485217679</v>
      </c>
      <c r="AS124">
        <v>19.331236502333297</v>
      </c>
      <c r="AT124">
        <v>17.438898685326187</v>
      </c>
      <c r="AU124">
        <v>17.814793775101002</v>
      </c>
      <c r="AV124">
        <v>18.83915541360377</v>
      </c>
      <c r="AW124">
        <v>19.165266446959485</v>
      </c>
      <c r="AX124">
        <v>14.606750922323373</v>
      </c>
      <c r="AY124">
        <v>19.905342089615306</v>
      </c>
      <c r="AZ124">
        <v>19.812016581269312</v>
      </c>
      <c r="BA124">
        <v>18.794087525927992</v>
      </c>
      <c r="BB124">
        <v>17.803377931583235</v>
      </c>
      <c r="BC124">
        <v>17.066872828042001</v>
      </c>
      <c r="BD124">
        <v>16.82482612614254</v>
      </c>
      <c r="BE124">
        <v>14.729538897759936</v>
      </c>
      <c r="BF124">
        <v>19.50321023238644</v>
      </c>
      <c r="BG124">
        <v>18.482257390293377</v>
      </c>
      <c r="BH124">
        <v>18.777028186748979</v>
      </c>
      <c r="BI124">
        <v>16.26979849511298</v>
      </c>
      <c r="BJ124">
        <v>17.059191316150095</v>
      </c>
      <c r="BK124">
        <v>16.086387403913015</v>
      </c>
      <c r="BL124">
        <v>15.117494525983979</v>
      </c>
      <c r="BM124">
        <v>18.739164704381679</v>
      </c>
      <c r="BN124">
        <v>17.296279319817359</v>
      </c>
      <c r="BO124">
        <v>14.029914446837671</v>
      </c>
      <c r="BP124">
        <v>16.067630435948018</v>
      </c>
      <c r="BQ124">
        <v>17.863330203593954</v>
      </c>
      <c r="BR124">
        <v>18.066912342279917</v>
      </c>
      <c r="BS124">
        <v>17.515651684396854</v>
      </c>
      <c r="BT124">
        <v>19.792477621579685</v>
      </c>
      <c r="BU124">
        <v>19.791242396594594</v>
      </c>
      <c r="BV124">
        <v>19.419442741226433</v>
      </c>
      <c r="BW124">
        <v>19.233380552484252</v>
      </c>
      <c r="BX124">
        <v>19.0119018035079</v>
      </c>
      <c r="BY124">
        <v>18.952301094115963</v>
      </c>
      <c r="BZ124">
        <v>14.445129708555349</v>
      </c>
      <c r="CA124">
        <v>16.5569632526657</v>
      </c>
      <c r="CB124">
        <v>17.72640974615377</v>
      </c>
      <c r="CC124">
        <v>17.862218900046578</v>
      </c>
      <c r="CD124">
        <v>18.68945343807308</v>
      </c>
      <c r="CE124">
        <v>18.475601974899572</v>
      </c>
      <c r="CF124">
        <v>18.356575043710677</v>
      </c>
      <c r="CG124">
        <v>18.928962376277742</v>
      </c>
      <c r="CH124">
        <v>17.592497731560314</v>
      </c>
      <c r="CI124">
        <v>17.497988385438724</v>
      </c>
      <c r="CJ124">
        <v>18.977187516784987</v>
      </c>
      <c r="CK124">
        <v>15.889901430178888</v>
      </c>
      <c r="CL124">
        <v>14.89011565440126</v>
      </c>
      <c r="CM124">
        <v>16.859458523493654</v>
      </c>
      <c r="CN124">
        <v>18.777024411161285</v>
      </c>
      <c r="CO124">
        <v>17.637975219755845</v>
      </c>
      <c r="CP124">
        <v>17.893761896938102</v>
      </c>
      <c r="CQ124">
        <v>16.884716699097662</v>
      </c>
      <c r="CR124">
        <v>17.708266962537206</v>
      </c>
      <c r="CS124">
        <v>16.0170124621316</v>
      </c>
      <c r="CT124">
        <v>17.774680668769875</v>
      </c>
      <c r="CU124">
        <v>15.434528641215842</v>
      </c>
      <c r="CV124">
        <v>18.161078060462273</v>
      </c>
      <c r="CW124">
        <v>17.014801608865721</v>
      </c>
      <c r="CX124">
        <f>AVERAGE(pipe_data__2[[#This Row],[u1,]:[u101]])</f>
        <v>17.757576108376867</v>
      </c>
      <c r="CY124">
        <v>17.757576108376867</v>
      </c>
      <c r="CZ124" s="17">
        <v>17.900014551968845</v>
      </c>
      <c r="DA124" s="18">
        <f>(pipe_data__2[[#This Row],['#x,]]+1)*1000</f>
        <v>122.06103051525763</v>
      </c>
      <c r="DB124">
        <f>AVERAGE(pipe_data__2[[#This Row],[u103]:[u104]])</f>
        <v>17.828795330172856</v>
      </c>
      <c r="DC124">
        <f>(1/0.41)*LN(pipe_data__2[[#This Row],[u1042]]) + 5.2</f>
        <v>16.918344316524241</v>
      </c>
    </row>
    <row r="125" spans="1:107" x14ac:dyDescent="0.25">
      <c r="A125">
        <v>-0.87693846923461738</v>
      </c>
      <c r="B125">
        <v>15.728508704168631</v>
      </c>
      <c r="C125">
        <v>17.93241788847601</v>
      </c>
      <c r="D125">
        <v>18.496192359444095</v>
      </c>
      <c r="E125">
        <v>17.178125628686796</v>
      </c>
      <c r="F125">
        <v>17.555516269406951</v>
      </c>
      <c r="G125">
        <v>17.759025312117654</v>
      </c>
      <c r="H125">
        <v>17.515869613472809</v>
      </c>
      <c r="I125">
        <v>18.039108112034306</v>
      </c>
      <c r="J125">
        <v>18.416224972921956</v>
      </c>
      <c r="K125">
        <v>18.466831721449577</v>
      </c>
      <c r="L125">
        <v>17.8181122075252</v>
      </c>
      <c r="M125">
        <v>18.369850806620665</v>
      </c>
      <c r="N125">
        <v>18.290782803800457</v>
      </c>
      <c r="O125">
        <v>17.203029223226665</v>
      </c>
      <c r="P125">
        <v>20.636820274912985</v>
      </c>
      <c r="Q125">
        <v>20.276765389098991</v>
      </c>
      <c r="R125">
        <v>19.878492247564672</v>
      </c>
      <c r="S125">
        <v>17.791794402589645</v>
      </c>
      <c r="T125">
        <v>18.163278469843398</v>
      </c>
      <c r="U125">
        <v>17.937805072908503</v>
      </c>
      <c r="V125">
        <v>16.692891499813516</v>
      </c>
      <c r="W125">
        <v>17.231348622582821</v>
      </c>
      <c r="X125">
        <v>18.828237552338912</v>
      </c>
      <c r="Y125">
        <v>14.734522523591565</v>
      </c>
      <c r="Z125">
        <v>17.905334234906775</v>
      </c>
      <c r="AA125">
        <v>15.987478083119647</v>
      </c>
      <c r="AB125">
        <v>17.678713450601052</v>
      </c>
      <c r="AC125">
        <v>18.279910788351565</v>
      </c>
      <c r="AD125">
        <v>18.273845021075573</v>
      </c>
      <c r="AE125">
        <v>16.837682585779138</v>
      </c>
      <c r="AF125">
        <v>18.308342950298691</v>
      </c>
      <c r="AG125">
        <v>17.766401086705574</v>
      </c>
      <c r="AH125">
        <v>15.499743834335776</v>
      </c>
      <c r="AI125">
        <v>20.059763323724031</v>
      </c>
      <c r="AJ125">
        <v>18.631651762040075</v>
      </c>
      <c r="AK125">
        <v>18.883323671224602</v>
      </c>
      <c r="AL125">
        <v>19.074941954973365</v>
      </c>
      <c r="AM125">
        <v>19.136351581154486</v>
      </c>
      <c r="AN125">
        <v>18.270923249177862</v>
      </c>
      <c r="AO125">
        <v>18.233883213816981</v>
      </c>
      <c r="AP125">
        <v>17.621598677174539</v>
      </c>
      <c r="AQ125">
        <v>17.889178300461836</v>
      </c>
      <c r="AR125">
        <v>16.404441887234942</v>
      </c>
      <c r="AS125">
        <v>19.285940552389835</v>
      </c>
      <c r="AT125">
        <v>17.443509293428011</v>
      </c>
      <c r="AU125">
        <v>17.824230461171293</v>
      </c>
      <c r="AV125">
        <v>18.858540116054197</v>
      </c>
      <c r="AW125">
        <v>19.132667995308722</v>
      </c>
      <c r="AX125">
        <v>14.871584459123275</v>
      </c>
      <c r="AY125">
        <v>19.907032752952095</v>
      </c>
      <c r="AZ125">
        <v>19.806515269690976</v>
      </c>
      <c r="BA125">
        <v>18.813072423477205</v>
      </c>
      <c r="BB125">
        <v>17.926018010767642</v>
      </c>
      <c r="BC125">
        <v>17.445455766386967</v>
      </c>
      <c r="BD125">
        <v>16.828653557546318</v>
      </c>
      <c r="BE125">
        <v>15.044428950083406</v>
      </c>
      <c r="BF125">
        <v>19.497660671439725</v>
      </c>
      <c r="BG125">
        <v>18.493447408195923</v>
      </c>
      <c r="BH125">
        <v>18.786762646110535</v>
      </c>
      <c r="BI125">
        <v>16.795890223505126</v>
      </c>
      <c r="BJ125">
        <v>17.130838358279895</v>
      </c>
      <c r="BK125">
        <v>16.17669585897421</v>
      </c>
      <c r="BL125">
        <v>15.096610505567872</v>
      </c>
      <c r="BM125">
        <v>18.872178600126592</v>
      </c>
      <c r="BN125">
        <v>17.347895025803357</v>
      </c>
      <c r="BO125">
        <v>14.064547379747248</v>
      </c>
      <c r="BP125">
        <v>16.127149551438613</v>
      </c>
      <c r="BQ125">
        <v>17.875861257660635</v>
      </c>
      <c r="BR125">
        <v>18.097521185535218</v>
      </c>
      <c r="BS125">
        <v>17.533081001179177</v>
      </c>
      <c r="BT125">
        <v>19.822245431811194</v>
      </c>
      <c r="BU125">
        <v>19.798444343045759</v>
      </c>
      <c r="BV125">
        <v>19.439972818498678</v>
      </c>
      <c r="BW125">
        <v>19.233926762777717</v>
      </c>
      <c r="BX125">
        <v>19.009977618813476</v>
      </c>
      <c r="BY125">
        <v>18.961708197823008</v>
      </c>
      <c r="BZ125">
        <v>14.538130660099078</v>
      </c>
      <c r="CA125">
        <v>16.651091594512465</v>
      </c>
      <c r="CB125">
        <v>17.733086869711574</v>
      </c>
      <c r="CC125">
        <v>17.868921346388309</v>
      </c>
      <c r="CD125">
        <v>18.690145963742751</v>
      </c>
      <c r="CE125">
        <v>18.484771824336988</v>
      </c>
      <c r="CF125">
        <v>18.384251448270927</v>
      </c>
      <c r="CG125">
        <v>18.957185345028119</v>
      </c>
      <c r="CH125">
        <v>17.272071556632842</v>
      </c>
      <c r="CI125">
        <v>17.489459268448865</v>
      </c>
      <c r="CJ125">
        <v>19.099527548191336</v>
      </c>
      <c r="CK125">
        <v>16.042944910800927</v>
      </c>
      <c r="CL125">
        <v>14.904017035222637</v>
      </c>
      <c r="CM125">
        <v>17.288183179507605</v>
      </c>
      <c r="CN125">
        <v>18.781328915197374</v>
      </c>
      <c r="CO125">
        <v>17.687633605214284</v>
      </c>
      <c r="CP125">
        <v>17.951378685389916</v>
      </c>
      <c r="CQ125">
        <v>16.997294649080619</v>
      </c>
      <c r="CR125">
        <v>17.727135684015224</v>
      </c>
      <c r="CS125">
        <v>16.150652873215716</v>
      </c>
      <c r="CT125">
        <v>17.760670028886349</v>
      </c>
      <c r="CU125">
        <v>15.30375733752323</v>
      </c>
      <c r="CV125">
        <v>18.197512735144787</v>
      </c>
      <c r="CW125">
        <v>17.653770965915712</v>
      </c>
      <c r="CX125">
        <f>AVERAGE(pipe_data__2[[#This Row],[u1,]:[u101]])</f>
        <v>17.806500498199451</v>
      </c>
      <c r="CY125">
        <v>17.806500498199451</v>
      </c>
      <c r="CZ125" s="16">
        <v>17.916920738571839</v>
      </c>
      <c r="DA125" s="19">
        <f>(pipe_data__2[[#This Row],['#x,]]+1)*1000</f>
        <v>123.06153076538263</v>
      </c>
      <c r="DB125">
        <f>AVERAGE(pipe_data__2[[#This Row],[u103]:[u104]])</f>
        <v>17.861710618385644</v>
      </c>
      <c r="DC125">
        <f>(1/0.41)*LN(pipe_data__2[[#This Row],[u1042]]) + 5.2</f>
        <v>16.938254830278293</v>
      </c>
    </row>
    <row r="126" spans="1:107" x14ac:dyDescent="0.25">
      <c r="A126">
        <v>-0.87593796898449228</v>
      </c>
      <c r="B126">
        <v>15.749129258304922</v>
      </c>
      <c r="C126">
        <v>18.010303341065693</v>
      </c>
      <c r="D126">
        <v>18.41743396868787</v>
      </c>
      <c r="E126">
        <v>17.187353859693392</v>
      </c>
      <c r="F126">
        <v>17.57488595806705</v>
      </c>
      <c r="G126">
        <v>17.762099581056795</v>
      </c>
      <c r="H126">
        <v>17.517246049732503</v>
      </c>
      <c r="I126">
        <v>18.047206540006471</v>
      </c>
      <c r="J126">
        <v>18.431723328074529</v>
      </c>
      <c r="K126">
        <v>18.53414754019304</v>
      </c>
      <c r="L126">
        <v>17.820277403112808</v>
      </c>
      <c r="M126">
        <v>18.387533031543484</v>
      </c>
      <c r="N126">
        <v>18.374339567277875</v>
      </c>
      <c r="O126">
        <v>17.129092308779182</v>
      </c>
      <c r="P126">
        <v>20.676424807472603</v>
      </c>
      <c r="Q126">
        <v>20.323757417324035</v>
      </c>
      <c r="R126">
        <v>19.884456441533846</v>
      </c>
      <c r="S126">
        <v>17.870669240773985</v>
      </c>
      <c r="T126">
        <v>18.235619964218358</v>
      </c>
      <c r="U126">
        <v>17.992370619831526</v>
      </c>
      <c r="V126">
        <v>16.699812981494595</v>
      </c>
      <c r="W126">
        <v>17.289493365590506</v>
      </c>
      <c r="X126">
        <v>19.032778927329389</v>
      </c>
      <c r="Y126">
        <v>14.708856719791644</v>
      </c>
      <c r="Z126">
        <v>17.928542658729103</v>
      </c>
      <c r="AA126">
        <v>15.844161142057242</v>
      </c>
      <c r="AB126">
        <v>17.683874809209264</v>
      </c>
      <c r="AC126">
        <v>18.386812359376009</v>
      </c>
      <c r="AD126">
        <v>18.325958428769695</v>
      </c>
      <c r="AE126">
        <v>17.858280001527596</v>
      </c>
      <c r="AF126">
        <v>18.277865908909195</v>
      </c>
      <c r="AG126">
        <v>17.770342306018307</v>
      </c>
      <c r="AH126">
        <v>15.115388323362163</v>
      </c>
      <c r="AI126">
        <v>20.140102726346022</v>
      </c>
      <c r="AJ126">
        <v>18.696960335814495</v>
      </c>
      <c r="AK126">
        <v>18.891334105747607</v>
      </c>
      <c r="AL126">
        <v>19.096796656852408</v>
      </c>
      <c r="AM126">
        <v>19.147098457261521</v>
      </c>
      <c r="AN126">
        <v>18.296704542140365</v>
      </c>
      <c r="AO126">
        <v>18.208994219070775</v>
      </c>
      <c r="AP126">
        <v>17.641554401261125</v>
      </c>
      <c r="AQ126">
        <v>17.920726202194981</v>
      </c>
      <c r="AR126">
        <v>16.430524289252208</v>
      </c>
      <c r="AS126">
        <v>19.240644602446366</v>
      </c>
      <c r="AT126">
        <v>17.448119901529836</v>
      </c>
      <c r="AU126">
        <v>17.833667147241584</v>
      </c>
      <c r="AV126">
        <v>18.877924818504628</v>
      </c>
      <c r="AW126">
        <v>19.100069543657952</v>
      </c>
      <c r="AX126">
        <v>15.136417995923205</v>
      </c>
      <c r="AY126">
        <v>19.908723416288879</v>
      </c>
      <c r="AZ126">
        <v>19.801013958112641</v>
      </c>
      <c r="BA126">
        <v>18.832057321026419</v>
      </c>
      <c r="BB126">
        <v>18.048658089952067</v>
      </c>
      <c r="BC126">
        <v>17.873188473129019</v>
      </c>
      <c r="BD126">
        <v>16.832480988950099</v>
      </c>
      <c r="BE126">
        <v>15.359319002406911</v>
      </c>
      <c r="BF126">
        <v>19.49211111049301</v>
      </c>
      <c r="BG126">
        <v>18.504637426098473</v>
      </c>
      <c r="BH126">
        <v>18.796497105472088</v>
      </c>
      <c r="BI126">
        <v>17.213499646910975</v>
      </c>
      <c r="BJ126">
        <v>17.225522836906034</v>
      </c>
      <c r="BK126">
        <v>16.267004314035415</v>
      </c>
      <c r="BL126">
        <v>15.075726485151764</v>
      </c>
      <c r="BM126">
        <v>19.005192495871523</v>
      </c>
      <c r="BN126">
        <v>17.399510731789366</v>
      </c>
      <c r="BO126">
        <v>14.099180312656829</v>
      </c>
      <c r="BP126">
        <v>16.186668666929215</v>
      </c>
      <c r="BQ126">
        <v>17.888392311727319</v>
      </c>
      <c r="BR126">
        <v>18.128130028790522</v>
      </c>
      <c r="BS126">
        <v>17.550510317961503</v>
      </c>
      <c r="BT126">
        <v>19.852013242042705</v>
      </c>
      <c r="BU126">
        <v>19.805646289496927</v>
      </c>
      <c r="BV126">
        <v>19.460502895770926</v>
      </c>
      <c r="BW126">
        <v>19.234078384754156</v>
      </c>
      <c r="BX126">
        <v>19.008053434119056</v>
      </c>
      <c r="BY126">
        <v>18.971115301530055</v>
      </c>
      <c r="BZ126">
        <v>14.631131611642818</v>
      </c>
      <c r="CA126">
        <v>16.798333265247923</v>
      </c>
      <c r="CB126">
        <v>17.739763993269378</v>
      </c>
      <c r="CC126">
        <v>17.875623792730039</v>
      </c>
      <c r="CD126">
        <v>18.690838489412421</v>
      </c>
      <c r="CE126">
        <v>18.493941673774401</v>
      </c>
      <c r="CF126">
        <v>18.41192785283118</v>
      </c>
      <c r="CG126">
        <v>18.9854083137785</v>
      </c>
      <c r="CH126">
        <v>16.937281006999143</v>
      </c>
      <c r="CI126">
        <v>17.480930151459003</v>
      </c>
      <c r="CJ126">
        <v>19.221867579597696</v>
      </c>
      <c r="CK126">
        <v>16.195988391422983</v>
      </c>
      <c r="CL126">
        <v>14.917374136396155</v>
      </c>
      <c r="CM126">
        <v>17.750903210334421</v>
      </c>
      <c r="CN126">
        <v>18.785633419233459</v>
      </c>
      <c r="CO126">
        <v>17.737291990672734</v>
      </c>
      <c r="CP126">
        <v>18.008995473841736</v>
      </c>
      <c r="CQ126">
        <v>17.113137060715786</v>
      </c>
      <c r="CR126">
        <v>17.746004405493242</v>
      </c>
      <c r="CS126">
        <v>16.175803361545757</v>
      </c>
      <c r="CT126">
        <v>17.746659389002822</v>
      </c>
      <c r="CU126">
        <v>15.274897255023275</v>
      </c>
      <c r="CV126">
        <v>18.233947409827305</v>
      </c>
      <c r="CW126">
        <v>17.93818958255039</v>
      </c>
      <c r="CX126">
        <f>AVERAGE(pipe_data__2[[#This Row],[u1,]:[u101]])</f>
        <v>17.856671855093371</v>
      </c>
      <c r="CY126">
        <v>17.856671855093371</v>
      </c>
      <c r="CZ126" s="17">
        <v>17.929929372967955</v>
      </c>
      <c r="DA126" s="18">
        <f>(pipe_data__2[[#This Row],['#x,]]+1)*1000</f>
        <v>124.06203101550773</v>
      </c>
      <c r="DB126">
        <f>AVERAGE(pipe_data__2[[#This Row],[u103]:[u104]])</f>
        <v>17.893300614030665</v>
      </c>
      <c r="DC126">
        <f>(1/0.41)*LN(pipe_data__2[[#This Row],[u1042]]) + 5.2</f>
        <v>16.958004123528582</v>
      </c>
    </row>
    <row r="127" spans="1:107" x14ac:dyDescent="0.25">
      <c r="A127">
        <v>-0.87493746873436717</v>
      </c>
      <c r="B127">
        <v>15.771333525930226</v>
      </c>
      <c r="C127">
        <v>18.08818879365538</v>
      </c>
      <c r="D127">
        <v>18.338675577931649</v>
      </c>
      <c r="E127">
        <v>17.196582090699987</v>
      </c>
      <c r="F127">
        <v>17.594255646727152</v>
      </c>
      <c r="G127">
        <v>17.765173849995936</v>
      </c>
      <c r="H127">
        <v>17.518622485992193</v>
      </c>
      <c r="I127">
        <v>18.055304967978635</v>
      </c>
      <c r="J127">
        <v>18.447221683227106</v>
      </c>
      <c r="K127">
        <v>18.601463358936503</v>
      </c>
      <c r="L127">
        <v>17.822442598700416</v>
      </c>
      <c r="M127">
        <v>18.405215256466306</v>
      </c>
      <c r="N127">
        <v>18.457896330755297</v>
      </c>
      <c r="O127">
        <v>17.078131605475573</v>
      </c>
      <c r="P127">
        <v>20.713910382495826</v>
      </c>
      <c r="Q127">
        <v>20.370749445549077</v>
      </c>
      <c r="R127">
        <v>19.89042063550302</v>
      </c>
      <c r="S127">
        <v>17.949544078958326</v>
      </c>
      <c r="T127">
        <v>18.307961458593315</v>
      </c>
      <c r="U127">
        <v>18.046936166754545</v>
      </c>
      <c r="V127">
        <v>16.683639858535717</v>
      </c>
      <c r="W127">
        <v>17.362674628975959</v>
      </c>
      <c r="X127">
        <v>19.237320302319869</v>
      </c>
      <c r="Y127">
        <v>14.740074565770259</v>
      </c>
      <c r="Z127">
        <v>18.011197366633709</v>
      </c>
      <c r="AA127">
        <v>15.700844200994839</v>
      </c>
      <c r="AB127">
        <v>17.689036167817473</v>
      </c>
      <c r="AC127">
        <v>18.437543901612599</v>
      </c>
      <c r="AD127">
        <v>18.378071836463821</v>
      </c>
      <c r="AE127">
        <v>18.741227126497886</v>
      </c>
      <c r="AF127">
        <v>18.2473888675197</v>
      </c>
      <c r="AG127">
        <v>17.77428352533104</v>
      </c>
      <c r="AH127">
        <v>14.675154841430299</v>
      </c>
      <c r="AI127">
        <v>20.220442128968017</v>
      </c>
      <c r="AJ127">
        <v>18.762268909588911</v>
      </c>
      <c r="AK127">
        <v>18.899344540270612</v>
      </c>
      <c r="AL127">
        <v>19.118651358731451</v>
      </c>
      <c r="AM127">
        <v>19.157845333368556</v>
      </c>
      <c r="AN127">
        <v>18.322485835102867</v>
      </c>
      <c r="AO127">
        <v>18.139539447574698</v>
      </c>
      <c r="AP127">
        <v>17.661510125347714</v>
      </c>
      <c r="AQ127">
        <v>17.952274103928129</v>
      </c>
      <c r="AR127">
        <v>16.536176970170168</v>
      </c>
      <c r="AS127">
        <v>19.193988937021238</v>
      </c>
      <c r="AT127">
        <v>17.452730509631664</v>
      </c>
      <c r="AU127">
        <v>17.843103833311876</v>
      </c>
      <c r="AV127">
        <v>18.897309520955055</v>
      </c>
      <c r="AW127">
        <v>19.067471092007182</v>
      </c>
      <c r="AX127">
        <v>15.422262191127148</v>
      </c>
      <c r="AY127">
        <v>19.910414079625667</v>
      </c>
      <c r="AZ127">
        <v>19.795512646534306</v>
      </c>
      <c r="BA127">
        <v>18.851042218575632</v>
      </c>
      <c r="BB127">
        <v>18.171298169136488</v>
      </c>
      <c r="BC127">
        <v>18.154326536010085</v>
      </c>
      <c r="BD127">
        <v>16.836308420353877</v>
      </c>
      <c r="BE127">
        <v>15.621298826862981</v>
      </c>
      <c r="BF127">
        <v>19.486561549546291</v>
      </c>
      <c r="BG127">
        <v>18.515827444001022</v>
      </c>
      <c r="BH127">
        <v>18.806231564833645</v>
      </c>
      <c r="BI127">
        <v>17.487342094481008</v>
      </c>
      <c r="BJ127">
        <v>17.35440682989163</v>
      </c>
      <c r="BK127">
        <v>16.35731276909662</v>
      </c>
      <c r="BL127">
        <v>15.054842464735655</v>
      </c>
      <c r="BM127">
        <v>19.121652756097415</v>
      </c>
      <c r="BN127">
        <v>17.451126437775372</v>
      </c>
      <c r="BO127">
        <v>14.100739251685091</v>
      </c>
      <c r="BP127">
        <v>16.246187782419817</v>
      </c>
      <c r="BQ127">
        <v>17.900923365794</v>
      </c>
      <c r="BR127">
        <v>18.158738872045831</v>
      </c>
      <c r="BS127">
        <v>17.567939634743826</v>
      </c>
      <c r="BT127">
        <v>19.881781052274221</v>
      </c>
      <c r="BU127">
        <v>19.812848235948092</v>
      </c>
      <c r="BV127">
        <v>19.481032973043174</v>
      </c>
      <c r="BW127">
        <v>19.234230006730595</v>
      </c>
      <c r="BX127">
        <v>19.006129249424632</v>
      </c>
      <c r="BY127">
        <v>18.980522405237103</v>
      </c>
      <c r="BZ127">
        <v>14.72413256318656</v>
      </c>
      <c r="CA127">
        <v>16.968106923693263</v>
      </c>
      <c r="CB127">
        <v>17.746441116827185</v>
      </c>
      <c r="CC127">
        <v>17.882326239071769</v>
      </c>
      <c r="CD127">
        <v>18.691531015082091</v>
      </c>
      <c r="CE127">
        <v>18.503111523211818</v>
      </c>
      <c r="CF127">
        <v>18.439604257391434</v>
      </c>
      <c r="CG127">
        <v>19.01363128252888</v>
      </c>
      <c r="CH127">
        <v>16.651402186559366</v>
      </c>
      <c r="CI127">
        <v>17.472401034469144</v>
      </c>
      <c r="CJ127">
        <v>19.276584525660478</v>
      </c>
      <c r="CK127">
        <v>16.351113191864542</v>
      </c>
      <c r="CL127">
        <v>14.917387491551452</v>
      </c>
      <c r="CM127">
        <v>18.221160531461301</v>
      </c>
      <c r="CN127">
        <v>18.789937923269548</v>
      </c>
      <c r="CO127">
        <v>17.78695037613118</v>
      </c>
      <c r="CP127">
        <v>18.053926788602912</v>
      </c>
      <c r="CQ127">
        <v>17.22897947235095</v>
      </c>
      <c r="CR127">
        <v>17.764873126971263</v>
      </c>
      <c r="CS127">
        <v>16.200953849875798</v>
      </c>
      <c r="CT127">
        <v>17.732648749119296</v>
      </c>
      <c r="CU127">
        <v>15.246037172523318</v>
      </c>
      <c r="CV127">
        <v>18.270382084509819</v>
      </c>
      <c r="CW127">
        <v>18.156913009232476</v>
      </c>
      <c r="CX127">
        <f>AVERAGE(pipe_data__2[[#This Row],[u1,]:[u101]])</f>
        <v>17.901830060393841</v>
      </c>
      <c r="CY127">
        <v>17.901830060393841</v>
      </c>
      <c r="CZ127" s="16">
        <v>17.936196576226124</v>
      </c>
      <c r="DA127" s="19">
        <f>(pipe_data__2[[#This Row],['#x,]]+1)*1000</f>
        <v>125.06253126563283</v>
      </c>
      <c r="DB127">
        <f>AVERAGE(pipe_data__2[[#This Row],[u103]:[u104]])</f>
        <v>17.919013318309982</v>
      </c>
      <c r="DC127">
        <f>(1/0.41)*LN(pipe_data__2[[#This Row],[u1042]]) + 5.2</f>
        <v>16.977594786204836</v>
      </c>
    </row>
    <row r="128" spans="1:107" x14ac:dyDescent="0.25">
      <c r="A128">
        <v>-0.87393696848424218</v>
      </c>
      <c r="B128">
        <v>15.793537793555528</v>
      </c>
      <c r="C128">
        <v>18.166074246245053</v>
      </c>
      <c r="D128">
        <v>18.259917187175436</v>
      </c>
      <c r="E128">
        <v>17.205810321706579</v>
      </c>
      <c r="F128">
        <v>17.613625335387248</v>
      </c>
      <c r="G128">
        <v>17.768248118935077</v>
      </c>
      <c r="H128">
        <v>17.519998922251887</v>
      </c>
      <c r="I128">
        <v>18.0634033959508</v>
      </c>
      <c r="J128">
        <v>18.462720038379679</v>
      </c>
      <c r="K128">
        <v>18.659100221442259</v>
      </c>
      <c r="L128">
        <v>17.824607794288024</v>
      </c>
      <c r="M128">
        <v>18.422897481389121</v>
      </c>
      <c r="N128">
        <v>18.541453094232704</v>
      </c>
      <c r="O128">
        <v>17.027170902171974</v>
      </c>
      <c r="P128">
        <v>20.709528936148221</v>
      </c>
      <c r="Q128">
        <v>20.417741473774115</v>
      </c>
      <c r="R128">
        <v>19.8960537513891</v>
      </c>
      <c r="S128">
        <v>18.028418917142655</v>
      </c>
      <c r="T128">
        <v>18.380302952968265</v>
      </c>
      <c r="U128">
        <v>18.049575125947204</v>
      </c>
      <c r="V128">
        <v>16.640057698597381</v>
      </c>
      <c r="W128">
        <v>17.435855892361403</v>
      </c>
      <c r="X128">
        <v>19.423384070895679</v>
      </c>
      <c r="Y128">
        <v>14.771292411748872</v>
      </c>
      <c r="Z128">
        <v>18.093852074538304</v>
      </c>
      <c r="AA128">
        <v>15.557527259932451</v>
      </c>
      <c r="AB128">
        <v>17.694197526425686</v>
      </c>
      <c r="AC128">
        <v>18.475628489146409</v>
      </c>
      <c r="AD128">
        <v>18.430185244157936</v>
      </c>
      <c r="AE128">
        <v>19.109108411270302</v>
      </c>
      <c r="AF128">
        <v>18.216911826130207</v>
      </c>
      <c r="AG128">
        <v>17.778224744643772</v>
      </c>
      <c r="AH128">
        <v>14.041785813491543</v>
      </c>
      <c r="AI128">
        <v>20.300781531590001</v>
      </c>
      <c r="AJ128">
        <v>18.827577483363324</v>
      </c>
      <c r="AK128">
        <v>18.907354974793616</v>
      </c>
      <c r="AL128">
        <v>19.140506060610491</v>
      </c>
      <c r="AM128">
        <v>19.168592209475591</v>
      </c>
      <c r="AN128">
        <v>18.34826712806537</v>
      </c>
      <c r="AO128">
        <v>18.070084676078626</v>
      </c>
      <c r="AP128">
        <v>17.681465849434296</v>
      </c>
      <c r="AQ128">
        <v>17.983822005661271</v>
      </c>
      <c r="AR128">
        <v>16.654842769954971</v>
      </c>
      <c r="AS128">
        <v>19.143458635794989</v>
      </c>
      <c r="AT128">
        <v>17.457341117733488</v>
      </c>
      <c r="AU128">
        <v>17.852540519382167</v>
      </c>
      <c r="AV128">
        <v>18.916694223405482</v>
      </c>
      <c r="AW128">
        <v>19.033385661729262</v>
      </c>
      <c r="AX128">
        <v>15.789809048068049</v>
      </c>
      <c r="AY128">
        <v>19.912104742962452</v>
      </c>
      <c r="AZ128">
        <v>19.79001133495597</v>
      </c>
      <c r="BA128">
        <v>18.870027116124845</v>
      </c>
      <c r="BB128">
        <v>18.293938248320899</v>
      </c>
      <c r="BC128">
        <v>18.364877962045782</v>
      </c>
      <c r="BD128">
        <v>16.840135851757655</v>
      </c>
      <c r="BE128">
        <v>15.873187339609942</v>
      </c>
      <c r="BF128">
        <v>19.48101198859958</v>
      </c>
      <c r="BG128">
        <v>18.527017461903569</v>
      </c>
      <c r="BH128">
        <v>18.815966024195198</v>
      </c>
      <c r="BI128">
        <v>17.760766685830291</v>
      </c>
      <c r="BJ128">
        <v>17.483290822877212</v>
      </c>
      <c r="BK128">
        <v>16.447621224157814</v>
      </c>
      <c r="BL128">
        <v>15.033958444319548</v>
      </c>
      <c r="BM128">
        <v>19.059801858607077</v>
      </c>
      <c r="BN128">
        <v>17.502742143761374</v>
      </c>
      <c r="BO128">
        <v>14.098986485415056</v>
      </c>
      <c r="BP128">
        <v>16.305706897910412</v>
      </c>
      <c r="BQ128">
        <v>17.913454419860681</v>
      </c>
      <c r="BR128">
        <v>18.189347715301132</v>
      </c>
      <c r="BS128">
        <v>17.585368951526149</v>
      </c>
      <c r="BT128">
        <v>19.911548862505729</v>
      </c>
      <c r="BU128">
        <v>19.820050182399257</v>
      </c>
      <c r="BV128">
        <v>19.501429113291682</v>
      </c>
      <c r="BW128">
        <v>19.234381628707034</v>
      </c>
      <c r="BX128">
        <v>19.004205064730208</v>
      </c>
      <c r="BY128">
        <v>18.989929508944151</v>
      </c>
      <c r="BZ128">
        <v>14.942749781883743</v>
      </c>
      <c r="CA128">
        <v>17.137880582138582</v>
      </c>
      <c r="CB128">
        <v>17.753118240384989</v>
      </c>
      <c r="CC128">
        <v>17.8890286854135</v>
      </c>
      <c r="CD128">
        <v>18.692223540751762</v>
      </c>
      <c r="CE128">
        <v>18.51228137264923</v>
      </c>
      <c r="CF128">
        <v>18.467280661951683</v>
      </c>
      <c r="CG128">
        <v>19.02663844897539</v>
      </c>
      <c r="CH128">
        <v>16.548549366549445</v>
      </c>
      <c r="CI128">
        <v>17.463871917479285</v>
      </c>
      <c r="CJ128">
        <v>19.318405570616321</v>
      </c>
      <c r="CK128">
        <v>16.594548868104685</v>
      </c>
      <c r="CL128">
        <v>14.917400846706748</v>
      </c>
      <c r="CM128">
        <v>18.636984548016301</v>
      </c>
      <c r="CN128">
        <v>18.794242427305633</v>
      </c>
      <c r="CO128">
        <v>17.83660876158962</v>
      </c>
      <c r="CP128">
        <v>18.076338928393508</v>
      </c>
      <c r="CQ128">
        <v>17.344821883986103</v>
      </c>
      <c r="CR128">
        <v>17.783741848449282</v>
      </c>
      <c r="CS128">
        <v>16.189779913475373</v>
      </c>
      <c r="CT128">
        <v>17.718638109235769</v>
      </c>
      <c r="CU128">
        <v>15.217177090023364</v>
      </c>
      <c r="CV128">
        <v>18.306816759192333</v>
      </c>
      <c r="CW128">
        <v>18.375636435914533</v>
      </c>
      <c r="CX128">
        <f>AVERAGE(pipe_data__2[[#This Row],[u1,]:[u101]])</f>
        <v>17.939103540387691</v>
      </c>
      <c r="CY128">
        <v>17.939103540387691</v>
      </c>
      <c r="CZ128" s="17">
        <v>17.942353279775997</v>
      </c>
      <c r="DA128" s="18">
        <f>(pipe_data__2[[#This Row],['#x,]]+1)*1000</f>
        <v>126.06303151575781</v>
      </c>
      <c r="DB128">
        <f>AVERAGE(pipe_data__2[[#This Row],[u103]:[u104]])</f>
        <v>17.940728410081846</v>
      </c>
      <c r="DC128">
        <f>(1/0.41)*LN(pipe_data__2[[#This Row],[u1042]]) + 5.2</f>
        <v>16.99702934632478</v>
      </c>
    </row>
    <row r="129" spans="1:107" x14ac:dyDescent="0.25">
      <c r="A129">
        <v>-0.87293646823411708</v>
      </c>
      <c r="B129">
        <v>15.815742061180831</v>
      </c>
      <c r="C129">
        <v>18.243959698834736</v>
      </c>
      <c r="D129">
        <v>18.177286622260407</v>
      </c>
      <c r="E129">
        <v>17.215038552713175</v>
      </c>
      <c r="F129">
        <v>17.632995024047347</v>
      </c>
      <c r="G129">
        <v>17.771322387874221</v>
      </c>
      <c r="H129">
        <v>17.521375358511577</v>
      </c>
      <c r="I129">
        <v>18.071501823922965</v>
      </c>
      <c r="J129">
        <v>18.478218393532252</v>
      </c>
      <c r="K129">
        <v>18.69530869731944</v>
      </c>
      <c r="L129">
        <v>17.826772989875632</v>
      </c>
      <c r="M129">
        <v>18.440579706311944</v>
      </c>
      <c r="N129">
        <v>18.625009857710126</v>
      </c>
      <c r="O129">
        <v>16.976210198868365</v>
      </c>
      <c r="P129">
        <v>20.705147489800616</v>
      </c>
      <c r="Q129">
        <v>20.464733501999156</v>
      </c>
      <c r="R129">
        <v>19.892533704664956</v>
      </c>
      <c r="S129">
        <v>18.107293755326996</v>
      </c>
      <c r="T129">
        <v>18.452644447343221</v>
      </c>
      <c r="U129">
        <v>18.037820131331056</v>
      </c>
      <c r="V129">
        <v>16.596475538659046</v>
      </c>
      <c r="W129">
        <v>17.509037155746856</v>
      </c>
      <c r="X129">
        <v>19.535791656840221</v>
      </c>
      <c r="Y129">
        <v>14.802510257727487</v>
      </c>
      <c r="Z129">
        <v>18.17650678244291</v>
      </c>
      <c r="AA129">
        <v>15.414210318870047</v>
      </c>
      <c r="AB129">
        <v>17.699358885033895</v>
      </c>
      <c r="AC129">
        <v>18.513713076680222</v>
      </c>
      <c r="AD129">
        <v>18.482298651852062</v>
      </c>
      <c r="AE129">
        <v>19.307409683153708</v>
      </c>
      <c r="AF129">
        <v>18.186434784740712</v>
      </c>
      <c r="AG129">
        <v>17.782165963956505</v>
      </c>
      <c r="AH129">
        <v>13.153350807557183</v>
      </c>
      <c r="AI129">
        <v>20.351792915130272</v>
      </c>
      <c r="AJ129">
        <v>18.892886057137741</v>
      </c>
      <c r="AK129">
        <v>18.915365409316621</v>
      </c>
      <c r="AL129">
        <v>19.162360762489534</v>
      </c>
      <c r="AM129">
        <v>19.180819088758565</v>
      </c>
      <c r="AN129">
        <v>18.374048421027872</v>
      </c>
      <c r="AO129">
        <v>18.000629904582546</v>
      </c>
      <c r="AP129">
        <v>17.701421573520886</v>
      </c>
      <c r="AQ129">
        <v>18.015369907394415</v>
      </c>
      <c r="AR129">
        <v>16.773508569739789</v>
      </c>
      <c r="AS129">
        <v>19.092928334568736</v>
      </c>
      <c r="AT129">
        <v>17.461951725835313</v>
      </c>
      <c r="AU129">
        <v>17.861977205452458</v>
      </c>
      <c r="AV129">
        <v>18.936078925855909</v>
      </c>
      <c r="AW129">
        <v>18.998801441303854</v>
      </c>
      <c r="AX129">
        <v>16.158585246588949</v>
      </c>
      <c r="AY129">
        <v>19.913795406299236</v>
      </c>
      <c r="AZ129">
        <v>19.784510023377635</v>
      </c>
      <c r="BA129">
        <v>18.889012013674058</v>
      </c>
      <c r="BB129">
        <v>18.41657832750532</v>
      </c>
      <c r="BC129">
        <v>18.551639820806528</v>
      </c>
      <c r="BD129">
        <v>16.843963283161433</v>
      </c>
      <c r="BE129">
        <v>16.125075852356932</v>
      </c>
      <c r="BF129">
        <v>19.461378884432975</v>
      </c>
      <c r="BG129">
        <v>18.538207479806118</v>
      </c>
      <c r="BH129">
        <v>18.825700483556751</v>
      </c>
      <c r="BI129">
        <v>18.018146692882965</v>
      </c>
      <c r="BJ129">
        <v>17.612174815862808</v>
      </c>
      <c r="BK129">
        <v>16.544120673202308</v>
      </c>
      <c r="BL129">
        <v>15.023104372891771</v>
      </c>
      <c r="BM129">
        <v>18.997950961116732</v>
      </c>
      <c r="BN129">
        <v>17.563324832765396</v>
      </c>
      <c r="BO129">
        <v>14.099970857209936</v>
      </c>
      <c r="BP129">
        <v>16.384102647587593</v>
      </c>
      <c r="BQ129">
        <v>17.925985473927366</v>
      </c>
      <c r="BR129">
        <v>18.21995655855644</v>
      </c>
      <c r="BS129">
        <v>17.602798268308472</v>
      </c>
      <c r="BT129">
        <v>19.941316672737244</v>
      </c>
      <c r="BU129">
        <v>19.827252128850425</v>
      </c>
      <c r="BV129">
        <v>19.506097789756843</v>
      </c>
      <c r="BW129">
        <v>19.234533250683473</v>
      </c>
      <c r="BX129">
        <v>19.002280880035787</v>
      </c>
      <c r="BY129">
        <v>18.999336612651199</v>
      </c>
      <c r="BZ129">
        <v>15.178608227226205</v>
      </c>
      <c r="CA129">
        <v>17.307654240583922</v>
      </c>
      <c r="CB129">
        <v>17.759795363942793</v>
      </c>
      <c r="CC129">
        <v>17.89573113175523</v>
      </c>
      <c r="CD129">
        <v>18.692916066421432</v>
      </c>
      <c r="CE129">
        <v>18.521451222086647</v>
      </c>
      <c r="CF129">
        <v>18.494957066511937</v>
      </c>
      <c r="CG129">
        <v>19.036731408327093</v>
      </c>
      <c r="CH129">
        <v>16.445696546539512</v>
      </c>
      <c r="CI129">
        <v>17.455342800489422</v>
      </c>
      <c r="CJ129">
        <v>19.360226615572163</v>
      </c>
      <c r="CK129">
        <v>16.837984544344852</v>
      </c>
      <c r="CL129">
        <v>14.917414201862043</v>
      </c>
      <c r="CM129">
        <v>18.901792544607531</v>
      </c>
      <c r="CN129">
        <v>18.798546931341722</v>
      </c>
      <c r="CO129">
        <v>17.88626714704807</v>
      </c>
      <c r="CP129">
        <v>18.098751068184107</v>
      </c>
      <c r="CQ129">
        <v>17.460664295621271</v>
      </c>
      <c r="CR129">
        <v>17.802610569927303</v>
      </c>
      <c r="CS129">
        <v>16.015530846354721</v>
      </c>
      <c r="CT129">
        <v>17.704627469352243</v>
      </c>
      <c r="CU129">
        <v>15.188317007523407</v>
      </c>
      <c r="CV129">
        <v>18.343251433874851</v>
      </c>
      <c r="CW129">
        <v>18.425852664094659</v>
      </c>
      <c r="CX129">
        <f>AVERAGE(pipe_data__2[[#This Row],[u1,]:[u101]])</f>
        <v>17.965723199329904</v>
      </c>
      <c r="CY129">
        <v>17.965723199329904</v>
      </c>
      <c r="CZ129" s="16">
        <v>17.957165410672133</v>
      </c>
      <c r="DA129" s="19">
        <f>(pipe_data__2[[#This Row],['#x,]]+1)*1000</f>
        <v>127.06353176588291</v>
      </c>
      <c r="DB129">
        <f>AVERAGE(pipe_data__2[[#This Row],[u103]:[u104]])</f>
        <v>17.961444305001017</v>
      </c>
      <c r="DC129">
        <f>(1/0.41)*LN(pipe_data__2[[#This Row],[u1042]]) + 5.2</f>
        <v>17.016310271951888</v>
      </c>
    </row>
    <row r="130" spans="1:107" x14ac:dyDescent="0.25">
      <c r="A130">
        <v>-0.87193596798399198</v>
      </c>
      <c r="B130">
        <v>15.837946328806133</v>
      </c>
      <c r="C130">
        <v>18.321845151424419</v>
      </c>
      <c r="D130">
        <v>18.004820914992294</v>
      </c>
      <c r="E130">
        <v>17.22426678371977</v>
      </c>
      <c r="F130">
        <v>17.652364712707449</v>
      </c>
      <c r="G130">
        <v>17.774396656813362</v>
      </c>
      <c r="H130">
        <v>17.522751794771271</v>
      </c>
      <c r="I130">
        <v>18.07960025189513</v>
      </c>
      <c r="J130">
        <v>18.493716748684825</v>
      </c>
      <c r="K130">
        <v>18.731517173196625</v>
      </c>
      <c r="L130">
        <v>17.828938185463244</v>
      </c>
      <c r="M130">
        <v>18.458261931234762</v>
      </c>
      <c r="N130">
        <v>18.677796537103184</v>
      </c>
      <c r="O130">
        <v>16.92524949556476</v>
      </c>
      <c r="P130">
        <v>20.700766043453012</v>
      </c>
      <c r="Q130">
        <v>20.511725530224201</v>
      </c>
      <c r="R130">
        <v>19.889013657940811</v>
      </c>
      <c r="S130">
        <v>18.186168593511333</v>
      </c>
      <c r="T130">
        <v>18.524985941718178</v>
      </c>
      <c r="U130">
        <v>18.026065136714912</v>
      </c>
      <c r="V130">
        <v>16.552893378720711</v>
      </c>
      <c r="W130">
        <v>17.58221841913231</v>
      </c>
      <c r="X130">
        <v>19.648199242784763</v>
      </c>
      <c r="Y130">
        <v>14.833728103706104</v>
      </c>
      <c r="Z130">
        <v>18.259161490347516</v>
      </c>
      <c r="AA130">
        <v>15.270893377807644</v>
      </c>
      <c r="AB130">
        <v>17.704520243642108</v>
      </c>
      <c r="AC130">
        <v>18.551797664214035</v>
      </c>
      <c r="AD130">
        <v>18.534412059546185</v>
      </c>
      <c r="AE130">
        <v>19.382615046074758</v>
      </c>
      <c r="AF130">
        <v>18.155957743351216</v>
      </c>
      <c r="AG130">
        <v>17.786107183269237</v>
      </c>
      <c r="AH130">
        <v>12.251489087997397</v>
      </c>
      <c r="AI130">
        <v>20.378280432848246</v>
      </c>
      <c r="AJ130">
        <v>18.958194630912161</v>
      </c>
      <c r="AK130">
        <v>18.923375843839626</v>
      </c>
      <c r="AL130">
        <v>19.184215464368577</v>
      </c>
      <c r="AM130">
        <v>19.193702697097546</v>
      </c>
      <c r="AN130">
        <v>18.399829713990375</v>
      </c>
      <c r="AO130">
        <v>18.03747924819773</v>
      </c>
      <c r="AP130">
        <v>17.721377297607471</v>
      </c>
      <c r="AQ130">
        <v>18.060442286641578</v>
      </c>
      <c r="AR130">
        <v>16.892174369524604</v>
      </c>
      <c r="AS130">
        <v>19.042398033342479</v>
      </c>
      <c r="AT130">
        <v>17.466562333937137</v>
      </c>
      <c r="AU130">
        <v>17.871413891522749</v>
      </c>
      <c r="AV130">
        <v>18.95546362830634</v>
      </c>
      <c r="AW130">
        <v>18.964217220878446</v>
      </c>
      <c r="AX130">
        <v>16.531872144251405</v>
      </c>
      <c r="AY130">
        <v>19.915486069636025</v>
      </c>
      <c r="AZ130">
        <v>19.7790087117993</v>
      </c>
      <c r="BA130">
        <v>18.907996911223275</v>
      </c>
      <c r="BB130">
        <v>18.528584028826014</v>
      </c>
      <c r="BC130">
        <v>18.652894539886766</v>
      </c>
      <c r="BD130">
        <v>16.84779071456521</v>
      </c>
      <c r="BE130">
        <v>16.314766293652848</v>
      </c>
      <c r="BF130">
        <v>19.398508413842091</v>
      </c>
      <c r="BG130">
        <v>18.549397497708668</v>
      </c>
      <c r="BH130">
        <v>18.835434942918308</v>
      </c>
      <c r="BI130">
        <v>18.275526699935639</v>
      </c>
      <c r="BJ130">
        <v>17.741058808848404</v>
      </c>
      <c r="BK130">
        <v>16.662019009609146</v>
      </c>
      <c r="BL130">
        <v>15.041145423585721</v>
      </c>
      <c r="BM130">
        <v>18.936100063626387</v>
      </c>
      <c r="BN130">
        <v>17.657549979722607</v>
      </c>
      <c r="BO130">
        <v>14.103480389625796</v>
      </c>
      <c r="BP130">
        <v>16.581875312971199</v>
      </c>
      <c r="BQ130">
        <v>17.93851652799405</v>
      </c>
      <c r="BR130">
        <v>18.250565401811745</v>
      </c>
      <c r="BS130">
        <v>17.620227585090799</v>
      </c>
      <c r="BT130">
        <v>19.971084482968756</v>
      </c>
      <c r="BU130">
        <v>19.83445407530159</v>
      </c>
      <c r="BV130">
        <v>19.510766466222002</v>
      </c>
      <c r="BW130">
        <v>19.234684872659912</v>
      </c>
      <c r="BX130">
        <v>19.000356695341363</v>
      </c>
      <c r="BY130">
        <v>19.008743716358246</v>
      </c>
      <c r="BZ130">
        <v>15.414466672568667</v>
      </c>
      <c r="CA130">
        <v>17.477427899029262</v>
      </c>
      <c r="CB130">
        <v>17.7664724875006</v>
      </c>
      <c r="CC130">
        <v>17.902433578096961</v>
      </c>
      <c r="CD130">
        <v>18.693608592091099</v>
      </c>
      <c r="CE130">
        <v>18.530621071524063</v>
      </c>
      <c r="CF130">
        <v>18.52263347107219</v>
      </c>
      <c r="CG130">
        <v>19.046824367678791</v>
      </c>
      <c r="CH130">
        <v>16.342843726529576</v>
      </c>
      <c r="CI130">
        <v>17.446813683499563</v>
      </c>
      <c r="CJ130">
        <v>19.402047660528009</v>
      </c>
      <c r="CK130">
        <v>17.081420220585024</v>
      </c>
      <c r="CL130">
        <v>14.917427557017339</v>
      </c>
      <c r="CM130">
        <v>19.166600541198761</v>
      </c>
      <c r="CN130">
        <v>18.802851435377807</v>
      </c>
      <c r="CO130">
        <v>17.935925532506516</v>
      </c>
      <c r="CP130">
        <v>18.121163207974703</v>
      </c>
      <c r="CQ130">
        <v>17.576506707256435</v>
      </c>
      <c r="CR130">
        <v>17.821479291405325</v>
      </c>
      <c r="CS130">
        <v>15.84128177923407</v>
      </c>
      <c r="CT130">
        <v>17.690616829468716</v>
      </c>
      <c r="CU130">
        <v>15.15945692502345</v>
      </c>
      <c r="CV130">
        <v>18.379686108557369</v>
      </c>
      <c r="CW130">
        <v>18.471739049195481</v>
      </c>
      <c r="CX130">
        <f>AVERAGE(pipe_data__2[[#This Row],[u1,]:[u101]])</f>
        <v>17.990775618784518</v>
      </c>
      <c r="CY130">
        <v>17.990775618784518</v>
      </c>
      <c r="CZ130" s="17">
        <v>17.97741879414745</v>
      </c>
      <c r="DA130" s="18">
        <f>(pipe_data__2[[#This Row],['#x,]]+1)*1000</f>
        <v>128.06403201600801</v>
      </c>
      <c r="DB130">
        <f>AVERAGE(pipe_data__2[[#This Row],[u103]:[u104]])</f>
        <v>17.984097206465982</v>
      </c>
      <c r="DC130">
        <f>(1/0.41)*LN(pipe_data__2[[#This Row],[u1042]]) + 5.2</f>
        <v>17.03543997307634</v>
      </c>
    </row>
    <row r="131" spans="1:107" x14ac:dyDescent="0.25">
      <c r="A131">
        <v>-0.87093546773386699</v>
      </c>
      <c r="B131">
        <v>15.860150596431435</v>
      </c>
      <c r="C131">
        <v>18.399730604014096</v>
      </c>
      <c r="D131">
        <v>17.832355207724198</v>
      </c>
      <c r="E131">
        <v>17.233495014726365</v>
      </c>
      <c r="F131">
        <v>17.671734401367544</v>
      </c>
      <c r="G131">
        <v>17.777470925752503</v>
      </c>
      <c r="H131">
        <v>17.524128231030964</v>
      </c>
      <c r="I131">
        <v>18.085964751147909</v>
      </c>
      <c r="J131">
        <v>18.509215103837398</v>
      </c>
      <c r="K131">
        <v>18.767725649073807</v>
      </c>
      <c r="L131">
        <v>17.831103381050852</v>
      </c>
      <c r="M131">
        <v>18.465465050130572</v>
      </c>
      <c r="N131">
        <v>18.714359003723189</v>
      </c>
      <c r="O131">
        <v>16.874288792261158</v>
      </c>
      <c r="P131">
        <v>20.696384597105407</v>
      </c>
      <c r="Q131">
        <v>20.558717558449239</v>
      </c>
      <c r="R131">
        <v>19.885493611216667</v>
      </c>
      <c r="S131">
        <v>18.265043431695666</v>
      </c>
      <c r="T131">
        <v>18.597327436093128</v>
      </c>
      <c r="U131">
        <v>18.014310142098772</v>
      </c>
      <c r="V131">
        <v>16.509311218782379</v>
      </c>
      <c r="W131">
        <v>17.655399682517753</v>
      </c>
      <c r="X131">
        <v>19.760606828729291</v>
      </c>
      <c r="Y131">
        <v>14.864945949684715</v>
      </c>
      <c r="Z131">
        <v>18.341816198252111</v>
      </c>
      <c r="AA131">
        <v>15.132319181640876</v>
      </c>
      <c r="AB131">
        <v>17.709681602250317</v>
      </c>
      <c r="AC131">
        <v>18.589882251747841</v>
      </c>
      <c r="AD131">
        <v>18.586525467240303</v>
      </c>
      <c r="AE131">
        <v>19.4446366565735</v>
      </c>
      <c r="AF131">
        <v>18.105681153607847</v>
      </c>
      <c r="AG131">
        <v>17.79004840258197</v>
      </c>
      <c r="AH131">
        <v>11.436167987344831</v>
      </c>
      <c r="AI131">
        <v>20.404767950566214</v>
      </c>
      <c r="AJ131">
        <v>19.023503204686573</v>
      </c>
      <c r="AK131">
        <v>18.930214883300909</v>
      </c>
      <c r="AL131">
        <v>19.206070166247617</v>
      </c>
      <c r="AM131">
        <v>19.206586305436527</v>
      </c>
      <c r="AN131">
        <v>18.425611006952874</v>
      </c>
      <c r="AO131">
        <v>18.168614702539418</v>
      </c>
      <c r="AP131">
        <v>17.741333021694057</v>
      </c>
      <c r="AQ131">
        <v>18.106795809247945</v>
      </c>
      <c r="AR131">
        <v>17.010840169309407</v>
      </c>
      <c r="AS131">
        <v>18.99186773211623</v>
      </c>
      <c r="AT131">
        <v>17.471172942038962</v>
      </c>
      <c r="AU131">
        <v>17.880850577593041</v>
      </c>
      <c r="AV131">
        <v>18.974848330756767</v>
      </c>
      <c r="AW131">
        <v>18.929633000453038</v>
      </c>
      <c r="AX131">
        <v>16.897052060024642</v>
      </c>
      <c r="AY131">
        <v>19.917176732972809</v>
      </c>
      <c r="AZ131">
        <v>19.773507400220964</v>
      </c>
      <c r="BA131">
        <v>18.926981808772485</v>
      </c>
      <c r="BB131">
        <v>18.565991473167969</v>
      </c>
      <c r="BC131">
        <v>18.754149258966994</v>
      </c>
      <c r="BD131">
        <v>16.851618145968988</v>
      </c>
      <c r="BE131">
        <v>16.456342171227046</v>
      </c>
      <c r="BF131">
        <v>19.335637943251218</v>
      </c>
      <c r="BG131">
        <v>18.560587515611214</v>
      </c>
      <c r="BH131">
        <v>18.845169402279861</v>
      </c>
      <c r="BI131">
        <v>18.532906706988285</v>
      </c>
      <c r="BJ131">
        <v>17.869942801833986</v>
      </c>
      <c r="BK131">
        <v>16.779917346015974</v>
      </c>
      <c r="BL131">
        <v>15.059186474279668</v>
      </c>
      <c r="BM131">
        <v>18.874249166136053</v>
      </c>
      <c r="BN131">
        <v>17.75177512667981</v>
      </c>
      <c r="BO131">
        <v>14.227078378106844</v>
      </c>
      <c r="BP131">
        <v>16.779647978354781</v>
      </c>
      <c r="BQ131">
        <v>17.951047582060731</v>
      </c>
      <c r="BR131">
        <v>18.281174245067049</v>
      </c>
      <c r="BS131">
        <v>17.637656901873122</v>
      </c>
      <c r="BT131">
        <v>20.000852293200264</v>
      </c>
      <c r="BU131">
        <v>19.841656021752755</v>
      </c>
      <c r="BV131">
        <v>19.51543514268716</v>
      </c>
      <c r="BW131">
        <v>19.234836494636355</v>
      </c>
      <c r="BX131">
        <v>18.998432510646939</v>
      </c>
      <c r="BY131">
        <v>19.018150820065291</v>
      </c>
      <c r="BZ131">
        <v>15.664728221082886</v>
      </c>
      <c r="CA131">
        <v>17.675671941423651</v>
      </c>
      <c r="CB131">
        <v>17.773149611058404</v>
      </c>
      <c r="CC131">
        <v>17.909136024438691</v>
      </c>
      <c r="CD131">
        <v>18.694301117760769</v>
      </c>
      <c r="CE131">
        <v>18.539790920961476</v>
      </c>
      <c r="CF131">
        <v>18.55030987563244</v>
      </c>
      <c r="CG131">
        <v>19.056917327030494</v>
      </c>
      <c r="CH131">
        <v>16.239990906519655</v>
      </c>
      <c r="CI131">
        <v>17.438284566509704</v>
      </c>
      <c r="CJ131">
        <v>19.443868705483851</v>
      </c>
      <c r="CK131">
        <v>17.324399933389024</v>
      </c>
      <c r="CL131">
        <v>14.917440912172635</v>
      </c>
      <c r="CM131">
        <v>19.418498464615606</v>
      </c>
      <c r="CN131">
        <v>18.807155939413896</v>
      </c>
      <c r="CO131">
        <v>17.985583917964959</v>
      </c>
      <c r="CP131">
        <v>18.143575347765303</v>
      </c>
      <c r="CQ131">
        <v>17.692349118891588</v>
      </c>
      <c r="CR131">
        <v>17.840348012883343</v>
      </c>
      <c r="CS131">
        <v>15.987440426819234</v>
      </c>
      <c r="CT131">
        <v>17.676606189585193</v>
      </c>
      <c r="CU131">
        <v>15.130596842523497</v>
      </c>
      <c r="CV131">
        <v>18.416120783239879</v>
      </c>
      <c r="CW131">
        <v>18.517625434296299</v>
      </c>
      <c r="CX131">
        <f>AVERAGE(pipe_data__2[[#This Row],[u1,]:[u101]])</f>
        <v>18.020462463171363</v>
      </c>
      <c r="CY131">
        <v>18.020462463171363</v>
      </c>
      <c r="CZ131" s="16">
        <v>18.002375719827022</v>
      </c>
      <c r="DA131" s="19">
        <f>(pipe_data__2[[#This Row],['#x,]]+1)*1000</f>
        <v>129.06453226613303</v>
      </c>
      <c r="DB131">
        <f>AVERAGE(pipe_data__2[[#This Row],[u103]:[u104]])</f>
        <v>18.011419091499192</v>
      </c>
      <c r="DC131">
        <f>(1/0.41)*LN(pipe_data__2[[#This Row],[u1042]]) + 5.2</f>
        <v>17.054420803422815</v>
      </c>
    </row>
    <row r="132" spans="1:107" x14ac:dyDescent="0.25">
      <c r="A132">
        <v>-0.86993496748374188</v>
      </c>
      <c r="B132">
        <v>15.882354864056738</v>
      </c>
      <c r="C132">
        <v>18.477616056603779</v>
      </c>
      <c r="D132">
        <v>17.659889500456085</v>
      </c>
      <c r="E132">
        <v>17.245442382460691</v>
      </c>
      <c r="F132">
        <v>17.718857002652342</v>
      </c>
      <c r="G132">
        <v>17.780545194691644</v>
      </c>
      <c r="H132">
        <v>17.525504667290654</v>
      </c>
      <c r="I132">
        <v>18.092316180507556</v>
      </c>
      <c r="J132">
        <v>18.524713458989975</v>
      </c>
      <c r="K132">
        <v>18.803934124950988</v>
      </c>
      <c r="L132">
        <v>17.83326857663846</v>
      </c>
      <c r="M132">
        <v>18.470595222099895</v>
      </c>
      <c r="N132">
        <v>18.750921470343197</v>
      </c>
      <c r="O132">
        <v>16.823328088957552</v>
      </c>
      <c r="P132">
        <v>20.692003150757799</v>
      </c>
      <c r="Q132">
        <v>20.60570958667428</v>
      </c>
      <c r="R132">
        <v>19.881973564492522</v>
      </c>
      <c r="S132">
        <v>18.343918269880003</v>
      </c>
      <c r="T132">
        <v>18.669668930468085</v>
      </c>
      <c r="U132">
        <v>18.002555147482624</v>
      </c>
      <c r="V132">
        <v>16.46572905884404</v>
      </c>
      <c r="W132">
        <v>17.728580945903204</v>
      </c>
      <c r="X132">
        <v>19.873014414673833</v>
      </c>
      <c r="Y132">
        <v>14.935474755993509</v>
      </c>
      <c r="Z132">
        <v>18.493239197534329</v>
      </c>
      <c r="AA132">
        <v>15.174142759329385</v>
      </c>
      <c r="AB132">
        <v>17.71484296085853</v>
      </c>
      <c r="AC132">
        <v>18.627966839281655</v>
      </c>
      <c r="AD132">
        <v>18.629565864276589</v>
      </c>
      <c r="AE132">
        <v>19.426504923831825</v>
      </c>
      <c r="AF132">
        <v>18.014065224359427</v>
      </c>
      <c r="AG132">
        <v>17.793989621894703</v>
      </c>
      <c r="AH132">
        <v>10.696275918148167</v>
      </c>
      <c r="AI132">
        <v>20.431255468284188</v>
      </c>
      <c r="AJ132">
        <v>19.170490325253333</v>
      </c>
      <c r="AK132">
        <v>18.934131071544801</v>
      </c>
      <c r="AL132">
        <v>19.22792486812666</v>
      </c>
      <c r="AM132">
        <v>19.219469913775509</v>
      </c>
      <c r="AN132">
        <v>18.451392299915376</v>
      </c>
      <c r="AO132">
        <v>18.299750156881117</v>
      </c>
      <c r="AP132">
        <v>17.761288745780647</v>
      </c>
      <c r="AQ132">
        <v>18.153149331854316</v>
      </c>
      <c r="AR132">
        <v>17.129505969094225</v>
      </c>
      <c r="AS132">
        <v>18.941337430889977</v>
      </c>
      <c r="AT132">
        <v>17.47578355014079</v>
      </c>
      <c r="AU132">
        <v>17.890287263663332</v>
      </c>
      <c r="AV132">
        <v>18.994233033207195</v>
      </c>
      <c r="AW132">
        <v>18.895048780027629</v>
      </c>
      <c r="AX132">
        <v>17.207855263964198</v>
      </c>
      <c r="AY132">
        <v>19.918867396309597</v>
      </c>
      <c r="AZ132">
        <v>19.768006088642629</v>
      </c>
      <c r="BA132">
        <v>18.945966706321702</v>
      </c>
      <c r="BB132">
        <v>18.603398917509928</v>
      </c>
      <c r="BC132">
        <v>18.818332721379331</v>
      </c>
      <c r="BD132">
        <v>16.855445577372766</v>
      </c>
      <c r="BE132">
        <v>16.597918048801255</v>
      </c>
      <c r="BF132">
        <v>19.272767472660334</v>
      </c>
      <c r="BG132">
        <v>18.571777533513764</v>
      </c>
      <c r="BH132">
        <v>18.854903861641414</v>
      </c>
      <c r="BI132">
        <v>18.767107958121581</v>
      </c>
      <c r="BJ132">
        <v>17.998826794819582</v>
      </c>
      <c r="BK132">
        <v>16.897815682422813</v>
      </c>
      <c r="BL132">
        <v>15.077227524973619</v>
      </c>
      <c r="BM132">
        <v>18.812398268645708</v>
      </c>
      <c r="BN132">
        <v>17.846000273637024</v>
      </c>
      <c r="BO132">
        <v>14.534826060121372</v>
      </c>
      <c r="BP132">
        <v>16.977420643738387</v>
      </c>
      <c r="BQ132">
        <v>17.963578636127412</v>
      </c>
      <c r="BR132">
        <v>18.311783088322354</v>
      </c>
      <c r="BS132">
        <v>17.655086218655445</v>
      </c>
      <c r="BT132">
        <v>20.030620103431779</v>
      </c>
      <c r="BU132">
        <v>19.848857968203923</v>
      </c>
      <c r="BV132">
        <v>19.520103819152318</v>
      </c>
      <c r="BW132">
        <v>19.234988116612794</v>
      </c>
      <c r="BX132">
        <v>18.996508325952519</v>
      </c>
      <c r="BY132">
        <v>19.027557923772338</v>
      </c>
      <c r="BZ132">
        <v>15.955632246087996</v>
      </c>
      <c r="CA132">
        <v>17.877289836174263</v>
      </c>
      <c r="CB132">
        <v>17.779826734616208</v>
      </c>
      <c r="CC132">
        <v>17.915838470780425</v>
      </c>
      <c r="CD132">
        <v>18.69499364343044</v>
      </c>
      <c r="CE132">
        <v>18.548960770398892</v>
      </c>
      <c r="CF132">
        <v>18.577986280192693</v>
      </c>
      <c r="CG132">
        <v>19.067010286382196</v>
      </c>
      <c r="CH132">
        <v>16.242471235623704</v>
      </c>
      <c r="CI132">
        <v>17.429755449519845</v>
      </c>
      <c r="CJ132">
        <v>19.485689750439693</v>
      </c>
      <c r="CK132">
        <v>17.56723154461698</v>
      </c>
      <c r="CL132">
        <v>14.917454267327932</v>
      </c>
      <c r="CM132">
        <v>19.47978057524762</v>
      </c>
      <c r="CN132">
        <v>18.811460443449981</v>
      </c>
      <c r="CO132">
        <v>17.992353544485297</v>
      </c>
      <c r="CP132">
        <v>18.165987487555903</v>
      </c>
      <c r="CQ132">
        <v>17.808191530526756</v>
      </c>
      <c r="CR132">
        <v>17.859216734361365</v>
      </c>
      <c r="CS132">
        <v>16.170614364550154</v>
      </c>
      <c r="CT132">
        <v>17.662595549701667</v>
      </c>
      <c r="CU132">
        <v>15.101736760023542</v>
      </c>
      <c r="CV132">
        <v>18.452555457922397</v>
      </c>
      <c r="CW132">
        <v>18.563511819397124</v>
      </c>
      <c r="CX132">
        <f>AVERAGE(pipe_data__2[[#This Row],[u1,]:[u101]])</f>
        <v>18.053776479114639</v>
      </c>
      <c r="CY132">
        <v>18.053776479114639</v>
      </c>
      <c r="CZ132" s="17">
        <v>18.027526577994109</v>
      </c>
      <c r="DA132" s="18">
        <f>(pipe_data__2[[#This Row],['#x,]]+1)*1000</f>
        <v>130.06503251625813</v>
      </c>
      <c r="DB132">
        <f>AVERAGE(pipe_data__2[[#This Row],[u103]:[u104]])</f>
        <v>18.040651528554374</v>
      </c>
      <c r="DC132">
        <f>(1/0.41)*LN(pipe_data__2[[#This Row],[u1042]]) + 5.2</f>
        <v>17.073255062188451</v>
      </c>
    </row>
    <row r="133" spans="1:107" x14ac:dyDescent="0.25">
      <c r="A133">
        <v>-0.86893446723361678</v>
      </c>
      <c r="B133">
        <v>15.904559131682042</v>
      </c>
      <c r="C133">
        <v>18.555501509193462</v>
      </c>
      <c r="D133">
        <v>17.487423793187972</v>
      </c>
      <c r="E133">
        <v>17.257470108767986</v>
      </c>
      <c r="F133">
        <v>17.76721256276107</v>
      </c>
      <c r="G133">
        <v>17.783619463630785</v>
      </c>
      <c r="H133">
        <v>17.526881103550348</v>
      </c>
      <c r="I133">
        <v>18.098667609867203</v>
      </c>
      <c r="J133">
        <v>18.540211814142548</v>
      </c>
      <c r="K133">
        <v>18.840142600828173</v>
      </c>
      <c r="L133">
        <v>17.835433772226068</v>
      </c>
      <c r="M133">
        <v>18.475725394069215</v>
      </c>
      <c r="N133">
        <v>18.787483936963206</v>
      </c>
      <c r="O133">
        <v>16.772734120724351</v>
      </c>
      <c r="P133">
        <v>20.695415651538941</v>
      </c>
      <c r="Q133">
        <v>20.652701614899321</v>
      </c>
      <c r="R133">
        <v>19.878453517768378</v>
      </c>
      <c r="S133">
        <v>18.422793108064344</v>
      </c>
      <c r="T133">
        <v>18.72067735155731</v>
      </c>
      <c r="U133">
        <v>17.99080015286648</v>
      </c>
      <c r="V133">
        <v>16.422146898905705</v>
      </c>
      <c r="W133">
        <v>17.801762209288658</v>
      </c>
      <c r="X133">
        <v>19.985422000618374</v>
      </c>
      <c r="Y133">
        <v>15.063833933460206</v>
      </c>
      <c r="Z133">
        <v>18.715546050528705</v>
      </c>
      <c r="AA133">
        <v>15.215966337017893</v>
      </c>
      <c r="AB133">
        <v>17.720004319466739</v>
      </c>
      <c r="AC133">
        <v>18.666051426815468</v>
      </c>
      <c r="AD133">
        <v>18.662805510717515</v>
      </c>
      <c r="AE133">
        <v>19.408373191090146</v>
      </c>
      <c r="AF133">
        <v>17.922449295111008</v>
      </c>
      <c r="AG133">
        <v>17.797957571242797</v>
      </c>
      <c r="AH133">
        <v>9.9722714007902837</v>
      </c>
      <c r="AI133">
        <v>20.45774298600216</v>
      </c>
      <c r="AJ133">
        <v>19.336872895802983</v>
      </c>
      <c r="AK133">
        <v>18.938047259788696</v>
      </c>
      <c r="AL133">
        <v>19.249779570005703</v>
      </c>
      <c r="AM133">
        <v>19.232353522114494</v>
      </c>
      <c r="AN133">
        <v>18.477173592877879</v>
      </c>
      <c r="AO133">
        <v>18.43088561122282</v>
      </c>
      <c r="AP133">
        <v>17.78720879353568</v>
      </c>
      <c r="AQ133">
        <v>18.199502854460686</v>
      </c>
      <c r="AR133">
        <v>17.272035462643764</v>
      </c>
      <c r="AS133">
        <v>18.89080712966372</v>
      </c>
      <c r="AT133">
        <v>17.480394158242614</v>
      </c>
      <c r="AU133">
        <v>17.899723949733623</v>
      </c>
      <c r="AV133">
        <v>19.013617735657625</v>
      </c>
      <c r="AW133">
        <v>18.723492131899562</v>
      </c>
      <c r="AX133">
        <v>17.518658467903755</v>
      </c>
      <c r="AY133">
        <v>19.920558059646382</v>
      </c>
      <c r="AZ133">
        <v>19.762504777064294</v>
      </c>
      <c r="BA133">
        <v>18.964951603870915</v>
      </c>
      <c r="BB133">
        <v>18.640806361851887</v>
      </c>
      <c r="BC133">
        <v>18.795951313452711</v>
      </c>
      <c r="BD133">
        <v>16.859273008776544</v>
      </c>
      <c r="BE133">
        <v>16.739493926375467</v>
      </c>
      <c r="BF133">
        <v>19.151560881816287</v>
      </c>
      <c r="BG133">
        <v>18.58296755141631</v>
      </c>
      <c r="BH133">
        <v>18.864638321002971</v>
      </c>
      <c r="BI133">
        <v>18.835991000423128</v>
      </c>
      <c r="BJ133">
        <v>18.120384908915213</v>
      </c>
      <c r="BK133">
        <v>17.015714018829652</v>
      </c>
      <c r="BL133">
        <v>15.095268575667568</v>
      </c>
      <c r="BM133">
        <v>18.627114707747637</v>
      </c>
      <c r="BN133">
        <v>17.940225420594235</v>
      </c>
      <c r="BO133">
        <v>15.096020325291825</v>
      </c>
      <c r="BP133">
        <v>17.175193309121994</v>
      </c>
      <c r="BQ133">
        <v>17.976109690194097</v>
      </c>
      <c r="BR133">
        <v>18.342391931577659</v>
      </c>
      <c r="BS133">
        <v>17.672515535437771</v>
      </c>
      <c r="BT133">
        <v>20.060387913663291</v>
      </c>
      <c r="BU133">
        <v>19.856059914655088</v>
      </c>
      <c r="BV133">
        <v>19.52477249561748</v>
      </c>
      <c r="BW133">
        <v>19.235139738589233</v>
      </c>
      <c r="BX133">
        <v>18.994584141258095</v>
      </c>
      <c r="BY133">
        <v>19.036965027479386</v>
      </c>
      <c r="BZ133">
        <v>16.246536271093106</v>
      </c>
      <c r="CA133">
        <v>18.078907730924872</v>
      </c>
      <c r="CB133">
        <v>17.786503858174012</v>
      </c>
      <c r="CC133">
        <v>17.922540917122156</v>
      </c>
      <c r="CD133">
        <v>18.69568616910011</v>
      </c>
      <c r="CE133">
        <v>18.558130619836309</v>
      </c>
      <c r="CF133">
        <v>18.605662684752946</v>
      </c>
      <c r="CG133">
        <v>19.077103245733898</v>
      </c>
      <c r="CH133">
        <v>16.352698577661201</v>
      </c>
      <c r="CI133">
        <v>17.421226332529983</v>
      </c>
      <c r="CJ133">
        <v>19.527510795395539</v>
      </c>
      <c r="CK133">
        <v>17.810063155844933</v>
      </c>
      <c r="CL133">
        <v>14.917467622483228</v>
      </c>
      <c r="CM133">
        <v>19.541062685879631</v>
      </c>
      <c r="CN133">
        <v>18.81576494748607</v>
      </c>
      <c r="CO133">
        <v>17.994196401460879</v>
      </c>
      <c r="CP133">
        <v>18.188399627346499</v>
      </c>
      <c r="CQ133">
        <v>17.92403394216192</v>
      </c>
      <c r="CR133">
        <v>17.878085455839383</v>
      </c>
      <c r="CS133">
        <v>16.331524753817838</v>
      </c>
      <c r="CT133">
        <v>17.648584909818137</v>
      </c>
      <c r="CU133">
        <v>15.072876677523585</v>
      </c>
      <c r="CV133">
        <v>18.488990132604915</v>
      </c>
      <c r="CW133">
        <v>18.609398204497946</v>
      </c>
      <c r="CX133">
        <f>AVERAGE(pipe_data__2[[#This Row],[u1,]:[u101]])</f>
        <v>18.086372947643248</v>
      </c>
      <c r="CY133">
        <v>18.086372947643248</v>
      </c>
      <c r="CZ133" s="16">
        <v>18.051170180811379</v>
      </c>
      <c r="DA133" s="19">
        <f>(pipe_data__2[[#This Row],['#x,]]+1)*1000</f>
        <v>131.06553276638323</v>
      </c>
      <c r="DB133">
        <f>AVERAGE(pipe_data__2[[#This Row],[u103]:[u104]])</f>
        <v>18.068771564227312</v>
      </c>
      <c r="DC133">
        <f>(1/0.41)*LN(pipe_data__2[[#This Row],[u1042]]) + 5.2</f>
        <v>17.091944995714229</v>
      </c>
    </row>
    <row r="134" spans="1:107" x14ac:dyDescent="0.25">
      <c r="A134">
        <v>-0.86793396698349179</v>
      </c>
      <c r="B134">
        <v>15.926763399307342</v>
      </c>
      <c r="C134">
        <v>18.633386961783138</v>
      </c>
      <c r="D134">
        <v>17.309569346550685</v>
      </c>
      <c r="E134">
        <v>17.269497835075281</v>
      </c>
      <c r="F134">
        <v>17.815568122869799</v>
      </c>
      <c r="G134">
        <v>17.78669373256993</v>
      </c>
      <c r="H134">
        <v>17.533238307475237</v>
      </c>
      <c r="I134">
        <v>18.105019039226846</v>
      </c>
      <c r="J134">
        <v>18.555710169295121</v>
      </c>
      <c r="K134">
        <v>18.876351076705351</v>
      </c>
      <c r="L134">
        <v>17.851209871951994</v>
      </c>
      <c r="M134">
        <v>18.480855566038535</v>
      </c>
      <c r="N134">
        <v>18.82404640358321</v>
      </c>
      <c r="O134">
        <v>16.86472146428039</v>
      </c>
      <c r="P134">
        <v>20.709531623729735</v>
      </c>
      <c r="Q134">
        <v>20.699693643124359</v>
      </c>
      <c r="R134">
        <v>19.874933471044233</v>
      </c>
      <c r="S134">
        <v>18.511041919678082</v>
      </c>
      <c r="T134">
        <v>18.768298180396698</v>
      </c>
      <c r="U134">
        <v>17.979045158250337</v>
      </c>
      <c r="V134">
        <v>16.378564738967373</v>
      </c>
      <c r="W134">
        <v>17.874943472674101</v>
      </c>
      <c r="X134">
        <v>20.097829586562902</v>
      </c>
      <c r="Y134">
        <v>15.19219311092689</v>
      </c>
      <c r="Z134">
        <v>18.937852903523055</v>
      </c>
      <c r="AA134">
        <v>15.257789914706397</v>
      </c>
      <c r="AB134">
        <v>17.725165678074951</v>
      </c>
      <c r="AC134">
        <v>18.704136014349277</v>
      </c>
      <c r="AD134">
        <v>18.696045157158434</v>
      </c>
      <c r="AE134">
        <v>19.270811527879204</v>
      </c>
      <c r="AF134">
        <v>17.830833365862595</v>
      </c>
      <c r="AG134">
        <v>17.804398100492566</v>
      </c>
      <c r="AH134">
        <v>9.2024189795923537</v>
      </c>
      <c r="AI134">
        <v>20.484230503720131</v>
      </c>
      <c r="AJ134">
        <v>19.50325546635262</v>
      </c>
      <c r="AK134">
        <v>18.941963448032588</v>
      </c>
      <c r="AL134">
        <v>19.271634271884743</v>
      </c>
      <c r="AM134">
        <v>19.245237130453472</v>
      </c>
      <c r="AN134">
        <v>18.502954885840378</v>
      </c>
      <c r="AO134">
        <v>18.562021065564508</v>
      </c>
      <c r="AP134">
        <v>17.848204305600049</v>
      </c>
      <c r="AQ134">
        <v>18.245856377067053</v>
      </c>
      <c r="AR134">
        <v>17.451346073833541</v>
      </c>
      <c r="AS134">
        <v>18.840276828437471</v>
      </c>
      <c r="AT134">
        <v>17.485004766344439</v>
      </c>
      <c r="AU134">
        <v>17.909160635803914</v>
      </c>
      <c r="AV134">
        <v>19.033002438108053</v>
      </c>
      <c r="AW134">
        <v>18.540341132753234</v>
      </c>
      <c r="AX134">
        <v>17.768043446132761</v>
      </c>
      <c r="AY134">
        <v>19.92224872298317</v>
      </c>
      <c r="AZ134">
        <v>19.757003465485958</v>
      </c>
      <c r="BA134">
        <v>18.983936501420128</v>
      </c>
      <c r="BB134">
        <v>18.678213806193842</v>
      </c>
      <c r="BC134">
        <v>18.773569905526099</v>
      </c>
      <c r="BD134">
        <v>16.863100440180325</v>
      </c>
      <c r="BE134">
        <v>16.881069803949664</v>
      </c>
      <c r="BF134">
        <v>18.972055944031112</v>
      </c>
      <c r="BG134">
        <v>18.59415756931886</v>
      </c>
      <c r="BH134">
        <v>18.874372780364524</v>
      </c>
      <c r="BI134">
        <v>18.904874042724664</v>
      </c>
      <c r="BJ134">
        <v>18.218802387839506</v>
      </c>
      <c r="BK134">
        <v>17.133612355236476</v>
      </c>
      <c r="BL134">
        <v>15.113309626361517</v>
      </c>
      <c r="BM134">
        <v>18.399926281564067</v>
      </c>
      <c r="BN134">
        <v>18.034450567551438</v>
      </c>
      <c r="BO134">
        <v>15.720636341865703</v>
      </c>
      <c r="BP134">
        <v>17.372965974505579</v>
      </c>
      <c r="BQ134">
        <v>17.988640744260778</v>
      </c>
      <c r="BR134">
        <v>18.360461741891235</v>
      </c>
      <c r="BS134">
        <v>17.689944852220094</v>
      </c>
      <c r="BT134">
        <v>20.090155723894803</v>
      </c>
      <c r="BU134">
        <v>19.863261861106253</v>
      </c>
      <c r="BV134">
        <v>19.529441172082638</v>
      </c>
      <c r="BW134">
        <v>19.235291360565672</v>
      </c>
      <c r="BX134">
        <v>18.992659956563671</v>
      </c>
      <c r="BY134">
        <v>19.04637213118643</v>
      </c>
      <c r="BZ134">
        <v>16.541253406737138</v>
      </c>
      <c r="CA134">
        <v>18.280525625675459</v>
      </c>
      <c r="CB134">
        <v>17.793180981731819</v>
      </c>
      <c r="CC134">
        <v>17.929243363463886</v>
      </c>
      <c r="CD134">
        <v>18.696378694769781</v>
      </c>
      <c r="CE134">
        <v>18.567300469273722</v>
      </c>
      <c r="CF134">
        <v>18.633339089313196</v>
      </c>
      <c r="CG134">
        <v>19.087196205085597</v>
      </c>
      <c r="CH134">
        <v>16.462925919698687</v>
      </c>
      <c r="CI134">
        <v>17.412697215540124</v>
      </c>
      <c r="CJ134">
        <v>19.569331840351381</v>
      </c>
      <c r="CK134">
        <v>18.018214154963868</v>
      </c>
      <c r="CL134">
        <v>14.917480977638524</v>
      </c>
      <c r="CM134">
        <v>19.602344796511638</v>
      </c>
      <c r="CN134">
        <v>18.820069451522155</v>
      </c>
      <c r="CO134">
        <v>17.996039258436461</v>
      </c>
      <c r="CP134">
        <v>18.210811767137098</v>
      </c>
      <c r="CQ134">
        <v>17.95691096492147</v>
      </c>
      <c r="CR134">
        <v>17.896954177317401</v>
      </c>
      <c r="CS134">
        <v>16.252637880421055</v>
      </c>
      <c r="CT134">
        <v>17.634574269934614</v>
      </c>
      <c r="CU134">
        <v>15.126771794180673</v>
      </c>
      <c r="CV134">
        <v>18.525424807287429</v>
      </c>
      <c r="CW134">
        <v>18.601359060593726</v>
      </c>
      <c r="CX134">
        <f>AVERAGE(pipe_data__2[[#This Row],[u1,]:[u101]])</f>
        <v>18.115081928530167</v>
      </c>
      <c r="CY134">
        <v>18.115081928530167</v>
      </c>
      <c r="CZ134" s="17">
        <v>18.078038013355609</v>
      </c>
      <c r="DA134" s="18">
        <f>(pipe_data__2[[#This Row],['#x,]]+1)*1000</f>
        <v>132.06603301650821</v>
      </c>
      <c r="DB134">
        <f>AVERAGE(pipe_data__2[[#This Row],[u103]:[u104]])</f>
        <v>18.096559970942888</v>
      </c>
      <c r="DC134">
        <f>(1/0.41)*LN(pipe_data__2[[#This Row],[u1042]]) + 5.2</f>
        <v>17.110492799092814</v>
      </c>
    </row>
    <row r="135" spans="1:107" x14ac:dyDescent="0.25">
      <c r="A135">
        <v>-0.86693346673336669</v>
      </c>
      <c r="B135">
        <v>15.948967666932646</v>
      </c>
      <c r="C135">
        <v>18.711272414372822</v>
      </c>
      <c r="D135">
        <v>17.09497354262367</v>
      </c>
      <c r="E135">
        <v>17.28152556138258</v>
      </c>
      <c r="F135">
        <v>17.863923682978527</v>
      </c>
      <c r="G135">
        <v>17.789768001509071</v>
      </c>
      <c r="H135">
        <v>17.541811448586781</v>
      </c>
      <c r="I135">
        <v>18.111370468586493</v>
      </c>
      <c r="J135">
        <v>18.571793908040881</v>
      </c>
      <c r="K135">
        <v>18.912559552582536</v>
      </c>
      <c r="L135">
        <v>17.877378842015474</v>
      </c>
      <c r="M135">
        <v>18.485985738007855</v>
      </c>
      <c r="N135">
        <v>18.860608870203219</v>
      </c>
      <c r="O135">
        <v>16.956708807836439</v>
      </c>
      <c r="P135">
        <v>20.723647595920532</v>
      </c>
      <c r="Q135">
        <v>20.7466856713494</v>
      </c>
      <c r="R135">
        <v>19.871413424320089</v>
      </c>
      <c r="S135">
        <v>18.604569967650161</v>
      </c>
      <c r="T135">
        <v>18.815919009236094</v>
      </c>
      <c r="U135">
        <v>17.967290163634193</v>
      </c>
      <c r="V135">
        <v>16.334982579029035</v>
      </c>
      <c r="W135">
        <v>17.948124736059555</v>
      </c>
      <c r="X135">
        <v>20.113647154184903</v>
      </c>
      <c r="Y135">
        <v>15.320552288393589</v>
      </c>
      <c r="Z135">
        <v>19.16015975651743</v>
      </c>
      <c r="AA135">
        <v>15.299613492394906</v>
      </c>
      <c r="AB135">
        <v>17.73032703668316</v>
      </c>
      <c r="AC135">
        <v>18.742220601883091</v>
      </c>
      <c r="AD135">
        <v>18.729284803599359</v>
      </c>
      <c r="AE135">
        <v>19.097905538133752</v>
      </c>
      <c r="AF135">
        <v>17.739217436614176</v>
      </c>
      <c r="AG135">
        <v>17.810838629742335</v>
      </c>
      <c r="AH135">
        <v>8.3173226126483932</v>
      </c>
      <c r="AI135">
        <v>20.510718021438102</v>
      </c>
      <c r="AJ135">
        <v>19.669638036902271</v>
      </c>
      <c r="AK135">
        <v>18.945879636276484</v>
      </c>
      <c r="AL135">
        <v>19.293488973763786</v>
      </c>
      <c r="AM135">
        <v>19.258120738792456</v>
      </c>
      <c r="AN135">
        <v>18.52873617880288</v>
      </c>
      <c r="AO135">
        <v>18.651376504062931</v>
      </c>
      <c r="AP135">
        <v>17.90919981766443</v>
      </c>
      <c r="AQ135">
        <v>18.292209899673423</v>
      </c>
      <c r="AR135">
        <v>17.630656685023339</v>
      </c>
      <c r="AS135">
        <v>18.835354420286762</v>
      </c>
      <c r="AT135">
        <v>17.489615374446263</v>
      </c>
      <c r="AU135">
        <v>17.918597321874206</v>
      </c>
      <c r="AV135">
        <v>19.05238714055848</v>
      </c>
      <c r="AW135">
        <v>18.357190133606881</v>
      </c>
      <c r="AX135">
        <v>17.908112721197259</v>
      </c>
      <c r="AY135">
        <v>19.923939386319955</v>
      </c>
      <c r="AZ135">
        <v>19.751502153907623</v>
      </c>
      <c r="BA135">
        <v>18.993727113479689</v>
      </c>
      <c r="BB135">
        <v>18.715621250535797</v>
      </c>
      <c r="BC135">
        <v>18.751188497599479</v>
      </c>
      <c r="BD135">
        <v>16.880741227803899</v>
      </c>
      <c r="BE135">
        <v>17.009313926986241</v>
      </c>
      <c r="BF135">
        <v>18.792551006245919</v>
      </c>
      <c r="BG135">
        <v>18.605347587221409</v>
      </c>
      <c r="BH135">
        <v>18.884107239726081</v>
      </c>
      <c r="BI135">
        <v>18.973757085026211</v>
      </c>
      <c r="BJ135">
        <v>18.317219866763807</v>
      </c>
      <c r="BK135">
        <v>17.252870816266149</v>
      </c>
      <c r="BL135">
        <v>15.131350677055465</v>
      </c>
      <c r="BM135">
        <v>18.172737855380472</v>
      </c>
      <c r="BN135">
        <v>18.128675714508653</v>
      </c>
      <c r="BO135">
        <v>16.075382176987123</v>
      </c>
      <c r="BP135">
        <v>17.494893095979283</v>
      </c>
      <c r="BQ135">
        <v>18.001171798327462</v>
      </c>
      <c r="BR135">
        <v>18.357852150170636</v>
      </c>
      <c r="BS135">
        <v>17.707374169002417</v>
      </c>
      <c r="BT135">
        <v>20.119923534126315</v>
      </c>
      <c r="BU135">
        <v>19.870463807557417</v>
      </c>
      <c r="BV135">
        <v>19.534109848547796</v>
      </c>
      <c r="BW135">
        <v>19.235442982542111</v>
      </c>
      <c r="BX135">
        <v>18.99073577186925</v>
      </c>
      <c r="BY135">
        <v>19.055779234893478</v>
      </c>
      <c r="BZ135">
        <v>16.838151627768141</v>
      </c>
      <c r="CA135">
        <v>18.432088264601539</v>
      </c>
      <c r="CB135">
        <v>17.799858105289623</v>
      </c>
      <c r="CC135">
        <v>17.935945809805617</v>
      </c>
      <c r="CD135">
        <v>18.697071220439451</v>
      </c>
      <c r="CE135">
        <v>18.576470318711138</v>
      </c>
      <c r="CF135">
        <v>18.66101549387345</v>
      </c>
      <c r="CG135">
        <v>19.097289164437299</v>
      </c>
      <c r="CH135">
        <v>16.573153261736184</v>
      </c>
      <c r="CI135">
        <v>17.404168098550265</v>
      </c>
      <c r="CJ135">
        <v>19.611152885307224</v>
      </c>
      <c r="CK135">
        <v>18.203109974288846</v>
      </c>
      <c r="CL135">
        <v>14.91474856237028</v>
      </c>
      <c r="CM135">
        <v>19.663626907143652</v>
      </c>
      <c r="CN135">
        <v>18.82437395555824</v>
      </c>
      <c r="CO135">
        <v>17.997882115412047</v>
      </c>
      <c r="CP135">
        <v>18.233223906927694</v>
      </c>
      <c r="CQ135">
        <v>17.969339766603245</v>
      </c>
      <c r="CR135">
        <v>17.915822898795422</v>
      </c>
      <c r="CS135">
        <v>16.173751007024261</v>
      </c>
      <c r="CT135">
        <v>17.596413902318009</v>
      </c>
      <c r="CU135">
        <v>15.218239814376684</v>
      </c>
      <c r="CV135">
        <v>18.521994952613394</v>
      </c>
      <c r="CW135">
        <v>18.55580969865726</v>
      </c>
      <c r="CX135">
        <f>AVERAGE(pipe_data__2[[#This Row],[u1,]:[u101]])</f>
        <v>18.134761342954622</v>
      </c>
      <c r="CY135">
        <v>18.134761342954622</v>
      </c>
      <c r="CZ135" s="16">
        <v>18.107214830792245</v>
      </c>
      <c r="DA135" s="19">
        <f>(pipe_data__2[[#This Row],['#x,]]+1)*1000</f>
        <v>133.06653326663331</v>
      </c>
      <c r="DB135">
        <f>AVERAGE(pipe_data__2[[#This Row],[u103]:[u104]])</f>
        <v>18.120988086873432</v>
      </c>
      <c r="DC135">
        <f>(1/0.41)*LN(pipe_data__2[[#This Row],[u1042]]) + 5.2</f>
        <v>17.128900617715697</v>
      </c>
    </row>
    <row r="136" spans="1:107" x14ac:dyDescent="0.25">
      <c r="A136">
        <v>-0.86593296648324158</v>
      </c>
      <c r="B136">
        <v>15.993425171192778</v>
      </c>
      <c r="C136">
        <v>18.750865045573352</v>
      </c>
      <c r="D136">
        <v>16.880377738696655</v>
      </c>
      <c r="E136">
        <v>17.293553287689875</v>
      </c>
      <c r="F136">
        <v>17.912279243087259</v>
      </c>
      <c r="G136">
        <v>17.792842270448212</v>
      </c>
      <c r="H136">
        <v>17.550384589698325</v>
      </c>
      <c r="I136">
        <v>18.11772189794614</v>
      </c>
      <c r="J136">
        <v>18.59087556712441</v>
      </c>
      <c r="K136">
        <v>18.948768028459721</v>
      </c>
      <c r="L136">
        <v>17.903547812078955</v>
      </c>
      <c r="M136">
        <v>18.491115909977179</v>
      </c>
      <c r="N136">
        <v>18.897171336823227</v>
      </c>
      <c r="O136">
        <v>17.048696151392491</v>
      </c>
      <c r="P136">
        <v>20.737763568111333</v>
      </c>
      <c r="Q136">
        <v>20.793677699574445</v>
      </c>
      <c r="R136">
        <v>19.867893377595944</v>
      </c>
      <c r="S136">
        <v>18.698098015622239</v>
      </c>
      <c r="T136">
        <v>18.863539838075489</v>
      </c>
      <c r="U136">
        <v>17.922218138334156</v>
      </c>
      <c r="V136">
        <v>16.291400419090699</v>
      </c>
      <c r="W136">
        <v>18.074838990837424</v>
      </c>
      <c r="X136">
        <v>20.119250873242567</v>
      </c>
      <c r="Y136">
        <v>15.448911465860286</v>
      </c>
      <c r="Z136">
        <v>19.382466609511805</v>
      </c>
      <c r="AA136">
        <v>15.341437070083416</v>
      </c>
      <c r="AB136">
        <v>17.735488395291373</v>
      </c>
      <c r="AC136">
        <v>18.780305189416904</v>
      </c>
      <c r="AD136">
        <v>18.762524450040285</v>
      </c>
      <c r="AE136">
        <v>18.595839414506955</v>
      </c>
      <c r="AF136">
        <v>17.647601507365756</v>
      </c>
      <c r="AG136">
        <v>17.817279158992104</v>
      </c>
      <c r="AH136">
        <v>7.2619816507022925</v>
      </c>
      <c r="AI136">
        <v>20.537205539156076</v>
      </c>
      <c r="AJ136">
        <v>19.836020607451925</v>
      </c>
      <c r="AK136">
        <v>18.949795824520375</v>
      </c>
      <c r="AL136">
        <v>19.315343675642829</v>
      </c>
      <c r="AM136">
        <v>19.271004347131438</v>
      </c>
      <c r="AN136">
        <v>18.554517471765383</v>
      </c>
      <c r="AO136">
        <v>18.692640306705453</v>
      </c>
      <c r="AP136">
        <v>17.970195329728806</v>
      </c>
      <c r="AQ136">
        <v>18.338563422279794</v>
      </c>
      <c r="AR136">
        <v>17.809967296213134</v>
      </c>
      <c r="AS136">
        <v>18.875347804701072</v>
      </c>
      <c r="AT136">
        <v>17.494225982548091</v>
      </c>
      <c r="AU136">
        <v>17.928034007944497</v>
      </c>
      <c r="AV136">
        <v>19.071771843008911</v>
      </c>
      <c r="AW136">
        <v>18.06820613996442</v>
      </c>
      <c r="AX136">
        <v>18.048181996261761</v>
      </c>
      <c r="AY136">
        <v>19.925630049656739</v>
      </c>
      <c r="AZ136">
        <v>19.746000842329288</v>
      </c>
      <c r="BA136">
        <v>19.000172976201881</v>
      </c>
      <c r="BB136">
        <v>18.753028694877756</v>
      </c>
      <c r="BC136">
        <v>18.627905424350772</v>
      </c>
      <c r="BD136">
        <v>16.950557461931464</v>
      </c>
      <c r="BE136">
        <v>17.074891580386307</v>
      </c>
      <c r="BF136">
        <v>18.597772897201793</v>
      </c>
      <c r="BG136">
        <v>18.616537605123956</v>
      </c>
      <c r="BH136">
        <v>18.893835778832731</v>
      </c>
      <c r="BI136">
        <v>19.042640127327758</v>
      </c>
      <c r="BJ136">
        <v>18.415637345688111</v>
      </c>
      <c r="BK136">
        <v>17.421748011848418</v>
      </c>
      <c r="BL136">
        <v>15.149391727749416</v>
      </c>
      <c r="BM136">
        <v>17.945549429196877</v>
      </c>
      <c r="BN136">
        <v>18.222900861465867</v>
      </c>
      <c r="BO136">
        <v>15.791409336594048</v>
      </c>
      <c r="BP136">
        <v>17.568641097360171</v>
      </c>
      <c r="BQ136">
        <v>18.013702852394143</v>
      </c>
      <c r="BR136">
        <v>18.355242558450033</v>
      </c>
      <c r="BS136">
        <v>17.724803485784744</v>
      </c>
      <c r="BT136">
        <v>20.149691344357826</v>
      </c>
      <c r="BU136">
        <v>19.877665754008586</v>
      </c>
      <c r="BV136">
        <v>19.538778525012955</v>
      </c>
      <c r="BW136">
        <v>19.23559460451855</v>
      </c>
      <c r="BX136">
        <v>18.988811587174826</v>
      </c>
      <c r="BY136">
        <v>19.065186338600526</v>
      </c>
      <c r="BZ136">
        <v>17.132459029387022</v>
      </c>
      <c r="CA136">
        <v>18.532062089823881</v>
      </c>
      <c r="CB136">
        <v>17.806535228847427</v>
      </c>
      <c r="CC136">
        <v>17.942648256147347</v>
      </c>
      <c r="CD136">
        <v>18.697763746109121</v>
      </c>
      <c r="CE136">
        <v>18.585640168148551</v>
      </c>
      <c r="CF136">
        <v>18.688691898433703</v>
      </c>
      <c r="CG136">
        <v>19.107382123789002</v>
      </c>
      <c r="CH136">
        <v>16.683380603773681</v>
      </c>
      <c r="CI136">
        <v>17.407062784322651</v>
      </c>
      <c r="CJ136">
        <v>19.652973930263069</v>
      </c>
      <c r="CK136">
        <v>18.388005793613825</v>
      </c>
      <c r="CL136">
        <v>14.909429462988204</v>
      </c>
      <c r="CM136">
        <v>19.724909017775666</v>
      </c>
      <c r="CN136">
        <v>18.828823500491815</v>
      </c>
      <c r="CO136">
        <v>17.999724972387629</v>
      </c>
      <c r="CP136">
        <v>18.255636046718294</v>
      </c>
      <c r="CQ136">
        <v>17.98176856828502</v>
      </c>
      <c r="CR136">
        <v>17.934691620273444</v>
      </c>
      <c r="CS136">
        <v>16.094864133627468</v>
      </c>
      <c r="CT136">
        <v>17.516684098894505</v>
      </c>
      <c r="CU136">
        <v>15.309707834572693</v>
      </c>
      <c r="CV136">
        <v>18.50220104190651</v>
      </c>
      <c r="CW136">
        <v>18.510260336720791</v>
      </c>
      <c r="CX136">
        <f>AVERAGE(pipe_data__2[[#This Row],[u1,]:[u101]])</f>
        <v>18.139621960631946</v>
      </c>
      <c r="CY136">
        <v>18.139621960631946</v>
      </c>
      <c r="CZ136" s="17">
        <v>18.143072636052185</v>
      </c>
      <c r="DA136" s="18">
        <f>(pipe_data__2[[#This Row],['#x,]]+1)*1000</f>
        <v>134.06703351675841</v>
      </c>
      <c r="DB136">
        <f>AVERAGE(pipe_data__2[[#This Row],[u103]:[u104]])</f>
        <v>18.141347298342065</v>
      </c>
      <c r="DC136">
        <f>(1/0.41)*LN(pipe_data__2[[#This Row],[u1042]]) + 5.2</f>
        <v>17.147170548762425</v>
      </c>
    </row>
    <row r="137" spans="1:107" x14ac:dyDescent="0.25">
      <c r="A137">
        <v>-0.86493246623311659</v>
      </c>
      <c r="B137">
        <v>16.066782114814238</v>
      </c>
      <c r="C137">
        <v>18.787704966210615</v>
      </c>
      <c r="D137">
        <v>16.665781934769665</v>
      </c>
      <c r="E137">
        <v>17.30558101399717</v>
      </c>
      <c r="F137">
        <v>17.960634803195987</v>
      </c>
      <c r="G137">
        <v>17.795916539387353</v>
      </c>
      <c r="H137">
        <v>17.558957730809869</v>
      </c>
      <c r="I137">
        <v>18.124073327305783</v>
      </c>
      <c r="J137">
        <v>18.609957226207936</v>
      </c>
      <c r="K137">
        <v>18.984976504336899</v>
      </c>
      <c r="L137">
        <v>17.929716782142435</v>
      </c>
      <c r="M137">
        <v>18.496246081946499</v>
      </c>
      <c r="N137">
        <v>18.933733803443236</v>
      </c>
      <c r="O137">
        <v>17.140683494948529</v>
      </c>
      <c r="P137">
        <v>20.751879540302127</v>
      </c>
      <c r="Q137">
        <v>20.840669727799483</v>
      </c>
      <c r="R137">
        <v>19.8643733308718</v>
      </c>
      <c r="S137">
        <v>18.791626063594304</v>
      </c>
      <c r="T137">
        <v>18.911160666914878</v>
      </c>
      <c r="U137">
        <v>17.865893967692699</v>
      </c>
      <c r="V137">
        <v>16.247818259152368</v>
      </c>
      <c r="W137">
        <v>18.232573960464173</v>
      </c>
      <c r="X137">
        <v>20.124854592300228</v>
      </c>
      <c r="Y137">
        <v>15.634568140479034</v>
      </c>
      <c r="Z137">
        <v>19.604773462506156</v>
      </c>
      <c r="AA137">
        <v>15.38326064777192</v>
      </c>
      <c r="AB137">
        <v>17.740649753899582</v>
      </c>
      <c r="AC137">
        <v>18.818389776950713</v>
      </c>
      <c r="AD137">
        <v>18.795764096481207</v>
      </c>
      <c r="AE137">
        <v>17.713127477163493</v>
      </c>
      <c r="AF137">
        <v>17.555985578117348</v>
      </c>
      <c r="AG137">
        <v>17.823719688241873</v>
      </c>
      <c r="AH137">
        <v>6.4846401574689816</v>
      </c>
      <c r="AI137">
        <v>20.563693056874044</v>
      </c>
      <c r="AJ137">
        <v>19.989693358131422</v>
      </c>
      <c r="AK137">
        <v>18.953712012764271</v>
      </c>
      <c r="AL137">
        <v>19.337198377521872</v>
      </c>
      <c r="AM137">
        <v>19.283887955470419</v>
      </c>
      <c r="AN137">
        <v>18.580298764727882</v>
      </c>
      <c r="AO137">
        <v>18.733904109347968</v>
      </c>
      <c r="AP137">
        <v>18.031190841793176</v>
      </c>
      <c r="AQ137">
        <v>18.384916944886157</v>
      </c>
      <c r="AR137">
        <v>17.989277907402911</v>
      </c>
      <c r="AS137">
        <v>18.915341189115381</v>
      </c>
      <c r="AT137">
        <v>17.498836590649915</v>
      </c>
      <c r="AU137">
        <v>17.937470694014788</v>
      </c>
      <c r="AV137">
        <v>19.091156545459334</v>
      </c>
      <c r="AW137">
        <v>17.614113909677453</v>
      </c>
      <c r="AX137">
        <v>18.188251271326241</v>
      </c>
      <c r="AY137">
        <v>19.927320712993527</v>
      </c>
      <c r="AZ137">
        <v>19.740499530750956</v>
      </c>
      <c r="BA137">
        <v>19.006618838924069</v>
      </c>
      <c r="BB137">
        <v>18.790436139219711</v>
      </c>
      <c r="BC137">
        <v>18.48723165253724</v>
      </c>
      <c r="BD137">
        <v>17.020373696059018</v>
      </c>
      <c r="BE137">
        <v>17.140469233786362</v>
      </c>
      <c r="BF137">
        <v>18.307056585300863</v>
      </c>
      <c r="BG137">
        <v>18.627727623026505</v>
      </c>
      <c r="BH137">
        <v>18.903552221716303</v>
      </c>
      <c r="BI137">
        <v>19.111523169629294</v>
      </c>
      <c r="BJ137">
        <v>18.514054824612405</v>
      </c>
      <c r="BK137">
        <v>17.590625207430666</v>
      </c>
      <c r="BL137">
        <v>15.167432778443363</v>
      </c>
      <c r="BM137">
        <v>17.717581572726591</v>
      </c>
      <c r="BN137">
        <v>18.317126008423067</v>
      </c>
      <c r="BO137">
        <v>15.181461947708918</v>
      </c>
      <c r="BP137">
        <v>17.642389098741052</v>
      </c>
      <c r="BQ137">
        <v>18.026233906460828</v>
      </c>
      <c r="BR137">
        <v>18.352632966729434</v>
      </c>
      <c r="BS137">
        <v>17.742232802567063</v>
      </c>
      <c r="BT137">
        <v>20.179459154589338</v>
      </c>
      <c r="BU137">
        <v>19.88486770045975</v>
      </c>
      <c r="BV137">
        <v>19.543447201478113</v>
      </c>
      <c r="BW137">
        <v>19.235746226494989</v>
      </c>
      <c r="BX137">
        <v>18.986887402480402</v>
      </c>
      <c r="BY137">
        <v>19.074593442307574</v>
      </c>
      <c r="BZ137">
        <v>17.405262113561346</v>
      </c>
      <c r="CA137">
        <v>18.632035915046213</v>
      </c>
      <c r="CB137">
        <v>17.813212352405234</v>
      </c>
      <c r="CC137">
        <v>17.949350702489077</v>
      </c>
      <c r="CD137">
        <v>18.698456271778792</v>
      </c>
      <c r="CE137">
        <v>18.594030956656166</v>
      </c>
      <c r="CF137">
        <v>18.716368302993953</v>
      </c>
      <c r="CG137">
        <v>19.117475083140704</v>
      </c>
      <c r="CH137">
        <v>16.793607945811168</v>
      </c>
      <c r="CI137">
        <v>17.431576000852871</v>
      </c>
      <c r="CJ137">
        <v>19.694794975218912</v>
      </c>
      <c r="CK137">
        <v>18.572901612938782</v>
      </c>
      <c r="CL137">
        <v>14.904110363606129</v>
      </c>
      <c r="CM137">
        <v>19.755679752004333</v>
      </c>
      <c r="CN137">
        <v>18.835939441876569</v>
      </c>
      <c r="CO137">
        <v>18.001567829363211</v>
      </c>
      <c r="CP137">
        <v>18.27804818650889</v>
      </c>
      <c r="CQ137">
        <v>17.994197369966795</v>
      </c>
      <c r="CR137">
        <v>17.953560341751462</v>
      </c>
      <c r="CS137">
        <v>15.870811503164687</v>
      </c>
      <c r="CT137">
        <v>17.436954295471011</v>
      </c>
      <c r="CU137">
        <v>15.401175854768693</v>
      </c>
      <c r="CV137">
        <v>18.482407131199626</v>
      </c>
      <c r="CW137">
        <v>18.464710974784328</v>
      </c>
      <c r="CX137">
        <f>AVERAGE(pipe_data__2[[#This Row],[u1,]:[u101]])</f>
        <v>18.136572356638077</v>
      </c>
      <c r="CY137">
        <v>18.136572356638077</v>
      </c>
      <c r="CZ137" s="16">
        <v>18.174743745019811</v>
      </c>
      <c r="DA137" s="19">
        <f>(pipe_data__2[[#This Row],['#x,]]+1)*1000</f>
        <v>135.0675337668834</v>
      </c>
      <c r="DB137">
        <f>AVERAGE(pipe_data__2[[#This Row],[u103]:[u104]])</f>
        <v>18.155658050828944</v>
      </c>
      <c r="DC137">
        <f>(1/0.41)*LN(pipe_data__2[[#This Row],[u1042]]) + 5.2</f>
        <v>17.165304642634418</v>
      </c>
    </row>
    <row r="138" spans="1:107" x14ac:dyDescent="0.25">
      <c r="A138">
        <v>-0.86393196598299149</v>
      </c>
      <c r="B138">
        <v>16.140139058435704</v>
      </c>
      <c r="C138">
        <v>18.824544886847882</v>
      </c>
      <c r="D138">
        <v>16.463064977987891</v>
      </c>
      <c r="E138">
        <v>17.317608740304468</v>
      </c>
      <c r="F138">
        <v>18.008990363304715</v>
      </c>
      <c r="G138">
        <v>17.798990808326494</v>
      </c>
      <c r="H138">
        <v>17.567530871921413</v>
      </c>
      <c r="I138">
        <v>18.13042475666543</v>
      </c>
      <c r="J138">
        <v>18.629038885291461</v>
      </c>
      <c r="K138">
        <v>19.021184980214084</v>
      </c>
      <c r="L138">
        <v>17.955885752205916</v>
      </c>
      <c r="M138">
        <v>18.521670070735219</v>
      </c>
      <c r="N138">
        <v>18.970296270063244</v>
      </c>
      <c r="O138">
        <v>17.232670838504578</v>
      </c>
      <c r="P138">
        <v>20.765995512492925</v>
      </c>
      <c r="Q138">
        <v>20.887661756024524</v>
      </c>
      <c r="R138">
        <v>19.860853284147655</v>
      </c>
      <c r="S138">
        <v>18.885154111566383</v>
      </c>
      <c r="T138">
        <v>18.958781495754273</v>
      </c>
      <c r="U138">
        <v>17.809569797051235</v>
      </c>
      <c r="V138">
        <v>16.204236099214029</v>
      </c>
      <c r="W138">
        <v>18.390308930090939</v>
      </c>
      <c r="X138">
        <v>20.130458311357891</v>
      </c>
      <c r="Y138">
        <v>15.897794428014892</v>
      </c>
      <c r="Z138">
        <v>19.694619117294209</v>
      </c>
      <c r="AA138">
        <v>15.459065098652383</v>
      </c>
      <c r="AB138">
        <v>17.745811112507795</v>
      </c>
      <c r="AC138">
        <v>18.856474364484527</v>
      </c>
      <c r="AD138">
        <v>18.829003742922133</v>
      </c>
      <c r="AE138">
        <v>16.644396803093993</v>
      </c>
      <c r="AF138">
        <v>17.464369648868924</v>
      </c>
      <c r="AG138">
        <v>17.830160217491642</v>
      </c>
      <c r="AH138">
        <v>6.9980485166542241</v>
      </c>
      <c r="AI138">
        <v>20.577277503433741</v>
      </c>
      <c r="AJ138">
        <v>20.058809431836295</v>
      </c>
      <c r="AK138">
        <v>18.957628201008163</v>
      </c>
      <c r="AL138">
        <v>19.359053079400912</v>
      </c>
      <c r="AM138">
        <v>19.296771563809401</v>
      </c>
      <c r="AN138">
        <v>18.606080057690384</v>
      </c>
      <c r="AO138">
        <v>18.77516791199049</v>
      </c>
      <c r="AP138">
        <v>18.092186353857556</v>
      </c>
      <c r="AQ138">
        <v>18.431270467492531</v>
      </c>
      <c r="AR138">
        <v>18.153164963037916</v>
      </c>
      <c r="AS138">
        <v>18.95533457352969</v>
      </c>
      <c r="AT138">
        <v>17.50344719875174</v>
      </c>
      <c r="AU138">
        <v>17.946907380085079</v>
      </c>
      <c r="AV138">
        <v>19.110541247909765</v>
      </c>
      <c r="AW138">
        <v>17.166217103998264</v>
      </c>
      <c r="AX138">
        <v>18.328320546390742</v>
      </c>
      <c r="AY138">
        <v>19.927656599191351</v>
      </c>
      <c r="AZ138">
        <v>19.734998219172621</v>
      </c>
      <c r="BA138">
        <v>19.013064701646261</v>
      </c>
      <c r="BB138">
        <v>18.82784358356167</v>
      </c>
      <c r="BC138">
        <v>18.346557880723694</v>
      </c>
      <c r="BD138">
        <v>17.090189930186583</v>
      </c>
      <c r="BE138">
        <v>17.206046887186428</v>
      </c>
      <c r="BF138">
        <v>18.016340273399901</v>
      </c>
      <c r="BG138">
        <v>18.638917640929051</v>
      </c>
      <c r="BH138">
        <v>18.91326866459988</v>
      </c>
      <c r="BI138">
        <v>19.18040621193084</v>
      </c>
      <c r="BJ138">
        <v>18.612472303536705</v>
      </c>
      <c r="BK138">
        <v>17.759502403012934</v>
      </c>
      <c r="BL138">
        <v>15.244855403316135</v>
      </c>
      <c r="BM138">
        <v>17.488878427878696</v>
      </c>
      <c r="BN138">
        <v>18.411351155380281</v>
      </c>
      <c r="BO138">
        <v>14.605951434370247</v>
      </c>
      <c r="BP138">
        <v>17.716137100121941</v>
      </c>
      <c r="BQ138">
        <v>18.038285172527363</v>
      </c>
      <c r="BR138">
        <v>18.350023375008835</v>
      </c>
      <c r="BS138">
        <v>17.75966211934939</v>
      </c>
      <c r="BT138">
        <v>20.20922696482085</v>
      </c>
      <c r="BU138">
        <v>19.892069646910915</v>
      </c>
      <c r="BV138">
        <v>19.548115877943275</v>
      </c>
      <c r="BW138">
        <v>19.235897848471428</v>
      </c>
      <c r="BX138">
        <v>18.984963217785982</v>
      </c>
      <c r="BY138">
        <v>19.084000546014622</v>
      </c>
      <c r="BZ138">
        <v>17.678065197735695</v>
      </c>
      <c r="CA138">
        <v>18.732009740268555</v>
      </c>
      <c r="CB138">
        <v>17.819889475963038</v>
      </c>
      <c r="CC138">
        <v>17.956053148830811</v>
      </c>
      <c r="CD138">
        <v>18.699148797448462</v>
      </c>
      <c r="CE138">
        <v>18.601065530399893</v>
      </c>
      <c r="CF138">
        <v>18.744044707554206</v>
      </c>
      <c r="CG138">
        <v>19.127568042492406</v>
      </c>
      <c r="CH138">
        <v>16.853259539614907</v>
      </c>
      <c r="CI138">
        <v>17.456089217383095</v>
      </c>
      <c r="CJ138">
        <v>19.736616020174754</v>
      </c>
      <c r="CK138">
        <v>18.752463797281486</v>
      </c>
      <c r="CL138">
        <v>14.898791264224055</v>
      </c>
      <c r="CM138">
        <v>19.748622557698759</v>
      </c>
      <c r="CN138">
        <v>18.843055383261319</v>
      </c>
      <c r="CO138">
        <v>18.003410686338793</v>
      </c>
      <c r="CP138">
        <v>18.30046032629949</v>
      </c>
      <c r="CQ138">
        <v>18.00662617164857</v>
      </c>
      <c r="CR138">
        <v>17.972429063229484</v>
      </c>
      <c r="CS138">
        <v>15.419737017506055</v>
      </c>
      <c r="CT138">
        <v>17.357224492047507</v>
      </c>
      <c r="CU138">
        <v>15.492643874964704</v>
      </c>
      <c r="CV138">
        <v>18.462613220492742</v>
      </c>
      <c r="CW138">
        <v>18.419161612847862</v>
      </c>
      <c r="CX138">
        <f>AVERAGE(pipe_data__2[[#This Row],[u1,]:[u101]])</f>
        <v>18.141307136674001</v>
      </c>
      <c r="CY138">
        <v>18.141307136674001</v>
      </c>
      <c r="CZ138" s="17">
        <v>18.202740331048229</v>
      </c>
      <c r="DA138" s="18">
        <f>(pipe_data__2[[#This Row],['#x,]]+1)*1000</f>
        <v>136.0680340170085</v>
      </c>
      <c r="DB138">
        <f>AVERAGE(pipe_data__2[[#This Row],[u103]:[u104]])</f>
        <v>18.172023733861117</v>
      </c>
      <c r="DC138">
        <f>(1/0.41)*LN(pipe_data__2[[#This Row],[u1042]]) + 5.2</f>
        <v>17.183304904335937</v>
      </c>
    </row>
    <row r="139" spans="1:107" x14ac:dyDescent="0.25">
      <c r="A139">
        <v>-0.86293146573286639</v>
      </c>
      <c r="B139">
        <v>16.21349600205717</v>
      </c>
      <c r="C139">
        <v>18.861384807485148</v>
      </c>
      <c r="D139">
        <v>16.300894623826427</v>
      </c>
      <c r="E139">
        <v>17.329636466611763</v>
      </c>
      <c r="F139">
        <v>18.057345923413447</v>
      </c>
      <c r="G139">
        <v>17.802065077265638</v>
      </c>
      <c r="H139">
        <v>17.576104013032957</v>
      </c>
      <c r="I139">
        <v>18.136776186025077</v>
      </c>
      <c r="J139">
        <v>18.64812054437499</v>
      </c>
      <c r="K139">
        <v>19.057393456091269</v>
      </c>
      <c r="L139">
        <v>17.982054722269396</v>
      </c>
      <c r="M139">
        <v>18.55191853431435</v>
      </c>
      <c r="N139">
        <v>19.006858736683252</v>
      </c>
      <c r="O139">
        <v>17.324658182060631</v>
      </c>
      <c r="P139">
        <v>20.780111484683722</v>
      </c>
      <c r="Q139">
        <v>20.934653784249566</v>
      </c>
      <c r="R139">
        <v>19.857333237423511</v>
      </c>
      <c r="S139">
        <v>18.978682159538462</v>
      </c>
      <c r="T139">
        <v>19.006402324593669</v>
      </c>
      <c r="U139">
        <v>17.753245626409775</v>
      </c>
      <c r="V139">
        <v>16.160653939275694</v>
      </c>
      <c r="W139">
        <v>18.548043899717705</v>
      </c>
      <c r="X139">
        <v>20.136062030415555</v>
      </c>
      <c r="Y139">
        <v>16.161020715550748</v>
      </c>
      <c r="Z139">
        <v>19.749926366043681</v>
      </c>
      <c r="AA139">
        <v>15.727854162256966</v>
      </c>
      <c r="AB139">
        <v>17.750972471116004</v>
      </c>
      <c r="AC139">
        <v>18.89455895201834</v>
      </c>
      <c r="AD139">
        <v>18.862243389363059</v>
      </c>
      <c r="AE139">
        <v>16.181911482248267</v>
      </c>
      <c r="AF139">
        <v>17.342759506305214</v>
      </c>
      <c r="AG139">
        <v>17.836600746741411</v>
      </c>
      <c r="AH139">
        <v>8.0878457623209776</v>
      </c>
      <c r="AI139">
        <v>20.580773771077222</v>
      </c>
      <c r="AJ139">
        <v>20.127925505541171</v>
      </c>
      <c r="AK139">
        <v>18.961544389252058</v>
      </c>
      <c r="AL139">
        <v>19.380907781279955</v>
      </c>
      <c r="AM139">
        <v>19.309655172148386</v>
      </c>
      <c r="AN139">
        <v>18.631861350652887</v>
      </c>
      <c r="AO139">
        <v>18.816431714633008</v>
      </c>
      <c r="AP139">
        <v>18.153181865921933</v>
      </c>
      <c r="AQ139">
        <v>18.477623990098902</v>
      </c>
      <c r="AR139">
        <v>18.313511407016573</v>
      </c>
      <c r="AS139">
        <v>18.995327957944003</v>
      </c>
      <c r="AT139">
        <v>17.508057806853564</v>
      </c>
      <c r="AU139">
        <v>17.956344066155371</v>
      </c>
      <c r="AV139">
        <v>19.119040847365923</v>
      </c>
      <c r="AW139">
        <v>16.725564823171002</v>
      </c>
      <c r="AX139">
        <v>18.44607856151919</v>
      </c>
      <c r="AY139">
        <v>19.926974403225731</v>
      </c>
      <c r="AZ139">
        <v>19.729496907594285</v>
      </c>
      <c r="BA139">
        <v>19.019510564368453</v>
      </c>
      <c r="BB139">
        <v>18.865251027903629</v>
      </c>
      <c r="BC139">
        <v>18.476961805360556</v>
      </c>
      <c r="BD139">
        <v>17.160006164314147</v>
      </c>
      <c r="BE139">
        <v>17.27162454058649</v>
      </c>
      <c r="BF139">
        <v>17.748205370827431</v>
      </c>
      <c r="BG139">
        <v>18.650107658831601</v>
      </c>
      <c r="BH139">
        <v>18.922985107483456</v>
      </c>
      <c r="BI139">
        <v>19.238298859430863</v>
      </c>
      <c r="BJ139">
        <v>18.71088978246101</v>
      </c>
      <c r="BK139">
        <v>17.928379598595203</v>
      </c>
      <c r="BL139">
        <v>15.371785533938034</v>
      </c>
      <c r="BM139">
        <v>17.260175283030804</v>
      </c>
      <c r="BN139">
        <v>18.505576302337495</v>
      </c>
      <c r="BO139">
        <v>14.340687245318458</v>
      </c>
      <c r="BP139">
        <v>17.789885101502829</v>
      </c>
      <c r="BQ139">
        <v>18.047227067249544</v>
      </c>
      <c r="BR139">
        <v>18.347413783288232</v>
      </c>
      <c r="BS139">
        <v>17.777091436131712</v>
      </c>
      <c r="BT139">
        <v>20.238994775052362</v>
      </c>
      <c r="BU139">
        <v>19.899271593362084</v>
      </c>
      <c r="BV139">
        <v>19.552784554408433</v>
      </c>
      <c r="BW139">
        <v>19.236049470447867</v>
      </c>
      <c r="BX139">
        <v>18.982757114552896</v>
      </c>
      <c r="BY139">
        <v>19.093407649721666</v>
      </c>
      <c r="BZ139">
        <v>17.931682217486095</v>
      </c>
      <c r="CA139">
        <v>18.831983565490901</v>
      </c>
      <c r="CB139">
        <v>17.826566599520842</v>
      </c>
      <c r="CC139">
        <v>17.962755595172542</v>
      </c>
      <c r="CD139">
        <v>18.699841323118132</v>
      </c>
      <c r="CE139">
        <v>18.608100104143624</v>
      </c>
      <c r="CF139">
        <v>18.771721112114459</v>
      </c>
      <c r="CG139">
        <v>19.137661001844108</v>
      </c>
      <c r="CH139">
        <v>16.771050994146385</v>
      </c>
      <c r="CI139">
        <v>17.480602433913315</v>
      </c>
      <c r="CJ139">
        <v>19.7784370651306</v>
      </c>
      <c r="CK139">
        <v>18.833553570279765</v>
      </c>
      <c r="CL139">
        <v>14.893472164841979</v>
      </c>
      <c r="CM139">
        <v>19.741565363393185</v>
      </c>
      <c r="CN139">
        <v>18.850171324646073</v>
      </c>
      <c r="CO139">
        <v>18.005253543314375</v>
      </c>
      <c r="CP139">
        <v>18.322872466090089</v>
      </c>
      <c r="CQ139">
        <v>18.019054973330345</v>
      </c>
      <c r="CR139">
        <v>17.991297784707502</v>
      </c>
      <c r="CS139">
        <v>14.968662531847423</v>
      </c>
      <c r="CT139">
        <v>17.277494688624003</v>
      </c>
      <c r="CU139">
        <v>15.584111895160715</v>
      </c>
      <c r="CV139">
        <v>18.442819309785857</v>
      </c>
      <c r="CW139">
        <v>18.24644590612267</v>
      </c>
      <c r="CX139">
        <f>AVERAGE(pipe_data__2[[#This Row],[u1,]:[u101]])</f>
        <v>18.161723965619657</v>
      </c>
      <c r="CY139">
        <v>18.161723965619657</v>
      </c>
      <c r="CZ139" s="16">
        <v>18.223541352529388</v>
      </c>
      <c r="DA139" s="19">
        <f>(pipe_data__2[[#This Row],['#x,]]+1)*1000</f>
        <v>137.0685342671336</v>
      </c>
      <c r="DB139">
        <f>AVERAGE(pipe_data__2[[#This Row],[u103]:[u104]])</f>
        <v>18.192632659074523</v>
      </c>
      <c r="DC139">
        <f>(1/0.41)*LN(pipe_data__2[[#This Row],[u1042]]) + 5.2</f>
        <v>17.201173294804409</v>
      </c>
    </row>
    <row r="140" spans="1:107" x14ac:dyDescent="0.25">
      <c r="A140">
        <v>-0.8619309654827414</v>
      </c>
      <c r="B140">
        <v>16.286852945678632</v>
      </c>
      <c r="C140">
        <v>18.898224728122411</v>
      </c>
      <c r="D140">
        <v>16.13872426966498</v>
      </c>
      <c r="E140">
        <v>17.341664192919058</v>
      </c>
      <c r="F140">
        <v>18.105701483522175</v>
      </c>
      <c r="G140">
        <v>17.805139346204779</v>
      </c>
      <c r="H140">
        <v>17.584677154144501</v>
      </c>
      <c r="I140">
        <v>18.143127615384721</v>
      </c>
      <c r="J140">
        <v>18.667202203458515</v>
      </c>
      <c r="K140">
        <v>19.093601931968447</v>
      </c>
      <c r="L140">
        <v>18.008223692332876</v>
      </c>
      <c r="M140">
        <v>18.582166997893481</v>
      </c>
      <c r="N140">
        <v>19.043421203303257</v>
      </c>
      <c r="O140">
        <v>17.613316665163847</v>
      </c>
      <c r="P140">
        <v>20.79422745687452</v>
      </c>
      <c r="Q140">
        <v>20.981645812474603</v>
      </c>
      <c r="R140">
        <v>19.85381319069937</v>
      </c>
      <c r="S140">
        <v>19.072210207510526</v>
      </c>
      <c r="T140">
        <v>19.054023153433057</v>
      </c>
      <c r="U140">
        <v>17.696921455768319</v>
      </c>
      <c r="V140">
        <v>16.117071779337362</v>
      </c>
      <c r="W140">
        <v>18.705778869344453</v>
      </c>
      <c r="X140">
        <v>20.141665749473219</v>
      </c>
      <c r="Y140">
        <v>16.424247003086577</v>
      </c>
      <c r="Z140">
        <v>19.805233614793146</v>
      </c>
      <c r="AA140">
        <v>15.99664322586152</v>
      </c>
      <c r="AB140">
        <v>17.756133829724213</v>
      </c>
      <c r="AC140">
        <v>18.92624916261941</v>
      </c>
      <c r="AD140">
        <v>18.895483035803981</v>
      </c>
      <c r="AE140">
        <v>15.957053693450549</v>
      </c>
      <c r="AF140">
        <v>17.203272814221879</v>
      </c>
      <c r="AG140">
        <v>17.84304127599118</v>
      </c>
      <c r="AH140">
        <v>9.0306251165241029</v>
      </c>
      <c r="AI140">
        <v>20.5842700387207</v>
      </c>
      <c r="AJ140">
        <v>20.197041579246036</v>
      </c>
      <c r="AK140">
        <v>18.96546057749595</v>
      </c>
      <c r="AL140">
        <v>19.402762483158998</v>
      </c>
      <c r="AM140">
        <v>19.322538780487363</v>
      </c>
      <c r="AN140">
        <v>18.657642643615389</v>
      </c>
      <c r="AO140">
        <v>18.857695517275527</v>
      </c>
      <c r="AP140">
        <v>18.214177377986307</v>
      </c>
      <c r="AQ140">
        <v>18.523977512705265</v>
      </c>
      <c r="AR140">
        <v>18.473857850995213</v>
      </c>
      <c r="AS140">
        <v>19.035321342358309</v>
      </c>
      <c r="AT140">
        <v>17.512668414955389</v>
      </c>
      <c r="AU140">
        <v>17.965780752225662</v>
      </c>
      <c r="AV140">
        <v>19.12455286511242</v>
      </c>
      <c r="AW140">
        <v>16.472132105724885</v>
      </c>
      <c r="AX140">
        <v>18.496027730231923</v>
      </c>
      <c r="AY140">
        <v>19.926292207260111</v>
      </c>
      <c r="AZ140">
        <v>19.72399559601595</v>
      </c>
      <c r="BA140">
        <v>19.025956427090644</v>
      </c>
      <c r="BB140">
        <v>18.902658472245584</v>
      </c>
      <c r="BC140">
        <v>18.61808760619034</v>
      </c>
      <c r="BD140">
        <v>17.229822398441705</v>
      </c>
      <c r="BE140">
        <v>17.337202193986549</v>
      </c>
      <c r="BF140">
        <v>17.52534593056064</v>
      </c>
      <c r="BG140">
        <v>18.661297676734151</v>
      </c>
      <c r="BH140">
        <v>18.932701550367028</v>
      </c>
      <c r="BI140">
        <v>19.249484042937389</v>
      </c>
      <c r="BJ140">
        <v>18.8093072613853</v>
      </c>
      <c r="BK140">
        <v>18.097256794177454</v>
      </c>
      <c r="BL140">
        <v>15.498715664559921</v>
      </c>
      <c r="BM140">
        <v>17.031472138182938</v>
      </c>
      <c r="BN140">
        <v>18.563552243288083</v>
      </c>
      <c r="BO140">
        <v>14.254719764470153</v>
      </c>
      <c r="BP140">
        <v>17.863633102883711</v>
      </c>
      <c r="BQ140">
        <v>18.056168961971725</v>
      </c>
      <c r="BR140">
        <v>18.344804191567633</v>
      </c>
      <c r="BS140">
        <v>17.794520752914035</v>
      </c>
      <c r="BT140">
        <v>20.268762585283874</v>
      </c>
      <c r="BU140">
        <v>19.906473539813248</v>
      </c>
      <c r="BV140">
        <v>19.557453230873591</v>
      </c>
      <c r="BW140">
        <v>19.236201092424306</v>
      </c>
      <c r="BX140">
        <v>18.976879948352472</v>
      </c>
      <c r="BY140">
        <v>19.102814753428714</v>
      </c>
      <c r="BZ140">
        <v>18.12206278906697</v>
      </c>
      <c r="CA140">
        <v>18.931957390713233</v>
      </c>
      <c r="CB140">
        <v>17.833243723078649</v>
      </c>
      <c r="CC140">
        <v>17.969458041514272</v>
      </c>
      <c r="CD140">
        <v>18.700533848787803</v>
      </c>
      <c r="CE140">
        <v>18.615134677887351</v>
      </c>
      <c r="CF140">
        <v>18.799397516674709</v>
      </c>
      <c r="CG140">
        <v>19.147753961195807</v>
      </c>
      <c r="CH140">
        <v>16.688842448677871</v>
      </c>
      <c r="CI140">
        <v>17.505115650443535</v>
      </c>
      <c r="CJ140">
        <v>19.820258110086439</v>
      </c>
      <c r="CK140">
        <v>18.91464334327803</v>
      </c>
      <c r="CL140">
        <v>14.888153065459905</v>
      </c>
      <c r="CM140">
        <v>19.734508169087611</v>
      </c>
      <c r="CN140">
        <v>18.857287266030827</v>
      </c>
      <c r="CO140">
        <v>18.007096400289957</v>
      </c>
      <c r="CP140">
        <v>18.345284605880686</v>
      </c>
      <c r="CQ140">
        <v>18.03148377501212</v>
      </c>
      <c r="CR140">
        <v>18.010166506185524</v>
      </c>
      <c r="CS140">
        <v>14.737154073844255</v>
      </c>
      <c r="CT140">
        <v>17.19776488520051</v>
      </c>
      <c r="CU140">
        <v>15.751877706892811</v>
      </c>
      <c r="CV140">
        <v>18.423025399078977</v>
      </c>
      <c r="CW140">
        <v>17.877343920798626</v>
      </c>
      <c r="CX140">
        <f>AVERAGE(pipe_data__2[[#This Row],[u1,]:[u101]])</f>
        <v>18.187784198516223</v>
      </c>
      <c r="CY140">
        <v>18.187784198516223</v>
      </c>
      <c r="CZ140" s="17">
        <v>18.234857907076677</v>
      </c>
      <c r="DA140" s="18">
        <f>(pipe_data__2[[#This Row],['#x,]]+1)*1000</f>
        <v>138.06903451725861</v>
      </c>
      <c r="DB140">
        <f>AVERAGE(pipe_data__2[[#This Row],[u103]:[u104]])</f>
        <v>18.21132105279645</v>
      </c>
      <c r="DC140">
        <f>(1/0.41)*LN(pipe_data__2[[#This Row],[u1042]]) + 5.2</f>
        <v>17.218911732192407</v>
      </c>
    </row>
    <row r="141" spans="1:107" x14ac:dyDescent="0.25">
      <c r="A141">
        <v>-0.86093046523261629</v>
      </c>
      <c r="B141">
        <v>16.360209889300098</v>
      </c>
      <c r="C141">
        <v>18.935064648759678</v>
      </c>
      <c r="D141">
        <v>15.976553915503516</v>
      </c>
      <c r="E141">
        <v>17.385296729210538</v>
      </c>
      <c r="F141">
        <v>18.154057043630903</v>
      </c>
      <c r="G141">
        <v>17.80821361514392</v>
      </c>
      <c r="H141">
        <v>17.593250295256045</v>
      </c>
      <c r="I141">
        <v>18.149479044744368</v>
      </c>
      <c r="J141">
        <v>18.686283862542041</v>
      </c>
      <c r="K141">
        <v>19.129810407845632</v>
      </c>
      <c r="L141">
        <v>18.034392662396357</v>
      </c>
      <c r="M141">
        <v>18.612415461472612</v>
      </c>
      <c r="N141">
        <v>19.079983669923266</v>
      </c>
      <c r="O141">
        <v>17.908474891411601</v>
      </c>
      <c r="P141">
        <v>20.808343429065317</v>
      </c>
      <c r="Q141">
        <v>20.998040935030676</v>
      </c>
      <c r="R141">
        <v>19.850293143975225</v>
      </c>
      <c r="S141">
        <v>19.165738255482605</v>
      </c>
      <c r="T141">
        <v>19.101643982272453</v>
      </c>
      <c r="U141">
        <v>17.640597285126855</v>
      </c>
      <c r="V141">
        <v>16.073489619399023</v>
      </c>
      <c r="W141">
        <v>18.863513838971219</v>
      </c>
      <c r="X141">
        <v>20.147269468530883</v>
      </c>
      <c r="Y141">
        <v>16.65376535768695</v>
      </c>
      <c r="Z141">
        <v>19.860540863542617</v>
      </c>
      <c r="AA141">
        <v>16.265432289466105</v>
      </c>
      <c r="AB141">
        <v>17.767255596204844</v>
      </c>
      <c r="AC141">
        <v>18.941096801520537</v>
      </c>
      <c r="AD141">
        <v>18.928722682244906</v>
      </c>
      <c r="AE141">
        <v>15.893992451569694</v>
      </c>
      <c r="AF141">
        <v>17.063786122138527</v>
      </c>
      <c r="AG141">
        <v>17.849481805240949</v>
      </c>
      <c r="AH141">
        <v>9.8402036897937819</v>
      </c>
      <c r="AI141">
        <v>20.58776630636418</v>
      </c>
      <c r="AJ141">
        <v>20.266157652950913</v>
      </c>
      <c r="AK141">
        <v>18.969376765739845</v>
      </c>
      <c r="AL141">
        <v>19.413923201627295</v>
      </c>
      <c r="AM141">
        <v>19.335422388826348</v>
      </c>
      <c r="AN141">
        <v>18.683423936577892</v>
      </c>
      <c r="AO141">
        <v>18.898959319918049</v>
      </c>
      <c r="AP141">
        <v>18.275172890050683</v>
      </c>
      <c r="AQ141">
        <v>18.570331035311636</v>
      </c>
      <c r="AR141">
        <v>18.63420429497387</v>
      </c>
      <c r="AS141">
        <v>19.075314726772621</v>
      </c>
      <c r="AT141">
        <v>17.517279023057217</v>
      </c>
      <c r="AU141">
        <v>17.975217438295953</v>
      </c>
      <c r="AV141">
        <v>19.130064882858921</v>
      </c>
      <c r="AW141">
        <v>16.38695544439895</v>
      </c>
      <c r="AX141">
        <v>18.545976898944659</v>
      </c>
      <c r="AY141">
        <v>19.925610011294491</v>
      </c>
      <c r="AZ141">
        <v>19.718494284437615</v>
      </c>
      <c r="BA141">
        <v>19.032402289812836</v>
      </c>
      <c r="BB141">
        <v>18.940065916587539</v>
      </c>
      <c r="BC141">
        <v>18.743235649306101</v>
      </c>
      <c r="BD141">
        <v>17.299638632569266</v>
      </c>
      <c r="BE141">
        <v>17.402779847386611</v>
      </c>
      <c r="BF141">
        <v>17.302486490293823</v>
      </c>
      <c r="BG141">
        <v>18.672487694636697</v>
      </c>
      <c r="BH141">
        <v>18.942417993250604</v>
      </c>
      <c r="BI141">
        <v>19.260669226443916</v>
      </c>
      <c r="BJ141">
        <v>18.907724740309604</v>
      </c>
      <c r="BK141">
        <v>18.231619253862686</v>
      </c>
      <c r="BL141">
        <v>15.62564579518182</v>
      </c>
      <c r="BM141">
        <v>16.881583396501469</v>
      </c>
      <c r="BN141">
        <v>18.620600899382886</v>
      </c>
      <c r="BO141">
        <v>14.277996730437803</v>
      </c>
      <c r="BP141">
        <v>17.937381104264603</v>
      </c>
      <c r="BQ141">
        <v>18.065110856693906</v>
      </c>
      <c r="BR141">
        <v>18.342194599847033</v>
      </c>
      <c r="BS141">
        <v>17.811950069696362</v>
      </c>
      <c r="BT141">
        <v>20.298530395515385</v>
      </c>
      <c r="BU141">
        <v>19.913675486264413</v>
      </c>
      <c r="BV141">
        <v>19.562121907338749</v>
      </c>
      <c r="BW141">
        <v>19.236352714400745</v>
      </c>
      <c r="BX141">
        <v>18.971002782152045</v>
      </c>
      <c r="BY141">
        <v>19.112221857135761</v>
      </c>
      <c r="BZ141">
        <v>18.312443360647865</v>
      </c>
      <c r="CA141">
        <v>19.026349591727758</v>
      </c>
      <c r="CB141">
        <v>17.839920846636453</v>
      </c>
      <c r="CC141">
        <v>17.976160487856003</v>
      </c>
      <c r="CD141">
        <v>18.701226374457473</v>
      </c>
      <c r="CE141">
        <v>18.622169251631078</v>
      </c>
      <c r="CF141">
        <v>18.813624145400215</v>
      </c>
      <c r="CG141">
        <v>19.157846920547509</v>
      </c>
      <c r="CH141">
        <v>16.60663390320935</v>
      </c>
      <c r="CI141">
        <v>17.529628866973759</v>
      </c>
      <c r="CJ141">
        <v>19.862079155042284</v>
      </c>
      <c r="CK141">
        <v>18.995733116276309</v>
      </c>
      <c r="CL141">
        <v>14.882833966077831</v>
      </c>
      <c r="CM141">
        <v>19.727450974782037</v>
      </c>
      <c r="CN141">
        <v>18.864403207415577</v>
      </c>
      <c r="CO141">
        <v>18.008939257265538</v>
      </c>
      <c r="CP141">
        <v>18.367696745671285</v>
      </c>
      <c r="CQ141">
        <v>18.043912576693895</v>
      </c>
      <c r="CR141">
        <v>18.029035227663542</v>
      </c>
      <c r="CS141">
        <v>14.727151201142217</v>
      </c>
      <c r="CT141">
        <v>17.118035081777006</v>
      </c>
      <c r="CU141">
        <v>16.029200242401636</v>
      </c>
      <c r="CV141">
        <v>18.403231488372093</v>
      </c>
      <c r="CW141">
        <v>17.50824193547454</v>
      </c>
      <c r="CX141">
        <f>AVERAGE(pipe_data__2[[#This Row],[u1,]:[u101]])</f>
        <v>18.219821885112207</v>
      </c>
      <c r="CY141">
        <v>18.219821885112207</v>
      </c>
      <c r="CZ141" s="16">
        <v>18.245330248789898</v>
      </c>
      <c r="DA141" s="19">
        <f>(pipe_data__2[[#This Row],['#x,]]+1)*1000</f>
        <v>139.06953476738371</v>
      </c>
      <c r="DB141">
        <f>AVERAGE(pipe_data__2[[#This Row],[u103]:[u104]])</f>
        <v>18.232576066951054</v>
      </c>
      <c r="DC141">
        <f>(1/0.41)*LN(pipe_data__2[[#This Row],[u1042]]) + 5.2</f>
        <v>17.23652209310335</v>
      </c>
    </row>
    <row r="142" spans="1:107" x14ac:dyDescent="0.25">
      <c r="A142">
        <v>-0.85992996498249119</v>
      </c>
      <c r="B142">
        <v>16.433566832921567</v>
      </c>
      <c r="C142">
        <v>18.971904569396944</v>
      </c>
      <c r="D142">
        <v>15.814383561342051</v>
      </c>
      <c r="E142">
        <v>17.441418048356006</v>
      </c>
      <c r="F142">
        <v>18.202412603739635</v>
      </c>
      <c r="G142">
        <v>17.811287884083061</v>
      </c>
      <c r="H142">
        <v>17.601823436367589</v>
      </c>
      <c r="I142">
        <v>18.155830474104015</v>
      </c>
      <c r="J142">
        <v>18.70536552162557</v>
      </c>
      <c r="K142">
        <v>19.166018883722813</v>
      </c>
      <c r="L142">
        <v>18.060561632459841</v>
      </c>
      <c r="M142">
        <v>18.642663925051746</v>
      </c>
      <c r="N142">
        <v>19.116546136543274</v>
      </c>
      <c r="O142">
        <v>18.203633117659351</v>
      </c>
      <c r="P142">
        <v>20.822459401256115</v>
      </c>
      <c r="Q142">
        <v>20.992229302846511</v>
      </c>
      <c r="R142">
        <v>19.846773097251081</v>
      </c>
      <c r="S142">
        <v>19.259266303454684</v>
      </c>
      <c r="T142">
        <v>19.149264811111848</v>
      </c>
      <c r="U142">
        <v>17.584273114485395</v>
      </c>
      <c r="V142">
        <v>16.044722884830183</v>
      </c>
      <c r="W142">
        <v>19.018428921921991</v>
      </c>
      <c r="X142">
        <v>20.152873187588547</v>
      </c>
      <c r="Y142">
        <v>16.882448954886026</v>
      </c>
      <c r="Z142">
        <v>19.915848112292089</v>
      </c>
      <c r="AA142">
        <v>16.506990494052548</v>
      </c>
      <c r="AB142">
        <v>17.787877889783196</v>
      </c>
      <c r="AC142">
        <v>18.955944440421661</v>
      </c>
      <c r="AD142">
        <v>18.961962328685832</v>
      </c>
      <c r="AE142">
        <v>15.881160900465755</v>
      </c>
      <c r="AF142">
        <v>16.924299430055175</v>
      </c>
      <c r="AG142">
        <v>17.855922334490717</v>
      </c>
      <c r="AH142">
        <v>10.590329689664921</v>
      </c>
      <c r="AI142">
        <v>20.591262574007658</v>
      </c>
      <c r="AJ142">
        <v>20.335273726655785</v>
      </c>
      <c r="AK142">
        <v>18.973292953983737</v>
      </c>
      <c r="AL142">
        <v>19.419070522754513</v>
      </c>
      <c r="AM142">
        <v>19.34830599716533</v>
      </c>
      <c r="AN142">
        <v>18.709205229540395</v>
      </c>
      <c r="AO142">
        <v>18.940223122560568</v>
      </c>
      <c r="AP142">
        <v>18.33616840211506</v>
      </c>
      <c r="AQ142">
        <v>18.616684557918006</v>
      </c>
      <c r="AR142">
        <v>18.794550738952527</v>
      </c>
      <c r="AS142">
        <v>19.115308111186931</v>
      </c>
      <c r="AT142">
        <v>17.521889631159041</v>
      </c>
      <c r="AU142">
        <v>17.984654124366244</v>
      </c>
      <c r="AV142">
        <v>19.135576900605422</v>
      </c>
      <c r="AW142">
        <v>16.32168282489382</v>
      </c>
      <c r="AX142">
        <v>18.595926067657398</v>
      </c>
      <c r="AY142">
        <v>19.924927815328871</v>
      </c>
      <c r="AZ142">
        <v>19.712992972859279</v>
      </c>
      <c r="BA142">
        <v>19.038848152535028</v>
      </c>
      <c r="BB142">
        <v>18.977473360929498</v>
      </c>
      <c r="BC142">
        <v>18.789811915150491</v>
      </c>
      <c r="BD142">
        <v>17.369454866696831</v>
      </c>
      <c r="BE142">
        <v>17.468357500786677</v>
      </c>
      <c r="BF142">
        <v>17.079627050027007</v>
      </c>
      <c r="BG142">
        <v>18.683677712539247</v>
      </c>
      <c r="BH142">
        <v>18.95213443613418</v>
      </c>
      <c r="BI142">
        <v>19.271854409950443</v>
      </c>
      <c r="BJ142">
        <v>18.963268654362867</v>
      </c>
      <c r="BK142">
        <v>18.360080343344688</v>
      </c>
      <c r="BL142">
        <v>15.752575925803718</v>
      </c>
      <c r="BM142">
        <v>16.810984948320161</v>
      </c>
      <c r="BN142">
        <v>18.677649555477693</v>
      </c>
      <c r="BO142">
        <v>14.303573626464265</v>
      </c>
      <c r="BP142">
        <v>18.011129105645491</v>
      </c>
      <c r="BQ142">
        <v>18.074052751416087</v>
      </c>
      <c r="BR142">
        <v>18.339585008126431</v>
      </c>
      <c r="BS142">
        <v>17.829379386478685</v>
      </c>
      <c r="BT142">
        <v>20.328298205746901</v>
      </c>
      <c r="BU142">
        <v>19.920877432715582</v>
      </c>
      <c r="BV142">
        <v>19.566790583803911</v>
      </c>
      <c r="BW142">
        <v>19.236504336377184</v>
      </c>
      <c r="BX142">
        <v>18.965125615951621</v>
      </c>
      <c r="BY142">
        <v>19.121628960842809</v>
      </c>
      <c r="BZ142">
        <v>18.502823932228758</v>
      </c>
      <c r="CA142">
        <v>19.054694464652854</v>
      </c>
      <c r="CB142">
        <v>17.843479299831749</v>
      </c>
      <c r="CC142">
        <v>17.982862934197733</v>
      </c>
      <c r="CD142">
        <v>18.701918900127144</v>
      </c>
      <c r="CE142">
        <v>18.629203825374809</v>
      </c>
      <c r="CF142">
        <v>18.8253997186894</v>
      </c>
      <c r="CG142">
        <v>19.167939879899212</v>
      </c>
      <c r="CH142">
        <v>16.524425357740828</v>
      </c>
      <c r="CI142">
        <v>17.554142083503983</v>
      </c>
      <c r="CJ142">
        <v>19.899410822614019</v>
      </c>
      <c r="CK142">
        <v>19.076822889274585</v>
      </c>
      <c r="CL142">
        <v>14.845132643560179</v>
      </c>
      <c r="CM142">
        <v>19.720393780476464</v>
      </c>
      <c r="CN142">
        <v>18.871519148800331</v>
      </c>
      <c r="CO142">
        <v>18.01078211424112</v>
      </c>
      <c r="CP142">
        <v>18.390108885461885</v>
      </c>
      <c r="CQ142">
        <v>18.05634137837567</v>
      </c>
      <c r="CR142">
        <v>18.047903949141563</v>
      </c>
      <c r="CS142">
        <v>14.830300304258483</v>
      </c>
      <c r="CT142">
        <v>17.038305278353501</v>
      </c>
      <c r="CU142">
        <v>16.306522777910459</v>
      </c>
      <c r="CV142">
        <v>18.383437577665209</v>
      </c>
      <c r="CW142">
        <v>16.899829222618948</v>
      </c>
      <c r="CX142">
        <f>AVERAGE(pipe_data__2[[#This Row],[u1,]:[u101]])</f>
        <v>18.248939335152549</v>
      </c>
      <c r="CY142">
        <v>18.248939335152549</v>
      </c>
      <c r="CZ142" s="17">
        <v>18.252110785366355</v>
      </c>
      <c r="DA142" s="18">
        <f>(pipe_data__2[[#This Row],['#x,]]+1)*1000</f>
        <v>140.07003501750881</v>
      </c>
      <c r="DB142">
        <f>AVERAGE(pipe_data__2[[#This Row],[u103]:[u104]])</f>
        <v>18.250525060259452</v>
      </c>
      <c r="DC142">
        <f>(1/0.41)*LN(pipe_data__2[[#This Row],[u1042]]) + 5.2</f>
        <v>17.254006213782894</v>
      </c>
    </row>
    <row r="143" spans="1:107" x14ac:dyDescent="0.25">
      <c r="A143">
        <v>-0.8589294647323662</v>
      </c>
      <c r="B143">
        <v>16.506923776543026</v>
      </c>
      <c r="C143">
        <v>19.008744490034207</v>
      </c>
      <c r="D143">
        <v>15.652213207180605</v>
      </c>
      <c r="E143">
        <v>17.497539367501467</v>
      </c>
      <c r="F143">
        <v>18.250768163848363</v>
      </c>
      <c r="G143">
        <v>17.814362153022202</v>
      </c>
      <c r="H143">
        <v>17.610396577479133</v>
      </c>
      <c r="I143">
        <v>18.162181903463658</v>
      </c>
      <c r="J143">
        <v>18.724447180709095</v>
      </c>
      <c r="K143">
        <v>19.202227359599995</v>
      </c>
      <c r="L143">
        <v>18.086730602523318</v>
      </c>
      <c r="M143">
        <v>18.672912388630873</v>
      </c>
      <c r="N143">
        <v>19.153108603163279</v>
      </c>
      <c r="O143">
        <v>18.498791343907072</v>
      </c>
      <c r="P143">
        <v>20.836575373446912</v>
      </c>
      <c r="Q143">
        <v>20.986417670662345</v>
      </c>
      <c r="R143">
        <v>19.843253050526936</v>
      </c>
      <c r="S143">
        <v>19.352794351426752</v>
      </c>
      <c r="T143">
        <v>19.196885639951237</v>
      </c>
      <c r="U143">
        <v>17.412930545123046</v>
      </c>
      <c r="V143">
        <v>16.068223798550566</v>
      </c>
      <c r="W143">
        <v>19.171821173156737</v>
      </c>
      <c r="X143">
        <v>20.113902459504125</v>
      </c>
      <c r="Y143">
        <v>17.111132552085074</v>
      </c>
      <c r="Z143">
        <v>19.971155361041557</v>
      </c>
      <c r="AA143">
        <v>16.709427351092959</v>
      </c>
      <c r="AB143">
        <v>17.808500183361549</v>
      </c>
      <c r="AC143">
        <v>18.970792079322784</v>
      </c>
      <c r="AD143">
        <v>18.995201975126754</v>
      </c>
      <c r="AE143">
        <v>15.875952958215116</v>
      </c>
      <c r="AF143">
        <v>16.784812737971841</v>
      </c>
      <c r="AG143">
        <v>17.862362863740486</v>
      </c>
      <c r="AH143">
        <v>11.33514103049882</v>
      </c>
      <c r="AI143">
        <v>20.594758841651139</v>
      </c>
      <c r="AJ143">
        <v>20.404389800360654</v>
      </c>
      <c r="AK143">
        <v>18.977209142227633</v>
      </c>
      <c r="AL143">
        <v>19.424217843881728</v>
      </c>
      <c r="AM143">
        <v>19.361189605504311</v>
      </c>
      <c r="AN143">
        <v>18.734986522502894</v>
      </c>
      <c r="AO143">
        <v>18.944646741178996</v>
      </c>
      <c r="AP143">
        <v>18.397163914179433</v>
      </c>
      <c r="AQ143">
        <v>18.663038080524373</v>
      </c>
      <c r="AR143">
        <v>18.937560699782544</v>
      </c>
      <c r="AS143">
        <v>19.141638721941675</v>
      </c>
      <c r="AT143">
        <v>17.526500239260866</v>
      </c>
      <c r="AU143">
        <v>17.994090810436536</v>
      </c>
      <c r="AV143">
        <v>19.141088918351919</v>
      </c>
      <c r="AW143">
        <v>16.30720619867062</v>
      </c>
      <c r="AX143">
        <v>18.645875236370127</v>
      </c>
      <c r="AY143">
        <v>19.924245619363248</v>
      </c>
      <c r="AZ143">
        <v>19.707491661280944</v>
      </c>
      <c r="BA143">
        <v>19.04529401525722</v>
      </c>
      <c r="BB143">
        <v>19.014880805271453</v>
      </c>
      <c r="BC143">
        <v>18.836388180994874</v>
      </c>
      <c r="BD143">
        <v>17.439271100824389</v>
      </c>
      <c r="BE143">
        <v>17.533935154186732</v>
      </c>
      <c r="BF143">
        <v>16.978129988826161</v>
      </c>
      <c r="BG143">
        <v>18.694867730441793</v>
      </c>
      <c r="BH143">
        <v>18.961850879017753</v>
      </c>
      <c r="BI143">
        <v>19.283039593456969</v>
      </c>
      <c r="BJ143">
        <v>19.007995005430871</v>
      </c>
      <c r="BK143">
        <v>18.488541432826679</v>
      </c>
      <c r="BL143">
        <v>15.879506056425605</v>
      </c>
      <c r="BM143">
        <v>16.740386500138865</v>
      </c>
      <c r="BN143">
        <v>18.734698211572489</v>
      </c>
      <c r="BO143">
        <v>14.331787296092186</v>
      </c>
      <c r="BP143">
        <v>18.084877107026372</v>
      </c>
      <c r="BQ143">
        <v>18.082994646138268</v>
      </c>
      <c r="BR143">
        <v>18.336975416405831</v>
      </c>
      <c r="BS143">
        <v>17.846808703261008</v>
      </c>
      <c r="BT143">
        <v>20.358066015978409</v>
      </c>
      <c r="BU143">
        <v>19.928079379166746</v>
      </c>
      <c r="BV143">
        <v>19.571459260269069</v>
      </c>
      <c r="BW143">
        <v>19.236655958353623</v>
      </c>
      <c r="BX143">
        <v>18.959248449751197</v>
      </c>
      <c r="BY143">
        <v>19.131036064549853</v>
      </c>
      <c r="BZ143">
        <v>18.693204503809632</v>
      </c>
      <c r="CA143">
        <v>19.083039337577947</v>
      </c>
      <c r="CB143">
        <v>17.846855633909644</v>
      </c>
      <c r="CC143">
        <v>17.989565380539464</v>
      </c>
      <c r="CD143">
        <v>18.702611425796814</v>
      </c>
      <c r="CE143">
        <v>18.636238399118536</v>
      </c>
      <c r="CF143">
        <v>18.837175291978589</v>
      </c>
      <c r="CG143">
        <v>19.178032839250914</v>
      </c>
      <c r="CH143">
        <v>16.442216812272314</v>
      </c>
      <c r="CI143">
        <v>17.578655300034203</v>
      </c>
      <c r="CJ143">
        <v>19.89901899345374</v>
      </c>
      <c r="CK143">
        <v>19.157912662272853</v>
      </c>
      <c r="CL143">
        <v>14.801878050208684</v>
      </c>
      <c r="CM143">
        <v>19.713336586170893</v>
      </c>
      <c r="CN143">
        <v>18.878635090185085</v>
      </c>
      <c r="CO143">
        <v>18.012624971216702</v>
      </c>
      <c r="CP143">
        <v>18.412521025252481</v>
      </c>
      <c r="CQ143">
        <v>18.068770180057445</v>
      </c>
      <c r="CR143">
        <v>18.066772670619581</v>
      </c>
      <c r="CS143">
        <v>15.055889759726782</v>
      </c>
      <c r="CT143">
        <v>16.958575474930008</v>
      </c>
      <c r="CU143">
        <v>16.58384531341925</v>
      </c>
      <c r="CV143">
        <v>18.363643666958328</v>
      </c>
      <c r="CW143">
        <v>16.330167724020885</v>
      </c>
      <c r="CX143">
        <f>AVERAGE(pipe_data__2[[#This Row],[u1,]:[u101]])</f>
        <v>18.278738889143263</v>
      </c>
      <c r="CY143">
        <v>18.278738889143263</v>
      </c>
      <c r="CZ143" s="16">
        <v>18.257598567218505</v>
      </c>
      <c r="DA143" s="19">
        <f>(pipe_data__2[[#This Row],['#x,]]+1)*1000</f>
        <v>141.0705352676338</v>
      </c>
      <c r="DB143">
        <f>AVERAGE(pipe_data__2[[#This Row],[u103]:[u104]])</f>
        <v>18.268168728180882</v>
      </c>
      <c r="DC143">
        <f>(1/0.41)*LN(pipe_data__2[[#This Row],[u1042]]) + 5.2</f>
        <v>17.271365891267926</v>
      </c>
    </row>
    <row r="144" spans="1:107" x14ac:dyDescent="0.25">
      <c r="A144">
        <v>-0.8579289644822411</v>
      </c>
      <c r="B144">
        <v>16.622823037827843</v>
      </c>
      <c r="C144">
        <v>19.045584410671474</v>
      </c>
      <c r="D144">
        <v>15.536751128421511</v>
      </c>
      <c r="E144">
        <v>17.553660686646936</v>
      </c>
      <c r="F144">
        <v>18.299123723957091</v>
      </c>
      <c r="G144">
        <v>17.817436421961347</v>
      </c>
      <c r="H144">
        <v>17.618969718590677</v>
      </c>
      <c r="I144">
        <v>18.168533332823305</v>
      </c>
      <c r="J144">
        <v>18.743528839792621</v>
      </c>
      <c r="K144">
        <v>19.23843583547718</v>
      </c>
      <c r="L144">
        <v>18.112899572586802</v>
      </c>
      <c r="M144">
        <v>18.703160852210008</v>
      </c>
      <c r="N144">
        <v>19.189671069783291</v>
      </c>
      <c r="O144">
        <v>18.669651658356784</v>
      </c>
      <c r="P144">
        <v>20.845346304386414</v>
      </c>
      <c r="Q144">
        <v>20.980606038478179</v>
      </c>
      <c r="R144">
        <v>19.841005739702588</v>
      </c>
      <c r="S144">
        <v>19.428808366557611</v>
      </c>
      <c r="T144">
        <v>19.244506468790632</v>
      </c>
      <c r="U144">
        <v>17.19352268193699</v>
      </c>
      <c r="V144">
        <v>16.091724712270953</v>
      </c>
      <c r="W144">
        <v>19.325213424391499</v>
      </c>
      <c r="X144">
        <v>20.0625719116338</v>
      </c>
      <c r="Y144">
        <v>17.33981614928415</v>
      </c>
      <c r="Z144">
        <v>20.026462609791029</v>
      </c>
      <c r="AA144">
        <v>16.911864208133395</v>
      </c>
      <c r="AB144">
        <v>17.829122476939901</v>
      </c>
      <c r="AC144">
        <v>18.985639718223911</v>
      </c>
      <c r="AD144">
        <v>19.02844162156768</v>
      </c>
      <c r="AE144">
        <v>15.886722632597255</v>
      </c>
      <c r="AF144">
        <v>16.645326045888488</v>
      </c>
      <c r="AG144">
        <v>17.868803392990255</v>
      </c>
      <c r="AH144">
        <v>12.132867584891894</v>
      </c>
      <c r="AI144">
        <v>20.59825510929462</v>
      </c>
      <c r="AJ144">
        <v>20.473505874065527</v>
      </c>
      <c r="AK144">
        <v>18.981125330471524</v>
      </c>
      <c r="AL144">
        <v>19.429365165008946</v>
      </c>
      <c r="AM144">
        <v>19.374073213843293</v>
      </c>
      <c r="AN144">
        <v>18.760767815465396</v>
      </c>
      <c r="AO144">
        <v>18.944774847614354</v>
      </c>
      <c r="AP144">
        <v>18.45815942624381</v>
      </c>
      <c r="AQ144">
        <v>18.709391603130744</v>
      </c>
      <c r="AR144">
        <v>19.024414008960839</v>
      </c>
      <c r="AS144">
        <v>19.16227503703168</v>
      </c>
      <c r="AT144">
        <v>17.53111084736269</v>
      </c>
      <c r="AU144">
        <v>18.003527496506827</v>
      </c>
      <c r="AV144">
        <v>19.14660093609842</v>
      </c>
      <c r="AW144">
        <v>16.292729572447417</v>
      </c>
      <c r="AX144">
        <v>18.695824405082867</v>
      </c>
      <c r="AY144">
        <v>19.923563423397628</v>
      </c>
      <c r="AZ144">
        <v>19.701990349702609</v>
      </c>
      <c r="BA144">
        <v>19.051739877979411</v>
      </c>
      <c r="BB144">
        <v>19.045292631610298</v>
      </c>
      <c r="BC144">
        <v>18.882964446839264</v>
      </c>
      <c r="BD144">
        <v>17.509087334951953</v>
      </c>
      <c r="BE144">
        <v>17.609983512478589</v>
      </c>
      <c r="BF144">
        <v>16.943016689174001</v>
      </c>
      <c r="BG144">
        <v>18.706057748344342</v>
      </c>
      <c r="BH144">
        <v>18.971567321901329</v>
      </c>
      <c r="BI144">
        <v>19.294224776963496</v>
      </c>
      <c r="BJ144">
        <v>19.052721356498878</v>
      </c>
      <c r="BK144">
        <v>18.617002522308681</v>
      </c>
      <c r="BL144">
        <v>16.029688696492634</v>
      </c>
      <c r="BM144">
        <v>16.669788051957557</v>
      </c>
      <c r="BN144">
        <v>18.791746867667293</v>
      </c>
      <c r="BO144">
        <v>14.360000965720108</v>
      </c>
      <c r="BP144">
        <v>18.155735625589532</v>
      </c>
      <c r="BQ144">
        <v>18.091936540860448</v>
      </c>
      <c r="BR144">
        <v>18.334365824685229</v>
      </c>
      <c r="BS144">
        <v>17.864238020043334</v>
      </c>
      <c r="BT144">
        <v>20.376841557490991</v>
      </c>
      <c r="BU144">
        <v>19.935281325617911</v>
      </c>
      <c r="BV144">
        <v>19.576127936734228</v>
      </c>
      <c r="BW144">
        <v>19.236807580330066</v>
      </c>
      <c r="BX144">
        <v>18.953371283550769</v>
      </c>
      <c r="BY144">
        <v>19.140443168256901</v>
      </c>
      <c r="BZ144">
        <v>18.768763585461173</v>
      </c>
      <c r="CA144">
        <v>19.111384210503044</v>
      </c>
      <c r="CB144">
        <v>17.85023196798754</v>
      </c>
      <c r="CC144">
        <v>17.996267826881194</v>
      </c>
      <c r="CD144">
        <v>18.703303951466484</v>
      </c>
      <c r="CE144">
        <v>18.643272972862263</v>
      </c>
      <c r="CF144">
        <v>18.848950865267774</v>
      </c>
      <c r="CG144">
        <v>19.188125798602616</v>
      </c>
      <c r="CH144">
        <v>16.424060776100831</v>
      </c>
      <c r="CI144">
        <v>17.603168516564427</v>
      </c>
      <c r="CJ144">
        <v>19.898627164293465</v>
      </c>
      <c r="CK144">
        <v>19.239002435271129</v>
      </c>
      <c r="CL144">
        <v>14.758623456857185</v>
      </c>
      <c r="CM144">
        <v>19.641224780907837</v>
      </c>
      <c r="CN144">
        <v>18.885751031569839</v>
      </c>
      <c r="CO144">
        <v>18.014467828192288</v>
      </c>
      <c r="CP144">
        <v>18.434933165043081</v>
      </c>
      <c r="CQ144">
        <v>18.08119898173922</v>
      </c>
      <c r="CR144">
        <v>18.085641392097603</v>
      </c>
      <c r="CS144">
        <v>15.634050048585809</v>
      </c>
      <c r="CT144">
        <v>16.878845671506504</v>
      </c>
      <c r="CU144">
        <v>16.874479291670013</v>
      </c>
      <c r="CV144">
        <v>18.343849756251444</v>
      </c>
      <c r="CW144">
        <v>15.872532557238141</v>
      </c>
      <c r="CX144">
        <f>AVERAGE(pipe_data__2[[#This Row],[u1,]:[u101]])</f>
        <v>18.311808465362613</v>
      </c>
      <c r="CY144">
        <v>18.311808465362613</v>
      </c>
      <c r="CZ144" s="17">
        <v>18.263799734570529</v>
      </c>
      <c r="DA144" s="18">
        <f>(pipe_data__2[[#This Row],['#x,]]+1)*1000</f>
        <v>142.0710355177589</v>
      </c>
      <c r="DB144">
        <f>AVERAGE(pipe_data__2[[#This Row],[u103]:[u104]])</f>
        <v>18.287804099966571</v>
      </c>
      <c r="DC144">
        <f>(1/0.41)*LN(pipe_data__2[[#This Row],[u1042]]) + 5.2</f>
        <v>17.288602884494985</v>
      </c>
    </row>
    <row r="145" spans="1:107" x14ac:dyDescent="0.25">
      <c r="A145">
        <v>-0.8569284642321161</v>
      </c>
      <c r="B145">
        <v>16.816864823996397</v>
      </c>
      <c r="C145">
        <v>19.082424331308736</v>
      </c>
      <c r="D145">
        <v>15.498713997923238</v>
      </c>
      <c r="E145">
        <v>17.609782005792397</v>
      </c>
      <c r="F145">
        <v>18.34747928406582</v>
      </c>
      <c r="G145">
        <v>17.821684350354126</v>
      </c>
      <c r="H145">
        <v>17.627542859702221</v>
      </c>
      <c r="I145">
        <v>18.174884762182952</v>
      </c>
      <c r="J145">
        <v>18.762808188383158</v>
      </c>
      <c r="K145">
        <v>19.274644311354358</v>
      </c>
      <c r="L145">
        <v>18.139068542650278</v>
      </c>
      <c r="M145">
        <v>18.733409315789135</v>
      </c>
      <c r="N145">
        <v>19.226233536403296</v>
      </c>
      <c r="O145">
        <v>18.821309684025682</v>
      </c>
      <c r="P145">
        <v>20.845353374321025</v>
      </c>
      <c r="Q145">
        <v>20.974794406294013</v>
      </c>
      <c r="R145">
        <v>19.839353411716647</v>
      </c>
      <c r="S145">
        <v>19.451451226430322</v>
      </c>
      <c r="T145">
        <v>19.292127297630024</v>
      </c>
      <c r="U145">
        <v>16.974114818750962</v>
      </c>
      <c r="V145">
        <v>16.115225625991336</v>
      </c>
      <c r="W145">
        <v>19.478605675626245</v>
      </c>
      <c r="X145">
        <v>20.011241363763482</v>
      </c>
      <c r="Y145">
        <v>17.486781378357602</v>
      </c>
      <c r="Z145">
        <v>20.069613948426809</v>
      </c>
      <c r="AA145">
        <v>17.114301065173809</v>
      </c>
      <c r="AB145">
        <v>17.849744770518249</v>
      </c>
      <c r="AC145">
        <v>19.000487357125035</v>
      </c>
      <c r="AD145">
        <v>19.061681268008602</v>
      </c>
      <c r="AE145">
        <v>15.919449415923879</v>
      </c>
      <c r="AF145">
        <v>16.505839353805154</v>
      </c>
      <c r="AG145">
        <v>17.875243922240021</v>
      </c>
      <c r="AH145">
        <v>13.018656341911313</v>
      </c>
      <c r="AI145">
        <v>20.601751376938097</v>
      </c>
      <c r="AJ145">
        <v>20.542621947770392</v>
      </c>
      <c r="AK145">
        <v>18.98504151871542</v>
      </c>
      <c r="AL145">
        <v>19.43451248613616</v>
      </c>
      <c r="AM145">
        <v>19.386956822182274</v>
      </c>
      <c r="AN145">
        <v>18.786549108427895</v>
      </c>
      <c r="AO145">
        <v>18.944902954049713</v>
      </c>
      <c r="AP145">
        <v>18.51915493830818</v>
      </c>
      <c r="AQ145">
        <v>18.755745125737111</v>
      </c>
      <c r="AR145">
        <v>19.111267318139124</v>
      </c>
      <c r="AS145">
        <v>19.182911352121682</v>
      </c>
      <c r="AT145">
        <v>17.535721455464515</v>
      </c>
      <c r="AU145">
        <v>18.012964182577118</v>
      </c>
      <c r="AV145">
        <v>19.152112953844917</v>
      </c>
      <c r="AW145">
        <v>16.278252946224217</v>
      </c>
      <c r="AX145">
        <v>18.745773573795599</v>
      </c>
      <c r="AY145">
        <v>19.922881227432008</v>
      </c>
      <c r="AZ145">
        <v>19.696489038124273</v>
      </c>
      <c r="BA145">
        <v>19.058185740701603</v>
      </c>
      <c r="BB145">
        <v>19.056981306032046</v>
      </c>
      <c r="BC145">
        <v>18.888629958823767</v>
      </c>
      <c r="BD145">
        <v>17.635761224401328</v>
      </c>
      <c r="BE145">
        <v>17.686495836686348</v>
      </c>
      <c r="BF145">
        <v>16.907903389521845</v>
      </c>
      <c r="BG145">
        <v>18.717247766246892</v>
      </c>
      <c r="BH145">
        <v>18.981283764784902</v>
      </c>
      <c r="BI145">
        <v>19.305409960470023</v>
      </c>
      <c r="BJ145">
        <v>19.097447707566882</v>
      </c>
      <c r="BK145">
        <v>18.745463611790672</v>
      </c>
      <c r="BL145">
        <v>16.259849884258813</v>
      </c>
      <c r="BM145">
        <v>16.599189603776257</v>
      </c>
      <c r="BN145">
        <v>18.848795523762092</v>
      </c>
      <c r="BO145">
        <v>14.355365278429749</v>
      </c>
      <c r="BP145">
        <v>18.193280000469322</v>
      </c>
      <c r="BQ145">
        <v>18.100878435582629</v>
      </c>
      <c r="BR145">
        <v>18.331756232964629</v>
      </c>
      <c r="BS145">
        <v>17.881667336825657</v>
      </c>
      <c r="BT145">
        <v>20.377757583170208</v>
      </c>
      <c r="BU145">
        <v>19.942483272069076</v>
      </c>
      <c r="BV145">
        <v>19.580796613199386</v>
      </c>
      <c r="BW145">
        <v>19.236959202306505</v>
      </c>
      <c r="BX145">
        <v>18.947494117350345</v>
      </c>
      <c r="BY145">
        <v>19.149850271963949</v>
      </c>
      <c r="BZ145">
        <v>18.839479904166314</v>
      </c>
      <c r="CA145">
        <v>19.139729083428136</v>
      </c>
      <c r="CB145">
        <v>17.853608302065432</v>
      </c>
      <c r="CC145">
        <v>18.002970273222925</v>
      </c>
      <c r="CD145">
        <v>18.700624307612163</v>
      </c>
      <c r="CE145">
        <v>18.650307546605994</v>
      </c>
      <c r="CF145">
        <v>18.860726438556959</v>
      </c>
      <c r="CG145">
        <v>19.198218757954315</v>
      </c>
      <c r="CH145">
        <v>16.472300386262773</v>
      </c>
      <c r="CI145">
        <v>17.627681733094647</v>
      </c>
      <c r="CJ145">
        <v>19.898235335133187</v>
      </c>
      <c r="CK145">
        <v>19.320092208269397</v>
      </c>
      <c r="CL145">
        <v>14.741366746833684</v>
      </c>
      <c r="CM145">
        <v>19.534457437697966</v>
      </c>
      <c r="CN145">
        <v>18.892866972954589</v>
      </c>
      <c r="CO145">
        <v>18.01631068516787</v>
      </c>
      <c r="CP145">
        <v>18.457345304833677</v>
      </c>
      <c r="CQ145">
        <v>18.093627783420995</v>
      </c>
      <c r="CR145">
        <v>18.104510113575621</v>
      </c>
      <c r="CS145">
        <v>16.389127607960095</v>
      </c>
      <c r="CT145">
        <v>16.820298149794233</v>
      </c>
      <c r="CU145">
        <v>17.165548139270715</v>
      </c>
      <c r="CV145">
        <v>18.324055845544564</v>
      </c>
      <c r="CW145">
        <v>15.658917656435424</v>
      </c>
      <c r="CX145">
        <f>AVERAGE(pipe_data__2[[#This Row],[u1,]:[u101]])</f>
        <v>18.350658666849512</v>
      </c>
      <c r="CY145">
        <v>18.350658666849512</v>
      </c>
      <c r="CZ145" s="16">
        <v>18.271830569707152</v>
      </c>
      <c r="DA145" s="19">
        <f>(pipe_data__2[[#This Row],['#x,]]+1)*1000</f>
        <v>143.07153576788389</v>
      </c>
      <c r="DB145">
        <f>AVERAGE(pipe_data__2[[#This Row],[u103]:[u104]])</f>
        <v>18.31124461827833</v>
      </c>
      <c r="DC145">
        <f>(1/0.41)*LN(pipe_data__2[[#This Row],[u1042]]) + 5.2</f>
        <v>17.305718915369731</v>
      </c>
    </row>
    <row r="146" spans="1:107" x14ac:dyDescent="0.25">
      <c r="A146">
        <v>-0.855927963981991</v>
      </c>
      <c r="B146">
        <v>17.010906610164973</v>
      </c>
      <c r="C146">
        <v>19.119264251946003</v>
      </c>
      <c r="D146">
        <v>15.46067686742496</v>
      </c>
      <c r="E146">
        <v>17.665903324937865</v>
      </c>
      <c r="F146">
        <v>18.395834844174551</v>
      </c>
      <c r="G146">
        <v>17.827228894038175</v>
      </c>
      <c r="H146">
        <v>17.636116000813765</v>
      </c>
      <c r="I146">
        <v>18.181236191542595</v>
      </c>
      <c r="J146">
        <v>18.834282212274797</v>
      </c>
      <c r="K146">
        <v>19.310852787231543</v>
      </c>
      <c r="L146">
        <v>18.165237512713759</v>
      </c>
      <c r="M146">
        <v>18.76365777936827</v>
      </c>
      <c r="N146">
        <v>19.262643850974186</v>
      </c>
      <c r="O146">
        <v>18.972967709694593</v>
      </c>
      <c r="P146">
        <v>20.845360444255636</v>
      </c>
      <c r="Q146">
        <v>20.968982774109847</v>
      </c>
      <c r="R146">
        <v>19.837701083730707</v>
      </c>
      <c r="S146">
        <v>19.474094086303037</v>
      </c>
      <c r="T146">
        <v>19.339748126469416</v>
      </c>
      <c r="U146">
        <v>16.754706955564906</v>
      </c>
      <c r="V146">
        <v>16.138726539711723</v>
      </c>
      <c r="W146">
        <v>19.631997926861004</v>
      </c>
      <c r="X146">
        <v>19.959910815893156</v>
      </c>
      <c r="Y146">
        <v>17.499209085016876</v>
      </c>
      <c r="Z146">
        <v>20.086558996259274</v>
      </c>
      <c r="AA146">
        <v>17.232131900500832</v>
      </c>
      <c r="AB146">
        <v>17.870367064096602</v>
      </c>
      <c r="AC146">
        <v>19.015334996026159</v>
      </c>
      <c r="AD146">
        <v>19.094920914449528</v>
      </c>
      <c r="AE146">
        <v>15.952176199250507</v>
      </c>
      <c r="AF146">
        <v>16.366352661721802</v>
      </c>
      <c r="AG146">
        <v>17.881684451489789</v>
      </c>
      <c r="AH146">
        <v>13.917223503619242</v>
      </c>
      <c r="AI146">
        <v>20.605247644581578</v>
      </c>
      <c r="AJ146">
        <v>20.611738021475269</v>
      </c>
      <c r="AK146">
        <v>18.988957706959312</v>
      </c>
      <c r="AL146">
        <v>19.439659807263379</v>
      </c>
      <c r="AM146">
        <v>19.399840430521255</v>
      </c>
      <c r="AN146">
        <v>18.812330401390398</v>
      </c>
      <c r="AO146">
        <v>18.945031060485071</v>
      </c>
      <c r="AP146">
        <v>18.58015045037256</v>
      </c>
      <c r="AQ146">
        <v>18.802098648343481</v>
      </c>
      <c r="AR146">
        <v>19.198120627317415</v>
      </c>
      <c r="AS146">
        <v>19.203547667211687</v>
      </c>
      <c r="AT146">
        <v>17.540332063566343</v>
      </c>
      <c r="AU146">
        <v>18.022400868647409</v>
      </c>
      <c r="AV146">
        <v>19.157624971591417</v>
      </c>
      <c r="AW146">
        <v>16.278144286960185</v>
      </c>
      <c r="AX146">
        <v>18.795722742508335</v>
      </c>
      <c r="AY146">
        <v>19.922199031466388</v>
      </c>
      <c r="AZ146">
        <v>19.687802065317154</v>
      </c>
      <c r="BA146">
        <v>19.064631603423795</v>
      </c>
      <c r="BB146">
        <v>19.068669980453794</v>
      </c>
      <c r="BC146">
        <v>18.890654280642309</v>
      </c>
      <c r="BD146">
        <v>17.777254154328755</v>
      </c>
      <c r="BE146">
        <v>17.763008160894117</v>
      </c>
      <c r="BF146">
        <v>16.872790089869682</v>
      </c>
      <c r="BG146">
        <v>18.728437784149438</v>
      </c>
      <c r="BH146">
        <v>18.991000207668478</v>
      </c>
      <c r="BI146">
        <v>19.316595143976549</v>
      </c>
      <c r="BJ146">
        <v>19.14217405863489</v>
      </c>
      <c r="BK146">
        <v>18.873924701272674</v>
      </c>
      <c r="BL146">
        <v>16.490011072025016</v>
      </c>
      <c r="BM146">
        <v>16.528591155594953</v>
      </c>
      <c r="BN146">
        <v>18.905844179856896</v>
      </c>
      <c r="BO146">
        <v>14.343999343449033</v>
      </c>
      <c r="BP146">
        <v>18.230824375349112</v>
      </c>
      <c r="BQ146">
        <v>18.10982033030481</v>
      </c>
      <c r="BR146">
        <v>18.32914664124403</v>
      </c>
      <c r="BS146">
        <v>17.89909665360798</v>
      </c>
      <c r="BT146">
        <v>20.378673608849425</v>
      </c>
      <c r="BU146">
        <v>19.949685218520244</v>
      </c>
      <c r="BV146">
        <v>19.585465289664544</v>
      </c>
      <c r="BW146">
        <v>19.237110824282944</v>
      </c>
      <c r="BX146">
        <v>18.941616951149918</v>
      </c>
      <c r="BY146">
        <v>19.159257375670997</v>
      </c>
      <c r="BZ146">
        <v>18.910196222871466</v>
      </c>
      <c r="CA146">
        <v>19.168073956353233</v>
      </c>
      <c r="CB146">
        <v>17.856984636143327</v>
      </c>
      <c r="CC146">
        <v>18.009672719564659</v>
      </c>
      <c r="CD146">
        <v>18.692571850143413</v>
      </c>
      <c r="CE146">
        <v>18.657342120349721</v>
      </c>
      <c r="CF146">
        <v>18.872502011846148</v>
      </c>
      <c r="CG146">
        <v>19.208311717306017</v>
      </c>
      <c r="CH146">
        <v>16.520539996424723</v>
      </c>
      <c r="CI146">
        <v>17.652194949624871</v>
      </c>
      <c r="CJ146">
        <v>19.897843505972908</v>
      </c>
      <c r="CK146">
        <v>19.378849060312621</v>
      </c>
      <c r="CL146">
        <v>14.800119792021487</v>
      </c>
      <c r="CM146">
        <v>19.427690094488085</v>
      </c>
      <c r="CN146">
        <v>18.899982914339343</v>
      </c>
      <c r="CO146">
        <v>18.018153542143452</v>
      </c>
      <c r="CP146">
        <v>18.479757444624276</v>
      </c>
      <c r="CQ146">
        <v>18.103842428778837</v>
      </c>
      <c r="CR146">
        <v>18.123378835053643</v>
      </c>
      <c r="CS146">
        <v>17.098467845266264</v>
      </c>
      <c r="CT146">
        <v>16.79624648005808</v>
      </c>
      <c r="CU146">
        <v>17.448202952901745</v>
      </c>
      <c r="CV146">
        <v>18.30426193483768</v>
      </c>
      <c r="CW146">
        <v>15.64982239472112</v>
      </c>
      <c r="CX146">
        <f>AVERAGE(pipe_data__2[[#This Row],[u1,]:[u101]])</f>
        <v>18.390182384496399</v>
      </c>
      <c r="CY146">
        <v>18.390182384496399</v>
      </c>
      <c r="CZ146" s="17">
        <v>18.283338421791754</v>
      </c>
      <c r="DA146" s="18">
        <f>(pipe_data__2[[#This Row],['#x,]]+1)*1000</f>
        <v>144.07203601800899</v>
      </c>
      <c r="DB146">
        <f>AVERAGE(pipe_data__2[[#This Row],[u103]:[u104]])</f>
        <v>18.336760403144076</v>
      </c>
      <c r="DC146">
        <f>(1/0.41)*LN(pipe_data__2[[#This Row],[u1042]]) + 5.2</f>
        <v>17.322715669799226</v>
      </c>
    </row>
    <row r="147" spans="1:107" x14ac:dyDescent="0.25">
      <c r="A147">
        <v>-0.85492746373186601</v>
      </c>
      <c r="B147">
        <v>17.204948396333528</v>
      </c>
      <c r="C147">
        <v>19.156104172583266</v>
      </c>
      <c r="D147">
        <v>15.422639736926685</v>
      </c>
      <c r="E147">
        <v>17.722024644083326</v>
      </c>
      <c r="F147">
        <v>18.444190404283276</v>
      </c>
      <c r="G147">
        <v>17.832773437722221</v>
      </c>
      <c r="H147">
        <v>17.644689141925308</v>
      </c>
      <c r="I147">
        <v>18.187587620902242</v>
      </c>
      <c r="J147">
        <v>18.905756236166425</v>
      </c>
      <c r="K147">
        <v>19.347061263108721</v>
      </c>
      <c r="L147">
        <v>18.191406482777239</v>
      </c>
      <c r="M147">
        <v>18.793906242947397</v>
      </c>
      <c r="N147">
        <v>19.291591318203885</v>
      </c>
      <c r="O147">
        <v>19.124625735363491</v>
      </c>
      <c r="P147">
        <v>20.845367514190247</v>
      </c>
      <c r="Q147">
        <v>20.963171141925681</v>
      </c>
      <c r="R147">
        <v>19.836048755744763</v>
      </c>
      <c r="S147">
        <v>19.496736946175748</v>
      </c>
      <c r="T147">
        <v>19.387368955308808</v>
      </c>
      <c r="U147">
        <v>16.485950732198535</v>
      </c>
      <c r="V147">
        <v>16.162227453432106</v>
      </c>
      <c r="W147">
        <v>19.785390178095749</v>
      </c>
      <c r="X147">
        <v>19.908580268022838</v>
      </c>
      <c r="Y147">
        <v>17.511636791676146</v>
      </c>
      <c r="Z147">
        <v>20.103504044091736</v>
      </c>
      <c r="AA147">
        <v>17.309741441943576</v>
      </c>
      <c r="AB147">
        <v>17.89098935767495</v>
      </c>
      <c r="AC147">
        <v>19.030182634927282</v>
      </c>
      <c r="AD147">
        <v>19.12816056089045</v>
      </c>
      <c r="AE147">
        <v>15.984902982577131</v>
      </c>
      <c r="AF147">
        <v>16.307011073178735</v>
      </c>
      <c r="AG147">
        <v>17.888124980739558</v>
      </c>
      <c r="AH147">
        <v>14.67272361661179</v>
      </c>
      <c r="AI147">
        <v>20.608743912225055</v>
      </c>
      <c r="AJ147">
        <v>20.640803791426634</v>
      </c>
      <c r="AK147">
        <v>18.992873895203207</v>
      </c>
      <c r="AL147">
        <v>19.444807128390593</v>
      </c>
      <c r="AM147">
        <v>19.412724038860237</v>
      </c>
      <c r="AN147">
        <v>18.838111694352897</v>
      </c>
      <c r="AO147">
        <v>18.94515916692043</v>
      </c>
      <c r="AP147">
        <v>18.64114596243693</v>
      </c>
      <c r="AQ147">
        <v>18.847204103408036</v>
      </c>
      <c r="AR147">
        <v>19.2849739364957</v>
      </c>
      <c r="AS147">
        <v>19.224183982301689</v>
      </c>
      <c r="AT147">
        <v>17.544942671668167</v>
      </c>
      <c r="AU147">
        <v>18.031837554717697</v>
      </c>
      <c r="AV147">
        <v>19.163136989337914</v>
      </c>
      <c r="AW147">
        <v>16.30235422161827</v>
      </c>
      <c r="AX147">
        <v>18.845671911221068</v>
      </c>
      <c r="AY147">
        <v>19.921516835500768</v>
      </c>
      <c r="AZ147">
        <v>19.678859515017134</v>
      </c>
      <c r="BA147">
        <v>19.071077466145987</v>
      </c>
      <c r="BB147">
        <v>19.080358654875543</v>
      </c>
      <c r="BC147">
        <v>18.892678602460851</v>
      </c>
      <c r="BD147">
        <v>17.918747084256168</v>
      </c>
      <c r="BE147">
        <v>17.839520485101879</v>
      </c>
      <c r="BF147">
        <v>16.837676790217525</v>
      </c>
      <c r="BG147">
        <v>18.739627802051988</v>
      </c>
      <c r="BH147">
        <v>19.000716650552054</v>
      </c>
      <c r="BI147">
        <v>19.327780327483072</v>
      </c>
      <c r="BJ147">
        <v>19.18690040970289</v>
      </c>
      <c r="BK147">
        <v>19.002385790754666</v>
      </c>
      <c r="BL147">
        <v>16.720172259791195</v>
      </c>
      <c r="BM147">
        <v>16.457992707413652</v>
      </c>
      <c r="BN147">
        <v>18.962892835951692</v>
      </c>
      <c r="BO147">
        <v>14.350232386755723</v>
      </c>
      <c r="BP147">
        <v>18.268368750228902</v>
      </c>
      <c r="BQ147">
        <v>18.118762225026991</v>
      </c>
      <c r="BR147">
        <v>18.326537049523427</v>
      </c>
      <c r="BS147">
        <v>17.916525970390303</v>
      </c>
      <c r="BT147">
        <v>20.379589634528642</v>
      </c>
      <c r="BU147">
        <v>19.956887164971409</v>
      </c>
      <c r="BV147">
        <v>19.590133966129706</v>
      </c>
      <c r="BW147">
        <v>19.237262446259383</v>
      </c>
      <c r="BX147">
        <v>18.935739784949494</v>
      </c>
      <c r="BY147">
        <v>19.168664479378041</v>
      </c>
      <c r="BZ147">
        <v>18.980912541576608</v>
      </c>
      <c r="CA147">
        <v>19.196418829278326</v>
      </c>
      <c r="CB147">
        <v>17.860360970221222</v>
      </c>
      <c r="CC147">
        <v>18.016375165906389</v>
      </c>
      <c r="CD147">
        <v>18.684519392674666</v>
      </c>
      <c r="CE147">
        <v>18.664376694093448</v>
      </c>
      <c r="CF147">
        <v>18.884277585135333</v>
      </c>
      <c r="CG147">
        <v>19.21840467665772</v>
      </c>
      <c r="CH147">
        <v>16.568779606586666</v>
      </c>
      <c r="CI147">
        <v>17.676708166155091</v>
      </c>
      <c r="CJ147">
        <v>19.897451676812633</v>
      </c>
      <c r="CK147">
        <v>19.408351182636832</v>
      </c>
      <c r="CL147">
        <v>14.858872837209285</v>
      </c>
      <c r="CM147">
        <v>19.320922751278214</v>
      </c>
      <c r="CN147">
        <v>18.907098855724097</v>
      </c>
      <c r="CO147">
        <v>18.039377378654674</v>
      </c>
      <c r="CP147">
        <v>18.495644432825692</v>
      </c>
      <c r="CQ147">
        <v>18.096934562412976</v>
      </c>
      <c r="CR147">
        <v>18.142247556531661</v>
      </c>
      <c r="CS147">
        <v>17.389894121812773</v>
      </c>
      <c r="CT147">
        <v>16.772194810321931</v>
      </c>
      <c r="CU147">
        <v>17.664216531618042</v>
      </c>
      <c r="CV147">
        <v>18.256048685485855</v>
      </c>
      <c r="CW147">
        <v>15.687470717559309</v>
      </c>
      <c r="CX147">
        <f>AVERAGE(pipe_data__2[[#This Row],[u1,]:[u101]])</f>
        <v>18.423112670279064</v>
      </c>
      <c r="CY147">
        <v>18.423112670279064</v>
      </c>
      <c r="CZ147" s="16">
        <v>18.292782331599074</v>
      </c>
      <c r="DA147" s="19">
        <f>(pipe_data__2[[#This Row],['#x,]]+1)*1000</f>
        <v>145.072536268134</v>
      </c>
      <c r="DB147">
        <f>AVERAGE(pipe_data__2[[#This Row],[u103]:[u104]])</f>
        <v>18.357947500939069</v>
      </c>
      <c r="DC147">
        <f>(1/0.41)*LN(pipe_data__2[[#This Row],[u1042]]) + 5.2</f>
        <v>17.339594798688427</v>
      </c>
    </row>
    <row r="148" spans="1:107" x14ac:dyDescent="0.25">
      <c r="A148">
        <v>-0.85392696348174091</v>
      </c>
      <c r="B148">
        <v>17.398990182502107</v>
      </c>
      <c r="C148">
        <v>19.192944093220532</v>
      </c>
      <c r="D148">
        <v>15.384602606428409</v>
      </c>
      <c r="E148">
        <v>17.778145963228795</v>
      </c>
      <c r="F148">
        <v>18.507015898005523</v>
      </c>
      <c r="G148">
        <v>17.83831798140627</v>
      </c>
      <c r="H148">
        <v>17.653262283036856</v>
      </c>
      <c r="I148">
        <v>18.193939050261889</v>
      </c>
      <c r="J148">
        <v>18.977230260058064</v>
      </c>
      <c r="K148">
        <v>19.383269738985906</v>
      </c>
      <c r="L148">
        <v>18.21757545284072</v>
      </c>
      <c r="M148">
        <v>18.826335701044506</v>
      </c>
      <c r="N148">
        <v>19.320538785433587</v>
      </c>
      <c r="O148">
        <v>19.276283761032403</v>
      </c>
      <c r="P148">
        <v>20.845374584124858</v>
      </c>
      <c r="Q148">
        <v>20.957359509741515</v>
      </c>
      <c r="R148">
        <v>19.834396427758822</v>
      </c>
      <c r="S148">
        <v>19.519379806048459</v>
      </c>
      <c r="T148">
        <v>19.4349897841482</v>
      </c>
      <c r="U148">
        <v>16.104438313048515</v>
      </c>
      <c r="V148">
        <v>16.185728367152493</v>
      </c>
      <c r="W148">
        <v>19.919475359268485</v>
      </c>
      <c r="X148">
        <v>19.857249720152513</v>
      </c>
      <c r="Y148">
        <v>17.524064498335417</v>
      </c>
      <c r="Z148">
        <v>20.120449091924201</v>
      </c>
      <c r="AA148">
        <v>17.38735098338633</v>
      </c>
      <c r="AB148">
        <v>17.911611651253303</v>
      </c>
      <c r="AC148">
        <v>19.045030273828409</v>
      </c>
      <c r="AD148">
        <v>19.161400207331376</v>
      </c>
      <c r="AE148">
        <v>16.017629765903759</v>
      </c>
      <c r="AF148">
        <v>16.26196856698499</v>
      </c>
      <c r="AG148">
        <v>17.894565509989327</v>
      </c>
      <c r="AH148">
        <v>15.248521913102159</v>
      </c>
      <c r="AI148">
        <v>20.612240179868536</v>
      </c>
      <c r="AJ148">
        <v>20.660834803773973</v>
      </c>
      <c r="AK148">
        <v>18.996790083447099</v>
      </c>
      <c r="AL148">
        <v>19.449954449517811</v>
      </c>
      <c r="AM148">
        <v>19.425607647199222</v>
      </c>
      <c r="AN148">
        <v>18.862979086515001</v>
      </c>
      <c r="AO148">
        <v>18.945287273355788</v>
      </c>
      <c r="AP148">
        <v>18.70214147450131</v>
      </c>
      <c r="AQ148">
        <v>18.886365981638754</v>
      </c>
      <c r="AR148">
        <v>19.371827245673995</v>
      </c>
      <c r="AS148">
        <v>19.244820297391694</v>
      </c>
      <c r="AT148">
        <v>17.549553279769992</v>
      </c>
      <c r="AU148">
        <v>18.041274240787988</v>
      </c>
      <c r="AV148">
        <v>19.168649007084415</v>
      </c>
      <c r="AW148">
        <v>16.326564156276355</v>
      </c>
      <c r="AX148">
        <v>18.895621079933804</v>
      </c>
      <c r="AY148">
        <v>19.920834639535144</v>
      </c>
      <c r="AZ148">
        <v>19.669916964717117</v>
      </c>
      <c r="BA148">
        <v>19.077523328868178</v>
      </c>
      <c r="BB148">
        <v>19.092047329297291</v>
      </c>
      <c r="BC148">
        <v>18.894702924279393</v>
      </c>
      <c r="BD148">
        <v>18.060240014183595</v>
      </c>
      <c r="BE148">
        <v>17.916032809309648</v>
      </c>
      <c r="BF148">
        <v>16.802563490565365</v>
      </c>
      <c r="BG148">
        <v>18.750817819954534</v>
      </c>
      <c r="BH148">
        <v>19.010433093435626</v>
      </c>
      <c r="BI148">
        <v>19.331085873049197</v>
      </c>
      <c r="BJ148">
        <v>19.231626760770897</v>
      </c>
      <c r="BK148">
        <v>19.06818932733345</v>
      </c>
      <c r="BL148">
        <v>16.970654452166794</v>
      </c>
      <c r="BM148">
        <v>16.41556113564064</v>
      </c>
      <c r="BN148">
        <v>19.019941492046499</v>
      </c>
      <c r="BO148">
        <v>14.429569007321973</v>
      </c>
      <c r="BP148">
        <v>18.305913125108692</v>
      </c>
      <c r="BQ148">
        <v>18.127704119749172</v>
      </c>
      <c r="BR148">
        <v>18.323927457802828</v>
      </c>
      <c r="BS148">
        <v>17.933955287172626</v>
      </c>
      <c r="BT148">
        <v>20.380505660207859</v>
      </c>
      <c r="BU148">
        <v>19.964089111422574</v>
      </c>
      <c r="BV148">
        <v>19.594802642594864</v>
      </c>
      <c r="BW148">
        <v>19.237414068235822</v>
      </c>
      <c r="BX148">
        <v>18.92986261874907</v>
      </c>
      <c r="BY148">
        <v>19.178071583085089</v>
      </c>
      <c r="BZ148">
        <v>19.05162886028176</v>
      </c>
      <c r="CA148">
        <v>19.224763702203418</v>
      </c>
      <c r="CB148">
        <v>17.863737304299118</v>
      </c>
      <c r="CC148">
        <v>18.02307761224812</v>
      </c>
      <c r="CD148">
        <v>18.676466935205916</v>
      </c>
      <c r="CE148">
        <v>18.671411267837179</v>
      </c>
      <c r="CF148">
        <v>18.896053158424522</v>
      </c>
      <c r="CG148">
        <v>19.227451505731054</v>
      </c>
      <c r="CH148">
        <v>16.617019216748613</v>
      </c>
      <c r="CI148">
        <v>17.701221382685315</v>
      </c>
      <c r="CJ148">
        <v>19.897059847652354</v>
      </c>
      <c r="CK148">
        <v>19.437853304961042</v>
      </c>
      <c r="CL148">
        <v>15.220861783454884</v>
      </c>
      <c r="CM148">
        <v>19.214155408068329</v>
      </c>
      <c r="CN148">
        <v>18.914214777954918</v>
      </c>
      <c r="CO148">
        <v>18.060814362828658</v>
      </c>
      <c r="CP148">
        <v>18.506225206652374</v>
      </c>
      <c r="CQ148">
        <v>18.090026696047111</v>
      </c>
      <c r="CR148">
        <v>18.161116278009683</v>
      </c>
      <c r="CS148">
        <v>17.681320398359318</v>
      </c>
      <c r="CT148">
        <v>16.748143140585778</v>
      </c>
      <c r="CU148">
        <v>17.880230110334359</v>
      </c>
      <c r="CV148">
        <v>18.084643857184961</v>
      </c>
      <c r="CW148">
        <v>15.786841500522639</v>
      </c>
      <c r="CX148">
        <f>AVERAGE(pipe_data__2[[#This Row],[u1,]:[u101]])</f>
        <v>18.455942701325899</v>
      </c>
      <c r="CY148">
        <v>18.455942701325899</v>
      </c>
      <c r="CZ148" s="17">
        <v>18.299178363880355</v>
      </c>
      <c r="DA148" s="18">
        <f>(pipe_data__2[[#This Row],['#x,]]+1)*1000</f>
        <v>146.0730365182591</v>
      </c>
      <c r="DB148">
        <f>AVERAGE(pipe_data__2[[#This Row],[u103]:[u104]])</f>
        <v>18.377560532603127</v>
      </c>
      <c r="DC148">
        <f>(1/0.41)*LN(pipe_data__2[[#This Row],[u1042]]) + 5.2</f>
        <v>17.356357918902486</v>
      </c>
    </row>
    <row r="149" spans="1:107" x14ac:dyDescent="0.25">
      <c r="A149">
        <v>-0.85292646323161581</v>
      </c>
      <c r="B149">
        <v>17.61601584125841</v>
      </c>
      <c r="C149">
        <v>19.229784013857799</v>
      </c>
      <c r="D149">
        <v>15.346565475930131</v>
      </c>
      <c r="E149">
        <v>17.972380043521245</v>
      </c>
      <c r="F149">
        <v>18.593306798808598</v>
      </c>
      <c r="G149">
        <v>17.843862525090319</v>
      </c>
      <c r="H149">
        <v>17.6618354241484</v>
      </c>
      <c r="I149">
        <v>18.200290479621533</v>
      </c>
      <c r="J149">
        <v>19.0487042839497</v>
      </c>
      <c r="K149">
        <v>19.401604153577434</v>
      </c>
      <c r="L149">
        <v>18.243744422904204</v>
      </c>
      <c r="M149">
        <v>18.864735995123276</v>
      </c>
      <c r="N149">
        <v>19.34948625266329</v>
      </c>
      <c r="O149">
        <v>19.427941786701318</v>
      </c>
      <c r="P149">
        <v>20.845381654059469</v>
      </c>
      <c r="Q149">
        <v>20.951547877557349</v>
      </c>
      <c r="R149">
        <v>19.832744099772881</v>
      </c>
      <c r="S149">
        <v>19.542022665921174</v>
      </c>
      <c r="T149">
        <v>19.482610612987596</v>
      </c>
      <c r="U149">
        <v>15.722925893898493</v>
      </c>
      <c r="V149">
        <v>16.209229280872879</v>
      </c>
      <c r="W149">
        <v>19.984587142848611</v>
      </c>
      <c r="X149">
        <v>19.805919172282188</v>
      </c>
      <c r="Y149">
        <v>17.536492204994691</v>
      </c>
      <c r="Z149">
        <v>20.137394139756665</v>
      </c>
      <c r="AA149">
        <v>17.464960524829085</v>
      </c>
      <c r="AB149">
        <v>17.932233944831655</v>
      </c>
      <c r="AC149">
        <v>19.059877912729533</v>
      </c>
      <c r="AD149">
        <v>19.194639853772301</v>
      </c>
      <c r="AE149">
        <v>16.054445742025067</v>
      </c>
      <c r="AF149">
        <v>16.216926060791245</v>
      </c>
      <c r="AG149">
        <v>17.901006039239096</v>
      </c>
      <c r="AH149">
        <v>15.611690215899319</v>
      </c>
      <c r="AI149">
        <v>20.614211912103034</v>
      </c>
      <c r="AJ149">
        <v>20.680865816121315</v>
      </c>
      <c r="AK149">
        <v>19.000706271690994</v>
      </c>
      <c r="AL149">
        <v>19.455101770645026</v>
      </c>
      <c r="AM149">
        <v>19.438491255538203</v>
      </c>
      <c r="AN149">
        <v>18.885231576361214</v>
      </c>
      <c r="AO149">
        <v>18.945415379791147</v>
      </c>
      <c r="AP149">
        <v>18.763136986565687</v>
      </c>
      <c r="AQ149">
        <v>18.925527859869472</v>
      </c>
      <c r="AR149">
        <v>19.45868055485229</v>
      </c>
      <c r="AS149">
        <v>19.249867528954326</v>
      </c>
      <c r="AT149">
        <v>17.554163887871816</v>
      </c>
      <c r="AU149">
        <v>18.050710926858279</v>
      </c>
      <c r="AV149">
        <v>19.174161024830912</v>
      </c>
      <c r="AW149">
        <v>16.350774090934443</v>
      </c>
      <c r="AX149">
        <v>18.945570248646543</v>
      </c>
      <c r="AY149">
        <v>19.920152443569524</v>
      </c>
      <c r="AZ149">
        <v>19.660974414417097</v>
      </c>
      <c r="BA149">
        <v>19.08396919159037</v>
      </c>
      <c r="BB149">
        <v>19.103736003719039</v>
      </c>
      <c r="BC149">
        <v>18.898277012973413</v>
      </c>
      <c r="BD149">
        <v>18.201732944111022</v>
      </c>
      <c r="BE149">
        <v>17.992545133517417</v>
      </c>
      <c r="BF149">
        <v>16.828488150855009</v>
      </c>
      <c r="BG149">
        <v>18.759982802993726</v>
      </c>
      <c r="BH149">
        <v>19.020149536319202</v>
      </c>
      <c r="BI149">
        <v>19.322289511917589</v>
      </c>
      <c r="BJ149">
        <v>19.276353111838905</v>
      </c>
      <c r="BK149">
        <v>19.107569995010202</v>
      </c>
      <c r="BL149">
        <v>17.225298355513072</v>
      </c>
      <c r="BM149">
        <v>16.426550442541235</v>
      </c>
      <c r="BN149">
        <v>19.076990148141302</v>
      </c>
      <c r="BO149">
        <v>14.659232464391131</v>
      </c>
      <c r="BP149">
        <v>18.343457499988485</v>
      </c>
      <c r="BQ149">
        <v>18.136646014471353</v>
      </c>
      <c r="BR149">
        <v>18.321317866082229</v>
      </c>
      <c r="BS149">
        <v>17.951384603954953</v>
      </c>
      <c r="BT149">
        <v>20.381421685887076</v>
      </c>
      <c r="BU149">
        <v>19.971291057873739</v>
      </c>
      <c r="BV149">
        <v>19.599471319060022</v>
      </c>
      <c r="BW149">
        <v>19.237565690212261</v>
      </c>
      <c r="BX149">
        <v>18.923985452548642</v>
      </c>
      <c r="BY149">
        <v>19.187478686792137</v>
      </c>
      <c r="BZ149">
        <v>19.122345178986912</v>
      </c>
      <c r="CA149">
        <v>19.249191348472994</v>
      </c>
      <c r="CB149">
        <v>17.86711363837701</v>
      </c>
      <c r="CC149">
        <v>18.02978005858985</v>
      </c>
      <c r="CD149">
        <v>18.668414477737166</v>
      </c>
      <c r="CE149">
        <v>18.678445841580906</v>
      </c>
      <c r="CF149">
        <v>18.907828731713707</v>
      </c>
      <c r="CG149">
        <v>19.236020174081954</v>
      </c>
      <c r="CH149">
        <v>16.803675763326702</v>
      </c>
      <c r="CI149">
        <v>17.725734599215539</v>
      </c>
      <c r="CJ149">
        <v>19.896668018492075</v>
      </c>
      <c r="CK149">
        <v>19.467355427285256</v>
      </c>
      <c r="CL149">
        <v>15.644612261955009</v>
      </c>
      <c r="CM149">
        <v>18.932014025064156</v>
      </c>
      <c r="CN149">
        <v>18.921244021612193</v>
      </c>
      <c r="CO149">
        <v>18.082251347002643</v>
      </c>
      <c r="CP149">
        <v>18.516805980479056</v>
      </c>
      <c r="CQ149">
        <v>18.083118829681251</v>
      </c>
      <c r="CR149">
        <v>18.178481104392166</v>
      </c>
      <c r="CS149">
        <v>17.815892467966204</v>
      </c>
      <c r="CT149">
        <v>16.724091470849626</v>
      </c>
      <c r="CU149">
        <v>18.096243689050677</v>
      </c>
      <c r="CV149">
        <v>17.913239028884067</v>
      </c>
      <c r="CW149">
        <v>15.968983452321439</v>
      </c>
      <c r="CX149">
        <f>AVERAGE(pipe_data__2[[#This Row],[u1,]:[u101]])</f>
        <v>18.48927372105269</v>
      </c>
      <c r="CY149">
        <v>18.48927372105269</v>
      </c>
      <c r="CZ149" s="16">
        <v>18.307988514888244</v>
      </c>
      <c r="DA149" s="19">
        <f>(pipe_data__2[[#This Row],['#x,]]+1)*1000</f>
        <v>147.0735367683842</v>
      </c>
      <c r="DB149">
        <f>AVERAGE(pipe_data__2[[#This Row],[u103]:[u104]])</f>
        <v>18.398631117970467</v>
      </c>
      <c r="DC149">
        <f>(1/0.41)*LN(pipe_data__2[[#This Row],[u1042]]) + 5.2</f>
        <v>17.373006614196143</v>
      </c>
    </row>
    <row r="150" spans="1:107" x14ac:dyDescent="0.25">
      <c r="A150">
        <v>-0.85192596298149081</v>
      </c>
      <c r="B150">
        <v>17.856823286315361</v>
      </c>
      <c r="C150">
        <v>19.266623934495062</v>
      </c>
      <c r="D150">
        <v>15.308528345431856</v>
      </c>
      <c r="E150">
        <v>18.167980848412768</v>
      </c>
      <c r="F150">
        <v>18.679597699611662</v>
      </c>
      <c r="G150">
        <v>17.849407068774365</v>
      </c>
      <c r="H150">
        <v>17.670408565259944</v>
      </c>
      <c r="I150">
        <v>18.20681015487121</v>
      </c>
      <c r="J150">
        <v>19.120178307841329</v>
      </c>
      <c r="K150">
        <v>19.411896940729939</v>
      </c>
      <c r="L150">
        <v>18.26991339296768</v>
      </c>
      <c r="M150">
        <v>18.903136289202038</v>
      </c>
      <c r="N150">
        <v>19.378433719892989</v>
      </c>
      <c r="O150">
        <v>19.486658811348526</v>
      </c>
      <c r="P150">
        <v>20.84538872399408</v>
      </c>
      <c r="Q150">
        <v>20.945736245373183</v>
      </c>
      <c r="R150">
        <v>19.831091771786941</v>
      </c>
      <c r="S150">
        <v>19.564665525793885</v>
      </c>
      <c r="T150">
        <v>19.530231441826988</v>
      </c>
      <c r="U150">
        <v>15.252869155547401</v>
      </c>
      <c r="V150">
        <v>16.202698445394997</v>
      </c>
      <c r="W150">
        <v>20.049698926428725</v>
      </c>
      <c r="X150">
        <v>19.75458862441187</v>
      </c>
      <c r="Y150">
        <v>17.548919911653961</v>
      </c>
      <c r="Z150">
        <v>20.154339187589127</v>
      </c>
      <c r="AA150">
        <v>17.508204823997943</v>
      </c>
      <c r="AB150">
        <v>17.952856238410007</v>
      </c>
      <c r="AC150">
        <v>19.074725551630657</v>
      </c>
      <c r="AD150">
        <v>19.227879500213223</v>
      </c>
      <c r="AE150">
        <v>16.09493027149886</v>
      </c>
      <c r="AF150">
        <v>16.171883554597507</v>
      </c>
      <c r="AG150">
        <v>17.907446568488865</v>
      </c>
      <c r="AH150">
        <v>15.988532999813406</v>
      </c>
      <c r="AI150">
        <v>20.616171299185471</v>
      </c>
      <c r="AJ150">
        <v>20.700896828468654</v>
      </c>
      <c r="AK150">
        <v>19.004622459934886</v>
      </c>
      <c r="AL150">
        <v>19.460249091772244</v>
      </c>
      <c r="AM150">
        <v>19.451374863877184</v>
      </c>
      <c r="AN150">
        <v>18.907484066207427</v>
      </c>
      <c r="AO150">
        <v>18.945543486226505</v>
      </c>
      <c r="AP150">
        <v>18.824132498630057</v>
      </c>
      <c r="AQ150">
        <v>18.964689738100187</v>
      </c>
      <c r="AR150">
        <v>19.545533864030574</v>
      </c>
      <c r="AS150">
        <v>19.221096140520821</v>
      </c>
      <c r="AT150">
        <v>17.55877449597364</v>
      </c>
      <c r="AU150">
        <v>18.060147612928571</v>
      </c>
      <c r="AV150">
        <v>19.179673042577413</v>
      </c>
      <c r="AW150">
        <v>16.379493278900966</v>
      </c>
      <c r="AX150">
        <v>18.995519417359276</v>
      </c>
      <c r="AY150">
        <v>19.919470247603904</v>
      </c>
      <c r="AZ150">
        <v>19.652031864117077</v>
      </c>
      <c r="BA150">
        <v>19.090415054312558</v>
      </c>
      <c r="BB150">
        <v>19.115424678140787</v>
      </c>
      <c r="BC150">
        <v>18.937030089388138</v>
      </c>
      <c r="BD150">
        <v>18.343225874038435</v>
      </c>
      <c r="BE150">
        <v>18.069057457725179</v>
      </c>
      <c r="BF150">
        <v>16.956573863883513</v>
      </c>
      <c r="BG150">
        <v>18.767488707138881</v>
      </c>
      <c r="BH150">
        <v>19.029865979202775</v>
      </c>
      <c r="BI150">
        <v>19.313493150785984</v>
      </c>
      <c r="BJ150">
        <v>19.321079462906908</v>
      </c>
      <c r="BK150">
        <v>19.146950662686947</v>
      </c>
      <c r="BL150">
        <v>17.479942258859325</v>
      </c>
      <c r="BM150">
        <v>16.437539749441829</v>
      </c>
      <c r="BN150">
        <v>19.134038804236098</v>
      </c>
      <c r="BO150">
        <v>15.458015887622372</v>
      </c>
      <c r="BP150">
        <v>18.381001874868272</v>
      </c>
      <c r="BQ150">
        <v>18.145587909193534</v>
      </c>
      <c r="BR150">
        <v>18.318708274361626</v>
      </c>
      <c r="BS150">
        <v>17.968813920737276</v>
      </c>
      <c r="BT150">
        <v>20.382337711566294</v>
      </c>
      <c r="BU150">
        <v>19.978493004324907</v>
      </c>
      <c r="BV150">
        <v>19.60413999552518</v>
      </c>
      <c r="BW150">
        <v>19.2377173121887</v>
      </c>
      <c r="BX150">
        <v>18.918108286348218</v>
      </c>
      <c r="BY150">
        <v>19.196885790499181</v>
      </c>
      <c r="BZ150">
        <v>19.193061497692053</v>
      </c>
      <c r="CA150">
        <v>19.213640888814393</v>
      </c>
      <c r="CB150">
        <v>17.870489972454905</v>
      </c>
      <c r="CC150">
        <v>18.03648250493158</v>
      </c>
      <c r="CD150">
        <v>18.660362020268419</v>
      </c>
      <c r="CE150">
        <v>18.685480415324633</v>
      </c>
      <c r="CF150">
        <v>18.919604305002895</v>
      </c>
      <c r="CG150">
        <v>19.244588842432858</v>
      </c>
      <c r="CH150">
        <v>17.15419222991358</v>
      </c>
      <c r="CI150">
        <v>17.754183466480882</v>
      </c>
      <c r="CJ150">
        <v>19.8962761893318</v>
      </c>
      <c r="CK150">
        <v>19.496857549609466</v>
      </c>
      <c r="CL150">
        <v>16.393268186123784</v>
      </c>
      <c r="CM150">
        <v>18.564754079220926</v>
      </c>
      <c r="CN150">
        <v>18.928273265269468</v>
      </c>
      <c r="CO150">
        <v>18.103688331176627</v>
      </c>
      <c r="CP150">
        <v>18.527386754305734</v>
      </c>
      <c r="CQ150">
        <v>18.07621096331539</v>
      </c>
      <c r="CR150">
        <v>18.195190116192364</v>
      </c>
      <c r="CS150">
        <v>17.919290458844973</v>
      </c>
      <c r="CT150">
        <v>16.700039801113476</v>
      </c>
      <c r="CU150">
        <v>18.31225726776697</v>
      </c>
      <c r="CV150">
        <v>17.741834200583195</v>
      </c>
      <c r="CW150">
        <v>16.53141035012051</v>
      </c>
      <c r="CX150">
        <f>AVERAGE(pipe_data__2[[#This Row],[u1,]:[u101]])</f>
        <v>18.534207485462954</v>
      </c>
      <c r="CY150">
        <v>18.534207485462954</v>
      </c>
      <c r="CZ150" s="17">
        <v>18.319665234812028</v>
      </c>
      <c r="DA150" s="18">
        <f>(pipe_data__2[[#This Row],['#x,]]+1)*1000</f>
        <v>148.07403701850919</v>
      </c>
      <c r="DB150">
        <f>AVERAGE(pipe_data__2[[#This Row],[u103]:[u104]])</f>
        <v>18.426936360137489</v>
      </c>
      <c r="DC150">
        <f>(1/0.41)*LN(pipe_data__2[[#This Row],[u1042]]) + 5.2</f>
        <v>17.3895424361117</v>
      </c>
    </row>
    <row r="151" spans="1:107" x14ac:dyDescent="0.25">
      <c r="A151">
        <v>-0.85092546273136571</v>
      </c>
      <c r="B151">
        <v>18.097630731372337</v>
      </c>
      <c r="C151">
        <v>19.303463855132328</v>
      </c>
      <c r="D151">
        <v>15.302547500052038</v>
      </c>
      <c r="E151">
        <v>18.363581653304312</v>
      </c>
      <c r="F151">
        <v>18.765888600414737</v>
      </c>
      <c r="G151">
        <v>17.854951612458414</v>
      </c>
      <c r="H151">
        <v>17.678981706371488</v>
      </c>
      <c r="I151">
        <v>18.213786684054398</v>
      </c>
      <c r="J151">
        <v>19.191652331732968</v>
      </c>
      <c r="K151">
        <v>19.422189727882447</v>
      </c>
      <c r="L151">
        <v>18.296082363031161</v>
      </c>
      <c r="M151">
        <v>18.941536583280804</v>
      </c>
      <c r="N151">
        <v>19.407381187122692</v>
      </c>
      <c r="O151">
        <v>19.530776335542775</v>
      </c>
      <c r="P151">
        <v>20.845395793928692</v>
      </c>
      <c r="Q151">
        <v>20.939924613189017</v>
      </c>
      <c r="R151">
        <v>19.829439443801</v>
      </c>
      <c r="S151">
        <v>19.587308385666599</v>
      </c>
      <c r="T151">
        <v>19.55621652733112</v>
      </c>
      <c r="U151">
        <v>14.77120995593436</v>
      </c>
      <c r="V151">
        <v>16.167730785240156</v>
      </c>
      <c r="W151">
        <v>20.114810710008847</v>
      </c>
      <c r="X151">
        <v>19.703258076541545</v>
      </c>
      <c r="Y151">
        <v>17.557353407586248</v>
      </c>
      <c r="Z151">
        <v>20.171284235421592</v>
      </c>
      <c r="AA151">
        <v>17.477927443104086</v>
      </c>
      <c r="AB151">
        <v>17.973478531988359</v>
      </c>
      <c r="AC151">
        <v>19.089573190531784</v>
      </c>
      <c r="AD151">
        <v>19.261119146654149</v>
      </c>
      <c r="AE151">
        <v>16.135414800972661</v>
      </c>
      <c r="AF151">
        <v>16.126841048403765</v>
      </c>
      <c r="AG151">
        <v>17.913887097738634</v>
      </c>
      <c r="AH151">
        <v>16.483843251365546</v>
      </c>
      <c r="AI151">
        <v>20.618130686267904</v>
      </c>
      <c r="AJ151">
        <v>20.720927840815996</v>
      </c>
      <c r="AK151">
        <v>19.008538648178781</v>
      </c>
      <c r="AL151">
        <v>19.465396412899459</v>
      </c>
      <c r="AM151">
        <v>19.456099020992163</v>
      </c>
      <c r="AN151">
        <v>18.929736556053641</v>
      </c>
      <c r="AO151">
        <v>18.945671592661864</v>
      </c>
      <c r="AP151">
        <v>18.869115247536772</v>
      </c>
      <c r="AQ151">
        <v>19.003851616330905</v>
      </c>
      <c r="AR151">
        <v>19.599056492676258</v>
      </c>
      <c r="AS151">
        <v>19.192324752087316</v>
      </c>
      <c r="AT151">
        <v>17.563385104075468</v>
      </c>
      <c r="AU151">
        <v>18.069584298998862</v>
      </c>
      <c r="AV151">
        <v>19.18518506032391</v>
      </c>
      <c r="AW151">
        <v>16.427429549188076</v>
      </c>
      <c r="AX151">
        <v>19.034332869770818</v>
      </c>
      <c r="AY151">
        <v>19.918788051638284</v>
      </c>
      <c r="AZ151">
        <v>19.643089313817061</v>
      </c>
      <c r="BA151">
        <v>19.09686091703475</v>
      </c>
      <c r="BB151">
        <v>19.127113352562535</v>
      </c>
      <c r="BC151">
        <v>18.97578316580287</v>
      </c>
      <c r="BD151">
        <v>18.484718803965862</v>
      </c>
      <c r="BE151">
        <v>18.145569781932949</v>
      </c>
      <c r="BF151">
        <v>17.084659576912031</v>
      </c>
      <c r="BG151">
        <v>18.77499461128404</v>
      </c>
      <c r="BH151">
        <v>19.039582422086351</v>
      </c>
      <c r="BI151">
        <v>19.304696789654379</v>
      </c>
      <c r="BJ151">
        <v>19.365805813974916</v>
      </c>
      <c r="BK151">
        <v>19.1863313303637</v>
      </c>
      <c r="BL151">
        <v>17.717481405721735</v>
      </c>
      <c r="BM151">
        <v>16.448529056342423</v>
      </c>
      <c r="BN151">
        <v>19.191087460330905</v>
      </c>
      <c r="BO151">
        <v>17.115087050791015</v>
      </c>
      <c r="BP151">
        <v>18.418546249748065</v>
      </c>
      <c r="BQ151">
        <v>18.154529803915715</v>
      </c>
      <c r="BR151">
        <v>18.316098682641027</v>
      </c>
      <c r="BS151">
        <v>17.986243237519599</v>
      </c>
      <c r="BT151">
        <v>20.383253737245511</v>
      </c>
      <c r="BU151">
        <v>19.985694950776072</v>
      </c>
      <c r="BV151">
        <v>19.608808671990342</v>
      </c>
      <c r="BW151">
        <v>19.237868934165139</v>
      </c>
      <c r="BX151">
        <v>18.912231120147794</v>
      </c>
      <c r="BY151">
        <v>19.206292894206229</v>
      </c>
      <c r="BZ151">
        <v>19.263777816397205</v>
      </c>
      <c r="CA151">
        <v>19.178090429155787</v>
      </c>
      <c r="CB151">
        <v>17.873866306532801</v>
      </c>
      <c r="CC151">
        <v>18.043184951273311</v>
      </c>
      <c r="CD151">
        <v>18.652309562799669</v>
      </c>
      <c r="CE151">
        <v>18.692514989068364</v>
      </c>
      <c r="CF151">
        <v>18.931379878292081</v>
      </c>
      <c r="CG151">
        <v>19.253157510783762</v>
      </c>
      <c r="CH151">
        <v>17.504708696500501</v>
      </c>
      <c r="CI151">
        <v>17.883830689794557</v>
      </c>
      <c r="CJ151">
        <v>19.895884360171522</v>
      </c>
      <c r="CK151">
        <v>19.52635967193368</v>
      </c>
      <c r="CL151">
        <v>17.170419222315324</v>
      </c>
      <c r="CM151">
        <v>18.20114286553774</v>
      </c>
      <c r="CN151">
        <v>18.935302508926743</v>
      </c>
      <c r="CO151">
        <v>18.125125315350612</v>
      </c>
      <c r="CP151">
        <v>18.537967528132416</v>
      </c>
      <c r="CQ151">
        <v>18.069303096949525</v>
      </c>
      <c r="CR151">
        <v>18.211899127992567</v>
      </c>
      <c r="CS151">
        <v>18.022688449723749</v>
      </c>
      <c r="CT151">
        <v>16.675988131377327</v>
      </c>
      <c r="CU151">
        <v>18.410285178793728</v>
      </c>
      <c r="CV151">
        <v>17.570429372282302</v>
      </c>
      <c r="CW151">
        <v>17.142563015199467</v>
      </c>
      <c r="CX151">
        <f>AVERAGE(pipe_data__2[[#This Row],[u1,]:[u101]])</f>
        <v>18.587671589278749</v>
      </c>
      <c r="CY151">
        <v>18.587671589278749</v>
      </c>
      <c r="CZ151" s="16">
        <v>18.337210744889198</v>
      </c>
      <c r="DA151" s="19">
        <f>(pipe_data__2[[#This Row],['#x,]]+1)*1000</f>
        <v>149.07453726863429</v>
      </c>
      <c r="DB151">
        <f>AVERAGE(pipe_data__2[[#This Row],[u103]:[u104]])</f>
        <v>18.462441167083973</v>
      </c>
      <c r="DC151">
        <f>(1/0.41)*LN(pipe_data__2[[#This Row],[u1042]]) + 5.2</f>
        <v>17.405966904846686</v>
      </c>
    </row>
    <row r="152" spans="1:107" x14ac:dyDescent="0.25">
      <c r="A152">
        <v>-0.84992496248124061</v>
      </c>
      <c r="B152">
        <v>18.338438176429314</v>
      </c>
      <c r="C152">
        <v>19.340303775769595</v>
      </c>
      <c r="D152">
        <v>15.346574398892987</v>
      </c>
      <c r="E152">
        <v>18.559182458195856</v>
      </c>
      <c r="F152">
        <v>18.852179501217812</v>
      </c>
      <c r="G152">
        <v>17.86049615614246</v>
      </c>
      <c r="H152">
        <v>17.687554847483032</v>
      </c>
      <c r="I152">
        <v>18.220763213237586</v>
      </c>
      <c r="J152">
        <v>19.263126355624603</v>
      </c>
      <c r="K152">
        <v>19.432482515034955</v>
      </c>
      <c r="L152">
        <v>18.322251333094645</v>
      </c>
      <c r="M152">
        <v>18.979936877359574</v>
      </c>
      <c r="N152">
        <v>19.436328654352394</v>
      </c>
      <c r="O152">
        <v>19.574893859737024</v>
      </c>
      <c r="P152">
        <v>20.845402863863303</v>
      </c>
      <c r="Q152">
        <v>20.934112981004851</v>
      </c>
      <c r="R152">
        <v>19.827787115815056</v>
      </c>
      <c r="S152">
        <v>19.60995124553931</v>
      </c>
      <c r="T152">
        <v>19.569471878411189</v>
      </c>
      <c r="U152">
        <v>14.261457691275281</v>
      </c>
      <c r="V152">
        <v>16.132763125085315</v>
      </c>
      <c r="W152">
        <v>20.179922493588972</v>
      </c>
      <c r="X152">
        <v>19.621757013194845</v>
      </c>
      <c r="Y152">
        <v>17.461365979256737</v>
      </c>
      <c r="Z152">
        <v>20.188229283254056</v>
      </c>
      <c r="AA152">
        <v>17.447650062210233</v>
      </c>
      <c r="AB152">
        <v>17.994100825566711</v>
      </c>
      <c r="AC152">
        <v>19.104420829432907</v>
      </c>
      <c r="AD152">
        <v>19.294358793095075</v>
      </c>
      <c r="AE152">
        <v>16.175899330446462</v>
      </c>
      <c r="AF152">
        <v>16.08179854221002</v>
      </c>
      <c r="AG152">
        <v>17.920327626988403</v>
      </c>
      <c r="AH152">
        <v>16.885163423583265</v>
      </c>
      <c r="AI152">
        <v>20.620090073350337</v>
      </c>
      <c r="AJ152">
        <v>20.740958853163335</v>
      </c>
      <c r="AK152">
        <v>19.012454836422673</v>
      </c>
      <c r="AL152">
        <v>19.470543734026677</v>
      </c>
      <c r="AM152">
        <v>19.45840968586144</v>
      </c>
      <c r="AN152">
        <v>18.951989045899854</v>
      </c>
      <c r="AO152">
        <v>18.945799699097222</v>
      </c>
      <c r="AP152">
        <v>18.913930714198077</v>
      </c>
      <c r="AQ152">
        <v>19.043013494561624</v>
      </c>
      <c r="AR152">
        <v>19.608677002071531</v>
      </c>
      <c r="AS152">
        <v>19.163553363653811</v>
      </c>
      <c r="AT152">
        <v>17.567995712177293</v>
      </c>
      <c r="AU152">
        <v>18.079020985069153</v>
      </c>
      <c r="AV152">
        <v>19.190697078070411</v>
      </c>
      <c r="AW152">
        <v>16.475365819475186</v>
      </c>
      <c r="AX152">
        <v>19.066169523680184</v>
      </c>
      <c r="AY152">
        <v>19.918105855672664</v>
      </c>
      <c r="AZ152">
        <v>19.634146763517041</v>
      </c>
      <c r="BA152">
        <v>19.103306779756942</v>
      </c>
      <c r="BB152">
        <v>19.138802026984283</v>
      </c>
      <c r="BC152">
        <v>19.014536242217599</v>
      </c>
      <c r="BD152">
        <v>18.594072986291479</v>
      </c>
      <c r="BE152">
        <v>18.222625013564429</v>
      </c>
      <c r="BF152">
        <v>17.212745289940546</v>
      </c>
      <c r="BG152">
        <v>18.782500515429199</v>
      </c>
      <c r="BH152">
        <v>19.049298864969927</v>
      </c>
      <c r="BI152">
        <v>19.295900428522774</v>
      </c>
      <c r="BJ152">
        <v>19.410532165042923</v>
      </c>
      <c r="BK152">
        <v>19.225711998040452</v>
      </c>
      <c r="BL152">
        <v>17.954206227674113</v>
      </c>
      <c r="BM152">
        <v>16.459518363243014</v>
      </c>
      <c r="BN152">
        <v>19.248136116425709</v>
      </c>
      <c r="BO152">
        <v>18.440037695253352</v>
      </c>
      <c r="BP152">
        <v>18.456090624627858</v>
      </c>
      <c r="BQ152">
        <v>18.163471698637895</v>
      </c>
      <c r="BR152">
        <v>18.313489090920427</v>
      </c>
      <c r="BS152">
        <v>18.003672554301925</v>
      </c>
      <c r="BT152">
        <v>20.384169762924728</v>
      </c>
      <c r="BU152">
        <v>19.992896897227237</v>
      </c>
      <c r="BV152">
        <v>19.613477348455501</v>
      </c>
      <c r="BW152">
        <v>19.238020556141578</v>
      </c>
      <c r="BX152">
        <v>18.906353953947367</v>
      </c>
      <c r="BY152">
        <v>19.212247901382906</v>
      </c>
      <c r="BZ152">
        <v>19.313033390865424</v>
      </c>
      <c r="CA152">
        <v>19.142539969497179</v>
      </c>
      <c r="CB152">
        <v>17.877242640610696</v>
      </c>
      <c r="CC152">
        <v>18.049887397615045</v>
      </c>
      <c r="CD152">
        <v>18.644257105330922</v>
      </c>
      <c r="CE152">
        <v>18.699549562812091</v>
      </c>
      <c r="CF152">
        <v>18.943155451581269</v>
      </c>
      <c r="CG152">
        <v>19.261726179134662</v>
      </c>
      <c r="CH152">
        <v>17.854488693968378</v>
      </c>
      <c r="CI152">
        <v>18.013477913108236</v>
      </c>
      <c r="CJ152">
        <v>19.895492531011243</v>
      </c>
      <c r="CK152">
        <v>19.555861794257893</v>
      </c>
      <c r="CL152">
        <v>17.85628250500304</v>
      </c>
      <c r="CM152">
        <v>17.906837093253625</v>
      </c>
      <c r="CN152">
        <v>18.942331752584018</v>
      </c>
      <c r="CO152">
        <v>18.146562299524597</v>
      </c>
      <c r="CP152">
        <v>18.548548301959098</v>
      </c>
      <c r="CQ152">
        <v>18.062395230583665</v>
      </c>
      <c r="CR152">
        <v>18.228608139792769</v>
      </c>
      <c r="CS152">
        <v>18.126086440602524</v>
      </c>
      <c r="CT152">
        <v>16.651936461641174</v>
      </c>
      <c r="CU152">
        <v>18.501151513160583</v>
      </c>
      <c r="CV152">
        <v>17.399024543981408</v>
      </c>
      <c r="CW152">
        <v>17.822403429690926</v>
      </c>
      <c r="CX152">
        <f>AVERAGE(pipe_data__2[[#This Row],[u1,]:[u101]])</f>
        <v>18.634900769098572</v>
      </c>
      <c r="CY152">
        <v>18.634900769098572</v>
      </c>
      <c r="CZ152" s="17">
        <v>18.356949142923003</v>
      </c>
      <c r="DA152" s="18">
        <f>(pipe_data__2[[#This Row],['#x,]]+1)*1000</f>
        <v>150.07503751875939</v>
      </c>
      <c r="DB152">
        <f>AVERAGE(pipe_data__2[[#This Row],[u103]:[u104]])</f>
        <v>18.495924956010789</v>
      </c>
      <c r="DC152">
        <f>(1/0.41)*LN(pipe_data__2[[#This Row],[u1042]]) + 5.2</f>
        <v>17.422281510092532</v>
      </c>
    </row>
    <row r="153" spans="1:107" x14ac:dyDescent="0.25">
      <c r="A153">
        <v>-0.84892446223111562</v>
      </c>
      <c r="B153">
        <v>18.541211508587295</v>
      </c>
      <c r="C153">
        <v>19.377143696406858</v>
      </c>
      <c r="D153">
        <v>15.390601297733932</v>
      </c>
      <c r="E153">
        <v>18.755121897740828</v>
      </c>
      <c r="F153">
        <v>18.938470402020876</v>
      </c>
      <c r="G153">
        <v>17.866040699826506</v>
      </c>
      <c r="H153">
        <v>17.696127988594576</v>
      </c>
      <c r="I153">
        <v>18.227739742420773</v>
      </c>
      <c r="J153">
        <v>19.334600379516235</v>
      </c>
      <c r="K153">
        <v>19.44277530218746</v>
      </c>
      <c r="L153">
        <v>18.361108766368364</v>
      </c>
      <c r="M153">
        <v>19.018337171438336</v>
      </c>
      <c r="N153">
        <v>19.465276121582093</v>
      </c>
      <c r="O153">
        <v>19.619011383931266</v>
      </c>
      <c r="P153">
        <v>20.845409933797914</v>
      </c>
      <c r="Q153">
        <v>20.928301348820685</v>
      </c>
      <c r="R153">
        <v>19.826134787829115</v>
      </c>
      <c r="S153">
        <v>19.632594105412021</v>
      </c>
      <c r="T153">
        <v>19.582727229491255</v>
      </c>
      <c r="U153">
        <v>13.752354935548331</v>
      </c>
      <c r="V153">
        <v>16.097795464930478</v>
      </c>
      <c r="W153">
        <v>20.245034277169086</v>
      </c>
      <c r="X153">
        <v>19.535451473215723</v>
      </c>
      <c r="Y153">
        <v>17.365378550927236</v>
      </c>
      <c r="Z153">
        <v>20.205174331086521</v>
      </c>
      <c r="AA153">
        <v>17.41737268131638</v>
      </c>
      <c r="AB153">
        <v>18.01472311914506</v>
      </c>
      <c r="AC153">
        <v>19.119268468334031</v>
      </c>
      <c r="AD153">
        <v>19.327598439535997</v>
      </c>
      <c r="AE153">
        <v>16.21638385992026</v>
      </c>
      <c r="AF153">
        <v>16.036756036016282</v>
      </c>
      <c r="AG153">
        <v>17.926768156238172</v>
      </c>
      <c r="AH153">
        <v>17.104787724000833</v>
      </c>
      <c r="AI153">
        <v>20.62204946043277</v>
      </c>
      <c r="AJ153">
        <v>20.760989865510673</v>
      </c>
      <c r="AK153">
        <v>19.016371024666569</v>
      </c>
      <c r="AL153">
        <v>19.475691055153892</v>
      </c>
      <c r="AM153">
        <v>19.460720350730714</v>
      </c>
      <c r="AN153">
        <v>18.974241535746067</v>
      </c>
      <c r="AO153">
        <v>18.977473432666002</v>
      </c>
      <c r="AP153">
        <v>18.958746180859382</v>
      </c>
      <c r="AQ153">
        <v>19.082175372792339</v>
      </c>
      <c r="AR153">
        <v>19.618297511466803</v>
      </c>
      <c r="AS153">
        <v>19.12789591108276</v>
      </c>
      <c r="AT153">
        <v>17.575984090792659</v>
      </c>
      <c r="AU153">
        <v>18.099583727100338</v>
      </c>
      <c r="AV153">
        <v>19.196209095816908</v>
      </c>
      <c r="AW153">
        <v>16.582635166397829</v>
      </c>
      <c r="AX153">
        <v>19.098006177589546</v>
      </c>
      <c r="AY153">
        <v>19.917423659707044</v>
      </c>
      <c r="AZ153">
        <v>19.625204213217021</v>
      </c>
      <c r="BA153">
        <v>19.109752642479133</v>
      </c>
      <c r="BB153">
        <v>19.150490701406031</v>
      </c>
      <c r="BC153">
        <v>19.053289318632327</v>
      </c>
      <c r="BD153">
        <v>18.657911489424812</v>
      </c>
      <c r="BE153">
        <v>18.330455625144129</v>
      </c>
      <c r="BF153">
        <v>17.34083100296905</v>
      </c>
      <c r="BG153">
        <v>18.790006419574357</v>
      </c>
      <c r="BH153">
        <v>19.0590153078535</v>
      </c>
      <c r="BI153">
        <v>19.287104067391169</v>
      </c>
      <c r="BJ153">
        <v>19.455258516110923</v>
      </c>
      <c r="BK153">
        <v>19.265092665717201</v>
      </c>
      <c r="BL153">
        <v>18.19093104962646</v>
      </c>
      <c r="BM153">
        <v>16.470507670143608</v>
      </c>
      <c r="BN153">
        <v>19.305184772520505</v>
      </c>
      <c r="BO153">
        <v>19.123694962745653</v>
      </c>
      <c r="BP153">
        <v>18.493634999507645</v>
      </c>
      <c r="BQ153">
        <v>18.172413593360076</v>
      </c>
      <c r="BR153">
        <v>18.310879499199824</v>
      </c>
      <c r="BS153">
        <v>18.020945899733242</v>
      </c>
      <c r="BT153">
        <v>20.385085788603945</v>
      </c>
      <c r="BU153">
        <v>20.000098843678405</v>
      </c>
      <c r="BV153">
        <v>19.618146024920659</v>
      </c>
      <c r="BW153">
        <v>19.238172178118017</v>
      </c>
      <c r="BX153">
        <v>18.900476787746943</v>
      </c>
      <c r="BY153">
        <v>19.217871719349752</v>
      </c>
      <c r="BZ153">
        <v>19.335719784904335</v>
      </c>
      <c r="CA153">
        <v>19.106989509838577</v>
      </c>
      <c r="CB153">
        <v>17.880618974688588</v>
      </c>
      <c r="CC153">
        <v>18.056589843956775</v>
      </c>
      <c r="CD153">
        <v>18.636204647862172</v>
      </c>
      <c r="CE153">
        <v>18.706584136555822</v>
      </c>
      <c r="CF153">
        <v>18.954931024870454</v>
      </c>
      <c r="CG153">
        <v>19.270294847485566</v>
      </c>
      <c r="CH153">
        <v>18.20236227493703</v>
      </c>
      <c r="CI153">
        <v>18.143125136421897</v>
      </c>
      <c r="CJ153">
        <v>19.895100701850968</v>
      </c>
      <c r="CK153">
        <v>19.585363916582104</v>
      </c>
      <c r="CL153">
        <v>18.293529920953812</v>
      </c>
      <c r="CM153">
        <v>17.612531320969538</v>
      </c>
      <c r="CN153">
        <v>18.949360996241293</v>
      </c>
      <c r="CO153">
        <v>18.167999283698581</v>
      </c>
      <c r="CP153">
        <v>18.55912907578578</v>
      </c>
      <c r="CQ153">
        <v>18.0554873642178</v>
      </c>
      <c r="CR153">
        <v>18.245317151592968</v>
      </c>
      <c r="CS153">
        <v>18.229484431481293</v>
      </c>
      <c r="CT153">
        <v>16.627884791905025</v>
      </c>
      <c r="CU153">
        <v>18.59201784752743</v>
      </c>
      <c r="CV153">
        <v>17.186126571780317</v>
      </c>
      <c r="CW153">
        <v>18.456452960155882</v>
      </c>
      <c r="CX153">
        <f>AVERAGE(pipe_data__2[[#This Row],[u1,]:[u101]])</f>
        <v>18.670797371750414</v>
      </c>
      <c r="CY153">
        <v>18.670797371750414</v>
      </c>
      <c r="CZ153" s="16">
        <v>18.373824614582585</v>
      </c>
      <c r="DA153" s="19">
        <f>(pipe_data__2[[#This Row],['#x,]]+1)*1000</f>
        <v>151.07553776888437</v>
      </c>
      <c r="DB153">
        <f>AVERAGE(pipe_data__2[[#This Row],[u103]:[u104]])</f>
        <v>18.522310993166499</v>
      </c>
      <c r="DC153">
        <f>(1/0.41)*LN(pipe_data__2[[#This Row],[u1042]]) + 5.2</f>
        <v>17.438487711845379</v>
      </c>
    </row>
    <row r="154" spans="1:107" x14ac:dyDescent="0.25">
      <c r="A154">
        <v>-0.84792396198099051</v>
      </c>
      <c r="B154">
        <v>18.737348176151215</v>
      </c>
      <c r="C154">
        <v>19.413983617044124</v>
      </c>
      <c r="D154">
        <v>15.434628196574881</v>
      </c>
      <c r="E154">
        <v>18.961485883955586</v>
      </c>
      <c r="F154">
        <v>19.024761302823951</v>
      </c>
      <c r="G154">
        <v>17.871585243510555</v>
      </c>
      <c r="H154">
        <v>17.70470112970612</v>
      </c>
      <c r="I154">
        <v>18.234716271603961</v>
      </c>
      <c r="J154">
        <v>19.441180134489521</v>
      </c>
      <c r="K154">
        <v>19.453068089339968</v>
      </c>
      <c r="L154">
        <v>18.447231658274639</v>
      </c>
      <c r="M154">
        <v>19.056737465517106</v>
      </c>
      <c r="N154">
        <v>19.494223588811796</v>
      </c>
      <c r="O154">
        <v>19.663128908125515</v>
      </c>
      <c r="P154">
        <v>20.845417003732525</v>
      </c>
      <c r="Q154">
        <v>20.92248971663652</v>
      </c>
      <c r="R154">
        <v>19.824482459843175</v>
      </c>
      <c r="S154">
        <v>19.655236965284736</v>
      </c>
      <c r="T154">
        <v>19.595982580571324</v>
      </c>
      <c r="U154">
        <v>13.257983740616172</v>
      </c>
      <c r="V154">
        <v>16.062827804775637</v>
      </c>
      <c r="W154">
        <v>20.310146060749208</v>
      </c>
      <c r="X154">
        <v>19.44914593323659</v>
      </c>
      <c r="Y154">
        <v>17.269391122597725</v>
      </c>
      <c r="Z154">
        <v>20.212036039038203</v>
      </c>
      <c r="AA154">
        <v>17.387095300422523</v>
      </c>
      <c r="AB154">
        <v>18.035345412723412</v>
      </c>
      <c r="AC154">
        <v>19.134116107235158</v>
      </c>
      <c r="AD154">
        <v>19.360838085976923</v>
      </c>
      <c r="AE154">
        <v>16.256868389394061</v>
      </c>
      <c r="AF154">
        <v>15.991713529822539</v>
      </c>
      <c r="AG154">
        <v>17.933208685487941</v>
      </c>
      <c r="AH154">
        <v>17.324412024418422</v>
      </c>
      <c r="AI154">
        <v>20.624008847515203</v>
      </c>
      <c r="AJ154">
        <v>20.781020877858015</v>
      </c>
      <c r="AK154">
        <v>19.020287212910461</v>
      </c>
      <c r="AL154">
        <v>19.48083837628111</v>
      </c>
      <c r="AM154">
        <v>19.463031015599988</v>
      </c>
      <c r="AN154">
        <v>18.996494025592281</v>
      </c>
      <c r="AO154">
        <v>19.015976741179433</v>
      </c>
      <c r="AP154">
        <v>19.003561647520691</v>
      </c>
      <c r="AQ154">
        <v>19.121337251023057</v>
      </c>
      <c r="AR154">
        <v>19.627918020862076</v>
      </c>
      <c r="AS154">
        <v>18.974631987296721</v>
      </c>
      <c r="AT154">
        <v>17.584655512889679</v>
      </c>
      <c r="AU154">
        <v>18.123467657623195</v>
      </c>
      <c r="AV154">
        <v>19.201721113563408</v>
      </c>
      <c r="AW154">
        <v>16.777985886461494</v>
      </c>
      <c r="AX154">
        <v>19.129842831498916</v>
      </c>
      <c r="AY154">
        <v>19.91674146374142</v>
      </c>
      <c r="AZ154">
        <v>19.616261662917005</v>
      </c>
      <c r="BA154">
        <v>19.116198505201325</v>
      </c>
      <c r="BB154">
        <v>19.16217937582778</v>
      </c>
      <c r="BC154">
        <v>19.092042395047059</v>
      </c>
      <c r="BD154">
        <v>18.721749992558152</v>
      </c>
      <c r="BE154">
        <v>18.438286236723844</v>
      </c>
      <c r="BF154">
        <v>17.468916715997569</v>
      </c>
      <c r="BG154">
        <v>18.797512323719513</v>
      </c>
      <c r="BH154">
        <v>19.068731750737076</v>
      </c>
      <c r="BI154">
        <v>19.278307706259561</v>
      </c>
      <c r="BJ154">
        <v>19.486310549538921</v>
      </c>
      <c r="BK154">
        <v>19.304473333393954</v>
      </c>
      <c r="BL154">
        <v>18.385026252480721</v>
      </c>
      <c r="BM154">
        <v>16.481496977044202</v>
      </c>
      <c r="BN154">
        <v>19.362233428615312</v>
      </c>
      <c r="BO154">
        <v>19.381747623828993</v>
      </c>
      <c r="BP154">
        <v>18.531179374387438</v>
      </c>
      <c r="BQ154">
        <v>18.181355488082257</v>
      </c>
      <c r="BR154">
        <v>18.308269907479225</v>
      </c>
      <c r="BS154">
        <v>18.032998541774159</v>
      </c>
      <c r="BT154">
        <v>20.386001814283162</v>
      </c>
      <c r="BU154">
        <v>20.00730079012957</v>
      </c>
      <c r="BV154">
        <v>19.62213037017435</v>
      </c>
      <c r="BW154">
        <v>19.238323800094456</v>
      </c>
      <c r="BX154">
        <v>18.894599621546519</v>
      </c>
      <c r="BY154">
        <v>19.223495537316595</v>
      </c>
      <c r="BZ154">
        <v>19.358406178943248</v>
      </c>
      <c r="CA154">
        <v>19.071439050179972</v>
      </c>
      <c r="CB154">
        <v>17.883995308766483</v>
      </c>
      <c r="CC154">
        <v>18.063292290298506</v>
      </c>
      <c r="CD154">
        <v>18.628152190393422</v>
      </c>
      <c r="CE154">
        <v>18.713618710299549</v>
      </c>
      <c r="CF154">
        <v>18.966706598159643</v>
      </c>
      <c r="CG154">
        <v>19.27886351583647</v>
      </c>
      <c r="CH154">
        <v>18.550235855905722</v>
      </c>
      <c r="CI154">
        <v>18.272772359735576</v>
      </c>
      <c r="CJ154">
        <v>19.894708872690689</v>
      </c>
      <c r="CK154">
        <v>19.614866038906317</v>
      </c>
      <c r="CL154">
        <v>18.641606916532986</v>
      </c>
      <c r="CM154">
        <v>17.444431471061179</v>
      </c>
      <c r="CN154">
        <v>18.956390239898568</v>
      </c>
      <c r="CO154">
        <v>18.189436267872566</v>
      </c>
      <c r="CP154">
        <v>18.569709849612462</v>
      </c>
      <c r="CQ154">
        <v>18.048579497851939</v>
      </c>
      <c r="CR154">
        <v>18.26202616339317</v>
      </c>
      <c r="CS154">
        <v>18.295278679116976</v>
      </c>
      <c r="CT154">
        <v>16.626600722026836</v>
      </c>
      <c r="CU154">
        <v>18.682884181894284</v>
      </c>
      <c r="CV154">
        <v>16.949607857708141</v>
      </c>
      <c r="CW154">
        <v>18.990498791086118</v>
      </c>
      <c r="CX154">
        <f>AVERAGE(pipe_data__2[[#This Row],[u1,]:[u101]])</f>
        <v>18.701522747812373</v>
      </c>
      <c r="CY154">
        <v>18.701522747812373</v>
      </c>
      <c r="CZ154" s="17">
        <v>18.386070422711871</v>
      </c>
      <c r="DA154" s="18">
        <f>(pipe_data__2[[#This Row],['#x,]]+1)*1000</f>
        <v>152.07603801900947</v>
      </c>
      <c r="DB154">
        <f>AVERAGE(pipe_data__2[[#This Row],[u103]:[u104]])</f>
        <v>18.543796585262122</v>
      </c>
      <c r="DC154">
        <f>(1/0.41)*LN(pipe_data__2[[#This Row],[u1042]]) + 5.2</f>
        <v>17.45458694119014</v>
      </c>
    </row>
    <row r="155" spans="1:107" x14ac:dyDescent="0.25">
      <c r="A155">
        <v>-0.84692346173086541</v>
      </c>
      <c r="B155">
        <v>18.933484843715135</v>
      </c>
      <c r="C155">
        <v>19.450823537681391</v>
      </c>
      <c r="D155">
        <v>15.47865509541583</v>
      </c>
      <c r="E155">
        <v>19.167849870170347</v>
      </c>
      <c r="F155">
        <v>19.111052203627025</v>
      </c>
      <c r="G155">
        <v>17.877129787194605</v>
      </c>
      <c r="H155">
        <v>17.713274270817664</v>
      </c>
      <c r="I155">
        <v>18.241692800787149</v>
      </c>
      <c r="J155">
        <v>19.590531152082324</v>
      </c>
      <c r="K155">
        <v>19.463360876492473</v>
      </c>
      <c r="L155">
        <v>18.533354550180913</v>
      </c>
      <c r="M155">
        <v>19.095137759595872</v>
      </c>
      <c r="N155">
        <v>19.523171056041498</v>
      </c>
      <c r="O155">
        <v>19.707246432319764</v>
      </c>
      <c r="P155">
        <v>20.845424073667136</v>
      </c>
      <c r="Q155">
        <v>20.916678084452354</v>
      </c>
      <c r="R155">
        <v>19.822830131857234</v>
      </c>
      <c r="S155">
        <v>19.677879825157447</v>
      </c>
      <c r="T155">
        <v>19.609237931651389</v>
      </c>
      <c r="U155">
        <v>12.797643317091627</v>
      </c>
      <c r="V155">
        <v>16.027860144620796</v>
      </c>
      <c r="W155">
        <v>20.375257844329333</v>
      </c>
      <c r="X155">
        <v>19.362840393257454</v>
      </c>
      <c r="Y155">
        <v>17.173403694268213</v>
      </c>
      <c r="Z155">
        <v>20.21520434625749</v>
      </c>
      <c r="AA155">
        <v>17.356817919528666</v>
      </c>
      <c r="AB155">
        <v>18.055967706301765</v>
      </c>
      <c r="AC155">
        <v>19.148963746136282</v>
      </c>
      <c r="AD155">
        <v>19.383122809326878</v>
      </c>
      <c r="AE155">
        <v>16.290790816266444</v>
      </c>
      <c r="AF155">
        <v>15.946671023628795</v>
      </c>
      <c r="AG155">
        <v>17.93964921473771</v>
      </c>
      <c r="AH155">
        <v>17.336585320565614</v>
      </c>
      <c r="AI155">
        <v>20.625968234597639</v>
      </c>
      <c r="AJ155">
        <v>20.801051890205358</v>
      </c>
      <c r="AK155">
        <v>19.024203401154356</v>
      </c>
      <c r="AL155">
        <v>19.485985697408324</v>
      </c>
      <c r="AM155">
        <v>19.465341680469265</v>
      </c>
      <c r="AN155">
        <v>19.018746515438494</v>
      </c>
      <c r="AO155">
        <v>19.054480049692863</v>
      </c>
      <c r="AP155">
        <v>19.048377114181996</v>
      </c>
      <c r="AQ155">
        <v>19.160499129253775</v>
      </c>
      <c r="AR155">
        <v>19.637538530257348</v>
      </c>
      <c r="AS155">
        <v>18.821368063510683</v>
      </c>
      <c r="AT155">
        <v>17.593326934986699</v>
      </c>
      <c r="AU155">
        <v>18.147351588146051</v>
      </c>
      <c r="AV155">
        <v>19.207233131309906</v>
      </c>
      <c r="AW155">
        <v>16.973336606525159</v>
      </c>
      <c r="AX155">
        <v>19.161679485408282</v>
      </c>
      <c r="AY155">
        <v>19.9160592677758</v>
      </c>
      <c r="AZ155">
        <v>19.607319112616985</v>
      </c>
      <c r="BA155">
        <v>19.122644367923517</v>
      </c>
      <c r="BB155">
        <v>19.173868050249528</v>
      </c>
      <c r="BC155">
        <v>19.130795471461788</v>
      </c>
      <c r="BD155">
        <v>18.785588495691492</v>
      </c>
      <c r="BE155">
        <v>18.546116848303559</v>
      </c>
      <c r="BF155">
        <v>17.741868335456832</v>
      </c>
      <c r="BG155">
        <v>18.805018227864672</v>
      </c>
      <c r="BH155">
        <v>19.078448193620652</v>
      </c>
      <c r="BI155">
        <v>19.269511345127956</v>
      </c>
      <c r="BJ155">
        <v>19.503751665993821</v>
      </c>
      <c r="BK155">
        <v>19.343854001070707</v>
      </c>
      <c r="BL155">
        <v>18.56031306824158</v>
      </c>
      <c r="BM155">
        <v>16.492486283944796</v>
      </c>
      <c r="BN155">
        <v>19.380447829746984</v>
      </c>
      <c r="BO155">
        <v>19.579520290416927</v>
      </c>
      <c r="BP155">
        <v>18.568723749267228</v>
      </c>
      <c r="BQ155">
        <v>18.190297382804438</v>
      </c>
      <c r="BR155">
        <v>18.288975908718491</v>
      </c>
      <c r="BS155">
        <v>18.045051183815072</v>
      </c>
      <c r="BT155">
        <v>20.386917839962383</v>
      </c>
      <c r="BU155">
        <v>20.014502736580734</v>
      </c>
      <c r="BV155">
        <v>19.622994810133161</v>
      </c>
      <c r="BW155">
        <v>19.238475422070895</v>
      </c>
      <c r="BX155">
        <v>18.888722455346091</v>
      </c>
      <c r="BY155">
        <v>19.229119355283441</v>
      </c>
      <c r="BZ155">
        <v>19.381092572982162</v>
      </c>
      <c r="CA155">
        <v>19.035888590521367</v>
      </c>
      <c r="CB155">
        <v>17.887371642844379</v>
      </c>
      <c r="CC155">
        <v>18.069994736640236</v>
      </c>
      <c r="CD155">
        <v>18.620099732924675</v>
      </c>
      <c r="CE155">
        <v>18.720653284043276</v>
      </c>
      <c r="CF155">
        <v>18.978482171448828</v>
      </c>
      <c r="CG155">
        <v>19.28743218418737</v>
      </c>
      <c r="CH155">
        <v>18.767362045483264</v>
      </c>
      <c r="CI155">
        <v>18.402419583049255</v>
      </c>
      <c r="CJ155">
        <v>19.89431704353041</v>
      </c>
      <c r="CK155">
        <v>19.644368161230531</v>
      </c>
      <c r="CL155">
        <v>18.850358052912259</v>
      </c>
      <c r="CM155">
        <v>17.371569855733831</v>
      </c>
      <c r="CN155">
        <v>18.963419483555843</v>
      </c>
      <c r="CO155">
        <v>18.21087325204655</v>
      </c>
      <c r="CP155">
        <v>18.580290623439144</v>
      </c>
      <c r="CQ155">
        <v>18.041671631486075</v>
      </c>
      <c r="CR155">
        <v>18.278735175193372</v>
      </c>
      <c r="CS155">
        <v>18.348505778405322</v>
      </c>
      <c r="CT155">
        <v>16.718750884890937</v>
      </c>
      <c r="CU155">
        <v>18.773750516261138</v>
      </c>
      <c r="CV155">
        <v>16.713089143635962</v>
      </c>
      <c r="CW155">
        <v>19.438857404407717</v>
      </c>
      <c r="CX155">
        <f>AVERAGE(pipe_data__2[[#This Row],[u1,]:[u101]])</f>
        <v>18.728868258821137</v>
      </c>
      <c r="CY155">
        <v>18.728868258821137</v>
      </c>
      <c r="CZ155" s="16">
        <v>18.396266702313664</v>
      </c>
      <c r="DA155" s="19">
        <f>(pipe_data__2[[#This Row],['#x,]]+1)*1000</f>
        <v>153.07653826913457</v>
      </c>
      <c r="DB155">
        <f>AVERAGE(pipe_data__2[[#This Row],[u103]:[u104]])</f>
        <v>18.562567480567402</v>
      </c>
      <c r="DC155">
        <f>(1/0.41)*LN(pipe_data__2[[#This Row],[u1042]]) + 5.2</f>
        <v>17.470580601058824</v>
      </c>
    </row>
    <row r="156" spans="1:107" x14ac:dyDescent="0.25">
      <c r="A156">
        <v>-0.84592296148074042</v>
      </c>
      <c r="B156">
        <v>19.129621511279034</v>
      </c>
      <c r="C156">
        <v>19.470388287527076</v>
      </c>
      <c r="D156">
        <v>15.522681994256773</v>
      </c>
      <c r="E156">
        <v>19.374213856385087</v>
      </c>
      <c r="F156">
        <v>19.19734310443009</v>
      </c>
      <c r="G156">
        <v>17.88267433087865</v>
      </c>
      <c r="H156">
        <v>17.721847411929208</v>
      </c>
      <c r="I156">
        <v>18.248669329970337</v>
      </c>
      <c r="J156">
        <v>19.739882169675113</v>
      </c>
      <c r="K156">
        <v>19.473653663644978</v>
      </c>
      <c r="L156">
        <v>18.619477442087181</v>
      </c>
      <c r="M156">
        <v>19.133538053674634</v>
      </c>
      <c r="N156">
        <v>19.552118523271201</v>
      </c>
      <c r="O156">
        <v>19.751363956514005</v>
      </c>
      <c r="P156">
        <v>20.845431143601747</v>
      </c>
      <c r="Q156">
        <v>20.910866452268188</v>
      </c>
      <c r="R156">
        <v>19.82117780387129</v>
      </c>
      <c r="S156">
        <v>19.700522685030158</v>
      </c>
      <c r="T156">
        <v>19.622493282731455</v>
      </c>
      <c r="U156">
        <v>12.422635375688458</v>
      </c>
      <c r="V156">
        <v>16.031158411659952</v>
      </c>
      <c r="W156">
        <v>20.440369627909448</v>
      </c>
      <c r="X156">
        <v>19.276534853278331</v>
      </c>
      <c r="Y156">
        <v>17.077416265938712</v>
      </c>
      <c r="Z156">
        <v>20.218372653476777</v>
      </c>
      <c r="AA156">
        <v>17.375243934587552</v>
      </c>
      <c r="AB156">
        <v>18.076589999880117</v>
      </c>
      <c r="AC156">
        <v>19.163811385037405</v>
      </c>
      <c r="AD156">
        <v>19.399770473525514</v>
      </c>
      <c r="AE156">
        <v>16.324301208783812</v>
      </c>
      <c r="AF156">
        <v>15.901628517435055</v>
      </c>
      <c r="AG156">
        <v>17.946089743987478</v>
      </c>
      <c r="AH156">
        <v>17.153034915237363</v>
      </c>
      <c r="AI156">
        <v>20.627927621680072</v>
      </c>
      <c r="AJ156">
        <v>20.81731538084145</v>
      </c>
      <c r="AK156">
        <v>19.028119589398248</v>
      </c>
      <c r="AL156">
        <v>19.491133018535542</v>
      </c>
      <c r="AM156">
        <v>19.467652345338539</v>
      </c>
      <c r="AN156">
        <v>19.040999005284707</v>
      </c>
      <c r="AO156">
        <v>19.09298335820629</v>
      </c>
      <c r="AP156">
        <v>19.093192580843301</v>
      </c>
      <c r="AQ156">
        <v>19.19966100748449</v>
      </c>
      <c r="AR156">
        <v>19.647159039652621</v>
      </c>
      <c r="AS156">
        <v>18.668104139724662</v>
      </c>
      <c r="AT156">
        <v>17.601998357083719</v>
      </c>
      <c r="AU156">
        <v>18.171235518668905</v>
      </c>
      <c r="AV156">
        <v>19.212745149056406</v>
      </c>
      <c r="AW156">
        <v>17.448818232885102</v>
      </c>
      <c r="AX156">
        <v>19.193516139317648</v>
      </c>
      <c r="AY156">
        <v>19.91537707181018</v>
      </c>
      <c r="AZ156">
        <v>19.598376562316965</v>
      </c>
      <c r="BA156">
        <v>19.129090230645708</v>
      </c>
      <c r="BB156">
        <v>19.185556724671276</v>
      </c>
      <c r="BC156">
        <v>19.169548547876516</v>
      </c>
      <c r="BD156">
        <v>18.849426998824825</v>
      </c>
      <c r="BE156">
        <v>18.653947459883259</v>
      </c>
      <c r="BF156">
        <v>18.036549465249376</v>
      </c>
      <c r="BG156">
        <v>18.81252413200983</v>
      </c>
      <c r="BH156">
        <v>19.088164636504224</v>
      </c>
      <c r="BI156">
        <v>19.260714983996351</v>
      </c>
      <c r="BJ156">
        <v>19.521192782448718</v>
      </c>
      <c r="BK156">
        <v>19.383234668747455</v>
      </c>
      <c r="BL156">
        <v>18.735599884002422</v>
      </c>
      <c r="BM156">
        <v>16.503475590845387</v>
      </c>
      <c r="BN156">
        <v>19.392927194896096</v>
      </c>
      <c r="BO156">
        <v>19.735815369654187</v>
      </c>
      <c r="BP156">
        <v>18.616076418340061</v>
      </c>
      <c r="BQ156">
        <v>18.199239277526619</v>
      </c>
      <c r="BR156">
        <v>18.262447137367602</v>
      </c>
      <c r="BS156">
        <v>18.057103825855986</v>
      </c>
      <c r="BT156">
        <v>20.3878338656416</v>
      </c>
      <c r="BU156">
        <v>20.014882812256356</v>
      </c>
      <c r="BV156">
        <v>19.623859250091968</v>
      </c>
      <c r="BW156">
        <v>19.238627044047337</v>
      </c>
      <c r="BX156">
        <v>18.882845289145667</v>
      </c>
      <c r="BY156">
        <v>19.234743173250283</v>
      </c>
      <c r="BZ156">
        <v>19.403778967021072</v>
      </c>
      <c r="CA156">
        <v>19.000338130862765</v>
      </c>
      <c r="CB156">
        <v>17.890747976922274</v>
      </c>
      <c r="CC156">
        <v>18.076697182981967</v>
      </c>
      <c r="CD156">
        <v>18.612047275455925</v>
      </c>
      <c r="CE156">
        <v>18.727687857787007</v>
      </c>
      <c r="CF156">
        <v>18.990257744738013</v>
      </c>
      <c r="CG156">
        <v>19.296000852538274</v>
      </c>
      <c r="CH156">
        <v>18.955678730262598</v>
      </c>
      <c r="CI156">
        <v>18.532066806362916</v>
      </c>
      <c r="CJ156">
        <v>19.893925214370135</v>
      </c>
      <c r="CK156">
        <v>19.653424082672295</v>
      </c>
      <c r="CL156">
        <v>18.936343845620062</v>
      </c>
      <c r="CM156">
        <v>17.298708240406494</v>
      </c>
      <c r="CN156">
        <v>18.970448727213117</v>
      </c>
      <c r="CO156">
        <v>18.232310236220535</v>
      </c>
      <c r="CP156">
        <v>18.590871397265822</v>
      </c>
      <c r="CQ156">
        <v>18.034763765120214</v>
      </c>
      <c r="CR156">
        <v>18.295444186993571</v>
      </c>
      <c r="CS156">
        <v>18.401732877693664</v>
      </c>
      <c r="CT156">
        <v>16.810901047755028</v>
      </c>
      <c r="CU156">
        <v>18.864616850627986</v>
      </c>
      <c r="CV156">
        <v>16.462263834745158</v>
      </c>
      <c r="CW156">
        <v>19.786268835904217</v>
      </c>
      <c r="CX156">
        <f>AVERAGE(pipe_data__2[[#This Row],[u1,]:[u101]])</f>
        <v>18.755339879189012</v>
      </c>
      <c r="CY156">
        <v>18.755339879189012</v>
      </c>
      <c r="CZ156" s="17">
        <v>18.400096564597845</v>
      </c>
      <c r="DA156" s="18">
        <f>(pipe_data__2[[#This Row],['#x,]]+1)*1000</f>
        <v>154.07703851925959</v>
      </c>
      <c r="DB156">
        <f>AVERAGE(pipe_data__2[[#This Row],[u103]:[u104]])</f>
        <v>18.577718221893427</v>
      </c>
      <c r="DC156">
        <f>(1/0.41)*LN(pipe_data__2[[#This Row],[u1042]]) + 5.2</f>
        <v>17.486470066964173</v>
      </c>
    </row>
    <row r="157" spans="1:107" x14ac:dyDescent="0.25">
      <c r="A157">
        <v>-0.84492246123061532</v>
      </c>
      <c r="B157">
        <v>19.284207587491167</v>
      </c>
      <c r="C157">
        <v>19.486097199745274</v>
      </c>
      <c r="D157">
        <v>15.591402153626623</v>
      </c>
      <c r="E157">
        <v>19.580577842599844</v>
      </c>
      <c r="F157">
        <v>19.283634005233164</v>
      </c>
      <c r="G157">
        <v>17.8882188745627</v>
      </c>
      <c r="H157">
        <v>17.730420553040751</v>
      </c>
      <c r="I157">
        <v>18.255645859153525</v>
      </c>
      <c r="J157">
        <v>19.889233187267916</v>
      </c>
      <c r="K157">
        <v>19.483946450797486</v>
      </c>
      <c r="L157">
        <v>18.705600333993456</v>
      </c>
      <c r="M157">
        <v>19.171938347753404</v>
      </c>
      <c r="N157">
        <v>19.581065990500903</v>
      </c>
      <c r="O157">
        <v>19.795481480708254</v>
      </c>
      <c r="P157">
        <v>20.845438213536358</v>
      </c>
      <c r="Q157">
        <v>20.905054820084022</v>
      </c>
      <c r="R157">
        <v>19.819525475885349</v>
      </c>
      <c r="S157">
        <v>19.723165544902873</v>
      </c>
      <c r="T157">
        <v>19.635748633811524</v>
      </c>
      <c r="U157">
        <v>12.097409626123584</v>
      </c>
      <c r="V157">
        <v>16.034538422301036</v>
      </c>
      <c r="W157">
        <v>20.494630070348368</v>
      </c>
      <c r="X157">
        <v>19.190229313299199</v>
      </c>
      <c r="Y157">
        <v>16.981428837609201</v>
      </c>
      <c r="Z157">
        <v>20.221540960696064</v>
      </c>
      <c r="AA157">
        <v>17.416556018186739</v>
      </c>
      <c r="AB157">
        <v>18.097212293458469</v>
      </c>
      <c r="AC157">
        <v>19.17828292957573</v>
      </c>
      <c r="AD157">
        <v>19.41641813772415</v>
      </c>
      <c r="AE157">
        <v>16.357811601301183</v>
      </c>
      <c r="AF157">
        <v>15.856586011241312</v>
      </c>
      <c r="AG157">
        <v>17.952530273237247</v>
      </c>
      <c r="AH157">
        <v>16.969484509909094</v>
      </c>
      <c r="AI157">
        <v>20.629887008762505</v>
      </c>
      <c r="AJ157">
        <v>20.821921905934783</v>
      </c>
      <c r="AK157">
        <v>19.032035777642143</v>
      </c>
      <c r="AL157">
        <v>19.496280339662757</v>
      </c>
      <c r="AM157">
        <v>19.469963010207813</v>
      </c>
      <c r="AN157">
        <v>19.06325149513092</v>
      </c>
      <c r="AO157">
        <v>19.13148666671972</v>
      </c>
      <c r="AP157">
        <v>19.138008047504606</v>
      </c>
      <c r="AQ157">
        <v>19.238822885715209</v>
      </c>
      <c r="AR157">
        <v>19.656779549047894</v>
      </c>
      <c r="AS157">
        <v>18.338747576484462</v>
      </c>
      <c r="AT157">
        <v>17.610669779180739</v>
      </c>
      <c r="AU157">
        <v>18.195119449191758</v>
      </c>
      <c r="AV157">
        <v>19.218257166802903</v>
      </c>
      <c r="AW157">
        <v>17.955398917209987</v>
      </c>
      <c r="AX157">
        <v>19.225352793227014</v>
      </c>
      <c r="AY157">
        <v>19.91469487584456</v>
      </c>
      <c r="AZ157">
        <v>19.589434012016948</v>
      </c>
      <c r="BA157">
        <v>19.1355360933679</v>
      </c>
      <c r="BB157">
        <v>19.197245399093024</v>
      </c>
      <c r="BC157">
        <v>19.208301624291245</v>
      </c>
      <c r="BD157">
        <v>18.913265501958165</v>
      </c>
      <c r="BE157">
        <v>18.761778071462974</v>
      </c>
      <c r="BF157">
        <v>18.330940944187365</v>
      </c>
      <c r="BG157">
        <v>18.820030036154989</v>
      </c>
      <c r="BH157">
        <v>19.0978810793878</v>
      </c>
      <c r="BI157">
        <v>19.251918622864746</v>
      </c>
      <c r="BJ157">
        <v>19.538633898903619</v>
      </c>
      <c r="BK157">
        <v>19.422615336424208</v>
      </c>
      <c r="BL157">
        <v>18.910886699763282</v>
      </c>
      <c r="BM157">
        <v>16.514464897745981</v>
      </c>
      <c r="BN157">
        <v>19.405406560045208</v>
      </c>
      <c r="BO157">
        <v>19.857972737043188</v>
      </c>
      <c r="BP157">
        <v>18.712013391695468</v>
      </c>
      <c r="BQ157">
        <v>18.2081811722488</v>
      </c>
      <c r="BR157">
        <v>18.235918366016708</v>
      </c>
      <c r="BS157">
        <v>18.069156467896903</v>
      </c>
      <c r="BT157">
        <v>20.388749891320817</v>
      </c>
      <c r="BU157">
        <v>20.010913571413276</v>
      </c>
      <c r="BV157">
        <v>19.624723690050775</v>
      </c>
      <c r="BW157">
        <v>19.235732281914032</v>
      </c>
      <c r="BX157">
        <v>18.876968122945243</v>
      </c>
      <c r="BY157">
        <v>19.24036699121713</v>
      </c>
      <c r="BZ157">
        <v>19.426465361059986</v>
      </c>
      <c r="CA157">
        <v>18.931137302483759</v>
      </c>
      <c r="CB157">
        <v>17.894124311000166</v>
      </c>
      <c r="CC157">
        <v>18.083562082111666</v>
      </c>
      <c r="CD157">
        <v>18.603994817987175</v>
      </c>
      <c r="CE157">
        <v>18.734722431530734</v>
      </c>
      <c r="CF157">
        <v>19.002033318027202</v>
      </c>
      <c r="CG157">
        <v>19.304569520889174</v>
      </c>
      <c r="CH157">
        <v>19.143995415041953</v>
      </c>
      <c r="CI157">
        <v>18.661714029676595</v>
      </c>
      <c r="CJ157">
        <v>19.893533385209857</v>
      </c>
      <c r="CK157">
        <v>19.660998690982233</v>
      </c>
      <c r="CL157">
        <v>19.022329638327879</v>
      </c>
      <c r="CM157">
        <v>17.32489946854901</v>
      </c>
      <c r="CN157">
        <v>18.977477970870392</v>
      </c>
      <c r="CO157">
        <v>18.253747220394519</v>
      </c>
      <c r="CP157">
        <v>18.601452171092504</v>
      </c>
      <c r="CQ157">
        <v>18.02785589875435</v>
      </c>
      <c r="CR157">
        <v>18.312153198793773</v>
      </c>
      <c r="CS157">
        <v>18.454959976982011</v>
      </c>
      <c r="CT157">
        <v>16.903051210619129</v>
      </c>
      <c r="CU157">
        <v>18.95548318499484</v>
      </c>
      <c r="CV157">
        <v>16.188042324107865</v>
      </c>
      <c r="CW157">
        <v>20.133680267400756</v>
      </c>
      <c r="CX157">
        <f>AVERAGE(pipe_data__2[[#This Row],[u1,]:[u101]])</f>
        <v>18.781127574622936</v>
      </c>
      <c r="CY157">
        <v>18.781127574622936</v>
      </c>
      <c r="CZ157" s="16">
        <v>18.400374908167748</v>
      </c>
      <c r="DA157" s="19">
        <f>(pipe_data__2[[#This Row],['#x,]]+1)*1000</f>
        <v>155.07753876938469</v>
      </c>
      <c r="DB157">
        <f>AVERAGE(pipe_data__2[[#This Row],[u103]:[u104]])</f>
        <v>18.590751241395342</v>
      </c>
      <c r="DC157">
        <f>(1/0.41)*LN(pipe_data__2[[#This Row],[u1042]]) + 5.2</f>
        <v>17.502256687709583</v>
      </c>
    </row>
    <row r="158" spans="1:107" x14ac:dyDescent="0.25">
      <c r="A158">
        <v>-0.84392196098049022</v>
      </c>
      <c r="B158">
        <v>19.388659485793163</v>
      </c>
      <c r="C158">
        <v>19.501806111963468</v>
      </c>
      <c r="D158">
        <v>15.747834110677564</v>
      </c>
      <c r="E158">
        <v>19.696758588688624</v>
      </c>
      <c r="F158">
        <v>19.369924906036239</v>
      </c>
      <c r="G158">
        <v>17.893763418246746</v>
      </c>
      <c r="H158">
        <v>17.738993694152295</v>
      </c>
      <c r="I158">
        <v>18.262622388336712</v>
      </c>
      <c r="J158">
        <v>20.038584204860722</v>
      </c>
      <c r="K158">
        <v>19.494239237949994</v>
      </c>
      <c r="L158">
        <v>18.79172322589973</v>
      </c>
      <c r="M158">
        <v>19.21033864183217</v>
      </c>
      <c r="N158">
        <v>19.610013457730606</v>
      </c>
      <c r="O158">
        <v>19.839599004902503</v>
      </c>
      <c r="P158">
        <v>20.845445283470969</v>
      </c>
      <c r="Q158">
        <v>20.899243187899856</v>
      </c>
      <c r="R158">
        <v>19.817873147899409</v>
      </c>
      <c r="S158">
        <v>19.745808404775588</v>
      </c>
      <c r="T158">
        <v>19.649003984891589</v>
      </c>
      <c r="U158">
        <v>11.904869891884879</v>
      </c>
      <c r="V158">
        <v>16.037918432942117</v>
      </c>
      <c r="W158">
        <v>20.512487191528177</v>
      </c>
      <c r="X158">
        <v>19.103923773320062</v>
      </c>
      <c r="Y158">
        <v>16.995736561408684</v>
      </c>
      <c r="Z158">
        <v>20.224709267915351</v>
      </c>
      <c r="AA158">
        <v>17.457868101785927</v>
      </c>
      <c r="AB158">
        <v>18.117834587036821</v>
      </c>
      <c r="AC158">
        <v>19.187042960969297</v>
      </c>
      <c r="AD158">
        <v>19.433065801922787</v>
      </c>
      <c r="AE158">
        <v>16.331787921140435</v>
      </c>
      <c r="AF158">
        <v>15.811543505047569</v>
      </c>
      <c r="AG158">
        <v>17.958970802487016</v>
      </c>
      <c r="AH158">
        <v>16.785934104580825</v>
      </c>
      <c r="AI158">
        <v>20.631846395844939</v>
      </c>
      <c r="AJ158">
        <v>20.82652843102812</v>
      </c>
      <c r="AK158">
        <v>19.035951965886035</v>
      </c>
      <c r="AL158">
        <v>19.501427660789975</v>
      </c>
      <c r="AM158">
        <v>19.472273675077091</v>
      </c>
      <c r="AN158">
        <v>19.085503984977134</v>
      </c>
      <c r="AO158">
        <v>19.16998997523315</v>
      </c>
      <c r="AP158">
        <v>19.182823514165914</v>
      </c>
      <c r="AQ158">
        <v>19.277984763945927</v>
      </c>
      <c r="AR158">
        <v>19.666400058443166</v>
      </c>
      <c r="AS158">
        <v>17.856860729579463</v>
      </c>
      <c r="AT158">
        <v>17.619341201277763</v>
      </c>
      <c r="AU158">
        <v>18.219003379714614</v>
      </c>
      <c r="AV158">
        <v>19.223769184549404</v>
      </c>
      <c r="AW158">
        <v>18.341801186372415</v>
      </c>
      <c r="AX158">
        <v>19.257189447136383</v>
      </c>
      <c r="AY158">
        <v>19.91401267987894</v>
      </c>
      <c r="AZ158">
        <v>19.580491461716928</v>
      </c>
      <c r="BA158">
        <v>19.126117045559031</v>
      </c>
      <c r="BB158">
        <v>19.208934073514772</v>
      </c>
      <c r="BC158">
        <v>19.247054700705977</v>
      </c>
      <c r="BD158">
        <v>18.977104005091505</v>
      </c>
      <c r="BE158">
        <v>18.869608683042689</v>
      </c>
      <c r="BF158">
        <v>18.622007256119456</v>
      </c>
      <c r="BG158">
        <v>18.827535940300145</v>
      </c>
      <c r="BH158">
        <v>19.107597522271377</v>
      </c>
      <c r="BI158">
        <v>19.243122261733138</v>
      </c>
      <c r="BJ158">
        <v>19.556075015358516</v>
      </c>
      <c r="BK158">
        <v>19.461996004100957</v>
      </c>
      <c r="BL158">
        <v>19.086173515524141</v>
      </c>
      <c r="BM158">
        <v>16.574385537788</v>
      </c>
      <c r="BN158">
        <v>19.417885925194323</v>
      </c>
      <c r="BO158">
        <v>19.86218682143495</v>
      </c>
      <c r="BP158">
        <v>18.807950365050875</v>
      </c>
      <c r="BQ158">
        <v>18.217123066970981</v>
      </c>
      <c r="BR158">
        <v>18.209389594665819</v>
      </c>
      <c r="BS158">
        <v>18.081209109937816</v>
      </c>
      <c r="BT158">
        <v>20.389665917000034</v>
      </c>
      <c r="BU158">
        <v>20.006944330570192</v>
      </c>
      <c r="BV158">
        <v>19.625588130009582</v>
      </c>
      <c r="BW158">
        <v>19.232505129737337</v>
      </c>
      <c r="BX158">
        <v>18.871090956744816</v>
      </c>
      <c r="BY158">
        <v>19.245990809183976</v>
      </c>
      <c r="BZ158">
        <v>19.449151755098899</v>
      </c>
      <c r="CA158">
        <v>18.752217846199031</v>
      </c>
      <c r="CB158">
        <v>17.897500645078061</v>
      </c>
      <c r="CC158">
        <v>18.090634345406247</v>
      </c>
      <c r="CD158">
        <v>18.595942360518428</v>
      </c>
      <c r="CE158">
        <v>18.741757005274465</v>
      </c>
      <c r="CF158">
        <v>19.013808891316391</v>
      </c>
      <c r="CG158">
        <v>19.313138189240078</v>
      </c>
      <c r="CH158">
        <v>19.297317724882422</v>
      </c>
      <c r="CI158">
        <v>18.791361252990274</v>
      </c>
      <c r="CJ158">
        <v>19.893141556049578</v>
      </c>
      <c r="CK158">
        <v>19.66857329929217</v>
      </c>
      <c r="CL158">
        <v>19.076582209151191</v>
      </c>
      <c r="CM158">
        <v>17.395213471738824</v>
      </c>
      <c r="CN158">
        <v>18.967640810461283</v>
      </c>
      <c r="CO158">
        <v>18.275184204568504</v>
      </c>
      <c r="CP158">
        <v>18.612032944919186</v>
      </c>
      <c r="CQ158">
        <v>18.020948032388489</v>
      </c>
      <c r="CR158">
        <v>18.328862210593975</v>
      </c>
      <c r="CS158">
        <v>18.508187076270357</v>
      </c>
      <c r="CT158">
        <v>16.99520137348323</v>
      </c>
      <c r="CU158">
        <v>19.03710640013805</v>
      </c>
      <c r="CV158">
        <v>15.913820813470574</v>
      </c>
      <c r="CW158">
        <v>20.267123535940275</v>
      </c>
      <c r="CX158">
        <f>AVERAGE(pipe_data__2[[#This Row],[u1,]:[u101]])</f>
        <v>18.800468167576756</v>
      </c>
      <c r="CY158">
        <v>18.800468167576756</v>
      </c>
      <c r="CZ158" s="17">
        <v>18.405934545976539</v>
      </c>
      <c r="DA158" s="18">
        <f>(pipe_data__2[[#This Row],['#x,]]+1)*1000</f>
        <v>156.07803901950979</v>
      </c>
      <c r="DB158">
        <f>AVERAGE(pipe_data__2[[#This Row],[u103]:[u104]])</f>
        <v>18.603201356776648</v>
      </c>
      <c r="DC158">
        <f>(1/0.41)*LN(pipe_data__2[[#This Row],[u1042]]) + 5.2</f>
        <v>17.517941786076147</v>
      </c>
    </row>
    <row r="159" spans="1:107" x14ac:dyDescent="0.25">
      <c r="A159">
        <v>-0.84292146073036522</v>
      </c>
      <c r="B159">
        <v>19.493111384095148</v>
      </c>
      <c r="C159">
        <v>19.517515024181662</v>
      </c>
      <c r="D159">
        <v>15.904266067728487</v>
      </c>
      <c r="E159">
        <v>19.767629107691381</v>
      </c>
      <c r="F159">
        <v>19.454182070960844</v>
      </c>
      <c r="G159">
        <v>17.899307961930795</v>
      </c>
      <c r="H159">
        <v>17.747566835263839</v>
      </c>
      <c r="I159">
        <v>18.2695989175199</v>
      </c>
      <c r="J159">
        <v>20.187935222453508</v>
      </c>
      <c r="K159">
        <v>19.504532025102499</v>
      </c>
      <c r="L159">
        <v>18.877846117805998</v>
      </c>
      <c r="M159">
        <v>19.248738935910936</v>
      </c>
      <c r="N159">
        <v>19.638960924960305</v>
      </c>
      <c r="O159">
        <v>19.880330482742469</v>
      </c>
      <c r="P159">
        <v>20.850109966809416</v>
      </c>
      <c r="Q159">
        <v>20.89343155571569</v>
      </c>
      <c r="R159">
        <v>19.816220819913468</v>
      </c>
      <c r="S159">
        <v>19.768451264648299</v>
      </c>
      <c r="T159">
        <v>19.662259335971658</v>
      </c>
      <c r="U159">
        <v>11.895701112965691</v>
      </c>
      <c r="V159">
        <v>16.041298443583198</v>
      </c>
      <c r="W159">
        <v>20.530344312707985</v>
      </c>
      <c r="X159">
        <v>19.01761823334094</v>
      </c>
      <c r="Y159">
        <v>17.06856631008861</v>
      </c>
      <c r="Z159">
        <v>20.227877575134638</v>
      </c>
      <c r="AA159">
        <v>17.499180185385107</v>
      </c>
      <c r="AB159">
        <v>18.13845688061517</v>
      </c>
      <c r="AC159">
        <v>19.195802992362861</v>
      </c>
      <c r="AD159">
        <v>19.449713466121423</v>
      </c>
      <c r="AE159">
        <v>16.234657744807436</v>
      </c>
      <c r="AF159">
        <v>15.76650099885383</v>
      </c>
      <c r="AG159">
        <v>17.965411331736785</v>
      </c>
      <c r="AH159">
        <v>16.66025927630298</v>
      </c>
      <c r="AI159">
        <v>20.633805782927372</v>
      </c>
      <c r="AJ159">
        <v>20.831134956121453</v>
      </c>
      <c r="AK159">
        <v>19.03986815412993</v>
      </c>
      <c r="AL159">
        <v>19.50657498191719</v>
      </c>
      <c r="AM159">
        <v>19.474584339946365</v>
      </c>
      <c r="AN159">
        <v>19.107756474823347</v>
      </c>
      <c r="AO159">
        <v>19.208493283746577</v>
      </c>
      <c r="AP159">
        <v>19.227638980827219</v>
      </c>
      <c r="AQ159">
        <v>19.317146642176638</v>
      </c>
      <c r="AR159">
        <v>19.676020567838435</v>
      </c>
      <c r="AS159">
        <v>17.300510338370596</v>
      </c>
      <c r="AT159">
        <v>17.628012623374783</v>
      </c>
      <c r="AU159">
        <v>18.242887310237467</v>
      </c>
      <c r="AV159">
        <v>19.229281202295901</v>
      </c>
      <c r="AW159">
        <v>18.71728067813622</v>
      </c>
      <c r="AX159">
        <v>19.289026101045746</v>
      </c>
      <c r="AY159">
        <v>19.913330483913317</v>
      </c>
      <c r="AZ159">
        <v>19.571548911416912</v>
      </c>
      <c r="BA159">
        <v>19.11624279557385</v>
      </c>
      <c r="BB159">
        <v>19.22062274793652</v>
      </c>
      <c r="BC159">
        <v>19.268805183796264</v>
      </c>
      <c r="BD159">
        <v>19.040942508224838</v>
      </c>
      <c r="BE159">
        <v>18.977439294622389</v>
      </c>
      <c r="BF159">
        <v>18.913073568051516</v>
      </c>
      <c r="BG159">
        <v>18.835041844445303</v>
      </c>
      <c r="BH159">
        <v>19.117313965154949</v>
      </c>
      <c r="BI159">
        <v>19.234325900601533</v>
      </c>
      <c r="BJ159">
        <v>19.573516131813417</v>
      </c>
      <c r="BK159">
        <v>19.501376671777706</v>
      </c>
      <c r="BL159">
        <v>19.200180422058846</v>
      </c>
      <c r="BM159">
        <v>16.637137227696304</v>
      </c>
      <c r="BN159">
        <v>19.430365290343435</v>
      </c>
      <c r="BO159">
        <v>19.866400905826708</v>
      </c>
      <c r="BP159">
        <v>18.903887338406271</v>
      </c>
      <c r="BQ159">
        <v>18.226064961693162</v>
      </c>
      <c r="BR159">
        <v>18.182860823314929</v>
      </c>
      <c r="BS159">
        <v>18.09326175197873</v>
      </c>
      <c r="BT159">
        <v>20.390581942679251</v>
      </c>
      <c r="BU159">
        <v>20.002975089727112</v>
      </c>
      <c r="BV159">
        <v>19.626452569968389</v>
      </c>
      <c r="BW159">
        <v>19.229277977560642</v>
      </c>
      <c r="BX159">
        <v>18.865213790544392</v>
      </c>
      <c r="BY159">
        <v>19.251614627150818</v>
      </c>
      <c r="BZ159">
        <v>19.47183814913781</v>
      </c>
      <c r="CA159">
        <v>18.573298389914321</v>
      </c>
      <c r="CB159">
        <v>17.900876979155957</v>
      </c>
      <c r="CC159">
        <v>18.097706608700825</v>
      </c>
      <c r="CD159">
        <v>18.587889903049678</v>
      </c>
      <c r="CE159">
        <v>18.748791579018192</v>
      </c>
      <c r="CF159">
        <v>19.025584464605576</v>
      </c>
      <c r="CG159">
        <v>19.321706857590982</v>
      </c>
      <c r="CH159">
        <v>19.373758304931251</v>
      </c>
      <c r="CI159">
        <v>18.881572139072162</v>
      </c>
      <c r="CJ159">
        <v>19.892749726889303</v>
      </c>
      <c r="CK159">
        <v>19.676147907602108</v>
      </c>
      <c r="CL159">
        <v>19.102701136617132</v>
      </c>
      <c r="CM159">
        <v>17.465527474928631</v>
      </c>
      <c r="CN159">
        <v>18.942686396124884</v>
      </c>
      <c r="CO159">
        <v>18.296621188742488</v>
      </c>
      <c r="CP159">
        <v>18.622613718745868</v>
      </c>
      <c r="CQ159">
        <v>18.014040166022625</v>
      </c>
      <c r="CR159">
        <v>18.345571222394177</v>
      </c>
      <c r="CS159">
        <v>18.561414175558699</v>
      </c>
      <c r="CT159">
        <v>17.087351536347317</v>
      </c>
      <c r="CU159">
        <v>19.077768264935443</v>
      </c>
      <c r="CV159">
        <v>15.618536764440442</v>
      </c>
      <c r="CW159">
        <v>20.385885401036507</v>
      </c>
      <c r="CX159">
        <f>AVERAGE(pipe_data__2[[#This Row],[u1,]:[u101]])</f>
        <v>18.817658984851686</v>
      </c>
      <c r="CY159">
        <v>18.817658984851686</v>
      </c>
      <c r="CZ159" s="16">
        <v>18.412539370373114</v>
      </c>
      <c r="DA159" s="19">
        <f>(pipe_data__2[[#This Row],['#x,]]+1)*1000</f>
        <v>157.07853926963477</v>
      </c>
      <c r="DB159">
        <f>AVERAGE(pipe_data__2[[#This Row],[u103]:[u104]])</f>
        <v>18.6150991776124</v>
      </c>
      <c r="DC159">
        <f>(1/0.41)*LN(pipe_data__2[[#This Row],[u1042]]) + 5.2</f>
        <v>17.53352665948778</v>
      </c>
    </row>
    <row r="160" spans="1:107" x14ac:dyDescent="0.25">
      <c r="A160">
        <v>-0.84192096048024012</v>
      </c>
      <c r="B160">
        <v>19.597563282397143</v>
      </c>
      <c r="C160">
        <v>19.53322393639986</v>
      </c>
      <c r="D160">
        <v>16.060698024779427</v>
      </c>
      <c r="E160">
        <v>19.838499626694141</v>
      </c>
      <c r="F160">
        <v>19.510716942791166</v>
      </c>
      <c r="G160">
        <v>17.904852505614841</v>
      </c>
      <c r="H160">
        <v>17.756139976375387</v>
      </c>
      <c r="I160">
        <v>18.276575446703088</v>
      </c>
      <c r="J160">
        <v>20.337286240046314</v>
      </c>
      <c r="K160">
        <v>19.514824812255007</v>
      </c>
      <c r="L160">
        <v>18.963969009712272</v>
      </c>
      <c r="M160">
        <v>19.287139229989702</v>
      </c>
      <c r="N160">
        <v>19.667908392190007</v>
      </c>
      <c r="O160">
        <v>19.901795966136508</v>
      </c>
      <c r="P160">
        <v>20.855966503749006</v>
      </c>
      <c r="Q160">
        <v>20.887619923531524</v>
      </c>
      <c r="R160">
        <v>19.814568491927528</v>
      </c>
      <c r="S160">
        <v>19.79109412452101</v>
      </c>
      <c r="T160">
        <v>19.675514687051724</v>
      </c>
      <c r="U160">
        <v>11.982751291700335</v>
      </c>
      <c r="V160">
        <v>16.044678454224282</v>
      </c>
      <c r="W160">
        <v>20.548201433887797</v>
      </c>
      <c r="X160">
        <v>18.931312693361804</v>
      </c>
      <c r="Y160">
        <v>17.141396058768546</v>
      </c>
      <c r="Z160">
        <v>20.231045882353925</v>
      </c>
      <c r="AA160">
        <v>17.540492268984295</v>
      </c>
      <c r="AB160">
        <v>18.159079174193522</v>
      </c>
      <c r="AC160">
        <v>19.204563023756425</v>
      </c>
      <c r="AD160">
        <v>19.46636113032006</v>
      </c>
      <c r="AE160">
        <v>16.112578607192191</v>
      </c>
      <c r="AF160">
        <v>15.721458492660087</v>
      </c>
      <c r="AG160">
        <v>17.972103978000671</v>
      </c>
      <c r="AH160">
        <v>16.577449465813146</v>
      </c>
      <c r="AI160">
        <v>20.635765170009808</v>
      </c>
      <c r="AJ160">
        <v>20.835741481214789</v>
      </c>
      <c r="AK160">
        <v>19.043784342373822</v>
      </c>
      <c r="AL160">
        <v>19.511722303044408</v>
      </c>
      <c r="AM160">
        <v>19.476895004815638</v>
      </c>
      <c r="AN160">
        <v>19.13000896466956</v>
      </c>
      <c r="AO160">
        <v>19.246996592260007</v>
      </c>
      <c r="AP160">
        <v>19.272454447488524</v>
      </c>
      <c r="AQ160">
        <v>19.356308520407357</v>
      </c>
      <c r="AR160">
        <v>19.700630754996769</v>
      </c>
      <c r="AS160">
        <v>16.658895467984866</v>
      </c>
      <c r="AT160">
        <v>17.636684045471803</v>
      </c>
      <c r="AU160">
        <v>18.266771240760324</v>
      </c>
      <c r="AV160">
        <v>19.234793220042402</v>
      </c>
      <c r="AW160">
        <v>18.970450446099147</v>
      </c>
      <c r="AX160">
        <v>19.320862754955115</v>
      </c>
      <c r="AY160">
        <v>19.912648287947697</v>
      </c>
      <c r="AZ160">
        <v>19.562606361116892</v>
      </c>
      <c r="BA160">
        <v>19.106368545588669</v>
      </c>
      <c r="BB160">
        <v>19.232311422358269</v>
      </c>
      <c r="BC160">
        <v>19.268852476861973</v>
      </c>
      <c r="BD160">
        <v>19.104781011358178</v>
      </c>
      <c r="BE160">
        <v>19.085269906202104</v>
      </c>
      <c r="BF160">
        <v>19.172251048374452</v>
      </c>
      <c r="BG160">
        <v>18.842547748590462</v>
      </c>
      <c r="BH160">
        <v>19.127030408038525</v>
      </c>
      <c r="BI160">
        <v>19.225529539469928</v>
      </c>
      <c r="BJ160">
        <v>19.590957248268317</v>
      </c>
      <c r="BK160">
        <v>19.540757339454458</v>
      </c>
      <c r="BL160">
        <v>19.261482745610049</v>
      </c>
      <c r="BM160">
        <v>16.699888917604614</v>
      </c>
      <c r="BN160">
        <v>19.442844655492546</v>
      </c>
      <c r="BO160">
        <v>19.865161250953538</v>
      </c>
      <c r="BP160">
        <v>18.999824311761678</v>
      </c>
      <c r="BQ160">
        <v>18.235006856415342</v>
      </c>
      <c r="BR160">
        <v>18.156332051964036</v>
      </c>
      <c r="BS160">
        <v>18.105314394019647</v>
      </c>
      <c r="BT160">
        <v>20.391497968358468</v>
      </c>
      <c r="BU160">
        <v>19.999005848884032</v>
      </c>
      <c r="BV160">
        <v>19.6273170099272</v>
      </c>
      <c r="BW160">
        <v>19.226050825383947</v>
      </c>
      <c r="BX160">
        <v>18.859336624343964</v>
      </c>
      <c r="BY160">
        <v>19.257238445117665</v>
      </c>
      <c r="BZ160">
        <v>19.494524543176723</v>
      </c>
      <c r="CA160">
        <v>18.394378933629596</v>
      </c>
      <c r="CB160">
        <v>17.904253313233852</v>
      </c>
      <c r="CC160">
        <v>18.104778871995407</v>
      </c>
      <c r="CD160">
        <v>18.579837445580928</v>
      </c>
      <c r="CE160">
        <v>18.755826152761919</v>
      </c>
      <c r="CF160">
        <v>19.037360037894761</v>
      </c>
      <c r="CG160">
        <v>19.330275525941882</v>
      </c>
      <c r="CH160">
        <v>19.450198884980086</v>
      </c>
      <c r="CI160">
        <v>18.951838769025912</v>
      </c>
      <c r="CJ160">
        <v>19.892357897729024</v>
      </c>
      <c r="CK160">
        <v>19.683722515912045</v>
      </c>
      <c r="CL160">
        <v>19.128820064083072</v>
      </c>
      <c r="CM160">
        <v>17.664073772627379</v>
      </c>
      <c r="CN160">
        <v>18.917731981788485</v>
      </c>
      <c r="CO160">
        <v>18.318058172916473</v>
      </c>
      <c r="CP160">
        <v>18.633194492572549</v>
      </c>
      <c r="CQ160">
        <v>18.007132299656764</v>
      </c>
      <c r="CR160">
        <v>18.362280234194376</v>
      </c>
      <c r="CS160">
        <v>18.614641274847049</v>
      </c>
      <c r="CT160">
        <v>17.179501699211418</v>
      </c>
      <c r="CU160">
        <v>19.118430129732836</v>
      </c>
      <c r="CV160">
        <v>15.311539977036249</v>
      </c>
      <c r="CW160">
        <v>20.504647266132753</v>
      </c>
      <c r="CX160">
        <f>AVERAGE(pipe_data__2[[#This Row],[u1,]:[u101]])</f>
        <v>18.833458113408057</v>
      </c>
      <c r="CY160">
        <v>18.833458113408057</v>
      </c>
      <c r="CZ160" s="17">
        <v>18.426101840961515</v>
      </c>
      <c r="DA160" s="18">
        <f>(pipe_data__2[[#This Row],['#x,]]+1)*1000</f>
        <v>158.07903951975987</v>
      </c>
      <c r="DB160">
        <f>AVERAGE(pipe_data__2[[#This Row],[u103]:[u104]])</f>
        <v>18.629779977184786</v>
      </c>
      <c r="DC160">
        <f>(1/0.41)*LN(pipe_data__2[[#This Row],[u1042]]) + 5.2</f>
        <v>17.549012580655241</v>
      </c>
    </row>
    <row r="161" spans="1:107" x14ac:dyDescent="0.25">
      <c r="A161">
        <v>-0.84092046023011502</v>
      </c>
      <c r="B161">
        <v>19.702015180699139</v>
      </c>
      <c r="C161">
        <v>19.548932848618058</v>
      </c>
      <c r="D161">
        <v>16.217129981830368</v>
      </c>
      <c r="E161">
        <v>19.909370145696904</v>
      </c>
      <c r="F161">
        <v>19.567251814621493</v>
      </c>
      <c r="G161">
        <v>17.91039704929889</v>
      </c>
      <c r="H161">
        <v>17.764713117486931</v>
      </c>
      <c r="I161">
        <v>18.283551975886276</v>
      </c>
      <c r="J161">
        <v>20.42374529887184</v>
      </c>
      <c r="K161">
        <v>19.525117599407512</v>
      </c>
      <c r="L161">
        <v>19.050091901618551</v>
      </c>
      <c r="M161">
        <v>19.325539524068471</v>
      </c>
      <c r="N161">
        <v>19.69685585941971</v>
      </c>
      <c r="O161">
        <v>19.923261449530546</v>
      </c>
      <c r="P161">
        <v>20.861823040688595</v>
      </c>
      <c r="Q161">
        <v>20.881808291347358</v>
      </c>
      <c r="R161">
        <v>19.812916163941583</v>
      </c>
      <c r="S161">
        <v>19.813736984393724</v>
      </c>
      <c r="T161">
        <v>19.688770038131793</v>
      </c>
      <c r="U161">
        <v>12.622953708304214</v>
      </c>
      <c r="V161">
        <v>16.081028230510217</v>
      </c>
      <c r="W161">
        <v>20.56605855506761</v>
      </c>
      <c r="X161">
        <v>18.845007153382671</v>
      </c>
      <c r="Y161">
        <v>17.214225807448482</v>
      </c>
      <c r="Z161">
        <v>20.234214189573212</v>
      </c>
      <c r="AA161">
        <v>17.581804352583482</v>
      </c>
      <c r="AB161">
        <v>18.179701467771874</v>
      </c>
      <c r="AC161">
        <v>19.213323055149989</v>
      </c>
      <c r="AD161">
        <v>19.483008794518696</v>
      </c>
      <c r="AE161">
        <v>15.82677716784948</v>
      </c>
      <c r="AF161">
        <v>15.677859436782434</v>
      </c>
      <c r="AG161">
        <v>17.982806049869613</v>
      </c>
      <c r="AH161">
        <v>16.494639655323311</v>
      </c>
      <c r="AI161">
        <v>20.642425742752081</v>
      </c>
      <c r="AJ161">
        <v>20.840348006308123</v>
      </c>
      <c r="AK161">
        <v>19.047700530617718</v>
      </c>
      <c r="AL161">
        <v>19.516869624171626</v>
      </c>
      <c r="AM161">
        <v>19.479205669684916</v>
      </c>
      <c r="AN161">
        <v>19.152261454515774</v>
      </c>
      <c r="AO161">
        <v>19.285499900773438</v>
      </c>
      <c r="AP161">
        <v>19.317269914149833</v>
      </c>
      <c r="AQ161">
        <v>19.395470398638075</v>
      </c>
      <c r="AR161">
        <v>19.734345261326933</v>
      </c>
      <c r="AS161">
        <v>16.024841765790445</v>
      </c>
      <c r="AT161">
        <v>17.645355467568823</v>
      </c>
      <c r="AU161">
        <v>18.290655171283181</v>
      </c>
      <c r="AV161">
        <v>19.240305237788903</v>
      </c>
      <c r="AW161">
        <v>19.093032134731715</v>
      </c>
      <c r="AX161">
        <v>19.352699408864481</v>
      </c>
      <c r="AY161">
        <v>19.911966091982077</v>
      </c>
      <c r="AZ161">
        <v>19.553663810816872</v>
      </c>
      <c r="BA161">
        <v>19.096494295603488</v>
      </c>
      <c r="BB161">
        <v>19.244000096780017</v>
      </c>
      <c r="BC161">
        <v>19.268899769927682</v>
      </c>
      <c r="BD161">
        <v>19.168619514491517</v>
      </c>
      <c r="BE161">
        <v>19.193100517781819</v>
      </c>
      <c r="BF161">
        <v>19.310561597344648</v>
      </c>
      <c r="BG161">
        <v>18.850053652735621</v>
      </c>
      <c r="BH161">
        <v>19.13344259554772</v>
      </c>
      <c r="BI161">
        <v>19.221830713947497</v>
      </c>
      <c r="BJ161">
        <v>19.608398364723215</v>
      </c>
      <c r="BK161">
        <v>19.580138007131211</v>
      </c>
      <c r="BL161">
        <v>19.322785069161252</v>
      </c>
      <c r="BM161">
        <v>16.762640607512925</v>
      </c>
      <c r="BN161">
        <v>19.455324020641662</v>
      </c>
      <c r="BO161">
        <v>19.712013880393972</v>
      </c>
      <c r="BP161">
        <v>19.095761285117085</v>
      </c>
      <c r="BQ161">
        <v>18.243948751137523</v>
      </c>
      <c r="BR161">
        <v>18.129803280613142</v>
      </c>
      <c r="BS161">
        <v>18.117367036060561</v>
      </c>
      <c r="BT161">
        <v>20.392413994037685</v>
      </c>
      <c r="BU161">
        <v>19.995036608040948</v>
      </c>
      <c r="BV161">
        <v>19.628181449886007</v>
      </c>
      <c r="BW161">
        <v>19.222823673207252</v>
      </c>
      <c r="BX161">
        <v>18.85345945814354</v>
      </c>
      <c r="BY161">
        <v>19.262862263084507</v>
      </c>
      <c r="BZ161">
        <v>19.517210937215637</v>
      </c>
      <c r="CA161">
        <v>18.215459477344869</v>
      </c>
      <c r="CB161">
        <v>17.907629647311744</v>
      </c>
      <c r="CC161">
        <v>18.111851135289985</v>
      </c>
      <c r="CD161">
        <v>18.571784988112181</v>
      </c>
      <c r="CE161">
        <v>18.76286072650565</v>
      </c>
      <c r="CF161">
        <v>19.049135611183949</v>
      </c>
      <c r="CG161">
        <v>19.338844194292786</v>
      </c>
      <c r="CH161">
        <v>19.526639465028925</v>
      </c>
      <c r="CI161">
        <v>19.022105398979665</v>
      </c>
      <c r="CJ161">
        <v>19.891966068568745</v>
      </c>
      <c r="CK161">
        <v>19.691297124221983</v>
      </c>
      <c r="CL161">
        <v>19.154938991549017</v>
      </c>
      <c r="CM161">
        <v>18.018662831942684</v>
      </c>
      <c r="CN161">
        <v>18.892777567452086</v>
      </c>
      <c r="CO161">
        <v>18.339495157090461</v>
      </c>
      <c r="CP161">
        <v>18.643775266399231</v>
      </c>
      <c r="CQ161">
        <v>17.949473512840179</v>
      </c>
      <c r="CR161">
        <v>18.378989245994578</v>
      </c>
      <c r="CS161">
        <v>18.653187586369867</v>
      </c>
      <c r="CT161">
        <v>17.271651862075519</v>
      </c>
      <c r="CU161">
        <v>19.159091994530232</v>
      </c>
      <c r="CV161">
        <v>15.007944452449758</v>
      </c>
      <c r="CW161">
        <v>20.617821008724484</v>
      </c>
      <c r="CX161">
        <f>AVERAGE(pipe_data__2[[#This Row],[u1,]:[u101]])</f>
        <v>18.849989062359835</v>
      </c>
      <c r="CY161">
        <v>18.849989062359835</v>
      </c>
      <c r="CZ161" s="16">
        <v>18.448162582173968</v>
      </c>
      <c r="DA161" s="19">
        <f>(pipe_data__2[[#This Row],['#x,]]+1)*1000</f>
        <v>159.07953976988497</v>
      </c>
      <c r="DB161">
        <f>AVERAGE(pipe_data__2[[#This Row],[u103]:[u104]])</f>
        <v>18.649075822266902</v>
      </c>
      <c r="DC161">
        <f>(1/0.41)*LN(pipe_data__2[[#This Row],[u1042]]) + 5.2</f>
        <v>17.564400798199792</v>
      </c>
    </row>
    <row r="162" spans="1:107" x14ac:dyDescent="0.25">
      <c r="A162">
        <v>-0.83991995997999003</v>
      </c>
      <c r="B162">
        <v>19.806467079001123</v>
      </c>
      <c r="C162">
        <v>19.564641760836253</v>
      </c>
      <c r="D162">
        <v>16.384381443374689</v>
      </c>
      <c r="E162">
        <v>19.980240664699661</v>
      </c>
      <c r="F162">
        <v>19.623786686451808</v>
      </c>
      <c r="G162">
        <v>17.915941592982936</v>
      </c>
      <c r="H162">
        <v>17.773286258598475</v>
      </c>
      <c r="I162">
        <v>18.290528505069464</v>
      </c>
      <c r="J162">
        <v>20.499622479936168</v>
      </c>
      <c r="K162">
        <v>19.53541038656002</v>
      </c>
      <c r="L162">
        <v>19.136214793524815</v>
      </c>
      <c r="M162">
        <v>19.363939818147234</v>
      </c>
      <c r="N162">
        <v>19.725803326649409</v>
      </c>
      <c r="O162">
        <v>19.944726932924581</v>
      </c>
      <c r="P162">
        <v>20.867679577628184</v>
      </c>
      <c r="Q162">
        <v>20.875996659163192</v>
      </c>
      <c r="R162">
        <v>19.811263835955643</v>
      </c>
      <c r="S162">
        <v>19.836379844266435</v>
      </c>
      <c r="T162">
        <v>19.702025389211858</v>
      </c>
      <c r="U162">
        <v>13.510519247352617</v>
      </c>
      <c r="V162">
        <v>16.156249975532329</v>
      </c>
      <c r="W162">
        <v>20.583915676247418</v>
      </c>
      <c r="X162">
        <v>18.758701613403549</v>
      </c>
      <c r="Y162">
        <v>17.287055556128408</v>
      </c>
      <c r="Z162">
        <v>20.237382496792499</v>
      </c>
      <c r="AA162">
        <v>17.623116436182663</v>
      </c>
      <c r="AB162">
        <v>18.200323761350226</v>
      </c>
      <c r="AC162">
        <v>19.222083086543552</v>
      </c>
      <c r="AD162">
        <v>19.499656458717332</v>
      </c>
      <c r="AE162">
        <v>15.491507753298647</v>
      </c>
      <c r="AF162">
        <v>15.661479743829274</v>
      </c>
      <c r="AG162">
        <v>17.993508121738554</v>
      </c>
      <c r="AH162">
        <v>16.411829844833488</v>
      </c>
      <c r="AI162">
        <v>20.650002794432453</v>
      </c>
      <c r="AJ162">
        <v>20.844954531401456</v>
      </c>
      <c r="AK162">
        <v>19.051616718861609</v>
      </c>
      <c r="AL162">
        <v>19.522016945298841</v>
      </c>
      <c r="AM162">
        <v>19.48151633455419</v>
      </c>
      <c r="AN162">
        <v>19.174513944361987</v>
      </c>
      <c r="AO162">
        <v>19.324003209286865</v>
      </c>
      <c r="AP162">
        <v>19.362085380811134</v>
      </c>
      <c r="AQ162">
        <v>19.43463227686879</v>
      </c>
      <c r="AR162">
        <v>19.768059767657096</v>
      </c>
      <c r="AS162">
        <v>15.555390045117328</v>
      </c>
      <c r="AT162">
        <v>17.654026889665843</v>
      </c>
      <c r="AU162">
        <v>18.314539101806034</v>
      </c>
      <c r="AV162">
        <v>19.2458172555354</v>
      </c>
      <c r="AW162">
        <v>19.215613823364272</v>
      </c>
      <c r="AX162">
        <v>19.384536062773844</v>
      </c>
      <c r="AY162">
        <v>19.898061760045753</v>
      </c>
      <c r="AZ162">
        <v>19.544721260516855</v>
      </c>
      <c r="BA162">
        <v>19.086620045618307</v>
      </c>
      <c r="BB162">
        <v>19.255688771201765</v>
      </c>
      <c r="BC162">
        <v>19.268947062993391</v>
      </c>
      <c r="BD162">
        <v>19.23245801762485</v>
      </c>
      <c r="BE162">
        <v>19.275247755831842</v>
      </c>
      <c r="BF162">
        <v>19.448872146314834</v>
      </c>
      <c r="BG162">
        <v>18.857559556880776</v>
      </c>
      <c r="BH162">
        <v>19.138717349218034</v>
      </c>
      <c r="BI162">
        <v>19.238503985757365</v>
      </c>
      <c r="BJ162">
        <v>19.625839481178115</v>
      </c>
      <c r="BK162">
        <v>19.61951867480796</v>
      </c>
      <c r="BL162">
        <v>19.384087392712452</v>
      </c>
      <c r="BM162">
        <v>16.825392297421228</v>
      </c>
      <c r="BN162">
        <v>19.467803385790774</v>
      </c>
      <c r="BO162">
        <v>19.55886650983442</v>
      </c>
      <c r="BP162">
        <v>19.191698258472481</v>
      </c>
      <c r="BQ162">
        <v>18.252890645859704</v>
      </c>
      <c r="BR162">
        <v>18.103274509262253</v>
      </c>
      <c r="BS162">
        <v>18.129419678101474</v>
      </c>
      <c r="BT162">
        <v>20.393330019716903</v>
      </c>
      <c r="BU162">
        <v>19.991067367197868</v>
      </c>
      <c r="BV162">
        <v>19.629045889844814</v>
      </c>
      <c r="BW162">
        <v>19.219596521030557</v>
      </c>
      <c r="BX162">
        <v>18.847582291943116</v>
      </c>
      <c r="BY162">
        <v>19.268486081051353</v>
      </c>
      <c r="BZ162">
        <v>19.539897331254551</v>
      </c>
      <c r="CA162">
        <v>18.036540021060162</v>
      </c>
      <c r="CB162">
        <v>17.911005981389639</v>
      </c>
      <c r="CC162">
        <v>18.118923398584567</v>
      </c>
      <c r="CD162">
        <v>18.563732530643431</v>
      </c>
      <c r="CE162">
        <v>18.769895300249377</v>
      </c>
      <c r="CF162">
        <v>19.060911184473134</v>
      </c>
      <c r="CG162">
        <v>19.34741286264369</v>
      </c>
      <c r="CH162">
        <v>19.594170159238384</v>
      </c>
      <c r="CI162">
        <v>19.092372028933411</v>
      </c>
      <c r="CJ162">
        <v>19.887463478764893</v>
      </c>
      <c r="CK162">
        <v>19.69887173253192</v>
      </c>
      <c r="CL162">
        <v>19.159754954458318</v>
      </c>
      <c r="CM162">
        <v>18.373251891257954</v>
      </c>
      <c r="CN162">
        <v>18.867823153115687</v>
      </c>
      <c r="CO162">
        <v>18.360932141264442</v>
      </c>
      <c r="CP162">
        <v>18.65435604022591</v>
      </c>
      <c r="CQ162">
        <v>17.884371940117362</v>
      </c>
      <c r="CR162">
        <v>18.395698257794781</v>
      </c>
      <c r="CS162">
        <v>18.684768827937987</v>
      </c>
      <c r="CT162">
        <v>17.409887929057717</v>
      </c>
      <c r="CU162">
        <v>19.199753859327625</v>
      </c>
      <c r="CV162">
        <v>14.720661633405459</v>
      </c>
      <c r="CW162">
        <v>20.674906237875582</v>
      </c>
      <c r="CX162">
        <f>AVERAGE(pipe_data__2[[#This Row],[u1,]:[u101]])</f>
        <v>18.870196514805638</v>
      </c>
      <c r="CY162">
        <v>18.870196514805638</v>
      </c>
      <c r="CZ162" s="17">
        <v>18.464103662797164</v>
      </c>
      <c r="DA162" s="18">
        <f>(pipe_data__2[[#This Row],['#x,]]+1)*1000</f>
        <v>160.08004002000996</v>
      </c>
      <c r="DB162">
        <f>AVERAGE(pipe_data__2[[#This Row],[u103]:[u104]])</f>
        <v>18.667150088801399</v>
      </c>
      <c r="DC162">
        <f>(1/0.41)*LN(pipe_data__2[[#This Row],[u1042]]) + 5.2</f>
        <v>17.57969253725734</v>
      </c>
    </row>
    <row r="163" spans="1:107" x14ac:dyDescent="0.25">
      <c r="A163">
        <v>-0.83891945972986492</v>
      </c>
      <c r="B163">
        <v>19.910918977303123</v>
      </c>
      <c r="C163">
        <v>19.580350673054447</v>
      </c>
      <c r="D163">
        <v>16.617180201706624</v>
      </c>
      <c r="E163">
        <v>20.051111183702421</v>
      </c>
      <c r="F163">
        <v>19.680321558282134</v>
      </c>
      <c r="G163">
        <v>17.921486136666985</v>
      </c>
      <c r="H163">
        <v>17.781859399710019</v>
      </c>
      <c r="I163">
        <v>18.297505034252652</v>
      </c>
      <c r="J163">
        <v>20.575499661000503</v>
      </c>
      <c r="K163">
        <v>19.545703173712525</v>
      </c>
      <c r="L163">
        <v>19.222337685431093</v>
      </c>
      <c r="M163">
        <v>19.402340112226</v>
      </c>
      <c r="N163">
        <v>19.754750793879111</v>
      </c>
      <c r="O163">
        <v>19.96619241631862</v>
      </c>
      <c r="P163">
        <v>20.873536114567774</v>
      </c>
      <c r="Q163">
        <v>20.870185026979026</v>
      </c>
      <c r="R163">
        <v>19.809611507969702</v>
      </c>
      <c r="S163">
        <v>19.846902327832172</v>
      </c>
      <c r="T163">
        <v>19.715280740291924</v>
      </c>
      <c r="U163">
        <v>14.543808307133189</v>
      </c>
      <c r="V163">
        <v>16.231471720554449</v>
      </c>
      <c r="W163">
        <v>20.601772797427227</v>
      </c>
      <c r="X163">
        <v>18.672396073424412</v>
      </c>
      <c r="Y163">
        <v>17.443768917227619</v>
      </c>
      <c r="Z163">
        <v>20.240550804011786</v>
      </c>
      <c r="AA163">
        <v>17.766105834251771</v>
      </c>
      <c r="AB163">
        <v>18.220946054928579</v>
      </c>
      <c r="AC163">
        <v>19.23084311793712</v>
      </c>
      <c r="AD163">
        <v>19.516304122915969</v>
      </c>
      <c r="AE163">
        <v>14.817982335646658</v>
      </c>
      <c r="AF163">
        <v>15.645100050876112</v>
      </c>
      <c r="AG163">
        <v>18.004210193607495</v>
      </c>
      <c r="AH163">
        <v>16.340116348598471</v>
      </c>
      <c r="AI163">
        <v>20.657579846112821</v>
      </c>
      <c r="AJ163">
        <v>20.838701448054064</v>
      </c>
      <c r="AK163">
        <v>19.051533132388755</v>
      </c>
      <c r="AL163">
        <v>19.527164266426055</v>
      </c>
      <c r="AM163">
        <v>19.483826999423464</v>
      </c>
      <c r="AN163">
        <v>19.1967664342082</v>
      </c>
      <c r="AO163">
        <v>19.362506517800295</v>
      </c>
      <c r="AP163">
        <v>19.406900847472443</v>
      </c>
      <c r="AQ163">
        <v>19.473794155099508</v>
      </c>
      <c r="AR163">
        <v>19.801774273987263</v>
      </c>
      <c r="AS163">
        <v>15.348057940034446</v>
      </c>
      <c r="AT163">
        <v>17.662698311762863</v>
      </c>
      <c r="AU163">
        <v>18.33842303232889</v>
      </c>
      <c r="AV163">
        <v>19.2513292732819</v>
      </c>
      <c r="AW163">
        <v>19.338195511996844</v>
      </c>
      <c r="AX163">
        <v>19.416372716683213</v>
      </c>
      <c r="AY163">
        <v>19.865170944444916</v>
      </c>
      <c r="AZ163">
        <v>19.535778710216835</v>
      </c>
      <c r="BA163">
        <v>19.076745795633123</v>
      </c>
      <c r="BB163">
        <v>19.263967216050759</v>
      </c>
      <c r="BC163">
        <v>19.2689943560591</v>
      </c>
      <c r="BD163">
        <v>19.29629652075819</v>
      </c>
      <c r="BE163">
        <v>19.308746786450499</v>
      </c>
      <c r="BF163">
        <v>19.58718269528503</v>
      </c>
      <c r="BG163">
        <v>18.865065461025935</v>
      </c>
      <c r="BH163">
        <v>19.143992102888344</v>
      </c>
      <c r="BI163">
        <v>19.25517725756723</v>
      </c>
      <c r="BJ163">
        <v>19.643280597633016</v>
      </c>
      <c r="BK163">
        <v>19.639137822140764</v>
      </c>
      <c r="BL163">
        <v>19.445389716263655</v>
      </c>
      <c r="BM163">
        <v>16.888143987329538</v>
      </c>
      <c r="BN163">
        <v>19.480282750939885</v>
      </c>
      <c r="BO163">
        <v>19.382292834205018</v>
      </c>
      <c r="BP163">
        <v>19.287635231827888</v>
      </c>
      <c r="BQ163">
        <v>18.261832540581885</v>
      </c>
      <c r="BR163">
        <v>18.076745737911363</v>
      </c>
      <c r="BS163">
        <v>18.141472320142391</v>
      </c>
      <c r="BT163">
        <v>20.39424604539612</v>
      </c>
      <c r="BU163">
        <v>19.987098126354788</v>
      </c>
      <c r="BV163">
        <v>19.629910329803621</v>
      </c>
      <c r="BW163">
        <v>19.216369368853861</v>
      </c>
      <c r="BX163">
        <v>18.841705125742688</v>
      </c>
      <c r="BY163">
        <v>19.274109899018196</v>
      </c>
      <c r="BZ163">
        <v>19.562583725293464</v>
      </c>
      <c r="CA163">
        <v>17.857620564775434</v>
      </c>
      <c r="CB163">
        <v>17.914382315467535</v>
      </c>
      <c r="CC163">
        <v>18.125995661879145</v>
      </c>
      <c r="CD163">
        <v>18.555680073174685</v>
      </c>
      <c r="CE163">
        <v>18.776389930374929</v>
      </c>
      <c r="CF163">
        <v>19.072686757762323</v>
      </c>
      <c r="CG163">
        <v>19.35598153099459</v>
      </c>
      <c r="CH163">
        <v>19.612697687053551</v>
      </c>
      <c r="CI163">
        <v>19.162638658887165</v>
      </c>
      <c r="CJ163">
        <v>19.864720336593361</v>
      </c>
      <c r="CK163">
        <v>19.706446340841858</v>
      </c>
      <c r="CL163">
        <v>19.159264057094955</v>
      </c>
      <c r="CM163">
        <v>18.821434139914185</v>
      </c>
      <c r="CN163">
        <v>18.842868738779288</v>
      </c>
      <c r="CO163">
        <v>18.382369125438426</v>
      </c>
      <c r="CP163">
        <v>18.664936814052592</v>
      </c>
      <c r="CQ163">
        <v>17.819270367394541</v>
      </c>
      <c r="CR163">
        <v>18.412407269594983</v>
      </c>
      <c r="CS163">
        <v>18.71635006950611</v>
      </c>
      <c r="CT163">
        <v>17.574577667467285</v>
      </c>
      <c r="CU163">
        <v>19.240415724125022</v>
      </c>
      <c r="CV163">
        <v>14.433378814361129</v>
      </c>
      <c r="CW163">
        <v>20.731991467026692</v>
      </c>
      <c r="CX163">
        <f>AVERAGE(pipe_data__2[[#This Row],[u1,]:[u101]])</f>
        <v>18.892779322288671</v>
      </c>
      <c r="CY163">
        <v>18.892779322288671</v>
      </c>
      <c r="CZ163" s="16">
        <v>18.47531085116659</v>
      </c>
      <c r="DA163" s="19">
        <f>(pipe_data__2[[#This Row],['#x,]]+1)*1000</f>
        <v>161.08054027013509</v>
      </c>
      <c r="DB163">
        <f>AVERAGE(pipe_data__2[[#This Row],[u103]:[u104]])</f>
        <v>18.684045086727629</v>
      </c>
      <c r="DC163">
        <f>(1/0.41)*LN(pipe_data__2[[#This Row],[u1042]]) + 5.2</f>
        <v>17.59488900006377</v>
      </c>
    </row>
    <row r="164" spans="1:107" x14ac:dyDescent="0.25">
      <c r="A164">
        <v>-0.83791895947973982</v>
      </c>
      <c r="B164">
        <v>20.015370875605118</v>
      </c>
      <c r="C164">
        <v>19.596059585272645</v>
      </c>
      <c r="D164">
        <v>16.849978960038563</v>
      </c>
      <c r="E164">
        <v>20.121981702705185</v>
      </c>
      <c r="F164">
        <v>19.736856430112457</v>
      </c>
      <c r="G164">
        <v>17.927030680351031</v>
      </c>
      <c r="H164">
        <v>17.790432540821563</v>
      </c>
      <c r="I164">
        <v>18.304481563435839</v>
      </c>
      <c r="J164">
        <v>20.651376842064842</v>
      </c>
      <c r="K164">
        <v>19.555995960865033</v>
      </c>
      <c r="L164">
        <v>19.308460577337367</v>
      </c>
      <c r="M164">
        <v>19.440740406304769</v>
      </c>
      <c r="N164">
        <v>19.783698261108814</v>
      </c>
      <c r="O164">
        <v>19.987657899712659</v>
      </c>
      <c r="P164">
        <v>20.879392651507366</v>
      </c>
      <c r="Q164">
        <v>20.864373394794857</v>
      </c>
      <c r="R164">
        <v>19.807959179983762</v>
      </c>
      <c r="S164">
        <v>19.852509572443584</v>
      </c>
      <c r="T164">
        <v>19.728536091371993</v>
      </c>
      <c r="U164">
        <v>15.458434618499707</v>
      </c>
      <c r="V164">
        <v>16.306693465576572</v>
      </c>
      <c r="W164">
        <v>20.619629918607039</v>
      </c>
      <c r="X164">
        <v>18.656627968301112</v>
      </c>
      <c r="Y164">
        <v>17.729490946394062</v>
      </c>
      <c r="Z164">
        <v>20.243719111231073</v>
      </c>
      <c r="AA164">
        <v>17.940653502137444</v>
      </c>
      <c r="AB164">
        <v>18.241568348506931</v>
      </c>
      <c r="AC164">
        <v>19.239603149330684</v>
      </c>
      <c r="AD164">
        <v>19.532951787114605</v>
      </c>
      <c r="AE164">
        <v>14.009466903476074</v>
      </c>
      <c r="AF164">
        <v>15.628720357922951</v>
      </c>
      <c r="AG164">
        <v>18.014912265476436</v>
      </c>
      <c r="AH164">
        <v>16.602214245464594</v>
      </c>
      <c r="AI164">
        <v>20.665156897793192</v>
      </c>
      <c r="AJ164">
        <v>20.830726390361868</v>
      </c>
      <c r="AK164">
        <v>19.046643571103367</v>
      </c>
      <c r="AL164">
        <v>19.532311587553274</v>
      </c>
      <c r="AM164">
        <v>19.486137664292741</v>
      </c>
      <c r="AN164">
        <v>19.219018924054414</v>
      </c>
      <c r="AO164">
        <v>19.401009826313725</v>
      </c>
      <c r="AP164">
        <v>19.451716314133751</v>
      </c>
      <c r="AQ164">
        <v>19.512956033330227</v>
      </c>
      <c r="AR164">
        <v>19.835488780317426</v>
      </c>
      <c r="AS164">
        <v>15.306245958962441</v>
      </c>
      <c r="AT164">
        <v>17.671369733859883</v>
      </c>
      <c r="AU164">
        <v>18.362306962851743</v>
      </c>
      <c r="AV164">
        <v>19.256841291028397</v>
      </c>
      <c r="AW164">
        <v>19.406051089510314</v>
      </c>
      <c r="AX164">
        <v>19.448209370592579</v>
      </c>
      <c r="AY164">
        <v>19.832280128844076</v>
      </c>
      <c r="AZ164">
        <v>19.526836159916815</v>
      </c>
      <c r="BA164">
        <v>19.066871545647942</v>
      </c>
      <c r="BB164">
        <v>19.268296018620536</v>
      </c>
      <c r="BC164">
        <v>19.269041649124812</v>
      </c>
      <c r="BD164">
        <v>19.36013502389153</v>
      </c>
      <c r="BE164">
        <v>19.342245817069152</v>
      </c>
      <c r="BF164">
        <v>19.72549324425523</v>
      </c>
      <c r="BG164">
        <v>18.872571365171094</v>
      </c>
      <c r="BH164">
        <v>19.149266856558658</v>
      </c>
      <c r="BI164">
        <v>19.271850529377097</v>
      </c>
      <c r="BJ164">
        <v>19.660721714087913</v>
      </c>
      <c r="BK164">
        <v>19.653987916886415</v>
      </c>
      <c r="BL164">
        <v>19.506692039814858</v>
      </c>
      <c r="BM164">
        <v>16.950895677237849</v>
      </c>
      <c r="BN164">
        <v>19.492762116088997</v>
      </c>
      <c r="BO164">
        <v>19.199503176640729</v>
      </c>
      <c r="BP164">
        <v>19.383572205183295</v>
      </c>
      <c r="BQ164">
        <v>18.270774435304066</v>
      </c>
      <c r="BR164">
        <v>18.05021696656047</v>
      </c>
      <c r="BS164">
        <v>18.153524962183305</v>
      </c>
      <c r="BT164">
        <v>20.395162071075337</v>
      </c>
      <c r="BU164">
        <v>19.983128885511704</v>
      </c>
      <c r="BV164">
        <v>19.630774769762432</v>
      </c>
      <c r="BW164">
        <v>19.213142216677166</v>
      </c>
      <c r="BX164">
        <v>18.835827959542264</v>
      </c>
      <c r="BY164">
        <v>19.279733716985042</v>
      </c>
      <c r="BZ164">
        <v>19.569873538982442</v>
      </c>
      <c r="CA164">
        <v>17.742663276721455</v>
      </c>
      <c r="CB164">
        <v>17.91775864954543</v>
      </c>
      <c r="CC164">
        <v>18.133067925173727</v>
      </c>
      <c r="CD164">
        <v>18.547627615705935</v>
      </c>
      <c r="CE164">
        <v>18.778287085715693</v>
      </c>
      <c r="CF164">
        <v>19.084462331051508</v>
      </c>
      <c r="CG164">
        <v>19.364550199345494</v>
      </c>
      <c r="CH164">
        <v>19.631225214868717</v>
      </c>
      <c r="CI164">
        <v>19.232905288840918</v>
      </c>
      <c r="CJ164">
        <v>19.84197719442183</v>
      </c>
      <c r="CK164">
        <v>19.714020949151795</v>
      </c>
      <c r="CL164">
        <v>19.158773159731592</v>
      </c>
      <c r="CM164">
        <v>19.247384544292878</v>
      </c>
      <c r="CN164">
        <v>18.817914324442885</v>
      </c>
      <c r="CO164">
        <v>18.403806109612415</v>
      </c>
      <c r="CP164">
        <v>18.675517587879273</v>
      </c>
      <c r="CQ164">
        <v>17.75416879467172</v>
      </c>
      <c r="CR164">
        <v>18.429116281395181</v>
      </c>
      <c r="CS164">
        <v>18.747931311074236</v>
      </c>
      <c r="CT164">
        <v>17.739267405876852</v>
      </c>
      <c r="CU164">
        <v>19.281077588922415</v>
      </c>
      <c r="CV164">
        <v>14.179014277493573</v>
      </c>
      <c r="CW164">
        <v>20.789076696177798</v>
      </c>
      <c r="CX164">
        <f>AVERAGE(pipe_data__2[[#This Row],[u1,]:[u101]])</f>
        <v>18.919865466790501</v>
      </c>
      <c r="CY164">
        <v>18.919865466790501</v>
      </c>
      <c r="CZ164" s="17">
        <v>18.496275878976565</v>
      </c>
      <c r="DA164" s="18">
        <f>(pipe_data__2[[#This Row],['#x,]]+1)*1000</f>
        <v>162.08104052026019</v>
      </c>
      <c r="DB164">
        <f>AVERAGE(pipe_data__2[[#This Row],[u103]:[u104]])</f>
        <v>18.708070672883533</v>
      </c>
      <c r="DC164">
        <f>(1/0.41)*LN(pipe_data__2[[#This Row],[u1042]]) + 5.2</f>
        <v>17.609991366522113</v>
      </c>
    </row>
    <row r="165" spans="1:107" x14ac:dyDescent="0.25">
      <c r="A165">
        <v>-0.83691845922961483</v>
      </c>
      <c r="B165">
        <v>20.065718894524764</v>
      </c>
      <c r="C165">
        <v>19.611768497490839</v>
      </c>
      <c r="D165">
        <v>17.082777718370473</v>
      </c>
      <c r="E165">
        <v>20.192852221707938</v>
      </c>
      <c r="F165">
        <v>19.793391301942773</v>
      </c>
      <c r="G165">
        <v>17.93257522403508</v>
      </c>
      <c r="H165">
        <v>17.799005681933107</v>
      </c>
      <c r="I165">
        <v>18.311458092619027</v>
      </c>
      <c r="J165">
        <v>20.72725402312917</v>
      </c>
      <c r="K165">
        <v>19.566288748017538</v>
      </c>
      <c r="L165">
        <v>19.394583469243635</v>
      </c>
      <c r="M165">
        <v>19.478709040744267</v>
      </c>
      <c r="N165">
        <v>19.812645728338513</v>
      </c>
      <c r="O165">
        <v>20.009123383106694</v>
      </c>
      <c r="P165">
        <v>20.885249188446956</v>
      </c>
      <c r="Q165">
        <v>20.821196915909969</v>
      </c>
      <c r="R165">
        <v>19.806306851997817</v>
      </c>
      <c r="S165">
        <v>19.858116817054999</v>
      </c>
      <c r="T165">
        <v>19.741791442452058</v>
      </c>
      <c r="U165">
        <v>16.140216886487135</v>
      </c>
      <c r="V165">
        <v>16.381915210598681</v>
      </c>
      <c r="W165">
        <v>20.637487039786848</v>
      </c>
      <c r="X165">
        <v>18.657093440610442</v>
      </c>
      <c r="Y165">
        <v>18.015212975560477</v>
      </c>
      <c r="Z165">
        <v>20.24688741845036</v>
      </c>
      <c r="AA165">
        <v>18.115201170023095</v>
      </c>
      <c r="AB165">
        <v>18.26219064208528</v>
      </c>
      <c r="AC165">
        <v>19.248363180724247</v>
      </c>
      <c r="AD165">
        <v>19.549599451313242</v>
      </c>
      <c r="AE165">
        <v>13.108828310060636</v>
      </c>
      <c r="AF165">
        <v>15.612340664969791</v>
      </c>
      <c r="AG165">
        <v>18.025614337345377</v>
      </c>
      <c r="AH165">
        <v>16.864312142330689</v>
      </c>
      <c r="AI165">
        <v>20.672733949473564</v>
      </c>
      <c r="AJ165">
        <v>20.822751332669672</v>
      </c>
      <c r="AK165">
        <v>19.041754009817978</v>
      </c>
      <c r="AL165">
        <v>19.537458908680488</v>
      </c>
      <c r="AM165">
        <v>19.488448329162015</v>
      </c>
      <c r="AN165">
        <v>19.241271413900627</v>
      </c>
      <c r="AO165">
        <v>19.439513134827148</v>
      </c>
      <c r="AP165">
        <v>19.496531780795053</v>
      </c>
      <c r="AQ165">
        <v>19.552117911560941</v>
      </c>
      <c r="AR165">
        <v>19.86920328664759</v>
      </c>
      <c r="AS165">
        <v>15.480083243356752</v>
      </c>
      <c r="AT165">
        <v>17.680041155956904</v>
      </c>
      <c r="AU165">
        <v>18.386190893374597</v>
      </c>
      <c r="AV165">
        <v>19.262353308774898</v>
      </c>
      <c r="AW165">
        <v>19.470540273108515</v>
      </c>
      <c r="AX165">
        <v>19.480046024501945</v>
      </c>
      <c r="AY165">
        <v>19.799389313243243</v>
      </c>
      <c r="AZ165">
        <v>19.517893609616799</v>
      </c>
      <c r="BA165">
        <v>19.056997295662761</v>
      </c>
      <c r="BB165">
        <v>19.272624821190316</v>
      </c>
      <c r="BC165">
        <v>19.269088942190521</v>
      </c>
      <c r="BD165">
        <v>19.387992279432858</v>
      </c>
      <c r="BE165">
        <v>19.375744847687805</v>
      </c>
      <c r="BF165">
        <v>19.791604288619524</v>
      </c>
      <c r="BG165">
        <v>18.880077269316249</v>
      </c>
      <c r="BH165">
        <v>19.154541610228971</v>
      </c>
      <c r="BI165">
        <v>19.288523801186962</v>
      </c>
      <c r="BJ165">
        <v>19.678162830542814</v>
      </c>
      <c r="BK165">
        <v>19.668838011632069</v>
      </c>
      <c r="BL165">
        <v>19.567994363366054</v>
      </c>
      <c r="BM165">
        <v>17.126751516223404</v>
      </c>
      <c r="BN165">
        <v>19.505241481238109</v>
      </c>
      <c r="BO165">
        <v>18.750478287188656</v>
      </c>
      <c r="BP165">
        <v>19.479509178538692</v>
      </c>
      <c r="BQ165">
        <v>18.279716330026247</v>
      </c>
      <c r="BR165">
        <v>18.02368819520958</v>
      </c>
      <c r="BS165">
        <v>18.165577604224218</v>
      </c>
      <c r="BT165">
        <v>20.396078096754554</v>
      </c>
      <c r="BU165">
        <v>19.979159644668623</v>
      </c>
      <c r="BV165">
        <v>19.631639209721239</v>
      </c>
      <c r="BW165">
        <v>19.209915064500471</v>
      </c>
      <c r="BX165">
        <v>18.82995079334184</v>
      </c>
      <c r="BY165">
        <v>19.285357534951885</v>
      </c>
      <c r="BZ165">
        <v>19.573292245703609</v>
      </c>
      <c r="CA165">
        <v>17.650263274562906</v>
      </c>
      <c r="CB165">
        <v>17.921134983623322</v>
      </c>
      <c r="CC165">
        <v>18.140140188468305</v>
      </c>
      <c r="CD165">
        <v>18.539575158237184</v>
      </c>
      <c r="CE165">
        <v>18.78018424105646</v>
      </c>
      <c r="CF165">
        <v>19.096237904340697</v>
      </c>
      <c r="CG165">
        <v>19.373118867696395</v>
      </c>
      <c r="CH165">
        <v>19.64975274268388</v>
      </c>
      <c r="CI165">
        <v>19.303171918794661</v>
      </c>
      <c r="CJ165">
        <v>19.819234052250302</v>
      </c>
      <c r="CK165">
        <v>19.721595557461733</v>
      </c>
      <c r="CL165">
        <v>19.119324227424237</v>
      </c>
      <c r="CM165">
        <v>19.546143882293727</v>
      </c>
      <c r="CN165">
        <v>18.726126314428228</v>
      </c>
      <c r="CO165">
        <v>18.424874829600306</v>
      </c>
      <c r="CP165">
        <v>18.686098361705955</v>
      </c>
      <c r="CQ165">
        <v>17.689067221948903</v>
      </c>
      <c r="CR165">
        <v>18.445825293195384</v>
      </c>
      <c r="CS165">
        <v>18.779512552642355</v>
      </c>
      <c r="CT165">
        <v>17.903957144286402</v>
      </c>
      <c r="CU165">
        <v>19.321739453719807</v>
      </c>
      <c r="CV165">
        <v>14.068033771577172</v>
      </c>
      <c r="CW165">
        <v>20.846161925328897</v>
      </c>
      <c r="CX165">
        <f>AVERAGE(pipe_data__2[[#This Row],[u1,]:[u101]])</f>
        <v>18.941742174015555</v>
      </c>
      <c r="CY165">
        <v>18.941742174015555</v>
      </c>
      <c r="CZ165" s="16">
        <v>18.5298953297238</v>
      </c>
      <c r="DA165" s="19">
        <f>(pipe_data__2[[#This Row],['#x,]]+1)*1000</f>
        <v>163.08154077038517</v>
      </c>
      <c r="DB165">
        <f>AVERAGE(pipe_data__2[[#This Row],[u103]:[u104]])</f>
        <v>18.735818751869679</v>
      </c>
      <c r="DC165">
        <f>(1/0.41)*LN(pipe_data__2[[#This Row],[u1042]]) + 5.2</f>
        <v>17.625000794752303</v>
      </c>
    </row>
    <row r="166" spans="1:107" x14ac:dyDescent="0.25">
      <c r="A166">
        <v>-0.83591795897948973</v>
      </c>
      <c r="B166">
        <v>20.110243696877813</v>
      </c>
      <c r="C166">
        <v>19.627477409709034</v>
      </c>
      <c r="D166">
        <v>17.321940255247643</v>
      </c>
      <c r="E166">
        <v>20.263722740710701</v>
      </c>
      <c r="F166">
        <v>19.849926173773099</v>
      </c>
      <c r="G166">
        <v>17.938119767719126</v>
      </c>
      <c r="H166">
        <v>17.807578823044651</v>
      </c>
      <c r="I166">
        <v>18.318434621802215</v>
      </c>
      <c r="J166">
        <v>20.803131204193505</v>
      </c>
      <c r="K166">
        <v>19.576581535170046</v>
      </c>
      <c r="L166">
        <v>19.48070636114991</v>
      </c>
      <c r="M166">
        <v>19.516638351884318</v>
      </c>
      <c r="N166">
        <v>19.841593195568215</v>
      </c>
      <c r="O166">
        <v>20.030588866500732</v>
      </c>
      <c r="P166">
        <v>20.891105725386545</v>
      </c>
      <c r="Q166">
        <v>20.768261817773006</v>
      </c>
      <c r="R166">
        <v>19.804654524011877</v>
      </c>
      <c r="S166">
        <v>19.86372406166641</v>
      </c>
      <c r="T166">
        <v>19.755046793532127</v>
      </c>
      <c r="U166">
        <v>16.675291309116769</v>
      </c>
      <c r="V166">
        <v>16.611928742777799</v>
      </c>
      <c r="W166">
        <v>20.65534416096666</v>
      </c>
      <c r="X166">
        <v>18.657558912919772</v>
      </c>
      <c r="Y166">
        <v>18.300935004726924</v>
      </c>
      <c r="Z166">
        <v>20.250055725669647</v>
      </c>
      <c r="AA166">
        <v>18.289748837908768</v>
      </c>
      <c r="AB166">
        <v>18.282812935663632</v>
      </c>
      <c r="AC166">
        <v>19.257123212117815</v>
      </c>
      <c r="AD166">
        <v>19.566247115511878</v>
      </c>
      <c r="AE166">
        <v>12.217546108884351</v>
      </c>
      <c r="AF166">
        <v>15.595960972016629</v>
      </c>
      <c r="AG166">
        <v>18.036316409214322</v>
      </c>
      <c r="AH166">
        <v>17.126410039196813</v>
      </c>
      <c r="AI166">
        <v>20.680311001153935</v>
      </c>
      <c r="AJ166">
        <v>20.814776274977476</v>
      </c>
      <c r="AK166">
        <v>19.03686444853259</v>
      </c>
      <c r="AL166">
        <v>19.540871841216795</v>
      </c>
      <c r="AM166">
        <v>19.490758994031289</v>
      </c>
      <c r="AN166">
        <v>19.26352390374684</v>
      </c>
      <c r="AO166">
        <v>19.478016443340579</v>
      </c>
      <c r="AP166">
        <v>19.541347247456361</v>
      </c>
      <c r="AQ166">
        <v>19.59127978979166</v>
      </c>
      <c r="AR166">
        <v>19.902917792977753</v>
      </c>
      <c r="AS166">
        <v>15.653920527751081</v>
      </c>
      <c r="AT166">
        <v>17.688712578053924</v>
      </c>
      <c r="AU166">
        <v>18.410074823897453</v>
      </c>
      <c r="AV166">
        <v>19.268241771554635</v>
      </c>
      <c r="AW166">
        <v>19.535029456706727</v>
      </c>
      <c r="AX166">
        <v>19.511882678411311</v>
      </c>
      <c r="AY166">
        <v>19.766498497642406</v>
      </c>
      <c r="AZ166">
        <v>19.508951059316779</v>
      </c>
      <c r="BA166">
        <v>19.04712304567758</v>
      </c>
      <c r="BB166">
        <v>19.276953623760097</v>
      </c>
      <c r="BC166">
        <v>19.26913623525623</v>
      </c>
      <c r="BD166">
        <v>19.406733301133755</v>
      </c>
      <c r="BE166">
        <v>19.409243878306462</v>
      </c>
      <c r="BF166">
        <v>19.835377654551174</v>
      </c>
      <c r="BG166">
        <v>18.887583173461408</v>
      </c>
      <c r="BH166">
        <v>19.159816363899285</v>
      </c>
      <c r="BI166">
        <v>19.30519707299683</v>
      </c>
      <c r="BJ166">
        <v>19.695603946997711</v>
      </c>
      <c r="BK166">
        <v>19.683688106377723</v>
      </c>
      <c r="BL166">
        <v>19.629296686917261</v>
      </c>
      <c r="BM166">
        <v>17.361768498354134</v>
      </c>
      <c r="BN166">
        <v>19.517720846387224</v>
      </c>
      <c r="BO166">
        <v>17.516161454789501</v>
      </c>
      <c r="BP166">
        <v>19.575446151894099</v>
      </c>
      <c r="BQ166">
        <v>18.288658224748428</v>
      </c>
      <c r="BR166">
        <v>17.997159423858687</v>
      </c>
      <c r="BS166">
        <v>18.177630246265135</v>
      </c>
      <c r="BT166">
        <v>20.396994122433771</v>
      </c>
      <c r="BU166">
        <v>19.975190403825543</v>
      </c>
      <c r="BV166">
        <v>19.632503649680046</v>
      </c>
      <c r="BW166">
        <v>19.206687912323776</v>
      </c>
      <c r="BX166">
        <v>18.824073627141413</v>
      </c>
      <c r="BY166">
        <v>19.290981352918731</v>
      </c>
      <c r="BZ166">
        <v>19.576710952424776</v>
      </c>
      <c r="CA166">
        <v>17.557863272404351</v>
      </c>
      <c r="CB166">
        <v>17.924511317701217</v>
      </c>
      <c r="CC166">
        <v>18.147212451762886</v>
      </c>
      <c r="CD166">
        <v>18.531522700768438</v>
      </c>
      <c r="CE166">
        <v>18.782081396397228</v>
      </c>
      <c r="CF166">
        <v>19.108013477629882</v>
      </c>
      <c r="CG166">
        <v>19.381687536047298</v>
      </c>
      <c r="CH166">
        <v>19.668280270499046</v>
      </c>
      <c r="CI166">
        <v>19.373438548748414</v>
      </c>
      <c r="CJ166">
        <v>19.79649091007877</v>
      </c>
      <c r="CK166">
        <v>19.72917016577167</v>
      </c>
      <c r="CL166">
        <v>19.033673880111724</v>
      </c>
      <c r="CM166">
        <v>19.844903220294611</v>
      </c>
      <c r="CN166">
        <v>18.595582946838462</v>
      </c>
      <c r="CO166">
        <v>18.433024357548732</v>
      </c>
      <c r="CP166">
        <v>18.696679135532637</v>
      </c>
      <c r="CQ166">
        <v>17.623965649226083</v>
      </c>
      <c r="CR166">
        <v>18.462534304995586</v>
      </c>
      <c r="CS166">
        <v>18.811093794210482</v>
      </c>
      <c r="CT166">
        <v>18.068646882695969</v>
      </c>
      <c r="CU166">
        <v>19.362401318517204</v>
      </c>
      <c r="CV166">
        <v>13.957053265660756</v>
      </c>
      <c r="CW166">
        <v>20.860488220846214</v>
      </c>
      <c r="CX166">
        <f>AVERAGE(pipe_data__2[[#This Row],[u1,]:[u101]])</f>
        <v>18.954704935236411</v>
      </c>
      <c r="CY166">
        <v>18.954704935236411</v>
      </c>
      <c r="CZ166" s="17">
        <v>18.54664503904738</v>
      </c>
      <c r="DA166" s="18">
        <f>(pipe_data__2[[#This Row],['#x,]]+1)*1000</f>
        <v>164.08204102051027</v>
      </c>
      <c r="DB166">
        <f>AVERAGE(pipe_data__2[[#This Row],[u103]:[u104]])</f>
        <v>18.750674987141895</v>
      </c>
      <c r="DC166">
        <f>(1/0.41)*LN(pipe_data__2[[#This Row],[u1042]]) + 5.2</f>
        <v>17.639918421624099</v>
      </c>
    </row>
    <row r="167" spans="1:107" x14ac:dyDescent="0.25">
      <c r="A167">
        <v>-0.83491745872936463</v>
      </c>
      <c r="B167">
        <v>20.154768499230862</v>
      </c>
      <c r="C167">
        <v>19.643186321927232</v>
      </c>
      <c r="D167">
        <v>17.56601242061614</v>
      </c>
      <c r="E167">
        <v>20.280829468168594</v>
      </c>
      <c r="F167">
        <v>19.906461045603422</v>
      </c>
      <c r="G167">
        <v>17.943664311403175</v>
      </c>
      <c r="H167">
        <v>17.816151964156195</v>
      </c>
      <c r="I167">
        <v>18.325411150985406</v>
      </c>
      <c r="J167">
        <v>20.879008385257841</v>
      </c>
      <c r="K167">
        <v>19.586874322322551</v>
      </c>
      <c r="L167">
        <v>19.523312494404724</v>
      </c>
      <c r="M167">
        <v>19.554567663024372</v>
      </c>
      <c r="N167">
        <v>19.870540662797918</v>
      </c>
      <c r="O167">
        <v>20.052054349894771</v>
      </c>
      <c r="P167">
        <v>20.896962262326134</v>
      </c>
      <c r="Q167">
        <v>20.715326719636042</v>
      </c>
      <c r="R167">
        <v>19.803916314734259</v>
      </c>
      <c r="S167">
        <v>19.869331306277825</v>
      </c>
      <c r="T167">
        <v>19.768302144612193</v>
      </c>
      <c r="U167">
        <v>16.924142863166903</v>
      </c>
      <c r="V167">
        <v>16.925850815927937</v>
      </c>
      <c r="W167">
        <v>20.673201282146469</v>
      </c>
      <c r="X167">
        <v>18.658024385229101</v>
      </c>
      <c r="Y167">
        <v>18.500910265994612</v>
      </c>
      <c r="Z167">
        <v>20.238187668525036</v>
      </c>
      <c r="AA167">
        <v>18.464296505794437</v>
      </c>
      <c r="AB167">
        <v>18.303435229241984</v>
      </c>
      <c r="AC167">
        <v>19.265883243511379</v>
      </c>
      <c r="AD167">
        <v>19.582894779710514</v>
      </c>
      <c r="AE167">
        <v>11.449750570945193</v>
      </c>
      <c r="AF167">
        <v>15.579581279063468</v>
      </c>
      <c r="AG167">
        <v>18.047018481083263</v>
      </c>
      <c r="AH167">
        <v>17.428422301620955</v>
      </c>
      <c r="AI167">
        <v>20.687888052834307</v>
      </c>
      <c r="AJ167">
        <v>20.80680121728528</v>
      </c>
      <c r="AK167">
        <v>19.031974887247202</v>
      </c>
      <c r="AL167">
        <v>19.544117598676301</v>
      </c>
      <c r="AM167">
        <v>19.493069658900566</v>
      </c>
      <c r="AN167">
        <v>19.285776393593054</v>
      </c>
      <c r="AO167">
        <v>19.480490550920823</v>
      </c>
      <c r="AP167">
        <v>19.58616271411767</v>
      </c>
      <c r="AQ167">
        <v>19.630441668022378</v>
      </c>
      <c r="AR167">
        <v>19.93663229930792</v>
      </c>
      <c r="AS167">
        <v>15.827757812145411</v>
      </c>
      <c r="AT167">
        <v>17.697384000150947</v>
      </c>
      <c r="AU167">
        <v>18.43395875442031</v>
      </c>
      <c r="AV167">
        <v>19.274152398375708</v>
      </c>
      <c r="AW167">
        <v>19.59951864030494</v>
      </c>
      <c r="AX167">
        <v>19.543719332320681</v>
      </c>
      <c r="AY167">
        <v>19.733607682041569</v>
      </c>
      <c r="AZ167">
        <v>19.500008509016759</v>
      </c>
      <c r="BA167">
        <v>19.037248795692395</v>
      </c>
      <c r="BB167">
        <v>19.281282426329874</v>
      </c>
      <c r="BC167">
        <v>19.269183528321939</v>
      </c>
      <c r="BD167">
        <v>19.425474322834656</v>
      </c>
      <c r="BE167">
        <v>19.442742908925119</v>
      </c>
      <c r="BF167">
        <v>19.879151020482823</v>
      </c>
      <c r="BG167">
        <v>18.895089077606567</v>
      </c>
      <c r="BH167">
        <v>19.165091117569599</v>
      </c>
      <c r="BI167">
        <v>19.321870344806698</v>
      </c>
      <c r="BJ167">
        <v>19.713045063452611</v>
      </c>
      <c r="BK167">
        <v>19.698538201123373</v>
      </c>
      <c r="BL167">
        <v>19.671669755070738</v>
      </c>
      <c r="BM167">
        <v>17.596785480484865</v>
      </c>
      <c r="BN167">
        <v>19.530200211536336</v>
      </c>
      <c r="BO167">
        <v>16.941226730968474</v>
      </c>
      <c r="BP167">
        <v>19.671383125249505</v>
      </c>
      <c r="BQ167">
        <v>18.297600119470609</v>
      </c>
      <c r="BR167">
        <v>17.970630652507797</v>
      </c>
      <c r="BS167">
        <v>18.189682888306049</v>
      </c>
      <c r="BT167">
        <v>20.397910148112988</v>
      </c>
      <c r="BU167">
        <v>19.971221162982459</v>
      </c>
      <c r="BV167">
        <v>19.633368089638854</v>
      </c>
      <c r="BW167">
        <v>19.203460760147077</v>
      </c>
      <c r="BX167">
        <v>18.818196460940989</v>
      </c>
      <c r="BY167">
        <v>19.296605170885577</v>
      </c>
      <c r="BZ167">
        <v>19.580129659145946</v>
      </c>
      <c r="CA167">
        <v>17.465463270245795</v>
      </c>
      <c r="CB167">
        <v>17.927887651779113</v>
      </c>
      <c r="CC167">
        <v>18.154284715057468</v>
      </c>
      <c r="CD167">
        <v>18.513201893236154</v>
      </c>
      <c r="CE167">
        <v>18.783978551737992</v>
      </c>
      <c r="CF167">
        <v>19.119789050919071</v>
      </c>
      <c r="CG167">
        <v>19.390256204398202</v>
      </c>
      <c r="CH167">
        <v>19.686807798314213</v>
      </c>
      <c r="CI167">
        <v>19.443705178702167</v>
      </c>
      <c r="CJ167">
        <v>19.773747767907238</v>
      </c>
      <c r="CK167">
        <v>19.736744774081608</v>
      </c>
      <c r="CL167">
        <v>18.877414933240484</v>
      </c>
      <c r="CM167">
        <v>20.073778530422448</v>
      </c>
      <c r="CN167">
        <v>18.465039579248696</v>
      </c>
      <c r="CO167">
        <v>18.441173885497157</v>
      </c>
      <c r="CP167">
        <v>18.707259909359319</v>
      </c>
      <c r="CQ167">
        <v>17.558864076503262</v>
      </c>
      <c r="CR167">
        <v>18.479243316795785</v>
      </c>
      <c r="CS167">
        <v>18.842675035778605</v>
      </c>
      <c r="CT167">
        <v>18.232737661474815</v>
      </c>
      <c r="CU167">
        <v>19.4030631833146</v>
      </c>
      <c r="CV167">
        <v>13.846072759744342</v>
      </c>
      <c r="CW167">
        <v>20.854964317472575</v>
      </c>
      <c r="CX167">
        <f>AVERAGE(pipe_data__2[[#This Row],[u1,]:[u101]])</f>
        <v>18.96968684916849</v>
      </c>
      <c r="CY167">
        <v>18.96968684916849</v>
      </c>
      <c r="CZ167" s="16">
        <v>18.54417253355501</v>
      </c>
      <c r="DA167" s="19">
        <f>(pipe_data__2[[#This Row],['#x,]]+1)*1000</f>
        <v>165.08254127063537</v>
      </c>
      <c r="DB167">
        <f>AVERAGE(pipe_data__2[[#This Row],[u103]:[u104]])</f>
        <v>18.756929691361748</v>
      </c>
      <c r="DC167">
        <f>(1/0.41)*LN(pipe_data__2[[#This Row],[u1042]]) + 5.2</f>
        <v>17.654745363273815</v>
      </c>
    </row>
    <row r="168" spans="1:107" x14ac:dyDescent="0.25">
      <c r="A168">
        <v>-0.83391695847923963</v>
      </c>
      <c r="B168">
        <v>20.199293301583904</v>
      </c>
      <c r="C168">
        <v>19.658895234145426</v>
      </c>
      <c r="D168">
        <v>17.810084585984612</v>
      </c>
      <c r="E168">
        <v>20.293750620210826</v>
      </c>
      <c r="F168">
        <v>19.962995917433737</v>
      </c>
      <c r="G168">
        <v>17.949208855087221</v>
      </c>
      <c r="H168">
        <v>17.824725105267738</v>
      </c>
      <c r="I168">
        <v>18.332387680168591</v>
      </c>
      <c r="J168">
        <v>20.954885566322169</v>
      </c>
      <c r="K168">
        <v>19.597167109475059</v>
      </c>
      <c r="L168">
        <v>19.56366759104143</v>
      </c>
      <c r="M168">
        <v>19.592496974164419</v>
      </c>
      <c r="N168">
        <v>19.899488130027621</v>
      </c>
      <c r="O168">
        <v>20.073519833288806</v>
      </c>
      <c r="P168">
        <v>20.902818799265724</v>
      </c>
      <c r="Q168">
        <v>20.662391621499083</v>
      </c>
      <c r="R168">
        <v>19.803667657348782</v>
      </c>
      <c r="S168">
        <v>19.874938550889237</v>
      </c>
      <c r="T168">
        <v>19.781557495692258</v>
      </c>
      <c r="U168">
        <v>17.147008951289052</v>
      </c>
      <c r="V168">
        <v>17.23977288907804</v>
      </c>
      <c r="W168">
        <v>20.685693508728107</v>
      </c>
      <c r="X168">
        <v>18.658489857538431</v>
      </c>
      <c r="Y168">
        <v>18.660456199011328</v>
      </c>
      <c r="Z168">
        <v>20.223758633632311</v>
      </c>
      <c r="AA168">
        <v>18.638844173680088</v>
      </c>
      <c r="AB168">
        <v>18.327539306343706</v>
      </c>
      <c r="AC168">
        <v>19.274643274904943</v>
      </c>
      <c r="AD168">
        <v>19.599542443909151</v>
      </c>
      <c r="AE168">
        <v>10.885264520029992</v>
      </c>
      <c r="AF168">
        <v>15.563201586110308</v>
      </c>
      <c r="AG168">
        <v>18.057720552952205</v>
      </c>
      <c r="AH168">
        <v>17.770581470438451</v>
      </c>
      <c r="AI168">
        <v>20.695465104514675</v>
      </c>
      <c r="AJ168">
        <v>20.790520526755405</v>
      </c>
      <c r="AK168">
        <v>19.027085325961814</v>
      </c>
      <c r="AL168">
        <v>19.547363356135811</v>
      </c>
      <c r="AM168">
        <v>19.49538032376984</v>
      </c>
      <c r="AN168">
        <v>19.308028883439267</v>
      </c>
      <c r="AO168">
        <v>19.480521030791213</v>
      </c>
      <c r="AP168">
        <v>19.630978180778971</v>
      </c>
      <c r="AQ168">
        <v>19.669603546253093</v>
      </c>
      <c r="AR168">
        <v>19.97034680563808</v>
      </c>
      <c r="AS168">
        <v>15.888703894431416</v>
      </c>
      <c r="AT168">
        <v>17.706055422247967</v>
      </c>
      <c r="AU168">
        <v>18.457842684943163</v>
      </c>
      <c r="AV168">
        <v>19.280063025196782</v>
      </c>
      <c r="AW168">
        <v>19.643281318884224</v>
      </c>
      <c r="AX168">
        <v>19.575555986230043</v>
      </c>
      <c r="AY168">
        <v>19.700716866440736</v>
      </c>
      <c r="AZ168">
        <v>19.491065958716742</v>
      </c>
      <c r="BA168">
        <v>19.027374545707215</v>
      </c>
      <c r="BB168">
        <v>19.285611228899654</v>
      </c>
      <c r="BC168">
        <v>19.269230821387648</v>
      </c>
      <c r="BD168">
        <v>19.44421534453555</v>
      </c>
      <c r="BE168">
        <v>19.476241939543769</v>
      </c>
      <c r="BF168">
        <v>19.922924386414465</v>
      </c>
      <c r="BG168">
        <v>18.902594981751726</v>
      </c>
      <c r="BH168">
        <v>19.170365871239913</v>
      </c>
      <c r="BI168">
        <v>19.338543616616562</v>
      </c>
      <c r="BJ168">
        <v>19.729545325943651</v>
      </c>
      <c r="BK168">
        <v>19.713388295869027</v>
      </c>
      <c r="BL168">
        <v>19.707681527855957</v>
      </c>
      <c r="BM168">
        <v>17.831802462615567</v>
      </c>
      <c r="BN168">
        <v>19.542679576685448</v>
      </c>
      <c r="BO168">
        <v>18.020830760379749</v>
      </c>
      <c r="BP168">
        <v>19.765116872437371</v>
      </c>
      <c r="BQ168">
        <v>18.306542014192789</v>
      </c>
      <c r="BR168">
        <v>17.944101881156907</v>
      </c>
      <c r="BS168">
        <v>18.201735530346962</v>
      </c>
      <c r="BT168">
        <v>20.398826173792205</v>
      </c>
      <c r="BU168">
        <v>19.967251922139379</v>
      </c>
      <c r="BV168">
        <v>19.634232529597661</v>
      </c>
      <c r="BW168">
        <v>19.200233607970382</v>
      </c>
      <c r="BX168">
        <v>18.812319294740565</v>
      </c>
      <c r="BY168">
        <v>19.30222898885242</v>
      </c>
      <c r="BZ168">
        <v>19.583548365867113</v>
      </c>
      <c r="CA168">
        <v>17.373063268087247</v>
      </c>
      <c r="CB168">
        <v>17.931263985857008</v>
      </c>
      <c r="CC168">
        <v>18.161356978352046</v>
      </c>
      <c r="CD168">
        <v>18.484528201402966</v>
      </c>
      <c r="CE168">
        <v>18.785875707078759</v>
      </c>
      <c r="CF168">
        <v>19.131564624208256</v>
      </c>
      <c r="CG168">
        <v>19.398824872749103</v>
      </c>
      <c r="CH168">
        <v>19.705335326129376</v>
      </c>
      <c r="CI168">
        <v>19.513971808655914</v>
      </c>
      <c r="CJ168">
        <v>19.751004625735707</v>
      </c>
      <c r="CK168">
        <v>19.74189460287133</v>
      </c>
      <c r="CL168">
        <v>18.483080984946653</v>
      </c>
      <c r="CM168">
        <v>20.155026631128123</v>
      </c>
      <c r="CN168">
        <v>18.334496211658948</v>
      </c>
      <c r="CO168">
        <v>18.449323413445583</v>
      </c>
      <c r="CP168">
        <v>18.717840683185997</v>
      </c>
      <c r="CQ168">
        <v>17.493762503780445</v>
      </c>
      <c r="CR168">
        <v>18.495952328595987</v>
      </c>
      <c r="CS168">
        <v>18.874256277346728</v>
      </c>
      <c r="CT168">
        <v>18.36931931817956</v>
      </c>
      <c r="CU168">
        <v>19.44372504811199</v>
      </c>
      <c r="CV168">
        <v>13.739639523529705</v>
      </c>
      <c r="CW168">
        <v>20.849440414098936</v>
      </c>
      <c r="CX168">
        <f>AVERAGE(pipe_data__2[[#This Row],[u1,]:[u101]])</f>
        <v>18.997127514433483</v>
      </c>
      <c r="CY168">
        <v>18.997127514433483</v>
      </c>
      <c r="CZ168" s="17">
        <v>18.544666331099705</v>
      </c>
      <c r="DA168" s="18">
        <f>(pipe_data__2[[#This Row],['#x,]]+1)*1000</f>
        <v>166.08304152076036</v>
      </c>
      <c r="DB168">
        <f>AVERAGE(pipe_data__2[[#This Row],[u103]:[u104]])</f>
        <v>18.770896922766596</v>
      </c>
      <c r="DC168">
        <f>(1/0.41)*LN(pipe_data__2[[#This Row],[u1042]]) + 5.2</f>
        <v>17.669482715605426</v>
      </c>
    </row>
    <row r="169" spans="1:107" x14ac:dyDescent="0.25">
      <c r="A169">
        <v>-0.83291645822911453</v>
      </c>
      <c r="B169">
        <v>20.243818103936949</v>
      </c>
      <c r="C169">
        <v>19.674604146363624</v>
      </c>
      <c r="D169">
        <v>18.045547000456668</v>
      </c>
      <c r="E169">
        <v>20.306671772253058</v>
      </c>
      <c r="F169">
        <v>20.019530789264063</v>
      </c>
      <c r="G169">
        <v>17.95475339877127</v>
      </c>
      <c r="H169">
        <v>17.833298246379282</v>
      </c>
      <c r="I169">
        <v>18.339364209351778</v>
      </c>
      <c r="J169">
        <v>21.030762747386508</v>
      </c>
      <c r="K169">
        <v>19.607459896627564</v>
      </c>
      <c r="L169">
        <v>19.604022687678135</v>
      </c>
      <c r="M169">
        <v>19.630426285304473</v>
      </c>
      <c r="N169">
        <v>19.928435597257323</v>
      </c>
      <c r="O169">
        <v>20.094985316682845</v>
      </c>
      <c r="P169">
        <v>20.908675336205313</v>
      </c>
      <c r="Q169">
        <v>20.60945652336212</v>
      </c>
      <c r="R169">
        <v>19.803418999963306</v>
      </c>
      <c r="S169">
        <v>19.880545795500652</v>
      </c>
      <c r="T169">
        <v>19.794812846772327</v>
      </c>
      <c r="U169">
        <v>17.364505426096439</v>
      </c>
      <c r="V169">
        <v>17.694292166342919</v>
      </c>
      <c r="W169">
        <v>20.697663941695438</v>
      </c>
      <c r="X169">
        <v>18.65895532984776</v>
      </c>
      <c r="Y169">
        <v>18.820002132028062</v>
      </c>
      <c r="Z169">
        <v>20.209329598739579</v>
      </c>
      <c r="AA169">
        <v>18.758544763335482</v>
      </c>
      <c r="AB169">
        <v>18.353289479012972</v>
      </c>
      <c r="AC169">
        <v>19.283403306298506</v>
      </c>
      <c r="AD169">
        <v>19.616190108107787</v>
      </c>
      <c r="AE169">
        <v>10.449149052159051</v>
      </c>
      <c r="AF169">
        <v>15.546821893157148</v>
      </c>
      <c r="AG169">
        <v>18.068422624821146</v>
      </c>
      <c r="AH169">
        <v>18.112740639255982</v>
      </c>
      <c r="AI169">
        <v>20.703042156195046</v>
      </c>
      <c r="AJ169">
        <v>20.734009450359952</v>
      </c>
      <c r="AK169">
        <v>19.022195764676425</v>
      </c>
      <c r="AL169">
        <v>19.550609113595318</v>
      </c>
      <c r="AM169">
        <v>19.497690988639114</v>
      </c>
      <c r="AN169">
        <v>19.33028137328548</v>
      </c>
      <c r="AO169">
        <v>19.480551510661602</v>
      </c>
      <c r="AP169">
        <v>19.67579364744028</v>
      </c>
      <c r="AQ169">
        <v>19.694193897713731</v>
      </c>
      <c r="AR169">
        <v>20.004061311968247</v>
      </c>
      <c r="AS169">
        <v>15.88999571481077</v>
      </c>
      <c r="AT169">
        <v>17.714726844344987</v>
      </c>
      <c r="AU169">
        <v>18.48172661546602</v>
      </c>
      <c r="AV169">
        <v>19.285973652017855</v>
      </c>
      <c r="AW169">
        <v>19.686522864728115</v>
      </c>
      <c r="AX169">
        <v>19.607392640139413</v>
      </c>
      <c r="AY169">
        <v>19.667826050839899</v>
      </c>
      <c r="AZ169">
        <v>19.482123408416722</v>
      </c>
      <c r="BA169">
        <v>19.017500295722034</v>
      </c>
      <c r="BB169">
        <v>19.289940031469435</v>
      </c>
      <c r="BC169">
        <v>19.26927811445336</v>
      </c>
      <c r="BD169">
        <v>19.462956366236451</v>
      </c>
      <c r="BE169">
        <v>19.509740970162426</v>
      </c>
      <c r="BF169">
        <v>19.966697752346111</v>
      </c>
      <c r="BG169">
        <v>18.910100885896881</v>
      </c>
      <c r="BH169">
        <v>19.175640624910226</v>
      </c>
      <c r="BI169">
        <v>19.35521688842643</v>
      </c>
      <c r="BJ169">
        <v>19.740023834384012</v>
      </c>
      <c r="BK169">
        <v>19.728238390614681</v>
      </c>
      <c r="BL169">
        <v>19.74369330064118</v>
      </c>
      <c r="BM169">
        <v>18.117551839369948</v>
      </c>
      <c r="BN169">
        <v>19.555158941834559</v>
      </c>
      <c r="BO169">
        <v>19.054871118211327</v>
      </c>
      <c r="BP169">
        <v>19.731773267577609</v>
      </c>
      <c r="BQ169">
        <v>18.31548390891497</v>
      </c>
      <c r="BR169">
        <v>17.917573109806014</v>
      </c>
      <c r="BS169">
        <v>18.213788172387879</v>
      </c>
      <c r="BT169">
        <v>20.399742199471422</v>
      </c>
      <c r="BU169">
        <v>19.963282681296299</v>
      </c>
      <c r="BV169">
        <v>19.635096969556471</v>
      </c>
      <c r="BW169">
        <v>19.197006455793687</v>
      </c>
      <c r="BX169">
        <v>18.806442128540137</v>
      </c>
      <c r="BY169">
        <v>19.307852806819266</v>
      </c>
      <c r="BZ169">
        <v>19.58696707258828</v>
      </c>
      <c r="CA169">
        <v>17.280663265928691</v>
      </c>
      <c r="CB169">
        <v>17.9346403199349</v>
      </c>
      <c r="CC169">
        <v>18.168429241646628</v>
      </c>
      <c r="CD169">
        <v>18.455854509569779</v>
      </c>
      <c r="CE169">
        <v>18.787772862419523</v>
      </c>
      <c r="CF169">
        <v>19.143340197497441</v>
      </c>
      <c r="CG169">
        <v>19.407393541100006</v>
      </c>
      <c r="CH169">
        <v>19.723862853944542</v>
      </c>
      <c r="CI169">
        <v>19.584238438609667</v>
      </c>
      <c r="CJ169">
        <v>19.728261483564175</v>
      </c>
      <c r="CK169">
        <v>19.746770085892567</v>
      </c>
      <c r="CL169">
        <v>17.975066750025434</v>
      </c>
      <c r="CM169">
        <v>20.236274731833809</v>
      </c>
      <c r="CN169">
        <v>18.203952844069182</v>
      </c>
      <c r="CO169">
        <v>18.457472941394006</v>
      </c>
      <c r="CP169">
        <v>18.728234903051032</v>
      </c>
      <c r="CQ169">
        <v>17.428660931057625</v>
      </c>
      <c r="CR169">
        <v>18.512661340396189</v>
      </c>
      <c r="CS169">
        <v>18.905837518914851</v>
      </c>
      <c r="CT169">
        <v>18.50590097488432</v>
      </c>
      <c r="CU169">
        <v>19.484386912909386</v>
      </c>
      <c r="CV169">
        <v>13.808966813512578</v>
      </c>
      <c r="CW169">
        <v>20.843916510725293</v>
      </c>
      <c r="CX169">
        <f>AVERAGE(pipe_data__2[[#This Row],[u1,]:[u101]])</f>
        <v>19.02476795266028</v>
      </c>
      <c r="CY169">
        <v>19.02476795266028</v>
      </c>
      <c r="CZ169" s="16">
        <v>18.564432919303933</v>
      </c>
      <c r="DA169" s="19">
        <f>(pipe_data__2[[#This Row],['#x,]]+1)*1000</f>
        <v>167.08354177088546</v>
      </c>
      <c r="DB169">
        <f>AVERAGE(pipe_data__2[[#This Row],[u103]:[u104]])</f>
        <v>18.794600435982105</v>
      </c>
      <c r="DC169">
        <f>(1/0.41)*LN(pipe_data__2[[#This Row],[u1042]]) + 5.2</f>
        <v>17.684131554776677</v>
      </c>
    </row>
    <row r="170" spans="1:107" x14ac:dyDescent="0.25">
      <c r="A170">
        <v>-0.83191595797898954</v>
      </c>
      <c r="B170">
        <v>20.288342906289994</v>
      </c>
      <c r="C170">
        <v>19.690313058581818</v>
      </c>
      <c r="D170">
        <v>18.262331294333734</v>
      </c>
      <c r="E170">
        <v>20.319592924295289</v>
      </c>
      <c r="F170">
        <v>20.076065661094379</v>
      </c>
      <c r="G170">
        <v>17.960297942455316</v>
      </c>
      <c r="H170">
        <v>17.841871387490826</v>
      </c>
      <c r="I170">
        <v>18.346340738534966</v>
      </c>
      <c r="J170">
        <v>21.103268819463192</v>
      </c>
      <c r="K170">
        <v>19.617752683780072</v>
      </c>
      <c r="L170">
        <v>19.644377784314841</v>
      </c>
      <c r="M170">
        <v>19.66835559644452</v>
      </c>
      <c r="N170">
        <v>19.957383064487022</v>
      </c>
      <c r="O170">
        <v>20.11645080007688</v>
      </c>
      <c r="P170">
        <v>20.914531873144902</v>
      </c>
      <c r="Q170">
        <v>20.556521425225164</v>
      </c>
      <c r="R170">
        <v>19.803170342577829</v>
      </c>
      <c r="S170">
        <v>19.886153040112063</v>
      </c>
      <c r="T170">
        <v>19.808068197852393</v>
      </c>
      <c r="U170">
        <v>17.564032895188955</v>
      </c>
      <c r="V170">
        <v>18.173887410580065</v>
      </c>
      <c r="W170">
        <v>20.70963437466277</v>
      </c>
      <c r="X170">
        <v>18.65942080215709</v>
      </c>
      <c r="Y170">
        <v>18.979548065044778</v>
      </c>
      <c r="Z170">
        <v>20.194900563846851</v>
      </c>
      <c r="AA170">
        <v>18.809454760549428</v>
      </c>
      <c r="AB170">
        <v>18.379039651682234</v>
      </c>
      <c r="AC170">
        <v>19.29216333769207</v>
      </c>
      <c r="AD170">
        <v>19.632837772306424</v>
      </c>
      <c r="AE170">
        <v>10.083386155250587</v>
      </c>
      <c r="AF170">
        <v>15.530442200203987</v>
      </c>
      <c r="AG170">
        <v>18.079124696690087</v>
      </c>
      <c r="AH170">
        <v>18.347799080698941</v>
      </c>
      <c r="AI170">
        <v>20.710619207875418</v>
      </c>
      <c r="AJ170">
        <v>20.677498373964504</v>
      </c>
      <c r="AK170">
        <v>19.017306203391037</v>
      </c>
      <c r="AL170">
        <v>19.553854871054828</v>
      </c>
      <c r="AM170">
        <v>19.500001653508392</v>
      </c>
      <c r="AN170">
        <v>19.35253386313169</v>
      </c>
      <c r="AO170">
        <v>19.480581990531991</v>
      </c>
      <c r="AP170">
        <v>19.716798020987365</v>
      </c>
      <c r="AQ170">
        <v>19.707156224433504</v>
      </c>
      <c r="AR170">
        <v>20.019944492130548</v>
      </c>
      <c r="AS170">
        <v>15.891287535190125</v>
      </c>
      <c r="AT170">
        <v>17.723398266442008</v>
      </c>
      <c r="AU170">
        <v>18.505610545988873</v>
      </c>
      <c r="AV170">
        <v>19.291884278838928</v>
      </c>
      <c r="AW170">
        <v>19.729764410572002</v>
      </c>
      <c r="AX170">
        <v>19.639229294048775</v>
      </c>
      <c r="AY170">
        <v>19.634935235239066</v>
      </c>
      <c r="AZ170">
        <v>19.473180858116706</v>
      </c>
      <c r="BA170">
        <v>19.007626045736853</v>
      </c>
      <c r="BB170">
        <v>19.294268834039212</v>
      </c>
      <c r="BC170">
        <v>19.269325407519069</v>
      </c>
      <c r="BD170">
        <v>19.481697387937345</v>
      </c>
      <c r="BE170">
        <v>19.543240000781079</v>
      </c>
      <c r="BF170">
        <v>19.999715457539423</v>
      </c>
      <c r="BG170">
        <v>18.91760679004204</v>
      </c>
      <c r="BH170">
        <v>19.18091537858054</v>
      </c>
      <c r="BI170">
        <v>19.371890160236294</v>
      </c>
      <c r="BJ170">
        <v>19.750502342824376</v>
      </c>
      <c r="BK170">
        <v>19.743088485360332</v>
      </c>
      <c r="BL170">
        <v>19.779705073426399</v>
      </c>
      <c r="BM170">
        <v>18.425584772266863</v>
      </c>
      <c r="BN170">
        <v>19.567638306983671</v>
      </c>
      <c r="BO170">
        <v>19.355704960521152</v>
      </c>
      <c r="BP170">
        <v>19.698429662717853</v>
      </c>
      <c r="BQ170">
        <v>18.324425803637151</v>
      </c>
      <c r="BR170">
        <v>17.891044338455124</v>
      </c>
      <c r="BS170">
        <v>18.225840814428793</v>
      </c>
      <c r="BT170">
        <v>20.400658225150639</v>
      </c>
      <c r="BU170">
        <v>19.959313440453219</v>
      </c>
      <c r="BV170">
        <v>19.635961409515279</v>
      </c>
      <c r="BW170">
        <v>19.193779303616992</v>
      </c>
      <c r="BX170">
        <v>18.800564962339713</v>
      </c>
      <c r="BY170">
        <v>19.313476624786109</v>
      </c>
      <c r="BZ170">
        <v>19.590385779309447</v>
      </c>
      <c r="CA170">
        <v>17.188263263770143</v>
      </c>
      <c r="CB170">
        <v>17.938016654012795</v>
      </c>
      <c r="CC170">
        <v>18.175501504941206</v>
      </c>
      <c r="CD170">
        <v>18.427180817736591</v>
      </c>
      <c r="CE170">
        <v>18.78967001776029</v>
      </c>
      <c r="CF170">
        <v>19.15511577078663</v>
      </c>
      <c r="CG170">
        <v>19.41596220945091</v>
      </c>
      <c r="CH170">
        <v>19.741251025548035</v>
      </c>
      <c r="CI170">
        <v>19.632587955360286</v>
      </c>
      <c r="CJ170">
        <v>19.705518341392647</v>
      </c>
      <c r="CK170">
        <v>19.751645568913808</v>
      </c>
      <c r="CL170">
        <v>17.308345207384097</v>
      </c>
      <c r="CM170">
        <v>20.317522832539485</v>
      </c>
      <c r="CN170">
        <v>18.021030131694612</v>
      </c>
      <c r="CO170">
        <v>18.465622469342431</v>
      </c>
      <c r="CP170">
        <v>18.738242965501161</v>
      </c>
      <c r="CQ170">
        <v>17.363559358334811</v>
      </c>
      <c r="CR170">
        <v>18.529370352196388</v>
      </c>
      <c r="CS170">
        <v>18.93741876048297</v>
      </c>
      <c r="CT170">
        <v>18.642482631589065</v>
      </c>
      <c r="CU170">
        <v>19.525048777706779</v>
      </c>
      <c r="CV170">
        <v>13.878294103495444</v>
      </c>
      <c r="CW170">
        <v>20.838392607351654</v>
      </c>
      <c r="CX170">
        <f>AVERAGE(pipe_data__2[[#This Row],[u1,]:[u101]])</f>
        <v>19.041308797280514</v>
      </c>
      <c r="CY170">
        <v>19.041308797280514</v>
      </c>
      <c r="CZ170" s="17">
        <v>18.590468353517409</v>
      </c>
      <c r="DA170" s="18">
        <f>(pipe_data__2[[#This Row],['#x,]]+1)*1000</f>
        <v>168.08404202101045</v>
      </c>
      <c r="DB170">
        <f>AVERAGE(pipe_data__2[[#This Row],[u103]:[u104]])</f>
        <v>18.815888575398962</v>
      </c>
      <c r="DC170">
        <f>(1/0.41)*LN(pipe_data__2[[#This Row],[u1042]]) + 5.2</f>
        <v>17.698692937670589</v>
      </c>
    </row>
    <row r="171" spans="1:107" x14ac:dyDescent="0.25">
      <c r="A171">
        <v>-0.83091545772886444</v>
      </c>
      <c r="B171">
        <v>20.33286770864304</v>
      </c>
      <c r="C171">
        <v>19.706021970800013</v>
      </c>
      <c r="D171">
        <v>18.479115588210821</v>
      </c>
      <c r="E171">
        <v>20.332514076337521</v>
      </c>
      <c r="F171">
        <v>20.132600532924705</v>
      </c>
      <c r="G171">
        <v>17.965842486139366</v>
      </c>
      <c r="H171">
        <v>17.854039393923749</v>
      </c>
      <c r="I171">
        <v>18.353317267718154</v>
      </c>
      <c r="J171">
        <v>21.107857872627694</v>
      </c>
      <c r="K171">
        <v>19.628045470932577</v>
      </c>
      <c r="L171">
        <v>19.684732880951547</v>
      </c>
      <c r="M171">
        <v>19.706284907584575</v>
      </c>
      <c r="N171">
        <v>19.981342818017708</v>
      </c>
      <c r="O171">
        <v>20.13855615299217</v>
      </c>
      <c r="P171">
        <v>20.920388410084492</v>
      </c>
      <c r="Q171">
        <v>20.5035863270882</v>
      </c>
      <c r="R171">
        <v>19.802921685192352</v>
      </c>
      <c r="S171">
        <v>19.891760284723478</v>
      </c>
      <c r="T171">
        <v>19.821323548932462</v>
      </c>
      <c r="U171">
        <v>17.763560364281496</v>
      </c>
      <c r="V171">
        <v>18.627645753692342</v>
      </c>
      <c r="W171">
        <v>20.721604807630101</v>
      </c>
      <c r="X171">
        <v>18.65988627446642</v>
      </c>
      <c r="Y171">
        <v>19.139093998061512</v>
      </c>
      <c r="Z171">
        <v>20.180471528954122</v>
      </c>
      <c r="AA171">
        <v>18.860364757763378</v>
      </c>
      <c r="AB171">
        <v>18.4047898243515</v>
      </c>
      <c r="AC171">
        <v>19.300923369085638</v>
      </c>
      <c r="AD171">
        <v>19.64948543650506</v>
      </c>
      <c r="AE171">
        <v>9.674341262394865</v>
      </c>
      <c r="AF171">
        <v>15.514062507250825</v>
      </c>
      <c r="AG171">
        <v>18.089826768559028</v>
      </c>
      <c r="AH171">
        <v>18.40511483469351</v>
      </c>
      <c r="AI171">
        <v>20.718196259555786</v>
      </c>
      <c r="AJ171">
        <v>20.620987297569052</v>
      </c>
      <c r="AK171">
        <v>19.012416642105649</v>
      </c>
      <c r="AL171">
        <v>19.557100628514334</v>
      </c>
      <c r="AM171">
        <v>19.502312318377665</v>
      </c>
      <c r="AN171">
        <v>19.374786352977907</v>
      </c>
      <c r="AO171">
        <v>19.480612470402381</v>
      </c>
      <c r="AP171">
        <v>19.727921784176512</v>
      </c>
      <c r="AQ171">
        <v>19.720118551153277</v>
      </c>
      <c r="AR171">
        <v>20.022544162547405</v>
      </c>
      <c r="AS171">
        <v>15.892579355569479</v>
      </c>
      <c r="AT171">
        <v>17.732069688539028</v>
      </c>
      <c r="AU171">
        <v>18.529494476511729</v>
      </c>
      <c r="AV171">
        <v>19.297794905660002</v>
      </c>
      <c r="AW171">
        <v>19.773005956415894</v>
      </c>
      <c r="AX171">
        <v>19.671065947958141</v>
      </c>
      <c r="AY171">
        <v>19.602044419638229</v>
      </c>
      <c r="AZ171">
        <v>19.464238307816686</v>
      </c>
      <c r="BA171">
        <v>18.997751795751672</v>
      </c>
      <c r="BB171">
        <v>19.298597636608992</v>
      </c>
      <c r="BC171">
        <v>19.269372700584778</v>
      </c>
      <c r="BD171">
        <v>19.500438409638246</v>
      </c>
      <c r="BE171">
        <v>19.576739031399732</v>
      </c>
      <c r="BF171">
        <v>19.999642439917391</v>
      </c>
      <c r="BG171">
        <v>18.925112694187199</v>
      </c>
      <c r="BH171">
        <v>19.186190132250854</v>
      </c>
      <c r="BI171">
        <v>19.388563432046162</v>
      </c>
      <c r="BJ171">
        <v>19.76098085126474</v>
      </c>
      <c r="BK171">
        <v>19.757938580105986</v>
      </c>
      <c r="BL171">
        <v>19.815716846211622</v>
      </c>
      <c r="BM171">
        <v>18.73133222568195</v>
      </c>
      <c r="BN171">
        <v>19.580117672132786</v>
      </c>
      <c r="BO171">
        <v>19.520951145759096</v>
      </c>
      <c r="BP171">
        <v>19.66508605785809</v>
      </c>
      <c r="BQ171">
        <v>18.333367698359332</v>
      </c>
      <c r="BR171">
        <v>17.864515567104235</v>
      </c>
      <c r="BS171">
        <v>18.237893456469706</v>
      </c>
      <c r="BT171">
        <v>20.401574250829857</v>
      </c>
      <c r="BU171">
        <v>19.955344199610135</v>
      </c>
      <c r="BV171">
        <v>19.636825849474086</v>
      </c>
      <c r="BW171">
        <v>19.190552151440297</v>
      </c>
      <c r="BX171">
        <v>18.794687796139289</v>
      </c>
      <c r="BY171">
        <v>19.319100442752955</v>
      </c>
      <c r="BZ171">
        <v>19.593804486030614</v>
      </c>
      <c r="CA171">
        <v>17.222241627042859</v>
      </c>
      <c r="CB171">
        <v>17.941392988090691</v>
      </c>
      <c r="CC171">
        <v>18.182573768235788</v>
      </c>
      <c r="CD171">
        <v>18.3985071259034</v>
      </c>
      <c r="CE171">
        <v>18.791567173101054</v>
      </c>
      <c r="CF171">
        <v>19.166891344075815</v>
      </c>
      <c r="CG171">
        <v>19.424530877801811</v>
      </c>
      <c r="CH171">
        <v>19.75854477839405</v>
      </c>
      <c r="CI171">
        <v>19.654302772449611</v>
      </c>
      <c r="CJ171">
        <v>19.682775199221116</v>
      </c>
      <c r="CK171">
        <v>19.756521051935046</v>
      </c>
      <c r="CL171">
        <v>16.641241536654459</v>
      </c>
      <c r="CM171">
        <v>20.398770933245171</v>
      </c>
      <c r="CN171">
        <v>17.731839885396077</v>
      </c>
      <c r="CO171">
        <v>18.473771997290857</v>
      </c>
      <c r="CP171">
        <v>18.748251027951291</v>
      </c>
      <c r="CQ171">
        <v>17.23814381142806</v>
      </c>
      <c r="CR171">
        <v>18.54607936399659</v>
      </c>
      <c r="CS171">
        <v>18.969000002051096</v>
      </c>
      <c r="CT171">
        <v>18.779064288293824</v>
      </c>
      <c r="CU171">
        <v>19.565710642504175</v>
      </c>
      <c r="CV171">
        <v>13.947621393478315</v>
      </c>
      <c r="CW171">
        <v>20.832868703978015</v>
      </c>
      <c r="CX171">
        <f>AVERAGE(pipe_data__2[[#This Row],[u1,]:[u101]])</f>
        <v>19.051879902391327</v>
      </c>
      <c r="CY171">
        <v>19.051879902391327</v>
      </c>
      <c r="CZ171" s="16">
        <v>18.614089215061789</v>
      </c>
      <c r="DA171" s="19">
        <f>(pipe_data__2[[#This Row],['#x,]]+1)*1000</f>
        <v>169.08454227113558</v>
      </c>
      <c r="DB171">
        <f>AVERAGE(pipe_data__2[[#This Row],[u103]:[u104]])</f>
        <v>18.832984558726558</v>
      </c>
      <c r="DC171">
        <f>(1/0.41)*LN(pipe_data__2[[#This Row],[u1042]]) + 5.2</f>
        <v>17.713167902353064</v>
      </c>
    </row>
    <row r="172" spans="1:107" x14ac:dyDescent="0.25">
      <c r="A172">
        <v>-0.82991495747873945</v>
      </c>
      <c r="B172">
        <v>20.377392510996081</v>
      </c>
      <c r="C172">
        <v>19.721730883018207</v>
      </c>
      <c r="D172">
        <v>18.69589988208789</v>
      </c>
      <c r="E172">
        <v>20.345435228379753</v>
      </c>
      <c r="F172">
        <v>20.189135404755021</v>
      </c>
      <c r="G172">
        <v>17.971387029823411</v>
      </c>
      <c r="H172">
        <v>17.868558288535372</v>
      </c>
      <c r="I172">
        <v>18.360293796901342</v>
      </c>
      <c r="J172">
        <v>21.112446925792192</v>
      </c>
      <c r="K172">
        <v>19.638338258085085</v>
      </c>
      <c r="L172">
        <v>19.725087977588252</v>
      </c>
      <c r="M172">
        <v>19.744214218724622</v>
      </c>
      <c r="N172">
        <v>20.002797364155079</v>
      </c>
      <c r="O172">
        <v>20.160775322021369</v>
      </c>
      <c r="P172">
        <v>20.926244947024081</v>
      </c>
      <c r="Q172">
        <v>20.450651228951244</v>
      </c>
      <c r="R172">
        <v>19.802673027806872</v>
      </c>
      <c r="S172">
        <v>19.89736752933489</v>
      </c>
      <c r="T172">
        <v>19.834578900012527</v>
      </c>
      <c r="U172">
        <v>17.963087833374011</v>
      </c>
      <c r="V172">
        <v>18.930328448241031</v>
      </c>
      <c r="W172">
        <v>20.733575240597432</v>
      </c>
      <c r="X172">
        <v>18.660351746775749</v>
      </c>
      <c r="Y172">
        <v>19.232927984974388</v>
      </c>
      <c r="Z172">
        <v>20.166042494061394</v>
      </c>
      <c r="AA172">
        <v>18.91127475497732</v>
      </c>
      <c r="AB172">
        <v>18.430539997020766</v>
      </c>
      <c r="AC172">
        <v>19.309683400479202</v>
      </c>
      <c r="AD172">
        <v>19.666133100703696</v>
      </c>
      <c r="AE172">
        <v>9.2089208793294208</v>
      </c>
      <c r="AF172">
        <v>15.497682814297667</v>
      </c>
      <c r="AG172">
        <v>18.10052884042797</v>
      </c>
      <c r="AH172">
        <v>18.462430588688076</v>
      </c>
      <c r="AI172">
        <v>20.725773311236157</v>
      </c>
      <c r="AJ172">
        <v>20.564476221173607</v>
      </c>
      <c r="AK172">
        <v>19.00752708082026</v>
      </c>
      <c r="AL172">
        <v>19.560346385973844</v>
      </c>
      <c r="AM172">
        <v>19.504622983246939</v>
      </c>
      <c r="AN172">
        <v>19.397038842824117</v>
      </c>
      <c r="AO172">
        <v>19.48064295027277</v>
      </c>
      <c r="AP172">
        <v>19.739045547365656</v>
      </c>
      <c r="AQ172">
        <v>19.73308087787305</v>
      </c>
      <c r="AR172">
        <v>20.025143832964265</v>
      </c>
      <c r="AS172">
        <v>15.906997842298324</v>
      </c>
      <c r="AT172">
        <v>17.740741110636048</v>
      </c>
      <c r="AU172">
        <v>18.553378407034582</v>
      </c>
      <c r="AV172">
        <v>19.303705532481075</v>
      </c>
      <c r="AW172">
        <v>19.816247502259781</v>
      </c>
      <c r="AX172">
        <v>19.702902601867507</v>
      </c>
      <c r="AY172">
        <v>19.569153604037393</v>
      </c>
      <c r="AZ172">
        <v>19.455295757516666</v>
      </c>
      <c r="BA172">
        <v>18.987877545766491</v>
      </c>
      <c r="BB172">
        <v>19.302926439178773</v>
      </c>
      <c r="BC172">
        <v>19.276119611583606</v>
      </c>
      <c r="BD172">
        <v>19.519179431339143</v>
      </c>
      <c r="BE172">
        <v>19.610238062018386</v>
      </c>
      <c r="BF172">
        <v>19.999569422295362</v>
      </c>
      <c r="BG172">
        <v>18.932618598332354</v>
      </c>
      <c r="BH172">
        <v>19.191464885921167</v>
      </c>
      <c r="BI172">
        <v>19.405236703856026</v>
      </c>
      <c r="BJ172">
        <v>19.771459359705101</v>
      </c>
      <c r="BK172">
        <v>19.772788674851636</v>
      </c>
      <c r="BL172">
        <v>19.851728618996841</v>
      </c>
      <c r="BM172">
        <v>19.012454830737738</v>
      </c>
      <c r="BN172">
        <v>19.592597037281898</v>
      </c>
      <c r="BO172">
        <v>19.671523478748146</v>
      </c>
      <c r="BP172">
        <v>19.631742452998335</v>
      </c>
      <c r="BQ172">
        <v>18.342309593081513</v>
      </c>
      <c r="BR172">
        <v>17.837986795753345</v>
      </c>
      <c r="BS172">
        <v>18.24994609851062</v>
      </c>
      <c r="BT172">
        <v>20.402490276509074</v>
      </c>
      <c r="BU172">
        <v>19.951374958767055</v>
      </c>
      <c r="BV172">
        <v>19.637690289432893</v>
      </c>
      <c r="BW172">
        <v>19.187324999263602</v>
      </c>
      <c r="BX172">
        <v>18.788810629938862</v>
      </c>
      <c r="BY172">
        <v>19.324724260719798</v>
      </c>
      <c r="BZ172">
        <v>19.59722319275178</v>
      </c>
      <c r="CA172">
        <v>17.27318420896793</v>
      </c>
      <c r="CB172">
        <v>17.944769322168586</v>
      </c>
      <c r="CC172">
        <v>18.189646031530366</v>
      </c>
      <c r="CD172">
        <v>18.369833434070216</v>
      </c>
      <c r="CE172">
        <v>18.793464328441821</v>
      </c>
      <c r="CF172">
        <v>19.178666917365</v>
      </c>
      <c r="CG172">
        <v>19.431989305878645</v>
      </c>
      <c r="CH172">
        <v>19.775838531240062</v>
      </c>
      <c r="CI172">
        <v>19.676017589538933</v>
      </c>
      <c r="CJ172">
        <v>19.660032057049584</v>
      </c>
      <c r="CK172">
        <v>19.761396534956283</v>
      </c>
      <c r="CL172">
        <v>16.135995745164863</v>
      </c>
      <c r="CM172">
        <v>20.480019033950846</v>
      </c>
      <c r="CN172">
        <v>17.442649639097571</v>
      </c>
      <c r="CO172">
        <v>18.481921525239283</v>
      </c>
      <c r="CP172">
        <v>18.758259090401417</v>
      </c>
      <c r="CQ172">
        <v>17.073957928702324</v>
      </c>
      <c r="CR172">
        <v>18.562788375796789</v>
      </c>
      <c r="CS172">
        <v>18.999329871367689</v>
      </c>
      <c r="CT172">
        <v>18.915645944998566</v>
      </c>
      <c r="CU172">
        <v>19.606372507301565</v>
      </c>
      <c r="CV172">
        <v>14.01694868346118</v>
      </c>
      <c r="CW172">
        <v>20.828770866065458</v>
      </c>
      <c r="CX172">
        <f>AVERAGE(pipe_data__2[[#This Row],[u1,]:[u101]])</f>
        <v>19.060915409609184</v>
      </c>
      <c r="CY172">
        <v>19.060915409609184</v>
      </c>
      <c r="CZ172" s="17">
        <v>18.637931092039437</v>
      </c>
      <c r="DA172" s="18">
        <f>(pipe_data__2[[#This Row],['#x,]]+1)*1000</f>
        <v>170.08504252126056</v>
      </c>
      <c r="DB172">
        <f>AVERAGE(pipe_data__2[[#This Row],[u103]:[u104]])</f>
        <v>18.849423250824309</v>
      </c>
      <c r="DC172">
        <f>(1/0.41)*LN(pipe_data__2[[#This Row],[u1042]]) + 5.2</f>
        <v>17.727557468516935</v>
      </c>
    </row>
    <row r="173" spans="1:107" x14ac:dyDescent="0.25">
      <c r="A173">
        <v>-0.82891445722861434</v>
      </c>
      <c r="B173">
        <v>20.42191731334913</v>
      </c>
      <c r="C173">
        <v>19.737439795236405</v>
      </c>
      <c r="D173">
        <v>18.87501666994827</v>
      </c>
      <c r="E173">
        <v>20.358356380421984</v>
      </c>
      <c r="F173">
        <v>20.245670276585344</v>
      </c>
      <c r="G173">
        <v>17.976931573507461</v>
      </c>
      <c r="H173">
        <v>17.883077183146998</v>
      </c>
      <c r="I173">
        <v>18.36727032608453</v>
      </c>
      <c r="J173">
        <v>21.117035978956693</v>
      </c>
      <c r="K173">
        <v>19.64863104523759</v>
      </c>
      <c r="L173">
        <v>19.765443074224962</v>
      </c>
      <c r="M173">
        <v>19.782143529864676</v>
      </c>
      <c r="N173">
        <v>20.024251910292453</v>
      </c>
      <c r="O173">
        <v>20.182994491050575</v>
      </c>
      <c r="P173">
        <v>20.930912107623477</v>
      </c>
      <c r="Q173">
        <v>20.397716130814281</v>
      </c>
      <c r="R173">
        <v>19.802424370421395</v>
      </c>
      <c r="S173">
        <v>19.902974773946305</v>
      </c>
      <c r="T173">
        <v>19.847834251092593</v>
      </c>
      <c r="U173">
        <v>18.119163583949256</v>
      </c>
      <c r="V173">
        <v>19.002662622078908</v>
      </c>
      <c r="W173">
        <v>20.745545673564767</v>
      </c>
      <c r="X173">
        <v>18.660817219085079</v>
      </c>
      <c r="Y173">
        <v>19.265240282033886</v>
      </c>
      <c r="Z173">
        <v>20.151613459168665</v>
      </c>
      <c r="AA173">
        <v>18.96218475219127</v>
      </c>
      <c r="AB173">
        <v>18.456290169690032</v>
      </c>
      <c r="AC173">
        <v>19.318443431872765</v>
      </c>
      <c r="AD173">
        <v>19.682780764902333</v>
      </c>
      <c r="AE173">
        <v>8.657199384794426</v>
      </c>
      <c r="AF173">
        <v>15.481303121344505</v>
      </c>
      <c r="AG173">
        <v>18.111230912296914</v>
      </c>
      <c r="AH173">
        <v>18.519746342682648</v>
      </c>
      <c r="AI173">
        <v>20.733350362916529</v>
      </c>
      <c r="AJ173">
        <v>20.490420659436008</v>
      </c>
      <c r="AK173">
        <v>19.002637519534872</v>
      </c>
      <c r="AL173">
        <v>19.56359214343335</v>
      </c>
      <c r="AM173">
        <v>19.506933648116217</v>
      </c>
      <c r="AN173">
        <v>19.41929133267033</v>
      </c>
      <c r="AO173">
        <v>19.48067343014316</v>
      </c>
      <c r="AP173">
        <v>19.750169310554803</v>
      </c>
      <c r="AQ173">
        <v>19.746043204592823</v>
      </c>
      <c r="AR173">
        <v>20.027743503381124</v>
      </c>
      <c r="AS173">
        <v>15.923253426125058</v>
      </c>
      <c r="AT173">
        <v>17.749412532733068</v>
      </c>
      <c r="AU173">
        <v>18.577262337557436</v>
      </c>
      <c r="AV173">
        <v>19.309616159302148</v>
      </c>
      <c r="AW173">
        <v>19.85679395657812</v>
      </c>
      <c r="AX173">
        <v>19.730773607730864</v>
      </c>
      <c r="AY173">
        <v>19.536262788436556</v>
      </c>
      <c r="AZ173">
        <v>19.446353207216649</v>
      </c>
      <c r="BA173">
        <v>18.978003295781306</v>
      </c>
      <c r="BB173">
        <v>19.307255241748553</v>
      </c>
      <c r="BC173">
        <v>19.285283539882514</v>
      </c>
      <c r="BD173">
        <v>19.537920453040041</v>
      </c>
      <c r="BE173">
        <v>19.643737092637043</v>
      </c>
      <c r="BF173">
        <v>19.99949640467333</v>
      </c>
      <c r="BG173">
        <v>18.940124502477513</v>
      </c>
      <c r="BH173">
        <v>19.196739639591481</v>
      </c>
      <c r="BI173">
        <v>19.421909975665894</v>
      </c>
      <c r="BJ173">
        <v>19.781937868145466</v>
      </c>
      <c r="BK173">
        <v>19.78763876959729</v>
      </c>
      <c r="BL173">
        <v>19.887740391782064</v>
      </c>
      <c r="BM173">
        <v>19.293577435793562</v>
      </c>
      <c r="BN173">
        <v>19.60507640243101</v>
      </c>
      <c r="BO173">
        <v>19.786437061141243</v>
      </c>
      <c r="BP173">
        <v>19.598398848138572</v>
      </c>
      <c r="BQ173">
        <v>18.351251487803694</v>
      </c>
      <c r="BR173">
        <v>17.811458024402452</v>
      </c>
      <c r="BS173">
        <v>18.261998740551537</v>
      </c>
      <c r="BT173">
        <v>20.403406302188291</v>
      </c>
      <c r="BU173">
        <v>19.947405717923974</v>
      </c>
      <c r="BV173">
        <v>19.638554729391704</v>
      </c>
      <c r="BW173">
        <v>19.184097847086907</v>
      </c>
      <c r="BX173">
        <v>18.782933463738438</v>
      </c>
      <c r="BY173">
        <v>19.330348078686644</v>
      </c>
      <c r="BZ173">
        <v>19.600641899472951</v>
      </c>
      <c r="CA173">
        <v>17.324126790893004</v>
      </c>
      <c r="CB173">
        <v>17.948145656246478</v>
      </c>
      <c r="CC173">
        <v>18.196718294824947</v>
      </c>
      <c r="CD173">
        <v>18.341159742237025</v>
      </c>
      <c r="CE173">
        <v>18.795361483782589</v>
      </c>
      <c r="CF173">
        <v>19.190442490654188</v>
      </c>
      <c r="CG173">
        <v>19.438413501393914</v>
      </c>
      <c r="CH173">
        <v>19.793132284086077</v>
      </c>
      <c r="CI173">
        <v>19.697732406628255</v>
      </c>
      <c r="CJ173">
        <v>19.637288914878052</v>
      </c>
      <c r="CK173">
        <v>19.766272017977524</v>
      </c>
      <c r="CL173">
        <v>15.719164413036719</v>
      </c>
      <c r="CM173">
        <v>20.517743360123855</v>
      </c>
      <c r="CN173">
        <v>17.153459392799036</v>
      </c>
      <c r="CO173">
        <v>18.490071053187705</v>
      </c>
      <c r="CP173">
        <v>18.768267152851546</v>
      </c>
      <c r="CQ173">
        <v>16.909772045976567</v>
      </c>
      <c r="CR173">
        <v>18.579497387596991</v>
      </c>
      <c r="CS173">
        <v>18.999354921388608</v>
      </c>
      <c r="CT173">
        <v>19.052227601703329</v>
      </c>
      <c r="CU173">
        <v>19.647034372098961</v>
      </c>
      <c r="CV173">
        <v>14.052752930356387</v>
      </c>
      <c r="CW173">
        <v>20.843200102957674</v>
      </c>
      <c r="CX173">
        <f>AVERAGE(pipe_data__2[[#This Row],[u1,]:[u101]])</f>
        <v>19.064775575633735</v>
      </c>
      <c r="CY173">
        <v>19.064775575633735</v>
      </c>
      <c r="CZ173" s="16">
        <v>18.654615467408789</v>
      </c>
      <c r="DA173" s="19">
        <f>(pipe_data__2[[#This Row],['#x,]]+1)*1000</f>
        <v>171.08554277138566</v>
      </c>
      <c r="DB173">
        <f>AVERAGE(pipe_data__2[[#This Row],[u103]:[u104]])</f>
        <v>18.85969552152126</v>
      </c>
      <c r="DC173">
        <f>(1/0.41)*LN(pipe_data__2[[#This Row],[u1042]]) + 5.2</f>
        <v>17.74186263791303</v>
      </c>
    </row>
    <row r="174" spans="1:107" x14ac:dyDescent="0.25">
      <c r="A174">
        <v>-0.82791395697848924</v>
      </c>
      <c r="B174">
        <v>20.466442115702179</v>
      </c>
      <c r="C174">
        <v>19.753148707454603</v>
      </c>
      <c r="D174">
        <v>19.007161861663445</v>
      </c>
      <c r="E174">
        <v>20.371277532464216</v>
      </c>
      <c r="F174">
        <v>20.274891929343593</v>
      </c>
      <c r="G174">
        <v>17.982476117191506</v>
      </c>
      <c r="H174">
        <v>17.897596077758624</v>
      </c>
      <c r="I174">
        <v>18.374246855267717</v>
      </c>
      <c r="J174">
        <v>21.121625032121191</v>
      </c>
      <c r="K174">
        <v>19.658923832390098</v>
      </c>
      <c r="L174">
        <v>19.805798170861667</v>
      </c>
      <c r="M174">
        <v>19.820072841004727</v>
      </c>
      <c r="N174">
        <v>20.045706456429823</v>
      </c>
      <c r="O174">
        <v>20.205213660079778</v>
      </c>
      <c r="P174">
        <v>20.931201701260321</v>
      </c>
      <c r="Q174">
        <v>20.344781032677314</v>
      </c>
      <c r="R174">
        <v>19.802175713035918</v>
      </c>
      <c r="S174">
        <v>19.90858201855772</v>
      </c>
      <c r="T174">
        <v>19.861089602172662</v>
      </c>
      <c r="U174">
        <v>18.057615940950281</v>
      </c>
      <c r="V174">
        <v>19.074996795916785</v>
      </c>
      <c r="W174">
        <v>20.757516106532098</v>
      </c>
      <c r="X174">
        <v>18.661282691394408</v>
      </c>
      <c r="Y174">
        <v>19.297552579093381</v>
      </c>
      <c r="Z174">
        <v>20.137184424275937</v>
      </c>
      <c r="AA174">
        <v>19.013094749405219</v>
      </c>
      <c r="AB174">
        <v>18.482040342359298</v>
      </c>
      <c r="AC174">
        <v>19.327203463266333</v>
      </c>
      <c r="AD174">
        <v>19.699428429100973</v>
      </c>
      <c r="AE174">
        <v>8.9323288516850496</v>
      </c>
      <c r="AF174">
        <v>15.464923428391343</v>
      </c>
      <c r="AG174">
        <v>18.121932984165856</v>
      </c>
      <c r="AH174">
        <v>18.577062096677221</v>
      </c>
      <c r="AI174">
        <v>20.7409274145969</v>
      </c>
      <c r="AJ174">
        <v>20.329614172144758</v>
      </c>
      <c r="AK174">
        <v>18.997747958249484</v>
      </c>
      <c r="AL174">
        <v>19.56683790089286</v>
      </c>
      <c r="AM174">
        <v>19.509244312985491</v>
      </c>
      <c r="AN174">
        <v>19.441543822516547</v>
      </c>
      <c r="AO174">
        <v>19.480703910013549</v>
      </c>
      <c r="AP174">
        <v>19.76129307374395</v>
      </c>
      <c r="AQ174">
        <v>19.759005531312599</v>
      </c>
      <c r="AR174">
        <v>20.030343173797984</v>
      </c>
      <c r="AS174">
        <v>15.87749504237245</v>
      </c>
      <c r="AT174">
        <v>17.758083954830088</v>
      </c>
      <c r="AU174">
        <v>18.601146268080292</v>
      </c>
      <c r="AV174">
        <v>19.315526786123222</v>
      </c>
      <c r="AW174">
        <v>19.8874638526597</v>
      </c>
      <c r="AX174">
        <v>19.74414211913361</v>
      </c>
      <c r="AY174">
        <v>19.503371972835719</v>
      </c>
      <c r="AZ174">
        <v>19.424705582924059</v>
      </c>
      <c r="BA174">
        <v>18.968129045796125</v>
      </c>
      <c r="BB174">
        <v>19.31158404431833</v>
      </c>
      <c r="BC174">
        <v>19.294447468181417</v>
      </c>
      <c r="BD174">
        <v>19.556661474740938</v>
      </c>
      <c r="BE174">
        <v>19.6772361232557</v>
      </c>
      <c r="BF174">
        <v>19.999423387051298</v>
      </c>
      <c r="BG174">
        <v>18.947630406622672</v>
      </c>
      <c r="BH174">
        <v>19.202014393261795</v>
      </c>
      <c r="BI174">
        <v>19.438583247475762</v>
      </c>
      <c r="BJ174">
        <v>19.79241637658583</v>
      </c>
      <c r="BK174">
        <v>19.802488864342944</v>
      </c>
      <c r="BL174">
        <v>19.923752164567286</v>
      </c>
      <c r="BM174">
        <v>19.558139817653888</v>
      </c>
      <c r="BN174">
        <v>19.617555767580122</v>
      </c>
      <c r="BO174">
        <v>19.901350643534336</v>
      </c>
      <c r="BP174">
        <v>19.565055243278813</v>
      </c>
      <c r="BQ174">
        <v>18.360193382525875</v>
      </c>
      <c r="BR174">
        <v>17.784929253051558</v>
      </c>
      <c r="BS174">
        <v>18.27405138259245</v>
      </c>
      <c r="BT174">
        <v>20.404322327867508</v>
      </c>
      <c r="BU174">
        <v>19.943436477080891</v>
      </c>
      <c r="BV174">
        <v>19.639419169350511</v>
      </c>
      <c r="BW174">
        <v>19.180870694910212</v>
      </c>
      <c r="BX174">
        <v>18.77705629753801</v>
      </c>
      <c r="BY174">
        <v>19.33597189665349</v>
      </c>
      <c r="BZ174">
        <v>19.604060606194118</v>
      </c>
      <c r="CA174">
        <v>17.375069372818082</v>
      </c>
      <c r="CB174">
        <v>17.951521990324373</v>
      </c>
      <c r="CC174">
        <v>18.203790558119525</v>
      </c>
      <c r="CD174">
        <v>18.312486050403834</v>
      </c>
      <c r="CE174">
        <v>18.797258639123353</v>
      </c>
      <c r="CF174">
        <v>19.202218063943377</v>
      </c>
      <c r="CG174">
        <v>19.444837696909183</v>
      </c>
      <c r="CH174">
        <v>19.810426036932093</v>
      </c>
      <c r="CI174">
        <v>19.71944722371758</v>
      </c>
      <c r="CJ174">
        <v>19.614545772706521</v>
      </c>
      <c r="CK174">
        <v>19.771147500998762</v>
      </c>
      <c r="CL174">
        <v>15.636585383140048</v>
      </c>
      <c r="CM174">
        <v>20.511609219316195</v>
      </c>
      <c r="CN174">
        <v>16.960358150374656</v>
      </c>
      <c r="CO174">
        <v>18.498220581136131</v>
      </c>
      <c r="CP174">
        <v>18.778275215301676</v>
      </c>
      <c r="CQ174">
        <v>16.745586163250813</v>
      </c>
      <c r="CR174">
        <v>18.596206399397193</v>
      </c>
      <c r="CS174">
        <v>18.999379971409532</v>
      </c>
      <c r="CT174">
        <v>19.18564448920559</v>
      </c>
      <c r="CU174">
        <v>19.687696236896358</v>
      </c>
      <c r="CV174">
        <v>14.006679173713167</v>
      </c>
      <c r="CW174">
        <v>20.857629339849893</v>
      </c>
      <c r="CX174">
        <f>AVERAGE(pipe_data__2[[#This Row],[u1,]:[u101]])</f>
        <v>19.074931701748643</v>
      </c>
      <c r="CY174">
        <v>19.074931701748643</v>
      </c>
      <c r="CZ174" s="17">
        <v>18.664245159755367</v>
      </c>
      <c r="DA174" s="18">
        <f>(pipe_data__2[[#This Row],['#x,]]+1)*1000</f>
        <v>172.08604302151076</v>
      </c>
      <c r="DB174">
        <f>AVERAGE(pipe_data__2[[#This Row],[u103]:[u104]])</f>
        <v>18.869588430752003</v>
      </c>
      <c r="DC174">
        <f>(1/0.41)*LN(pipe_data__2[[#This Row],[u1042]]) + 5.2</f>
        <v>17.756084394768621</v>
      </c>
    </row>
    <row r="175" spans="1:107" x14ac:dyDescent="0.25">
      <c r="A175">
        <v>-0.82691345672836425</v>
      </c>
      <c r="B175">
        <v>20.510966918055221</v>
      </c>
      <c r="C175">
        <v>19.768857619672797</v>
      </c>
      <c r="D175">
        <v>19.139307053378598</v>
      </c>
      <c r="E175">
        <v>20.384198684506448</v>
      </c>
      <c r="F175">
        <v>20.299518584502319</v>
      </c>
      <c r="G175">
        <v>17.988265598935353</v>
      </c>
      <c r="H175">
        <v>17.912114972370251</v>
      </c>
      <c r="I175">
        <v>18.381223384450905</v>
      </c>
      <c r="J175">
        <v>21.126214085285692</v>
      </c>
      <c r="K175">
        <v>19.669216619542603</v>
      </c>
      <c r="L175">
        <v>19.846153267498373</v>
      </c>
      <c r="M175">
        <v>19.858002152144778</v>
      </c>
      <c r="N175">
        <v>20.067161002567193</v>
      </c>
      <c r="O175">
        <v>20.227432829108981</v>
      </c>
      <c r="P175">
        <v>20.931491294897164</v>
      </c>
      <c r="Q175">
        <v>20.291845934540358</v>
      </c>
      <c r="R175">
        <v>19.801927055650442</v>
      </c>
      <c r="S175">
        <v>19.914189263169131</v>
      </c>
      <c r="T175">
        <v>19.874344953252727</v>
      </c>
      <c r="U175">
        <v>17.996068297951318</v>
      </c>
      <c r="V175">
        <v>19.147330969754655</v>
      </c>
      <c r="W175">
        <v>20.769486539499429</v>
      </c>
      <c r="X175">
        <v>18.687094037609494</v>
      </c>
      <c r="Y175">
        <v>19.329864876152875</v>
      </c>
      <c r="Z175">
        <v>20.122755389383208</v>
      </c>
      <c r="AA175">
        <v>19.064004746619162</v>
      </c>
      <c r="AB175">
        <v>18.50779051502856</v>
      </c>
      <c r="AC175">
        <v>19.335963494659897</v>
      </c>
      <c r="AD175">
        <v>19.716076093299606</v>
      </c>
      <c r="AE175">
        <v>9.5451148752487835</v>
      </c>
      <c r="AF175">
        <v>15.448543735438184</v>
      </c>
      <c r="AG175">
        <v>18.132635056034797</v>
      </c>
      <c r="AH175">
        <v>18.634377850671786</v>
      </c>
      <c r="AI175">
        <v>20.748504466277268</v>
      </c>
      <c r="AJ175">
        <v>20.16880768485353</v>
      </c>
      <c r="AK175">
        <v>18.992858396964095</v>
      </c>
      <c r="AL175">
        <v>19.570083658352367</v>
      </c>
      <c r="AM175">
        <v>19.511554977854765</v>
      </c>
      <c r="AN175">
        <v>19.463796312362756</v>
      </c>
      <c r="AO175">
        <v>19.480734389883938</v>
      </c>
      <c r="AP175">
        <v>19.772416836933097</v>
      </c>
      <c r="AQ175">
        <v>19.771967858032369</v>
      </c>
      <c r="AR175">
        <v>20.032942844214844</v>
      </c>
      <c r="AS175">
        <v>15.721107997574437</v>
      </c>
      <c r="AT175">
        <v>17.766852552410295</v>
      </c>
      <c r="AU175">
        <v>18.625030198603145</v>
      </c>
      <c r="AV175">
        <v>19.321437412944295</v>
      </c>
      <c r="AW175">
        <v>19.918133748741276</v>
      </c>
      <c r="AX175">
        <v>19.757510630536355</v>
      </c>
      <c r="AY175">
        <v>19.470481157234886</v>
      </c>
      <c r="AZ175">
        <v>19.397386360237256</v>
      </c>
      <c r="BA175">
        <v>18.958254795810944</v>
      </c>
      <c r="BB175">
        <v>19.315912846888111</v>
      </c>
      <c r="BC175">
        <v>19.303611396480324</v>
      </c>
      <c r="BD175">
        <v>19.575402496441836</v>
      </c>
      <c r="BE175">
        <v>19.710735153874349</v>
      </c>
      <c r="BF175">
        <v>19.999350369429266</v>
      </c>
      <c r="BG175">
        <v>18.955136310767831</v>
      </c>
      <c r="BH175">
        <v>19.207289146932109</v>
      </c>
      <c r="BI175">
        <v>19.455256519285626</v>
      </c>
      <c r="BJ175">
        <v>19.802894885026195</v>
      </c>
      <c r="BK175">
        <v>19.817338959088595</v>
      </c>
      <c r="BL175">
        <v>19.959763937352506</v>
      </c>
      <c r="BM175">
        <v>19.702876800686123</v>
      </c>
      <c r="BN175">
        <v>19.630035132729233</v>
      </c>
      <c r="BO175">
        <v>20.016264225927419</v>
      </c>
      <c r="BP175">
        <v>19.531711638419058</v>
      </c>
      <c r="BQ175">
        <v>18.369135277248056</v>
      </c>
      <c r="BR175">
        <v>17.764992998386283</v>
      </c>
      <c r="BS175">
        <v>18.286104024633364</v>
      </c>
      <c r="BT175">
        <v>20.405238353546725</v>
      </c>
      <c r="BU175">
        <v>19.93946723623781</v>
      </c>
      <c r="BV175">
        <v>19.640283609309318</v>
      </c>
      <c r="BW175">
        <v>19.177643542733517</v>
      </c>
      <c r="BX175">
        <v>18.771179131337586</v>
      </c>
      <c r="BY175">
        <v>19.341595714620333</v>
      </c>
      <c r="BZ175">
        <v>19.607479312915284</v>
      </c>
      <c r="CA175">
        <v>17.426011954743153</v>
      </c>
      <c r="CB175">
        <v>17.954898324402269</v>
      </c>
      <c r="CC175">
        <v>18.210862821414107</v>
      </c>
      <c r="CD175">
        <v>18.28381235857065</v>
      </c>
      <c r="CE175">
        <v>18.79915579446412</v>
      </c>
      <c r="CF175">
        <v>19.213993637232562</v>
      </c>
      <c r="CG175">
        <v>19.451261892424448</v>
      </c>
      <c r="CH175">
        <v>19.827719789778104</v>
      </c>
      <c r="CI175">
        <v>19.741162040806902</v>
      </c>
      <c r="CJ175">
        <v>19.591802630534993</v>
      </c>
      <c r="CK175">
        <v>19.776022984020003</v>
      </c>
      <c r="CL175">
        <v>15.554006353243388</v>
      </c>
      <c r="CM175">
        <v>20.505475078508535</v>
      </c>
      <c r="CN175">
        <v>16.828710056566266</v>
      </c>
      <c r="CO175">
        <v>18.506370109084557</v>
      </c>
      <c r="CP175">
        <v>18.788283277751802</v>
      </c>
      <c r="CQ175">
        <v>16.581400280525074</v>
      </c>
      <c r="CR175">
        <v>18.612915411197392</v>
      </c>
      <c r="CS175">
        <v>18.999405021430452</v>
      </c>
      <c r="CT175">
        <v>19.231735954487991</v>
      </c>
      <c r="CU175">
        <v>19.724121497958048</v>
      </c>
      <c r="CV175">
        <v>13.960605417069951</v>
      </c>
      <c r="CW175">
        <v>20.872058576742106</v>
      </c>
      <c r="CX175">
        <f>AVERAGE(pipe_data__2[[#This Row],[u1,]:[u101]])</f>
        <v>19.086078903139573</v>
      </c>
      <c r="CY175">
        <v>19.086078903139573</v>
      </c>
      <c r="CZ175" s="16">
        <v>18.670706186700688</v>
      </c>
      <c r="DA175" s="19">
        <f>(pipe_data__2[[#This Row],['#x,]]+1)*1000</f>
        <v>173.08654327163575</v>
      </c>
      <c r="DB175">
        <f>AVERAGE(pipe_data__2[[#This Row],[u103]:[u104]])</f>
        <v>18.878392544920132</v>
      </c>
      <c r="DC175">
        <f>(1/0.41)*LN(pipe_data__2[[#This Row],[u1042]]) + 5.2</f>
        <v>17.770223706193807</v>
      </c>
    </row>
    <row r="176" spans="1:107" x14ac:dyDescent="0.25">
      <c r="A176">
        <v>-0.82591295647823915</v>
      </c>
      <c r="B176">
        <v>20.555491720408266</v>
      </c>
      <c r="C176">
        <v>19.784566531890992</v>
      </c>
      <c r="D176">
        <v>19.271452245093769</v>
      </c>
      <c r="E176">
        <v>20.397119836548679</v>
      </c>
      <c r="F176">
        <v>20.32414523966105</v>
      </c>
      <c r="G176">
        <v>17.994489557000833</v>
      </c>
      <c r="H176">
        <v>17.926633866981877</v>
      </c>
      <c r="I176">
        <v>18.388199913634093</v>
      </c>
      <c r="J176">
        <v>21.13080313845019</v>
      </c>
      <c r="K176">
        <v>19.679509406695111</v>
      </c>
      <c r="L176">
        <v>19.886508364135079</v>
      </c>
      <c r="M176">
        <v>19.895931463284828</v>
      </c>
      <c r="N176">
        <v>20.088615548704567</v>
      </c>
      <c r="O176">
        <v>20.249651998138187</v>
      </c>
      <c r="P176">
        <v>20.931780888534007</v>
      </c>
      <c r="Q176">
        <v>20.238910836403395</v>
      </c>
      <c r="R176">
        <v>19.801678398264965</v>
      </c>
      <c r="S176">
        <v>19.919796507780543</v>
      </c>
      <c r="T176">
        <v>19.887600304332796</v>
      </c>
      <c r="U176">
        <v>17.934520654952344</v>
      </c>
      <c r="V176">
        <v>19.125992572352679</v>
      </c>
      <c r="W176">
        <v>20.78145697246676</v>
      </c>
      <c r="X176">
        <v>18.825275381177971</v>
      </c>
      <c r="Y176">
        <v>19.36217717321237</v>
      </c>
      <c r="Z176">
        <v>20.10832635449048</v>
      </c>
      <c r="AA176">
        <v>19.114914743833111</v>
      </c>
      <c r="AB176">
        <v>18.533540687697826</v>
      </c>
      <c r="AC176">
        <v>19.34472352605346</v>
      </c>
      <c r="AD176">
        <v>19.732723757498242</v>
      </c>
      <c r="AE176">
        <v>9.9489970334864299</v>
      </c>
      <c r="AF176">
        <v>15.432164042485022</v>
      </c>
      <c r="AG176">
        <v>18.143337127903738</v>
      </c>
      <c r="AH176">
        <v>18.691693604666355</v>
      </c>
      <c r="AI176">
        <v>20.756081517957639</v>
      </c>
      <c r="AJ176">
        <v>20.00800119756228</v>
      </c>
      <c r="AK176">
        <v>18.987968835678707</v>
      </c>
      <c r="AL176">
        <v>19.573329415811873</v>
      </c>
      <c r="AM176">
        <v>19.513865642724042</v>
      </c>
      <c r="AN176">
        <v>19.48604880220897</v>
      </c>
      <c r="AO176">
        <v>19.480764869754328</v>
      </c>
      <c r="AP176">
        <v>19.78354060012224</v>
      </c>
      <c r="AQ176">
        <v>19.784930184752145</v>
      </c>
      <c r="AR176">
        <v>20.035542514631704</v>
      </c>
      <c r="AS176">
        <v>15.556126810381315</v>
      </c>
      <c r="AT176">
        <v>17.775882496501051</v>
      </c>
      <c r="AU176">
        <v>18.648914129126002</v>
      </c>
      <c r="AV176">
        <v>19.327348039765369</v>
      </c>
      <c r="AW176">
        <v>19.948803644822856</v>
      </c>
      <c r="AX176">
        <v>19.770879141939101</v>
      </c>
      <c r="AY176">
        <v>19.437590341634049</v>
      </c>
      <c r="AZ176">
        <v>19.37006713755045</v>
      </c>
      <c r="BA176">
        <v>18.948380545825763</v>
      </c>
      <c r="BB176">
        <v>19.320241649457891</v>
      </c>
      <c r="BC176">
        <v>19.312775324779231</v>
      </c>
      <c r="BD176">
        <v>19.594143518142733</v>
      </c>
      <c r="BE176">
        <v>19.744234184493006</v>
      </c>
      <c r="BF176">
        <v>19.999277351807233</v>
      </c>
      <c r="BG176">
        <v>18.962642214912986</v>
      </c>
      <c r="BH176">
        <v>19.212563900602419</v>
      </c>
      <c r="BI176">
        <v>19.471929791095494</v>
      </c>
      <c r="BJ176">
        <v>19.813373393466559</v>
      </c>
      <c r="BK176">
        <v>19.832189053834249</v>
      </c>
      <c r="BL176">
        <v>19.983265168545611</v>
      </c>
      <c r="BM176">
        <v>19.847613783718373</v>
      </c>
      <c r="BN176">
        <v>19.642514497878349</v>
      </c>
      <c r="BO176">
        <v>20.018219488682252</v>
      </c>
      <c r="BP176">
        <v>19.498368033559295</v>
      </c>
      <c r="BQ176">
        <v>18.378823054066586</v>
      </c>
      <c r="BR176">
        <v>17.76497646728237</v>
      </c>
      <c r="BS176">
        <v>18.298156666674281</v>
      </c>
      <c r="BT176">
        <v>20.386940586469329</v>
      </c>
      <c r="BU176">
        <v>19.93549799539473</v>
      </c>
      <c r="BV176">
        <v>19.641148049268125</v>
      </c>
      <c r="BW176">
        <v>19.174416390556821</v>
      </c>
      <c r="BX176">
        <v>18.765301965137162</v>
      </c>
      <c r="BY176">
        <v>19.347219532587179</v>
      </c>
      <c r="BZ176">
        <v>19.610898019636451</v>
      </c>
      <c r="CA176">
        <v>17.476954536668227</v>
      </c>
      <c r="CB176">
        <v>17.958274658480164</v>
      </c>
      <c r="CC176">
        <v>18.217935084708685</v>
      </c>
      <c r="CD176">
        <v>18.255138666737459</v>
      </c>
      <c r="CE176">
        <v>18.801052949804884</v>
      </c>
      <c r="CF176">
        <v>19.225769210521747</v>
      </c>
      <c r="CG176">
        <v>19.457686087939717</v>
      </c>
      <c r="CH176">
        <v>19.84501354262412</v>
      </c>
      <c r="CI176">
        <v>19.762876857896227</v>
      </c>
      <c r="CJ176">
        <v>19.569059488363461</v>
      </c>
      <c r="CK176">
        <v>19.78089846704124</v>
      </c>
      <c r="CL176">
        <v>15.578829058296446</v>
      </c>
      <c r="CM176">
        <v>20.499340937700875</v>
      </c>
      <c r="CN176">
        <v>16.697061962757857</v>
      </c>
      <c r="CO176">
        <v>18.514519637032983</v>
      </c>
      <c r="CP176">
        <v>18.798291340201931</v>
      </c>
      <c r="CQ176">
        <v>16.41721439779932</v>
      </c>
      <c r="CR176">
        <v>18.629624422997594</v>
      </c>
      <c r="CS176">
        <v>18.999430071451371</v>
      </c>
      <c r="CT176">
        <v>19.277827419770396</v>
      </c>
      <c r="CU176">
        <v>19.732200157970166</v>
      </c>
      <c r="CV176">
        <v>13.914531660426732</v>
      </c>
      <c r="CW176">
        <v>20.886487813634325</v>
      </c>
      <c r="CX176">
        <f>AVERAGE(pipe_data__2[[#This Row],[u1,]:[u101]])</f>
        <v>19.094795437798446</v>
      </c>
      <c r="CY176">
        <v>19.094795437798446</v>
      </c>
      <c r="CZ176" s="17">
        <v>18.677369605489357</v>
      </c>
      <c r="DA176" s="18">
        <f>(pipe_data__2[[#This Row],['#x,]]+1)*1000</f>
        <v>174.08704352176085</v>
      </c>
      <c r="DB176">
        <f>AVERAGE(pipe_data__2[[#This Row],[u103]:[u104]])</f>
        <v>18.8860825216439</v>
      </c>
      <c r="DC176">
        <f>(1/0.41)*LN(pipe_data__2[[#This Row],[u1042]]) + 5.2</f>
        <v>17.784281522576123</v>
      </c>
    </row>
    <row r="177" spans="1:107" x14ac:dyDescent="0.25">
      <c r="A177">
        <v>-0.82491245622811404</v>
      </c>
      <c r="B177">
        <v>20.600016522761315</v>
      </c>
      <c r="C177">
        <v>19.800275444109189</v>
      </c>
      <c r="D177">
        <v>19.403597436808944</v>
      </c>
      <c r="E177">
        <v>20.410040988590914</v>
      </c>
      <c r="F177">
        <v>20.34877189481978</v>
      </c>
      <c r="G177">
        <v>18.000713515066312</v>
      </c>
      <c r="H177">
        <v>17.941152761593504</v>
      </c>
      <c r="I177">
        <v>18.395176442817281</v>
      </c>
      <c r="J177">
        <v>21.135392191614692</v>
      </c>
      <c r="K177">
        <v>19.689802193847616</v>
      </c>
      <c r="L177">
        <v>19.926863460771788</v>
      </c>
      <c r="M177">
        <v>19.933860774424883</v>
      </c>
      <c r="N177">
        <v>20.110070094841941</v>
      </c>
      <c r="O177">
        <v>20.27187116716739</v>
      </c>
      <c r="P177">
        <v>20.93207048217085</v>
      </c>
      <c r="Q177">
        <v>20.185975738266432</v>
      </c>
      <c r="R177">
        <v>19.801429740879488</v>
      </c>
      <c r="S177">
        <v>19.925403752391958</v>
      </c>
      <c r="T177">
        <v>19.900855655412862</v>
      </c>
      <c r="U177">
        <v>17.872973011953373</v>
      </c>
      <c r="V177">
        <v>18.95401840517593</v>
      </c>
      <c r="W177">
        <v>20.793427405434095</v>
      </c>
      <c r="X177">
        <v>18.963456724746443</v>
      </c>
      <c r="Y177">
        <v>19.394489470271864</v>
      </c>
      <c r="Z177">
        <v>20.093897319597747</v>
      </c>
      <c r="AA177">
        <v>19.165824741047061</v>
      </c>
      <c r="AB177">
        <v>18.559290860367092</v>
      </c>
      <c r="AC177">
        <v>19.353483557447024</v>
      </c>
      <c r="AD177">
        <v>19.749371421696882</v>
      </c>
      <c r="AE177">
        <v>10.3122477123437</v>
      </c>
      <c r="AF177">
        <v>15.415784349531862</v>
      </c>
      <c r="AG177">
        <v>18.154039199772683</v>
      </c>
      <c r="AH177">
        <v>18.727751885793037</v>
      </c>
      <c r="AI177">
        <v>20.763658569638011</v>
      </c>
      <c r="AJ177">
        <v>19.8469226683785</v>
      </c>
      <c r="AK177">
        <v>18.983079274393319</v>
      </c>
      <c r="AL177">
        <v>19.576575173271383</v>
      </c>
      <c r="AM177">
        <v>19.516176307593316</v>
      </c>
      <c r="AN177">
        <v>19.508301292055187</v>
      </c>
      <c r="AO177">
        <v>19.480795349624717</v>
      </c>
      <c r="AP177">
        <v>19.794664363311387</v>
      </c>
      <c r="AQ177">
        <v>19.797892511471918</v>
      </c>
      <c r="AR177">
        <v>20.03814218504856</v>
      </c>
      <c r="AS177">
        <v>15.308618914196499</v>
      </c>
      <c r="AT177">
        <v>17.78491244059181</v>
      </c>
      <c r="AU177">
        <v>18.672798059648859</v>
      </c>
      <c r="AV177">
        <v>19.333258666586442</v>
      </c>
      <c r="AW177">
        <v>19.979473540904436</v>
      </c>
      <c r="AX177">
        <v>19.784247653341847</v>
      </c>
      <c r="AY177">
        <v>19.404699526033212</v>
      </c>
      <c r="AZ177">
        <v>19.342747914863647</v>
      </c>
      <c r="BA177">
        <v>18.938506295840583</v>
      </c>
      <c r="BB177">
        <v>19.324570452027668</v>
      </c>
      <c r="BC177">
        <v>19.321939253078138</v>
      </c>
      <c r="BD177">
        <v>19.612884539843634</v>
      </c>
      <c r="BE177">
        <v>19.777733215111663</v>
      </c>
      <c r="BF177">
        <v>19.999204334185205</v>
      </c>
      <c r="BG177">
        <v>18.970148119058145</v>
      </c>
      <c r="BH177">
        <v>19.217838654272732</v>
      </c>
      <c r="BI177">
        <v>19.488603062905359</v>
      </c>
      <c r="BJ177">
        <v>19.82385190190692</v>
      </c>
      <c r="BK177">
        <v>19.847039148579903</v>
      </c>
      <c r="BL177">
        <v>20.004551710256258</v>
      </c>
      <c r="BM177">
        <v>19.992350766750619</v>
      </c>
      <c r="BN177">
        <v>19.65499386302746</v>
      </c>
      <c r="BO177">
        <v>20.013218984887619</v>
      </c>
      <c r="BP177">
        <v>19.465024428699536</v>
      </c>
      <c r="BQ177">
        <v>18.388902037641586</v>
      </c>
      <c r="BR177">
        <v>17.764959936178457</v>
      </c>
      <c r="BS177">
        <v>18.310209308715194</v>
      </c>
      <c r="BT177">
        <v>20.363470349052818</v>
      </c>
      <c r="BU177">
        <v>19.931528754551646</v>
      </c>
      <c r="BV177">
        <v>19.642012489226936</v>
      </c>
      <c r="BW177">
        <v>19.171189238380126</v>
      </c>
      <c r="BX177">
        <v>18.759424798936735</v>
      </c>
      <c r="BY177">
        <v>19.352843350554021</v>
      </c>
      <c r="BZ177">
        <v>19.614316726357618</v>
      </c>
      <c r="CA177">
        <v>17.527897118593305</v>
      </c>
      <c r="CB177">
        <v>17.961650992558056</v>
      </c>
      <c r="CC177">
        <v>18.225007348003267</v>
      </c>
      <c r="CD177">
        <v>18.226464974904271</v>
      </c>
      <c r="CE177">
        <v>18.802950105145651</v>
      </c>
      <c r="CF177">
        <v>19.237544783810936</v>
      </c>
      <c r="CG177">
        <v>19.464110283454986</v>
      </c>
      <c r="CH177">
        <v>19.862307295470135</v>
      </c>
      <c r="CI177">
        <v>19.784591674985549</v>
      </c>
      <c r="CJ177">
        <v>19.546316346191929</v>
      </c>
      <c r="CK177">
        <v>19.785773950062481</v>
      </c>
      <c r="CL177">
        <v>15.660686105508397</v>
      </c>
      <c r="CM177">
        <v>20.493206796893215</v>
      </c>
      <c r="CN177">
        <v>16.565413868949452</v>
      </c>
      <c r="CO177">
        <v>18.522669164981409</v>
      </c>
      <c r="CP177">
        <v>18.808299402652061</v>
      </c>
      <c r="CQ177">
        <v>16.373555644761073</v>
      </c>
      <c r="CR177">
        <v>18.646333434797796</v>
      </c>
      <c r="CS177">
        <v>18.999455121472291</v>
      </c>
      <c r="CT177">
        <v>19.323918885052805</v>
      </c>
      <c r="CU177">
        <v>19.740278817982279</v>
      </c>
      <c r="CV177">
        <v>13.868457903783511</v>
      </c>
      <c r="CW177">
        <v>20.900917050526541</v>
      </c>
      <c r="CX177">
        <f>AVERAGE(pipe_data__2[[#This Row],[u1,]:[u101]])</f>
        <v>19.102194835250568</v>
      </c>
      <c r="CY177">
        <v>19.102194835250568</v>
      </c>
      <c r="CZ177" s="16">
        <v>18.684733189707128</v>
      </c>
      <c r="DA177" s="19">
        <f>(pipe_data__2[[#This Row],['#x,]]+1)*1000</f>
        <v>175.08754377188595</v>
      </c>
      <c r="DB177">
        <f>AVERAGE(pipe_data__2[[#This Row],[u103]:[u104]])</f>
        <v>18.893464012478848</v>
      </c>
      <c r="DC177">
        <f>(1/0.41)*LN(pipe_data__2[[#This Row],[u1042]]) + 5.2</f>
        <v>17.798258777963891</v>
      </c>
    </row>
    <row r="178" spans="1:107" x14ac:dyDescent="0.25">
      <c r="A178">
        <v>-0.82391195597798905</v>
      </c>
      <c r="B178">
        <v>20.644541325114357</v>
      </c>
      <c r="C178">
        <v>19.815984356327384</v>
      </c>
      <c r="D178">
        <v>19.535742628524098</v>
      </c>
      <c r="E178">
        <v>20.422962140633143</v>
      </c>
      <c r="F178">
        <v>20.373398549978507</v>
      </c>
      <c r="G178">
        <v>18.006937473131792</v>
      </c>
      <c r="H178">
        <v>17.955671656205126</v>
      </c>
      <c r="I178">
        <v>18.402152972000469</v>
      </c>
      <c r="J178">
        <v>21.139981244779189</v>
      </c>
      <c r="K178">
        <v>19.700094981000124</v>
      </c>
      <c r="L178">
        <v>19.96721855740849</v>
      </c>
      <c r="M178">
        <v>19.97179008556493</v>
      </c>
      <c r="N178">
        <v>20.131524640979311</v>
      </c>
      <c r="O178">
        <v>20.294090336196593</v>
      </c>
      <c r="P178">
        <v>20.932360075807697</v>
      </c>
      <c r="Q178">
        <v>20.133040640129476</v>
      </c>
      <c r="R178">
        <v>19.801181083494011</v>
      </c>
      <c r="S178">
        <v>19.931010997003369</v>
      </c>
      <c r="T178">
        <v>19.914111006492927</v>
      </c>
      <c r="U178">
        <v>17.801299589383238</v>
      </c>
      <c r="V178">
        <v>18.782044237999202</v>
      </c>
      <c r="W178">
        <v>20.805397838401426</v>
      </c>
      <c r="X178">
        <v>19.101638068314905</v>
      </c>
      <c r="Y178">
        <v>19.426801767331359</v>
      </c>
      <c r="Z178">
        <v>20.079468284705023</v>
      </c>
      <c r="AA178">
        <v>19.209330240860798</v>
      </c>
      <c r="AB178">
        <v>18.585041033036354</v>
      </c>
      <c r="AC178">
        <v>19.362243588840588</v>
      </c>
      <c r="AD178">
        <v>19.766019085895515</v>
      </c>
      <c r="AE178">
        <v>10.71058030248035</v>
      </c>
      <c r="AF178">
        <v>15.399404656578701</v>
      </c>
      <c r="AG178">
        <v>18.164741271641624</v>
      </c>
      <c r="AH178">
        <v>18.756545955883301</v>
      </c>
      <c r="AI178">
        <v>20.771235621318382</v>
      </c>
      <c r="AJ178">
        <v>19.52972188427335</v>
      </c>
      <c r="AK178">
        <v>18.97818971310793</v>
      </c>
      <c r="AL178">
        <v>19.579820930730889</v>
      </c>
      <c r="AM178">
        <v>19.51848697246259</v>
      </c>
      <c r="AN178">
        <v>19.530553781901396</v>
      </c>
      <c r="AO178">
        <v>19.480825829495107</v>
      </c>
      <c r="AP178">
        <v>19.805788126500534</v>
      </c>
      <c r="AQ178">
        <v>19.810854838191691</v>
      </c>
      <c r="AR178">
        <v>20.04074185546542</v>
      </c>
      <c r="AS178">
        <v>15.06111101801171</v>
      </c>
      <c r="AT178">
        <v>17.793942384682566</v>
      </c>
      <c r="AU178">
        <v>18.696681990171712</v>
      </c>
      <c r="AV178">
        <v>19.339169293407515</v>
      </c>
      <c r="AW178">
        <v>20.010143436986009</v>
      </c>
      <c r="AX178">
        <v>19.797616164744593</v>
      </c>
      <c r="AY178">
        <v>19.371808710432379</v>
      </c>
      <c r="AZ178">
        <v>19.315428692176845</v>
      </c>
      <c r="BA178">
        <v>18.928632045855402</v>
      </c>
      <c r="BB178">
        <v>19.328899254597449</v>
      </c>
      <c r="BC178">
        <v>19.331103181377046</v>
      </c>
      <c r="BD178">
        <v>19.631625561544528</v>
      </c>
      <c r="BE178">
        <v>19.811232245730313</v>
      </c>
      <c r="BF178">
        <v>19.999131316563172</v>
      </c>
      <c r="BG178">
        <v>18.977654023203304</v>
      </c>
      <c r="BH178">
        <v>19.223113407943046</v>
      </c>
      <c r="BI178">
        <v>19.505276334715223</v>
      </c>
      <c r="BJ178">
        <v>19.834330410347285</v>
      </c>
      <c r="BK178">
        <v>19.861889243325553</v>
      </c>
      <c r="BL178">
        <v>20.025838251966906</v>
      </c>
      <c r="BM178">
        <v>20.137087749782854</v>
      </c>
      <c r="BN178">
        <v>19.667473228176572</v>
      </c>
      <c r="BO178">
        <v>20.008218481092982</v>
      </c>
      <c r="BP178">
        <v>19.431680823839777</v>
      </c>
      <c r="BQ178">
        <v>18.398981021216589</v>
      </c>
      <c r="BR178">
        <v>17.76494340507454</v>
      </c>
      <c r="BS178">
        <v>18.322261950756108</v>
      </c>
      <c r="BT178">
        <v>20.340000111636314</v>
      </c>
      <c r="BU178">
        <v>19.927559513708566</v>
      </c>
      <c r="BV178">
        <v>19.642876929185743</v>
      </c>
      <c r="BW178">
        <v>19.167962086203431</v>
      </c>
      <c r="BX178">
        <v>18.753547632736311</v>
      </c>
      <c r="BY178">
        <v>19.358467168520868</v>
      </c>
      <c r="BZ178">
        <v>19.617034870763632</v>
      </c>
      <c r="CA178">
        <v>17.579338562380677</v>
      </c>
      <c r="CB178">
        <v>17.965027326635951</v>
      </c>
      <c r="CC178">
        <v>18.232079611297845</v>
      </c>
      <c r="CD178">
        <v>18.197791283071084</v>
      </c>
      <c r="CE178">
        <v>18.804847260486419</v>
      </c>
      <c r="CF178">
        <v>19.249320357100121</v>
      </c>
      <c r="CG178">
        <v>19.470534478970254</v>
      </c>
      <c r="CH178">
        <v>19.87960104831615</v>
      </c>
      <c r="CI178">
        <v>19.806306492074871</v>
      </c>
      <c r="CJ178">
        <v>19.523573204020398</v>
      </c>
      <c r="CK178">
        <v>19.790649433083718</v>
      </c>
      <c r="CL178">
        <v>15.742543152720339</v>
      </c>
      <c r="CM178">
        <v>20.487072656085555</v>
      </c>
      <c r="CN178">
        <v>16.433765775141062</v>
      </c>
      <c r="CO178">
        <v>18.530818692929831</v>
      </c>
      <c r="CP178">
        <v>18.81830746510219</v>
      </c>
      <c r="CQ178">
        <v>16.402529030733863</v>
      </c>
      <c r="CR178">
        <v>18.663042446597995</v>
      </c>
      <c r="CS178">
        <v>18.999480171493214</v>
      </c>
      <c r="CT178">
        <v>19.370010350335207</v>
      </c>
      <c r="CU178">
        <v>19.748357477994396</v>
      </c>
      <c r="CV178">
        <v>13.822384147140296</v>
      </c>
      <c r="CW178">
        <v>20.915346287418757</v>
      </c>
      <c r="CX178">
        <f>AVERAGE(pipe_data__2[[#This Row],[u1,]:[u101]])</f>
        <v>19.108860188771772</v>
      </c>
      <c r="CY178">
        <v>19.108860188771772</v>
      </c>
      <c r="CZ178" s="17">
        <v>18.686587620735114</v>
      </c>
      <c r="DA178" s="18">
        <f>(pipe_data__2[[#This Row],['#x,]]+1)*1000</f>
        <v>176.08804402201093</v>
      </c>
      <c r="DB178">
        <f>AVERAGE(pipe_data__2[[#This Row],[u103]:[u104]])</f>
        <v>18.897723904753441</v>
      </c>
      <c r="DC178">
        <f>(1/0.41)*LN(pipe_data__2[[#This Row],[u1042]]) + 5.2</f>
        <v>17.81215639043862</v>
      </c>
    </row>
    <row r="179" spans="1:107" x14ac:dyDescent="0.25">
      <c r="A179">
        <v>-0.82291145572786395</v>
      </c>
      <c r="B179">
        <v>20.689066127467406</v>
      </c>
      <c r="C179">
        <v>19.831693268545582</v>
      </c>
      <c r="D179">
        <v>19.657167574819411</v>
      </c>
      <c r="E179">
        <v>20.419092118383144</v>
      </c>
      <c r="F179">
        <v>20.398025205137237</v>
      </c>
      <c r="G179">
        <v>18.013161431197272</v>
      </c>
      <c r="H179">
        <v>17.970190550816753</v>
      </c>
      <c r="I179">
        <v>18.409129501183656</v>
      </c>
      <c r="J179">
        <v>21.144570297943687</v>
      </c>
      <c r="K179">
        <v>19.710387768152628</v>
      </c>
      <c r="L179">
        <v>20.007573654045199</v>
      </c>
      <c r="M179">
        <v>20.009719396704984</v>
      </c>
      <c r="N179">
        <v>20.152979187116681</v>
      </c>
      <c r="O179">
        <v>20.316309505225796</v>
      </c>
      <c r="P179">
        <v>20.93264966944454</v>
      </c>
      <c r="Q179">
        <v>20.080105541992509</v>
      </c>
      <c r="R179">
        <v>19.800932426108535</v>
      </c>
      <c r="S179">
        <v>19.936618241614784</v>
      </c>
      <c r="T179">
        <v>19.927366357572996</v>
      </c>
      <c r="U179">
        <v>17.647374941326209</v>
      </c>
      <c r="V179">
        <v>18.610070070822449</v>
      </c>
      <c r="W179">
        <v>20.817368271368757</v>
      </c>
      <c r="X179">
        <v>19.239819411883381</v>
      </c>
      <c r="Y179">
        <v>19.459114064390853</v>
      </c>
      <c r="Z179">
        <v>20.06503924981229</v>
      </c>
      <c r="AA179">
        <v>19.23771046500266</v>
      </c>
      <c r="AB179">
        <v>18.61079120570562</v>
      </c>
      <c r="AC179">
        <v>19.371003620234156</v>
      </c>
      <c r="AD179">
        <v>19.782666750094155</v>
      </c>
      <c r="AE179">
        <v>11.214830451343285</v>
      </c>
      <c r="AF179">
        <v>15.383024963625539</v>
      </c>
      <c r="AG179">
        <v>18.175443343510565</v>
      </c>
      <c r="AH179">
        <v>18.785340025973564</v>
      </c>
      <c r="AI179">
        <v>20.787631431779946</v>
      </c>
      <c r="AJ179">
        <v>19.212521100168168</v>
      </c>
      <c r="AK179">
        <v>18.973300151822542</v>
      </c>
      <c r="AL179">
        <v>19.583066688190399</v>
      </c>
      <c r="AM179">
        <v>19.520797637331867</v>
      </c>
      <c r="AN179">
        <v>19.55280627174761</v>
      </c>
      <c r="AO179">
        <v>19.480856309365496</v>
      </c>
      <c r="AP179">
        <v>19.816911889689681</v>
      </c>
      <c r="AQ179">
        <v>19.823817164911464</v>
      </c>
      <c r="AR179">
        <v>20.04334152588228</v>
      </c>
      <c r="AS179">
        <v>15.150676668334809</v>
      </c>
      <c r="AT179">
        <v>17.802972328773322</v>
      </c>
      <c r="AU179">
        <v>18.720565920694565</v>
      </c>
      <c r="AV179">
        <v>19.345079920228589</v>
      </c>
      <c r="AW179">
        <v>20.040813333067589</v>
      </c>
      <c r="AX179">
        <v>19.810984676147338</v>
      </c>
      <c r="AY179">
        <v>19.338917894831543</v>
      </c>
      <c r="AZ179">
        <v>19.288109469490038</v>
      </c>
      <c r="BA179">
        <v>18.918757795870217</v>
      </c>
      <c r="BB179">
        <v>19.333228057167229</v>
      </c>
      <c r="BC179">
        <v>19.340267109675953</v>
      </c>
      <c r="BD179">
        <v>19.650366583245429</v>
      </c>
      <c r="BE179">
        <v>19.84473127634897</v>
      </c>
      <c r="BF179">
        <v>19.995621535614482</v>
      </c>
      <c r="BG179">
        <v>18.985159927348462</v>
      </c>
      <c r="BH179">
        <v>19.22838816161336</v>
      </c>
      <c r="BI179">
        <v>19.521949606525091</v>
      </c>
      <c r="BJ179">
        <v>19.844808918787649</v>
      </c>
      <c r="BK179">
        <v>19.876739338071207</v>
      </c>
      <c r="BL179">
        <v>20.047124793677554</v>
      </c>
      <c r="BM179">
        <v>20.281824732815103</v>
      </c>
      <c r="BN179">
        <v>19.679952593325687</v>
      </c>
      <c r="BO179">
        <v>20.003217977298345</v>
      </c>
      <c r="BP179">
        <v>19.329065914083458</v>
      </c>
      <c r="BQ179">
        <v>18.409060004791588</v>
      </c>
      <c r="BR179">
        <v>17.764926873970627</v>
      </c>
      <c r="BS179">
        <v>18.334314592797025</v>
      </c>
      <c r="BT179">
        <v>20.316529874219807</v>
      </c>
      <c r="BU179">
        <v>19.923590272865486</v>
      </c>
      <c r="BV179">
        <v>19.64374136914455</v>
      </c>
      <c r="BW179">
        <v>19.164734934026736</v>
      </c>
      <c r="BX179">
        <v>18.747670466535887</v>
      </c>
      <c r="BY179">
        <v>19.36409098648771</v>
      </c>
      <c r="BZ179">
        <v>19.619724146592798</v>
      </c>
      <c r="CA179">
        <v>17.722476101980607</v>
      </c>
      <c r="CB179">
        <v>17.968403660713847</v>
      </c>
      <c r="CC179">
        <v>18.239151874592427</v>
      </c>
      <c r="CD179">
        <v>18.169117591237892</v>
      </c>
      <c r="CE179">
        <v>18.806744415827183</v>
      </c>
      <c r="CF179">
        <v>19.26109593038931</v>
      </c>
      <c r="CG179">
        <v>19.47695867448552</v>
      </c>
      <c r="CH179">
        <v>19.896894801162166</v>
      </c>
      <c r="CI179">
        <v>19.828021309164196</v>
      </c>
      <c r="CJ179">
        <v>19.500830061848866</v>
      </c>
      <c r="CK179">
        <v>19.795524916104959</v>
      </c>
      <c r="CL179">
        <v>15.738573234220933</v>
      </c>
      <c r="CM179">
        <v>20.480938515277892</v>
      </c>
      <c r="CN179">
        <v>16.315109755708232</v>
      </c>
      <c r="CO179">
        <v>18.538968220878257</v>
      </c>
      <c r="CP179">
        <v>18.828315527552316</v>
      </c>
      <c r="CQ179">
        <v>16.431502416706657</v>
      </c>
      <c r="CR179">
        <v>18.679751458398197</v>
      </c>
      <c r="CS179">
        <v>18.999505221514134</v>
      </c>
      <c r="CT179">
        <v>19.416101815617612</v>
      </c>
      <c r="CU179">
        <v>19.756436138006514</v>
      </c>
      <c r="CV179">
        <v>13.776310390497075</v>
      </c>
      <c r="CW179">
        <v>20.929775524310973</v>
      </c>
      <c r="CX179">
        <f>AVERAGE(pipe_data__2[[#This Row],[u1,]:[u101]])</f>
        <v>19.118256004401193</v>
      </c>
      <c r="CY179">
        <v>19.118256004401193</v>
      </c>
      <c r="CZ179" s="16">
        <v>18.678425069326121</v>
      </c>
      <c r="DA179" s="19">
        <f>(pipe_data__2[[#This Row],['#x,]]+1)*1000</f>
        <v>177.08854427213606</v>
      </c>
      <c r="DB179">
        <f>AVERAGE(pipe_data__2[[#This Row],[u103]:[u104]])</f>
        <v>18.898340536863657</v>
      </c>
      <c r="DC179">
        <f>(1/0.41)*LN(pipe_data__2[[#This Row],[u1042]]) + 5.2</f>
        <v>17.825975262476856</v>
      </c>
    </row>
    <row r="180" spans="1:107" x14ac:dyDescent="0.25">
      <c r="A180">
        <v>-0.82191095547773885</v>
      </c>
      <c r="B180">
        <v>20.733590929820451</v>
      </c>
      <c r="C180">
        <v>19.847402180763776</v>
      </c>
      <c r="D180">
        <v>19.703722419005238</v>
      </c>
      <c r="E180">
        <v>20.39590320000822</v>
      </c>
      <c r="F180">
        <v>20.422651860295971</v>
      </c>
      <c r="G180">
        <v>18.019385389262752</v>
      </c>
      <c r="H180">
        <v>17.984709445428379</v>
      </c>
      <c r="I180">
        <v>18.416106030366844</v>
      </c>
      <c r="J180">
        <v>21.149159351108189</v>
      </c>
      <c r="K180">
        <v>19.720680555305137</v>
      </c>
      <c r="L180">
        <v>20.047928750681908</v>
      </c>
      <c r="M180">
        <v>20.047648707845035</v>
      </c>
      <c r="N180">
        <v>20.174433733254055</v>
      </c>
      <c r="O180">
        <v>20.338528674255002</v>
      </c>
      <c r="P180">
        <v>20.932939263081384</v>
      </c>
      <c r="Q180">
        <v>20.027170443855546</v>
      </c>
      <c r="R180">
        <v>19.800683768723058</v>
      </c>
      <c r="S180">
        <v>19.942225486226199</v>
      </c>
      <c r="T180">
        <v>19.940621708653065</v>
      </c>
      <c r="U180">
        <v>17.493450293269181</v>
      </c>
      <c r="V180">
        <v>18.438095903645699</v>
      </c>
      <c r="W180">
        <v>20.829338704336088</v>
      </c>
      <c r="X180">
        <v>19.378000755451858</v>
      </c>
      <c r="Y180">
        <v>19.491426361450351</v>
      </c>
      <c r="Z180">
        <v>20.050610214919562</v>
      </c>
      <c r="AA180">
        <v>19.266090689144519</v>
      </c>
      <c r="AB180">
        <v>18.636541378374886</v>
      </c>
      <c r="AC180">
        <v>19.379812583863167</v>
      </c>
      <c r="AD180">
        <v>19.799314414292791</v>
      </c>
      <c r="AE180">
        <v>11.879935141795618</v>
      </c>
      <c r="AF180">
        <v>15.369262388849913</v>
      </c>
      <c r="AG180">
        <v>18.186145415379507</v>
      </c>
      <c r="AH180">
        <v>18.814134096063832</v>
      </c>
      <c r="AI180">
        <v>20.809804412221382</v>
      </c>
      <c r="AJ180">
        <v>18.884407735712738</v>
      </c>
      <c r="AK180">
        <v>18.968410590537154</v>
      </c>
      <c r="AL180">
        <v>19.586312445649906</v>
      </c>
      <c r="AM180">
        <v>19.525671001053148</v>
      </c>
      <c r="AN180">
        <v>19.575058761593827</v>
      </c>
      <c r="AO180">
        <v>19.480886789235885</v>
      </c>
      <c r="AP180">
        <v>19.828035652878828</v>
      </c>
      <c r="AQ180">
        <v>19.836779491631237</v>
      </c>
      <c r="AR180">
        <v>20.04594119629914</v>
      </c>
      <c r="AS180">
        <v>15.363017686502893</v>
      </c>
      <c r="AT180">
        <v>17.812002272864078</v>
      </c>
      <c r="AU180">
        <v>18.744449851217421</v>
      </c>
      <c r="AV180">
        <v>19.350990547049662</v>
      </c>
      <c r="AW180">
        <v>20.07148322914917</v>
      </c>
      <c r="AX180">
        <v>19.824353187550084</v>
      </c>
      <c r="AY180">
        <v>19.306027079230702</v>
      </c>
      <c r="AZ180">
        <v>19.260790246803232</v>
      </c>
      <c r="BA180">
        <v>18.908883545885036</v>
      </c>
      <c r="BB180">
        <v>19.33755685973701</v>
      </c>
      <c r="BC180">
        <v>19.349431037974856</v>
      </c>
      <c r="BD180">
        <v>19.669107604946326</v>
      </c>
      <c r="BE180">
        <v>19.878230306967627</v>
      </c>
      <c r="BF180">
        <v>19.991996987004363</v>
      </c>
      <c r="BG180">
        <v>18.992665831493618</v>
      </c>
      <c r="BH180">
        <v>19.233662915283674</v>
      </c>
      <c r="BI180">
        <v>19.538622878334959</v>
      </c>
      <c r="BJ180">
        <v>19.855287427228014</v>
      </c>
      <c r="BK180">
        <v>19.891589432816861</v>
      </c>
      <c r="BL180">
        <v>20.068411335388202</v>
      </c>
      <c r="BM180">
        <v>20.369158164219364</v>
      </c>
      <c r="BN180">
        <v>19.692431958474799</v>
      </c>
      <c r="BO180">
        <v>19.998217473503711</v>
      </c>
      <c r="BP180">
        <v>19.168014808772735</v>
      </c>
      <c r="BQ180">
        <v>18.419138988366591</v>
      </c>
      <c r="BR180">
        <v>17.764910342866713</v>
      </c>
      <c r="BS180">
        <v>18.346367234837938</v>
      </c>
      <c r="BT180">
        <v>20.293059636803296</v>
      </c>
      <c r="BU180">
        <v>19.919621032022402</v>
      </c>
      <c r="BV180">
        <v>19.644605809103357</v>
      </c>
      <c r="BW180">
        <v>19.161507781850041</v>
      </c>
      <c r="BX180">
        <v>18.741793300335459</v>
      </c>
      <c r="BY180">
        <v>19.369714804454556</v>
      </c>
      <c r="BZ180">
        <v>19.622413422421964</v>
      </c>
      <c r="CA180">
        <v>17.865613641580541</v>
      </c>
      <c r="CB180">
        <v>17.971779994791742</v>
      </c>
      <c r="CC180">
        <v>18.246224137887008</v>
      </c>
      <c r="CD180">
        <v>18.140443899404705</v>
      </c>
      <c r="CE180">
        <v>18.80864157116795</v>
      </c>
      <c r="CF180">
        <v>19.272871503678495</v>
      </c>
      <c r="CG180">
        <v>19.483382870000789</v>
      </c>
      <c r="CH180">
        <v>19.90777474803842</v>
      </c>
      <c r="CI180">
        <v>19.849736126253521</v>
      </c>
      <c r="CJ180">
        <v>19.478086919677335</v>
      </c>
      <c r="CK180">
        <v>19.800400399126197</v>
      </c>
      <c r="CL180">
        <v>15.69374430012404</v>
      </c>
      <c r="CM180">
        <v>20.474804374470231</v>
      </c>
      <c r="CN180">
        <v>16.296183573235247</v>
      </c>
      <c r="CO180">
        <v>18.547117748826683</v>
      </c>
      <c r="CP180">
        <v>18.838323590002446</v>
      </c>
      <c r="CQ180">
        <v>16.460475802679454</v>
      </c>
      <c r="CR180">
        <v>18.696460470198399</v>
      </c>
      <c r="CS180">
        <v>18.999530271535054</v>
      </c>
      <c r="CT180">
        <v>19.462193280900021</v>
      </c>
      <c r="CU180">
        <v>19.764514798018631</v>
      </c>
      <c r="CV180">
        <v>13.736581720058874</v>
      </c>
      <c r="CW180">
        <v>20.944204761203189</v>
      </c>
      <c r="CX180">
        <f>AVERAGE(pipe_data__2[[#This Row],[u1,]:[u101]])</f>
        <v>19.128975638399101</v>
      </c>
      <c r="CY180">
        <v>19.128975638399101</v>
      </c>
      <c r="CZ180" s="17">
        <v>18.672170467725692</v>
      </c>
      <c r="DA180" s="18">
        <f>(pipe_data__2[[#This Row],['#x,]]+1)*1000</f>
        <v>178.08904452226116</v>
      </c>
      <c r="DB180">
        <f>AVERAGE(pipe_data__2[[#This Row],[u103]:[u104]])</f>
        <v>18.900573053062395</v>
      </c>
      <c r="DC180">
        <f>(1/0.41)*LN(pipe_data__2[[#This Row],[u1042]]) + 5.2</f>
        <v>17.839716281301872</v>
      </c>
    </row>
    <row r="181" spans="1:107" x14ac:dyDescent="0.25">
      <c r="A181">
        <v>-0.82091045522761386</v>
      </c>
      <c r="B181">
        <v>20.778115732173497</v>
      </c>
      <c r="C181">
        <v>19.863111092981971</v>
      </c>
      <c r="D181">
        <v>19.750277263191059</v>
      </c>
      <c r="E181">
        <v>20.3727142816333</v>
      </c>
      <c r="F181">
        <v>20.447278515454698</v>
      </c>
      <c r="G181">
        <v>18.025609347328231</v>
      </c>
      <c r="H181">
        <v>17.999228340040005</v>
      </c>
      <c r="I181">
        <v>18.423082559550032</v>
      </c>
      <c r="J181">
        <v>21.153748404272687</v>
      </c>
      <c r="K181">
        <v>19.730973342457641</v>
      </c>
      <c r="L181">
        <v>20.08828384731861</v>
      </c>
      <c r="M181">
        <v>20.085578018985085</v>
      </c>
      <c r="N181">
        <v>20.195888279391426</v>
      </c>
      <c r="O181">
        <v>20.360747843284202</v>
      </c>
      <c r="P181">
        <v>20.933228856718227</v>
      </c>
      <c r="Q181">
        <v>19.97423534571859</v>
      </c>
      <c r="R181">
        <v>19.800435111337578</v>
      </c>
      <c r="S181">
        <v>19.947832730837611</v>
      </c>
      <c r="T181">
        <v>19.953877059733131</v>
      </c>
      <c r="U181">
        <v>17.339525645212166</v>
      </c>
      <c r="V181">
        <v>18.360617012443647</v>
      </c>
      <c r="W181">
        <v>20.841309137303419</v>
      </c>
      <c r="X181">
        <v>19.516182099020316</v>
      </c>
      <c r="Y181">
        <v>19.523738658509842</v>
      </c>
      <c r="Z181">
        <v>19.966886868394131</v>
      </c>
      <c r="AA181">
        <v>19.294470913286379</v>
      </c>
      <c r="AB181">
        <v>18.662291551044152</v>
      </c>
      <c r="AC181">
        <v>19.389073192274601</v>
      </c>
      <c r="AD181">
        <v>19.815962078491427</v>
      </c>
      <c r="AE181">
        <v>12.722192620890656</v>
      </c>
      <c r="AF181">
        <v>15.357064684045856</v>
      </c>
      <c r="AG181">
        <v>18.196847487248448</v>
      </c>
      <c r="AH181">
        <v>18.842928166154095</v>
      </c>
      <c r="AI181">
        <v>20.831977392662814</v>
      </c>
      <c r="AJ181">
        <v>18.517997829416398</v>
      </c>
      <c r="AK181">
        <v>18.963521029251766</v>
      </c>
      <c r="AL181">
        <v>19.589558203109416</v>
      </c>
      <c r="AM181">
        <v>19.531186580271797</v>
      </c>
      <c r="AN181">
        <v>19.597311251440036</v>
      </c>
      <c r="AO181">
        <v>19.480917269106275</v>
      </c>
      <c r="AP181">
        <v>19.839159416067972</v>
      </c>
      <c r="AQ181">
        <v>19.84974181835101</v>
      </c>
      <c r="AR181">
        <v>20.051569414659085</v>
      </c>
      <c r="AS181">
        <v>15.575358704670952</v>
      </c>
      <c r="AT181">
        <v>17.821032216954837</v>
      </c>
      <c r="AU181">
        <v>18.768333781740274</v>
      </c>
      <c r="AV181">
        <v>19.356901173870735</v>
      </c>
      <c r="AW181">
        <v>20.081444881166295</v>
      </c>
      <c r="AX181">
        <v>19.837721698952826</v>
      </c>
      <c r="AY181">
        <v>19.273136263629869</v>
      </c>
      <c r="AZ181">
        <v>19.23347102411643</v>
      </c>
      <c r="BA181">
        <v>18.899009295899855</v>
      </c>
      <c r="BB181">
        <v>19.341885662306787</v>
      </c>
      <c r="BC181">
        <v>19.358594966273763</v>
      </c>
      <c r="BD181">
        <v>19.687848626647224</v>
      </c>
      <c r="BE181">
        <v>19.891412211430964</v>
      </c>
      <c r="BF181">
        <v>19.988372438394247</v>
      </c>
      <c r="BG181">
        <v>19.000171735638776</v>
      </c>
      <c r="BH181">
        <v>19.238937668953987</v>
      </c>
      <c r="BI181">
        <v>19.555296150144823</v>
      </c>
      <c r="BJ181">
        <v>19.865765935668374</v>
      </c>
      <c r="BK181">
        <v>19.906439527562512</v>
      </c>
      <c r="BL181">
        <v>20.08969787709885</v>
      </c>
      <c r="BM181">
        <v>20.413312314316467</v>
      </c>
      <c r="BN181">
        <v>19.704911323623911</v>
      </c>
      <c r="BO181">
        <v>19.99788926285996</v>
      </c>
      <c r="BP181">
        <v>19.006963703462027</v>
      </c>
      <c r="BQ181">
        <v>18.42921797194159</v>
      </c>
      <c r="BR181">
        <v>17.764893811762796</v>
      </c>
      <c r="BS181">
        <v>18.358419876878852</v>
      </c>
      <c r="BT181">
        <v>20.269589399386792</v>
      </c>
      <c r="BU181">
        <v>19.915651791179322</v>
      </c>
      <c r="BV181">
        <v>19.645470249062164</v>
      </c>
      <c r="BW181">
        <v>19.158280629673346</v>
      </c>
      <c r="BX181">
        <v>18.734856101699698</v>
      </c>
      <c r="BY181">
        <v>19.375338622421399</v>
      </c>
      <c r="BZ181">
        <v>19.62510269825113</v>
      </c>
      <c r="CA181">
        <v>18.008751181180457</v>
      </c>
      <c r="CB181">
        <v>17.975156328869634</v>
      </c>
      <c r="CC181">
        <v>18.253296401181586</v>
      </c>
      <c r="CD181">
        <v>18.111770207571517</v>
      </c>
      <c r="CE181">
        <v>18.810538726508714</v>
      </c>
      <c r="CF181">
        <v>19.284647076967683</v>
      </c>
      <c r="CG181">
        <v>19.489807065516057</v>
      </c>
      <c r="CH181">
        <v>19.91475132081715</v>
      </c>
      <c r="CI181">
        <v>19.871450943342843</v>
      </c>
      <c r="CJ181">
        <v>19.455343777505806</v>
      </c>
      <c r="CK181">
        <v>19.805275882147438</v>
      </c>
      <c r="CL181">
        <v>15.676571065801928</v>
      </c>
      <c r="CM181">
        <v>20.385758607956909</v>
      </c>
      <c r="CN181">
        <v>16.277257390762266</v>
      </c>
      <c r="CO181">
        <v>18.555267276775108</v>
      </c>
      <c r="CP181">
        <v>18.848331652452575</v>
      </c>
      <c r="CQ181">
        <v>16.489449188652245</v>
      </c>
      <c r="CR181">
        <v>18.713169481998598</v>
      </c>
      <c r="CS181">
        <v>18.999555321555974</v>
      </c>
      <c r="CT181">
        <v>19.508284746182422</v>
      </c>
      <c r="CU181">
        <v>19.772593458030748</v>
      </c>
      <c r="CV181">
        <v>13.724186771157461</v>
      </c>
      <c r="CW181">
        <v>20.958633998095404</v>
      </c>
      <c r="CX181">
        <f>AVERAGE(pipe_data__2[[#This Row],[u1,]:[u101]])</f>
        <v>19.140268537597354</v>
      </c>
      <c r="CY181">
        <v>19.140268537597354</v>
      </c>
      <c r="CZ181" s="16">
        <v>18.675398601418511</v>
      </c>
      <c r="DA181" s="19">
        <f>(pipe_data__2[[#This Row],['#x,]]+1)*1000</f>
        <v>179.08954477238615</v>
      </c>
      <c r="DB181">
        <f>AVERAGE(pipe_data__2[[#This Row],[u103]:[u104]])</f>
        <v>18.907833569507932</v>
      </c>
      <c r="DC181">
        <f>(1/0.41)*LN(pipe_data__2[[#This Row],[u1042]]) + 5.2</f>
        <v>17.853380319225458</v>
      </c>
    </row>
    <row r="182" spans="1:107" x14ac:dyDescent="0.25">
      <c r="A182">
        <v>-0.81990995497748875</v>
      </c>
      <c r="B182">
        <v>20.799928459211234</v>
      </c>
      <c r="C182">
        <v>19.878820005200168</v>
      </c>
      <c r="D182">
        <v>19.796832107376883</v>
      </c>
      <c r="E182">
        <v>20.34952536325838</v>
      </c>
      <c r="F182">
        <v>20.471905170613429</v>
      </c>
      <c r="G182">
        <v>18.031833305393711</v>
      </c>
      <c r="H182">
        <v>18.013747234651632</v>
      </c>
      <c r="I182">
        <v>18.43005908873322</v>
      </c>
      <c r="J182">
        <v>21.158337457437188</v>
      </c>
      <c r="K182">
        <v>19.74126612961015</v>
      </c>
      <c r="L182">
        <v>20.12863894395532</v>
      </c>
      <c r="M182">
        <v>20.123507330125136</v>
      </c>
      <c r="N182">
        <v>20.217342825528799</v>
      </c>
      <c r="O182">
        <v>20.382967012313408</v>
      </c>
      <c r="P182">
        <v>20.93351845035507</v>
      </c>
      <c r="Q182">
        <v>19.921300247581627</v>
      </c>
      <c r="R182">
        <v>19.800186453952101</v>
      </c>
      <c r="S182">
        <v>19.953439975449026</v>
      </c>
      <c r="T182">
        <v>19.967132410813196</v>
      </c>
      <c r="U182">
        <v>17.092483667848324</v>
      </c>
      <c r="V182">
        <v>18.58360117672229</v>
      </c>
      <c r="W182">
        <v>20.853279570270754</v>
      </c>
      <c r="X182">
        <v>19.708173666175618</v>
      </c>
      <c r="Y182">
        <v>19.555492320098082</v>
      </c>
      <c r="Z182">
        <v>19.836901857879905</v>
      </c>
      <c r="AA182">
        <v>19.322851137428241</v>
      </c>
      <c r="AB182">
        <v>18.688041723713418</v>
      </c>
      <c r="AC182">
        <v>19.398333800686039</v>
      </c>
      <c r="AD182">
        <v>19.832609742690064</v>
      </c>
      <c r="AE182">
        <v>13.635818531438982</v>
      </c>
      <c r="AF182">
        <v>15.344866979241798</v>
      </c>
      <c r="AG182">
        <v>18.207549559117389</v>
      </c>
      <c r="AH182">
        <v>18.871722236244363</v>
      </c>
      <c r="AI182">
        <v>20.854150373104254</v>
      </c>
      <c r="AJ182">
        <v>18.152604505641467</v>
      </c>
      <c r="AK182">
        <v>18.958631467966377</v>
      </c>
      <c r="AL182">
        <v>19.592803960568922</v>
      </c>
      <c r="AM182">
        <v>19.536702159490446</v>
      </c>
      <c r="AN182">
        <v>19.61956374128625</v>
      </c>
      <c r="AO182">
        <v>19.480947748976664</v>
      </c>
      <c r="AP182">
        <v>19.850283179257119</v>
      </c>
      <c r="AQ182">
        <v>19.862704145070783</v>
      </c>
      <c r="AR182">
        <v>20.064817808521418</v>
      </c>
      <c r="AS182">
        <v>15.787699722839037</v>
      </c>
      <c r="AT182">
        <v>17.830062161045593</v>
      </c>
      <c r="AU182">
        <v>18.792217712263131</v>
      </c>
      <c r="AV182">
        <v>19.362811800691809</v>
      </c>
      <c r="AW182">
        <v>20.080679900205102</v>
      </c>
      <c r="AX182">
        <v>19.851090210355572</v>
      </c>
      <c r="AY182">
        <v>19.240245448029032</v>
      </c>
      <c r="AZ182">
        <v>19.206151801429627</v>
      </c>
      <c r="BA182">
        <v>18.889135045914674</v>
      </c>
      <c r="BB182">
        <v>19.346214464876567</v>
      </c>
      <c r="BC182">
        <v>19.36775889457267</v>
      </c>
      <c r="BD182">
        <v>19.706589648348121</v>
      </c>
      <c r="BE182">
        <v>19.902461491360508</v>
      </c>
      <c r="BF182">
        <v>19.984747889784128</v>
      </c>
      <c r="BG182">
        <v>19.007677639783935</v>
      </c>
      <c r="BH182">
        <v>19.244212422624301</v>
      </c>
      <c r="BI182">
        <v>19.571969421954691</v>
      </c>
      <c r="BJ182">
        <v>19.876244444108739</v>
      </c>
      <c r="BK182">
        <v>19.921289622308166</v>
      </c>
      <c r="BL182">
        <v>20.110984418809497</v>
      </c>
      <c r="BM182">
        <v>20.457466464413582</v>
      </c>
      <c r="BN182">
        <v>19.717390688773023</v>
      </c>
      <c r="BO182">
        <v>19.997980190046508</v>
      </c>
      <c r="BP182">
        <v>18.845912598151305</v>
      </c>
      <c r="BQ182">
        <v>18.439296955516593</v>
      </c>
      <c r="BR182">
        <v>17.764877280658883</v>
      </c>
      <c r="BS182">
        <v>18.370472518919769</v>
      </c>
      <c r="BT182">
        <v>20.246119161970284</v>
      </c>
      <c r="BU182">
        <v>19.911682550336241</v>
      </c>
      <c r="BV182">
        <v>19.646334689020975</v>
      </c>
      <c r="BW182">
        <v>19.155053477496651</v>
      </c>
      <c r="BX182">
        <v>18.726618780782275</v>
      </c>
      <c r="BY182">
        <v>19.380962440388245</v>
      </c>
      <c r="BZ182">
        <v>19.627791974080299</v>
      </c>
      <c r="CA182">
        <v>18.151888720780388</v>
      </c>
      <c r="CB182">
        <v>17.978532662947529</v>
      </c>
      <c r="CC182">
        <v>18.260368664476168</v>
      </c>
      <c r="CD182">
        <v>18.083096515738326</v>
      </c>
      <c r="CE182">
        <v>18.812435881849481</v>
      </c>
      <c r="CF182">
        <v>19.296422650256869</v>
      </c>
      <c r="CG182">
        <v>19.496231261031326</v>
      </c>
      <c r="CH182">
        <v>19.921727893595882</v>
      </c>
      <c r="CI182">
        <v>19.893165760432165</v>
      </c>
      <c r="CJ182">
        <v>19.432600635334275</v>
      </c>
      <c r="CK182">
        <v>19.810257145743751</v>
      </c>
      <c r="CL182">
        <v>15.842870356287214</v>
      </c>
      <c r="CM182">
        <v>20.288232629400262</v>
      </c>
      <c r="CN182">
        <v>16.258331208289281</v>
      </c>
      <c r="CO182">
        <v>18.563416804723534</v>
      </c>
      <c r="CP182">
        <v>18.858339714902705</v>
      </c>
      <c r="CQ182">
        <v>16.518422574625038</v>
      </c>
      <c r="CR182">
        <v>18.736236756427822</v>
      </c>
      <c r="CS182">
        <v>18.999580371576897</v>
      </c>
      <c r="CT182">
        <v>19.554376211464827</v>
      </c>
      <c r="CU182">
        <v>19.780672118042862</v>
      </c>
      <c r="CV182">
        <v>13.711791822256046</v>
      </c>
      <c r="CW182">
        <v>20.97306323498762</v>
      </c>
      <c r="CX182">
        <f>AVERAGE(pipe_data__2[[#This Row],[u1,]:[u101]])</f>
        <v>19.155954885580289</v>
      </c>
      <c r="CY182">
        <v>19.155954885580289</v>
      </c>
      <c r="CZ182" s="17">
        <v>18.715287771253653</v>
      </c>
      <c r="DA182" s="18">
        <f>(pipe_data__2[[#This Row],['#x,]]+1)*1000</f>
        <v>180.09004502251125</v>
      </c>
      <c r="DB182">
        <f>AVERAGE(pipe_data__2[[#This Row],[u103]:[u104]])</f>
        <v>18.935621328416971</v>
      </c>
      <c r="DC182">
        <f>(1/0.41)*LN(pipe_data__2[[#This Row],[u1042]]) + 5.2</f>
        <v>17.866968233980227</v>
      </c>
    </row>
    <row r="183" spans="1:107" x14ac:dyDescent="0.25">
      <c r="A183">
        <v>-0.81890945472736365</v>
      </c>
      <c r="B183">
        <v>20.814567724981288</v>
      </c>
      <c r="C183">
        <v>19.894528917418363</v>
      </c>
      <c r="D183">
        <v>19.84338695156271</v>
      </c>
      <c r="E183">
        <v>20.326336444883456</v>
      </c>
      <c r="F183">
        <v>20.496531825772159</v>
      </c>
      <c r="G183">
        <v>18.038057263459191</v>
      </c>
      <c r="H183">
        <v>18.028266129263258</v>
      </c>
      <c r="I183">
        <v>18.437035617916411</v>
      </c>
      <c r="J183">
        <v>21.162926510601686</v>
      </c>
      <c r="K183">
        <v>19.751558916762654</v>
      </c>
      <c r="L183">
        <v>20.168994040592025</v>
      </c>
      <c r="M183">
        <v>20.16143664126519</v>
      </c>
      <c r="N183">
        <v>20.23879737166617</v>
      </c>
      <c r="O183">
        <v>20.405186181342611</v>
      </c>
      <c r="P183">
        <v>20.933808043991917</v>
      </c>
      <c r="Q183">
        <v>19.868365149444664</v>
      </c>
      <c r="R183">
        <v>19.799937796566624</v>
      </c>
      <c r="S183">
        <v>19.959047220060437</v>
      </c>
      <c r="T183">
        <v>19.980387761893265</v>
      </c>
      <c r="U183">
        <v>16.561075760225997</v>
      </c>
      <c r="V183">
        <v>18.806585341000936</v>
      </c>
      <c r="W183">
        <v>20.865250003238085</v>
      </c>
      <c r="X183">
        <v>19.926069030223875</v>
      </c>
      <c r="Y183">
        <v>19.586851438719261</v>
      </c>
      <c r="Z183">
        <v>19.70691684736568</v>
      </c>
      <c r="AA183">
        <v>19.3512313615701</v>
      </c>
      <c r="AB183">
        <v>18.713791896382684</v>
      </c>
      <c r="AC183">
        <v>19.407594409097477</v>
      </c>
      <c r="AD183">
        <v>19.8492574068887</v>
      </c>
      <c r="AE183">
        <v>14.511077664270763</v>
      </c>
      <c r="AF183">
        <v>15.332669274437741</v>
      </c>
      <c r="AG183">
        <v>18.218251630986334</v>
      </c>
      <c r="AH183">
        <v>18.90051630633463</v>
      </c>
      <c r="AI183">
        <v>20.87632335354569</v>
      </c>
      <c r="AJ183">
        <v>17.798355159810001</v>
      </c>
      <c r="AK183">
        <v>18.953741906680989</v>
      </c>
      <c r="AL183">
        <v>19.596049718028432</v>
      </c>
      <c r="AM183">
        <v>19.542217738709095</v>
      </c>
      <c r="AN183">
        <v>19.641816231132466</v>
      </c>
      <c r="AO183">
        <v>19.480978228847054</v>
      </c>
      <c r="AP183">
        <v>19.861406942446266</v>
      </c>
      <c r="AQ183">
        <v>19.875666471790556</v>
      </c>
      <c r="AR183">
        <v>20.078066202383756</v>
      </c>
      <c r="AS183">
        <v>15.840804516141208</v>
      </c>
      <c r="AT183">
        <v>17.839092105136348</v>
      </c>
      <c r="AU183">
        <v>18.818892477052447</v>
      </c>
      <c r="AV183">
        <v>19.399553772502262</v>
      </c>
      <c r="AW183">
        <v>20.079914919243908</v>
      </c>
      <c r="AX183">
        <v>19.864458721758318</v>
      </c>
      <c r="AY183">
        <v>19.202500151104736</v>
      </c>
      <c r="AZ183">
        <v>19.178832578742821</v>
      </c>
      <c r="BA183">
        <v>18.87926079592949</v>
      </c>
      <c r="BB183">
        <v>19.350543267446348</v>
      </c>
      <c r="BC183">
        <v>19.376922822871578</v>
      </c>
      <c r="BD183">
        <v>19.725330670049022</v>
      </c>
      <c r="BE183">
        <v>19.913510771290053</v>
      </c>
      <c r="BF183">
        <v>19.981123341174012</v>
      </c>
      <c r="BG183">
        <v>19.015183543929094</v>
      </c>
      <c r="BH183">
        <v>19.249487176294615</v>
      </c>
      <c r="BI183">
        <v>19.588642693764559</v>
      </c>
      <c r="BJ183">
        <v>19.886722952549103</v>
      </c>
      <c r="BK183">
        <v>19.93613971705382</v>
      </c>
      <c r="BL183">
        <v>20.132270960520149</v>
      </c>
      <c r="BM183">
        <v>20.501620614510692</v>
      </c>
      <c r="BN183">
        <v>19.729870053922138</v>
      </c>
      <c r="BO183">
        <v>19.998071117233057</v>
      </c>
      <c r="BP183">
        <v>18.684861492840579</v>
      </c>
      <c r="BQ183">
        <v>18.449375939091592</v>
      </c>
      <c r="BR183">
        <v>17.76486074955497</v>
      </c>
      <c r="BS183">
        <v>18.382525160960682</v>
      </c>
      <c r="BT183">
        <v>20.222648924553773</v>
      </c>
      <c r="BU183">
        <v>19.907713309493158</v>
      </c>
      <c r="BV183">
        <v>19.647199128979782</v>
      </c>
      <c r="BW183">
        <v>19.151826325319956</v>
      </c>
      <c r="BX183">
        <v>18.718381459864851</v>
      </c>
      <c r="BY183">
        <v>19.386586258355091</v>
      </c>
      <c r="BZ183">
        <v>19.630481249909465</v>
      </c>
      <c r="CA183">
        <v>18.295026260380322</v>
      </c>
      <c r="CB183">
        <v>17.981908997025425</v>
      </c>
      <c r="CC183">
        <v>18.267440927770746</v>
      </c>
      <c r="CD183">
        <v>18.000840051998711</v>
      </c>
      <c r="CE183">
        <v>18.814333037190249</v>
      </c>
      <c r="CF183">
        <v>19.304358338864507</v>
      </c>
      <c r="CG183">
        <v>19.502655456546591</v>
      </c>
      <c r="CH183">
        <v>19.928704466374612</v>
      </c>
      <c r="CI183">
        <v>19.91488057752149</v>
      </c>
      <c r="CJ183">
        <v>19.409857493162743</v>
      </c>
      <c r="CK183">
        <v>19.815452546078994</v>
      </c>
      <c r="CL183">
        <v>16.123366774788916</v>
      </c>
      <c r="CM183">
        <v>20.190706650843616</v>
      </c>
      <c r="CN183">
        <v>16.239405025816296</v>
      </c>
      <c r="CO183">
        <v>18.57156633267196</v>
      </c>
      <c r="CP183">
        <v>18.868347777352831</v>
      </c>
      <c r="CQ183">
        <v>16.716866648889766</v>
      </c>
      <c r="CR183">
        <v>18.762498470039233</v>
      </c>
      <c r="CS183">
        <v>18.999605421597817</v>
      </c>
      <c r="CT183">
        <v>19.600467676747236</v>
      </c>
      <c r="CU183">
        <v>19.788750778054979</v>
      </c>
      <c r="CV183">
        <v>13.699396873354631</v>
      </c>
      <c r="CW183">
        <v>20.98084805452822</v>
      </c>
      <c r="CX183">
        <f>AVERAGE(pipe_data__2[[#This Row],[u1,]:[u101]])</f>
        <v>19.169634112103044</v>
      </c>
      <c r="CY183">
        <v>19.169634112103044</v>
      </c>
      <c r="CZ183" s="16">
        <v>18.728603046617774</v>
      </c>
      <c r="DA183" s="19">
        <f>(pipe_data__2[[#This Row],['#x,]]+1)*1000</f>
        <v>181.09054527263635</v>
      </c>
      <c r="DB183">
        <f>AVERAGE(pipe_data__2[[#This Row],[u103]:[u104]])</f>
        <v>18.949118579360409</v>
      </c>
      <c r="DC183">
        <f>(1/0.41)*LN(pipe_data__2[[#This Row],[u1042]]) + 5.2</f>
        <v>17.880480869042703</v>
      </c>
    </row>
    <row r="184" spans="1:107" x14ac:dyDescent="0.25">
      <c r="A184">
        <v>-0.81790895447723866</v>
      </c>
      <c r="B184">
        <v>20.829206990751338</v>
      </c>
      <c r="C184">
        <v>19.910237829636557</v>
      </c>
      <c r="D184">
        <v>19.88994179574853</v>
      </c>
      <c r="E184">
        <v>20.303147526508535</v>
      </c>
      <c r="F184">
        <v>20.521158480930886</v>
      </c>
      <c r="G184">
        <v>18.04428122152467</v>
      </c>
      <c r="H184">
        <v>18.042785023874881</v>
      </c>
      <c r="I184">
        <v>18.444012147099595</v>
      </c>
      <c r="J184">
        <v>21.167515563766187</v>
      </c>
      <c r="K184">
        <v>19.761851703915163</v>
      </c>
      <c r="L184">
        <v>20.209349137228731</v>
      </c>
      <c r="M184">
        <v>20.199365952405238</v>
      </c>
      <c r="N184">
        <v>20.26025191780354</v>
      </c>
      <c r="O184">
        <v>20.427405350371814</v>
      </c>
      <c r="P184">
        <v>20.93409763762876</v>
      </c>
      <c r="Q184">
        <v>19.815430051307708</v>
      </c>
      <c r="R184">
        <v>19.799689139181147</v>
      </c>
      <c r="S184">
        <v>19.964654464671852</v>
      </c>
      <c r="T184">
        <v>19.993643112973331</v>
      </c>
      <c r="U184">
        <v>15.911475751418685</v>
      </c>
      <c r="V184">
        <v>19.029569505279554</v>
      </c>
      <c r="W184">
        <v>20.877220436205416</v>
      </c>
      <c r="X184">
        <v>20.14396439427211</v>
      </c>
      <c r="Y184">
        <v>19.618210557340436</v>
      </c>
      <c r="Z184">
        <v>19.576931836851468</v>
      </c>
      <c r="AA184">
        <v>19.37961158571196</v>
      </c>
      <c r="AB184">
        <v>18.739542069051947</v>
      </c>
      <c r="AC184">
        <v>19.416855017508912</v>
      </c>
      <c r="AD184">
        <v>19.865905071087337</v>
      </c>
      <c r="AE184">
        <v>15.254760264264725</v>
      </c>
      <c r="AF184">
        <v>15.320471569633686</v>
      </c>
      <c r="AG184">
        <v>18.228953702855275</v>
      </c>
      <c r="AH184">
        <v>18.929310376424894</v>
      </c>
      <c r="AI184">
        <v>20.898496333987126</v>
      </c>
      <c r="AJ184">
        <v>17.444105813978577</v>
      </c>
      <c r="AK184">
        <v>18.948852345395601</v>
      </c>
      <c r="AL184">
        <v>19.599295475487938</v>
      </c>
      <c r="AM184">
        <v>19.547733317927744</v>
      </c>
      <c r="AN184">
        <v>19.664068720978676</v>
      </c>
      <c r="AO184">
        <v>19.485702392938922</v>
      </c>
      <c r="AP184">
        <v>19.872530705635409</v>
      </c>
      <c r="AQ184">
        <v>19.888628798510329</v>
      </c>
      <c r="AR184">
        <v>20.09131459624609</v>
      </c>
      <c r="AS184">
        <v>15.859564472177231</v>
      </c>
      <c r="AT184">
        <v>17.848122049227104</v>
      </c>
      <c r="AU184">
        <v>18.85564535086332</v>
      </c>
      <c r="AV184">
        <v>19.472154343682632</v>
      </c>
      <c r="AW184">
        <v>20.079149938282715</v>
      </c>
      <c r="AX184">
        <v>19.877827233161064</v>
      </c>
      <c r="AY184">
        <v>19.163948148289013</v>
      </c>
      <c r="AZ184">
        <v>19.151513356056018</v>
      </c>
      <c r="BA184">
        <v>18.868745689958157</v>
      </c>
      <c r="BB184">
        <v>19.354872070016125</v>
      </c>
      <c r="BC184">
        <v>19.386086751170485</v>
      </c>
      <c r="BD184">
        <v>19.744071691749916</v>
      </c>
      <c r="BE184">
        <v>19.924560051219594</v>
      </c>
      <c r="BF184">
        <v>19.977498792563896</v>
      </c>
      <c r="BG184">
        <v>19.022689448074249</v>
      </c>
      <c r="BH184">
        <v>19.254761929964928</v>
      </c>
      <c r="BI184">
        <v>19.598300746502336</v>
      </c>
      <c r="BJ184">
        <v>19.897201460989468</v>
      </c>
      <c r="BK184">
        <v>19.95098981179947</v>
      </c>
      <c r="BL184">
        <v>20.153557502230793</v>
      </c>
      <c r="BM184">
        <v>20.545774764607799</v>
      </c>
      <c r="BN184">
        <v>19.74234941907125</v>
      </c>
      <c r="BO184">
        <v>19.998162044419605</v>
      </c>
      <c r="BP184">
        <v>18.523810387529874</v>
      </c>
      <c r="BQ184">
        <v>18.459454922666591</v>
      </c>
      <c r="BR184">
        <v>17.764844218451056</v>
      </c>
      <c r="BS184">
        <v>18.394577803001596</v>
      </c>
      <c r="BT184">
        <v>20.19917868713727</v>
      </c>
      <c r="BU184">
        <v>19.903744068650077</v>
      </c>
      <c r="BV184">
        <v>19.619871739313986</v>
      </c>
      <c r="BW184">
        <v>19.148599173143261</v>
      </c>
      <c r="BX184">
        <v>18.710144138947431</v>
      </c>
      <c r="BY184">
        <v>19.392210076321934</v>
      </c>
      <c r="BZ184">
        <v>19.633170525738631</v>
      </c>
      <c r="CA184">
        <v>18.438163799980238</v>
      </c>
      <c r="CB184">
        <v>17.98528533110332</v>
      </c>
      <c r="CC184">
        <v>18.274513191065328</v>
      </c>
      <c r="CD184">
        <v>17.885464937615065</v>
      </c>
      <c r="CE184">
        <v>18.816230192531012</v>
      </c>
      <c r="CF184">
        <v>19.31088159079864</v>
      </c>
      <c r="CG184">
        <v>19.50907965206186</v>
      </c>
      <c r="CH184">
        <v>19.935681039153344</v>
      </c>
      <c r="CI184">
        <v>19.936595394610812</v>
      </c>
      <c r="CJ184">
        <v>19.387114350991212</v>
      </c>
      <c r="CK184">
        <v>19.82064794641423</v>
      </c>
      <c r="CL184">
        <v>16.553199051488626</v>
      </c>
      <c r="CM184">
        <v>20.09318067228698</v>
      </c>
      <c r="CN184">
        <v>16.220478843343312</v>
      </c>
      <c r="CO184">
        <v>18.579715860620382</v>
      </c>
      <c r="CP184">
        <v>18.878355839802961</v>
      </c>
      <c r="CQ184">
        <v>16.926342411821857</v>
      </c>
      <c r="CR184">
        <v>18.788760183650645</v>
      </c>
      <c r="CS184">
        <v>18.999630471618737</v>
      </c>
      <c r="CT184">
        <v>19.646559142029638</v>
      </c>
      <c r="CU184">
        <v>19.796829438067096</v>
      </c>
      <c r="CV184">
        <v>13.687001924453218</v>
      </c>
      <c r="CW184">
        <v>20.980851420921113</v>
      </c>
      <c r="CX184">
        <f>AVERAGE(pipe_data__2[[#This Row],[u1,]:[u101]])</f>
        <v>19.181792511797298</v>
      </c>
      <c r="CY184">
        <v>19.181792511797298</v>
      </c>
      <c r="CZ184" s="17">
        <v>18.717773937587069</v>
      </c>
      <c r="DA184" s="18">
        <f>(pipe_data__2[[#This Row],['#x,]]+1)*1000</f>
        <v>182.09104552276133</v>
      </c>
      <c r="DB184">
        <f>AVERAGE(pipe_data__2[[#This Row],[u103]:[u104]])</f>
        <v>18.949783224692183</v>
      </c>
      <c r="DC184">
        <f>(1/0.41)*LN(pipe_data__2[[#This Row],[u1042]]) + 5.2</f>
        <v>17.893919053947506</v>
      </c>
    </row>
    <row r="185" spans="1:107" x14ac:dyDescent="0.25">
      <c r="A185">
        <v>-0.81690845422711356</v>
      </c>
      <c r="B185">
        <v>20.843846256521388</v>
      </c>
      <c r="C185">
        <v>19.925946741854755</v>
      </c>
      <c r="D185">
        <v>19.936496639934358</v>
      </c>
      <c r="E185">
        <v>20.279958608133615</v>
      </c>
      <c r="F185">
        <v>20.545785136089616</v>
      </c>
      <c r="G185">
        <v>18.05050517959015</v>
      </c>
      <c r="H185">
        <v>18.057303918486507</v>
      </c>
      <c r="I185">
        <v>18.450988676282783</v>
      </c>
      <c r="J185">
        <v>21.148150721458602</v>
      </c>
      <c r="K185">
        <v>19.772144491067667</v>
      </c>
      <c r="L185">
        <v>20.249704233865437</v>
      </c>
      <c r="M185">
        <v>20.237295263545292</v>
      </c>
      <c r="N185">
        <v>20.281706463940914</v>
      </c>
      <c r="O185">
        <v>20.44962451940102</v>
      </c>
      <c r="P185">
        <v>20.934387231265603</v>
      </c>
      <c r="Q185">
        <v>19.762494953170744</v>
      </c>
      <c r="R185">
        <v>19.799440481795671</v>
      </c>
      <c r="S185">
        <v>19.970261709283264</v>
      </c>
      <c r="T185">
        <v>20.0068984640534</v>
      </c>
      <c r="U185">
        <v>15.075180051540389</v>
      </c>
      <c r="V185">
        <v>19.19277939352747</v>
      </c>
      <c r="W185">
        <v>20.878540756653646</v>
      </c>
      <c r="X185">
        <v>20.361859758320371</v>
      </c>
      <c r="Y185">
        <v>19.649569675961615</v>
      </c>
      <c r="Z185">
        <v>19.446946826337243</v>
      </c>
      <c r="AA185">
        <v>19.407991809853819</v>
      </c>
      <c r="AB185">
        <v>18.765292241721212</v>
      </c>
      <c r="AC185">
        <v>19.42611562592035</v>
      </c>
      <c r="AD185">
        <v>19.882552735285973</v>
      </c>
      <c r="AE185">
        <v>15.886197117391776</v>
      </c>
      <c r="AF185">
        <v>15.308273864829628</v>
      </c>
      <c r="AG185">
        <v>18.239655774724216</v>
      </c>
      <c r="AH185">
        <v>18.958104446515161</v>
      </c>
      <c r="AI185">
        <v>20.920669314428562</v>
      </c>
      <c r="AJ185">
        <v>17.16776866491481</v>
      </c>
      <c r="AK185">
        <v>18.943962784110212</v>
      </c>
      <c r="AL185">
        <v>19.602541232947448</v>
      </c>
      <c r="AM185">
        <v>19.553248897146393</v>
      </c>
      <c r="AN185">
        <v>19.673632656026232</v>
      </c>
      <c r="AO185">
        <v>19.505377035560226</v>
      </c>
      <c r="AP185">
        <v>19.883654468824556</v>
      </c>
      <c r="AQ185">
        <v>19.901591125230102</v>
      </c>
      <c r="AR185">
        <v>20.104562990108423</v>
      </c>
      <c r="AS185">
        <v>15.878324428213256</v>
      </c>
      <c r="AT185">
        <v>17.857151993317864</v>
      </c>
      <c r="AU185">
        <v>18.892398224674196</v>
      </c>
      <c r="AV185">
        <v>19.54475491486301</v>
      </c>
      <c r="AW185">
        <v>20.078384957321525</v>
      </c>
      <c r="AX185">
        <v>19.891195744563809</v>
      </c>
      <c r="AY185">
        <v>19.125396145473289</v>
      </c>
      <c r="AZ185">
        <v>19.124194133369212</v>
      </c>
      <c r="BA185">
        <v>18.856308521185603</v>
      </c>
      <c r="BB185">
        <v>19.359200872585905</v>
      </c>
      <c r="BC185">
        <v>19.395250679469388</v>
      </c>
      <c r="BD185">
        <v>19.762812713450817</v>
      </c>
      <c r="BE185">
        <v>19.935609331149138</v>
      </c>
      <c r="BF185">
        <v>19.973874243953777</v>
      </c>
      <c r="BG185">
        <v>19.030195352219408</v>
      </c>
      <c r="BH185">
        <v>19.260036683635242</v>
      </c>
      <c r="BI185">
        <v>19.598306566272509</v>
      </c>
      <c r="BJ185">
        <v>19.907679969429832</v>
      </c>
      <c r="BK185">
        <v>19.965839906545124</v>
      </c>
      <c r="BL185">
        <v>20.174844043941444</v>
      </c>
      <c r="BM185">
        <v>20.58992891470491</v>
      </c>
      <c r="BN185">
        <v>19.754828784220361</v>
      </c>
      <c r="BO185">
        <v>19.998252971606153</v>
      </c>
      <c r="BP185">
        <v>18.375498178594849</v>
      </c>
      <c r="BQ185">
        <v>18.469533906241594</v>
      </c>
      <c r="BR185">
        <v>17.76482768734714</v>
      </c>
      <c r="BS185">
        <v>18.406630445042513</v>
      </c>
      <c r="BT185">
        <v>20.175708449720762</v>
      </c>
      <c r="BU185">
        <v>19.899370760606008</v>
      </c>
      <c r="BV185">
        <v>19.587194357400868</v>
      </c>
      <c r="BW185">
        <v>19.145560233216536</v>
      </c>
      <c r="BX185">
        <v>18.701906818030007</v>
      </c>
      <c r="BY185">
        <v>19.39783389428878</v>
      </c>
      <c r="BZ185">
        <v>19.635859801567797</v>
      </c>
      <c r="CA185">
        <v>18.581301339580172</v>
      </c>
      <c r="CB185">
        <v>17.988661665181212</v>
      </c>
      <c r="CC185">
        <v>18.281585454359906</v>
      </c>
      <c r="CD185">
        <v>17.770089823231409</v>
      </c>
      <c r="CE185">
        <v>18.81812734787178</v>
      </c>
      <c r="CF185">
        <v>19.317404842732774</v>
      </c>
      <c r="CG185">
        <v>19.515503847577129</v>
      </c>
      <c r="CH185">
        <v>19.942657611932074</v>
      </c>
      <c r="CI185">
        <v>19.958310211700137</v>
      </c>
      <c r="CJ185">
        <v>19.36437120881968</v>
      </c>
      <c r="CK185">
        <v>19.825843346749473</v>
      </c>
      <c r="CL185">
        <v>17.25455905034578</v>
      </c>
      <c r="CM185">
        <v>19.995654693730337</v>
      </c>
      <c r="CN185">
        <v>16.20155266087033</v>
      </c>
      <c r="CO185">
        <v>18.587865388568808</v>
      </c>
      <c r="CP185">
        <v>18.88836390225309</v>
      </c>
      <c r="CQ185">
        <v>17.135818174753968</v>
      </c>
      <c r="CR185">
        <v>18.815021897262056</v>
      </c>
      <c r="CS185">
        <v>18.999655521639657</v>
      </c>
      <c r="CT185">
        <v>19.692650607312043</v>
      </c>
      <c r="CU185">
        <v>19.804908098079213</v>
      </c>
      <c r="CV185">
        <v>13.674606975551804</v>
      </c>
      <c r="CW185">
        <v>20.980854787314005</v>
      </c>
      <c r="CX185">
        <f>AVERAGE(pipe_data__2[[#This Row],[u1,]:[u101]])</f>
        <v>19.1934907202326</v>
      </c>
      <c r="CY185">
        <v>19.1934907202326</v>
      </c>
      <c r="CZ185" s="16">
        <v>18.746124168483753</v>
      </c>
      <c r="DA185" s="19">
        <f>(pipe_data__2[[#This Row],['#x,]]+1)*1000</f>
        <v>183.09154577288643</v>
      </c>
      <c r="DB185">
        <f>AVERAGE(pipe_data__2[[#This Row],[u103]:[u104]])</f>
        <v>18.969807444358175</v>
      </c>
      <c r="DC185">
        <f>(1/0.41)*LN(pipe_data__2[[#This Row],[u1042]]) + 5.2</f>
        <v>17.907283604592934</v>
      </c>
    </row>
    <row r="186" spans="1:107" x14ac:dyDescent="0.25">
      <c r="A186">
        <v>-0.81590795397698845</v>
      </c>
      <c r="B186">
        <v>20.858485522291438</v>
      </c>
      <c r="C186">
        <v>19.941655654072953</v>
      </c>
      <c r="D186">
        <v>19.983051484120182</v>
      </c>
      <c r="E186">
        <v>20.256769689758691</v>
      </c>
      <c r="F186">
        <v>20.570411791248347</v>
      </c>
      <c r="G186">
        <v>18.056729137655626</v>
      </c>
      <c r="H186">
        <v>18.071822813098134</v>
      </c>
      <c r="I186">
        <v>18.457965205465975</v>
      </c>
      <c r="J186">
        <v>21.077456858522705</v>
      </c>
      <c r="K186">
        <v>19.782437278220176</v>
      </c>
      <c r="L186">
        <v>20.268488839856701</v>
      </c>
      <c r="M186">
        <v>20.275224574685346</v>
      </c>
      <c r="N186">
        <v>20.303161010078288</v>
      </c>
      <c r="O186">
        <v>20.470417727399738</v>
      </c>
      <c r="P186">
        <v>20.934676824902446</v>
      </c>
      <c r="Q186">
        <v>19.709559855033778</v>
      </c>
      <c r="R186">
        <v>19.799191824410194</v>
      </c>
      <c r="S186">
        <v>19.975868953894679</v>
      </c>
      <c r="T186">
        <v>20.020153815133465</v>
      </c>
      <c r="U186">
        <v>14.177550081763114</v>
      </c>
      <c r="V186">
        <v>19.323842354021167</v>
      </c>
      <c r="W186">
        <v>20.87728843284896</v>
      </c>
      <c r="X186">
        <v>20.5564442837487</v>
      </c>
      <c r="Y186">
        <v>19.680928794582794</v>
      </c>
      <c r="Z186">
        <v>19.316961815823017</v>
      </c>
      <c r="AA186">
        <v>19.436372033995681</v>
      </c>
      <c r="AB186">
        <v>18.791042414390478</v>
      </c>
      <c r="AC186">
        <v>19.435376234331788</v>
      </c>
      <c r="AD186">
        <v>19.899200399484609</v>
      </c>
      <c r="AE186">
        <v>16.138508720019136</v>
      </c>
      <c r="AF186">
        <v>15.296076160025569</v>
      </c>
      <c r="AG186">
        <v>18.250357846593158</v>
      </c>
      <c r="AH186">
        <v>18.99075220023251</v>
      </c>
      <c r="AI186">
        <v>20.942842294869997</v>
      </c>
      <c r="AJ186">
        <v>16.910098281115726</v>
      </c>
      <c r="AK186">
        <v>18.939073222824824</v>
      </c>
      <c r="AL186">
        <v>19.605786990406955</v>
      </c>
      <c r="AM186">
        <v>19.558764476365045</v>
      </c>
      <c r="AN186">
        <v>19.680546394884956</v>
      </c>
      <c r="AO186">
        <v>19.525051678181534</v>
      </c>
      <c r="AP186">
        <v>19.894778232013703</v>
      </c>
      <c r="AQ186">
        <v>19.914553451949878</v>
      </c>
      <c r="AR186">
        <v>20.117811383970757</v>
      </c>
      <c r="AS186">
        <v>15.897084384249281</v>
      </c>
      <c r="AT186">
        <v>17.866181937408619</v>
      </c>
      <c r="AU186">
        <v>18.929151098485072</v>
      </c>
      <c r="AV186">
        <v>19.61735548604339</v>
      </c>
      <c r="AW186">
        <v>20.077619976360332</v>
      </c>
      <c r="AX186">
        <v>19.904564255966555</v>
      </c>
      <c r="AY186">
        <v>19.086844142657561</v>
      </c>
      <c r="AZ186">
        <v>19.096874910682409</v>
      </c>
      <c r="BA186">
        <v>18.84387135241305</v>
      </c>
      <c r="BB186">
        <v>19.363529675155686</v>
      </c>
      <c r="BC186">
        <v>19.404414607768295</v>
      </c>
      <c r="BD186">
        <v>19.781553735151714</v>
      </c>
      <c r="BE186">
        <v>19.946658611078679</v>
      </c>
      <c r="BF186">
        <v>19.970249695343661</v>
      </c>
      <c r="BG186">
        <v>19.037701256364567</v>
      </c>
      <c r="BH186">
        <v>19.265311437305556</v>
      </c>
      <c r="BI186">
        <v>19.598312386042679</v>
      </c>
      <c r="BJ186">
        <v>19.918158477870193</v>
      </c>
      <c r="BK186">
        <v>19.980690001290778</v>
      </c>
      <c r="BL186">
        <v>20.18803141014973</v>
      </c>
      <c r="BM186">
        <v>20.63408306480202</v>
      </c>
      <c r="BN186">
        <v>19.767417400480451</v>
      </c>
      <c r="BO186">
        <v>19.998343898792701</v>
      </c>
      <c r="BP186">
        <v>18.231259610148321</v>
      </c>
      <c r="BQ186">
        <v>18.479612889816597</v>
      </c>
      <c r="BR186">
        <v>17.764811156243226</v>
      </c>
      <c r="BS186">
        <v>18.418683087083426</v>
      </c>
      <c r="BT186">
        <v>20.152238212304251</v>
      </c>
      <c r="BU186">
        <v>19.891245612976004</v>
      </c>
      <c r="BV186">
        <v>19.554516975487751</v>
      </c>
      <c r="BW186">
        <v>19.142654457979788</v>
      </c>
      <c r="BX186">
        <v>18.693669497112584</v>
      </c>
      <c r="BY186">
        <v>19.403457712255623</v>
      </c>
      <c r="BZ186">
        <v>19.638549077396966</v>
      </c>
      <c r="CA186">
        <v>18.724438879180102</v>
      </c>
      <c r="CB186">
        <v>17.99538081402774</v>
      </c>
      <c r="CC186">
        <v>18.288657717654488</v>
      </c>
      <c r="CD186">
        <v>17.654714708847749</v>
      </c>
      <c r="CE186">
        <v>18.820024503212547</v>
      </c>
      <c r="CF186">
        <v>19.323928094666911</v>
      </c>
      <c r="CG186">
        <v>19.521928043092398</v>
      </c>
      <c r="CH186">
        <v>19.949634184710806</v>
      </c>
      <c r="CI186">
        <v>19.980025028789459</v>
      </c>
      <c r="CJ186">
        <v>19.341628066648148</v>
      </c>
      <c r="CK186">
        <v>19.831038747084712</v>
      </c>
      <c r="CL186">
        <v>17.998630017416723</v>
      </c>
      <c r="CM186">
        <v>19.79320014943842</v>
      </c>
      <c r="CN186">
        <v>16.182626478397346</v>
      </c>
      <c r="CO186">
        <v>18.596014916517234</v>
      </c>
      <c r="CP186">
        <v>18.89837196470322</v>
      </c>
      <c r="CQ186">
        <v>17.34529393768608</v>
      </c>
      <c r="CR186">
        <v>18.841283610873472</v>
      </c>
      <c r="CS186">
        <v>18.999680571660576</v>
      </c>
      <c r="CT186">
        <v>19.738742072594448</v>
      </c>
      <c r="CU186">
        <v>19.812986758091331</v>
      </c>
      <c r="CV186">
        <v>13.662212026650389</v>
      </c>
      <c r="CW186">
        <v>20.980858153706897</v>
      </c>
      <c r="CX186">
        <f>AVERAGE(pipe_data__2[[#This Row],[u1,]:[u101]])</f>
        <v>19.198995379746115</v>
      </c>
      <c r="CY186">
        <v>19.198995379746115</v>
      </c>
      <c r="CZ186" s="17">
        <v>18.781240184541442</v>
      </c>
      <c r="DA186" s="18">
        <f>(pipe_data__2[[#This Row],['#x,]]+1)*1000</f>
        <v>184.09204602301153</v>
      </c>
      <c r="DB186">
        <f>AVERAGE(pipe_data__2[[#This Row],[u103]:[u104]])</f>
        <v>18.990117782143777</v>
      </c>
      <c r="DC186">
        <f>(1/0.41)*LN(pipe_data__2[[#This Row],[u1042]]) + 5.2</f>
        <v>17.920575323538216</v>
      </c>
    </row>
    <row r="187" spans="1:107" x14ac:dyDescent="0.25">
      <c r="A187">
        <v>-0.81490745372686346</v>
      </c>
      <c r="B187">
        <v>20.873124788061489</v>
      </c>
      <c r="C187">
        <v>19.957364566291147</v>
      </c>
      <c r="D187">
        <v>20.029606328306002</v>
      </c>
      <c r="E187">
        <v>20.233580771383771</v>
      </c>
      <c r="F187">
        <v>20.595038446407077</v>
      </c>
      <c r="G187">
        <v>18.062953095721106</v>
      </c>
      <c r="H187">
        <v>18.08634170770976</v>
      </c>
      <c r="I187">
        <v>18.464941734649159</v>
      </c>
      <c r="J187">
        <v>21.006762995586815</v>
      </c>
      <c r="K187">
        <v>19.79273006537268</v>
      </c>
      <c r="L187">
        <v>20.280904301524757</v>
      </c>
      <c r="M187">
        <v>20.294358821377642</v>
      </c>
      <c r="N187">
        <v>20.324615556215658</v>
      </c>
      <c r="O187">
        <v>20.483800481065131</v>
      </c>
      <c r="P187">
        <v>20.93496641853929</v>
      </c>
      <c r="Q187">
        <v>19.695274752997985</v>
      </c>
      <c r="R187">
        <v>19.798943167024717</v>
      </c>
      <c r="S187">
        <v>19.97963862184378</v>
      </c>
      <c r="T187">
        <v>20.033409166213531</v>
      </c>
      <c r="U187">
        <v>13.40620705242554</v>
      </c>
      <c r="V187">
        <v>19.409630231834342</v>
      </c>
      <c r="W187">
        <v>20.876036109044279</v>
      </c>
      <c r="X187">
        <v>20.665944262773035</v>
      </c>
      <c r="Y187">
        <v>19.712287913203969</v>
      </c>
      <c r="Z187">
        <v>19.186976805308809</v>
      </c>
      <c r="AA187">
        <v>19.464752258137541</v>
      </c>
      <c r="AB187">
        <v>18.816792587059741</v>
      </c>
      <c r="AC187">
        <v>19.444636842743222</v>
      </c>
      <c r="AD187">
        <v>19.915848063683246</v>
      </c>
      <c r="AE187">
        <v>16.390820322646469</v>
      </c>
      <c r="AF187">
        <v>15.283878455221513</v>
      </c>
      <c r="AG187">
        <v>18.261059918462099</v>
      </c>
      <c r="AH187">
        <v>19.025328205738173</v>
      </c>
      <c r="AI187">
        <v>20.965015275311433</v>
      </c>
      <c r="AJ187">
        <v>16.652427897316674</v>
      </c>
      <c r="AK187">
        <v>18.934183661539436</v>
      </c>
      <c r="AL187">
        <v>19.609032747866465</v>
      </c>
      <c r="AM187">
        <v>19.564280055583694</v>
      </c>
      <c r="AN187">
        <v>19.687460133743677</v>
      </c>
      <c r="AO187">
        <v>19.544726320802837</v>
      </c>
      <c r="AP187">
        <v>19.90590199520285</v>
      </c>
      <c r="AQ187">
        <v>19.927515778669648</v>
      </c>
      <c r="AR187">
        <v>20.131059777833091</v>
      </c>
      <c r="AS187">
        <v>15.915844340285304</v>
      </c>
      <c r="AT187">
        <v>17.875211881499375</v>
      </c>
      <c r="AU187">
        <v>18.965903972295941</v>
      </c>
      <c r="AV187">
        <v>19.68995605722376</v>
      </c>
      <c r="AW187">
        <v>20.076854995399138</v>
      </c>
      <c r="AX187">
        <v>19.917932767369301</v>
      </c>
      <c r="AY187">
        <v>19.048292139841841</v>
      </c>
      <c r="AZ187">
        <v>19.069555687995607</v>
      </c>
      <c r="BA187">
        <v>18.8314341836405</v>
      </c>
      <c r="BB187">
        <v>19.367858477725463</v>
      </c>
      <c r="BC187">
        <v>19.413578536067202</v>
      </c>
      <c r="BD187">
        <v>19.800294756852612</v>
      </c>
      <c r="BE187">
        <v>19.957707891008223</v>
      </c>
      <c r="BF187">
        <v>19.966625146733541</v>
      </c>
      <c r="BG187">
        <v>19.045207160509722</v>
      </c>
      <c r="BH187">
        <v>19.27058619097587</v>
      </c>
      <c r="BI187">
        <v>19.598318205812852</v>
      </c>
      <c r="BJ187">
        <v>19.928636986310558</v>
      </c>
      <c r="BK187">
        <v>19.995540096036429</v>
      </c>
      <c r="BL187">
        <v>20.192350117757591</v>
      </c>
      <c r="BM187">
        <v>20.678237214899127</v>
      </c>
      <c r="BN187">
        <v>19.781253022505396</v>
      </c>
      <c r="BO187">
        <v>19.998434825979249</v>
      </c>
      <c r="BP187">
        <v>18.087021041701803</v>
      </c>
      <c r="BQ187">
        <v>18.489691873391596</v>
      </c>
      <c r="BR187">
        <v>17.764794625139313</v>
      </c>
      <c r="BS187">
        <v>18.43073572912434</v>
      </c>
      <c r="BT187">
        <v>20.128767974887747</v>
      </c>
      <c r="BU187">
        <v>19.883120465346003</v>
      </c>
      <c r="BV187">
        <v>19.521839593574633</v>
      </c>
      <c r="BW187">
        <v>19.13974868274304</v>
      </c>
      <c r="BX187">
        <v>18.68543217619516</v>
      </c>
      <c r="BY187">
        <v>19.409081530222469</v>
      </c>
      <c r="BZ187">
        <v>19.641238353226132</v>
      </c>
      <c r="CA187">
        <v>18.807750345329012</v>
      </c>
      <c r="CB187">
        <v>18.002272173562112</v>
      </c>
      <c r="CC187">
        <v>18.295729980949066</v>
      </c>
      <c r="CD187">
        <v>17.539339594464103</v>
      </c>
      <c r="CE187">
        <v>18.821921658553311</v>
      </c>
      <c r="CF187">
        <v>19.330451346601045</v>
      </c>
      <c r="CG187">
        <v>19.528352238607663</v>
      </c>
      <c r="CH187">
        <v>19.956610757489536</v>
      </c>
      <c r="CI187">
        <v>20.001739845878781</v>
      </c>
      <c r="CJ187">
        <v>19.31888492447662</v>
      </c>
      <c r="CK187">
        <v>19.836234147419951</v>
      </c>
      <c r="CL187">
        <v>18.681768132231017</v>
      </c>
      <c r="CM187">
        <v>19.435100522251034</v>
      </c>
      <c r="CN187">
        <v>16.210363397873483</v>
      </c>
      <c r="CO187">
        <v>18.60416444446566</v>
      </c>
      <c r="CP187">
        <v>18.908380027153346</v>
      </c>
      <c r="CQ187">
        <v>17.550420319743345</v>
      </c>
      <c r="CR187">
        <v>18.867545324484883</v>
      </c>
      <c r="CS187">
        <v>18.9997056216815</v>
      </c>
      <c r="CT187">
        <v>19.78483353787685</v>
      </c>
      <c r="CU187">
        <v>19.821065418103444</v>
      </c>
      <c r="CV187">
        <v>13.649817077748976</v>
      </c>
      <c r="CW187">
        <v>20.980861520099786</v>
      </c>
      <c r="CX187">
        <f>AVERAGE(pipe_data__2[[#This Row],[u1,]:[u101]])</f>
        <v>19.202105575157635</v>
      </c>
      <c r="CY187">
        <v>19.202105575157635</v>
      </c>
      <c r="CZ187" s="16">
        <v>18.817582461495292</v>
      </c>
      <c r="DA187" s="19">
        <f>(pipe_data__2[[#This Row],['#x,]]+1)*1000</f>
        <v>185.09254627313655</v>
      </c>
      <c r="DB187">
        <f>AVERAGE(pipe_data__2[[#This Row],[u103]:[u104]])</f>
        <v>19.009844018326461</v>
      </c>
      <c r="DC187">
        <f>(1/0.41)*LN(pipe_data__2[[#This Row],[u1042]]) + 5.2</f>
        <v>17.933795000292701</v>
      </c>
    </row>
    <row r="188" spans="1:107" x14ac:dyDescent="0.25">
      <c r="A188">
        <v>-0.81390695347673836</v>
      </c>
      <c r="B188">
        <v>20.887764053831543</v>
      </c>
      <c r="C188">
        <v>19.973073478509342</v>
      </c>
      <c r="D188">
        <v>20.07616117249183</v>
      </c>
      <c r="E188">
        <v>20.210391853008851</v>
      </c>
      <c r="F188">
        <v>20.619665101565808</v>
      </c>
      <c r="G188">
        <v>18.069177053786586</v>
      </c>
      <c r="H188">
        <v>18.100860602321386</v>
      </c>
      <c r="I188">
        <v>18.47191826383235</v>
      </c>
      <c r="J188">
        <v>20.936069132650914</v>
      </c>
      <c r="K188">
        <v>19.803022852525189</v>
      </c>
      <c r="L188">
        <v>20.293319763192816</v>
      </c>
      <c r="M188">
        <v>20.312404514125696</v>
      </c>
      <c r="N188">
        <v>20.346070102353028</v>
      </c>
      <c r="O188">
        <v>20.497183234730525</v>
      </c>
      <c r="P188">
        <v>20.93057894978196</v>
      </c>
      <c r="Q188">
        <v>19.708990006916956</v>
      </c>
      <c r="R188">
        <v>19.79869450963924</v>
      </c>
      <c r="S188">
        <v>19.982089157762285</v>
      </c>
      <c r="T188">
        <v>20.041573698135426</v>
      </c>
      <c r="U188">
        <v>13.095444364296466</v>
      </c>
      <c r="V188">
        <v>19.408205810977169</v>
      </c>
      <c r="W188">
        <v>20.874783785239593</v>
      </c>
      <c r="X188">
        <v>20.775444241797381</v>
      </c>
      <c r="Y188">
        <v>19.743647031825148</v>
      </c>
      <c r="Z188">
        <v>19.056991794794584</v>
      </c>
      <c r="AA188">
        <v>19.4931324822794</v>
      </c>
      <c r="AB188">
        <v>18.842542759729007</v>
      </c>
      <c r="AC188">
        <v>19.45389745115466</v>
      </c>
      <c r="AD188">
        <v>19.932495727881882</v>
      </c>
      <c r="AE188">
        <v>16.515827930443866</v>
      </c>
      <c r="AF188">
        <v>15.271680750417456</v>
      </c>
      <c r="AG188">
        <v>18.27176199033104</v>
      </c>
      <c r="AH188">
        <v>19.059904211243843</v>
      </c>
      <c r="AI188">
        <v>20.987188255752869</v>
      </c>
      <c r="AJ188">
        <v>16.39475751351759</v>
      </c>
      <c r="AK188">
        <v>18.929294100254047</v>
      </c>
      <c r="AL188">
        <v>19.612278505325971</v>
      </c>
      <c r="AM188">
        <v>19.569795634802343</v>
      </c>
      <c r="AN188">
        <v>19.694373872602398</v>
      </c>
      <c r="AO188">
        <v>19.564400963424145</v>
      </c>
      <c r="AP188">
        <v>19.917025758391997</v>
      </c>
      <c r="AQ188">
        <v>19.940478105389424</v>
      </c>
      <c r="AR188">
        <v>20.144308171695428</v>
      </c>
      <c r="AS188">
        <v>15.935306247493214</v>
      </c>
      <c r="AT188">
        <v>17.884241825590134</v>
      </c>
      <c r="AU188">
        <v>19.002656846106817</v>
      </c>
      <c r="AV188">
        <v>19.762556628404138</v>
      </c>
      <c r="AW188">
        <v>20.076090014437945</v>
      </c>
      <c r="AX188">
        <v>19.931301278772047</v>
      </c>
      <c r="AY188">
        <v>19.009740137026114</v>
      </c>
      <c r="AZ188">
        <v>19.0422364653088</v>
      </c>
      <c r="BA188">
        <v>18.818997014867946</v>
      </c>
      <c r="BB188">
        <v>19.372187280295243</v>
      </c>
      <c r="BC188">
        <v>19.42274246436611</v>
      </c>
      <c r="BD188">
        <v>19.819035778553509</v>
      </c>
      <c r="BE188">
        <v>19.968757170937764</v>
      </c>
      <c r="BF188">
        <v>19.963000598123426</v>
      </c>
      <c r="BG188">
        <v>19.052713064654881</v>
      </c>
      <c r="BH188">
        <v>19.275860944646183</v>
      </c>
      <c r="BI188">
        <v>19.598324025583025</v>
      </c>
      <c r="BJ188">
        <v>19.939115494750922</v>
      </c>
      <c r="BK188">
        <v>20.010390190782083</v>
      </c>
      <c r="BL188">
        <v>20.19666882536545</v>
      </c>
      <c r="BM188">
        <v>20.722391364996238</v>
      </c>
      <c r="BN188">
        <v>19.795088644530342</v>
      </c>
      <c r="BO188">
        <v>19.998525753165797</v>
      </c>
      <c r="BP188">
        <v>17.942782473255274</v>
      </c>
      <c r="BQ188">
        <v>18.499770856966595</v>
      </c>
      <c r="BR188">
        <v>17.7647780940354</v>
      </c>
      <c r="BS188">
        <v>18.442788371165257</v>
      </c>
      <c r="BT188">
        <v>20.10529773747124</v>
      </c>
      <c r="BU188">
        <v>19.874995317715999</v>
      </c>
      <c r="BV188">
        <v>19.489162211661515</v>
      </c>
      <c r="BW188">
        <v>19.136842907506296</v>
      </c>
      <c r="BX188">
        <v>18.67719485527774</v>
      </c>
      <c r="BY188">
        <v>19.414705348189312</v>
      </c>
      <c r="BZ188">
        <v>19.643927629055298</v>
      </c>
      <c r="CA188">
        <v>18.839240289058424</v>
      </c>
      <c r="CB188">
        <v>18.009163533096483</v>
      </c>
      <c r="CC188">
        <v>18.302802244243647</v>
      </c>
      <c r="CD188">
        <v>17.423964480080446</v>
      </c>
      <c r="CE188">
        <v>18.823818813894079</v>
      </c>
      <c r="CF188">
        <v>19.336974598535178</v>
      </c>
      <c r="CG188">
        <v>19.534776434122932</v>
      </c>
      <c r="CH188">
        <v>19.963587330268268</v>
      </c>
      <c r="CI188">
        <v>20.023454662968106</v>
      </c>
      <c r="CJ188">
        <v>19.317036182851428</v>
      </c>
      <c r="CK188">
        <v>19.84142954775519</v>
      </c>
      <c r="CL188">
        <v>19.188618888687579</v>
      </c>
      <c r="CM188">
        <v>19.077000895063605</v>
      </c>
      <c r="CN188">
        <v>16.246002005855644</v>
      </c>
      <c r="CO188">
        <v>18.612313972414082</v>
      </c>
      <c r="CP188">
        <v>18.918388089603475</v>
      </c>
      <c r="CQ188">
        <v>17.730576021248059</v>
      </c>
      <c r="CR188">
        <v>18.893807038096295</v>
      </c>
      <c r="CS188">
        <v>18.999730671702419</v>
      </c>
      <c r="CT188">
        <v>19.830925003159258</v>
      </c>
      <c r="CU188">
        <v>19.829144078115561</v>
      </c>
      <c r="CV188">
        <v>13.637422128847561</v>
      </c>
      <c r="CW188">
        <v>20.980864886492679</v>
      </c>
      <c r="CX188">
        <f>AVERAGE(pipe_data__2[[#This Row],[u1,]:[u101]])</f>
        <v>19.205598843719471</v>
      </c>
      <c r="CY188">
        <v>19.205598843719471</v>
      </c>
      <c r="CZ188" s="17">
        <v>18.850218902589425</v>
      </c>
      <c r="DA188" s="18">
        <f>(pipe_data__2[[#This Row],['#x,]]+1)*1000</f>
        <v>186.09304652326165</v>
      </c>
      <c r="DB188">
        <f>AVERAGE(pipe_data__2[[#This Row],[u103]:[u104]])</f>
        <v>19.027908873154448</v>
      </c>
      <c r="DC188">
        <f>(1/0.41)*LN(pipe_data__2[[#This Row],[u1042]]) + 5.2</f>
        <v>17.946943411597275</v>
      </c>
    </row>
    <row r="189" spans="1:107" x14ac:dyDescent="0.25">
      <c r="A189">
        <v>-0.81290645322661326</v>
      </c>
      <c r="B189">
        <v>20.902403319601593</v>
      </c>
      <c r="C189">
        <v>19.98878239072754</v>
      </c>
      <c r="D189">
        <v>20.122716016677657</v>
      </c>
      <c r="E189">
        <v>20.187202934633927</v>
      </c>
      <c r="F189">
        <v>20.644291756724538</v>
      </c>
      <c r="G189">
        <v>18.075401011852065</v>
      </c>
      <c r="H189">
        <v>18.115379496933013</v>
      </c>
      <c r="I189">
        <v>18.482512585923043</v>
      </c>
      <c r="J189">
        <v>20.865375269715017</v>
      </c>
      <c r="K189">
        <v>19.80476105195207</v>
      </c>
      <c r="L189">
        <v>20.305735224860875</v>
      </c>
      <c r="M189">
        <v>20.330450206873753</v>
      </c>
      <c r="N189">
        <v>20.367524648490402</v>
      </c>
      <c r="O189">
        <v>20.510565988395918</v>
      </c>
      <c r="P189">
        <v>20.923457032532045</v>
      </c>
      <c r="Q189">
        <v>19.722705260835923</v>
      </c>
      <c r="R189">
        <v>19.79844585225376</v>
      </c>
      <c r="S189">
        <v>19.984539693680791</v>
      </c>
      <c r="T189">
        <v>20.047531521065519</v>
      </c>
      <c r="U189">
        <v>13.057203226217446</v>
      </c>
      <c r="V189">
        <v>19.364131102295783</v>
      </c>
      <c r="W189">
        <v>20.873531461434908</v>
      </c>
      <c r="X189">
        <v>20.88494422082173</v>
      </c>
      <c r="Y189">
        <v>19.775006150446327</v>
      </c>
      <c r="Z189">
        <v>18.93852246798685</v>
      </c>
      <c r="AA189">
        <v>19.521512706421262</v>
      </c>
      <c r="AB189">
        <v>18.868292932398273</v>
      </c>
      <c r="AC189">
        <v>19.463158059566098</v>
      </c>
      <c r="AD189">
        <v>19.945008555019029</v>
      </c>
      <c r="AE189">
        <v>16.570982201336033</v>
      </c>
      <c r="AF189">
        <v>15.259483045613399</v>
      </c>
      <c r="AG189">
        <v>18.282464062199985</v>
      </c>
      <c r="AH189">
        <v>19.09448021674951</v>
      </c>
      <c r="AI189">
        <v>21.009361236194305</v>
      </c>
      <c r="AJ189">
        <v>16.300722266434377</v>
      </c>
      <c r="AK189">
        <v>18.924404538968659</v>
      </c>
      <c r="AL189">
        <v>19.615524262785481</v>
      </c>
      <c r="AM189">
        <v>19.575311214020992</v>
      </c>
      <c r="AN189">
        <v>19.701287611461122</v>
      </c>
      <c r="AO189">
        <v>19.584075606045449</v>
      </c>
      <c r="AP189">
        <v>19.928149521581144</v>
      </c>
      <c r="AQ189">
        <v>19.953440432109197</v>
      </c>
      <c r="AR189">
        <v>20.157556565557762</v>
      </c>
      <c r="AS189">
        <v>15.955051275771398</v>
      </c>
      <c r="AT189">
        <v>17.89327176968089</v>
      </c>
      <c r="AU189">
        <v>19.039409719917693</v>
      </c>
      <c r="AV189">
        <v>19.835157199584518</v>
      </c>
      <c r="AW189">
        <v>20.075325033476751</v>
      </c>
      <c r="AX189">
        <v>19.944669790174792</v>
      </c>
      <c r="AY189">
        <v>18.971188134210387</v>
      </c>
      <c r="AZ189">
        <v>19.014917242621994</v>
      </c>
      <c r="BA189">
        <v>18.806559846095393</v>
      </c>
      <c r="BB189">
        <v>19.374609553782818</v>
      </c>
      <c r="BC189">
        <v>19.431906392665017</v>
      </c>
      <c r="BD189">
        <v>19.83777680025441</v>
      </c>
      <c r="BE189">
        <v>19.979806450867308</v>
      </c>
      <c r="BF189">
        <v>19.95937604951331</v>
      </c>
      <c r="BG189">
        <v>19.06021896880004</v>
      </c>
      <c r="BH189">
        <v>19.281135698316497</v>
      </c>
      <c r="BI189">
        <v>19.598329845353195</v>
      </c>
      <c r="BJ189">
        <v>19.949594003191287</v>
      </c>
      <c r="BK189">
        <v>20.025240285527737</v>
      </c>
      <c r="BL189">
        <v>20.200987532973311</v>
      </c>
      <c r="BM189">
        <v>20.746323816509229</v>
      </c>
      <c r="BN189">
        <v>19.808924266555291</v>
      </c>
      <c r="BO189">
        <v>19.998597460261415</v>
      </c>
      <c r="BP189">
        <v>17.798543904808742</v>
      </c>
      <c r="BQ189">
        <v>18.509849840541598</v>
      </c>
      <c r="BR189">
        <v>17.764761562931483</v>
      </c>
      <c r="BS189">
        <v>18.45484101320617</v>
      </c>
      <c r="BT189">
        <v>20.081827500054729</v>
      </c>
      <c r="BU189">
        <v>19.866870170085999</v>
      </c>
      <c r="BV189">
        <v>19.456484829748398</v>
      </c>
      <c r="BW189">
        <v>19.133937132269548</v>
      </c>
      <c r="BX189">
        <v>18.668957534360317</v>
      </c>
      <c r="BY189">
        <v>19.420329166156158</v>
      </c>
      <c r="BZ189">
        <v>19.646616904884464</v>
      </c>
      <c r="CA189">
        <v>18.870730232787835</v>
      </c>
      <c r="CB189">
        <v>18.016054892630851</v>
      </c>
      <c r="CC189">
        <v>18.309874507538229</v>
      </c>
      <c r="CD189">
        <v>17.308589365696786</v>
      </c>
      <c r="CE189">
        <v>18.825715969234842</v>
      </c>
      <c r="CF189">
        <v>19.343497850469312</v>
      </c>
      <c r="CG189">
        <v>19.541200629638201</v>
      </c>
      <c r="CH189">
        <v>19.970563903046997</v>
      </c>
      <c r="CI189">
        <v>20.045169480057432</v>
      </c>
      <c r="CJ189">
        <v>19.339863334577544</v>
      </c>
      <c r="CK189">
        <v>19.84662494809043</v>
      </c>
      <c r="CL189">
        <v>19.536236794537714</v>
      </c>
      <c r="CM189">
        <v>18.624614476221293</v>
      </c>
      <c r="CN189">
        <v>16.281640613837808</v>
      </c>
      <c r="CO189">
        <v>18.620463500362508</v>
      </c>
      <c r="CP189">
        <v>18.928396152053605</v>
      </c>
      <c r="CQ189">
        <v>17.910731722752775</v>
      </c>
      <c r="CR189">
        <v>18.920068751707706</v>
      </c>
      <c r="CS189">
        <v>19.021618584587383</v>
      </c>
      <c r="CT189">
        <v>19.845455870625418</v>
      </c>
      <c r="CU189">
        <v>19.837222738127679</v>
      </c>
      <c r="CV189">
        <v>13.625027179946146</v>
      </c>
      <c r="CW189">
        <v>20.980868252885571</v>
      </c>
      <c r="CX189">
        <f>AVERAGE(pipe_data__2[[#This Row],[u1,]:[u101]])</f>
        <v>19.209699613739616</v>
      </c>
      <c r="CY189">
        <v>19.209699613739616</v>
      </c>
      <c r="CZ189" s="16">
        <v>18.875844236154084</v>
      </c>
      <c r="DA189" s="19">
        <f>(pipe_data__2[[#This Row],['#x,]]+1)*1000</f>
        <v>187.09354677338675</v>
      </c>
      <c r="DB189">
        <f>AVERAGE(pipe_data__2[[#This Row],[u103]:[u104]])</f>
        <v>19.042771924946848</v>
      </c>
      <c r="DC189">
        <f>(1/0.41)*LN(pipe_data__2[[#This Row],[u1042]]) + 5.2</f>
        <v>17.960021321698218</v>
      </c>
    </row>
    <row r="190" spans="1:107" x14ac:dyDescent="0.25">
      <c r="A190">
        <v>-0.81190595297648827</v>
      </c>
      <c r="B190">
        <v>20.917042585371643</v>
      </c>
      <c r="C190">
        <v>20.004491302945734</v>
      </c>
      <c r="D190">
        <v>20.169270860863477</v>
      </c>
      <c r="E190">
        <v>20.147188550210508</v>
      </c>
      <c r="F190">
        <v>20.668918411883265</v>
      </c>
      <c r="G190">
        <v>18.081624969917545</v>
      </c>
      <c r="H190">
        <v>18.129898391544636</v>
      </c>
      <c r="I190">
        <v>18.494659419621385</v>
      </c>
      <c r="J190">
        <v>20.794681406779127</v>
      </c>
      <c r="K190">
        <v>19.80439695120706</v>
      </c>
      <c r="L190">
        <v>20.318150686528931</v>
      </c>
      <c r="M190">
        <v>20.348495899621803</v>
      </c>
      <c r="N190">
        <v>20.388979194627773</v>
      </c>
      <c r="O190">
        <v>20.523948742061311</v>
      </c>
      <c r="P190">
        <v>20.916335115282127</v>
      </c>
      <c r="Q190">
        <v>19.73642051475489</v>
      </c>
      <c r="R190">
        <v>19.798197194868283</v>
      </c>
      <c r="S190">
        <v>19.9869902295993</v>
      </c>
      <c r="T190">
        <v>20.053489343995611</v>
      </c>
      <c r="U190">
        <v>13.586375104717964</v>
      </c>
      <c r="V190">
        <v>19.217611048132095</v>
      </c>
      <c r="W190">
        <v>20.872279137630223</v>
      </c>
      <c r="X190">
        <v>20.994444199846065</v>
      </c>
      <c r="Y190">
        <v>19.806365269067502</v>
      </c>
      <c r="Z190">
        <v>18.851926798777555</v>
      </c>
      <c r="AA190">
        <v>19.549892930563118</v>
      </c>
      <c r="AB190">
        <v>18.894043105067539</v>
      </c>
      <c r="AC190">
        <v>19.472418667977536</v>
      </c>
      <c r="AD190">
        <v>19.956788807909362</v>
      </c>
      <c r="AE190">
        <v>16.62613647222819</v>
      </c>
      <c r="AF190">
        <v>15.247285340809341</v>
      </c>
      <c r="AG190">
        <v>18.293166134068926</v>
      </c>
      <c r="AH190">
        <v>19.129056222255173</v>
      </c>
      <c r="AI190">
        <v>21.031534216635741</v>
      </c>
      <c r="AJ190">
        <v>16.232545676265971</v>
      </c>
      <c r="AK190">
        <v>18.919514977683271</v>
      </c>
      <c r="AL190">
        <v>19.618770020244988</v>
      </c>
      <c r="AM190">
        <v>19.580826793239641</v>
      </c>
      <c r="AN190">
        <v>19.708201350319843</v>
      </c>
      <c r="AO190">
        <v>19.603750248666753</v>
      </c>
      <c r="AP190">
        <v>19.939273284770287</v>
      </c>
      <c r="AQ190">
        <v>19.96640275882897</v>
      </c>
      <c r="AR190">
        <v>20.170804959420096</v>
      </c>
      <c r="AS190">
        <v>15.974796304049578</v>
      </c>
      <c r="AT190">
        <v>17.902301713771646</v>
      </c>
      <c r="AU190">
        <v>19.076162593728561</v>
      </c>
      <c r="AV190">
        <v>19.907757770764889</v>
      </c>
      <c r="AW190">
        <v>20.074560052515562</v>
      </c>
      <c r="AX190">
        <v>19.958038301577535</v>
      </c>
      <c r="AY190">
        <v>18.932636131394666</v>
      </c>
      <c r="AZ190">
        <v>18.987598019935191</v>
      </c>
      <c r="BA190">
        <v>18.794122677322839</v>
      </c>
      <c r="BB190">
        <v>19.376847094214</v>
      </c>
      <c r="BC190">
        <v>19.441070320963924</v>
      </c>
      <c r="BD190">
        <v>19.856517821955304</v>
      </c>
      <c r="BE190">
        <v>19.990855730796849</v>
      </c>
      <c r="BF190">
        <v>19.95575150090319</v>
      </c>
      <c r="BG190">
        <v>19.067724872945199</v>
      </c>
      <c r="BH190">
        <v>19.285648715157503</v>
      </c>
      <c r="BI190">
        <v>19.598335665123368</v>
      </c>
      <c r="BJ190">
        <v>19.956577012966573</v>
      </c>
      <c r="BK190">
        <v>20.040090380273387</v>
      </c>
      <c r="BL190">
        <v>20.205306240581169</v>
      </c>
      <c r="BM190">
        <v>20.763782191529973</v>
      </c>
      <c r="BN190">
        <v>19.822759888580237</v>
      </c>
      <c r="BO190">
        <v>19.998661905957782</v>
      </c>
      <c r="BP190">
        <v>17.654305336362228</v>
      </c>
      <c r="BQ190">
        <v>18.519928824116597</v>
      </c>
      <c r="BR190">
        <v>17.76474043187466</v>
      </c>
      <c r="BS190">
        <v>18.466893655247084</v>
      </c>
      <c r="BT190">
        <v>20.058357262638225</v>
      </c>
      <c r="BU190">
        <v>19.858745022455995</v>
      </c>
      <c r="BV190">
        <v>19.423807447835284</v>
      </c>
      <c r="BW190">
        <v>19.131031357032803</v>
      </c>
      <c r="BX190">
        <v>18.660720213442893</v>
      </c>
      <c r="BY190">
        <v>19.425952984123001</v>
      </c>
      <c r="BZ190">
        <v>19.64930618071363</v>
      </c>
      <c r="CA190">
        <v>18.902220176517243</v>
      </c>
      <c r="CB190">
        <v>18.022946252165223</v>
      </c>
      <c r="CC190">
        <v>18.316946770832807</v>
      </c>
      <c r="CD190">
        <v>17.160959838068891</v>
      </c>
      <c r="CE190">
        <v>18.82761312457561</v>
      </c>
      <c r="CF190">
        <v>19.350021102403446</v>
      </c>
      <c r="CG190">
        <v>19.54762482515347</v>
      </c>
      <c r="CH190">
        <v>19.97754047582573</v>
      </c>
      <c r="CI190">
        <v>20.058345017064372</v>
      </c>
      <c r="CJ190">
        <v>19.362690486303659</v>
      </c>
      <c r="CK190">
        <v>19.851820348425669</v>
      </c>
      <c r="CL190">
        <v>19.794785592462905</v>
      </c>
      <c r="CM190">
        <v>18.160597838607547</v>
      </c>
      <c r="CN190">
        <v>16.317279221819966</v>
      </c>
      <c r="CO190">
        <v>18.628613028310934</v>
      </c>
      <c r="CP190">
        <v>18.938404214503731</v>
      </c>
      <c r="CQ190">
        <v>18.09088742425747</v>
      </c>
      <c r="CR190">
        <v>18.946330465319118</v>
      </c>
      <c r="CS190">
        <v>19.047864366470371</v>
      </c>
      <c r="CT190">
        <v>19.858901195400694</v>
      </c>
      <c r="CU190">
        <v>19.845301398139796</v>
      </c>
      <c r="CV190">
        <v>13.612632231044733</v>
      </c>
      <c r="CW190">
        <v>20.980871619278464</v>
      </c>
      <c r="CX190">
        <f>AVERAGE(pipe_data__2[[#This Row],[u1,]:[u101]])</f>
        <v>19.217354819326136</v>
      </c>
      <c r="CY190">
        <v>19.217354819326136</v>
      </c>
      <c r="CZ190" s="17">
        <v>18.890822849464609</v>
      </c>
      <c r="DA190" s="18">
        <f>(pipe_data__2[[#This Row],['#x,]]+1)*1000</f>
        <v>188.09404702351173</v>
      </c>
      <c r="DB190">
        <f>AVERAGE(pipe_data__2[[#This Row],[u103]:[u104]])</f>
        <v>19.054088834395372</v>
      </c>
      <c r="DC190">
        <f>(1/0.41)*LN(pipe_data__2[[#This Row],[u1042]]) + 5.2</f>
        <v>17.973029482613736</v>
      </c>
    </row>
    <row r="191" spans="1:107" x14ac:dyDescent="0.25">
      <c r="A191">
        <v>-0.81090545272636316</v>
      </c>
      <c r="B191">
        <v>20.931681851141697</v>
      </c>
      <c r="C191">
        <v>20.013855911546475</v>
      </c>
      <c r="D191">
        <v>20.198881067938633</v>
      </c>
      <c r="E191">
        <v>20.008091293682799</v>
      </c>
      <c r="F191">
        <v>20.693545067041995</v>
      </c>
      <c r="G191">
        <v>18.087848927983025</v>
      </c>
      <c r="H191">
        <v>18.144417286156262</v>
      </c>
      <c r="I191">
        <v>18.506806253319731</v>
      </c>
      <c r="J191">
        <v>20.723987543843229</v>
      </c>
      <c r="K191">
        <v>19.80403285046205</v>
      </c>
      <c r="L191">
        <v>20.33056614819699</v>
      </c>
      <c r="M191">
        <v>20.36654159236986</v>
      </c>
      <c r="N191">
        <v>20.410433740765143</v>
      </c>
      <c r="O191">
        <v>20.537331495726704</v>
      </c>
      <c r="P191">
        <v>20.909213198032212</v>
      </c>
      <c r="Q191">
        <v>19.750135768673861</v>
      </c>
      <c r="R191">
        <v>19.797948537482807</v>
      </c>
      <c r="S191">
        <v>19.989440765517806</v>
      </c>
      <c r="T191">
        <v>20.059447166925704</v>
      </c>
      <c r="U191">
        <v>14.406817575307088</v>
      </c>
      <c r="V191">
        <v>18.92834397830087</v>
      </c>
      <c r="W191">
        <v>20.871026813825541</v>
      </c>
      <c r="X191">
        <v>21.10394417887041</v>
      </c>
      <c r="Y191">
        <v>19.837724387688681</v>
      </c>
      <c r="Z191">
        <v>18.765331129568246</v>
      </c>
      <c r="AA191">
        <v>19.556949911805095</v>
      </c>
      <c r="AB191">
        <v>18.919793277736805</v>
      </c>
      <c r="AC191">
        <v>19.48167927638897</v>
      </c>
      <c r="AD191">
        <v>19.968569060799698</v>
      </c>
      <c r="AE191">
        <v>16.627902274522487</v>
      </c>
      <c r="AF191">
        <v>15.235087636005284</v>
      </c>
      <c r="AG191">
        <v>18.303868205937867</v>
      </c>
      <c r="AH191">
        <v>19.163632227760839</v>
      </c>
      <c r="AI191">
        <v>21.053707197077177</v>
      </c>
      <c r="AJ191">
        <v>16.164369086097562</v>
      </c>
      <c r="AK191">
        <v>18.914625416397882</v>
      </c>
      <c r="AL191">
        <v>19.622015777704497</v>
      </c>
      <c r="AM191">
        <v>19.58634237245829</v>
      </c>
      <c r="AN191">
        <v>19.715115089178568</v>
      </c>
      <c r="AO191">
        <v>19.62342489128806</v>
      </c>
      <c r="AP191">
        <v>19.950397047959434</v>
      </c>
      <c r="AQ191">
        <v>19.979365085548743</v>
      </c>
      <c r="AR191">
        <v>20.184053353282433</v>
      </c>
      <c r="AS191">
        <v>15.994541332327762</v>
      </c>
      <c r="AT191">
        <v>17.950031222107217</v>
      </c>
      <c r="AU191">
        <v>19.112915467539437</v>
      </c>
      <c r="AV191">
        <v>19.980358341945266</v>
      </c>
      <c r="AW191">
        <v>20.073795071554368</v>
      </c>
      <c r="AX191">
        <v>19.97140681298028</v>
      </c>
      <c r="AY191">
        <v>18.894084128578939</v>
      </c>
      <c r="AZ191">
        <v>18.960278797248389</v>
      </c>
      <c r="BA191">
        <v>18.781685508550286</v>
      </c>
      <c r="BB191">
        <v>19.379084634645185</v>
      </c>
      <c r="BC191">
        <v>19.446987554955204</v>
      </c>
      <c r="BD191">
        <v>19.875258843656205</v>
      </c>
      <c r="BE191">
        <v>20.001905010726393</v>
      </c>
      <c r="BF191">
        <v>19.952126952293074</v>
      </c>
      <c r="BG191">
        <v>19.075230777090358</v>
      </c>
      <c r="BH191">
        <v>19.290116745849424</v>
      </c>
      <c r="BI191">
        <v>19.598341484893542</v>
      </c>
      <c r="BJ191">
        <v>19.961724035962543</v>
      </c>
      <c r="BK191">
        <v>20.054940475019041</v>
      </c>
      <c r="BL191">
        <v>20.209624948189031</v>
      </c>
      <c r="BM191">
        <v>20.781240566550721</v>
      </c>
      <c r="BN191">
        <v>19.836595510605182</v>
      </c>
      <c r="BO191">
        <v>19.998726351654149</v>
      </c>
      <c r="BP191">
        <v>17.510066767915696</v>
      </c>
      <c r="BQ191">
        <v>18.5300078076916</v>
      </c>
      <c r="BR191">
        <v>17.764669976656293</v>
      </c>
      <c r="BS191">
        <v>18.478946297288001</v>
      </c>
      <c r="BT191">
        <v>20.034887025221717</v>
      </c>
      <c r="BU191">
        <v>19.850619874825991</v>
      </c>
      <c r="BV191">
        <v>19.391130065922162</v>
      </c>
      <c r="BW191">
        <v>19.128125581796056</v>
      </c>
      <c r="BX191">
        <v>18.652482892525473</v>
      </c>
      <c r="BY191">
        <v>19.431576802089847</v>
      </c>
      <c r="BZ191">
        <v>19.651995456542799</v>
      </c>
      <c r="CA191">
        <v>18.933710120246655</v>
      </c>
      <c r="CB191">
        <v>18.029837611699595</v>
      </c>
      <c r="CC191">
        <v>18.324019034127389</v>
      </c>
      <c r="CD191">
        <v>16.9629869936267</v>
      </c>
      <c r="CE191">
        <v>18.829510279916374</v>
      </c>
      <c r="CF191">
        <v>19.356544354337579</v>
      </c>
      <c r="CG191">
        <v>19.554049020668735</v>
      </c>
      <c r="CH191">
        <v>19.984517048604459</v>
      </c>
      <c r="CI191">
        <v>20.065570957599753</v>
      </c>
      <c r="CJ191">
        <v>19.385517638029775</v>
      </c>
      <c r="CK191">
        <v>19.857015748760908</v>
      </c>
      <c r="CL191">
        <v>19.903446745486406</v>
      </c>
      <c r="CM191">
        <v>17.901580626479706</v>
      </c>
      <c r="CN191">
        <v>16.352917829802127</v>
      </c>
      <c r="CO191">
        <v>18.63676255625936</v>
      </c>
      <c r="CP191">
        <v>18.94841227695386</v>
      </c>
      <c r="CQ191">
        <v>18.271043125762187</v>
      </c>
      <c r="CR191">
        <v>18.972592178930533</v>
      </c>
      <c r="CS191">
        <v>19.074110148353359</v>
      </c>
      <c r="CT191">
        <v>19.87234652017597</v>
      </c>
      <c r="CU191">
        <v>19.853380058151913</v>
      </c>
      <c r="CV191">
        <v>13.600237282143318</v>
      </c>
      <c r="CW191">
        <v>20.980874985671353</v>
      </c>
      <c r="CX191">
        <f>AVERAGE(pipe_data__2[[#This Row],[u1,]:[u101]])</f>
        <v>19.224847839835032</v>
      </c>
      <c r="CY191">
        <v>19.224847839835032</v>
      </c>
      <c r="CZ191" s="16">
        <v>18.907700184856274</v>
      </c>
      <c r="DA191" s="19">
        <f>(pipe_data__2[[#This Row],['#x,]]+1)*1000</f>
        <v>189.09454727363683</v>
      </c>
      <c r="DB191">
        <f>AVERAGE(pipe_data__2[[#This Row],[u103]:[u104]])</f>
        <v>19.066274012345652</v>
      </c>
      <c r="DC191">
        <f>(1/0.41)*LN(pipe_data__2[[#This Row],[u1042]]) + 5.2</f>
        <v>17.985968634393476</v>
      </c>
    </row>
    <row r="192" spans="1:107" x14ac:dyDescent="0.25">
      <c r="A192">
        <v>-0.80990495247623817</v>
      </c>
      <c r="B192">
        <v>20.946321116911747</v>
      </c>
      <c r="C192">
        <v>20.022504060582541</v>
      </c>
      <c r="D192">
        <v>20.217882612388557</v>
      </c>
      <c r="E192">
        <v>19.868994037155105</v>
      </c>
      <c r="F192">
        <v>20.718171722200722</v>
      </c>
      <c r="G192">
        <v>18.094072886048505</v>
      </c>
      <c r="H192">
        <v>18.158936180767888</v>
      </c>
      <c r="I192">
        <v>18.518953087018073</v>
      </c>
      <c r="J192">
        <v>20.653293680907336</v>
      </c>
      <c r="K192">
        <v>19.80366874971704</v>
      </c>
      <c r="L192">
        <v>20.342981609865046</v>
      </c>
      <c r="M192">
        <v>20.38458728511791</v>
      </c>
      <c r="N192">
        <v>20.431888286902513</v>
      </c>
      <c r="O192">
        <v>20.550714249392097</v>
      </c>
      <c r="P192">
        <v>20.902091280782297</v>
      </c>
      <c r="Q192">
        <v>19.763851022592828</v>
      </c>
      <c r="R192">
        <v>19.79769988009733</v>
      </c>
      <c r="S192">
        <v>19.991891301436311</v>
      </c>
      <c r="T192">
        <v>20.065404989855793</v>
      </c>
      <c r="U192">
        <v>15.394689047539604</v>
      </c>
      <c r="V192">
        <v>18.50022810595058</v>
      </c>
      <c r="W192">
        <v>20.869774490020855</v>
      </c>
      <c r="X192">
        <v>21.213444157894745</v>
      </c>
      <c r="Y192">
        <v>19.86908350630986</v>
      </c>
      <c r="Z192">
        <v>18.678735460358951</v>
      </c>
      <c r="AA192">
        <v>19.5593457945808</v>
      </c>
      <c r="AB192">
        <v>18.945543450406067</v>
      </c>
      <c r="AC192">
        <v>19.490939884800408</v>
      </c>
      <c r="AD192">
        <v>19.980349313690031</v>
      </c>
      <c r="AE192">
        <v>16.606840925753271</v>
      </c>
      <c r="AF192">
        <v>15.230209346848413</v>
      </c>
      <c r="AG192">
        <v>18.314570277806808</v>
      </c>
      <c r="AH192">
        <v>19.198208233266502</v>
      </c>
      <c r="AI192">
        <v>21.075880177518613</v>
      </c>
      <c r="AJ192">
        <v>16.096192495929159</v>
      </c>
      <c r="AK192">
        <v>18.909735855112494</v>
      </c>
      <c r="AL192">
        <v>19.625261535164004</v>
      </c>
      <c r="AM192">
        <v>19.591857951676939</v>
      </c>
      <c r="AN192">
        <v>19.722028828037288</v>
      </c>
      <c r="AO192">
        <v>19.643099533909364</v>
      </c>
      <c r="AP192">
        <v>19.961520811148578</v>
      </c>
      <c r="AQ192">
        <v>19.992327412268516</v>
      </c>
      <c r="AR192">
        <v>20.197301747144767</v>
      </c>
      <c r="AS192">
        <v>16.014286360605944</v>
      </c>
      <c r="AT192">
        <v>17.999041582643855</v>
      </c>
      <c r="AU192">
        <v>19.14966834135031</v>
      </c>
      <c r="AV192">
        <v>20.052958913125636</v>
      </c>
      <c r="AW192">
        <v>20.082293474149047</v>
      </c>
      <c r="AX192">
        <v>19.984775324383026</v>
      </c>
      <c r="AY192">
        <v>18.855532125763219</v>
      </c>
      <c r="AZ192">
        <v>18.932959574561586</v>
      </c>
      <c r="BA192">
        <v>18.769248339777732</v>
      </c>
      <c r="BB192">
        <v>19.381322175076367</v>
      </c>
      <c r="BC192">
        <v>19.451364819193941</v>
      </c>
      <c r="BD192">
        <v>19.893999865357102</v>
      </c>
      <c r="BE192">
        <v>20.012954290655934</v>
      </c>
      <c r="BF192">
        <v>19.948852922540691</v>
      </c>
      <c r="BG192">
        <v>19.082736681235513</v>
      </c>
      <c r="BH192">
        <v>19.294584776541349</v>
      </c>
      <c r="BI192">
        <v>19.598347304663712</v>
      </c>
      <c r="BJ192">
        <v>19.966871058958517</v>
      </c>
      <c r="BK192">
        <v>20.069790569764692</v>
      </c>
      <c r="BL192">
        <v>20.213943655796889</v>
      </c>
      <c r="BM192">
        <v>20.79869894157147</v>
      </c>
      <c r="BN192">
        <v>19.850431132630128</v>
      </c>
      <c r="BO192">
        <v>19.998790797350516</v>
      </c>
      <c r="BP192">
        <v>17.437120571988363</v>
      </c>
      <c r="BQ192">
        <v>18.540086791266599</v>
      </c>
      <c r="BR192">
        <v>17.764599521437926</v>
      </c>
      <c r="BS192">
        <v>18.490998939328914</v>
      </c>
      <c r="BT192">
        <v>20.01141678780521</v>
      </c>
      <c r="BU192">
        <v>19.842494727195991</v>
      </c>
      <c r="BV192">
        <v>19.358452684009048</v>
      </c>
      <c r="BW192">
        <v>19.125219806559311</v>
      </c>
      <c r="BX192">
        <v>18.64424557160805</v>
      </c>
      <c r="BY192">
        <v>19.437200620056693</v>
      </c>
      <c r="BZ192">
        <v>19.654684732371965</v>
      </c>
      <c r="CA192">
        <v>18.965200063976063</v>
      </c>
      <c r="CB192">
        <v>18.036728971233963</v>
      </c>
      <c r="CC192">
        <v>18.331091297421967</v>
      </c>
      <c r="CD192">
        <v>16.76501414918453</v>
      </c>
      <c r="CE192">
        <v>18.831407435257141</v>
      </c>
      <c r="CF192">
        <v>19.363067606271713</v>
      </c>
      <c r="CG192">
        <v>19.560473216184004</v>
      </c>
      <c r="CH192">
        <v>19.991493621383192</v>
      </c>
      <c r="CI192">
        <v>20.072796898135135</v>
      </c>
      <c r="CJ192">
        <v>19.408344789755887</v>
      </c>
      <c r="CK192">
        <v>19.862211149096147</v>
      </c>
      <c r="CL192">
        <v>20.012107898509889</v>
      </c>
      <c r="CM192">
        <v>17.642563414351891</v>
      </c>
      <c r="CN192">
        <v>16.388556437784285</v>
      </c>
      <c r="CO192">
        <v>18.644912084207782</v>
      </c>
      <c r="CP192">
        <v>18.95842033940399</v>
      </c>
      <c r="CQ192">
        <v>18.451198827266879</v>
      </c>
      <c r="CR192">
        <v>18.998853892541941</v>
      </c>
      <c r="CS192">
        <v>19.100355930236347</v>
      </c>
      <c r="CT192">
        <v>19.885791844951246</v>
      </c>
      <c r="CU192">
        <v>19.861458718164027</v>
      </c>
      <c r="CV192">
        <v>13.587842333241905</v>
      </c>
      <c r="CW192">
        <v>20.980878352064245</v>
      </c>
      <c r="CX192">
        <f>AVERAGE(pipe_data__2[[#This Row],[u1,]:[u101]])</f>
        <v>19.233118194348251</v>
      </c>
      <c r="CY192">
        <v>19.233118194348251</v>
      </c>
      <c r="CZ192" s="17">
        <v>18.927162454795745</v>
      </c>
      <c r="DA192" s="18">
        <f>(pipe_data__2[[#This Row],['#x,]]+1)*1000</f>
        <v>190.09504752376182</v>
      </c>
      <c r="DB192">
        <f>AVERAGE(pipe_data__2[[#This Row],[u103]:[u104]])</f>
        <v>19.080140324572</v>
      </c>
      <c r="DC192">
        <f>(1/0.41)*LN(pipe_data__2[[#This Row],[u1042]]) + 5.2</f>
        <v>17.998839505371141</v>
      </c>
    </row>
    <row r="193" spans="1:107" x14ac:dyDescent="0.25">
      <c r="A193">
        <v>-0.80890445222611307</v>
      </c>
      <c r="B193">
        <v>20.960960382681797</v>
      </c>
      <c r="C193">
        <v>20.031152209618611</v>
      </c>
      <c r="D193">
        <v>20.236884156838478</v>
      </c>
      <c r="E193">
        <v>19.729896780627396</v>
      </c>
      <c r="F193">
        <v>20.742798377359453</v>
      </c>
      <c r="G193">
        <v>18.100296844113984</v>
      </c>
      <c r="H193">
        <v>18.173455075379515</v>
      </c>
      <c r="I193">
        <v>18.531099920716418</v>
      </c>
      <c r="J193">
        <v>20.582599817971438</v>
      </c>
      <c r="K193">
        <v>19.803304648972031</v>
      </c>
      <c r="L193">
        <v>20.355397071533105</v>
      </c>
      <c r="M193">
        <v>20.402632977865967</v>
      </c>
      <c r="N193">
        <v>20.453342833039887</v>
      </c>
      <c r="O193">
        <v>20.564097003057491</v>
      </c>
      <c r="P193">
        <v>20.894969363532379</v>
      </c>
      <c r="Q193">
        <v>19.777566276511799</v>
      </c>
      <c r="R193">
        <v>19.797451222711853</v>
      </c>
      <c r="S193">
        <v>19.994341837354817</v>
      </c>
      <c r="T193">
        <v>20.071362812785885</v>
      </c>
      <c r="U193">
        <v>16.308519334496026</v>
      </c>
      <c r="V193">
        <v>18.014974887060099</v>
      </c>
      <c r="W193">
        <v>20.86852216621617</v>
      </c>
      <c r="X193">
        <v>21.322944136919091</v>
      </c>
      <c r="Y193">
        <v>19.900442624931038</v>
      </c>
      <c r="Z193">
        <v>18.592139791149645</v>
      </c>
      <c r="AA193">
        <v>19.561741677356501</v>
      </c>
      <c r="AB193">
        <v>18.971293623075333</v>
      </c>
      <c r="AC193">
        <v>19.500200493211846</v>
      </c>
      <c r="AD193">
        <v>19.992129566580367</v>
      </c>
      <c r="AE193">
        <v>16.585779576984056</v>
      </c>
      <c r="AF193">
        <v>15.229321882348568</v>
      </c>
      <c r="AG193">
        <v>18.32527234967575</v>
      </c>
      <c r="AH193">
        <v>19.232784238772172</v>
      </c>
      <c r="AI193">
        <v>21.098053157960049</v>
      </c>
      <c r="AJ193">
        <v>16.028015905760746</v>
      </c>
      <c r="AK193">
        <v>18.899369401522211</v>
      </c>
      <c r="AL193">
        <v>19.62850729262351</v>
      </c>
      <c r="AM193">
        <v>19.597373530895588</v>
      </c>
      <c r="AN193">
        <v>19.728942566896009</v>
      </c>
      <c r="AO193">
        <v>19.662774176530668</v>
      </c>
      <c r="AP193">
        <v>19.972644574337725</v>
      </c>
      <c r="AQ193">
        <v>20.005289738988289</v>
      </c>
      <c r="AR193">
        <v>20.210550141007101</v>
      </c>
      <c r="AS193">
        <v>16.034031388884127</v>
      </c>
      <c r="AT193">
        <v>18.048051943180496</v>
      </c>
      <c r="AU193">
        <v>19.186421215161182</v>
      </c>
      <c r="AV193">
        <v>20.125559484306013</v>
      </c>
      <c r="AW193">
        <v>20.110000681038652</v>
      </c>
      <c r="AX193">
        <v>19.998143835785772</v>
      </c>
      <c r="AY193">
        <v>18.816980122947491</v>
      </c>
      <c r="AZ193">
        <v>18.90564035187478</v>
      </c>
      <c r="BA193">
        <v>18.756811171005179</v>
      </c>
      <c r="BB193">
        <v>19.383559715507552</v>
      </c>
      <c r="BC193">
        <v>19.455742083432675</v>
      </c>
      <c r="BD193">
        <v>19.907766287865723</v>
      </c>
      <c r="BE193">
        <v>20.024003570585478</v>
      </c>
      <c r="BF193">
        <v>19.945649936118556</v>
      </c>
      <c r="BG193">
        <v>19.090242585380672</v>
      </c>
      <c r="BH193">
        <v>19.299052807233274</v>
      </c>
      <c r="BI193">
        <v>19.598353124433885</v>
      </c>
      <c r="BJ193">
        <v>19.972018081954488</v>
      </c>
      <c r="BK193">
        <v>20.084640664510346</v>
      </c>
      <c r="BL193">
        <v>20.218262363404751</v>
      </c>
      <c r="BM193">
        <v>20.816157316592218</v>
      </c>
      <c r="BN193">
        <v>19.864266754655077</v>
      </c>
      <c r="BO193">
        <v>19.998855243046883</v>
      </c>
      <c r="BP193">
        <v>17.411716025411884</v>
      </c>
      <c r="BQ193">
        <v>18.550165774841599</v>
      </c>
      <c r="BR193">
        <v>17.764529066219559</v>
      </c>
      <c r="BS193">
        <v>18.503051581369828</v>
      </c>
      <c r="BT193">
        <v>19.987946550388703</v>
      </c>
      <c r="BU193">
        <v>19.834369579565987</v>
      </c>
      <c r="BV193">
        <v>19.325775302095931</v>
      </c>
      <c r="BW193">
        <v>19.122314031322563</v>
      </c>
      <c r="BX193">
        <v>18.636008250690626</v>
      </c>
      <c r="BY193">
        <v>19.442824438023536</v>
      </c>
      <c r="BZ193">
        <v>19.657374008201131</v>
      </c>
      <c r="CA193">
        <v>18.996690007705478</v>
      </c>
      <c r="CB193">
        <v>18.043620330768334</v>
      </c>
      <c r="CC193">
        <v>18.338163560716549</v>
      </c>
      <c r="CD193">
        <v>16.567041304742339</v>
      </c>
      <c r="CE193">
        <v>18.833304590597908</v>
      </c>
      <c r="CF193">
        <v>19.36959085820585</v>
      </c>
      <c r="CG193">
        <v>19.566897411699273</v>
      </c>
      <c r="CH193">
        <v>19.998470194161921</v>
      </c>
      <c r="CI193">
        <v>20.080022838670519</v>
      </c>
      <c r="CJ193">
        <v>19.431171941482003</v>
      </c>
      <c r="CK193">
        <v>19.867406549431387</v>
      </c>
      <c r="CL193">
        <v>20.045456140636961</v>
      </c>
      <c r="CM193">
        <v>17.491893934341569</v>
      </c>
      <c r="CN193">
        <v>16.424195045766449</v>
      </c>
      <c r="CO193">
        <v>18.653061612156208</v>
      </c>
      <c r="CP193">
        <v>18.968428401854116</v>
      </c>
      <c r="CQ193">
        <v>18.552663462339723</v>
      </c>
      <c r="CR193">
        <v>19.025115606153356</v>
      </c>
      <c r="CS193">
        <v>19.126601712119335</v>
      </c>
      <c r="CT193">
        <v>19.899237169726522</v>
      </c>
      <c r="CU193">
        <v>19.869537378176144</v>
      </c>
      <c r="CV193">
        <v>13.575447384340491</v>
      </c>
      <c r="CW193">
        <v>20.980881718457137</v>
      </c>
      <c r="CX193">
        <f>AVERAGE(pipe_data__2[[#This Row],[u1,]:[u101]])</f>
        <v>19.240223809392567</v>
      </c>
      <c r="CY193">
        <v>19.240223809392567</v>
      </c>
      <c r="CZ193" s="16">
        <v>18.953117455834256</v>
      </c>
      <c r="DA193" s="19">
        <f>(pipe_data__2[[#This Row],['#x,]]+1)*1000</f>
        <v>191.09554777388692</v>
      </c>
      <c r="DB193">
        <f>AVERAGE(pipe_data__2[[#This Row],[u103]:[u104]])</f>
        <v>19.09667063261341</v>
      </c>
      <c r="DC193">
        <f>(1/0.41)*LN(pipe_data__2[[#This Row],[u1042]]) + 5.2</f>
        <v>18.011642812410518</v>
      </c>
    </row>
    <row r="194" spans="1:107" x14ac:dyDescent="0.25">
      <c r="A194">
        <v>-0.80790395197598808</v>
      </c>
      <c r="B194">
        <v>20.975599648451848</v>
      </c>
      <c r="C194">
        <v>20.039800358654677</v>
      </c>
      <c r="D194">
        <v>20.255885701288399</v>
      </c>
      <c r="E194">
        <v>19.590799524099701</v>
      </c>
      <c r="F194">
        <v>20.754998135839429</v>
      </c>
      <c r="G194">
        <v>18.10652080217946</v>
      </c>
      <c r="H194">
        <v>18.187973969991138</v>
      </c>
      <c r="I194">
        <v>18.54324675441476</v>
      </c>
      <c r="J194">
        <v>20.511905955035548</v>
      </c>
      <c r="K194">
        <v>19.802940548227021</v>
      </c>
      <c r="L194">
        <v>20.36781253320116</v>
      </c>
      <c r="M194">
        <v>20.420678670614016</v>
      </c>
      <c r="N194">
        <v>20.474797379177257</v>
      </c>
      <c r="O194">
        <v>20.57747975672288</v>
      </c>
      <c r="P194">
        <v>20.887847446282464</v>
      </c>
      <c r="Q194">
        <v>19.791281530430766</v>
      </c>
      <c r="R194">
        <v>19.797202565326376</v>
      </c>
      <c r="S194">
        <v>19.996792373273323</v>
      </c>
      <c r="T194">
        <v>20.077320635715978</v>
      </c>
      <c r="U194">
        <v>17.044643474308565</v>
      </c>
      <c r="V194">
        <v>17.590815026730137</v>
      </c>
      <c r="W194">
        <v>20.867269842411488</v>
      </c>
      <c r="X194">
        <v>21.36039196804068</v>
      </c>
      <c r="Y194">
        <v>19.931801743552214</v>
      </c>
      <c r="Z194">
        <v>18.505544121940346</v>
      </c>
      <c r="AA194">
        <v>19.564137560132206</v>
      </c>
      <c r="AB194">
        <v>18.997043795744595</v>
      </c>
      <c r="AC194">
        <v>19.50946110162328</v>
      </c>
      <c r="AD194">
        <v>20.003909819470699</v>
      </c>
      <c r="AE194">
        <v>16.56471822821484</v>
      </c>
      <c r="AF194">
        <v>15.228434417848725</v>
      </c>
      <c r="AG194">
        <v>18.335974421544691</v>
      </c>
      <c r="AH194">
        <v>19.267360244277835</v>
      </c>
      <c r="AI194">
        <v>21.120226138401481</v>
      </c>
      <c r="AJ194">
        <v>15.959839315592344</v>
      </c>
      <c r="AK194">
        <v>18.858722127915915</v>
      </c>
      <c r="AL194">
        <v>19.631462606691056</v>
      </c>
      <c r="AM194">
        <v>19.602889110114237</v>
      </c>
      <c r="AN194">
        <v>19.735856305754734</v>
      </c>
      <c r="AO194">
        <v>19.682448819151972</v>
      </c>
      <c r="AP194">
        <v>19.983768337526872</v>
      </c>
      <c r="AQ194">
        <v>20.018252065708062</v>
      </c>
      <c r="AR194">
        <v>20.223798534869434</v>
      </c>
      <c r="AS194">
        <v>16.115560492773191</v>
      </c>
      <c r="AT194">
        <v>18.097062303717134</v>
      </c>
      <c r="AU194">
        <v>19.223174088972055</v>
      </c>
      <c r="AV194">
        <v>20.198160055486383</v>
      </c>
      <c r="AW194">
        <v>20.137707887928254</v>
      </c>
      <c r="AX194">
        <v>20.011512347188514</v>
      </c>
      <c r="AY194">
        <v>18.778428120131771</v>
      </c>
      <c r="AZ194">
        <v>18.878321129187977</v>
      </c>
      <c r="BA194">
        <v>18.744374002232629</v>
      </c>
      <c r="BB194">
        <v>19.385797255938733</v>
      </c>
      <c r="BC194">
        <v>19.460119347671412</v>
      </c>
      <c r="BD194">
        <v>19.916246388029098</v>
      </c>
      <c r="BE194">
        <v>20.035052850515019</v>
      </c>
      <c r="BF194">
        <v>19.942446949696418</v>
      </c>
      <c r="BG194">
        <v>19.097748489525827</v>
      </c>
      <c r="BH194">
        <v>19.303520837925195</v>
      </c>
      <c r="BI194">
        <v>19.598358944204058</v>
      </c>
      <c r="BJ194">
        <v>19.977165104950458</v>
      </c>
      <c r="BK194">
        <v>20.099490759256</v>
      </c>
      <c r="BL194">
        <v>20.222581071012609</v>
      </c>
      <c r="BM194">
        <v>20.833615691612962</v>
      </c>
      <c r="BN194">
        <v>19.878102376680022</v>
      </c>
      <c r="BO194">
        <v>19.99891968874325</v>
      </c>
      <c r="BP194">
        <v>17.38631147883541</v>
      </c>
      <c r="BQ194">
        <v>18.560244758416601</v>
      </c>
      <c r="BR194">
        <v>17.764458611001196</v>
      </c>
      <c r="BS194">
        <v>18.515104223410741</v>
      </c>
      <c r="BT194">
        <v>19.964476312972195</v>
      </c>
      <c r="BU194">
        <v>19.826244431935987</v>
      </c>
      <c r="BV194">
        <v>19.293097920182817</v>
      </c>
      <c r="BW194">
        <v>19.119408256085816</v>
      </c>
      <c r="BX194">
        <v>18.627770929773206</v>
      </c>
      <c r="BY194">
        <v>19.448448255990382</v>
      </c>
      <c r="BZ194">
        <v>19.659570374591059</v>
      </c>
      <c r="CA194">
        <v>19.028179951434886</v>
      </c>
      <c r="CB194">
        <v>18.050511690302706</v>
      </c>
      <c r="CC194">
        <v>18.345235824011127</v>
      </c>
      <c r="CD194">
        <v>16.36906846030017</v>
      </c>
      <c r="CE194">
        <v>18.839009794676759</v>
      </c>
      <c r="CF194">
        <v>19.376114110139984</v>
      </c>
      <c r="CG194">
        <v>19.573321607214542</v>
      </c>
      <c r="CH194">
        <v>20.005446766940654</v>
      </c>
      <c r="CI194">
        <v>20.0872487792059</v>
      </c>
      <c r="CJ194">
        <v>19.453999093208115</v>
      </c>
      <c r="CK194">
        <v>19.872601949766626</v>
      </c>
      <c r="CL194">
        <v>20.026000455937677</v>
      </c>
      <c r="CM194">
        <v>17.440803940920389</v>
      </c>
      <c r="CN194">
        <v>16.531679629293468</v>
      </c>
      <c r="CO194">
        <v>18.661211140104633</v>
      </c>
      <c r="CP194">
        <v>18.978436464304245</v>
      </c>
      <c r="CQ194">
        <v>18.620128575180853</v>
      </c>
      <c r="CR194">
        <v>19.051377319764764</v>
      </c>
      <c r="CS194">
        <v>19.152847494002323</v>
      </c>
      <c r="CT194">
        <v>19.912682494501794</v>
      </c>
      <c r="CU194">
        <v>19.85123638217723</v>
      </c>
      <c r="CV194">
        <v>13.565842651075167</v>
      </c>
      <c r="CW194">
        <v>20.98088508485003</v>
      </c>
      <c r="CX194">
        <f>AVERAGE(pipe_data__2[[#This Row],[u1,]:[u101]])</f>
        <v>19.24622124812381</v>
      </c>
      <c r="CY194">
        <v>19.24622124812381</v>
      </c>
      <c r="CZ194" s="17">
        <v>18.975442409959136</v>
      </c>
      <c r="DA194" s="18">
        <f>(pipe_data__2[[#This Row],['#x,]]+1)*1000</f>
        <v>192.09604802401194</v>
      </c>
      <c r="DB194">
        <f>AVERAGE(pipe_data__2[[#This Row],[u103]:[u104]])</f>
        <v>19.110831829041473</v>
      </c>
      <c r="DC194">
        <f>(1/0.41)*LN(pipe_data__2[[#This Row],[u1042]]) + 5.2</f>
        <v>18.024379261145032</v>
      </c>
    </row>
    <row r="195" spans="1:107" x14ac:dyDescent="0.25">
      <c r="A195">
        <v>-0.80690345172586297</v>
      </c>
      <c r="B195">
        <v>20.990238914221901</v>
      </c>
      <c r="C195">
        <v>20.048448507690743</v>
      </c>
      <c r="D195">
        <v>20.274887245738324</v>
      </c>
      <c r="E195">
        <v>19.451702267571989</v>
      </c>
      <c r="F195">
        <v>20.758011233493626</v>
      </c>
      <c r="G195">
        <v>18.11274476024494</v>
      </c>
      <c r="H195">
        <v>18.202492864602764</v>
      </c>
      <c r="I195">
        <v>18.555393588113105</v>
      </c>
      <c r="J195">
        <v>20.441212092099651</v>
      </c>
      <c r="K195">
        <v>19.802576447482011</v>
      </c>
      <c r="L195">
        <v>20.38022799486922</v>
      </c>
      <c r="M195">
        <v>20.438724363362073</v>
      </c>
      <c r="N195">
        <v>20.496251925314631</v>
      </c>
      <c r="O195">
        <v>20.590862510388277</v>
      </c>
      <c r="P195">
        <v>20.880725529032546</v>
      </c>
      <c r="Q195">
        <v>19.804996784349733</v>
      </c>
      <c r="R195">
        <v>19.7969539079409</v>
      </c>
      <c r="S195">
        <v>19.999242909191832</v>
      </c>
      <c r="T195">
        <v>20.08327845864607</v>
      </c>
      <c r="U195">
        <v>17.642424040465762</v>
      </c>
      <c r="V195">
        <v>17.277214156785302</v>
      </c>
      <c r="W195">
        <v>20.866017518606803</v>
      </c>
      <c r="X195">
        <v>21.393622408332149</v>
      </c>
      <c r="Y195">
        <v>19.963756681833711</v>
      </c>
      <c r="Z195">
        <v>18.418948452731041</v>
      </c>
      <c r="AA195">
        <v>19.566533442907907</v>
      </c>
      <c r="AB195">
        <v>19.022793968413861</v>
      </c>
      <c r="AC195">
        <v>19.518721710034718</v>
      </c>
      <c r="AD195">
        <v>20.015690072361036</v>
      </c>
      <c r="AE195">
        <v>16.545457148724868</v>
      </c>
      <c r="AF195">
        <v>15.227546953348881</v>
      </c>
      <c r="AG195">
        <v>18.346676493413636</v>
      </c>
      <c r="AH195">
        <v>19.301936249783502</v>
      </c>
      <c r="AI195">
        <v>21.142399118842921</v>
      </c>
      <c r="AJ195">
        <v>15.916102252708852</v>
      </c>
      <c r="AK195">
        <v>18.818074854309611</v>
      </c>
      <c r="AL195">
        <v>19.632554674726698</v>
      </c>
      <c r="AM195">
        <v>19.60840468933289</v>
      </c>
      <c r="AN195">
        <v>19.742770044613454</v>
      </c>
      <c r="AO195">
        <v>19.702123461773279</v>
      </c>
      <c r="AP195">
        <v>19.994892100716019</v>
      </c>
      <c r="AQ195">
        <v>20.031214392427835</v>
      </c>
      <c r="AR195">
        <v>20.237046928731772</v>
      </c>
      <c r="AS195">
        <v>16.210136459619147</v>
      </c>
      <c r="AT195">
        <v>18.146072664253776</v>
      </c>
      <c r="AU195">
        <v>19.259926962782931</v>
      </c>
      <c r="AV195">
        <v>20.270760626666764</v>
      </c>
      <c r="AW195">
        <v>20.16541509481786</v>
      </c>
      <c r="AX195">
        <v>20.024880858591263</v>
      </c>
      <c r="AY195">
        <v>18.739876117316044</v>
      </c>
      <c r="AZ195">
        <v>18.851001906501171</v>
      </c>
      <c r="BA195">
        <v>18.731936833460075</v>
      </c>
      <c r="BB195">
        <v>19.388034796369919</v>
      </c>
      <c r="BC195">
        <v>19.464496611910146</v>
      </c>
      <c r="BD195">
        <v>19.924726488192476</v>
      </c>
      <c r="BE195">
        <v>20.046102130444563</v>
      </c>
      <c r="BF195">
        <v>19.939243963274283</v>
      </c>
      <c r="BG195">
        <v>19.105254393670986</v>
      </c>
      <c r="BH195">
        <v>19.307988868617119</v>
      </c>
      <c r="BI195">
        <v>19.598364763974228</v>
      </c>
      <c r="BJ195">
        <v>19.982312127946432</v>
      </c>
      <c r="BK195">
        <v>20.11434085400165</v>
      </c>
      <c r="BL195">
        <v>20.226899778620471</v>
      </c>
      <c r="BM195">
        <v>20.851074066633711</v>
      </c>
      <c r="BN195">
        <v>19.891937998704968</v>
      </c>
      <c r="BO195">
        <v>19.998984134439613</v>
      </c>
      <c r="BP195">
        <v>17.360906932258935</v>
      </c>
      <c r="BQ195">
        <v>18.570323741991601</v>
      </c>
      <c r="BR195">
        <v>17.764388155782829</v>
      </c>
      <c r="BS195">
        <v>18.527156865451659</v>
      </c>
      <c r="BT195">
        <v>19.941006075555688</v>
      </c>
      <c r="BU195">
        <v>19.818119284305983</v>
      </c>
      <c r="BV195">
        <v>19.260420538269695</v>
      </c>
      <c r="BW195">
        <v>19.116502480849071</v>
      </c>
      <c r="BX195">
        <v>18.619533608855782</v>
      </c>
      <c r="BY195">
        <v>19.454072073957224</v>
      </c>
      <c r="BZ195">
        <v>19.661730110205294</v>
      </c>
      <c r="CA195">
        <v>19.059669895164298</v>
      </c>
      <c r="CB195">
        <v>18.057403049837074</v>
      </c>
      <c r="CC195">
        <v>18.352308087305708</v>
      </c>
      <c r="CD195">
        <v>16.209798663736823</v>
      </c>
      <c r="CE195">
        <v>18.846343072748944</v>
      </c>
      <c r="CF195">
        <v>19.382637362074117</v>
      </c>
      <c r="CG195">
        <v>19.579745802729807</v>
      </c>
      <c r="CH195">
        <v>20.012334345010306</v>
      </c>
      <c r="CI195">
        <v>20.094474719741282</v>
      </c>
      <c r="CJ195">
        <v>19.47682624493423</v>
      </c>
      <c r="CK195">
        <v>19.877797350101869</v>
      </c>
      <c r="CL195">
        <v>20.006544771238389</v>
      </c>
      <c r="CM195">
        <v>17.389713947499207</v>
      </c>
      <c r="CN195">
        <v>16.696133641829565</v>
      </c>
      <c r="CO195">
        <v>18.669360668053059</v>
      </c>
      <c r="CP195">
        <v>18.988444526754375</v>
      </c>
      <c r="CQ195">
        <v>18.687593688021991</v>
      </c>
      <c r="CR195">
        <v>19.07763903337618</v>
      </c>
      <c r="CS195">
        <v>19.179093275885315</v>
      </c>
      <c r="CT195">
        <v>19.926127819277074</v>
      </c>
      <c r="CU195">
        <v>19.827315333770031</v>
      </c>
      <c r="CV195">
        <v>13.622806689738088</v>
      </c>
      <c r="CW195">
        <v>20.980814554488028</v>
      </c>
      <c r="CX195">
        <f>AVERAGE(pipe_data__2[[#This Row],[u1,]:[u101]])</f>
        <v>19.2537674903189</v>
      </c>
      <c r="CY195">
        <v>19.2537674903189</v>
      </c>
      <c r="CZ195" s="16">
        <v>18.992904263390937</v>
      </c>
      <c r="DA195" s="19">
        <f>(pipe_data__2[[#This Row],['#x,]]+1)*1000</f>
        <v>193.09654827413704</v>
      </c>
      <c r="DB195">
        <f>AVERAGE(pipe_data__2[[#This Row],[u103]:[u104]])</f>
        <v>19.123335876854917</v>
      </c>
      <c r="DC195">
        <f>(1/0.41)*LN(pipe_data__2[[#This Row],[u1042]]) + 5.2</f>
        <v>18.03704954621114</v>
      </c>
    </row>
    <row r="196" spans="1:107" x14ac:dyDescent="0.25">
      <c r="A196">
        <v>-0.80590295147573787</v>
      </c>
      <c r="B196">
        <v>21.004878179991952</v>
      </c>
      <c r="C196">
        <v>20.057096656726809</v>
      </c>
      <c r="D196">
        <v>20.293888790188248</v>
      </c>
      <c r="E196">
        <v>19.31260501104428</v>
      </c>
      <c r="F196">
        <v>20.761024331147826</v>
      </c>
      <c r="G196">
        <v>18.11896871831042</v>
      </c>
      <c r="H196">
        <v>18.21701175921439</v>
      </c>
      <c r="I196">
        <v>18.567540421811447</v>
      </c>
      <c r="J196">
        <v>20.37051822916375</v>
      </c>
      <c r="K196">
        <v>19.802212346737001</v>
      </c>
      <c r="L196">
        <v>20.392643456537275</v>
      </c>
      <c r="M196">
        <v>20.456770056110127</v>
      </c>
      <c r="N196">
        <v>20.517706471452001</v>
      </c>
      <c r="O196">
        <v>20.60424526405367</v>
      </c>
      <c r="P196">
        <v>20.873603611782631</v>
      </c>
      <c r="Q196">
        <v>19.818712038268703</v>
      </c>
      <c r="R196">
        <v>19.796705250555423</v>
      </c>
      <c r="S196">
        <v>20.001693445110337</v>
      </c>
      <c r="T196">
        <v>20.089236281576163</v>
      </c>
      <c r="U196">
        <v>17.911215211652824</v>
      </c>
      <c r="V196">
        <v>16.986181117471308</v>
      </c>
      <c r="W196">
        <v>20.864765194802118</v>
      </c>
      <c r="X196">
        <v>21.426852848623618</v>
      </c>
      <c r="Y196">
        <v>19.995902062842394</v>
      </c>
      <c r="Z196">
        <v>18.332352783521735</v>
      </c>
      <c r="AA196">
        <v>19.568929325683612</v>
      </c>
      <c r="AB196">
        <v>19.048544141083127</v>
      </c>
      <c r="AC196">
        <v>19.527982318446156</v>
      </c>
      <c r="AD196">
        <v>20.027470325251372</v>
      </c>
      <c r="AE196">
        <v>16.530764264953564</v>
      </c>
      <c r="AF196">
        <v>15.226659488849037</v>
      </c>
      <c r="AG196">
        <v>18.357485896594426</v>
      </c>
      <c r="AH196">
        <v>19.379724768886355</v>
      </c>
      <c r="AI196">
        <v>21.164572099284356</v>
      </c>
      <c r="AJ196">
        <v>15.904294725415125</v>
      </c>
      <c r="AK196">
        <v>18.777427580703311</v>
      </c>
      <c r="AL196">
        <v>19.633646742762338</v>
      </c>
      <c r="AM196">
        <v>19.613920268551539</v>
      </c>
      <c r="AN196">
        <v>19.749683783472179</v>
      </c>
      <c r="AO196">
        <v>19.721798104394587</v>
      </c>
      <c r="AP196">
        <v>20.006015863905166</v>
      </c>
      <c r="AQ196">
        <v>20.044176719147607</v>
      </c>
      <c r="AR196">
        <v>20.250295322594106</v>
      </c>
      <c r="AS196">
        <v>16.304712426465105</v>
      </c>
      <c r="AT196">
        <v>18.195083024790421</v>
      </c>
      <c r="AU196">
        <v>19.296679836593807</v>
      </c>
      <c r="AV196">
        <v>20.336697939698833</v>
      </c>
      <c r="AW196">
        <v>20.193122301707465</v>
      </c>
      <c r="AX196">
        <v>20.038249369994009</v>
      </c>
      <c r="AY196">
        <v>18.7080633538847</v>
      </c>
      <c r="AZ196">
        <v>18.823682683814368</v>
      </c>
      <c r="BA196">
        <v>18.719499664687522</v>
      </c>
      <c r="BB196">
        <v>19.3902723368011</v>
      </c>
      <c r="BC196">
        <v>19.468873876148884</v>
      </c>
      <c r="BD196">
        <v>19.933206588355855</v>
      </c>
      <c r="BE196">
        <v>20.057151410374107</v>
      </c>
      <c r="BF196">
        <v>19.936040976852148</v>
      </c>
      <c r="BG196">
        <v>19.112760297816145</v>
      </c>
      <c r="BH196">
        <v>19.312456899309044</v>
      </c>
      <c r="BI196">
        <v>19.598370583744401</v>
      </c>
      <c r="BJ196">
        <v>19.987459150942403</v>
      </c>
      <c r="BK196">
        <v>20.129190948747304</v>
      </c>
      <c r="BL196">
        <v>20.231218486228329</v>
      </c>
      <c r="BM196">
        <v>20.868532441654459</v>
      </c>
      <c r="BN196">
        <v>19.905773620729917</v>
      </c>
      <c r="BO196">
        <v>19.99904858013598</v>
      </c>
      <c r="BP196">
        <v>17.33550238568246</v>
      </c>
      <c r="BQ196">
        <v>18.580402725566604</v>
      </c>
      <c r="BR196">
        <v>17.764317700564462</v>
      </c>
      <c r="BS196">
        <v>18.539209507492572</v>
      </c>
      <c r="BT196">
        <v>19.91753583813918</v>
      </c>
      <c r="BU196">
        <v>19.809994136675982</v>
      </c>
      <c r="BV196">
        <v>19.227743156356578</v>
      </c>
      <c r="BW196">
        <v>19.113596705612323</v>
      </c>
      <c r="BX196">
        <v>18.611296287938359</v>
      </c>
      <c r="BY196">
        <v>19.459695891924071</v>
      </c>
      <c r="BZ196">
        <v>19.663889845819529</v>
      </c>
      <c r="CA196">
        <v>19.091159838893709</v>
      </c>
      <c r="CB196">
        <v>18.064294409371445</v>
      </c>
      <c r="CC196">
        <v>18.359380350600286</v>
      </c>
      <c r="CD196">
        <v>16.182789400868831</v>
      </c>
      <c r="CE196">
        <v>18.853676350821125</v>
      </c>
      <c r="CF196">
        <v>19.389160614008251</v>
      </c>
      <c r="CG196">
        <v>19.586169998245076</v>
      </c>
      <c r="CH196">
        <v>20.018784163686703</v>
      </c>
      <c r="CI196">
        <v>20.101700660276663</v>
      </c>
      <c r="CJ196">
        <v>19.499653396660346</v>
      </c>
      <c r="CK196">
        <v>19.882992750437108</v>
      </c>
      <c r="CL196">
        <v>19.987089086539104</v>
      </c>
      <c r="CM196">
        <v>17.406066848232413</v>
      </c>
      <c r="CN196">
        <v>16.860587654365659</v>
      </c>
      <c r="CO196">
        <v>18.677510196001485</v>
      </c>
      <c r="CP196">
        <v>18.998452589204504</v>
      </c>
      <c r="CQ196">
        <v>18.755058800863129</v>
      </c>
      <c r="CR196">
        <v>19.103900746987591</v>
      </c>
      <c r="CS196">
        <v>19.205339057768303</v>
      </c>
      <c r="CT196">
        <v>19.93957314405235</v>
      </c>
      <c r="CU196">
        <v>19.803394285362831</v>
      </c>
      <c r="CV196">
        <v>13.679770728401008</v>
      </c>
      <c r="CW196">
        <v>20.979452899343968</v>
      </c>
      <c r="CX196">
        <f>AVERAGE(pipe_data__2[[#This Row],[u1,]:[u101]])</f>
        <v>19.261030102309142</v>
      </c>
      <c r="CY196">
        <v>19.261030102309142</v>
      </c>
      <c r="CZ196" s="17">
        <v>19.006098772206336</v>
      </c>
      <c r="DA196" s="18">
        <f>(pipe_data__2[[#This Row],['#x,]]+1)*1000</f>
        <v>194.09704852426214</v>
      </c>
      <c r="DB196">
        <f>AVERAGE(pipe_data__2[[#This Row],[u103]:[u104]])</f>
        <v>19.133564437257739</v>
      </c>
      <c r="DC196">
        <f>(1/0.41)*LN(pipe_data__2[[#This Row],[u1042]]) + 5.2</f>
        <v>18.049654351475635</v>
      </c>
    </row>
    <row r="197" spans="1:107" x14ac:dyDescent="0.25">
      <c r="A197">
        <v>-0.80490245122561288</v>
      </c>
      <c r="B197">
        <v>21.019517445762002</v>
      </c>
      <c r="C197">
        <v>20.065744805762879</v>
      </c>
      <c r="D197">
        <v>20.312890334638169</v>
      </c>
      <c r="E197">
        <v>19.173507754516585</v>
      </c>
      <c r="F197">
        <v>20.764037428802023</v>
      </c>
      <c r="G197">
        <v>18.125192676375899</v>
      </c>
      <c r="H197">
        <v>18.231530653826017</v>
      </c>
      <c r="I197">
        <v>18.579687255509789</v>
      </c>
      <c r="J197">
        <v>20.253803689788782</v>
      </c>
      <c r="K197">
        <v>19.801848245991991</v>
      </c>
      <c r="L197">
        <v>20.405058918205334</v>
      </c>
      <c r="M197">
        <v>20.47481574885818</v>
      </c>
      <c r="N197">
        <v>20.539161017589372</v>
      </c>
      <c r="O197">
        <v>20.61762801771906</v>
      </c>
      <c r="P197">
        <v>20.866481694532713</v>
      </c>
      <c r="Q197">
        <v>19.832427292187671</v>
      </c>
      <c r="R197">
        <v>19.796456593169943</v>
      </c>
      <c r="S197">
        <v>20.004143981028843</v>
      </c>
      <c r="T197">
        <v>20.095194104506255</v>
      </c>
      <c r="U197">
        <v>18.18000638283986</v>
      </c>
      <c r="V197">
        <v>16.867060876672863</v>
      </c>
      <c r="W197">
        <v>20.863512870997436</v>
      </c>
      <c r="X197">
        <v>21.460083288915083</v>
      </c>
      <c r="Y197">
        <v>20.028047443851072</v>
      </c>
      <c r="Z197">
        <v>18.245757114312436</v>
      </c>
      <c r="AA197">
        <v>19.571325208459314</v>
      </c>
      <c r="AB197">
        <v>19.074294313752393</v>
      </c>
      <c r="AC197">
        <v>19.537242926857591</v>
      </c>
      <c r="AD197">
        <v>20.039250578141704</v>
      </c>
      <c r="AE197">
        <v>16.516071381182265</v>
      </c>
      <c r="AF197">
        <v>15.225772024349194</v>
      </c>
      <c r="AG197">
        <v>18.369702976515551</v>
      </c>
      <c r="AH197">
        <v>19.486441520732363</v>
      </c>
      <c r="AI197">
        <v>21.186745079725789</v>
      </c>
      <c r="AJ197">
        <v>15.892487198121399</v>
      </c>
      <c r="AK197">
        <v>18.73678030709701</v>
      </c>
      <c r="AL197">
        <v>19.63473881079798</v>
      </c>
      <c r="AM197">
        <v>19.619435847770188</v>
      </c>
      <c r="AN197">
        <v>19.7565975223309</v>
      </c>
      <c r="AO197">
        <v>19.741472747015891</v>
      </c>
      <c r="AP197">
        <v>20.017139627094309</v>
      </c>
      <c r="AQ197">
        <v>20.05713904586738</v>
      </c>
      <c r="AR197">
        <v>20.263543716456439</v>
      </c>
      <c r="AS197">
        <v>16.39928839331105</v>
      </c>
      <c r="AT197">
        <v>18.244093385327059</v>
      </c>
      <c r="AU197">
        <v>19.333432710404676</v>
      </c>
      <c r="AV197">
        <v>20.382683270240278</v>
      </c>
      <c r="AW197">
        <v>20.220829508597067</v>
      </c>
      <c r="AX197">
        <v>20.051617881396751</v>
      </c>
      <c r="AY197">
        <v>18.71184979188623</v>
      </c>
      <c r="AZ197">
        <v>18.796363461127566</v>
      </c>
      <c r="BA197">
        <v>18.707062495914968</v>
      </c>
      <c r="BB197">
        <v>19.392509877232285</v>
      </c>
      <c r="BC197">
        <v>19.473251140387617</v>
      </c>
      <c r="BD197">
        <v>19.94168668851923</v>
      </c>
      <c r="BE197">
        <v>20.068200690303648</v>
      </c>
      <c r="BF197">
        <v>19.932837990430009</v>
      </c>
      <c r="BG197">
        <v>19.120266201961304</v>
      </c>
      <c r="BH197">
        <v>19.316924930000965</v>
      </c>
      <c r="BI197">
        <v>19.598376403514575</v>
      </c>
      <c r="BJ197">
        <v>19.992606173938373</v>
      </c>
      <c r="BK197">
        <v>20.144041043492955</v>
      </c>
      <c r="BL197">
        <v>20.235537193836187</v>
      </c>
      <c r="BM197">
        <v>20.885990816675204</v>
      </c>
      <c r="BN197">
        <v>19.919609242754863</v>
      </c>
      <c r="BO197">
        <v>19.999113025832347</v>
      </c>
      <c r="BP197">
        <v>17.310097839105985</v>
      </c>
      <c r="BQ197">
        <v>18.590481709141603</v>
      </c>
      <c r="BR197">
        <v>17.764247245346095</v>
      </c>
      <c r="BS197">
        <v>18.551262149533486</v>
      </c>
      <c r="BT197">
        <v>19.894065600722676</v>
      </c>
      <c r="BU197">
        <v>19.801868989045978</v>
      </c>
      <c r="BV197">
        <v>19.195065774443464</v>
      </c>
      <c r="BW197">
        <v>19.110690930375579</v>
      </c>
      <c r="BX197">
        <v>18.603058967020939</v>
      </c>
      <c r="BY197">
        <v>19.465319709890913</v>
      </c>
      <c r="BZ197">
        <v>19.666049581433764</v>
      </c>
      <c r="CA197">
        <v>19.122649782623117</v>
      </c>
      <c r="CB197">
        <v>18.071185768905817</v>
      </c>
      <c r="CC197">
        <v>18.366452613894868</v>
      </c>
      <c r="CD197">
        <v>16.155780138000839</v>
      </c>
      <c r="CE197">
        <v>18.861009628893306</v>
      </c>
      <c r="CF197">
        <v>19.395683865942384</v>
      </c>
      <c r="CG197">
        <v>19.592594193760345</v>
      </c>
      <c r="CH197">
        <v>20.025233982363098</v>
      </c>
      <c r="CI197">
        <v>20.108926600812048</v>
      </c>
      <c r="CJ197">
        <v>19.522480548386461</v>
      </c>
      <c r="CK197">
        <v>19.888188150772347</v>
      </c>
      <c r="CL197">
        <v>19.984715900343744</v>
      </c>
      <c r="CM197">
        <v>17.49781867217207</v>
      </c>
      <c r="CN197">
        <v>17.025041666901739</v>
      </c>
      <c r="CO197">
        <v>18.685659723949907</v>
      </c>
      <c r="CP197">
        <v>19.00846065165463</v>
      </c>
      <c r="CQ197">
        <v>18.822523913704256</v>
      </c>
      <c r="CR197">
        <v>19.130162460599003</v>
      </c>
      <c r="CS197">
        <v>19.231584839651291</v>
      </c>
      <c r="CT197">
        <v>19.953018468827622</v>
      </c>
      <c r="CU197">
        <v>19.779473236955635</v>
      </c>
      <c r="CV197">
        <v>13.736734767063924</v>
      </c>
      <c r="CW197">
        <v>20.978091244199909</v>
      </c>
      <c r="CX197">
        <f>AVERAGE(pipe_data__2[[#This Row],[u1,]:[u101]])</f>
        <v>19.27093628102152</v>
      </c>
      <c r="CY197">
        <v>19.27093628102152</v>
      </c>
      <c r="CZ197" s="16">
        <v>19.015243987613115</v>
      </c>
      <c r="DA197" s="19">
        <f>(pipe_data__2[[#This Row],['#x,]]+1)*1000</f>
        <v>195.09754877438712</v>
      </c>
      <c r="DB197">
        <f>AVERAGE(pipe_data__2[[#This Row],[u103]:[u104]])</f>
        <v>19.143090134317319</v>
      </c>
      <c r="DC197">
        <f>(1/0.41)*LN(pipe_data__2[[#This Row],[u1042]]) + 5.2</f>
        <v>18.062194350257144</v>
      </c>
    </row>
    <row r="198" spans="1:107" x14ac:dyDescent="0.25">
      <c r="A198">
        <v>-0.80390195097548778</v>
      </c>
      <c r="B198">
        <v>21.034156711532056</v>
      </c>
      <c r="C198">
        <v>20.074392954798945</v>
      </c>
      <c r="D198">
        <v>20.331891879088094</v>
      </c>
      <c r="E198">
        <v>19.038782763688399</v>
      </c>
      <c r="F198">
        <v>20.76705052645622</v>
      </c>
      <c r="G198">
        <v>18.131416634441379</v>
      </c>
      <c r="H198">
        <v>18.246049548437643</v>
      </c>
      <c r="I198">
        <v>18.591834089208135</v>
      </c>
      <c r="J198">
        <v>20.136214343598205</v>
      </c>
      <c r="K198">
        <v>19.801484145246981</v>
      </c>
      <c r="L198">
        <v>20.41747437987339</v>
      </c>
      <c r="M198">
        <v>20.492861441606234</v>
      </c>
      <c r="N198">
        <v>20.560615563726746</v>
      </c>
      <c r="O198">
        <v>20.631010771384453</v>
      </c>
      <c r="P198">
        <v>20.859359777282798</v>
      </c>
      <c r="Q198">
        <v>19.846142546106641</v>
      </c>
      <c r="R198">
        <v>19.796207935784466</v>
      </c>
      <c r="S198">
        <v>20.006594516947349</v>
      </c>
      <c r="T198">
        <v>20.101151927436348</v>
      </c>
      <c r="U198">
        <v>18.397465868741158</v>
      </c>
      <c r="V198">
        <v>16.747940635874404</v>
      </c>
      <c r="W198">
        <v>20.862260547192751</v>
      </c>
      <c r="X198">
        <v>21.493313729206552</v>
      </c>
      <c r="Y198">
        <v>20.060192824859755</v>
      </c>
      <c r="Z198">
        <v>18.201558530379842</v>
      </c>
      <c r="AA198">
        <v>19.573721091235019</v>
      </c>
      <c r="AB198">
        <v>19.100044486421659</v>
      </c>
      <c r="AC198">
        <v>19.546503535269029</v>
      </c>
      <c r="AD198">
        <v>20.05103083103204</v>
      </c>
      <c r="AE198">
        <v>16.501378497410961</v>
      </c>
      <c r="AF198">
        <v>15.22488455984935</v>
      </c>
      <c r="AG198">
        <v>18.381920056436677</v>
      </c>
      <c r="AH198">
        <v>19.593158272578385</v>
      </c>
      <c r="AI198">
        <v>21.208918060167228</v>
      </c>
      <c r="AJ198">
        <v>15.880679670827673</v>
      </c>
      <c r="AK198">
        <v>18.69613303349071</v>
      </c>
      <c r="AL198">
        <v>19.635830878833623</v>
      </c>
      <c r="AM198">
        <v>19.624951426988837</v>
      </c>
      <c r="AN198">
        <v>19.76351126118962</v>
      </c>
      <c r="AO198">
        <v>19.761147389637195</v>
      </c>
      <c r="AP198">
        <v>20.028263390283456</v>
      </c>
      <c r="AQ198">
        <v>20.070101372587153</v>
      </c>
      <c r="AR198">
        <v>20.274225988088173</v>
      </c>
      <c r="AS198">
        <v>16.493864360157009</v>
      </c>
      <c r="AT198">
        <v>18.2931037458637</v>
      </c>
      <c r="AU198">
        <v>19.370185584215552</v>
      </c>
      <c r="AV198">
        <v>20.428668600781727</v>
      </c>
      <c r="AW198">
        <v>20.248536715486672</v>
      </c>
      <c r="AX198">
        <v>20.064986392799497</v>
      </c>
      <c r="AY198">
        <v>18.715636229887764</v>
      </c>
      <c r="AZ198">
        <v>18.76904423844076</v>
      </c>
      <c r="BA198">
        <v>18.694625327142415</v>
      </c>
      <c r="BB198">
        <v>19.394747417663467</v>
      </c>
      <c r="BC198">
        <v>19.477628404626355</v>
      </c>
      <c r="BD198">
        <v>19.950166788682608</v>
      </c>
      <c r="BE198">
        <v>20.079249970233192</v>
      </c>
      <c r="BF198">
        <v>19.929635004007874</v>
      </c>
      <c r="BG198">
        <v>19.127772106106463</v>
      </c>
      <c r="BH198">
        <v>19.32139296069289</v>
      </c>
      <c r="BI198">
        <v>19.598382223284744</v>
      </c>
      <c r="BJ198">
        <v>19.997753196934344</v>
      </c>
      <c r="BK198">
        <v>20.151306108966139</v>
      </c>
      <c r="BL198">
        <v>20.245236258879505</v>
      </c>
      <c r="BM198">
        <v>20.903449191695952</v>
      </c>
      <c r="BN198">
        <v>19.933444864779808</v>
      </c>
      <c r="BO198">
        <v>20.000367862704078</v>
      </c>
      <c r="BP198">
        <v>17.284693292529507</v>
      </c>
      <c r="BQ198">
        <v>18.600560692716606</v>
      </c>
      <c r="BR198">
        <v>17.764176790127728</v>
      </c>
      <c r="BS198">
        <v>18.563247604334254</v>
      </c>
      <c r="BT198">
        <v>19.870595363306165</v>
      </c>
      <c r="BU198">
        <v>19.793743841415974</v>
      </c>
      <c r="BV198">
        <v>19.162388392530346</v>
      </c>
      <c r="BW198">
        <v>19.107785155138831</v>
      </c>
      <c r="BX198">
        <v>18.594821646103515</v>
      </c>
      <c r="BY198">
        <v>19.470943527857759</v>
      </c>
      <c r="BZ198">
        <v>19.668209317047999</v>
      </c>
      <c r="CA198">
        <v>19.154139726352529</v>
      </c>
      <c r="CB198">
        <v>18.078077128440185</v>
      </c>
      <c r="CC198">
        <v>18.373524877189446</v>
      </c>
      <c r="CD198">
        <v>16.128770875132844</v>
      </c>
      <c r="CE198">
        <v>18.868342906965488</v>
      </c>
      <c r="CF198">
        <v>19.402207117876522</v>
      </c>
      <c r="CG198">
        <v>19.599018389275614</v>
      </c>
      <c r="CH198">
        <v>20.031683801039495</v>
      </c>
      <c r="CI198">
        <v>20.116152541347429</v>
      </c>
      <c r="CJ198">
        <v>19.545307700112577</v>
      </c>
      <c r="CK198">
        <v>19.893383551107586</v>
      </c>
      <c r="CL198">
        <v>20.006873943321747</v>
      </c>
      <c r="CM198">
        <v>17.589570496111733</v>
      </c>
      <c r="CN198">
        <v>17.189495679437833</v>
      </c>
      <c r="CO198">
        <v>18.695831840896481</v>
      </c>
      <c r="CP198">
        <v>19.01846871410476</v>
      </c>
      <c r="CQ198">
        <v>18.889989026545393</v>
      </c>
      <c r="CR198">
        <v>19.156424174210414</v>
      </c>
      <c r="CS198">
        <v>19.257830621534282</v>
      </c>
      <c r="CT198">
        <v>19.966463793602902</v>
      </c>
      <c r="CU198">
        <v>19.755552188548435</v>
      </c>
      <c r="CV198">
        <v>13.793698805726844</v>
      </c>
      <c r="CW198">
        <v>20.97672958905585</v>
      </c>
      <c r="CX198">
        <f>AVERAGE(pipe_data__2[[#This Row],[u1,]:[u101]])</f>
        <v>19.281017150603027</v>
      </c>
      <c r="CY198">
        <v>19.281017150603027</v>
      </c>
      <c r="CZ198" s="17">
        <v>19.025429628743559</v>
      </c>
      <c r="DA198" s="18">
        <f>(pipe_data__2[[#This Row],['#x,]]+1)*1000</f>
        <v>196.09804902451222</v>
      </c>
      <c r="DB198">
        <f>AVERAGE(pipe_data__2[[#This Row],[u103]:[u104]])</f>
        <v>19.153223389673293</v>
      </c>
      <c r="DC198">
        <f>(1/0.41)*LN(pipe_data__2[[#This Row],[u1042]]) + 5.2</f>
        <v>18.074670205541949</v>
      </c>
    </row>
    <row r="199" spans="1:107" x14ac:dyDescent="0.25">
      <c r="A199">
        <v>-0.80290145072536268</v>
      </c>
      <c r="B199">
        <v>21.048795977302106</v>
      </c>
      <c r="C199">
        <v>20.083041103835011</v>
      </c>
      <c r="D199">
        <v>20.350893423538018</v>
      </c>
      <c r="E199">
        <v>18.906275663261543</v>
      </c>
      <c r="F199">
        <v>20.770063624110421</v>
      </c>
      <c r="G199">
        <v>18.137640592506859</v>
      </c>
      <c r="H199">
        <v>18.260568443049269</v>
      </c>
      <c r="I199">
        <v>18.60398092290648</v>
      </c>
      <c r="J199">
        <v>20.018624997407631</v>
      </c>
      <c r="K199">
        <v>19.801120044501971</v>
      </c>
      <c r="L199">
        <v>20.429889841541449</v>
      </c>
      <c r="M199">
        <v>20.510907134354287</v>
      </c>
      <c r="N199">
        <v>20.582070109864119</v>
      </c>
      <c r="O199">
        <v>20.64439352504985</v>
      </c>
      <c r="P199">
        <v>20.830708485328884</v>
      </c>
      <c r="Q199">
        <v>19.859857800025608</v>
      </c>
      <c r="R199">
        <v>19.795959278398989</v>
      </c>
      <c r="S199">
        <v>20.009045052865854</v>
      </c>
      <c r="T199">
        <v>20.10710975036644</v>
      </c>
      <c r="U199">
        <v>18.557155451436188</v>
      </c>
      <c r="V199">
        <v>16.665628566356595</v>
      </c>
      <c r="W199">
        <v>20.861008223388065</v>
      </c>
      <c r="X199">
        <v>21.52654416949802</v>
      </c>
      <c r="Y199">
        <v>20.092338205868437</v>
      </c>
      <c r="Z199">
        <v>18.209465801489806</v>
      </c>
      <c r="AA199">
        <v>19.576116974010723</v>
      </c>
      <c r="AB199">
        <v>19.125794659090925</v>
      </c>
      <c r="AC199">
        <v>19.555764143680467</v>
      </c>
      <c r="AD199">
        <v>20.062811083922373</v>
      </c>
      <c r="AE199">
        <v>16.486685613639658</v>
      </c>
      <c r="AF199">
        <v>15.223997095349507</v>
      </c>
      <c r="AG199">
        <v>18.394137136357802</v>
      </c>
      <c r="AH199">
        <v>19.699875024424404</v>
      </c>
      <c r="AI199">
        <v>21.231091040608664</v>
      </c>
      <c r="AJ199">
        <v>15.868872143533947</v>
      </c>
      <c r="AK199">
        <v>18.655485759884407</v>
      </c>
      <c r="AL199">
        <v>19.636922946869266</v>
      </c>
      <c r="AM199">
        <v>19.630467006207486</v>
      </c>
      <c r="AN199">
        <v>19.770425000048345</v>
      </c>
      <c r="AO199">
        <v>19.780822032258502</v>
      </c>
      <c r="AP199">
        <v>20.039387153472603</v>
      </c>
      <c r="AQ199">
        <v>20.083063699306926</v>
      </c>
      <c r="AR199">
        <v>20.280171611618442</v>
      </c>
      <c r="AS199">
        <v>16.618516426763147</v>
      </c>
      <c r="AT199">
        <v>18.342114106400341</v>
      </c>
      <c r="AU199">
        <v>19.406938458026428</v>
      </c>
      <c r="AV199">
        <v>20.474653931323175</v>
      </c>
      <c r="AW199">
        <v>20.276243922376278</v>
      </c>
      <c r="AX199">
        <v>20.078354904202243</v>
      </c>
      <c r="AY199">
        <v>18.719422667889294</v>
      </c>
      <c r="AZ199">
        <v>18.741725015753953</v>
      </c>
      <c r="BA199">
        <v>18.682188158369861</v>
      </c>
      <c r="BB199">
        <v>19.396984958094652</v>
      </c>
      <c r="BC199">
        <v>19.482005668865092</v>
      </c>
      <c r="BD199">
        <v>19.958646888845987</v>
      </c>
      <c r="BE199">
        <v>20.090299250162737</v>
      </c>
      <c r="BF199">
        <v>19.926432017585736</v>
      </c>
      <c r="BG199">
        <v>19.135278010251618</v>
      </c>
      <c r="BH199">
        <v>19.325860991384815</v>
      </c>
      <c r="BI199">
        <v>19.598388043054918</v>
      </c>
      <c r="BJ199">
        <v>20.002900219930318</v>
      </c>
      <c r="BK199">
        <v>20.158392338202255</v>
      </c>
      <c r="BL199">
        <v>20.258072905045186</v>
      </c>
      <c r="BM199">
        <v>20.911558173262637</v>
      </c>
      <c r="BN199">
        <v>19.947280486804754</v>
      </c>
      <c r="BO199">
        <v>20.029386736339724</v>
      </c>
      <c r="BP199">
        <v>17.259288745953032</v>
      </c>
      <c r="BQ199">
        <v>18.610639676291605</v>
      </c>
      <c r="BR199">
        <v>17.764106334909361</v>
      </c>
      <c r="BS199">
        <v>18.575211314654194</v>
      </c>
      <c r="BT199">
        <v>19.847125125889658</v>
      </c>
      <c r="BU199">
        <v>19.785618693785974</v>
      </c>
      <c r="BV199">
        <v>19.129711010617228</v>
      </c>
      <c r="BW199">
        <v>19.104879379902084</v>
      </c>
      <c r="BX199">
        <v>18.586584325186092</v>
      </c>
      <c r="BY199">
        <v>19.476567345824606</v>
      </c>
      <c r="BZ199">
        <v>19.670369052662235</v>
      </c>
      <c r="CA199">
        <v>19.151517562072119</v>
      </c>
      <c r="CB199">
        <v>18.084968487974557</v>
      </c>
      <c r="CC199">
        <v>18.380597140484028</v>
      </c>
      <c r="CD199">
        <v>16.101761612264852</v>
      </c>
      <c r="CE199">
        <v>18.875676185037669</v>
      </c>
      <c r="CF199">
        <v>19.408730369810655</v>
      </c>
      <c r="CG199">
        <v>19.605442584790879</v>
      </c>
      <c r="CH199">
        <v>20.038133619715893</v>
      </c>
      <c r="CI199">
        <v>20.12337848188281</v>
      </c>
      <c r="CJ199">
        <v>19.568134851838693</v>
      </c>
      <c r="CK199">
        <v>19.898578951442826</v>
      </c>
      <c r="CL199">
        <v>20.029031986299749</v>
      </c>
      <c r="CM199">
        <v>17.713608226617037</v>
      </c>
      <c r="CN199">
        <v>17.381183031985042</v>
      </c>
      <c r="CO199">
        <v>18.706343282490838</v>
      </c>
      <c r="CP199">
        <v>19.028476776554889</v>
      </c>
      <c r="CQ199">
        <v>18.957454139386531</v>
      </c>
      <c r="CR199">
        <v>19.18268588782183</v>
      </c>
      <c r="CS199">
        <v>19.28407640341727</v>
      </c>
      <c r="CT199">
        <v>19.979909118378178</v>
      </c>
      <c r="CU199">
        <v>19.731631140141239</v>
      </c>
      <c r="CV199">
        <v>13.850662844389765</v>
      </c>
      <c r="CW199">
        <v>20.975367933911791</v>
      </c>
      <c r="CX199">
        <f>AVERAGE(pipe_data__2[[#This Row],[u1,]:[u101]])</f>
        <v>19.291940722158564</v>
      </c>
      <c r="CY199">
        <v>19.291940722158564</v>
      </c>
      <c r="CZ199" s="16">
        <v>19.034658034143057</v>
      </c>
      <c r="DA199" s="19">
        <f>(pipe_data__2[[#This Row],['#x,]]+1)*1000</f>
        <v>197.09854927463732</v>
      </c>
      <c r="DB199">
        <f>AVERAGE(pipe_data__2[[#This Row],[u103]:[u104]])</f>
        <v>19.163299378150811</v>
      </c>
      <c r="DC199">
        <f>(1/0.41)*LN(pipe_data__2[[#This Row],[u1042]]) + 5.2</f>
        <v>18.087082570194319</v>
      </c>
    </row>
    <row r="200" spans="1:107" x14ac:dyDescent="0.25">
      <c r="A200">
        <v>-0.80190095047523768</v>
      </c>
      <c r="B200">
        <v>21.063435243072156</v>
      </c>
      <c r="C200">
        <v>20.091689252871078</v>
      </c>
      <c r="D200">
        <v>20.369894967987939</v>
      </c>
      <c r="E200">
        <v>18.7737685628347</v>
      </c>
      <c r="F200">
        <v>20.773076721764618</v>
      </c>
      <c r="G200">
        <v>18.143864550572339</v>
      </c>
      <c r="H200">
        <v>18.275087337660892</v>
      </c>
      <c r="I200">
        <v>18.616127756604822</v>
      </c>
      <c r="J200">
        <v>19.901035651217068</v>
      </c>
      <c r="K200">
        <v>19.800755943756961</v>
      </c>
      <c r="L200">
        <v>20.442305303209505</v>
      </c>
      <c r="M200">
        <v>20.528952827102341</v>
      </c>
      <c r="N200">
        <v>20.60352465600149</v>
      </c>
      <c r="O200">
        <v>20.657776278715239</v>
      </c>
      <c r="P200">
        <v>20.792856090216713</v>
      </c>
      <c r="Q200">
        <v>19.873573053944575</v>
      </c>
      <c r="R200">
        <v>19.795710621013512</v>
      </c>
      <c r="S200">
        <v>20.011495588784364</v>
      </c>
      <c r="T200">
        <v>20.113067573296533</v>
      </c>
      <c r="U200">
        <v>18.716845034131197</v>
      </c>
      <c r="V200">
        <v>16.653121025152451</v>
      </c>
      <c r="W200">
        <v>20.85975589958338</v>
      </c>
      <c r="X200">
        <v>21.559774609789486</v>
      </c>
      <c r="Y200">
        <v>20.124483586877115</v>
      </c>
      <c r="Z200">
        <v>18.217373072599766</v>
      </c>
      <c r="AA200">
        <v>19.578512856786425</v>
      </c>
      <c r="AB200">
        <v>19.151544831760187</v>
      </c>
      <c r="AC200">
        <v>19.565024752091905</v>
      </c>
      <c r="AD200">
        <v>20.074591336812709</v>
      </c>
      <c r="AE200">
        <v>16.471992729868358</v>
      </c>
      <c r="AF200">
        <v>15.277548008221373</v>
      </c>
      <c r="AG200">
        <v>18.406354216278928</v>
      </c>
      <c r="AH200">
        <v>19.806591776270416</v>
      </c>
      <c r="AI200">
        <v>21.2532640210501</v>
      </c>
      <c r="AJ200">
        <v>15.857064616240223</v>
      </c>
      <c r="AK200">
        <v>18.61483848627811</v>
      </c>
      <c r="AL200">
        <v>19.638015014904905</v>
      </c>
      <c r="AM200">
        <v>19.635982585426135</v>
      </c>
      <c r="AN200">
        <v>19.777338738907066</v>
      </c>
      <c r="AO200">
        <v>19.800496674879806</v>
      </c>
      <c r="AP200">
        <v>20.05051091666175</v>
      </c>
      <c r="AQ200">
        <v>20.096026026026699</v>
      </c>
      <c r="AR200">
        <v>20.286117235148712</v>
      </c>
      <c r="AS200">
        <v>16.828634100205512</v>
      </c>
      <c r="AT200">
        <v>18.391124466936979</v>
      </c>
      <c r="AU200">
        <v>19.443691331837297</v>
      </c>
      <c r="AV200">
        <v>20.520639261864616</v>
      </c>
      <c r="AW200">
        <v>20.303951129265879</v>
      </c>
      <c r="AX200">
        <v>20.091723415604989</v>
      </c>
      <c r="AY200">
        <v>18.723209105890824</v>
      </c>
      <c r="AZ200">
        <v>18.714405793067151</v>
      </c>
      <c r="BA200">
        <v>18.669750989597311</v>
      </c>
      <c r="BB200">
        <v>19.399222498525834</v>
      </c>
      <c r="BC200">
        <v>19.486382933103826</v>
      </c>
      <c r="BD200">
        <v>19.967126989009362</v>
      </c>
      <c r="BE200">
        <v>20.101348530092277</v>
      </c>
      <c r="BF200">
        <v>19.923229031163601</v>
      </c>
      <c r="BG200">
        <v>19.142783914396777</v>
      </c>
      <c r="BH200">
        <v>19.330329022076736</v>
      </c>
      <c r="BI200">
        <v>19.598393862825088</v>
      </c>
      <c r="BJ200">
        <v>20.008047242926288</v>
      </c>
      <c r="BK200">
        <v>20.16547856743837</v>
      </c>
      <c r="BL200">
        <v>20.270909551210867</v>
      </c>
      <c r="BM200">
        <v>20.917018640790854</v>
      </c>
      <c r="BN200">
        <v>19.9611161088297</v>
      </c>
      <c r="BO200">
        <v>20.05840560997537</v>
      </c>
      <c r="BP200">
        <v>17.233884199376558</v>
      </c>
      <c r="BQ200">
        <v>18.620718659866604</v>
      </c>
      <c r="BR200">
        <v>17.764035879690994</v>
      </c>
      <c r="BS200">
        <v>18.587175024974133</v>
      </c>
      <c r="BT200">
        <v>19.823654888473154</v>
      </c>
      <c r="BU200">
        <v>19.77749354615597</v>
      </c>
      <c r="BV200">
        <v>19.097033628704111</v>
      </c>
      <c r="BW200">
        <v>19.101973604665339</v>
      </c>
      <c r="BX200">
        <v>18.578347004268672</v>
      </c>
      <c r="BY200">
        <v>19.482191163791448</v>
      </c>
      <c r="BZ200">
        <v>19.67252878827647</v>
      </c>
      <c r="CA200">
        <v>19.148296804508291</v>
      </c>
      <c r="CB200">
        <v>18.091859847508928</v>
      </c>
      <c r="CC200">
        <v>18.387669403778606</v>
      </c>
      <c r="CD200">
        <v>16.07475234939686</v>
      </c>
      <c r="CE200">
        <v>18.883009463109854</v>
      </c>
      <c r="CF200">
        <v>19.415253621744789</v>
      </c>
      <c r="CG200">
        <v>19.612637051994117</v>
      </c>
      <c r="CH200">
        <v>20.044583438392287</v>
      </c>
      <c r="CI200">
        <v>20.130604422418191</v>
      </c>
      <c r="CJ200">
        <v>19.590962003564805</v>
      </c>
      <c r="CK200">
        <v>19.903774351778065</v>
      </c>
      <c r="CL200">
        <v>20.051190029277752</v>
      </c>
      <c r="CM200">
        <v>18.028842557785463</v>
      </c>
      <c r="CN200">
        <v>17.681924745267665</v>
      </c>
      <c r="CO200">
        <v>18.716854724085191</v>
      </c>
      <c r="CP200">
        <v>19.038484839005015</v>
      </c>
      <c r="CQ200">
        <v>19.024919252227662</v>
      </c>
      <c r="CR200">
        <v>19.208947601433238</v>
      </c>
      <c r="CS200">
        <v>19.310322185300258</v>
      </c>
      <c r="CT200">
        <v>19.99335444315345</v>
      </c>
      <c r="CU200">
        <v>19.707710091734043</v>
      </c>
      <c r="CV200">
        <v>13.90762688305268</v>
      </c>
      <c r="CW200">
        <v>20.974006278767732</v>
      </c>
      <c r="CX200">
        <f>AVERAGE(pipe_data__2[[#This Row],[u1,]:[u101]])</f>
        <v>19.307847109065378</v>
      </c>
      <c r="CY200">
        <v>19.307847109065378</v>
      </c>
      <c r="CZ200" s="17">
        <v>19.045431429275332</v>
      </c>
      <c r="DA200" s="18">
        <f>(pipe_data__2[[#This Row],['#x,]]+1)*1000</f>
        <v>198.09904952476231</v>
      </c>
      <c r="DB200">
        <f>AVERAGE(pipe_data__2[[#This Row],[u103]:[u104]])</f>
        <v>19.176639269170355</v>
      </c>
      <c r="DC200">
        <f>(1/0.41)*LN(pipe_data__2[[#This Row],[u1042]]) + 5.2</f>
        <v>18.099432087161503</v>
      </c>
    </row>
    <row r="201" spans="1:107" x14ac:dyDescent="0.25">
      <c r="A201">
        <v>-0.80090045022511258</v>
      </c>
      <c r="B201">
        <v>21.07807450884221</v>
      </c>
      <c r="C201">
        <v>20.100337401907147</v>
      </c>
      <c r="D201">
        <v>20.38889651243786</v>
      </c>
      <c r="E201">
        <v>18.641261462407844</v>
      </c>
      <c r="F201">
        <v>20.776089819418814</v>
      </c>
      <c r="G201">
        <v>18.150088508637818</v>
      </c>
      <c r="H201">
        <v>18.289606232272519</v>
      </c>
      <c r="I201">
        <v>18.628274590303164</v>
      </c>
      <c r="J201">
        <v>19.783446305026494</v>
      </c>
      <c r="K201">
        <v>19.800391843011951</v>
      </c>
      <c r="L201">
        <v>20.454720764877564</v>
      </c>
      <c r="M201">
        <v>20.546998519850394</v>
      </c>
      <c r="N201">
        <v>20.62497920213886</v>
      </c>
      <c r="O201">
        <v>20.671159032380633</v>
      </c>
      <c r="P201">
        <v>20.755003695104538</v>
      </c>
      <c r="Q201">
        <v>19.887288307863546</v>
      </c>
      <c r="R201">
        <v>19.795461963628036</v>
      </c>
      <c r="S201">
        <v>20.013946124702869</v>
      </c>
      <c r="T201">
        <v>20.119025396226625</v>
      </c>
      <c r="U201">
        <v>18.876534616826223</v>
      </c>
      <c r="V201">
        <v>16.640613483948307</v>
      </c>
      <c r="W201">
        <v>20.858503575778698</v>
      </c>
      <c r="X201">
        <v>21.593005050080954</v>
      </c>
      <c r="Y201">
        <v>20.156628967885798</v>
      </c>
      <c r="Z201">
        <v>18.225280343709731</v>
      </c>
      <c r="AA201">
        <v>19.58090873956213</v>
      </c>
      <c r="AB201">
        <v>19.177295004429453</v>
      </c>
      <c r="AC201">
        <v>19.574285360503339</v>
      </c>
      <c r="AD201">
        <v>20.086371589703045</v>
      </c>
      <c r="AE201">
        <v>16.458459426472619</v>
      </c>
      <c r="AF201">
        <v>15.358971127728285</v>
      </c>
      <c r="AG201">
        <v>18.418571296200053</v>
      </c>
      <c r="AH201">
        <v>19.913308528116435</v>
      </c>
      <c r="AI201">
        <v>21.275437001491536</v>
      </c>
      <c r="AJ201">
        <v>15.845257088946497</v>
      </c>
      <c r="AK201">
        <v>18.574191212671806</v>
      </c>
      <c r="AL201">
        <v>19.639107082940548</v>
      </c>
      <c r="AM201">
        <v>19.641498164644787</v>
      </c>
      <c r="AN201">
        <v>19.78425247776579</v>
      </c>
      <c r="AO201">
        <v>19.820171317501114</v>
      </c>
      <c r="AP201">
        <v>20.061634679850894</v>
      </c>
      <c r="AQ201">
        <v>20.108988352746472</v>
      </c>
      <c r="AR201">
        <v>20.292062858678982</v>
      </c>
      <c r="AS201">
        <v>17.038751773647899</v>
      </c>
      <c r="AT201">
        <v>18.440134827473624</v>
      </c>
      <c r="AU201">
        <v>19.480444205648173</v>
      </c>
      <c r="AV201">
        <v>20.566624592406065</v>
      </c>
      <c r="AW201">
        <v>20.331658336155485</v>
      </c>
      <c r="AX201">
        <v>20.105091927007734</v>
      </c>
      <c r="AY201">
        <v>18.726995543892357</v>
      </c>
      <c r="AZ201">
        <v>18.687086570380348</v>
      </c>
      <c r="BA201">
        <v>18.657313820824758</v>
      </c>
      <c r="BB201">
        <v>19.401460038957019</v>
      </c>
      <c r="BC201">
        <v>19.490760197342563</v>
      </c>
      <c r="BD201">
        <v>19.97560708917274</v>
      </c>
      <c r="BE201">
        <v>20.112397810021822</v>
      </c>
      <c r="BF201">
        <v>19.920026044741462</v>
      </c>
      <c r="BG201">
        <v>19.150289818541935</v>
      </c>
      <c r="BH201">
        <v>19.334797052768661</v>
      </c>
      <c r="BI201">
        <v>19.598399682595261</v>
      </c>
      <c r="BJ201">
        <v>20.013194265922259</v>
      </c>
      <c r="BK201">
        <v>20.172564796674486</v>
      </c>
      <c r="BL201">
        <v>20.283746197376548</v>
      </c>
      <c r="BM201">
        <v>20.922479108319074</v>
      </c>
      <c r="BN201">
        <v>19.974951730854649</v>
      </c>
      <c r="BO201">
        <v>20.087424483611017</v>
      </c>
      <c r="BP201">
        <v>17.208479652800083</v>
      </c>
      <c r="BQ201">
        <v>18.630797643441607</v>
      </c>
      <c r="BR201">
        <v>17.726684800621459</v>
      </c>
      <c r="BS201">
        <v>18.599138735294073</v>
      </c>
      <c r="BT201">
        <v>19.800184651056643</v>
      </c>
      <c r="BU201">
        <v>19.76936839852597</v>
      </c>
      <c r="BV201">
        <v>19.064356246790993</v>
      </c>
      <c r="BW201">
        <v>19.099067829428591</v>
      </c>
      <c r="BX201">
        <v>18.570109683351248</v>
      </c>
      <c r="BY201">
        <v>19.487814981758294</v>
      </c>
      <c r="BZ201">
        <v>19.674688523890705</v>
      </c>
      <c r="CA201">
        <v>19.145076046944467</v>
      </c>
      <c r="CB201">
        <v>18.098751207043296</v>
      </c>
      <c r="CC201">
        <v>18.394741667073188</v>
      </c>
      <c r="CD201">
        <v>16.047743086528868</v>
      </c>
      <c r="CE201">
        <v>18.890342741182035</v>
      </c>
      <c r="CF201">
        <v>19.421776873678922</v>
      </c>
      <c r="CG201">
        <v>19.621370855888834</v>
      </c>
      <c r="CH201">
        <v>20.051033257068685</v>
      </c>
      <c r="CI201">
        <v>20.137830362953576</v>
      </c>
      <c r="CJ201">
        <v>19.61378915529092</v>
      </c>
      <c r="CK201">
        <v>19.908969752113304</v>
      </c>
      <c r="CL201">
        <v>20.073348072255754</v>
      </c>
      <c r="CM201">
        <v>18.344076888953929</v>
      </c>
      <c r="CN201">
        <v>17.98266645855032</v>
      </c>
      <c r="CO201">
        <v>18.727366165679552</v>
      </c>
      <c r="CP201">
        <v>19.048492901455145</v>
      </c>
      <c r="CQ201">
        <v>19.06130304355074</v>
      </c>
      <c r="CR201">
        <v>19.235209315044653</v>
      </c>
      <c r="CS201">
        <v>19.33656796718325</v>
      </c>
      <c r="CT201">
        <v>20.006799767928729</v>
      </c>
      <c r="CU201">
        <v>19.683789043326843</v>
      </c>
      <c r="CV201">
        <v>13.964590921715601</v>
      </c>
      <c r="CW201">
        <v>20.972644623623673</v>
      </c>
      <c r="CX201">
        <f>AVERAGE(pipe_data__2[[#This Row],[u1,]:[u101]])</f>
        <v>19.323375587755525</v>
      </c>
      <c r="CY201">
        <v>19.323375587755525</v>
      </c>
      <c r="CZ201" s="16">
        <v>19.056650449400834</v>
      </c>
      <c r="DA201" s="19">
        <f>(pipe_data__2[[#This Row],['#x,]]+1)*1000</f>
        <v>199.09954977488741</v>
      </c>
      <c r="DB201">
        <f>AVERAGE(pipe_data__2[[#This Row],[u103]:[u104]])</f>
        <v>19.190013018578178</v>
      </c>
      <c r="DC201">
        <f>(1/0.41)*LN(pipe_data__2[[#This Row],[u1042]]) + 5.2</f>
        <v>18.111719389673596</v>
      </c>
    </row>
    <row r="202" spans="1:107" x14ac:dyDescent="0.25">
      <c r="A202">
        <v>-0.79989994997498748</v>
      </c>
      <c r="B202">
        <v>21.09271377461226</v>
      </c>
      <c r="C202">
        <v>20.108985550943213</v>
      </c>
      <c r="D202">
        <v>20.407898056887785</v>
      </c>
      <c r="E202">
        <v>18.508754361980987</v>
      </c>
      <c r="F202">
        <v>20.779102917073015</v>
      </c>
      <c r="G202">
        <v>18.156312466703298</v>
      </c>
      <c r="H202">
        <v>18.304125126884145</v>
      </c>
      <c r="I202">
        <v>18.640421424001509</v>
      </c>
      <c r="J202">
        <v>19.665856958835917</v>
      </c>
      <c r="K202">
        <v>19.800027742266941</v>
      </c>
      <c r="L202">
        <v>20.467136226545623</v>
      </c>
      <c r="M202">
        <v>20.565044212598451</v>
      </c>
      <c r="N202">
        <v>20.646433748276234</v>
      </c>
      <c r="O202">
        <v>20.684541786046026</v>
      </c>
      <c r="P202">
        <v>20.717151299992366</v>
      </c>
      <c r="Q202">
        <v>19.901003561782517</v>
      </c>
      <c r="R202">
        <v>19.795213306242559</v>
      </c>
      <c r="S202">
        <v>20.016396660621375</v>
      </c>
      <c r="T202">
        <v>20.124983219156718</v>
      </c>
      <c r="U202">
        <v>19.036224199521254</v>
      </c>
      <c r="V202">
        <v>16.628105942744163</v>
      </c>
      <c r="W202">
        <v>20.857251251974013</v>
      </c>
      <c r="X202">
        <v>21.626235490372423</v>
      </c>
      <c r="Y202">
        <v>20.18877434889448</v>
      </c>
      <c r="Z202">
        <v>18.233187614819695</v>
      </c>
      <c r="AA202">
        <v>19.583304622337831</v>
      </c>
      <c r="AB202">
        <v>19.187849848471007</v>
      </c>
      <c r="AC202">
        <v>19.583545968914777</v>
      </c>
      <c r="AD202">
        <v>20.098151842593378</v>
      </c>
      <c r="AE202">
        <v>16.44716093665539</v>
      </c>
      <c r="AF202">
        <v>15.440394247235195</v>
      </c>
      <c r="AG202">
        <v>18.430788376121182</v>
      </c>
      <c r="AH202">
        <v>20.020025279962457</v>
      </c>
      <c r="AI202">
        <v>21.297609981932972</v>
      </c>
      <c r="AJ202">
        <v>15.83344956165277</v>
      </c>
      <c r="AK202">
        <v>18.533543939065506</v>
      </c>
      <c r="AL202">
        <v>19.640199150976191</v>
      </c>
      <c r="AM202">
        <v>19.647013743863436</v>
      </c>
      <c r="AN202">
        <v>19.791166216624511</v>
      </c>
      <c r="AO202">
        <v>19.839845960122418</v>
      </c>
      <c r="AP202">
        <v>20.072758443040041</v>
      </c>
      <c r="AQ202">
        <v>20.121950679466249</v>
      </c>
      <c r="AR202">
        <v>20.298008482209251</v>
      </c>
      <c r="AS202">
        <v>17.248869447090289</v>
      </c>
      <c r="AT202">
        <v>18.489145188010266</v>
      </c>
      <c r="AU202">
        <v>19.517197079459049</v>
      </c>
      <c r="AV202">
        <v>20.612609922947513</v>
      </c>
      <c r="AW202">
        <v>20.35936554304509</v>
      </c>
      <c r="AX202">
        <v>20.11846043841048</v>
      </c>
      <c r="AY202">
        <v>18.730781981893887</v>
      </c>
      <c r="AZ202">
        <v>18.659767347693542</v>
      </c>
      <c r="BA202">
        <v>18.644876652052204</v>
      </c>
      <c r="BB202">
        <v>19.403697579388201</v>
      </c>
      <c r="BC202">
        <v>19.495137461581297</v>
      </c>
      <c r="BD202">
        <v>19.984087189336119</v>
      </c>
      <c r="BE202">
        <v>20.123447089951362</v>
      </c>
      <c r="BF202">
        <v>19.916823058319327</v>
      </c>
      <c r="BG202">
        <v>19.157795722687094</v>
      </c>
      <c r="BH202">
        <v>19.339265083460585</v>
      </c>
      <c r="BI202">
        <v>19.598405502365434</v>
      </c>
      <c r="BJ202">
        <v>20.018341288918233</v>
      </c>
      <c r="BK202">
        <v>20.179651025910601</v>
      </c>
      <c r="BL202">
        <v>20.296582843542229</v>
      </c>
      <c r="BM202">
        <v>20.92793957584729</v>
      </c>
      <c r="BN202">
        <v>19.988787352879594</v>
      </c>
      <c r="BO202">
        <v>20.116443357246666</v>
      </c>
      <c r="BP202">
        <v>17.189692267166517</v>
      </c>
      <c r="BQ202">
        <v>18.64087662701661</v>
      </c>
      <c r="BR202">
        <v>17.688432662091472</v>
      </c>
      <c r="BS202">
        <v>18.611102445614012</v>
      </c>
      <c r="BT202">
        <v>19.776714413640136</v>
      </c>
      <c r="BU202">
        <v>19.761243250895966</v>
      </c>
      <c r="BV202">
        <v>19.031678864877875</v>
      </c>
      <c r="BW202">
        <v>19.096162054191847</v>
      </c>
      <c r="BX202">
        <v>18.561872362433824</v>
      </c>
      <c r="BY202">
        <v>19.493438799725137</v>
      </c>
      <c r="BZ202">
        <v>19.67684825950494</v>
      </c>
      <c r="CA202">
        <v>19.14185528938064</v>
      </c>
      <c r="CB202">
        <v>18.105642566577668</v>
      </c>
      <c r="CC202">
        <v>18.401813930367769</v>
      </c>
      <c r="CD202">
        <v>16.020733823660873</v>
      </c>
      <c r="CE202">
        <v>18.897676019254217</v>
      </c>
      <c r="CF202">
        <v>19.428300125613056</v>
      </c>
      <c r="CG202">
        <v>19.630104659783548</v>
      </c>
      <c r="CH202">
        <v>20.057483075745083</v>
      </c>
      <c r="CI202">
        <v>20.145056303488957</v>
      </c>
      <c r="CJ202">
        <v>19.636616307017036</v>
      </c>
      <c r="CK202">
        <v>19.914165152448543</v>
      </c>
      <c r="CL202">
        <v>20.095506115233757</v>
      </c>
      <c r="CM202">
        <v>18.652327113978984</v>
      </c>
      <c r="CN202">
        <v>18.283408171832974</v>
      </c>
      <c r="CO202">
        <v>18.737877607273909</v>
      </c>
      <c r="CP202">
        <v>19.058500963905274</v>
      </c>
      <c r="CQ202">
        <v>19.070439378692111</v>
      </c>
      <c r="CR202">
        <v>19.261471028656064</v>
      </c>
      <c r="CS202">
        <v>19.362813749066238</v>
      </c>
      <c r="CT202">
        <v>20.020245092704005</v>
      </c>
      <c r="CU202">
        <v>19.659867994919644</v>
      </c>
      <c r="CV202">
        <v>14.021554960378523</v>
      </c>
      <c r="CW202">
        <v>20.971282968479613</v>
      </c>
      <c r="CX202">
        <f>AVERAGE(pipe_data__2[[#This Row],[u1,]:[u101]])</f>
        <v>19.338489306686753</v>
      </c>
      <c r="CY202">
        <v>19.338489306686753</v>
      </c>
      <c r="CZ202" s="17">
        <v>19.066223135684314</v>
      </c>
      <c r="DA202" s="18">
        <f>(pipe_data__2[[#This Row],['#x,]]+1)*1000</f>
        <v>200.10005002501254</v>
      </c>
      <c r="DB202">
        <f>AVERAGE(pipe_data__2[[#This Row],[u103]:[u104]])</f>
        <v>19.202356221185532</v>
      </c>
      <c r="DC202">
        <f>(1/0.41)*LN(pipe_data__2[[#This Row],[u1042]]) + 5.2</f>
        <v>18.123945101438338</v>
      </c>
    </row>
    <row r="203" spans="1:107" x14ac:dyDescent="0.25">
      <c r="A203">
        <v>-0.79889944972486249</v>
      </c>
      <c r="B203">
        <v>21.107353040382311</v>
      </c>
      <c r="C203">
        <v>20.11763369997928</v>
      </c>
      <c r="D203">
        <v>20.426899601337706</v>
      </c>
      <c r="E203">
        <v>18.376247261554145</v>
      </c>
      <c r="F203">
        <v>20.782116014727212</v>
      </c>
      <c r="G203">
        <v>18.162536424768774</v>
      </c>
      <c r="H203">
        <v>18.318644021495771</v>
      </c>
      <c r="I203">
        <v>18.652568257699851</v>
      </c>
      <c r="J203">
        <v>19.548267612645354</v>
      </c>
      <c r="K203">
        <v>19.799663641521931</v>
      </c>
      <c r="L203">
        <v>20.479551688213679</v>
      </c>
      <c r="M203">
        <v>20.583089905346501</v>
      </c>
      <c r="N203">
        <v>20.667888294413604</v>
      </c>
      <c r="O203">
        <v>20.697924539711419</v>
      </c>
      <c r="P203">
        <v>20.679298904880195</v>
      </c>
      <c r="Q203">
        <v>19.914718815701484</v>
      </c>
      <c r="R203">
        <v>19.794964648857082</v>
      </c>
      <c r="S203">
        <v>20.01884719653988</v>
      </c>
      <c r="T203">
        <v>20.130941042086807</v>
      </c>
      <c r="U203">
        <v>19.182918466697153</v>
      </c>
      <c r="V203">
        <v>16.639204577286986</v>
      </c>
      <c r="W203">
        <v>20.855998928169328</v>
      </c>
      <c r="X203">
        <v>21.659465930663892</v>
      </c>
      <c r="Y203">
        <v>20.220919729903159</v>
      </c>
      <c r="Z203">
        <v>18.241094885929659</v>
      </c>
      <c r="AA203">
        <v>19.585700505113536</v>
      </c>
      <c r="AB203">
        <v>19.19618056597535</v>
      </c>
      <c r="AC203">
        <v>19.592806577326215</v>
      </c>
      <c r="AD203">
        <v>20.109932095483714</v>
      </c>
      <c r="AE203">
        <v>16.435862446838165</v>
      </c>
      <c r="AF203">
        <v>15.521817366742098</v>
      </c>
      <c r="AG203">
        <v>18.443005456042304</v>
      </c>
      <c r="AH203">
        <v>20.126742031808465</v>
      </c>
      <c r="AI203">
        <v>21.319782962374408</v>
      </c>
      <c r="AJ203">
        <v>15.930849138519555</v>
      </c>
      <c r="AK203">
        <v>18.492896665459206</v>
      </c>
      <c r="AL203">
        <v>19.64129121901183</v>
      </c>
      <c r="AM203">
        <v>19.652529323082085</v>
      </c>
      <c r="AN203">
        <v>19.798079955483235</v>
      </c>
      <c r="AO203">
        <v>19.859520602743721</v>
      </c>
      <c r="AP203">
        <v>20.083882206229188</v>
      </c>
      <c r="AQ203">
        <v>20.134913006186018</v>
      </c>
      <c r="AR203">
        <v>20.303954105739521</v>
      </c>
      <c r="AS203">
        <v>17.517245985094689</v>
      </c>
      <c r="AT203">
        <v>18.538155548546904</v>
      </c>
      <c r="AU203">
        <v>19.553949953269917</v>
      </c>
      <c r="AV203">
        <v>20.658595253488954</v>
      </c>
      <c r="AW203">
        <v>20.387072749934692</v>
      </c>
      <c r="AX203">
        <v>20.131828949813222</v>
      </c>
      <c r="AY203">
        <v>18.734568419895417</v>
      </c>
      <c r="AZ203">
        <v>18.628725790839198</v>
      </c>
      <c r="BA203">
        <v>18.632439483279651</v>
      </c>
      <c r="BB203">
        <v>19.405935119819386</v>
      </c>
      <c r="BC203">
        <v>19.499514725820035</v>
      </c>
      <c r="BD203">
        <v>19.992567289499494</v>
      </c>
      <c r="BE203">
        <v>20.134496369880907</v>
      </c>
      <c r="BF203">
        <v>19.913620071897192</v>
      </c>
      <c r="BG203">
        <v>19.160955609194406</v>
      </c>
      <c r="BH203">
        <v>19.343733114152506</v>
      </c>
      <c r="BI203">
        <v>19.598411322135604</v>
      </c>
      <c r="BJ203">
        <v>20.023488311914203</v>
      </c>
      <c r="BK203">
        <v>20.186737255146713</v>
      </c>
      <c r="BL203">
        <v>20.30941948970791</v>
      </c>
      <c r="BM203">
        <v>20.93340004337551</v>
      </c>
      <c r="BN203">
        <v>20.00262297490454</v>
      </c>
      <c r="BO203">
        <v>20.145462230882309</v>
      </c>
      <c r="BP203">
        <v>17.188131819869024</v>
      </c>
      <c r="BQ203">
        <v>18.650955610591609</v>
      </c>
      <c r="BR203">
        <v>17.650180523561488</v>
      </c>
      <c r="BS203">
        <v>18.623066155933948</v>
      </c>
      <c r="BT203">
        <v>19.753244176223632</v>
      </c>
      <c r="BU203">
        <v>19.753118103265962</v>
      </c>
      <c r="BV203">
        <v>18.999001482964761</v>
      </c>
      <c r="BW203">
        <v>19.093490527277041</v>
      </c>
      <c r="BX203">
        <v>18.553635041516404</v>
      </c>
      <c r="BY203">
        <v>19.499062617691983</v>
      </c>
      <c r="BZ203">
        <v>19.679007995119175</v>
      </c>
      <c r="CA203">
        <v>19.138634531816816</v>
      </c>
      <c r="CB203">
        <v>18.112533926112039</v>
      </c>
      <c r="CC203">
        <v>18.408886193662347</v>
      </c>
      <c r="CD203">
        <v>16.07792555990881</v>
      </c>
      <c r="CE203">
        <v>18.905009297326398</v>
      </c>
      <c r="CF203">
        <v>19.43482337754719</v>
      </c>
      <c r="CG203">
        <v>19.638838463678262</v>
      </c>
      <c r="CH203">
        <v>20.063932894421477</v>
      </c>
      <c r="CI203">
        <v>20.152282244024338</v>
      </c>
      <c r="CJ203">
        <v>19.659443458743151</v>
      </c>
      <c r="CK203">
        <v>19.919360552783782</v>
      </c>
      <c r="CL203">
        <v>20.11766415821176</v>
      </c>
      <c r="CM203">
        <v>18.938181120857561</v>
      </c>
      <c r="CN203">
        <v>18.48538790010565</v>
      </c>
      <c r="CO203">
        <v>18.748389048868262</v>
      </c>
      <c r="CP203">
        <v>19.0685090263554</v>
      </c>
      <c r="CQ203">
        <v>19.079575713833485</v>
      </c>
      <c r="CR203">
        <v>19.287732742267476</v>
      </c>
      <c r="CS203">
        <v>19.389059530949226</v>
      </c>
      <c r="CT203">
        <v>20.033690417479278</v>
      </c>
      <c r="CU203">
        <v>19.635946946512448</v>
      </c>
      <c r="CV203">
        <v>14.078518999041437</v>
      </c>
      <c r="CW203">
        <v>20.969921313335554</v>
      </c>
      <c r="CX203">
        <f>AVERAGE(pipe_data__2[[#This Row],[u1,]:[u101]])</f>
        <v>19.355085908950223</v>
      </c>
      <c r="CY203">
        <v>19.355085908950223</v>
      </c>
      <c r="CZ203" s="16">
        <v>19.073379980068072</v>
      </c>
      <c r="DA203" s="19">
        <f>(pipe_data__2[[#This Row],['#x,]]+1)*1000</f>
        <v>201.10055027513752</v>
      </c>
      <c r="DB203">
        <f>AVERAGE(pipe_data__2[[#This Row],[u103]:[u104]])</f>
        <v>19.214232944509149</v>
      </c>
      <c r="DC203">
        <f>(1/0.41)*LN(pipe_data__2[[#This Row],[u1042]]) + 5.2</f>
        <v>18.136109836831118</v>
      </c>
    </row>
    <row r="204" spans="1:107" x14ac:dyDescent="0.25">
      <c r="A204">
        <v>-0.79789894947473738</v>
      </c>
      <c r="B204">
        <v>21.121992306152364</v>
      </c>
      <c r="C204">
        <v>20.126281849015349</v>
      </c>
      <c r="D204">
        <v>20.44590114578763</v>
      </c>
      <c r="E204">
        <v>18.243740161127285</v>
      </c>
      <c r="F204">
        <v>20.785129112381409</v>
      </c>
      <c r="G204">
        <v>18.171847877156004</v>
      </c>
      <c r="H204">
        <v>18.333162916107398</v>
      </c>
      <c r="I204">
        <v>18.664715091398197</v>
      </c>
      <c r="J204">
        <v>19.43067826645478</v>
      </c>
      <c r="K204">
        <v>19.799299540776921</v>
      </c>
      <c r="L204">
        <v>20.491967149881738</v>
      </c>
      <c r="M204">
        <v>20.601135598094558</v>
      </c>
      <c r="N204">
        <v>20.681586614289593</v>
      </c>
      <c r="O204">
        <v>20.711307293376812</v>
      </c>
      <c r="P204">
        <v>20.64144650976802</v>
      </c>
      <c r="Q204">
        <v>19.928434069620451</v>
      </c>
      <c r="R204">
        <v>19.794715991471605</v>
      </c>
      <c r="S204">
        <v>20.021297732458386</v>
      </c>
      <c r="T204">
        <v>20.136898865016899</v>
      </c>
      <c r="U204">
        <v>19.300001288131064</v>
      </c>
      <c r="V204">
        <v>16.682873330842828</v>
      </c>
      <c r="W204">
        <v>20.854746604364642</v>
      </c>
      <c r="X204">
        <v>21.69269637095536</v>
      </c>
      <c r="Y204">
        <v>20.253065110911841</v>
      </c>
      <c r="Z204">
        <v>18.249002157039623</v>
      </c>
      <c r="AA204">
        <v>19.588096387889237</v>
      </c>
      <c r="AB204">
        <v>19.20451128347969</v>
      </c>
      <c r="AC204">
        <v>19.602067185737649</v>
      </c>
      <c r="AD204">
        <v>20.121712348374047</v>
      </c>
      <c r="AE204">
        <v>16.424563957020936</v>
      </c>
      <c r="AF204">
        <v>15.60324048624901</v>
      </c>
      <c r="AG204">
        <v>18.455222535963433</v>
      </c>
      <c r="AH204">
        <v>20.251335450164284</v>
      </c>
      <c r="AI204">
        <v>21.341955942815844</v>
      </c>
      <c r="AJ204">
        <v>16.033677524269105</v>
      </c>
      <c r="AK204">
        <v>18.452249391852906</v>
      </c>
      <c r="AL204">
        <v>19.642383287047473</v>
      </c>
      <c r="AM204">
        <v>19.658044902300734</v>
      </c>
      <c r="AN204">
        <v>19.804993694341956</v>
      </c>
      <c r="AO204">
        <v>19.879195245365029</v>
      </c>
      <c r="AP204">
        <v>20.095005969418335</v>
      </c>
      <c r="AQ204">
        <v>20.147875332905794</v>
      </c>
      <c r="AR204">
        <v>20.309899729269791</v>
      </c>
      <c r="AS204">
        <v>17.819393859832307</v>
      </c>
      <c r="AT204">
        <v>18.622350695724457</v>
      </c>
      <c r="AU204">
        <v>19.590702827080793</v>
      </c>
      <c r="AV204">
        <v>20.704580584030403</v>
      </c>
      <c r="AW204">
        <v>20.414779956824297</v>
      </c>
      <c r="AX204">
        <v>20.145197461215968</v>
      </c>
      <c r="AY204">
        <v>18.738354857896951</v>
      </c>
      <c r="AZ204">
        <v>18.596227198842186</v>
      </c>
      <c r="BA204">
        <v>18.632413717466871</v>
      </c>
      <c r="BB204">
        <v>19.408172660250568</v>
      </c>
      <c r="BC204">
        <v>19.503891990058772</v>
      </c>
      <c r="BD204">
        <v>20.001047389662872</v>
      </c>
      <c r="BE204">
        <v>20.145545649810447</v>
      </c>
      <c r="BF204">
        <v>19.910417085475054</v>
      </c>
      <c r="BG204">
        <v>19.163563642776776</v>
      </c>
      <c r="BH204">
        <v>19.348201144844431</v>
      </c>
      <c r="BI204">
        <v>19.598417141905777</v>
      </c>
      <c r="BJ204">
        <v>20.028635334910174</v>
      </c>
      <c r="BK204">
        <v>20.193823484382829</v>
      </c>
      <c r="BL204">
        <v>20.322256135873591</v>
      </c>
      <c r="BM204">
        <v>20.938860510903726</v>
      </c>
      <c r="BN204">
        <v>20.016458596929489</v>
      </c>
      <c r="BO204">
        <v>20.174481104517959</v>
      </c>
      <c r="BP204">
        <v>17.186571372571528</v>
      </c>
      <c r="BQ204">
        <v>18.661034594166608</v>
      </c>
      <c r="BR204">
        <v>17.611928385031501</v>
      </c>
      <c r="BS204">
        <v>18.635029866253888</v>
      </c>
      <c r="BT204">
        <v>19.729773938807121</v>
      </c>
      <c r="BU204">
        <v>19.744992955635961</v>
      </c>
      <c r="BV204">
        <v>18.96632410105164</v>
      </c>
      <c r="BW204">
        <v>19.092424209640967</v>
      </c>
      <c r="BX204">
        <v>18.545397720598981</v>
      </c>
      <c r="BY204">
        <v>19.504686435658826</v>
      </c>
      <c r="BZ204">
        <v>19.68116773073341</v>
      </c>
      <c r="CA204">
        <v>19.135413774252992</v>
      </c>
      <c r="CB204">
        <v>18.119425285646411</v>
      </c>
      <c r="CC204">
        <v>18.415958456956929</v>
      </c>
      <c r="CD204">
        <v>16.210816749133439</v>
      </c>
      <c r="CE204">
        <v>18.912342575398579</v>
      </c>
      <c r="CF204">
        <v>19.441346629481323</v>
      </c>
      <c r="CG204">
        <v>19.647572267572979</v>
      </c>
      <c r="CH204">
        <v>20.070382713097874</v>
      </c>
      <c r="CI204">
        <v>20.159508184559723</v>
      </c>
      <c r="CJ204">
        <v>19.682270610469267</v>
      </c>
      <c r="CK204">
        <v>19.924546220367716</v>
      </c>
      <c r="CL204">
        <v>20.137335748248425</v>
      </c>
      <c r="CM204">
        <v>19.224035127736169</v>
      </c>
      <c r="CN204">
        <v>18.616252505081079</v>
      </c>
      <c r="CO204">
        <v>18.758900490462619</v>
      </c>
      <c r="CP204">
        <v>19.078712707642637</v>
      </c>
      <c r="CQ204">
        <v>19.088712048974855</v>
      </c>
      <c r="CR204">
        <v>19.313994455878888</v>
      </c>
      <c r="CS204">
        <v>19.415305312832217</v>
      </c>
      <c r="CT204">
        <v>20.047135742254557</v>
      </c>
      <c r="CU204">
        <v>19.612025898105248</v>
      </c>
      <c r="CV204">
        <v>14.135483037704359</v>
      </c>
      <c r="CW204">
        <v>20.968559658191495</v>
      </c>
      <c r="CX204">
        <f>AVERAGE(pipe_data__2[[#This Row],[u1,]:[u101]])</f>
        <v>19.37273094148463</v>
      </c>
      <c r="CY204">
        <v>19.37273094148463</v>
      </c>
      <c r="CZ204" s="17">
        <v>19.08127680485573</v>
      </c>
      <c r="DA204" s="18">
        <f>(pipe_data__2[[#This Row],['#x,]]+1)*1000</f>
        <v>202.10105052526262</v>
      </c>
      <c r="DB204">
        <f>AVERAGE(pipe_data__2[[#This Row],[u103]:[u104]])</f>
        <v>19.22700387317018</v>
      </c>
      <c r="DC204">
        <f>(1/0.41)*LN(pipe_data__2[[#This Row],[u1042]]) + 5.2</f>
        <v>18.148214201080211</v>
      </c>
    </row>
    <row r="205" spans="1:107" x14ac:dyDescent="0.25">
      <c r="A205">
        <v>-0.79689844922461228</v>
      </c>
      <c r="B205">
        <v>21.136631571922415</v>
      </c>
      <c r="C205">
        <v>20.134929998051415</v>
      </c>
      <c r="D205">
        <v>20.464902690237555</v>
      </c>
      <c r="E205">
        <v>18.146770677442948</v>
      </c>
      <c r="F205">
        <v>20.788142210035609</v>
      </c>
      <c r="G205">
        <v>18.182830473051375</v>
      </c>
      <c r="H205">
        <v>18.347681810719024</v>
      </c>
      <c r="I205">
        <v>18.676861925096539</v>
      </c>
      <c r="J205">
        <v>19.313088920264207</v>
      </c>
      <c r="K205">
        <v>19.798935440031912</v>
      </c>
      <c r="L205">
        <v>20.504382611549794</v>
      </c>
      <c r="M205">
        <v>20.619181290842612</v>
      </c>
      <c r="N205">
        <v>20.692625983107263</v>
      </c>
      <c r="O205">
        <v>20.724690047042206</v>
      </c>
      <c r="P205">
        <v>20.603594114655849</v>
      </c>
      <c r="Q205">
        <v>19.939411414400428</v>
      </c>
      <c r="R205">
        <v>19.794467334086129</v>
      </c>
      <c r="S205">
        <v>20.023748268376895</v>
      </c>
      <c r="T205">
        <v>20.142856687946992</v>
      </c>
      <c r="U205">
        <v>19.417084109564975</v>
      </c>
      <c r="V205">
        <v>16.72654208439867</v>
      </c>
      <c r="W205">
        <v>20.853494280559961</v>
      </c>
      <c r="X205">
        <v>21.725926811246829</v>
      </c>
      <c r="Y205">
        <v>20.285210491920523</v>
      </c>
      <c r="Z205">
        <v>18.256909428149584</v>
      </c>
      <c r="AA205">
        <v>19.590492270664942</v>
      </c>
      <c r="AB205">
        <v>19.212842000984033</v>
      </c>
      <c r="AC205">
        <v>19.611327794149087</v>
      </c>
      <c r="AD205">
        <v>20.133492601264383</v>
      </c>
      <c r="AE205">
        <v>16.413265467203708</v>
      </c>
      <c r="AF205">
        <v>15.684663605755922</v>
      </c>
      <c r="AG205">
        <v>18.467439615884558</v>
      </c>
      <c r="AH205">
        <v>20.382752824619445</v>
      </c>
      <c r="AI205">
        <v>21.342606745525881</v>
      </c>
      <c r="AJ205">
        <v>16.136505910018652</v>
      </c>
      <c r="AK205">
        <v>18.411602118246602</v>
      </c>
      <c r="AL205">
        <v>19.643475355083115</v>
      </c>
      <c r="AM205">
        <v>19.663560481519383</v>
      </c>
      <c r="AN205">
        <v>19.81190743320068</v>
      </c>
      <c r="AO205">
        <v>19.898869887986333</v>
      </c>
      <c r="AP205">
        <v>20.106129732607481</v>
      </c>
      <c r="AQ205">
        <v>20.160837659625567</v>
      </c>
      <c r="AR205">
        <v>20.315845352800061</v>
      </c>
      <c r="AS205">
        <v>18.121737175994109</v>
      </c>
      <c r="AT205">
        <v>18.710900350966959</v>
      </c>
      <c r="AU205">
        <v>19.627455700891669</v>
      </c>
      <c r="AV205">
        <v>20.750565914571851</v>
      </c>
      <c r="AW205">
        <v>20.442487163713903</v>
      </c>
      <c r="AX205">
        <v>20.158565972618717</v>
      </c>
      <c r="AY205">
        <v>18.742141295898481</v>
      </c>
      <c r="AZ205">
        <v>18.563728606845178</v>
      </c>
      <c r="BA205">
        <v>18.636277780514018</v>
      </c>
      <c r="BB205">
        <v>19.410410200681753</v>
      </c>
      <c r="BC205">
        <v>19.508269254297506</v>
      </c>
      <c r="BD205">
        <v>20.009527489826251</v>
      </c>
      <c r="BE205">
        <v>20.156594929739992</v>
      </c>
      <c r="BF205">
        <v>19.907214099052918</v>
      </c>
      <c r="BG205">
        <v>19.166171676359141</v>
      </c>
      <c r="BH205">
        <v>19.352669175536356</v>
      </c>
      <c r="BI205">
        <v>19.598422961675951</v>
      </c>
      <c r="BJ205">
        <v>20.033782357906148</v>
      </c>
      <c r="BK205">
        <v>20.200909713618945</v>
      </c>
      <c r="BL205">
        <v>20.335092782039272</v>
      </c>
      <c r="BM205">
        <v>20.944320978431943</v>
      </c>
      <c r="BN205">
        <v>20.030294218954435</v>
      </c>
      <c r="BO205">
        <v>20.203499978153605</v>
      </c>
      <c r="BP205">
        <v>17.185010925274032</v>
      </c>
      <c r="BQ205">
        <v>18.671113577741611</v>
      </c>
      <c r="BR205">
        <v>17.573676246501517</v>
      </c>
      <c r="BS205">
        <v>18.646993576573827</v>
      </c>
      <c r="BT205">
        <v>19.706303701390613</v>
      </c>
      <c r="BU205">
        <v>19.736867808005957</v>
      </c>
      <c r="BV205">
        <v>18.933646719138522</v>
      </c>
      <c r="BW205">
        <v>19.091357892004893</v>
      </c>
      <c r="BX205">
        <v>18.537160399681557</v>
      </c>
      <c r="BY205">
        <v>19.510310253625672</v>
      </c>
      <c r="BZ205">
        <v>19.683327466347645</v>
      </c>
      <c r="CA205">
        <v>19.132193016689165</v>
      </c>
      <c r="CB205">
        <v>18.126316645180779</v>
      </c>
      <c r="CC205">
        <v>18.423030720251507</v>
      </c>
      <c r="CD205">
        <v>16.343707938358072</v>
      </c>
      <c r="CE205">
        <v>18.919675853470764</v>
      </c>
      <c r="CF205">
        <v>19.44786988141546</v>
      </c>
      <c r="CG205">
        <v>19.656306071467696</v>
      </c>
      <c r="CH205">
        <v>20.076832531774272</v>
      </c>
      <c r="CI205">
        <v>20.166734125095104</v>
      </c>
      <c r="CJ205">
        <v>19.705097762195383</v>
      </c>
      <c r="CK205">
        <v>19.929721305540252</v>
      </c>
      <c r="CL205">
        <v>20.137383644085613</v>
      </c>
      <c r="CM205">
        <v>19.509889134614777</v>
      </c>
      <c r="CN205">
        <v>18.747117110056507</v>
      </c>
      <c r="CO205">
        <v>18.769411932056975</v>
      </c>
      <c r="CP205">
        <v>19.089872218198547</v>
      </c>
      <c r="CQ205">
        <v>19.097848384116229</v>
      </c>
      <c r="CR205">
        <v>19.340256169490303</v>
      </c>
      <c r="CS205">
        <v>19.441551094715205</v>
      </c>
      <c r="CT205">
        <v>20.060581067029833</v>
      </c>
      <c r="CU205">
        <v>19.588104849698052</v>
      </c>
      <c r="CV205">
        <v>14.19244707636728</v>
      </c>
      <c r="CW205">
        <v>20.967198003047436</v>
      </c>
      <c r="CX205">
        <f>AVERAGE(pipe_data__2[[#This Row],[u1,]:[u101]])</f>
        <v>19.390444724113316</v>
      </c>
      <c r="CY205">
        <v>19.390444724113316</v>
      </c>
      <c r="CZ205" s="16">
        <v>19.086997133408079</v>
      </c>
      <c r="DA205" s="19">
        <f>(pipe_data__2[[#This Row],['#x,]]+1)*1000</f>
        <v>203.10155077538772</v>
      </c>
      <c r="DB205">
        <f>AVERAGE(pipe_data__2[[#This Row],[u103]:[u104]])</f>
        <v>19.238720928760699</v>
      </c>
      <c r="DC205">
        <f>(1/0.41)*LN(pipe_data__2[[#This Row],[u1042]]) + 5.2</f>
        <v>18.160258790447486</v>
      </c>
    </row>
    <row r="206" spans="1:107" x14ac:dyDescent="0.25">
      <c r="A206">
        <v>-0.79589794897448729</v>
      </c>
      <c r="B206">
        <v>21.151270837692465</v>
      </c>
      <c r="C206">
        <v>20.143578147087482</v>
      </c>
      <c r="D206">
        <v>20.47374559911324</v>
      </c>
      <c r="E206">
        <v>18.155292766859134</v>
      </c>
      <c r="F206">
        <v>20.791155307689806</v>
      </c>
      <c r="G206">
        <v>18.193813068946746</v>
      </c>
      <c r="H206">
        <v>18.362200705330647</v>
      </c>
      <c r="I206">
        <v>18.689008758794884</v>
      </c>
      <c r="J206">
        <v>19.273555762249131</v>
      </c>
      <c r="K206">
        <v>19.798571339286902</v>
      </c>
      <c r="L206">
        <v>20.516798073217853</v>
      </c>
      <c r="M206">
        <v>20.637226983590665</v>
      </c>
      <c r="N206">
        <v>20.703665351924933</v>
      </c>
      <c r="O206">
        <v>20.737979247691566</v>
      </c>
      <c r="P206">
        <v>20.5274037007398</v>
      </c>
      <c r="Q206">
        <v>19.947361971205886</v>
      </c>
      <c r="R206">
        <v>19.794218676700648</v>
      </c>
      <c r="S206">
        <v>20.026198804295401</v>
      </c>
      <c r="T206">
        <v>20.148814510877084</v>
      </c>
      <c r="U206">
        <v>19.534166930998875</v>
      </c>
      <c r="V206">
        <v>16.770210837954505</v>
      </c>
      <c r="W206">
        <v>20.852241956755275</v>
      </c>
      <c r="X206">
        <v>21.759157251538294</v>
      </c>
      <c r="Y206">
        <v>20.317355872929202</v>
      </c>
      <c r="Z206">
        <v>18.264816699259548</v>
      </c>
      <c r="AA206">
        <v>19.592888153440644</v>
      </c>
      <c r="AB206">
        <v>19.221172718488376</v>
      </c>
      <c r="AC206">
        <v>19.620588402560525</v>
      </c>
      <c r="AD206">
        <v>20.145272854154715</v>
      </c>
      <c r="AE206">
        <v>16.445868673196287</v>
      </c>
      <c r="AF206">
        <v>15.766086725262824</v>
      </c>
      <c r="AG206">
        <v>18.479656695805684</v>
      </c>
      <c r="AH206">
        <v>20.514170199074591</v>
      </c>
      <c r="AI206">
        <v>21.338550267537446</v>
      </c>
      <c r="AJ206">
        <v>16.239334295768188</v>
      </c>
      <c r="AK206">
        <v>18.370954844640305</v>
      </c>
      <c r="AL206">
        <v>19.644567423118758</v>
      </c>
      <c r="AM206">
        <v>19.669076060738032</v>
      </c>
      <c r="AN206">
        <v>19.818821172059401</v>
      </c>
      <c r="AO206">
        <v>19.918544530607637</v>
      </c>
      <c r="AP206">
        <v>20.117253495796625</v>
      </c>
      <c r="AQ206">
        <v>20.17379998634534</v>
      </c>
      <c r="AR206">
        <v>20.32179097633033</v>
      </c>
      <c r="AS206">
        <v>18.428897735456403</v>
      </c>
      <c r="AT206">
        <v>18.799450006209447</v>
      </c>
      <c r="AU206">
        <v>19.664208574702542</v>
      </c>
      <c r="AV206">
        <v>20.796551245113296</v>
      </c>
      <c r="AW206">
        <v>20.470194370603505</v>
      </c>
      <c r="AX206">
        <v>20.17193448402146</v>
      </c>
      <c r="AY206">
        <v>18.745927733900011</v>
      </c>
      <c r="AZ206">
        <v>18.53123001484817</v>
      </c>
      <c r="BA206">
        <v>18.640141843561167</v>
      </c>
      <c r="BB206">
        <v>19.412647741112934</v>
      </c>
      <c r="BC206">
        <v>19.512646518536243</v>
      </c>
      <c r="BD206">
        <v>20.018007589989626</v>
      </c>
      <c r="BE206">
        <v>20.167644209669533</v>
      </c>
      <c r="BF206">
        <v>19.90401111263078</v>
      </c>
      <c r="BG206">
        <v>19.168779709941507</v>
      </c>
      <c r="BH206">
        <v>19.35713720622828</v>
      </c>
      <c r="BI206">
        <v>19.59842878144612</v>
      </c>
      <c r="BJ206">
        <v>20.038929380902118</v>
      </c>
      <c r="BK206">
        <v>20.20799594285506</v>
      </c>
      <c r="BL206">
        <v>20.347929428204953</v>
      </c>
      <c r="BM206">
        <v>20.949781445960163</v>
      </c>
      <c r="BN206">
        <v>20.04412984097938</v>
      </c>
      <c r="BO206">
        <v>20.232518851789251</v>
      </c>
      <c r="BP206">
        <v>17.183450477976535</v>
      </c>
      <c r="BQ206">
        <v>18.68119256131661</v>
      </c>
      <c r="BR206">
        <v>17.535424107971533</v>
      </c>
      <c r="BS206">
        <v>18.658957286893767</v>
      </c>
      <c r="BT206">
        <v>19.68497558876216</v>
      </c>
      <c r="BU206">
        <v>19.728742660375957</v>
      </c>
      <c r="BV206">
        <v>18.900969337225408</v>
      </c>
      <c r="BW206">
        <v>19.09029157436882</v>
      </c>
      <c r="BX206">
        <v>18.528923078764137</v>
      </c>
      <c r="BY206">
        <v>19.515934071592515</v>
      </c>
      <c r="BZ206">
        <v>19.68548720196188</v>
      </c>
      <c r="CA206">
        <v>19.128972259125341</v>
      </c>
      <c r="CB206">
        <v>18.133208004715151</v>
      </c>
      <c r="CC206">
        <v>18.430102983546089</v>
      </c>
      <c r="CD206">
        <v>16.476599127582688</v>
      </c>
      <c r="CE206">
        <v>18.927009131542945</v>
      </c>
      <c r="CF206">
        <v>19.454393133349594</v>
      </c>
      <c r="CG206">
        <v>19.66503987536241</v>
      </c>
      <c r="CH206">
        <v>20.083282350450666</v>
      </c>
      <c r="CI206">
        <v>20.173960065630485</v>
      </c>
      <c r="CJ206">
        <v>19.727924913921495</v>
      </c>
      <c r="CK206">
        <v>19.934896390712787</v>
      </c>
      <c r="CL206">
        <v>20.137431539922801</v>
      </c>
      <c r="CM206">
        <v>19.587233496951548</v>
      </c>
      <c r="CN206">
        <v>18.877981715031922</v>
      </c>
      <c r="CO206">
        <v>18.779923373651332</v>
      </c>
      <c r="CP206">
        <v>19.10103172875445</v>
      </c>
      <c r="CQ206">
        <v>19.1069847192576</v>
      </c>
      <c r="CR206">
        <v>19.366517883101711</v>
      </c>
      <c r="CS206">
        <v>19.467796876598193</v>
      </c>
      <c r="CT206">
        <v>20.074026391805106</v>
      </c>
      <c r="CU206">
        <v>19.561263664774778</v>
      </c>
      <c r="CV206">
        <v>14.249411115030195</v>
      </c>
      <c r="CW206">
        <v>20.965836347903377</v>
      </c>
      <c r="CX206">
        <f>AVERAGE(pipe_data__2[[#This Row],[u1,]:[u101]])</f>
        <v>19.407825054422492</v>
      </c>
      <c r="CY206">
        <v>19.407825054422492</v>
      </c>
      <c r="CZ206" s="17">
        <v>19.092762775982621</v>
      </c>
      <c r="DA206" s="18">
        <f>(pipe_data__2[[#This Row],['#x,]]+1)*1000</f>
        <v>204.10205102551271</v>
      </c>
      <c r="DB206">
        <f>AVERAGE(pipe_data__2[[#This Row],[u103]:[u104]])</f>
        <v>19.250293915202555</v>
      </c>
      <c r="DC206">
        <f>(1/0.41)*LN(pipe_data__2[[#This Row],[u1042]]) + 5.2</f>
        <v>18.17224419240463</v>
      </c>
    </row>
    <row r="207" spans="1:107" x14ac:dyDescent="0.25">
      <c r="A207">
        <v>-0.79489744872436219</v>
      </c>
      <c r="B207">
        <v>21.165910103462519</v>
      </c>
      <c r="C207">
        <v>20.152226296123548</v>
      </c>
      <c r="D207">
        <v>20.480384131239965</v>
      </c>
      <c r="E207">
        <v>18.163814856275323</v>
      </c>
      <c r="F207">
        <v>20.794168405344006</v>
      </c>
      <c r="G207">
        <v>18.204795664842116</v>
      </c>
      <c r="H207">
        <v>18.376719599942273</v>
      </c>
      <c r="I207">
        <v>18.701155592493226</v>
      </c>
      <c r="J207">
        <v>19.253194956282773</v>
      </c>
      <c r="K207">
        <v>19.798207238541892</v>
      </c>
      <c r="L207">
        <v>20.529213534885908</v>
      </c>
      <c r="M207">
        <v>20.655272676338718</v>
      </c>
      <c r="N207">
        <v>20.714704720742606</v>
      </c>
      <c r="O207">
        <v>20.750282195339569</v>
      </c>
      <c r="P207">
        <v>20.398756586654123</v>
      </c>
      <c r="Q207">
        <v>19.955312528011344</v>
      </c>
      <c r="R207">
        <v>19.793970019315172</v>
      </c>
      <c r="S207">
        <v>20.028649340213907</v>
      </c>
      <c r="T207">
        <v>20.154772333807177</v>
      </c>
      <c r="U207">
        <v>19.651249752432786</v>
      </c>
      <c r="V207">
        <v>16.813879591510347</v>
      </c>
      <c r="W207">
        <v>20.85098963295059</v>
      </c>
      <c r="X207">
        <v>21.79181047858604</v>
      </c>
      <c r="Y207">
        <v>20.349501253937884</v>
      </c>
      <c r="Z207">
        <v>18.272723970369512</v>
      </c>
      <c r="AA207">
        <v>19.588077007794467</v>
      </c>
      <c r="AB207">
        <v>19.229503435992719</v>
      </c>
      <c r="AC207">
        <v>19.629849010971963</v>
      </c>
      <c r="AD207">
        <v>20.157053107045051</v>
      </c>
      <c r="AE207">
        <v>16.486351988580584</v>
      </c>
      <c r="AF207">
        <v>15.901432214635904</v>
      </c>
      <c r="AG207">
        <v>18.491873775726809</v>
      </c>
      <c r="AH207">
        <v>20.645587573529752</v>
      </c>
      <c r="AI207">
        <v>21.334493789549011</v>
      </c>
      <c r="AJ207">
        <v>16.342162681517738</v>
      </c>
      <c r="AK207">
        <v>18.330307571034002</v>
      </c>
      <c r="AL207">
        <v>19.645659491154397</v>
      </c>
      <c r="AM207">
        <v>19.674591639956681</v>
      </c>
      <c r="AN207">
        <v>19.825734910918122</v>
      </c>
      <c r="AO207">
        <v>19.925324176648012</v>
      </c>
      <c r="AP207">
        <v>20.128377258985772</v>
      </c>
      <c r="AQ207">
        <v>20.186762313065113</v>
      </c>
      <c r="AR207">
        <v>20.3277365998606</v>
      </c>
      <c r="AS207">
        <v>18.736058294918728</v>
      </c>
      <c r="AT207">
        <v>18.88799966145195</v>
      </c>
      <c r="AU207">
        <v>19.700961448513414</v>
      </c>
      <c r="AV207">
        <v>20.842536575654741</v>
      </c>
      <c r="AW207">
        <v>20.49790157749311</v>
      </c>
      <c r="AX207">
        <v>20.185302995424205</v>
      </c>
      <c r="AY207">
        <v>18.69922381224653</v>
      </c>
      <c r="AZ207">
        <v>18.498731422851158</v>
      </c>
      <c r="BA207">
        <v>18.644005906608314</v>
      </c>
      <c r="BB207">
        <v>19.41488528154412</v>
      </c>
      <c r="BC207">
        <v>19.517023782774977</v>
      </c>
      <c r="BD207">
        <v>20.026487690153004</v>
      </c>
      <c r="BE207">
        <v>20.178693489599077</v>
      </c>
      <c r="BF207">
        <v>19.900808126208645</v>
      </c>
      <c r="BG207">
        <v>19.171387743523876</v>
      </c>
      <c r="BH207">
        <v>19.361605236920202</v>
      </c>
      <c r="BI207">
        <v>19.598434601216294</v>
      </c>
      <c r="BJ207">
        <v>20.044076403898089</v>
      </c>
      <c r="BK207">
        <v>20.215082172091176</v>
      </c>
      <c r="BL207">
        <v>20.360766074370634</v>
      </c>
      <c r="BM207">
        <v>20.955241913488379</v>
      </c>
      <c r="BN207">
        <v>20.057965463004329</v>
      </c>
      <c r="BO207">
        <v>20.261537725424898</v>
      </c>
      <c r="BP207">
        <v>17.181890030679039</v>
      </c>
      <c r="BQ207">
        <v>18.691271544891613</v>
      </c>
      <c r="BR207">
        <v>17.497171969441546</v>
      </c>
      <c r="BS207">
        <v>18.670920997213706</v>
      </c>
      <c r="BT207">
        <v>19.663779596357752</v>
      </c>
      <c r="BU207">
        <v>19.720617512745953</v>
      </c>
      <c r="BV207">
        <v>18.868291955312291</v>
      </c>
      <c r="BW207">
        <v>19.08922525673275</v>
      </c>
      <c r="BX207">
        <v>18.520685757846714</v>
      </c>
      <c r="BY207">
        <v>19.521557889559361</v>
      </c>
      <c r="BZ207">
        <v>19.687646937576115</v>
      </c>
      <c r="CA207">
        <v>19.125751501561513</v>
      </c>
      <c r="CB207">
        <v>18.140099364249522</v>
      </c>
      <c r="CC207">
        <v>18.437175246840667</v>
      </c>
      <c r="CD207">
        <v>16.609490316807321</v>
      </c>
      <c r="CE207">
        <v>18.934342409615127</v>
      </c>
      <c r="CF207">
        <v>19.460916385283728</v>
      </c>
      <c r="CG207">
        <v>19.673773679257124</v>
      </c>
      <c r="CH207">
        <v>20.089732169127064</v>
      </c>
      <c r="CI207">
        <v>20.181186006165866</v>
      </c>
      <c r="CJ207">
        <v>19.75075206564761</v>
      </c>
      <c r="CK207">
        <v>19.940071475885322</v>
      </c>
      <c r="CL207">
        <v>20.137479435759989</v>
      </c>
      <c r="CM207">
        <v>19.651264508811426</v>
      </c>
      <c r="CN207">
        <v>19.008846320007351</v>
      </c>
      <c r="CO207">
        <v>18.790434815245689</v>
      </c>
      <c r="CP207">
        <v>19.112191239310359</v>
      </c>
      <c r="CQ207">
        <v>19.11612105439897</v>
      </c>
      <c r="CR207">
        <v>19.392779596713126</v>
      </c>
      <c r="CS207">
        <v>19.494042658481185</v>
      </c>
      <c r="CT207">
        <v>20.087471716580385</v>
      </c>
      <c r="CU207">
        <v>19.506849145326765</v>
      </c>
      <c r="CV207">
        <v>14.306375153693116</v>
      </c>
      <c r="CW207">
        <v>20.964474692759318</v>
      </c>
      <c r="CX207">
        <f>AVERAGE(pipe_data__2[[#This Row],[u1,]:[u101]])</f>
        <v>19.424339418118752</v>
      </c>
      <c r="CY207">
        <v>19.424339418118752</v>
      </c>
      <c r="CZ207" s="16">
        <v>19.097161869920441</v>
      </c>
      <c r="DA207" s="19">
        <f>(pipe_data__2[[#This Row],['#x,]]+1)*1000</f>
        <v>205.10255127563781</v>
      </c>
      <c r="DB207">
        <f>AVERAGE(pipe_data__2[[#This Row],[u103]:[u104]])</f>
        <v>19.260750644019595</v>
      </c>
      <c r="DC207">
        <f>(1/0.41)*LN(pipe_data__2[[#This Row],[u1042]]) + 5.2</f>
        <v>18.184170985805096</v>
      </c>
    </row>
    <row r="208" spans="1:107" x14ac:dyDescent="0.25">
      <c r="A208">
        <v>-0.79389694847423709</v>
      </c>
      <c r="B208">
        <v>21.180549369232569</v>
      </c>
      <c r="C208">
        <v>20.160874445159617</v>
      </c>
      <c r="D208">
        <v>20.487022663366687</v>
      </c>
      <c r="E208">
        <v>18.172336945691516</v>
      </c>
      <c r="F208">
        <v>20.797181502998203</v>
      </c>
      <c r="G208">
        <v>18.215778260737487</v>
      </c>
      <c r="H208">
        <v>18.3912384945539</v>
      </c>
      <c r="I208">
        <v>18.713302426191571</v>
      </c>
      <c r="J208">
        <v>19.232834150316414</v>
      </c>
      <c r="K208">
        <v>19.797843137796882</v>
      </c>
      <c r="L208">
        <v>20.541628996553968</v>
      </c>
      <c r="M208">
        <v>20.673318369086772</v>
      </c>
      <c r="N208">
        <v>20.725744089560276</v>
      </c>
      <c r="O208">
        <v>20.762585142987572</v>
      </c>
      <c r="P208">
        <v>20.270109472568446</v>
      </c>
      <c r="Q208">
        <v>19.963263084816802</v>
      </c>
      <c r="R208">
        <v>19.793721361929695</v>
      </c>
      <c r="S208">
        <v>20.031099876132412</v>
      </c>
      <c r="T208">
        <v>20.160730156737269</v>
      </c>
      <c r="U208">
        <v>19.768332573866701</v>
      </c>
      <c r="V208">
        <v>16.913274486323676</v>
      </c>
      <c r="W208">
        <v>20.849737309145908</v>
      </c>
      <c r="X208">
        <v>21.799489039850872</v>
      </c>
      <c r="Y208">
        <v>20.381646634946566</v>
      </c>
      <c r="Z208">
        <v>18.280631241479476</v>
      </c>
      <c r="AA208">
        <v>19.572614460116764</v>
      </c>
      <c r="AB208">
        <v>19.237834153497062</v>
      </c>
      <c r="AC208">
        <v>19.639109619383397</v>
      </c>
      <c r="AD208">
        <v>20.168833359935388</v>
      </c>
      <c r="AE208">
        <v>16.562176143000034</v>
      </c>
      <c r="AF208">
        <v>16.069233094750704</v>
      </c>
      <c r="AG208">
        <v>18.504090855647934</v>
      </c>
      <c r="AH208">
        <v>20.777004947984913</v>
      </c>
      <c r="AI208">
        <v>21.330437311560576</v>
      </c>
      <c r="AJ208">
        <v>16.444991067267285</v>
      </c>
      <c r="AK208">
        <v>18.289660297427702</v>
      </c>
      <c r="AL208">
        <v>19.64675155919004</v>
      </c>
      <c r="AM208">
        <v>19.680107219175333</v>
      </c>
      <c r="AN208">
        <v>19.832648649776846</v>
      </c>
      <c r="AO208">
        <v>19.925329810646758</v>
      </c>
      <c r="AP208">
        <v>20.138103375655</v>
      </c>
      <c r="AQ208">
        <v>20.193697218934894</v>
      </c>
      <c r="AR208">
        <v>20.33368222339087</v>
      </c>
      <c r="AS208">
        <v>19.007914085700918</v>
      </c>
      <c r="AT208">
        <v>18.976549316694449</v>
      </c>
      <c r="AU208">
        <v>19.73771432232429</v>
      </c>
      <c r="AV208">
        <v>20.881767357733981</v>
      </c>
      <c r="AW208">
        <v>20.525608784382715</v>
      </c>
      <c r="AX208">
        <v>20.198671506826951</v>
      </c>
      <c r="AY208">
        <v>18.631707880399151</v>
      </c>
      <c r="AZ208">
        <v>18.46623283085415</v>
      </c>
      <c r="BA208">
        <v>18.647869969655464</v>
      </c>
      <c r="BB208">
        <v>19.417122821975301</v>
      </c>
      <c r="BC208">
        <v>19.521401047013715</v>
      </c>
      <c r="BD208">
        <v>20.034967790316383</v>
      </c>
      <c r="BE208">
        <v>20.189742769528621</v>
      </c>
      <c r="BF208">
        <v>19.887855736019631</v>
      </c>
      <c r="BG208">
        <v>19.173995777106242</v>
      </c>
      <c r="BH208">
        <v>19.366073267612126</v>
      </c>
      <c r="BI208">
        <v>19.598440420986467</v>
      </c>
      <c r="BJ208">
        <v>20.049223426894059</v>
      </c>
      <c r="BK208">
        <v>20.222168401327291</v>
      </c>
      <c r="BL208">
        <v>20.373602720536315</v>
      </c>
      <c r="BM208">
        <v>20.960702381016599</v>
      </c>
      <c r="BN208">
        <v>20.071801085029275</v>
      </c>
      <c r="BO208">
        <v>20.290556599060547</v>
      </c>
      <c r="BP208">
        <v>17.180329583381543</v>
      </c>
      <c r="BQ208">
        <v>18.701350528466612</v>
      </c>
      <c r="BR208">
        <v>17.463249227438961</v>
      </c>
      <c r="BS208">
        <v>18.682884707533645</v>
      </c>
      <c r="BT208">
        <v>19.642583603953344</v>
      </c>
      <c r="BU208">
        <v>19.712492365115949</v>
      </c>
      <c r="BV208">
        <v>18.837606929039083</v>
      </c>
      <c r="BW208">
        <v>19.088158939096676</v>
      </c>
      <c r="BX208">
        <v>18.51244843692929</v>
      </c>
      <c r="BY208">
        <v>19.527181707526207</v>
      </c>
      <c r="BZ208">
        <v>19.68980667319035</v>
      </c>
      <c r="CA208">
        <v>19.122530743997689</v>
      </c>
      <c r="CB208">
        <v>18.14699072378389</v>
      </c>
      <c r="CC208">
        <v>18.444247510135249</v>
      </c>
      <c r="CD208">
        <v>16.742381506031954</v>
      </c>
      <c r="CE208">
        <v>18.941675687687308</v>
      </c>
      <c r="CF208">
        <v>19.467439637217861</v>
      </c>
      <c r="CG208">
        <v>19.682507483151841</v>
      </c>
      <c r="CH208">
        <v>20.096181987803462</v>
      </c>
      <c r="CI208">
        <v>20.188411946701251</v>
      </c>
      <c r="CJ208">
        <v>19.773579217373726</v>
      </c>
      <c r="CK208">
        <v>19.945246561057861</v>
      </c>
      <c r="CL208">
        <v>20.137527331597177</v>
      </c>
      <c r="CM208">
        <v>19.715295520671305</v>
      </c>
      <c r="CN208">
        <v>19.09260105517291</v>
      </c>
      <c r="CO208">
        <v>18.800946256840046</v>
      </c>
      <c r="CP208">
        <v>19.123350749866265</v>
      </c>
      <c r="CQ208">
        <v>19.125257389540344</v>
      </c>
      <c r="CR208">
        <v>19.419041310324538</v>
      </c>
      <c r="CS208">
        <v>19.520288440364173</v>
      </c>
      <c r="CT208">
        <v>20.100917041355661</v>
      </c>
      <c r="CU208">
        <v>19.452434625878752</v>
      </c>
      <c r="CV208">
        <v>14.276176641325716</v>
      </c>
      <c r="CW208">
        <v>20.963113037615258</v>
      </c>
      <c r="CX208">
        <f>AVERAGE(pipe_data__2[[#This Row],[u1,]:[u101]])</f>
        <v>19.439585040055334</v>
      </c>
      <c r="CY208">
        <v>19.439585040055334</v>
      </c>
      <c r="CZ208" s="17">
        <v>19.100298957665302</v>
      </c>
      <c r="DA208" s="18">
        <f>(pipe_data__2[[#This Row],['#x,]]+1)*1000</f>
        <v>206.10305152576291</v>
      </c>
      <c r="DB208">
        <f>AVERAGE(pipe_data__2[[#This Row],[u103]:[u104]])</f>
        <v>19.269941998860318</v>
      </c>
      <c r="DC208">
        <f>(1/0.41)*LN(pipe_data__2[[#This Row],[u1042]]) + 5.2</f>
        <v>18.196039741051862</v>
      </c>
    </row>
    <row r="209" spans="1:107" x14ac:dyDescent="0.25">
      <c r="A209">
        <v>-0.79289644822411209</v>
      </c>
      <c r="B209">
        <v>21.195188635002619</v>
      </c>
      <c r="C209">
        <v>20.169522594195683</v>
      </c>
      <c r="D209">
        <v>20.493661195493413</v>
      </c>
      <c r="E209">
        <v>18.180859035107702</v>
      </c>
      <c r="F209">
        <v>20.8001946006524</v>
      </c>
      <c r="G209">
        <v>18.226760856632858</v>
      </c>
      <c r="H209">
        <v>18.405757389165526</v>
      </c>
      <c r="I209">
        <v>18.725449259889913</v>
      </c>
      <c r="J209">
        <v>19.212473344350059</v>
      </c>
      <c r="K209">
        <v>19.797479037051872</v>
      </c>
      <c r="L209">
        <v>20.554044458222023</v>
      </c>
      <c r="M209">
        <v>20.691364061834825</v>
      </c>
      <c r="N209">
        <v>20.73678345837795</v>
      </c>
      <c r="O209">
        <v>20.774888090635574</v>
      </c>
      <c r="P209">
        <v>20.141462358482784</v>
      </c>
      <c r="Q209">
        <v>19.97121364162226</v>
      </c>
      <c r="R209">
        <v>19.793472704544218</v>
      </c>
      <c r="S209">
        <v>20.033550412050918</v>
      </c>
      <c r="T209">
        <v>20.166687979667362</v>
      </c>
      <c r="U209">
        <v>19.885415395300598</v>
      </c>
      <c r="V209">
        <v>17.120393895526444</v>
      </c>
      <c r="W209">
        <v>20.831830763493127</v>
      </c>
      <c r="X209">
        <v>21.807167601115705</v>
      </c>
      <c r="Y209">
        <v>20.413792015955245</v>
      </c>
      <c r="Z209">
        <v>18.28853851258944</v>
      </c>
      <c r="AA209">
        <v>19.557151912439064</v>
      </c>
      <c r="AB209">
        <v>19.246164871001401</v>
      </c>
      <c r="AC209">
        <v>19.648370227794835</v>
      </c>
      <c r="AD209">
        <v>20.18061361282572</v>
      </c>
      <c r="AE209">
        <v>16.710033239095655</v>
      </c>
      <c r="AF209">
        <v>16.237033974865486</v>
      </c>
      <c r="AG209">
        <v>18.51630793556906</v>
      </c>
      <c r="AH209">
        <v>20.892212134922016</v>
      </c>
      <c r="AI209">
        <v>21.326380833572141</v>
      </c>
      <c r="AJ209">
        <v>16.547819453016821</v>
      </c>
      <c r="AK209">
        <v>18.249013023821401</v>
      </c>
      <c r="AL209">
        <v>19.647843627225683</v>
      </c>
      <c r="AM209">
        <v>19.685622798393982</v>
      </c>
      <c r="AN209">
        <v>19.839562388635567</v>
      </c>
      <c r="AO209">
        <v>19.925335444645505</v>
      </c>
      <c r="AP209">
        <v>20.142882054308171</v>
      </c>
      <c r="AQ209">
        <v>20.199049893704483</v>
      </c>
      <c r="AR209">
        <v>20.33962784692114</v>
      </c>
      <c r="AS209">
        <v>19.246762091507303</v>
      </c>
      <c r="AT209">
        <v>19.065098971936941</v>
      </c>
      <c r="AU209">
        <v>19.762070926543213</v>
      </c>
      <c r="AV209">
        <v>20.894277977171246</v>
      </c>
      <c r="AW209">
        <v>20.553315991272317</v>
      </c>
      <c r="AX209">
        <v>20.212040018229697</v>
      </c>
      <c r="AY209">
        <v>18.564191948551784</v>
      </c>
      <c r="AZ209">
        <v>18.433734238857141</v>
      </c>
      <c r="BA209">
        <v>18.651734032702613</v>
      </c>
      <c r="BB209">
        <v>19.419360362406486</v>
      </c>
      <c r="BC209">
        <v>19.525778311252452</v>
      </c>
      <c r="BD209">
        <v>20.043447890479758</v>
      </c>
      <c r="BE209">
        <v>20.200792049458162</v>
      </c>
      <c r="BF209">
        <v>19.873932107029045</v>
      </c>
      <c r="BG209">
        <v>19.176603810688608</v>
      </c>
      <c r="BH209">
        <v>19.370541298304051</v>
      </c>
      <c r="BI209">
        <v>19.598446240756637</v>
      </c>
      <c r="BJ209">
        <v>20.054370449890033</v>
      </c>
      <c r="BK209">
        <v>20.229254630563407</v>
      </c>
      <c r="BL209">
        <v>20.386439366701996</v>
      </c>
      <c r="BM209">
        <v>20.966162848544815</v>
      </c>
      <c r="BN209">
        <v>20.085636707054221</v>
      </c>
      <c r="BO209">
        <v>20.31957547269619</v>
      </c>
      <c r="BP209">
        <v>17.178769136084046</v>
      </c>
      <c r="BQ209">
        <v>18.711429512041615</v>
      </c>
      <c r="BR209">
        <v>17.491888250569701</v>
      </c>
      <c r="BS209">
        <v>18.694848417853581</v>
      </c>
      <c r="BT209">
        <v>19.62138761154894</v>
      </c>
      <c r="BU209">
        <v>19.704367217485949</v>
      </c>
      <c r="BV209">
        <v>18.821682137683865</v>
      </c>
      <c r="BW209">
        <v>19.087092621460602</v>
      </c>
      <c r="BX209">
        <v>18.50421111601187</v>
      </c>
      <c r="BY209">
        <v>19.53280552549305</v>
      </c>
      <c r="BZ209">
        <v>19.691966408804586</v>
      </c>
      <c r="CA209">
        <v>19.119309986433862</v>
      </c>
      <c r="CB209">
        <v>18.153882083318262</v>
      </c>
      <c r="CC209">
        <v>18.455073665977761</v>
      </c>
      <c r="CD209">
        <v>16.875272695256569</v>
      </c>
      <c r="CE209">
        <v>18.949008965759489</v>
      </c>
      <c r="CF209">
        <v>19.473962889151995</v>
      </c>
      <c r="CG209">
        <v>19.691241287046555</v>
      </c>
      <c r="CH209">
        <v>20.102631806479856</v>
      </c>
      <c r="CI209">
        <v>20.195637887236632</v>
      </c>
      <c r="CJ209">
        <v>19.796406369099842</v>
      </c>
      <c r="CK209">
        <v>19.950421646230396</v>
      </c>
      <c r="CL209">
        <v>20.137575227434365</v>
      </c>
      <c r="CM209">
        <v>19.779326532531176</v>
      </c>
      <c r="CN209">
        <v>19.140139770650642</v>
      </c>
      <c r="CO209">
        <v>18.811457698434403</v>
      </c>
      <c r="CP209">
        <v>19.134510260422172</v>
      </c>
      <c r="CQ209">
        <v>19.134393724681715</v>
      </c>
      <c r="CR209">
        <v>19.445303023935949</v>
      </c>
      <c r="CS209">
        <v>19.546534222247161</v>
      </c>
      <c r="CT209">
        <v>20.114362366130933</v>
      </c>
      <c r="CU209">
        <v>19.398020106430746</v>
      </c>
      <c r="CV209">
        <v>14.184815936944682</v>
      </c>
      <c r="CW209">
        <v>20.961751382471199</v>
      </c>
      <c r="CX209">
        <f>AVERAGE(pipe_data__2[[#This Row],[u1,]:[u101]])</f>
        <v>19.455340318016617</v>
      </c>
      <c r="CY209">
        <v>19.455340318016617</v>
      </c>
      <c r="CZ209" s="16">
        <v>19.104162137363392</v>
      </c>
      <c r="DA209" s="19">
        <f>(pipe_data__2[[#This Row],['#x,]]+1)*1000</f>
        <v>207.10355177588789</v>
      </c>
      <c r="DB209">
        <f>AVERAGE(pipe_data__2[[#This Row],[u103]:[u104]])</f>
        <v>19.279751227690006</v>
      </c>
      <c r="DC209">
        <f>(1/0.41)*LN(pipe_data__2[[#This Row],[u1042]]) + 5.2</f>
        <v>18.207851020261099</v>
      </c>
    </row>
    <row r="210" spans="1:107" x14ac:dyDescent="0.25">
      <c r="A210">
        <v>-0.79189594797398699</v>
      </c>
      <c r="B210">
        <v>21.209827900772673</v>
      </c>
      <c r="C210">
        <v>20.17817074323175</v>
      </c>
      <c r="D210">
        <v>20.500299727620138</v>
      </c>
      <c r="E210">
        <v>18.189381124523891</v>
      </c>
      <c r="F210">
        <v>20.803207698306601</v>
      </c>
      <c r="G210">
        <v>18.237743452528228</v>
      </c>
      <c r="H210">
        <v>18.42244474886111</v>
      </c>
      <c r="I210">
        <v>18.737596093588259</v>
      </c>
      <c r="J210">
        <v>19.1921125383837</v>
      </c>
      <c r="K210">
        <v>19.797114936306862</v>
      </c>
      <c r="L210">
        <v>20.566459919890082</v>
      </c>
      <c r="M210">
        <v>20.709409754582879</v>
      </c>
      <c r="N210">
        <v>20.74782282719562</v>
      </c>
      <c r="O210">
        <v>20.787191038283577</v>
      </c>
      <c r="P210">
        <v>20.012815244397103</v>
      </c>
      <c r="Q210">
        <v>19.979164198427718</v>
      </c>
      <c r="R210">
        <v>19.793224047158741</v>
      </c>
      <c r="S210">
        <v>20.036000947969427</v>
      </c>
      <c r="T210">
        <v>20.172645802597454</v>
      </c>
      <c r="U210">
        <v>20.002498216734512</v>
      </c>
      <c r="V210">
        <v>17.32751330472923</v>
      </c>
      <c r="W210">
        <v>20.812314598555567</v>
      </c>
      <c r="X210">
        <v>21.814846162380537</v>
      </c>
      <c r="Y210">
        <v>20.445937396963927</v>
      </c>
      <c r="Z210">
        <v>18.29579120486348</v>
      </c>
      <c r="AA210">
        <v>19.541689364761361</v>
      </c>
      <c r="AB210">
        <v>19.254495588505744</v>
      </c>
      <c r="AC210">
        <v>19.657630836206273</v>
      </c>
      <c r="AD210">
        <v>20.192393865716056</v>
      </c>
      <c r="AE210">
        <v>17.280851256927846</v>
      </c>
      <c r="AF210">
        <v>16.404834854980287</v>
      </c>
      <c r="AG210">
        <v>18.528525015490185</v>
      </c>
      <c r="AH210">
        <v>20.925190848133191</v>
      </c>
      <c r="AI210">
        <v>21.322324355583707</v>
      </c>
      <c r="AJ210">
        <v>16.650647838766371</v>
      </c>
      <c r="AK210">
        <v>18.208365750215101</v>
      </c>
      <c r="AL210">
        <v>19.648935695261326</v>
      </c>
      <c r="AM210">
        <v>19.691138377612631</v>
      </c>
      <c r="AN210">
        <v>19.846476127494292</v>
      </c>
      <c r="AO210">
        <v>19.925341078644255</v>
      </c>
      <c r="AP210">
        <v>20.147660732961345</v>
      </c>
      <c r="AQ210">
        <v>20.20440256847407</v>
      </c>
      <c r="AR210">
        <v>20.345573470451409</v>
      </c>
      <c r="AS210">
        <v>19.485610097313717</v>
      </c>
      <c r="AT210">
        <v>19.15364862717944</v>
      </c>
      <c r="AU210">
        <v>19.774206200890578</v>
      </c>
      <c r="AV210">
        <v>20.906788596608511</v>
      </c>
      <c r="AW210">
        <v>20.581023198161922</v>
      </c>
      <c r="AX210">
        <v>20.225408529632443</v>
      </c>
      <c r="AY210">
        <v>18.496676016704406</v>
      </c>
      <c r="AZ210">
        <v>18.401235646860133</v>
      </c>
      <c r="BA210">
        <v>18.65559809574976</v>
      </c>
      <c r="BB210">
        <v>19.421597902837668</v>
      </c>
      <c r="BC210">
        <v>19.530155575491186</v>
      </c>
      <c r="BD210">
        <v>20.051927990643136</v>
      </c>
      <c r="BE210">
        <v>20.211841329387706</v>
      </c>
      <c r="BF210">
        <v>19.860008478038463</v>
      </c>
      <c r="BG210">
        <v>19.179211844270977</v>
      </c>
      <c r="BH210">
        <v>19.375009328995972</v>
      </c>
      <c r="BI210">
        <v>19.59845206052681</v>
      </c>
      <c r="BJ210">
        <v>20.059517472886004</v>
      </c>
      <c r="BK210">
        <v>20.236340859799522</v>
      </c>
      <c r="BL210">
        <v>20.399276012867677</v>
      </c>
      <c r="BM210">
        <v>20.971623316073032</v>
      </c>
      <c r="BN210">
        <v>20.09947232907917</v>
      </c>
      <c r="BO210">
        <v>20.348594346331836</v>
      </c>
      <c r="BP210">
        <v>17.17720868878655</v>
      </c>
      <c r="BQ210">
        <v>18.721508495616614</v>
      </c>
      <c r="BR210">
        <v>17.520527273700445</v>
      </c>
      <c r="BS210">
        <v>18.706812128173521</v>
      </c>
      <c r="BT210">
        <v>19.600191619144532</v>
      </c>
      <c r="BU210">
        <v>19.696242069855945</v>
      </c>
      <c r="BV210">
        <v>18.805757346328651</v>
      </c>
      <c r="BW210">
        <v>19.086026303824529</v>
      </c>
      <c r="BX210">
        <v>18.495973795094447</v>
      </c>
      <c r="BY210">
        <v>19.538414249347092</v>
      </c>
      <c r="BZ210">
        <v>19.694126144418821</v>
      </c>
      <c r="CA210">
        <v>19.116089228870038</v>
      </c>
      <c r="CB210">
        <v>18.160773442852634</v>
      </c>
      <c r="CC210">
        <v>18.468023240441763</v>
      </c>
      <c r="CD210">
        <v>17.029875094623847</v>
      </c>
      <c r="CE210">
        <v>18.956342243831671</v>
      </c>
      <c r="CF210">
        <v>19.480486141086132</v>
      </c>
      <c r="CG210">
        <v>19.699975090941273</v>
      </c>
      <c r="CH210">
        <v>20.109081625156254</v>
      </c>
      <c r="CI210">
        <v>20.202863827772013</v>
      </c>
      <c r="CJ210">
        <v>19.819233520825957</v>
      </c>
      <c r="CK210">
        <v>19.955596731402931</v>
      </c>
      <c r="CL210">
        <v>20.137623123271553</v>
      </c>
      <c r="CM210">
        <v>19.843357544391051</v>
      </c>
      <c r="CN210">
        <v>19.187678486128377</v>
      </c>
      <c r="CO210">
        <v>18.821969140028759</v>
      </c>
      <c r="CP210">
        <v>19.145669770978078</v>
      </c>
      <c r="CQ210">
        <v>19.150918231619606</v>
      </c>
      <c r="CR210">
        <v>19.471564737547361</v>
      </c>
      <c r="CS210">
        <v>19.572780004130152</v>
      </c>
      <c r="CT210">
        <v>20.127807690906213</v>
      </c>
      <c r="CU210">
        <v>19.343605586982733</v>
      </c>
      <c r="CV210">
        <v>14.09345523256364</v>
      </c>
      <c r="CW210">
        <v>20.96038972732714</v>
      </c>
      <c r="CX210">
        <f>AVERAGE(pipe_data__2[[#This Row],[u1,]:[u101]])</f>
        <v>19.474691826893388</v>
      </c>
      <c r="CY210">
        <v>19.474691826893388</v>
      </c>
      <c r="CZ210" s="17">
        <v>19.109900470664062</v>
      </c>
      <c r="DA210" s="18">
        <f>(pipe_data__2[[#This Row],['#x,]]+1)*1000</f>
        <v>208.10405202601302</v>
      </c>
      <c r="DB210">
        <f>AVERAGE(pipe_data__2[[#This Row],[u103]:[u104]])</f>
        <v>19.292296148778725</v>
      </c>
      <c r="DC210">
        <f>(1/0.41)*LN(pipe_data__2[[#This Row],[u1042]]) + 5.2</f>
        <v>18.219605377421953</v>
      </c>
    </row>
    <row r="211" spans="1:107" x14ac:dyDescent="0.25">
      <c r="A211">
        <v>-0.79089544772386189</v>
      </c>
      <c r="B211">
        <v>21.224467166542723</v>
      </c>
      <c r="C211">
        <v>20.186818892267819</v>
      </c>
      <c r="D211">
        <v>20.50693825974686</v>
      </c>
      <c r="E211">
        <v>18.197903213940084</v>
      </c>
      <c r="F211">
        <v>20.806220795960797</v>
      </c>
      <c r="G211">
        <v>18.248726048423599</v>
      </c>
      <c r="H211">
        <v>18.444679626327662</v>
      </c>
      <c r="I211">
        <v>18.749742927286601</v>
      </c>
      <c r="J211">
        <v>19.171751732417341</v>
      </c>
      <c r="K211">
        <v>19.796750835561852</v>
      </c>
      <c r="L211">
        <v>20.578875381558142</v>
      </c>
      <c r="M211">
        <v>20.727455447330932</v>
      </c>
      <c r="N211">
        <v>20.758862196013293</v>
      </c>
      <c r="O211">
        <v>20.79949398593158</v>
      </c>
      <c r="P211">
        <v>19.884168130311426</v>
      </c>
      <c r="Q211">
        <v>19.987114755233176</v>
      </c>
      <c r="R211">
        <v>19.792975389773265</v>
      </c>
      <c r="S211">
        <v>20.038451483887933</v>
      </c>
      <c r="T211">
        <v>20.178603625527547</v>
      </c>
      <c r="U211">
        <v>20.119581038168423</v>
      </c>
      <c r="V211">
        <v>17.534632713932019</v>
      </c>
      <c r="W211">
        <v>20.792798433618003</v>
      </c>
      <c r="X211">
        <v>21.822524723645365</v>
      </c>
      <c r="Y211">
        <v>20.47808277797261</v>
      </c>
      <c r="Z211">
        <v>18.299149988008523</v>
      </c>
      <c r="AA211">
        <v>19.526226817083661</v>
      </c>
      <c r="AB211">
        <v>19.262826306010087</v>
      </c>
      <c r="AC211">
        <v>19.666891444617711</v>
      </c>
      <c r="AD211">
        <v>20.204174118606389</v>
      </c>
      <c r="AE211">
        <v>18.2223366814404</v>
      </c>
      <c r="AF211">
        <v>16.572635735095087</v>
      </c>
      <c r="AG211">
        <v>18.540742095411311</v>
      </c>
      <c r="AH211">
        <v>20.958169561344363</v>
      </c>
      <c r="AI211">
        <v>21.318267877595275</v>
      </c>
      <c r="AJ211">
        <v>16.753476224515918</v>
      </c>
      <c r="AK211">
        <v>18.167718476608798</v>
      </c>
      <c r="AL211">
        <v>19.650027763296965</v>
      </c>
      <c r="AM211">
        <v>19.69665395683128</v>
      </c>
      <c r="AN211">
        <v>19.853389866353012</v>
      </c>
      <c r="AO211">
        <v>19.925346712643002</v>
      </c>
      <c r="AP211">
        <v>20.15243941161452</v>
      </c>
      <c r="AQ211">
        <v>20.209755243243656</v>
      </c>
      <c r="AR211">
        <v>20.351519093981679</v>
      </c>
      <c r="AS211">
        <v>19.693311753797762</v>
      </c>
      <c r="AT211">
        <v>19.242198282421938</v>
      </c>
      <c r="AU211">
        <v>19.786341475237947</v>
      </c>
      <c r="AV211">
        <v>20.919299216045776</v>
      </c>
      <c r="AW211">
        <v>20.608730405051528</v>
      </c>
      <c r="AX211">
        <v>20.238777041035188</v>
      </c>
      <c r="AY211">
        <v>18.429160084857028</v>
      </c>
      <c r="AZ211">
        <v>18.368737054863121</v>
      </c>
      <c r="BA211">
        <v>18.659462158796909</v>
      </c>
      <c r="BB211">
        <v>19.423835443268853</v>
      </c>
      <c r="BC211">
        <v>19.534532839729923</v>
      </c>
      <c r="BD211">
        <v>20.060408090806515</v>
      </c>
      <c r="BE211">
        <v>20.222890609317247</v>
      </c>
      <c r="BF211">
        <v>19.846084849047877</v>
      </c>
      <c r="BG211">
        <v>19.181819877853343</v>
      </c>
      <c r="BH211">
        <v>19.379477359687897</v>
      </c>
      <c r="BI211">
        <v>19.598457880296984</v>
      </c>
      <c r="BJ211">
        <v>20.064664495881974</v>
      </c>
      <c r="BK211">
        <v>20.243427089035638</v>
      </c>
      <c r="BL211">
        <v>20.412112659033358</v>
      </c>
      <c r="BM211">
        <v>20.977083783601252</v>
      </c>
      <c r="BN211">
        <v>20.113307951104115</v>
      </c>
      <c r="BO211">
        <v>20.377613219967486</v>
      </c>
      <c r="BP211">
        <v>17.175648241489057</v>
      </c>
      <c r="BQ211">
        <v>18.731587479191617</v>
      </c>
      <c r="BR211">
        <v>17.549166296831189</v>
      </c>
      <c r="BS211">
        <v>18.71877583849346</v>
      </c>
      <c r="BT211">
        <v>19.578995626740124</v>
      </c>
      <c r="BU211">
        <v>19.685750225597232</v>
      </c>
      <c r="BV211">
        <v>18.789832554973433</v>
      </c>
      <c r="BW211">
        <v>19.084959986188455</v>
      </c>
      <c r="BX211">
        <v>18.487736474177023</v>
      </c>
      <c r="BY211">
        <v>19.540944811713146</v>
      </c>
      <c r="BZ211">
        <v>19.696285880033056</v>
      </c>
      <c r="CA211">
        <v>19.112868471306214</v>
      </c>
      <c r="CB211">
        <v>18.167664802387002</v>
      </c>
      <c r="CC211">
        <v>18.480972814905762</v>
      </c>
      <c r="CD211">
        <v>17.201439452303639</v>
      </c>
      <c r="CE211">
        <v>18.963675521903856</v>
      </c>
      <c r="CF211">
        <v>19.487009393020266</v>
      </c>
      <c r="CG211">
        <v>19.708708894835986</v>
      </c>
      <c r="CH211">
        <v>20.115531443832651</v>
      </c>
      <c r="CI211">
        <v>20.210089768307398</v>
      </c>
      <c r="CJ211">
        <v>19.842060672552073</v>
      </c>
      <c r="CK211">
        <v>19.960771816575466</v>
      </c>
      <c r="CL211">
        <v>20.13767101910874</v>
      </c>
      <c r="CM211">
        <v>19.907388556250929</v>
      </c>
      <c r="CN211">
        <v>19.235217201606115</v>
      </c>
      <c r="CO211">
        <v>18.832480581623116</v>
      </c>
      <c r="CP211">
        <v>19.156829281533984</v>
      </c>
      <c r="CQ211">
        <v>19.19589967526759</v>
      </c>
      <c r="CR211">
        <v>19.496575444003948</v>
      </c>
      <c r="CS211">
        <v>19.59902578601314</v>
      </c>
      <c r="CT211">
        <v>20.141253015681489</v>
      </c>
      <c r="CU211">
        <v>19.28919106753472</v>
      </c>
      <c r="CV211">
        <v>14.002094528182596</v>
      </c>
      <c r="CW211">
        <v>20.956041554967143</v>
      </c>
      <c r="CX211">
        <f>AVERAGE(pipe_data__2[[#This Row],[u1,]:[u101]])</f>
        <v>19.497812447555518</v>
      </c>
      <c r="CY211">
        <v>19.497812447555518</v>
      </c>
      <c r="CZ211" s="16">
        <v>19.115932618874407</v>
      </c>
      <c r="DA211" s="19">
        <f>(pipe_data__2[[#This Row],['#x,]]+1)*1000</f>
        <v>209.10455227613812</v>
      </c>
      <c r="DB211">
        <f>AVERAGE(pipe_data__2[[#This Row],[u103]:[u104]])</f>
        <v>19.306872533214964</v>
      </c>
      <c r="DC211">
        <f>(1/0.41)*LN(pipe_data__2[[#This Row],[u1042]]) + 5.2</f>
        <v>18.231303358552424</v>
      </c>
    </row>
    <row r="212" spans="1:107" x14ac:dyDescent="0.25">
      <c r="A212">
        <v>-0.7898949474737369</v>
      </c>
      <c r="B212">
        <v>21.239106432312774</v>
      </c>
      <c r="C212">
        <v>20.195467041303885</v>
      </c>
      <c r="D212">
        <v>20.513576791873586</v>
      </c>
      <c r="E212">
        <v>18.206425303356269</v>
      </c>
      <c r="F212">
        <v>20.809233893614994</v>
      </c>
      <c r="G212">
        <v>18.25970864431897</v>
      </c>
      <c r="H212">
        <v>18.466914503794207</v>
      </c>
      <c r="I212">
        <v>18.761889760984943</v>
      </c>
      <c r="J212">
        <v>19.151390926450986</v>
      </c>
      <c r="K212">
        <v>19.796386734816842</v>
      </c>
      <c r="L212">
        <v>20.591290843226197</v>
      </c>
      <c r="M212">
        <v>20.745501140078986</v>
      </c>
      <c r="N212">
        <v>20.769901564830963</v>
      </c>
      <c r="O212">
        <v>20.811796933579579</v>
      </c>
      <c r="P212">
        <v>19.738819428820822</v>
      </c>
      <c r="Q212">
        <v>19.995065312038633</v>
      </c>
      <c r="R212">
        <v>19.792726732387788</v>
      </c>
      <c r="S212">
        <v>20.040902019806438</v>
      </c>
      <c r="T212">
        <v>20.184561448457636</v>
      </c>
      <c r="U212">
        <v>20.151172172626914</v>
      </c>
      <c r="V212">
        <v>17.899177838491951</v>
      </c>
      <c r="W212">
        <v>20.773282268680447</v>
      </c>
      <c r="X212">
        <v>21.830203284910198</v>
      </c>
      <c r="Y212">
        <v>20.510228158981288</v>
      </c>
      <c r="Z212">
        <v>18.302508771153562</v>
      </c>
      <c r="AA212">
        <v>19.510764269405961</v>
      </c>
      <c r="AB212">
        <v>19.271157023514426</v>
      </c>
      <c r="AC212">
        <v>19.676152053029146</v>
      </c>
      <c r="AD212">
        <v>20.215954371496725</v>
      </c>
      <c r="AE212">
        <v>19.212959527293521</v>
      </c>
      <c r="AF212">
        <v>16.784277913918885</v>
      </c>
      <c r="AG212">
        <v>18.552959175332436</v>
      </c>
      <c r="AH212">
        <v>20.991148274555535</v>
      </c>
      <c r="AI212">
        <v>21.31421139960684</v>
      </c>
      <c r="AJ212">
        <v>16.769280274320231</v>
      </c>
      <c r="AK212">
        <v>18.127071203002501</v>
      </c>
      <c r="AL212">
        <v>19.651119831332608</v>
      </c>
      <c r="AM212">
        <v>19.702169536049929</v>
      </c>
      <c r="AN212">
        <v>19.860303605211733</v>
      </c>
      <c r="AO212">
        <v>19.925352346641748</v>
      </c>
      <c r="AP212">
        <v>20.157218090267694</v>
      </c>
      <c r="AQ212">
        <v>20.215107918013242</v>
      </c>
      <c r="AR212">
        <v>20.357464717511949</v>
      </c>
      <c r="AS212">
        <v>19.792516644735745</v>
      </c>
      <c r="AT212">
        <v>19.33074793766443</v>
      </c>
      <c r="AU212">
        <v>19.798476749585312</v>
      </c>
      <c r="AV212">
        <v>20.93180983548304</v>
      </c>
      <c r="AW212">
        <v>20.63643761194113</v>
      </c>
      <c r="AX212">
        <v>20.247386423526819</v>
      </c>
      <c r="AY212">
        <v>18.36164415300966</v>
      </c>
      <c r="AZ212">
        <v>18.336238462866113</v>
      </c>
      <c r="BA212">
        <v>18.663326221844056</v>
      </c>
      <c r="BB212">
        <v>19.426072983700035</v>
      </c>
      <c r="BC212">
        <v>19.538910103968657</v>
      </c>
      <c r="BD212">
        <v>20.06888819096989</v>
      </c>
      <c r="BE212">
        <v>20.233939889246791</v>
      </c>
      <c r="BF212">
        <v>19.832161220057294</v>
      </c>
      <c r="BG212">
        <v>19.184427911435709</v>
      </c>
      <c r="BH212">
        <v>19.383945390379822</v>
      </c>
      <c r="BI212">
        <v>19.601863145971233</v>
      </c>
      <c r="BJ212">
        <v>20.069811518877948</v>
      </c>
      <c r="BK212">
        <v>20.25051331827175</v>
      </c>
      <c r="BL212">
        <v>20.424949305199039</v>
      </c>
      <c r="BM212">
        <v>20.982544251129468</v>
      </c>
      <c r="BN212">
        <v>20.127143573129061</v>
      </c>
      <c r="BO212">
        <v>20.406632093603129</v>
      </c>
      <c r="BP212">
        <v>17.174087794191561</v>
      </c>
      <c r="BQ212">
        <v>18.741666462766617</v>
      </c>
      <c r="BR212">
        <v>17.577805319961925</v>
      </c>
      <c r="BS212">
        <v>18.7307395488134</v>
      </c>
      <c r="BT212">
        <v>19.557799634335719</v>
      </c>
      <c r="BU212">
        <v>19.672410941684394</v>
      </c>
      <c r="BV212">
        <v>18.773907763618215</v>
      </c>
      <c r="BW212">
        <v>19.083893668552385</v>
      </c>
      <c r="BX212">
        <v>18.479499153259599</v>
      </c>
      <c r="BY212">
        <v>19.543475374079197</v>
      </c>
      <c r="BZ212">
        <v>19.698445615647287</v>
      </c>
      <c r="CA212">
        <v>19.092083597583542</v>
      </c>
      <c r="CB212">
        <v>18.174556161921373</v>
      </c>
      <c r="CC212">
        <v>18.493922389369761</v>
      </c>
      <c r="CD212">
        <v>17.373003809983413</v>
      </c>
      <c r="CE212">
        <v>18.971008799976037</v>
      </c>
      <c r="CF212">
        <v>19.493532644954399</v>
      </c>
      <c r="CG212">
        <v>19.717442698730704</v>
      </c>
      <c r="CH212">
        <v>20.121981262509046</v>
      </c>
      <c r="CI212">
        <v>20.217315708842779</v>
      </c>
      <c r="CJ212">
        <v>19.864887824278185</v>
      </c>
      <c r="CK212">
        <v>19.965946901748001</v>
      </c>
      <c r="CL212">
        <v>20.137718914945928</v>
      </c>
      <c r="CM212">
        <v>19.91622689827393</v>
      </c>
      <c r="CN212">
        <v>19.282755917083847</v>
      </c>
      <c r="CO212">
        <v>18.842992023217469</v>
      </c>
      <c r="CP212">
        <v>19.16798879208989</v>
      </c>
      <c r="CQ212">
        <v>19.240881118915571</v>
      </c>
      <c r="CR212">
        <v>19.520591047096698</v>
      </c>
      <c r="CS212">
        <v>19.625271567896128</v>
      </c>
      <c r="CT212">
        <v>20.154698340456761</v>
      </c>
      <c r="CU212">
        <v>19.234776548086714</v>
      </c>
      <c r="CV212">
        <v>13.910733823801563</v>
      </c>
      <c r="CW212">
        <v>20.945538023650204</v>
      </c>
      <c r="CX212">
        <f>AVERAGE(pipe_data__2[[#This Row],[u1,]:[u101]])</f>
        <v>19.519618825103226</v>
      </c>
      <c r="CY212">
        <v>19.519618825103226</v>
      </c>
      <c r="CZ212" s="17">
        <v>19.121843535580552</v>
      </c>
      <c r="DA212" s="18">
        <f>(pipe_data__2[[#This Row],['#x,]]+1)*1000</f>
        <v>210.10505252626311</v>
      </c>
      <c r="DB212">
        <f>AVERAGE(pipe_data__2[[#This Row],[u103]:[u104]])</f>
        <v>19.320731180341888</v>
      </c>
      <c r="DC212">
        <f>(1/0.41)*LN(pipe_data__2[[#This Row],[u1042]]) + 5.2</f>
        <v>18.242945501851587</v>
      </c>
    </row>
    <row r="213" spans="1:107" x14ac:dyDescent="0.25">
      <c r="A213">
        <v>-0.78889444722361179</v>
      </c>
      <c r="B213">
        <v>21.253745698082827</v>
      </c>
      <c r="C213">
        <v>20.204115190339952</v>
      </c>
      <c r="D213">
        <v>20.520215324000308</v>
      </c>
      <c r="E213">
        <v>18.214947392772459</v>
      </c>
      <c r="F213">
        <v>20.812246991269195</v>
      </c>
      <c r="G213">
        <v>18.27069124021434</v>
      </c>
      <c r="H213">
        <v>18.489149381260759</v>
      </c>
      <c r="I213">
        <v>18.774036594683288</v>
      </c>
      <c r="J213">
        <v>19.131030120484628</v>
      </c>
      <c r="K213">
        <v>19.796022634071832</v>
      </c>
      <c r="L213">
        <v>20.603706304894256</v>
      </c>
      <c r="M213">
        <v>20.763546832827039</v>
      </c>
      <c r="N213">
        <v>20.780940933648637</v>
      </c>
      <c r="O213">
        <v>20.824099881227582</v>
      </c>
      <c r="P213">
        <v>19.553088905101493</v>
      </c>
      <c r="Q213">
        <v>20.003015868844091</v>
      </c>
      <c r="R213">
        <v>19.792478075002311</v>
      </c>
      <c r="S213">
        <v>20.043352555724944</v>
      </c>
      <c r="T213">
        <v>20.190519271387728</v>
      </c>
      <c r="U213">
        <v>20.151484818809195</v>
      </c>
      <c r="V213">
        <v>18.345924035204991</v>
      </c>
      <c r="W213">
        <v>20.753766103742883</v>
      </c>
      <c r="X213">
        <v>21.83788184617503</v>
      </c>
      <c r="Y213">
        <v>20.518322855861786</v>
      </c>
      <c r="Z213">
        <v>18.305867554298601</v>
      </c>
      <c r="AA213">
        <v>19.495301721728257</v>
      </c>
      <c r="AB213">
        <v>19.279487741018769</v>
      </c>
      <c r="AC213">
        <v>19.685412661440584</v>
      </c>
      <c r="AD213">
        <v>20.227734624387061</v>
      </c>
      <c r="AE213">
        <v>19.633003177301994</v>
      </c>
      <c r="AF213">
        <v>17.015930231972185</v>
      </c>
      <c r="AG213">
        <v>18.565176255253562</v>
      </c>
      <c r="AH213">
        <v>21.02412698776671</v>
      </c>
      <c r="AI213">
        <v>21.310154921618405</v>
      </c>
      <c r="AJ213">
        <v>16.766606436999332</v>
      </c>
      <c r="AK213">
        <v>18.086423929396197</v>
      </c>
      <c r="AL213">
        <v>19.65221189936825</v>
      </c>
      <c r="AM213">
        <v>19.707685115268578</v>
      </c>
      <c r="AN213">
        <v>19.867217344070458</v>
      </c>
      <c r="AO213">
        <v>19.925357980640495</v>
      </c>
      <c r="AP213">
        <v>20.161996768920869</v>
      </c>
      <c r="AQ213">
        <v>20.220460592782832</v>
      </c>
      <c r="AR213">
        <v>20.363410341042218</v>
      </c>
      <c r="AS213">
        <v>19.891721535673739</v>
      </c>
      <c r="AT213">
        <v>19.419297592906929</v>
      </c>
      <c r="AU213">
        <v>19.810612023932677</v>
      </c>
      <c r="AV213">
        <v>20.944320454920305</v>
      </c>
      <c r="AW213">
        <v>20.642534805740826</v>
      </c>
      <c r="AX213">
        <v>20.253519533883974</v>
      </c>
      <c r="AY213">
        <v>18.294128221162282</v>
      </c>
      <c r="AZ213">
        <v>18.303739870869105</v>
      </c>
      <c r="BA213">
        <v>18.667190284891205</v>
      </c>
      <c r="BB213">
        <v>19.42831052413122</v>
      </c>
      <c r="BC213">
        <v>19.543287368207395</v>
      </c>
      <c r="BD213">
        <v>20.077368291133268</v>
      </c>
      <c r="BE213">
        <v>20.244989169176336</v>
      </c>
      <c r="BF213">
        <v>19.818237591066708</v>
      </c>
      <c r="BG213">
        <v>19.187035945018078</v>
      </c>
      <c r="BH213">
        <v>19.388413421071743</v>
      </c>
      <c r="BI213">
        <v>19.609345720006225</v>
      </c>
      <c r="BJ213">
        <v>20.074958541873919</v>
      </c>
      <c r="BK213">
        <v>20.257599547507866</v>
      </c>
      <c r="BL213">
        <v>20.43778595136472</v>
      </c>
      <c r="BM213">
        <v>20.988004718657685</v>
      </c>
      <c r="BN213">
        <v>20.140979195154006</v>
      </c>
      <c r="BO213">
        <v>20.435650967238779</v>
      </c>
      <c r="BP213">
        <v>17.182955097953894</v>
      </c>
      <c r="BQ213">
        <v>18.751745446341619</v>
      </c>
      <c r="BR213">
        <v>17.606444343092669</v>
      </c>
      <c r="BS213">
        <v>18.742703259133339</v>
      </c>
      <c r="BT213">
        <v>19.536603641931311</v>
      </c>
      <c r="BU213">
        <v>19.659071657771552</v>
      </c>
      <c r="BV213">
        <v>18.757982972262997</v>
      </c>
      <c r="BW213">
        <v>19.082827350916311</v>
      </c>
      <c r="BX213">
        <v>18.471261832342179</v>
      </c>
      <c r="BY213">
        <v>19.546005936445251</v>
      </c>
      <c r="BZ213">
        <v>19.700605351261522</v>
      </c>
      <c r="CA213">
        <v>19.047455747053871</v>
      </c>
      <c r="CB213">
        <v>18.181447521455745</v>
      </c>
      <c r="CC213">
        <v>18.506871963833763</v>
      </c>
      <c r="CD213">
        <v>17.544568167663204</v>
      </c>
      <c r="CE213">
        <v>18.978342078048218</v>
      </c>
      <c r="CF213">
        <v>19.500055896888533</v>
      </c>
      <c r="CG213">
        <v>19.726176502625417</v>
      </c>
      <c r="CH213">
        <v>20.128431081185443</v>
      </c>
      <c r="CI213">
        <v>20.22454164937816</v>
      </c>
      <c r="CJ213">
        <v>19.8877149760043</v>
      </c>
      <c r="CK213">
        <v>19.97112198692054</v>
      </c>
      <c r="CL213">
        <v>20.138905972914298</v>
      </c>
      <c r="CM213">
        <v>19.913356721915779</v>
      </c>
      <c r="CN213">
        <v>19.330294632561586</v>
      </c>
      <c r="CO213">
        <v>18.853503464811826</v>
      </c>
      <c r="CP213">
        <v>19.179148302645796</v>
      </c>
      <c r="CQ213">
        <v>19.285862562563555</v>
      </c>
      <c r="CR213">
        <v>19.544606650189451</v>
      </c>
      <c r="CS213">
        <v>19.651517349779116</v>
      </c>
      <c r="CT213">
        <v>20.168143665232041</v>
      </c>
      <c r="CU213">
        <v>19.180362028638701</v>
      </c>
      <c r="CV213">
        <v>13.819373119420518</v>
      </c>
      <c r="CW213">
        <v>20.935034492333269</v>
      </c>
      <c r="CX213">
        <f>AVERAGE(pipe_data__2[[#This Row],[u1,]:[u101]])</f>
        <v>19.535159698400122</v>
      </c>
      <c r="CY213">
        <v>19.535159698400122</v>
      </c>
      <c r="CZ213" s="16">
        <v>19.128254463668025</v>
      </c>
      <c r="DA213" s="19">
        <f>(pipe_data__2[[#This Row],['#x,]]+1)*1000</f>
        <v>211.10555277638821</v>
      </c>
      <c r="DB213">
        <f>AVERAGE(pipe_data__2[[#This Row],[u103]:[u104]])</f>
        <v>19.331707081034075</v>
      </c>
      <c r="DC213">
        <f>(1/0.41)*LN(pipe_data__2[[#This Row],[u1042]]) + 5.2</f>
        <v>18.254532337848168</v>
      </c>
    </row>
    <row r="214" spans="1:107" x14ac:dyDescent="0.25">
      <c r="A214">
        <v>-0.78789394697348669</v>
      </c>
      <c r="B214">
        <v>21.268384963852878</v>
      </c>
      <c r="C214">
        <v>20.212763339376018</v>
      </c>
      <c r="D214">
        <v>20.526853856127033</v>
      </c>
      <c r="E214">
        <v>18.286378159313315</v>
      </c>
      <c r="F214">
        <v>20.815260088923392</v>
      </c>
      <c r="G214">
        <v>18.281673836109711</v>
      </c>
      <c r="H214">
        <v>18.511384258727308</v>
      </c>
      <c r="I214">
        <v>18.78618342838163</v>
      </c>
      <c r="J214">
        <v>19.110669314518269</v>
      </c>
      <c r="K214">
        <v>19.795658533326822</v>
      </c>
      <c r="L214">
        <v>20.616121766562312</v>
      </c>
      <c r="M214">
        <v>20.781592525575096</v>
      </c>
      <c r="N214">
        <v>20.791980302466307</v>
      </c>
      <c r="O214">
        <v>20.836402828875585</v>
      </c>
      <c r="P214">
        <v>19.367358381382161</v>
      </c>
      <c r="Q214">
        <v>20.010966425649549</v>
      </c>
      <c r="R214">
        <v>19.792840939882389</v>
      </c>
      <c r="S214">
        <v>20.045894192603846</v>
      </c>
      <c r="T214">
        <v>20.196477094317821</v>
      </c>
      <c r="U214">
        <v>20.151797464991475</v>
      </c>
      <c r="V214">
        <v>18.839252142824655</v>
      </c>
      <c r="W214">
        <v>20.734249938805323</v>
      </c>
      <c r="X214">
        <v>21.845560407439862</v>
      </c>
      <c r="Y214">
        <v>20.5193472266781</v>
      </c>
      <c r="Z214">
        <v>18.30922633744364</v>
      </c>
      <c r="AA214">
        <v>19.479839174050557</v>
      </c>
      <c r="AB214">
        <v>19.287818458523112</v>
      </c>
      <c r="AC214">
        <v>19.697577673597788</v>
      </c>
      <c r="AD214">
        <v>20.239514877277394</v>
      </c>
      <c r="AE214">
        <v>19.925972116751588</v>
      </c>
      <c r="AF214">
        <v>17.247582550025484</v>
      </c>
      <c r="AG214">
        <v>18.57739333517469</v>
      </c>
      <c r="AH214">
        <v>21.057105700977882</v>
      </c>
      <c r="AI214">
        <v>21.306098443629971</v>
      </c>
      <c r="AJ214">
        <v>16.763932599678434</v>
      </c>
      <c r="AK214">
        <v>18.045776655789897</v>
      </c>
      <c r="AL214">
        <v>19.653303967403893</v>
      </c>
      <c r="AM214">
        <v>19.713200694487227</v>
      </c>
      <c r="AN214">
        <v>19.874131082929178</v>
      </c>
      <c r="AO214">
        <v>19.925363614639245</v>
      </c>
      <c r="AP214">
        <v>20.16677544757404</v>
      </c>
      <c r="AQ214">
        <v>20.225813267552418</v>
      </c>
      <c r="AR214">
        <v>20.369355964572488</v>
      </c>
      <c r="AS214">
        <v>19.990926426611736</v>
      </c>
      <c r="AT214">
        <v>19.507847248149432</v>
      </c>
      <c r="AU214">
        <v>19.822747298280046</v>
      </c>
      <c r="AV214">
        <v>20.95683107435757</v>
      </c>
      <c r="AW214">
        <v>20.642545938941577</v>
      </c>
      <c r="AX214">
        <v>20.259652644241125</v>
      </c>
      <c r="AY214">
        <v>18.205511035581715</v>
      </c>
      <c r="AZ214">
        <v>18.271241278872093</v>
      </c>
      <c r="BA214">
        <v>18.671054347938355</v>
      </c>
      <c r="BB214">
        <v>19.430548064562402</v>
      </c>
      <c r="BC214">
        <v>19.547664632446132</v>
      </c>
      <c r="BD214">
        <v>20.085848391296643</v>
      </c>
      <c r="BE214">
        <v>20.256038449105876</v>
      </c>
      <c r="BF214">
        <v>19.804313962076122</v>
      </c>
      <c r="BG214">
        <v>19.189643978600444</v>
      </c>
      <c r="BH214">
        <v>19.392881451763667</v>
      </c>
      <c r="BI214">
        <v>19.616828294041213</v>
      </c>
      <c r="BJ214">
        <v>20.080105564869889</v>
      </c>
      <c r="BK214">
        <v>20.264685776743981</v>
      </c>
      <c r="BL214">
        <v>20.450622597530401</v>
      </c>
      <c r="BM214">
        <v>20.990725001029205</v>
      </c>
      <c r="BN214">
        <v>20.154814817178956</v>
      </c>
      <c r="BO214">
        <v>20.464669840874425</v>
      </c>
      <c r="BP214">
        <v>17.22536850003333</v>
      </c>
      <c r="BQ214">
        <v>18.761824429916619</v>
      </c>
      <c r="BR214">
        <v>17.688309191643445</v>
      </c>
      <c r="BS214">
        <v>18.754666969453279</v>
      </c>
      <c r="BT214">
        <v>19.515407649526903</v>
      </c>
      <c r="BU214">
        <v>19.64573237385871</v>
      </c>
      <c r="BV214">
        <v>18.74205818090778</v>
      </c>
      <c r="BW214">
        <v>19.081761033280237</v>
      </c>
      <c r="BX214">
        <v>18.463024511424756</v>
      </c>
      <c r="BY214">
        <v>19.548536498811302</v>
      </c>
      <c r="BZ214">
        <v>19.702765086875758</v>
      </c>
      <c r="CA214">
        <v>19.002827896524202</v>
      </c>
      <c r="CB214">
        <v>18.188338880990113</v>
      </c>
      <c r="CC214">
        <v>18.519821538297762</v>
      </c>
      <c r="CD214">
        <v>17.716132525342996</v>
      </c>
      <c r="CE214">
        <v>18.985675356120399</v>
      </c>
      <c r="CF214">
        <v>19.506579148822667</v>
      </c>
      <c r="CG214">
        <v>19.734910306520135</v>
      </c>
      <c r="CH214">
        <v>20.134880899861837</v>
      </c>
      <c r="CI214">
        <v>20.23169842468053</v>
      </c>
      <c r="CJ214">
        <v>19.910542127730416</v>
      </c>
      <c r="CK214">
        <v>19.976297072093075</v>
      </c>
      <c r="CL214">
        <v>20.152175092748518</v>
      </c>
      <c r="CM214">
        <v>19.910486545557628</v>
      </c>
      <c r="CN214">
        <v>19.359640940887985</v>
      </c>
      <c r="CO214">
        <v>18.864014906406187</v>
      </c>
      <c r="CP214">
        <v>19.190307813201702</v>
      </c>
      <c r="CQ214">
        <v>19.330844006211542</v>
      </c>
      <c r="CR214">
        <v>19.568622253282204</v>
      </c>
      <c r="CS214">
        <v>19.672091221184726</v>
      </c>
      <c r="CT214">
        <v>20.181588990007317</v>
      </c>
      <c r="CU214">
        <v>19.125947509190688</v>
      </c>
      <c r="CV214">
        <v>13.800075687382089</v>
      </c>
      <c r="CW214">
        <v>20.92453096101633</v>
      </c>
      <c r="CX214">
        <f>AVERAGE(pipe_data__2[[#This Row],[u1,]:[u101]])</f>
        <v>19.551660660236767</v>
      </c>
      <c r="CY214">
        <v>19.551660660236767</v>
      </c>
      <c r="CZ214" s="17">
        <v>19.134985559466987</v>
      </c>
      <c r="DA214" s="18">
        <f>(pipe_data__2[[#This Row],['#x,]]+1)*1000</f>
        <v>212.10605302651331</v>
      </c>
      <c r="DB214">
        <f>AVERAGE(pipe_data__2[[#This Row],[u103]:[u104]])</f>
        <v>19.343323109851877</v>
      </c>
      <c r="DC214">
        <f>(1/0.41)*LN(pipe_data__2[[#This Row],[u1042]]) + 5.2</f>
        <v>18.266064389545598</v>
      </c>
    </row>
    <row r="215" spans="1:107" x14ac:dyDescent="0.25">
      <c r="A215">
        <v>-0.7868934467233617</v>
      </c>
      <c r="B215">
        <v>21.283024229622928</v>
      </c>
      <c r="C215">
        <v>20.221411488412087</v>
      </c>
      <c r="D215">
        <v>20.533492388253755</v>
      </c>
      <c r="E215">
        <v>18.442866404652012</v>
      </c>
      <c r="F215">
        <v>20.818273186577589</v>
      </c>
      <c r="G215">
        <v>18.292656432005082</v>
      </c>
      <c r="H215">
        <v>18.533619136193852</v>
      </c>
      <c r="I215">
        <v>18.798330262079975</v>
      </c>
      <c r="J215">
        <v>19.090308508551914</v>
      </c>
      <c r="K215">
        <v>19.795294432581812</v>
      </c>
      <c r="L215">
        <v>20.628537228230371</v>
      </c>
      <c r="M215">
        <v>20.799638218323146</v>
      </c>
      <c r="N215">
        <v>20.803019671283977</v>
      </c>
      <c r="O215">
        <v>20.848705776523587</v>
      </c>
      <c r="P215">
        <v>19.181627857662846</v>
      </c>
      <c r="Q215">
        <v>20.018916982455007</v>
      </c>
      <c r="R215">
        <v>19.795444840083427</v>
      </c>
      <c r="S215">
        <v>20.050060506896827</v>
      </c>
      <c r="T215">
        <v>20.202434917247913</v>
      </c>
      <c r="U215">
        <v>20.152110111173759</v>
      </c>
      <c r="V215">
        <v>19.279746320721017</v>
      </c>
      <c r="W215">
        <v>20.714733773867763</v>
      </c>
      <c r="X215">
        <v>21.853238968704691</v>
      </c>
      <c r="Y215">
        <v>20.520371597494414</v>
      </c>
      <c r="Z215">
        <v>18.312585120588679</v>
      </c>
      <c r="AA215">
        <v>19.464376626372854</v>
      </c>
      <c r="AB215">
        <v>19.296149176027455</v>
      </c>
      <c r="AC215">
        <v>19.719454071418184</v>
      </c>
      <c r="AD215">
        <v>20.25129513016773</v>
      </c>
      <c r="AE215">
        <v>20.073891494208343</v>
      </c>
      <c r="AF215">
        <v>17.477812241211147</v>
      </c>
      <c r="AG215">
        <v>18.589610415095812</v>
      </c>
      <c r="AH215">
        <v>21.090084414189054</v>
      </c>
      <c r="AI215">
        <v>21.302041965641536</v>
      </c>
      <c r="AJ215">
        <v>16.761258762357535</v>
      </c>
      <c r="AK215">
        <v>18.000402275998837</v>
      </c>
      <c r="AL215">
        <v>19.654396035439532</v>
      </c>
      <c r="AM215">
        <v>19.718716273705876</v>
      </c>
      <c r="AN215">
        <v>19.881044821787903</v>
      </c>
      <c r="AO215">
        <v>19.925369248637992</v>
      </c>
      <c r="AP215">
        <v>20.171554126227214</v>
      </c>
      <c r="AQ215">
        <v>20.231165942322004</v>
      </c>
      <c r="AR215">
        <v>20.375301588102758</v>
      </c>
      <c r="AS215">
        <v>20.090131317549719</v>
      </c>
      <c r="AT215">
        <v>19.579782483303855</v>
      </c>
      <c r="AU215">
        <v>19.834882572627411</v>
      </c>
      <c r="AV215">
        <v>20.969341693794835</v>
      </c>
      <c r="AW215">
        <v>20.642557072142331</v>
      </c>
      <c r="AX215">
        <v>20.26578575459828</v>
      </c>
      <c r="AY215">
        <v>17.951639356244669</v>
      </c>
      <c r="AZ215">
        <v>18.238742686875089</v>
      </c>
      <c r="BA215">
        <v>18.674918410985502</v>
      </c>
      <c r="BB215">
        <v>19.432785604993587</v>
      </c>
      <c r="BC215">
        <v>19.552041896684866</v>
      </c>
      <c r="BD215">
        <v>20.094328491460022</v>
      </c>
      <c r="BE215">
        <v>20.267087729035421</v>
      </c>
      <c r="BF215">
        <v>19.79039033308554</v>
      </c>
      <c r="BG215">
        <v>19.192252012182809</v>
      </c>
      <c r="BH215">
        <v>19.397349482455592</v>
      </c>
      <c r="BI215">
        <v>19.624310868076201</v>
      </c>
      <c r="BJ215">
        <v>20.08525258786586</v>
      </c>
      <c r="BK215">
        <v>20.271772005980097</v>
      </c>
      <c r="BL215">
        <v>20.463459243696082</v>
      </c>
      <c r="BM215">
        <v>20.992810439585657</v>
      </c>
      <c r="BN215">
        <v>20.168650439203901</v>
      </c>
      <c r="BO215">
        <v>20.487311949077341</v>
      </c>
      <c r="BP215">
        <v>17.267781902112759</v>
      </c>
      <c r="BQ215">
        <v>18.771903413491618</v>
      </c>
      <c r="BR215">
        <v>17.86890436009762</v>
      </c>
      <c r="BS215">
        <v>18.766630679773218</v>
      </c>
      <c r="BT215">
        <v>19.494211657122499</v>
      </c>
      <c r="BU215">
        <v>19.632393089945872</v>
      </c>
      <c r="BV215">
        <v>18.726133389552565</v>
      </c>
      <c r="BW215">
        <v>19.080694715644164</v>
      </c>
      <c r="BX215">
        <v>18.454787190507332</v>
      </c>
      <c r="BY215">
        <v>19.551067061177356</v>
      </c>
      <c r="BZ215">
        <v>19.704924822489993</v>
      </c>
      <c r="CA215">
        <v>18.958200045994534</v>
      </c>
      <c r="CB215">
        <v>18.195230240524484</v>
      </c>
      <c r="CC215">
        <v>18.532771112761761</v>
      </c>
      <c r="CD215">
        <v>17.88769688302277</v>
      </c>
      <c r="CE215">
        <v>18.993008634192581</v>
      </c>
      <c r="CF215">
        <v>19.5131024007568</v>
      </c>
      <c r="CG215">
        <v>19.743644110414849</v>
      </c>
      <c r="CH215">
        <v>20.141330718538235</v>
      </c>
      <c r="CI215">
        <v>20.238566438698619</v>
      </c>
      <c r="CJ215">
        <v>19.858007129515091</v>
      </c>
      <c r="CK215">
        <v>19.98147215726561</v>
      </c>
      <c r="CL215">
        <v>20.165444212582738</v>
      </c>
      <c r="CM215">
        <v>19.907616369199477</v>
      </c>
      <c r="CN215">
        <v>19.360440510990404</v>
      </c>
      <c r="CO215">
        <v>18.87452634800054</v>
      </c>
      <c r="CP215">
        <v>19.201467323757608</v>
      </c>
      <c r="CQ215">
        <v>19.375825449859523</v>
      </c>
      <c r="CR215">
        <v>19.592637856374953</v>
      </c>
      <c r="CS215">
        <v>19.690729671379053</v>
      </c>
      <c r="CT215">
        <v>20.195034314782589</v>
      </c>
      <c r="CU215">
        <v>19.071532989742678</v>
      </c>
      <c r="CV215">
        <v>13.844956097797626</v>
      </c>
      <c r="CW215">
        <v>20.914027429699395</v>
      </c>
      <c r="CX215">
        <f>AVERAGE(pipe_data__2[[#This Row],[u1,]:[u101]])</f>
        <v>19.565786581283721</v>
      </c>
      <c r="CY215">
        <v>19.565786581283721</v>
      </c>
      <c r="CZ215" s="16">
        <v>19.143393105022827</v>
      </c>
      <c r="DA215" s="19">
        <f>(pipe_data__2[[#This Row],['#x,]]+1)*1000</f>
        <v>213.10655327663829</v>
      </c>
      <c r="DB215">
        <f>AVERAGE(pipe_data__2[[#This Row],[u103]:[u104]])</f>
        <v>19.354589843153274</v>
      </c>
      <c r="DC215">
        <f>(1/0.41)*LN(pipe_data__2[[#This Row],[u1042]]) + 5.2</f>
        <v>18.277542172563674</v>
      </c>
    </row>
    <row r="216" spans="1:107" x14ac:dyDescent="0.25">
      <c r="A216">
        <v>-0.7858929464732366</v>
      </c>
      <c r="B216">
        <v>21.297663495392978</v>
      </c>
      <c r="C216">
        <v>20.230059637448154</v>
      </c>
      <c r="D216">
        <v>20.540130920380481</v>
      </c>
      <c r="E216">
        <v>18.59935464999073</v>
      </c>
      <c r="F216">
        <v>20.821286284231789</v>
      </c>
      <c r="G216">
        <v>18.303639027900452</v>
      </c>
      <c r="H216">
        <v>18.555854013660404</v>
      </c>
      <c r="I216">
        <v>18.810477095778317</v>
      </c>
      <c r="J216">
        <v>19.069947702585555</v>
      </c>
      <c r="K216">
        <v>19.794930331836802</v>
      </c>
      <c r="L216">
        <v>20.640952689898427</v>
      </c>
      <c r="M216">
        <v>20.817683911071203</v>
      </c>
      <c r="N216">
        <v>20.81405904010165</v>
      </c>
      <c r="O216">
        <v>20.86100872417159</v>
      </c>
      <c r="P216">
        <v>18.995897333943518</v>
      </c>
      <c r="Q216">
        <v>20.026867539260465</v>
      </c>
      <c r="R216">
        <v>19.798048740284468</v>
      </c>
      <c r="S216">
        <v>20.054226821189811</v>
      </c>
      <c r="T216">
        <v>20.208392740178006</v>
      </c>
      <c r="U216">
        <v>20.152422757356039</v>
      </c>
      <c r="V216">
        <v>19.557521369340062</v>
      </c>
      <c r="W216">
        <v>20.695217608930204</v>
      </c>
      <c r="X216">
        <v>21.860917529969523</v>
      </c>
      <c r="Y216">
        <v>20.521395968310731</v>
      </c>
      <c r="Z216">
        <v>18.315943903733721</v>
      </c>
      <c r="AA216">
        <v>19.448914078695154</v>
      </c>
      <c r="AB216">
        <v>19.304479893531798</v>
      </c>
      <c r="AC216">
        <v>19.74133046923858</v>
      </c>
      <c r="AD216">
        <v>20.263075383058062</v>
      </c>
      <c r="AE216">
        <v>20.158114267922688</v>
      </c>
      <c r="AF216">
        <v>17.699115412286677</v>
      </c>
      <c r="AG216">
        <v>18.601827495016941</v>
      </c>
      <c r="AH216">
        <v>21.098660037496675</v>
      </c>
      <c r="AI216">
        <v>21.297985487653101</v>
      </c>
      <c r="AJ216">
        <v>16.758584925036637</v>
      </c>
      <c r="AK216">
        <v>17.944622092355296</v>
      </c>
      <c r="AL216">
        <v>19.655488103475175</v>
      </c>
      <c r="AM216">
        <v>19.724231852924529</v>
      </c>
      <c r="AN216">
        <v>19.887958560646624</v>
      </c>
      <c r="AO216">
        <v>19.925374882636739</v>
      </c>
      <c r="AP216">
        <v>20.176332804880388</v>
      </c>
      <c r="AQ216">
        <v>20.236518617091594</v>
      </c>
      <c r="AR216">
        <v>20.381247211633028</v>
      </c>
      <c r="AS216">
        <v>20.189336208487713</v>
      </c>
      <c r="AT216">
        <v>19.616041748744109</v>
      </c>
      <c r="AU216">
        <v>19.847017846974776</v>
      </c>
      <c r="AV216">
        <v>20.9818523132321</v>
      </c>
      <c r="AW216">
        <v>20.642568205343085</v>
      </c>
      <c r="AX216">
        <v>20.271918864955431</v>
      </c>
      <c r="AY216">
        <v>17.697767676907592</v>
      </c>
      <c r="AZ216">
        <v>18.206244094878077</v>
      </c>
      <c r="BA216">
        <v>18.710512266701766</v>
      </c>
      <c r="BB216">
        <v>19.435023145424768</v>
      </c>
      <c r="BC216">
        <v>19.556419160923603</v>
      </c>
      <c r="BD216">
        <v>20.102808591623401</v>
      </c>
      <c r="BE216">
        <v>20.278137008964961</v>
      </c>
      <c r="BF216">
        <v>19.776466704094954</v>
      </c>
      <c r="BG216">
        <v>19.194860045765179</v>
      </c>
      <c r="BH216">
        <v>19.401817513147513</v>
      </c>
      <c r="BI216">
        <v>19.631793442111189</v>
      </c>
      <c r="BJ216">
        <v>20.090399610861834</v>
      </c>
      <c r="BK216">
        <v>20.278858235216212</v>
      </c>
      <c r="BL216">
        <v>20.470050199591121</v>
      </c>
      <c r="BM216">
        <v>20.99489587814211</v>
      </c>
      <c r="BN216">
        <v>20.182486061228847</v>
      </c>
      <c r="BO216">
        <v>20.487327213611742</v>
      </c>
      <c r="BP216">
        <v>17.310195304192195</v>
      </c>
      <c r="BQ216">
        <v>18.781982397066621</v>
      </c>
      <c r="BR216">
        <v>18.049499528551816</v>
      </c>
      <c r="BS216">
        <v>18.778594390093158</v>
      </c>
      <c r="BT216">
        <v>19.473015664718091</v>
      </c>
      <c r="BU216">
        <v>19.61905380603303</v>
      </c>
      <c r="BV216">
        <v>18.710208598197347</v>
      </c>
      <c r="BW216">
        <v>19.048652512983491</v>
      </c>
      <c r="BX216">
        <v>18.446549869589912</v>
      </c>
      <c r="BY216">
        <v>19.553597623543407</v>
      </c>
      <c r="BZ216">
        <v>19.707084558104228</v>
      </c>
      <c r="CA216">
        <v>18.913572195464866</v>
      </c>
      <c r="CB216">
        <v>18.202121600058856</v>
      </c>
      <c r="CC216">
        <v>18.545720687225764</v>
      </c>
      <c r="CD216">
        <v>17.939726824046311</v>
      </c>
      <c r="CE216">
        <v>19.000341912264762</v>
      </c>
      <c r="CF216">
        <v>19.519625652690937</v>
      </c>
      <c r="CG216">
        <v>19.752377914309566</v>
      </c>
      <c r="CH216">
        <v>20.147780537214633</v>
      </c>
      <c r="CI216">
        <v>20.245434452716712</v>
      </c>
      <c r="CJ216">
        <v>19.805423482227418</v>
      </c>
      <c r="CK216">
        <v>19.986647242438146</v>
      </c>
      <c r="CL216">
        <v>20.178713332416958</v>
      </c>
      <c r="CM216">
        <v>19.904746192841326</v>
      </c>
      <c r="CN216">
        <v>19.36124008109282</v>
      </c>
      <c r="CO216">
        <v>18.885037789594897</v>
      </c>
      <c r="CP216">
        <v>19.212626834313514</v>
      </c>
      <c r="CQ216">
        <v>19.420806893507507</v>
      </c>
      <c r="CR216">
        <v>19.616653459467706</v>
      </c>
      <c r="CS216">
        <v>19.709368121573384</v>
      </c>
      <c r="CT216">
        <v>20.208479639557869</v>
      </c>
      <c r="CU216">
        <v>19.017118470294665</v>
      </c>
      <c r="CV216">
        <v>13.889836508213168</v>
      </c>
      <c r="CW216">
        <v>20.90352389838246</v>
      </c>
      <c r="CX216">
        <f>AVERAGE(pipe_data__2[[#This Row],[u1,]:[u101]])</f>
        <v>19.575377214244444</v>
      </c>
      <c r="CY216">
        <v>19.575377214244444</v>
      </c>
      <c r="CZ216" s="17">
        <v>19.150281318561355</v>
      </c>
      <c r="DA216" s="18">
        <f>(pipe_data__2[[#This Row],['#x,]]+1)*1000</f>
        <v>214.10705352676339</v>
      </c>
      <c r="DB216">
        <f>AVERAGE(pipe_data__2[[#This Row],[u103]:[u104]])</f>
        <v>19.362829266402898</v>
      </c>
      <c r="DC216">
        <f>(1/0.41)*LN(pipe_data__2[[#This Row],[u1042]]) + 5.2</f>
        <v>18.28896619527691</v>
      </c>
    </row>
    <row r="217" spans="1:107" x14ac:dyDescent="0.25">
      <c r="A217">
        <v>-0.78489244622311161</v>
      </c>
      <c r="B217">
        <v>21.312302761163028</v>
      </c>
      <c r="C217">
        <v>20.23870778648422</v>
      </c>
      <c r="D217">
        <v>20.546769452507203</v>
      </c>
      <c r="E217">
        <v>18.75584289532943</v>
      </c>
      <c r="F217">
        <v>20.819559322456652</v>
      </c>
      <c r="G217">
        <v>18.314621623795823</v>
      </c>
      <c r="H217">
        <v>18.578088891126949</v>
      </c>
      <c r="I217">
        <v>18.822623929476659</v>
      </c>
      <c r="J217">
        <v>19.0495868966192</v>
      </c>
      <c r="K217">
        <v>19.794566231091792</v>
      </c>
      <c r="L217">
        <v>20.653368151566486</v>
      </c>
      <c r="M217">
        <v>20.835729603819253</v>
      </c>
      <c r="N217">
        <v>20.82509840891932</v>
      </c>
      <c r="O217">
        <v>20.873311671819589</v>
      </c>
      <c r="P217">
        <v>18.762847503894012</v>
      </c>
      <c r="Q217">
        <v>20.034818096065923</v>
      </c>
      <c r="R217">
        <v>19.800652640485506</v>
      </c>
      <c r="S217">
        <v>20.058393135482792</v>
      </c>
      <c r="T217">
        <v>20.214350563108098</v>
      </c>
      <c r="U217">
        <v>20.152735403538323</v>
      </c>
      <c r="V217">
        <v>19.786638464119275</v>
      </c>
      <c r="W217">
        <v>20.675701443992644</v>
      </c>
      <c r="X217">
        <v>21.868596091234355</v>
      </c>
      <c r="Y217">
        <v>20.522420339127045</v>
      </c>
      <c r="Z217">
        <v>18.319302686878761</v>
      </c>
      <c r="AA217">
        <v>19.433451531017454</v>
      </c>
      <c r="AB217">
        <v>19.312810611036138</v>
      </c>
      <c r="AC217">
        <v>19.763206867058972</v>
      </c>
      <c r="AD217">
        <v>20.274855635948398</v>
      </c>
      <c r="AE217">
        <v>20.184688587398675</v>
      </c>
      <c r="AF217">
        <v>17.920418583362181</v>
      </c>
      <c r="AG217">
        <v>18.614044574938063</v>
      </c>
      <c r="AH217">
        <v>21.098701373390753</v>
      </c>
      <c r="AI217">
        <v>21.293929009664666</v>
      </c>
      <c r="AJ217">
        <v>16.755911087715738</v>
      </c>
      <c r="AK217">
        <v>17.888841908711758</v>
      </c>
      <c r="AL217">
        <v>19.656580171510818</v>
      </c>
      <c r="AM217">
        <v>19.729747432143178</v>
      </c>
      <c r="AN217">
        <v>19.894872299505344</v>
      </c>
      <c r="AO217">
        <v>19.925380516635485</v>
      </c>
      <c r="AP217">
        <v>20.181111483533559</v>
      </c>
      <c r="AQ217">
        <v>20.24187129186118</v>
      </c>
      <c r="AR217">
        <v>20.387192835163297</v>
      </c>
      <c r="AS217">
        <v>20.2885410994257</v>
      </c>
      <c r="AT217">
        <v>19.65230101418436</v>
      </c>
      <c r="AU217">
        <v>19.859153121322141</v>
      </c>
      <c r="AV217">
        <v>20.994362932669365</v>
      </c>
      <c r="AW217">
        <v>20.64257933854384</v>
      </c>
      <c r="AX217">
        <v>20.278051975312582</v>
      </c>
      <c r="AY217">
        <v>17.443895997570547</v>
      </c>
      <c r="AZ217">
        <v>18.173745502881069</v>
      </c>
      <c r="BA217">
        <v>18.777071689646572</v>
      </c>
      <c r="BB217">
        <v>19.437260685855954</v>
      </c>
      <c r="BC217">
        <v>19.560796425162337</v>
      </c>
      <c r="BD217">
        <v>20.111288691786775</v>
      </c>
      <c r="BE217">
        <v>20.289186288894506</v>
      </c>
      <c r="BF217">
        <v>19.762543075104372</v>
      </c>
      <c r="BG217">
        <v>19.197468079347544</v>
      </c>
      <c r="BH217">
        <v>19.406285543839438</v>
      </c>
      <c r="BI217">
        <v>19.639276016146177</v>
      </c>
      <c r="BJ217">
        <v>20.095546633857804</v>
      </c>
      <c r="BK217">
        <v>20.285944464452328</v>
      </c>
      <c r="BL217">
        <v>20.475650814875994</v>
      </c>
      <c r="BM217">
        <v>20.996981316698562</v>
      </c>
      <c r="BN217">
        <v>20.196321683253792</v>
      </c>
      <c r="BO217">
        <v>20.487342478146143</v>
      </c>
      <c r="BP217">
        <v>17.352608706271624</v>
      </c>
      <c r="BQ217">
        <v>18.79206138064162</v>
      </c>
      <c r="BR217">
        <v>18.230094697005995</v>
      </c>
      <c r="BS217">
        <v>18.790558100413094</v>
      </c>
      <c r="BT217">
        <v>19.451819672313686</v>
      </c>
      <c r="BU217">
        <v>19.605714522120188</v>
      </c>
      <c r="BV217">
        <v>18.69428380684213</v>
      </c>
      <c r="BW217">
        <v>19.009894160967452</v>
      </c>
      <c r="BX217">
        <v>18.438312548672489</v>
      </c>
      <c r="BY217">
        <v>19.556128185909461</v>
      </c>
      <c r="BZ217">
        <v>19.709244293718463</v>
      </c>
      <c r="CA217">
        <v>18.868944344935198</v>
      </c>
      <c r="CB217">
        <v>18.209012959593224</v>
      </c>
      <c r="CC217">
        <v>18.558670261689763</v>
      </c>
      <c r="CD217">
        <v>17.99092991484849</v>
      </c>
      <c r="CE217">
        <v>19.007675190336943</v>
      </c>
      <c r="CF217">
        <v>19.526148904625071</v>
      </c>
      <c r="CG217">
        <v>19.76111171820428</v>
      </c>
      <c r="CH217">
        <v>20.154230355891027</v>
      </c>
      <c r="CI217">
        <v>20.252302466734804</v>
      </c>
      <c r="CJ217">
        <v>19.752839834939749</v>
      </c>
      <c r="CK217">
        <v>19.991822327610681</v>
      </c>
      <c r="CL217">
        <v>20.191982452251175</v>
      </c>
      <c r="CM217">
        <v>19.901876016483175</v>
      </c>
      <c r="CN217">
        <v>19.362039651195239</v>
      </c>
      <c r="CO217">
        <v>18.895549231189253</v>
      </c>
      <c r="CP217">
        <v>19.223786344869421</v>
      </c>
      <c r="CQ217">
        <v>19.465788337155487</v>
      </c>
      <c r="CR217">
        <v>19.640669062560455</v>
      </c>
      <c r="CS217">
        <v>19.728006571767711</v>
      </c>
      <c r="CT217">
        <v>20.221924964333141</v>
      </c>
      <c r="CU217">
        <v>18.887037891089719</v>
      </c>
      <c r="CV217">
        <v>13.934716918628705</v>
      </c>
      <c r="CW217">
        <v>20.893020367065521</v>
      </c>
      <c r="CX217">
        <f>AVERAGE(pipe_data__2[[#This Row],[u1,]:[u101]])</f>
        <v>19.5827665082655</v>
      </c>
      <c r="CY217">
        <v>19.5827665082655</v>
      </c>
      <c r="CZ217" s="16">
        <v>19.160134301829782</v>
      </c>
      <c r="DA217" s="19">
        <f>(pipe_data__2[[#This Row],['#x,]]+1)*1000</f>
        <v>215.10755377688838</v>
      </c>
      <c r="DB217">
        <f>AVERAGE(pipe_data__2[[#This Row],[u103]:[u104]])</f>
        <v>19.371450405047639</v>
      </c>
      <c r="DC217">
        <f>(1/0.41)*LN(pipe_data__2[[#This Row],[u1042]]) + 5.2</f>
        <v>18.300336958949622</v>
      </c>
    </row>
    <row r="218" spans="1:107" x14ac:dyDescent="0.25">
      <c r="A218">
        <v>-0.7838919459729865</v>
      </c>
      <c r="B218">
        <v>21.32602040375544</v>
      </c>
      <c r="C218">
        <v>20.247355935520286</v>
      </c>
      <c r="D218">
        <v>20.553407984633928</v>
      </c>
      <c r="E218">
        <v>18.912331140668147</v>
      </c>
      <c r="F218">
        <v>20.812675412320132</v>
      </c>
      <c r="G218">
        <v>18.325604219691193</v>
      </c>
      <c r="H218">
        <v>18.600323768593501</v>
      </c>
      <c r="I218">
        <v>18.834770763175005</v>
      </c>
      <c r="J218">
        <v>19.029226090652841</v>
      </c>
      <c r="K218">
        <v>19.794202130346783</v>
      </c>
      <c r="L218">
        <v>20.665783613234542</v>
      </c>
      <c r="M218">
        <v>20.85377529656731</v>
      </c>
      <c r="N218">
        <v>20.836137777736994</v>
      </c>
      <c r="O218">
        <v>20.885614619467592</v>
      </c>
      <c r="P218">
        <v>18.526699531024267</v>
      </c>
      <c r="Q218">
        <v>20.007909128324737</v>
      </c>
      <c r="R218">
        <v>19.803256540686547</v>
      </c>
      <c r="S218">
        <v>20.062559449775776</v>
      </c>
      <c r="T218">
        <v>20.220308386038191</v>
      </c>
      <c r="U218">
        <v>20.153048049720603</v>
      </c>
      <c r="V218">
        <v>19.82762115022523</v>
      </c>
      <c r="W218">
        <v>20.65618527905508</v>
      </c>
      <c r="X218">
        <v>21.876274652499188</v>
      </c>
      <c r="Y218">
        <v>20.523444709943359</v>
      </c>
      <c r="Z218">
        <v>18.3226614700238</v>
      </c>
      <c r="AA218">
        <v>19.41798898333975</v>
      </c>
      <c r="AB218">
        <v>19.321141328540481</v>
      </c>
      <c r="AC218">
        <v>19.785083264879372</v>
      </c>
      <c r="AD218">
        <v>20.286635888838731</v>
      </c>
      <c r="AE218">
        <v>20.200116373659291</v>
      </c>
      <c r="AF218">
        <v>18.141721754437711</v>
      </c>
      <c r="AG218">
        <v>18.626261654859192</v>
      </c>
      <c r="AH218">
        <v>21.098742709284835</v>
      </c>
      <c r="AI218">
        <v>21.289872531676231</v>
      </c>
      <c r="AJ218">
        <v>16.753237250394836</v>
      </c>
      <c r="AK218">
        <v>17.833061725068212</v>
      </c>
      <c r="AL218">
        <v>19.657672239546461</v>
      </c>
      <c r="AM218">
        <v>19.735263011361827</v>
      </c>
      <c r="AN218">
        <v>19.901786038364069</v>
      </c>
      <c r="AO218">
        <v>19.925386150634232</v>
      </c>
      <c r="AP218">
        <v>20.185890162186734</v>
      </c>
      <c r="AQ218">
        <v>20.247223966630767</v>
      </c>
      <c r="AR218">
        <v>20.393138458693567</v>
      </c>
      <c r="AS218">
        <v>20.345885242116978</v>
      </c>
      <c r="AT218">
        <v>19.68856027962461</v>
      </c>
      <c r="AU218">
        <v>19.871288395669509</v>
      </c>
      <c r="AV218">
        <v>21.006873552106629</v>
      </c>
      <c r="AW218">
        <v>20.642590471744594</v>
      </c>
      <c r="AX218">
        <v>20.284185085669737</v>
      </c>
      <c r="AY218">
        <v>17.196084574983711</v>
      </c>
      <c r="AZ218">
        <v>18.14124691088406</v>
      </c>
      <c r="BA218">
        <v>18.843631112591382</v>
      </c>
      <c r="BB218">
        <v>19.439498226287135</v>
      </c>
      <c r="BC218">
        <v>19.565173689401075</v>
      </c>
      <c r="BD218">
        <v>20.119768791950154</v>
      </c>
      <c r="BE218">
        <v>20.300235568824046</v>
      </c>
      <c r="BF218">
        <v>19.748619446113786</v>
      </c>
      <c r="BG218">
        <v>19.20007611292991</v>
      </c>
      <c r="BH218">
        <v>19.410753574531363</v>
      </c>
      <c r="BI218">
        <v>19.646758590181165</v>
      </c>
      <c r="BJ218">
        <v>20.100793311375437</v>
      </c>
      <c r="BK218">
        <v>20.293030693688443</v>
      </c>
      <c r="BL218">
        <v>20.481251430160867</v>
      </c>
      <c r="BM218">
        <v>20.999066755255015</v>
      </c>
      <c r="BN218">
        <v>20.210157305278742</v>
      </c>
      <c r="BO218">
        <v>20.487357742680544</v>
      </c>
      <c r="BP218">
        <v>17.395022108351061</v>
      </c>
      <c r="BQ218">
        <v>18.802140364216623</v>
      </c>
      <c r="BR218">
        <v>18.410689865460192</v>
      </c>
      <c r="BS218">
        <v>18.802521810733033</v>
      </c>
      <c r="BT218">
        <v>19.430623679909278</v>
      </c>
      <c r="BU218">
        <v>19.592375238207349</v>
      </c>
      <c r="BV218">
        <v>18.678359015486912</v>
      </c>
      <c r="BW218">
        <v>18.971135808951409</v>
      </c>
      <c r="BX218">
        <v>18.430075227755065</v>
      </c>
      <c r="BY218">
        <v>19.558658748275512</v>
      </c>
      <c r="BZ218">
        <v>19.71091835300572</v>
      </c>
      <c r="CA218">
        <v>18.824316494405529</v>
      </c>
      <c r="CB218">
        <v>18.215904319127596</v>
      </c>
      <c r="CC218">
        <v>18.571619836153761</v>
      </c>
      <c r="CD218">
        <v>18.04213300565068</v>
      </c>
      <c r="CE218">
        <v>19.015008468409128</v>
      </c>
      <c r="CF218">
        <v>19.532672156559205</v>
      </c>
      <c r="CG218">
        <v>19.769845522098997</v>
      </c>
      <c r="CH218">
        <v>20.160680174567425</v>
      </c>
      <c r="CI218">
        <v>20.259170480752893</v>
      </c>
      <c r="CJ218">
        <v>19.700256187652077</v>
      </c>
      <c r="CK218">
        <v>19.99699741278322</v>
      </c>
      <c r="CL218">
        <v>20.205251572085395</v>
      </c>
      <c r="CM218">
        <v>19.899005840125024</v>
      </c>
      <c r="CN218">
        <v>19.362839221297655</v>
      </c>
      <c r="CO218">
        <v>18.90606067278361</v>
      </c>
      <c r="CP218">
        <v>19.234945855425327</v>
      </c>
      <c r="CQ218">
        <v>19.510769780803471</v>
      </c>
      <c r="CR218">
        <v>19.664684665653208</v>
      </c>
      <c r="CS218">
        <v>19.746645021962038</v>
      </c>
      <c r="CT218">
        <v>20.235370289108417</v>
      </c>
      <c r="CU218">
        <v>18.752382237593029</v>
      </c>
      <c r="CV218">
        <v>14.063084142596086</v>
      </c>
      <c r="CW218">
        <v>20.882516835748586</v>
      </c>
      <c r="CX218">
        <f>AVERAGE(pipe_data__2[[#This Row],[u1,]:[u101]])</f>
        <v>19.588149882738204</v>
      </c>
      <c r="CY218">
        <v>19.588149882738204</v>
      </c>
      <c r="CZ218" s="17">
        <v>19.172533697758336</v>
      </c>
      <c r="DA218" s="18">
        <f>(pipe_data__2[[#This Row],['#x,]]+1)*1000</f>
        <v>216.10805402701351</v>
      </c>
      <c r="DB218">
        <f>AVERAGE(pipe_data__2[[#This Row],[u103]:[u104]])</f>
        <v>19.38034179024827</v>
      </c>
      <c r="DC218">
        <f>(1/0.41)*LN(pipe_data__2[[#This Row],[u1042]]) + 5.2</f>
        <v>18.311654957867919</v>
      </c>
    </row>
    <row r="219" spans="1:107" x14ac:dyDescent="0.25">
      <c r="A219">
        <v>-0.78289144572286151</v>
      </c>
      <c r="B219">
        <v>21.32966716898537</v>
      </c>
      <c r="C219">
        <v>20.256004084556352</v>
      </c>
      <c r="D219">
        <v>20.56004651676065</v>
      </c>
      <c r="E219">
        <v>19.068819386006844</v>
      </c>
      <c r="F219">
        <v>20.805791502183617</v>
      </c>
      <c r="G219">
        <v>18.336586815586564</v>
      </c>
      <c r="H219">
        <v>18.622558646060046</v>
      </c>
      <c r="I219">
        <v>18.846917596873347</v>
      </c>
      <c r="J219">
        <v>19.008865284686486</v>
      </c>
      <c r="K219">
        <v>19.793838029601773</v>
      </c>
      <c r="L219">
        <v>20.678199074902597</v>
      </c>
      <c r="M219">
        <v>20.87182098931536</v>
      </c>
      <c r="N219">
        <v>20.847177146554664</v>
      </c>
      <c r="O219">
        <v>20.897917567115595</v>
      </c>
      <c r="P219">
        <v>18.290551558154551</v>
      </c>
      <c r="Q219">
        <v>19.971962807874235</v>
      </c>
      <c r="R219">
        <v>19.805860440887585</v>
      </c>
      <c r="S219">
        <v>20.066725764068757</v>
      </c>
      <c r="T219">
        <v>20.226266208968283</v>
      </c>
      <c r="U219">
        <v>20.153360695902887</v>
      </c>
      <c r="V219">
        <v>19.868603836331186</v>
      </c>
      <c r="W219">
        <v>20.63666911411752</v>
      </c>
      <c r="X219">
        <v>21.883953213764016</v>
      </c>
      <c r="Y219">
        <v>20.524469080759676</v>
      </c>
      <c r="Z219">
        <v>18.326020253168839</v>
      </c>
      <c r="AA219">
        <v>19.40252643566205</v>
      </c>
      <c r="AB219">
        <v>19.329472046044824</v>
      </c>
      <c r="AC219">
        <v>19.806959662699764</v>
      </c>
      <c r="AD219">
        <v>20.298416141729067</v>
      </c>
      <c r="AE219">
        <v>20.152570450363498</v>
      </c>
      <c r="AF219">
        <v>18.340264246886161</v>
      </c>
      <c r="AG219">
        <v>18.638478734780314</v>
      </c>
      <c r="AH219">
        <v>21.098784045178913</v>
      </c>
      <c r="AI219">
        <v>21.2858160536878</v>
      </c>
      <c r="AJ219">
        <v>16.750563413073937</v>
      </c>
      <c r="AK219">
        <v>17.777281541424674</v>
      </c>
      <c r="AL219">
        <v>19.6587643075821</v>
      </c>
      <c r="AM219">
        <v>19.740778590580476</v>
      </c>
      <c r="AN219">
        <v>19.90869977722279</v>
      </c>
      <c r="AO219">
        <v>19.925391784632982</v>
      </c>
      <c r="AP219">
        <v>20.190668840839908</v>
      </c>
      <c r="AQ219">
        <v>20.252576641400353</v>
      </c>
      <c r="AR219">
        <v>20.399084082223837</v>
      </c>
      <c r="AS219">
        <v>20.371423580522404</v>
      </c>
      <c r="AT219">
        <v>19.724819545064861</v>
      </c>
      <c r="AU219">
        <v>19.883423670016874</v>
      </c>
      <c r="AV219">
        <v>21.019384171543891</v>
      </c>
      <c r="AW219">
        <v>20.642601604945348</v>
      </c>
      <c r="AX219">
        <v>20.290318196026888</v>
      </c>
      <c r="AY219">
        <v>17.00114716602349</v>
      </c>
      <c r="AZ219">
        <v>18.108748318887052</v>
      </c>
      <c r="BA219">
        <v>18.910190535536188</v>
      </c>
      <c r="BB219">
        <v>19.44173576671832</v>
      </c>
      <c r="BC219">
        <v>19.569550953639808</v>
      </c>
      <c r="BD219">
        <v>20.128248892113529</v>
      </c>
      <c r="BE219">
        <v>20.310241006223883</v>
      </c>
      <c r="BF219">
        <v>19.734695817123203</v>
      </c>
      <c r="BG219">
        <v>19.202684146512279</v>
      </c>
      <c r="BH219">
        <v>19.415221605223284</v>
      </c>
      <c r="BI219">
        <v>19.654241164216153</v>
      </c>
      <c r="BJ219">
        <v>20.107530412886227</v>
      </c>
      <c r="BK219">
        <v>20.300116922924559</v>
      </c>
      <c r="BL219">
        <v>20.486852045445737</v>
      </c>
      <c r="BM219">
        <v>21.001152193811468</v>
      </c>
      <c r="BN219">
        <v>20.223992927303687</v>
      </c>
      <c r="BO219">
        <v>20.487373007214941</v>
      </c>
      <c r="BP219">
        <v>17.43743551043049</v>
      </c>
      <c r="BQ219">
        <v>18.812219347791622</v>
      </c>
      <c r="BR219">
        <v>18.583920037910342</v>
      </c>
      <c r="BS219">
        <v>18.814485521052973</v>
      </c>
      <c r="BT219">
        <v>19.409427687504873</v>
      </c>
      <c r="BU219">
        <v>19.579035954294508</v>
      </c>
      <c r="BV219">
        <v>18.662434224131697</v>
      </c>
      <c r="BW219">
        <v>18.93237745693537</v>
      </c>
      <c r="BX219">
        <v>18.421837906837645</v>
      </c>
      <c r="BY219">
        <v>19.561189310641566</v>
      </c>
      <c r="BZ219">
        <v>19.71253018623014</v>
      </c>
      <c r="CA219">
        <v>18.779688643875861</v>
      </c>
      <c r="CB219">
        <v>18.222795678661967</v>
      </c>
      <c r="CC219">
        <v>18.584569410617764</v>
      </c>
      <c r="CD219">
        <v>18.093336096452859</v>
      </c>
      <c r="CE219">
        <v>19.02234174648131</v>
      </c>
      <c r="CF219">
        <v>19.539195408493338</v>
      </c>
      <c r="CG219">
        <v>19.778579325993711</v>
      </c>
      <c r="CH219">
        <v>20.167129993243819</v>
      </c>
      <c r="CI219">
        <v>20.266038494770985</v>
      </c>
      <c r="CJ219">
        <v>19.647672540364407</v>
      </c>
      <c r="CK219">
        <v>20.002172497955755</v>
      </c>
      <c r="CL219">
        <v>20.218520691919615</v>
      </c>
      <c r="CM219">
        <v>19.896135663766874</v>
      </c>
      <c r="CN219">
        <v>19.363638791400074</v>
      </c>
      <c r="CO219">
        <v>18.916572114377967</v>
      </c>
      <c r="CP219">
        <v>19.246105365981233</v>
      </c>
      <c r="CQ219">
        <v>19.555751224451452</v>
      </c>
      <c r="CR219">
        <v>19.688700268745961</v>
      </c>
      <c r="CS219">
        <v>19.765283472156366</v>
      </c>
      <c r="CT219">
        <v>20.248815613883693</v>
      </c>
      <c r="CU219">
        <v>18.617726584096353</v>
      </c>
      <c r="CV219">
        <v>14.278415058835224</v>
      </c>
      <c r="CW219">
        <v>20.87201330443165</v>
      </c>
      <c r="CX219">
        <f>AVERAGE(pipe_data__2[[#This Row],[u1,]:[u101]])</f>
        <v>19.593495343638438</v>
      </c>
      <c r="CY219">
        <v>19.593495343638438</v>
      </c>
      <c r="CZ219" s="16">
        <v>19.187095674647246</v>
      </c>
      <c r="DA219" s="19">
        <f>(pipe_data__2[[#This Row],['#x,]]+1)*1000</f>
        <v>217.1085542771385</v>
      </c>
      <c r="DB219">
        <f>AVERAGE(pipe_data__2[[#This Row],[u103]:[u104]])</f>
        <v>19.390295509142842</v>
      </c>
      <c r="DC219">
        <f>(1/0.41)*LN(pipe_data__2[[#This Row],[u1042]]) + 5.2</f>
        <v>18.322920679468638</v>
      </c>
    </row>
    <row r="220" spans="1:107" x14ac:dyDescent="0.25">
      <c r="A220">
        <v>-0.78189094547273641</v>
      </c>
      <c r="B220">
        <v>21.333313934215301</v>
      </c>
      <c r="C220">
        <v>20.264652233592422</v>
      </c>
      <c r="D220">
        <v>20.566685048887376</v>
      </c>
      <c r="E220">
        <v>19.26969755845219</v>
      </c>
      <c r="F220">
        <v>20.798907592047097</v>
      </c>
      <c r="G220">
        <v>18.347569411481935</v>
      </c>
      <c r="H220">
        <v>18.644793523526594</v>
      </c>
      <c r="I220">
        <v>18.859064430571692</v>
      </c>
      <c r="J220">
        <v>18.988504478720127</v>
      </c>
      <c r="K220">
        <v>19.793473928856763</v>
      </c>
      <c r="L220">
        <v>20.690614536570656</v>
      </c>
      <c r="M220">
        <v>20.88853556487766</v>
      </c>
      <c r="N220">
        <v>20.858216515372337</v>
      </c>
      <c r="O220">
        <v>20.910220514763598</v>
      </c>
      <c r="P220">
        <v>18.068367453380741</v>
      </c>
      <c r="Q220">
        <v>19.936016487423725</v>
      </c>
      <c r="R220">
        <v>19.808464341088627</v>
      </c>
      <c r="S220">
        <v>20.070892078361737</v>
      </c>
      <c r="T220">
        <v>20.232224031898376</v>
      </c>
      <c r="U220">
        <v>20.153673342085167</v>
      </c>
      <c r="V220">
        <v>19.750423857181367</v>
      </c>
      <c r="W220">
        <v>20.61715294917996</v>
      </c>
      <c r="X220">
        <v>21.891631775028848</v>
      </c>
      <c r="Y220">
        <v>20.52549345157599</v>
      </c>
      <c r="Z220">
        <v>18.329379036313881</v>
      </c>
      <c r="AA220">
        <v>19.387063887984347</v>
      </c>
      <c r="AB220">
        <v>19.337802763549167</v>
      </c>
      <c r="AC220">
        <v>19.82883606052016</v>
      </c>
      <c r="AD220">
        <v>20.3101963946194</v>
      </c>
      <c r="AE220">
        <v>20.105024527067702</v>
      </c>
      <c r="AF220">
        <v>18.525538988867797</v>
      </c>
      <c r="AG220">
        <v>18.650695814701443</v>
      </c>
      <c r="AH220">
        <v>21.098825381072992</v>
      </c>
      <c r="AI220">
        <v>21.281759575699365</v>
      </c>
      <c r="AJ220">
        <v>16.747889575753039</v>
      </c>
      <c r="AK220">
        <v>17.721501357781133</v>
      </c>
      <c r="AL220">
        <v>19.659856375617743</v>
      </c>
      <c r="AM220">
        <v>19.746294169799125</v>
      </c>
      <c r="AN220">
        <v>19.915613516081514</v>
      </c>
      <c r="AO220">
        <v>19.925397418631729</v>
      </c>
      <c r="AP220">
        <v>20.195447519493083</v>
      </c>
      <c r="AQ220">
        <v>20.257929316169943</v>
      </c>
      <c r="AR220">
        <v>20.405029705754107</v>
      </c>
      <c r="AS220">
        <v>20.396961918927833</v>
      </c>
      <c r="AT220">
        <v>19.761078810505115</v>
      </c>
      <c r="AU220">
        <v>19.89555894436424</v>
      </c>
      <c r="AV220">
        <v>21.031894790981159</v>
      </c>
      <c r="AW220">
        <v>20.642612738146102</v>
      </c>
      <c r="AX220">
        <v>20.296451306384043</v>
      </c>
      <c r="AY220">
        <v>16.806209757063247</v>
      </c>
      <c r="AZ220">
        <v>18.076249726890044</v>
      </c>
      <c r="BA220">
        <v>18.976749958480998</v>
      </c>
      <c r="BB220">
        <v>19.443973307149502</v>
      </c>
      <c r="BC220">
        <v>19.573928217878546</v>
      </c>
      <c r="BD220">
        <v>20.136728992276907</v>
      </c>
      <c r="BE220">
        <v>20.316615915890157</v>
      </c>
      <c r="BF220">
        <v>19.720772188132617</v>
      </c>
      <c r="BG220">
        <v>19.205292180094645</v>
      </c>
      <c r="BH220">
        <v>19.419689635915208</v>
      </c>
      <c r="BI220">
        <v>19.661723738251141</v>
      </c>
      <c r="BJ220">
        <v>20.114267514397014</v>
      </c>
      <c r="BK220">
        <v>20.307203152160675</v>
      </c>
      <c r="BL220">
        <v>20.49245266073061</v>
      </c>
      <c r="BM220">
        <v>21.00323763236792</v>
      </c>
      <c r="BN220">
        <v>20.237828549328633</v>
      </c>
      <c r="BO220">
        <v>20.487388271749342</v>
      </c>
      <c r="BP220">
        <v>17.479848912509926</v>
      </c>
      <c r="BQ220">
        <v>18.822298331366625</v>
      </c>
      <c r="BR220">
        <v>18.745723652831714</v>
      </c>
      <c r="BS220">
        <v>18.826449231372912</v>
      </c>
      <c r="BT220">
        <v>19.388231695100465</v>
      </c>
      <c r="BU220">
        <v>19.565696670381666</v>
      </c>
      <c r="BV220">
        <v>18.64650943277648</v>
      </c>
      <c r="BW220">
        <v>18.893619104919328</v>
      </c>
      <c r="BX220">
        <v>18.458732663613414</v>
      </c>
      <c r="BY220">
        <v>19.563719873007617</v>
      </c>
      <c r="BZ220">
        <v>19.71414201945456</v>
      </c>
      <c r="CA220">
        <v>18.735060793346193</v>
      </c>
      <c r="CB220">
        <v>18.229687038196335</v>
      </c>
      <c r="CC220">
        <v>18.597518985081763</v>
      </c>
      <c r="CD220">
        <v>18.144539187255049</v>
      </c>
      <c r="CE220">
        <v>19.029675024553491</v>
      </c>
      <c r="CF220">
        <v>19.545718660427472</v>
      </c>
      <c r="CG220">
        <v>19.787313129888425</v>
      </c>
      <c r="CH220">
        <v>20.1736574731489</v>
      </c>
      <c r="CI220">
        <v>20.272906508789077</v>
      </c>
      <c r="CJ220">
        <v>19.595088893076735</v>
      </c>
      <c r="CK220">
        <v>20.00734758312829</v>
      </c>
      <c r="CL220">
        <v>20.231789811753835</v>
      </c>
      <c r="CM220">
        <v>19.799030432033739</v>
      </c>
      <c r="CN220">
        <v>19.36443836150249</v>
      </c>
      <c r="CO220">
        <v>18.927083555972324</v>
      </c>
      <c r="CP220">
        <v>19.257264876537139</v>
      </c>
      <c r="CQ220">
        <v>19.60073266809944</v>
      </c>
      <c r="CR220">
        <v>19.712715871838714</v>
      </c>
      <c r="CS220">
        <v>19.783921922350697</v>
      </c>
      <c r="CT220">
        <v>20.262260938658969</v>
      </c>
      <c r="CU220">
        <v>18.483070930599663</v>
      </c>
      <c r="CV220">
        <v>14.493745975074386</v>
      </c>
      <c r="CW220">
        <v>20.861509773114712</v>
      </c>
      <c r="CX220">
        <f>AVERAGE(pipe_data__2[[#This Row],[u1,]:[u101]])</f>
        <v>19.597045903144448</v>
      </c>
      <c r="CY220">
        <v>19.597045903144448</v>
      </c>
      <c r="CZ220" s="17">
        <v>19.202041632181508</v>
      </c>
      <c r="DA220" s="18">
        <f>(pipe_data__2[[#This Row],['#x,]]+1)*1000</f>
        <v>218.10905452726359</v>
      </c>
      <c r="DB220">
        <f>AVERAGE(pipe_data__2[[#This Row],[u103]:[u104]])</f>
        <v>19.399543767662976</v>
      </c>
      <c r="DC220">
        <f>(1/0.41)*LN(pipe_data__2[[#This Row],[u1042]]) + 5.2</f>
        <v>18.334134604465294</v>
      </c>
    </row>
    <row r="221" spans="1:107" x14ac:dyDescent="0.25">
      <c r="A221">
        <v>-0.78089044522261131</v>
      </c>
      <c r="B221">
        <v>21.336960699445232</v>
      </c>
      <c r="C221">
        <v>20.273300382628488</v>
      </c>
      <c r="D221">
        <v>20.573323581014101</v>
      </c>
      <c r="E221">
        <v>19.495490723757349</v>
      </c>
      <c r="F221">
        <v>20.792023681910578</v>
      </c>
      <c r="G221">
        <v>18.358552007377305</v>
      </c>
      <c r="H221">
        <v>18.667028400993146</v>
      </c>
      <c r="I221">
        <v>18.871211264270034</v>
      </c>
      <c r="J221">
        <v>18.973035227206836</v>
      </c>
      <c r="K221">
        <v>19.793109828111753</v>
      </c>
      <c r="L221">
        <v>20.703029998238716</v>
      </c>
      <c r="M221">
        <v>20.896800083121786</v>
      </c>
      <c r="N221">
        <v>20.869255884190007</v>
      </c>
      <c r="O221">
        <v>20.922523462411601</v>
      </c>
      <c r="P221">
        <v>17.871792712905755</v>
      </c>
      <c r="Q221">
        <v>19.900070166973219</v>
      </c>
      <c r="R221">
        <v>19.811068241289668</v>
      </c>
      <c r="S221">
        <v>20.075058392654721</v>
      </c>
      <c r="T221">
        <v>20.238181854828468</v>
      </c>
      <c r="U221">
        <v>20.153985988267451</v>
      </c>
      <c r="V221">
        <v>19.606393410837068</v>
      </c>
      <c r="W221">
        <v>20.5976367842424</v>
      </c>
      <c r="X221">
        <v>21.899310336293681</v>
      </c>
      <c r="Y221">
        <v>20.526517822392304</v>
      </c>
      <c r="Z221">
        <v>18.33273781945892</v>
      </c>
      <c r="AA221">
        <v>19.371601340306647</v>
      </c>
      <c r="AB221">
        <v>19.346133481053506</v>
      </c>
      <c r="AC221">
        <v>19.85071245834056</v>
      </c>
      <c r="AD221">
        <v>20.321976647509736</v>
      </c>
      <c r="AE221">
        <v>19.963847762795044</v>
      </c>
      <c r="AF221">
        <v>18.710813730849438</v>
      </c>
      <c r="AG221">
        <v>18.662912894622568</v>
      </c>
      <c r="AH221">
        <v>21.09886671696707</v>
      </c>
      <c r="AI221">
        <v>21.27770309771093</v>
      </c>
      <c r="AJ221">
        <v>16.74521573843214</v>
      </c>
      <c r="AK221">
        <v>17.665721174137587</v>
      </c>
      <c r="AL221">
        <v>19.660948443653385</v>
      </c>
      <c r="AM221">
        <v>19.751809749017774</v>
      </c>
      <c r="AN221">
        <v>19.922527254940235</v>
      </c>
      <c r="AO221">
        <v>19.925403052630475</v>
      </c>
      <c r="AP221">
        <v>20.200226198146257</v>
      </c>
      <c r="AQ221">
        <v>20.263281990939529</v>
      </c>
      <c r="AR221">
        <v>20.410975329284376</v>
      </c>
      <c r="AS221">
        <v>20.422500257333262</v>
      </c>
      <c r="AT221">
        <v>19.797338075945365</v>
      </c>
      <c r="AU221">
        <v>19.907694218711605</v>
      </c>
      <c r="AV221">
        <v>21.044405410418424</v>
      </c>
      <c r="AW221">
        <v>20.642623871346856</v>
      </c>
      <c r="AX221">
        <v>20.302584416741194</v>
      </c>
      <c r="AY221">
        <v>16.611272348103004</v>
      </c>
      <c r="AZ221">
        <v>18.043751134893032</v>
      </c>
      <c r="BA221">
        <v>19.043309381425811</v>
      </c>
      <c r="BB221">
        <v>19.446037735470458</v>
      </c>
      <c r="BC221">
        <v>19.578305482117283</v>
      </c>
      <c r="BD221">
        <v>20.145209092440286</v>
      </c>
      <c r="BE221">
        <v>20.322990825556431</v>
      </c>
      <c r="BF221">
        <v>19.706848559142035</v>
      </c>
      <c r="BG221">
        <v>19.207900213677011</v>
      </c>
      <c r="BH221">
        <v>19.424157666607133</v>
      </c>
      <c r="BI221">
        <v>19.669206312286128</v>
      </c>
      <c r="BJ221">
        <v>20.121004615907804</v>
      </c>
      <c r="BK221">
        <v>20.31428938139679</v>
      </c>
      <c r="BL221">
        <v>20.498053276015483</v>
      </c>
      <c r="BM221">
        <v>21.005323070924373</v>
      </c>
      <c r="BN221">
        <v>20.251664171353582</v>
      </c>
      <c r="BO221">
        <v>20.487403536283743</v>
      </c>
      <c r="BP221">
        <v>17.522262314589362</v>
      </c>
      <c r="BQ221">
        <v>18.832377314941624</v>
      </c>
      <c r="BR221">
        <v>18.907527267753085</v>
      </c>
      <c r="BS221">
        <v>18.838412941692852</v>
      </c>
      <c r="BT221">
        <v>19.367035702696057</v>
      </c>
      <c r="BU221">
        <v>19.552357386468824</v>
      </c>
      <c r="BV221">
        <v>18.630584641421262</v>
      </c>
      <c r="BW221">
        <v>18.854860752903285</v>
      </c>
      <c r="BX221">
        <v>18.508944778552227</v>
      </c>
      <c r="BY221">
        <v>19.566250435373671</v>
      </c>
      <c r="BZ221">
        <v>19.715753852678983</v>
      </c>
      <c r="CA221">
        <v>18.690432942816521</v>
      </c>
      <c r="CB221">
        <v>18.236578397730707</v>
      </c>
      <c r="CC221">
        <v>18.610468559545765</v>
      </c>
      <c r="CD221">
        <v>18.195742278057235</v>
      </c>
      <c r="CE221">
        <v>19.037008302625672</v>
      </c>
      <c r="CF221">
        <v>19.552241912361605</v>
      </c>
      <c r="CG221">
        <v>19.796046933783142</v>
      </c>
      <c r="CH221">
        <v>20.18068036956295</v>
      </c>
      <c r="CI221">
        <v>20.279774522807166</v>
      </c>
      <c r="CJ221">
        <v>19.542505245789059</v>
      </c>
      <c r="CK221">
        <v>20.012522668300825</v>
      </c>
      <c r="CL221">
        <v>20.245058931588055</v>
      </c>
      <c r="CM221">
        <v>19.700333411667554</v>
      </c>
      <c r="CN221">
        <v>19.365237931604909</v>
      </c>
      <c r="CO221">
        <v>18.937594997566681</v>
      </c>
      <c r="CP221">
        <v>19.268424387093049</v>
      </c>
      <c r="CQ221">
        <v>19.645714111747424</v>
      </c>
      <c r="CR221">
        <v>19.736731474931467</v>
      </c>
      <c r="CS221">
        <v>19.802560372545024</v>
      </c>
      <c r="CT221">
        <v>20.275050992993194</v>
      </c>
      <c r="CU221">
        <v>18.348415277102969</v>
      </c>
      <c r="CV221">
        <v>14.709565700588653</v>
      </c>
      <c r="CW221">
        <v>20.851006241797776</v>
      </c>
      <c r="CX221">
        <f>AVERAGE(pipe_data__2[[#This Row],[u1,]:[u101]])</f>
        <v>19.599990122239333</v>
      </c>
      <c r="CY221">
        <v>19.599990122239333</v>
      </c>
      <c r="CZ221" s="16">
        <v>19.217233739480974</v>
      </c>
      <c r="DA221" s="19">
        <f>(pipe_data__2[[#This Row],['#x,]]+1)*1000</f>
        <v>219.10955477738869</v>
      </c>
      <c r="DB221">
        <f>AVERAGE(pipe_data__2[[#This Row],[u103]:[u104]])</f>
        <v>19.408611930860154</v>
      </c>
      <c r="DC221">
        <f>(1/0.41)*LN(pipe_data__2[[#This Row],[u1042]]) + 5.2</f>
        <v>18.345297206971178</v>
      </c>
    </row>
    <row r="222" spans="1:107" x14ac:dyDescent="0.25">
      <c r="A222">
        <v>-0.77988994497248632</v>
      </c>
      <c r="B222">
        <v>21.340607464675159</v>
      </c>
      <c r="C222">
        <v>20.281948531664554</v>
      </c>
      <c r="D222">
        <v>20.579962113140823</v>
      </c>
      <c r="E222">
        <v>19.72128388906248</v>
      </c>
      <c r="F222">
        <v>20.785139771774062</v>
      </c>
      <c r="G222">
        <v>18.369534603272676</v>
      </c>
      <c r="H222">
        <v>18.689263278459691</v>
      </c>
      <c r="I222">
        <v>18.883358097968379</v>
      </c>
      <c r="J222">
        <v>18.963779440639183</v>
      </c>
      <c r="K222">
        <v>19.792745727366743</v>
      </c>
      <c r="L222">
        <v>20.715445459906771</v>
      </c>
      <c r="M222">
        <v>20.905064601365911</v>
      </c>
      <c r="N222">
        <v>20.880295253007677</v>
      </c>
      <c r="O222">
        <v>20.9348264100596</v>
      </c>
      <c r="P222">
        <v>17.67521797243079</v>
      </c>
      <c r="Q222">
        <v>19.864123846522716</v>
      </c>
      <c r="R222">
        <v>19.813672141490706</v>
      </c>
      <c r="S222">
        <v>20.079224706947702</v>
      </c>
      <c r="T222">
        <v>20.244139677758557</v>
      </c>
      <c r="U222">
        <v>20.169185020895195</v>
      </c>
      <c r="V222">
        <v>19.462362964492787</v>
      </c>
      <c r="W222">
        <v>20.57812061930484</v>
      </c>
      <c r="X222">
        <v>21.906988897558509</v>
      </c>
      <c r="Y222">
        <v>20.527542193208621</v>
      </c>
      <c r="Z222">
        <v>18.336096602603959</v>
      </c>
      <c r="AA222">
        <v>19.356138792628947</v>
      </c>
      <c r="AB222">
        <v>19.354464198557849</v>
      </c>
      <c r="AC222">
        <v>19.872588856160952</v>
      </c>
      <c r="AD222">
        <v>20.333756900400068</v>
      </c>
      <c r="AE222">
        <v>19.643613936700923</v>
      </c>
      <c r="AF222">
        <v>18.896088472831057</v>
      </c>
      <c r="AG222">
        <v>18.675129974543694</v>
      </c>
      <c r="AH222">
        <v>21.098908052861152</v>
      </c>
      <c r="AI222">
        <v>21.273646619722495</v>
      </c>
      <c r="AJ222">
        <v>16.738895609470401</v>
      </c>
      <c r="AK222">
        <v>17.609940990494053</v>
      </c>
      <c r="AL222">
        <v>19.662040511689028</v>
      </c>
      <c r="AM222">
        <v>19.757325328236423</v>
      </c>
      <c r="AN222">
        <v>19.929440993798959</v>
      </c>
      <c r="AO222">
        <v>19.925408686629222</v>
      </c>
      <c r="AP222">
        <v>20.205004876799428</v>
      </c>
      <c r="AQ222">
        <v>20.268634665709115</v>
      </c>
      <c r="AR222">
        <v>20.416920952814646</v>
      </c>
      <c r="AS222">
        <v>20.448038595738687</v>
      </c>
      <c r="AT222">
        <v>19.833597341385616</v>
      </c>
      <c r="AU222">
        <v>19.91982949305897</v>
      </c>
      <c r="AV222">
        <v>21.056916029855685</v>
      </c>
      <c r="AW222">
        <v>20.642635004547611</v>
      </c>
      <c r="AX222">
        <v>20.308717527098349</v>
      </c>
      <c r="AY222">
        <v>16.416334939142782</v>
      </c>
      <c r="AZ222">
        <v>18.011252542896024</v>
      </c>
      <c r="BA222">
        <v>19.109868804370617</v>
      </c>
      <c r="BB222">
        <v>19.447994675166772</v>
      </c>
      <c r="BC222">
        <v>19.582682746356017</v>
      </c>
      <c r="BD222">
        <v>20.153689192603661</v>
      </c>
      <c r="BE222">
        <v>20.329365735222705</v>
      </c>
      <c r="BF222">
        <v>19.692924930151449</v>
      </c>
      <c r="BG222">
        <v>19.21050824725938</v>
      </c>
      <c r="BH222">
        <v>19.428625697299058</v>
      </c>
      <c r="BI222">
        <v>19.676688886321116</v>
      </c>
      <c r="BJ222">
        <v>20.127741717418594</v>
      </c>
      <c r="BK222">
        <v>20.321375610632902</v>
      </c>
      <c r="BL222">
        <v>20.503653891300356</v>
      </c>
      <c r="BM222">
        <v>21.007408509480825</v>
      </c>
      <c r="BN222">
        <v>20.265499793378527</v>
      </c>
      <c r="BO222">
        <v>20.487418800818144</v>
      </c>
      <c r="BP222">
        <v>17.564675716668791</v>
      </c>
      <c r="BQ222">
        <v>18.842456298516623</v>
      </c>
      <c r="BR222">
        <v>19.069330882674439</v>
      </c>
      <c r="BS222">
        <v>18.850376652012788</v>
      </c>
      <c r="BT222">
        <v>19.345839710291653</v>
      </c>
      <c r="BU222">
        <v>19.539018102555985</v>
      </c>
      <c r="BV222">
        <v>18.614659850066044</v>
      </c>
      <c r="BW222">
        <v>18.816102400887246</v>
      </c>
      <c r="BX222">
        <v>18.559156893491039</v>
      </c>
      <c r="BY222">
        <v>19.568780997739722</v>
      </c>
      <c r="BZ222">
        <v>19.717365685903403</v>
      </c>
      <c r="CA222">
        <v>18.645805092286857</v>
      </c>
      <c r="CB222">
        <v>18.243469757265078</v>
      </c>
      <c r="CC222">
        <v>18.623418134009764</v>
      </c>
      <c r="CD222">
        <v>18.246945368859414</v>
      </c>
      <c r="CE222">
        <v>19.044341580697854</v>
      </c>
      <c r="CF222">
        <v>19.558765164295739</v>
      </c>
      <c r="CG222">
        <v>19.804780737677856</v>
      </c>
      <c r="CH222">
        <v>20.187703265976996</v>
      </c>
      <c r="CI222">
        <v>20.286642536825259</v>
      </c>
      <c r="CJ222">
        <v>19.48992159850139</v>
      </c>
      <c r="CK222">
        <v>20.01769775347336</v>
      </c>
      <c r="CL222">
        <v>20.258328051422275</v>
      </c>
      <c r="CM222">
        <v>19.601636391301383</v>
      </c>
      <c r="CN222">
        <v>19.366037501707329</v>
      </c>
      <c r="CO222">
        <v>18.948106439161034</v>
      </c>
      <c r="CP222">
        <v>19.279583897648951</v>
      </c>
      <c r="CQ222">
        <v>19.690695555395404</v>
      </c>
      <c r="CR222">
        <v>19.760747078024217</v>
      </c>
      <c r="CS222">
        <v>19.821198822739351</v>
      </c>
      <c r="CT222">
        <v>20.282780303512403</v>
      </c>
      <c r="CU222">
        <v>18.179060715554662</v>
      </c>
      <c r="CV222">
        <v>15.015913556331581</v>
      </c>
      <c r="CW222">
        <v>20.840502710480838</v>
      </c>
      <c r="CX222">
        <f>AVERAGE(pipe_data__2[[#This Row],[u1,]:[u101]])</f>
        <v>19.601824916210866</v>
      </c>
      <c r="CY222">
        <v>19.601824916210866</v>
      </c>
      <c r="CZ222" s="17">
        <v>19.233006473435676</v>
      </c>
      <c r="DA222" s="18">
        <f>(pipe_data__2[[#This Row],['#x,]]+1)*1000</f>
        <v>220.11005502751368</v>
      </c>
      <c r="DB222">
        <f>AVERAGE(pipe_data__2[[#This Row],[u103]:[u104]])</f>
        <v>19.417415694823269</v>
      </c>
      <c r="DC222">
        <f>(1/0.41)*LN(pipe_data__2[[#This Row],[u1042]]) + 5.2</f>
        <v>18.356408954619617</v>
      </c>
    </row>
    <row r="223" spans="1:107" x14ac:dyDescent="0.25">
      <c r="A223">
        <v>-0.77888944472236121</v>
      </c>
      <c r="B223">
        <v>21.34425422990509</v>
      </c>
      <c r="C223">
        <v>20.290596680700624</v>
      </c>
      <c r="D223">
        <v>20.586600645267549</v>
      </c>
      <c r="E223">
        <v>19.947077054367636</v>
      </c>
      <c r="F223">
        <v>20.778255861637543</v>
      </c>
      <c r="G223">
        <v>18.380517199168047</v>
      </c>
      <c r="H223">
        <v>18.711498155926243</v>
      </c>
      <c r="I223">
        <v>18.895504931666721</v>
      </c>
      <c r="J223">
        <v>18.954523654071529</v>
      </c>
      <c r="K223">
        <v>19.792381626621733</v>
      </c>
      <c r="L223">
        <v>20.725103199751025</v>
      </c>
      <c r="M223">
        <v>20.913329119610037</v>
      </c>
      <c r="N223">
        <v>20.891334621825351</v>
      </c>
      <c r="O223">
        <v>20.947129357707603</v>
      </c>
      <c r="P223">
        <v>17.478643231955804</v>
      </c>
      <c r="Q223">
        <v>19.82817752607221</v>
      </c>
      <c r="R223">
        <v>19.816276041691747</v>
      </c>
      <c r="S223">
        <v>20.083391021240683</v>
      </c>
      <c r="T223">
        <v>20.25009750068865</v>
      </c>
      <c r="U223">
        <v>20.197764309315499</v>
      </c>
      <c r="V223">
        <v>19.318332518148491</v>
      </c>
      <c r="W223">
        <v>20.558604454367277</v>
      </c>
      <c r="X223">
        <v>21.914667458823342</v>
      </c>
      <c r="Y223">
        <v>20.528566564024935</v>
      </c>
      <c r="Z223">
        <v>18.339455385748998</v>
      </c>
      <c r="AA223">
        <v>19.340676244951243</v>
      </c>
      <c r="AB223">
        <v>19.362794916062192</v>
      </c>
      <c r="AC223">
        <v>19.894465253981348</v>
      </c>
      <c r="AD223">
        <v>20.345537153290405</v>
      </c>
      <c r="AE223">
        <v>19.077826947521064</v>
      </c>
      <c r="AF223">
        <v>19.060362370527663</v>
      </c>
      <c r="AG223">
        <v>18.687347054464819</v>
      </c>
      <c r="AH223">
        <v>21.09894938875523</v>
      </c>
      <c r="AI223">
        <v>21.26959014173406</v>
      </c>
      <c r="AJ223">
        <v>16.663596898775978</v>
      </c>
      <c r="AK223">
        <v>17.554160806850508</v>
      </c>
      <c r="AL223">
        <v>19.663132579724667</v>
      </c>
      <c r="AM223">
        <v>19.762840907455075</v>
      </c>
      <c r="AN223">
        <v>19.93635473265768</v>
      </c>
      <c r="AO223">
        <v>19.925414320627969</v>
      </c>
      <c r="AP223">
        <v>20.209783555452603</v>
      </c>
      <c r="AQ223">
        <v>20.273987340478701</v>
      </c>
      <c r="AR223">
        <v>20.422866576344916</v>
      </c>
      <c r="AS223">
        <v>20.473576934144113</v>
      </c>
      <c r="AT223">
        <v>19.86985660682587</v>
      </c>
      <c r="AU223">
        <v>19.931964767406338</v>
      </c>
      <c r="AV223">
        <v>21.069279741770039</v>
      </c>
      <c r="AW223">
        <v>20.642646137748361</v>
      </c>
      <c r="AX223">
        <v>20.3148506374555</v>
      </c>
      <c r="AY223">
        <v>16.221397530182539</v>
      </c>
      <c r="AZ223">
        <v>17.978753950899016</v>
      </c>
      <c r="BA223">
        <v>19.176428227315427</v>
      </c>
      <c r="BB223">
        <v>19.449951614863085</v>
      </c>
      <c r="BC223">
        <v>19.587060010594755</v>
      </c>
      <c r="BD223">
        <v>20.16216929276704</v>
      </c>
      <c r="BE223">
        <v>20.335740644888983</v>
      </c>
      <c r="BF223">
        <v>19.679001301160863</v>
      </c>
      <c r="BG223">
        <v>19.213116280841746</v>
      </c>
      <c r="BH223">
        <v>19.433093727990979</v>
      </c>
      <c r="BI223">
        <v>19.684171460356104</v>
      </c>
      <c r="BJ223">
        <v>20.134478818929381</v>
      </c>
      <c r="BK223">
        <v>20.328461839869018</v>
      </c>
      <c r="BL223">
        <v>20.509254506585226</v>
      </c>
      <c r="BM223">
        <v>21.009493948037278</v>
      </c>
      <c r="BN223">
        <v>20.279335415403473</v>
      </c>
      <c r="BO223">
        <v>20.487434065352542</v>
      </c>
      <c r="BP223">
        <v>17.722462635099159</v>
      </c>
      <c r="BQ223">
        <v>18.852551014844995</v>
      </c>
      <c r="BR223">
        <v>19.231134497595811</v>
      </c>
      <c r="BS223">
        <v>18.862340362332727</v>
      </c>
      <c r="BT223">
        <v>19.324643717887245</v>
      </c>
      <c r="BU223">
        <v>19.525678818643144</v>
      </c>
      <c r="BV223">
        <v>18.59873505871083</v>
      </c>
      <c r="BW223">
        <v>18.777344048871203</v>
      </c>
      <c r="BX223">
        <v>18.609369008429852</v>
      </c>
      <c r="BY223">
        <v>19.571311560105777</v>
      </c>
      <c r="BZ223">
        <v>19.718977519127826</v>
      </c>
      <c r="CA223">
        <v>18.509494361005071</v>
      </c>
      <c r="CB223">
        <v>18.250361116799446</v>
      </c>
      <c r="CC223">
        <v>18.636367708473763</v>
      </c>
      <c r="CD223">
        <v>18.298148459661604</v>
      </c>
      <c r="CE223">
        <v>19.051674858770035</v>
      </c>
      <c r="CF223">
        <v>19.565288416229876</v>
      </c>
      <c r="CG223">
        <v>19.813514541572573</v>
      </c>
      <c r="CH223">
        <v>20.194726162391046</v>
      </c>
      <c r="CI223">
        <v>20.293510550843351</v>
      </c>
      <c r="CJ223">
        <v>19.437337951213717</v>
      </c>
      <c r="CK223">
        <v>20.022872838645899</v>
      </c>
      <c r="CL223">
        <v>20.271597171256495</v>
      </c>
      <c r="CM223">
        <v>19.502939370935199</v>
      </c>
      <c r="CN223">
        <v>19.366837071809744</v>
      </c>
      <c r="CO223">
        <v>18.958617880755391</v>
      </c>
      <c r="CP223">
        <v>19.290743408204861</v>
      </c>
      <c r="CQ223">
        <v>19.735676999043388</v>
      </c>
      <c r="CR223">
        <v>19.78476268111697</v>
      </c>
      <c r="CS223">
        <v>19.839837272933682</v>
      </c>
      <c r="CT223">
        <v>20.290509614031617</v>
      </c>
      <c r="CU223">
        <v>17.916711807391657</v>
      </c>
      <c r="CV223">
        <v>15.322261412074541</v>
      </c>
      <c r="CW223">
        <v>20.829999179163902</v>
      </c>
      <c r="CX223">
        <f>AVERAGE(pipe_data__2[[#This Row],[u1,]:[u101]])</f>
        <v>19.59971626077321</v>
      </c>
      <c r="CY223">
        <v>19.59971626077321</v>
      </c>
      <c r="CZ223" s="16">
        <v>19.250783199978741</v>
      </c>
      <c r="DA223" s="19">
        <f>(pipe_data__2[[#This Row],['#x,]]+1)*1000</f>
        <v>221.11055527763878</v>
      </c>
      <c r="DB223">
        <f>AVERAGE(pipe_data__2[[#This Row],[u103]:[u104]])</f>
        <v>19.425249730375974</v>
      </c>
      <c r="DC223">
        <f>(1/0.41)*LN(pipe_data__2[[#This Row],[u1042]]) + 5.2</f>
        <v>18.367470308681547</v>
      </c>
    </row>
    <row r="224" spans="1:107" x14ac:dyDescent="0.25">
      <c r="A224">
        <v>-0.77788894447223611</v>
      </c>
      <c r="B224">
        <v>21.347900995135021</v>
      </c>
      <c r="C224">
        <v>20.29924482973669</v>
      </c>
      <c r="D224">
        <v>20.59323917739427</v>
      </c>
      <c r="E224">
        <v>20.168261758771919</v>
      </c>
      <c r="F224">
        <v>20.771371951501024</v>
      </c>
      <c r="G224">
        <v>18.391499795063417</v>
      </c>
      <c r="H224">
        <v>18.733733033392792</v>
      </c>
      <c r="I224">
        <v>18.907651765365067</v>
      </c>
      <c r="J224">
        <v>18.945267867503876</v>
      </c>
      <c r="K224">
        <v>19.792017525876723</v>
      </c>
      <c r="L224">
        <v>20.734204548295875</v>
      </c>
      <c r="M224">
        <v>20.921593637854162</v>
      </c>
      <c r="N224">
        <v>20.902373990643021</v>
      </c>
      <c r="O224">
        <v>20.959432305355605</v>
      </c>
      <c r="P224">
        <v>17.282068491480821</v>
      </c>
      <c r="Q224">
        <v>19.7922312056217</v>
      </c>
      <c r="R224">
        <v>19.818879941892789</v>
      </c>
      <c r="S224">
        <v>20.087557335533667</v>
      </c>
      <c r="T224">
        <v>20.256055323618742</v>
      </c>
      <c r="U224">
        <v>20.226343597735802</v>
      </c>
      <c r="V224">
        <v>19.246489849297355</v>
      </c>
      <c r="W224">
        <v>20.539088289429717</v>
      </c>
      <c r="X224">
        <v>21.922346020088174</v>
      </c>
      <c r="Y224">
        <v>20.529590934841249</v>
      </c>
      <c r="Z224">
        <v>18.342814168894037</v>
      </c>
      <c r="AA224">
        <v>19.32521369727354</v>
      </c>
      <c r="AB224">
        <v>19.371125633566535</v>
      </c>
      <c r="AC224">
        <v>19.916341651801748</v>
      </c>
      <c r="AD224">
        <v>20.357317406180741</v>
      </c>
      <c r="AE224">
        <v>18.134212611393785</v>
      </c>
      <c r="AF224">
        <v>19.195537716357048</v>
      </c>
      <c r="AG224">
        <v>18.699564134385945</v>
      </c>
      <c r="AH224">
        <v>21.098990724649308</v>
      </c>
      <c r="AI224">
        <v>21.265533663745625</v>
      </c>
      <c r="AJ224">
        <v>16.588298188081556</v>
      </c>
      <c r="AK224">
        <v>17.498380623206963</v>
      </c>
      <c r="AL224">
        <v>19.66422464776031</v>
      </c>
      <c r="AM224">
        <v>19.768356486673724</v>
      </c>
      <c r="AN224">
        <v>19.943268471516404</v>
      </c>
      <c r="AO224">
        <v>19.925419954626719</v>
      </c>
      <c r="AP224">
        <v>20.214562234105777</v>
      </c>
      <c r="AQ224">
        <v>20.279340015248291</v>
      </c>
      <c r="AR224">
        <v>20.428867469838163</v>
      </c>
      <c r="AS224">
        <v>20.499115272549542</v>
      </c>
      <c r="AT224">
        <v>19.90611587226612</v>
      </c>
      <c r="AU224">
        <v>19.944100041753703</v>
      </c>
      <c r="AV224">
        <v>21.07862777328058</v>
      </c>
      <c r="AW224">
        <v>20.642657270949115</v>
      </c>
      <c r="AX224">
        <v>20.320983747812654</v>
      </c>
      <c r="AY224">
        <v>16.169308025044014</v>
      </c>
      <c r="AZ224">
        <v>17.946255358902004</v>
      </c>
      <c r="BA224">
        <v>19.24298765026024</v>
      </c>
      <c r="BB224">
        <v>19.451908554559399</v>
      </c>
      <c r="BC224">
        <v>19.591437274833488</v>
      </c>
      <c r="BD224">
        <v>20.170649392930418</v>
      </c>
      <c r="BE224">
        <v>20.342115554555257</v>
      </c>
      <c r="BF224">
        <v>19.657518444719351</v>
      </c>
      <c r="BG224">
        <v>19.215724314424115</v>
      </c>
      <c r="BH224">
        <v>19.437561758682904</v>
      </c>
      <c r="BI224">
        <v>19.691654034391096</v>
      </c>
      <c r="BJ224">
        <v>20.141215920440171</v>
      </c>
      <c r="BK224">
        <v>20.335548069105133</v>
      </c>
      <c r="BL224">
        <v>20.514855121870099</v>
      </c>
      <c r="BM224">
        <v>21.011579386593731</v>
      </c>
      <c r="BN224">
        <v>20.293171037428419</v>
      </c>
      <c r="BO224">
        <v>20.487449329886942</v>
      </c>
      <c r="BP224">
        <v>17.896880104180834</v>
      </c>
      <c r="BQ224">
        <v>18.867374611928597</v>
      </c>
      <c r="BR224">
        <v>19.392938112517182</v>
      </c>
      <c r="BS224">
        <v>18.874304072652667</v>
      </c>
      <c r="BT224">
        <v>19.303447725482837</v>
      </c>
      <c r="BU224">
        <v>19.512339534730302</v>
      </c>
      <c r="BV224">
        <v>18.582810267355612</v>
      </c>
      <c r="BW224">
        <v>18.738585696855161</v>
      </c>
      <c r="BX224">
        <v>18.659581123368667</v>
      </c>
      <c r="BY224">
        <v>19.573842122471827</v>
      </c>
      <c r="BZ224">
        <v>19.720589352352246</v>
      </c>
      <c r="CA224">
        <v>18.357385469481713</v>
      </c>
      <c r="CB224">
        <v>18.257252476333818</v>
      </c>
      <c r="CC224">
        <v>18.649317282937766</v>
      </c>
      <c r="CD224">
        <v>18.349351550463791</v>
      </c>
      <c r="CE224">
        <v>19.05900813684222</v>
      </c>
      <c r="CF224">
        <v>19.57181166816401</v>
      </c>
      <c r="CG224">
        <v>19.822248345467287</v>
      </c>
      <c r="CH224">
        <v>20.201749058805095</v>
      </c>
      <c r="CI224">
        <v>20.300378564861443</v>
      </c>
      <c r="CJ224">
        <v>19.384754303926044</v>
      </c>
      <c r="CK224">
        <v>20.028047923818434</v>
      </c>
      <c r="CL224">
        <v>20.284866291090715</v>
      </c>
      <c r="CM224">
        <v>19.404242350569014</v>
      </c>
      <c r="CN224">
        <v>19.366187883481807</v>
      </c>
      <c r="CO224">
        <v>18.969129322349747</v>
      </c>
      <c r="CP224">
        <v>19.301902918760767</v>
      </c>
      <c r="CQ224">
        <v>19.742802121841979</v>
      </c>
      <c r="CR224">
        <v>19.808778284209723</v>
      </c>
      <c r="CS224">
        <v>19.858475723128009</v>
      </c>
      <c r="CT224">
        <v>20.29823892455083</v>
      </c>
      <c r="CU224">
        <v>17.654362899228651</v>
      </c>
      <c r="CV224">
        <v>15.623598233104069</v>
      </c>
      <c r="CW224">
        <v>20.819495647846963</v>
      </c>
      <c r="CX224">
        <f>AVERAGE(pipe_data__2[[#This Row],[u1,]:[u101]])</f>
        <v>19.595144309831333</v>
      </c>
      <c r="CY224">
        <v>19.595144309831333</v>
      </c>
      <c r="CZ224" s="17">
        <v>19.268838685235465</v>
      </c>
      <c r="DA224" s="18">
        <f>(pipe_data__2[[#This Row],['#x,]]+1)*1000</f>
        <v>222.11105552776388</v>
      </c>
      <c r="DB224">
        <f>AVERAGE(pipe_data__2[[#This Row],[u103]:[u104]])</f>
        <v>19.431991497533399</v>
      </c>
      <c r="DC224">
        <f>(1/0.41)*LN(pipe_data__2[[#This Row],[u1042]]) + 5.2</f>
        <v>18.378481724180393</v>
      </c>
    </row>
    <row r="225" spans="1:107" x14ac:dyDescent="0.25">
      <c r="A225">
        <v>-0.77688844422211112</v>
      </c>
      <c r="B225">
        <v>21.351547760364952</v>
      </c>
      <c r="C225">
        <v>20.307892978772756</v>
      </c>
      <c r="D225">
        <v>20.599877709520996</v>
      </c>
      <c r="E225">
        <v>20.258362247572133</v>
      </c>
      <c r="F225">
        <v>20.764488041364508</v>
      </c>
      <c r="G225">
        <v>18.402482390958788</v>
      </c>
      <c r="H225">
        <v>18.755967910859336</v>
      </c>
      <c r="I225">
        <v>18.919798599063409</v>
      </c>
      <c r="J225">
        <v>18.936012080936223</v>
      </c>
      <c r="K225">
        <v>19.791653425131713</v>
      </c>
      <c r="L225">
        <v>20.743305896840727</v>
      </c>
      <c r="M225">
        <v>20.929858156098287</v>
      </c>
      <c r="N225">
        <v>20.913413359460694</v>
      </c>
      <c r="O225">
        <v>20.971735253003608</v>
      </c>
      <c r="P225">
        <v>17.085493751005856</v>
      </c>
      <c r="Q225">
        <v>19.756284885171198</v>
      </c>
      <c r="R225">
        <v>19.821483842093826</v>
      </c>
      <c r="S225">
        <v>20.091723649826648</v>
      </c>
      <c r="T225">
        <v>20.262013146548835</v>
      </c>
      <c r="U225">
        <v>20.254922886156102</v>
      </c>
      <c r="V225">
        <v>19.185549997717818</v>
      </c>
      <c r="W225">
        <v>20.519572124492157</v>
      </c>
      <c r="X225">
        <v>21.930024581353006</v>
      </c>
      <c r="Y225">
        <v>20.530615305657566</v>
      </c>
      <c r="Z225">
        <v>18.34617295203908</v>
      </c>
      <c r="AA225">
        <v>19.30975114959584</v>
      </c>
      <c r="AB225">
        <v>19.379456351070875</v>
      </c>
      <c r="AC225">
        <v>19.93821804962214</v>
      </c>
      <c r="AD225">
        <v>20.369097659071073</v>
      </c>
      <c r="AE225">
        <v>17.43764732932085</v>
      </c>
      <c r="AF225">
        <v>19.330713062186422</v>
      </c>
      <c r="AG225">
        <v>18.71178121430707</v>
      </c>
      <c r="AH225">
        <v>21.100503228076295</v>
      </c>
      <c r="AI225">
        <v>21.26147718575719</v>
      </c>
      <c r="AJ225">
        <v>16.51299947738714</v>
      </c>
      <c r="AK225">
        <v>17.442600439563428</v>
      </c>
      <c r="AL225">
        <v>19.665316715795953</v>
      </c>
      <c r="AM225">
        <v>19.772320818807884</v>
      </c>
      <c r="AN225">
        <v>19.950182210375125</v>
      </c>
      <c r="AO225">
        <v>19.925425588625465</v>
      </c>
      <c r="AP225">
        <v>20.219340912758952</v>
      </c>
      <c r="AQ225">
        <v>20.284692690017877</v>
      </c>
      <c r="AR225">
        <v>20.435052447927781</v>
      </c>
      <c r="AS225">
        <v>20.524653610954967</v>
      </c>
      <c r="AT225">
        <v>19.942375137706371</v>
      </c>
      <c r="AU225">
        <v>19.956235316101068</v>
      </c>
      <c r="AV225">
        <v>21.087975804791121</v>
      </c>
      <c r="AW225">
        <v>20.64266840414987</v>
      </c>
      <c r="AX225">
        <v>20.327116858169806</v>
      </c>
      <c r="AY225">
        <v>16.190793198756285</v>
      </c>
      <c r="AZ225">
        <v>17.913756766904999</v>
      </c>
      <c r="BA225">
        <v>19.309547073205042</v>
      </c>
      <c r="BB225">
        <v>19.453865494255712</v>
      </c>
      <c r="BC225">
        <v>19.595814539072226</v>
      </c>
      <c r="BD225">
        <v>20.179129493093793</v>
      </c>
      <c r="BE225">
        <v>20.348490464221531</v>
      </c>
      <c r="BF225">
        <v>19.618469080020855</v>
      </c>
      <c r="BG225">
        <v>19.218332348006481</v>
      </c>
      <c r="BH225">
        <v>19.442029789374828</v>
      </c>
      <c r="BI225">
        <v>19.69913660842608</v>
      </c>
      <c r="BJ225">
        <v>20.147953021950958</v>
      </c>
      <c r="BK225">
        <v>20.342634298341249</v>
      </c>
      <c r="BL225">
        <v>20.520455737154972</v>
      </c>
      <c r="BM225">
        <v>21.013664825150183</v>
      </c>
      <c r="BN225">
        <v>20.307006659453364</v>
      </c>
      <c r="BO225">
        <v>20.487464594421343</v>
      </c>
      <c r="BP225">
        <v>18.071297573262488</v>
      </c>
      <c r="BQ225">
        <v>18.882198209012195</v>
      </c>
      <c r="BR225">
        <v>19.468795220893838</v>
      </c>
      <c r="BS225">
        <v>18.886267782972606</v>
      </c>
      <c r="BT225">
        <v>19.282251733078432</v>
      </c>
      <c r="BU225">
        <v>19.499000250817463</v>
      </c>
      <c r="BV225">
        <v>18.566885476000394</v>
      </c>
      <c r="BW225">
        <v>18.699827344839122</v>
      </c>
      <c r="BX225">
        <v>18.709793238307476</v>
      </c>
      <c r="BY225">
        <v>19.576372684837882</v>
      </c>
      <c r="BZ225">
        <v>19.722201185576665</v>
      </c>
      <c r="CA225">
        <v>18.205276577958372</v>
      </c>
      <c r="CB225">
        <v>18.26414383586819</v>
      </c>
      <c r="CC225">
        <v>18.662266857401764</v>
      </c>
      <c r="CD225">
        <v>18.40055464126597</v>
      </c>
      <c r="CE225">
        <v>19.066341414914401</v>
      </c>
      <c r="CF225">
        <v>19.578334920098143</v>
      </c>
      <c r="CG225">
        <v>19.830982149362004</v>
      </c>
      <c r="CH225">
        <v>20.208771955219142</v>
      </c>
      <c r="CI225">
        <v>20.307246578879532</v>
      </c>
      <c r="CJ225">
        <v>19.332170656638375</v>
      </c>
      <c r="CK225">
        <v>20.033223008990969</v>
      </c>
      <c r="CL225">
        <v>20.294671340733849</v>
      </c>
      <c r="CM225">
        <v>19.212858571558908</v>
      </c>
      <c r="CN225">
        <v>19.365275556776918</v>
      </c>
      <c r="CO225">
        <v>18.979640763944104</v>
      </c>
      <c r="CP225">
        <v>19.313062429316673</v>
      </c>
      <c r="CQ225">
        <v>19.743740913496534</v>
      </c>
      <c r="CR225">
        <v>19.832793887302472</v>
      </c>
      <c r="CS225">
        <v>19.877114173322337</v>
      </c>
      <c r="CT225">
        <v>20.30596823507004</v>
      </c>
      <c r="CU225">
        <v>17.392013991065674</v>
      </c>
      <c r="CV225">
        <v>15.912924247385083</v>
      </c>
      <c r="CW225">
        <v>20.808992116530028</v>
      </c>
      <c r="CX225">
        <f>AVERAGE(pipe_data__2[[#This Row],[u1,]:[u101]])</f>
        <v>19.590396581086583</v>
      </c>
      <c r="CY225">
        <v>19.590396581086583</v>
      </c>
      <c r="CZ225" s="16">
        <v>19.285264838976797</v>
      </c>
      <c r="DA225" s="19">
        <f>(pipe_data__2[[#This Row],['#x,]]+1)*1000</f>
        <v>223.1115557778889</v>
      </c>
      <c r="DB225">
        <f>AVERAGE(pipe_data__2[[#This Row],[u103]:[u104]])</f>
        <v>19.43783071003169</v>
      </c>
      <c r="DC225">
        <f>(1/0.41)*LN(pipe_data__2[[#This Row],[u1042]]) + 5.2</f>
        <v>18.389443650004392</v>
      </c>
    </row>
    <row r="226" spans="1:107" x14ac:dyDescent="0.25">
      <c r="A226">
        <v>-0.77588794397198602</v>
      </c>
      <c r="B226">
        <v>21.355194525594882</v>
      </c>
      <c r="C226">
        <v>20.316541127808826</v>
      </c>
      <c r="D226">
        <v>20.606516241647721</v>
      </c>
      <c r="E226">
        <v>20.348462736372355</v>
      </c>
      <c r="F226">
        <v>20.757604131227989</v>
      </c>
      <c r="G226">
        <v>18.413464986854159</v>
      </c>
      <c r="H226">
        <v>18.778202788325888</v>
      </c>
      <c r="I226">
        <v>18.931945432761754</v>
      </c>
      <c r="J226">
        <v>18.92675629436857</v>
      </c>
      <c r="K226">
        <v>19.791289324386703</v>
      </c>
      <c r="L226">
        <v>20.752407245385577</v>
      </c>
      <c r="M226">
        <v>20.938122674342413</v>
      </c>
      <c r="N226">
        <v>20.924452728278364</v>
      </c>
      <c r="O226">
        <v>20.984038200651611</v>
      </c>
      <c r="P226">
        <v>17.039544253899994</v>
      </c>
      <c r="Q226">
        <v>19.720338564720691</v>
      </c>
      <c r="R226">
        <v>19.824087742294868</v>
      </c>
      <c r="S226">
        <v>20.095889964119628</v>
      </c>
      <c r="T226">
        <v>20.267970969478927</v>
      </c>
      <c r="U226">
        <v>20.283502174576402</v>
      </c>
      <c r="V226">
        <v>19.124610146138274</v>
      </c>
      <c r="W226">
        <v>20.500055959554597</v>
      </c>
      <c r="X226">
        <v>21.922941792806675</v>
      </c>
      <c r="Y226">
        <v>20.53163967647388</v>
      </c>
      <c r="Z226">
        <v>18.349531735184119</v>
      </c>
      <c r="AA226">
        <v>19.29428860191814</v>
      </c>
      <c r="AB226">
        <v>19.387787068575218</v>
      </c>
      <c r="AC226">
        <v>19.960094447442536</v>
      </c>
      <c r="AD226">
        <v>20.380877911961409</v>
      </c>
      <c r="AE226">
        <v>17.167142303131492</v>
      </c>
      <c r="AF226">
        <v>19.465888408015807</v>
      </c>
      <c r="AG226">
        <v>18.723998294228196</v>
      </c>
      <c r="AH226">
        <v>21.114525807493205</v>
      </c>
      <c r="AI226">
        <v>21.257420707768755</v>
      </c>
      <c r="AJ226">
        <v>16.437700766692718</v>
      </c>
      <c r="AK226">
        <v>17.386820255919883</v>
      </c>
      <c r="AL226">
        <v>19.666408783831596</v>
      </c>
      <c r="AM226">
        <v>19.775763710683943</v>
      </c>
      <c r="AN226">
        <v>19.957095949233846</v>
      </c>
      <c r="AO226">
        <v>19.925431222624212</v>
      </c>
      <c r="AP226">
        <v>20.224119591412123</v>
      </c>
      <c r="AQ226">
        <v>20.290045364787463</v>
      </c>
      <c r="AR226">
        <v>20.441237426017402</v>
      </c>
      <c r="AS226">
        <v>20.550191949360396</v>
      </c>
      <c r="AT226">
        <v>19.978634403146621</v>
      </c>
      <c r="AU226">
        <v>19.968370590448437</v>
      </c>
      <c r="AV226">
        <v>21.097323836301662</v>
      </c>
      <c r="AW226">
        <v>20.642679537350624</v>
      </c>
      <c r="AX226">
        <v>20.33324996852696</v>
      </c>
      <c r="AY226">
        <v>16.21227837246856</v>
      </c>
      <c r="AZ226">
        <v>17.881258174907988</v>
      </c>
      <c r="BA226">
        <v>19.376106496149855</v>
      </c>
      <c r="BB226">
        <v>19.455822433952029</v>
      </c>
      <c r="BC226">
        <v>19.60019180331096</v>
      </c>
      <c r="BD226">
        <v>20.187609593257172</v>
      </c>
      <c r="BE226">
        <v>20.354865373887804</v>
      </c>
      <c r="BF226">
        <v>19.579419715322356</v>
      </c>
      <c r="BG226">
        <v>19.220940381588846</v>
      </c>
      <c r="BH226">
        <v>19.44649782006675</v>
      </c>
      <c r="BI226">
        <v>19.706619182461072</v>
      </c>
      <c r="BJ226">
        <v>20.154690123461748</v>
      </c>
      <c r="BK226">
        <v>20.349720527577364</v>
      </c>
      <c r="BL226">
        <v>20.526056352439845</v>
      </c>
      <c r="BM226">
        <v>21.015750263706636</v>
      </c>
      <c r="BN226">
        <v>20.320842281478313</v>
      </c>
      <c r="BO226">
        <v>20.487479858955744</v>
      </c>
      <c r="BP226">
        <v>18.245715042344159</v>
      </c>
      <c r="BQ226">
        <v>18.897021806095793</v>
      </c>
      <c r="BR226">
        <v>19.504097258519554</v>
      </c>
      <c r="BS226">
        <v>18.898231493292545</v>
      </c>
      <c r="BT226">
        <v>19.261055740674024</v>
      </c>
      <c r="BU226">
        <v>19.485660966904621</v>
      </c>
      <c r="BV226">
        <v>18.550960684645176</v>
      </c>
      <c r="BW226">
        <v>18.561323748228467</v>
      </c>
      <c r="BX226">
        <v>18.760005353246292</v>
      </c>
      <c r="BY226">
        <v>19.578903247203932</v>
      </c>
      <c r="BZ226">
        <v>19.723813018801089</v>
      </c>
      <c r="CA226">
        <v>18.053167686435014</v>
      </c>
      <c r="CB226">
        <v>18.271035195402558</v>
      </c>
      <c r="CC226">
        <v>18.675216431865763</v>
      </c>
      <c r="CD226">
        <v>18.45175773206816</v>
      </c>
      <c r="CE226">
        <v>19.073674692986582</v>
      </c>
      <c r="CF226">
        <v>19.584858172032277</v>
      </c>
      <c r="CG226">
        <v>19.839715953256718</v>
      </c>
      <c r="CH226">
        <v>20.215794851633191</v>
      </c>
      <c r="CI226">
        <v>20.314114592897624</v>
      </c>
      <c r="CJ226">
        <v>19.279587009350703</v>
      </c>
      <c r="CK226">
        <v>20.038398094163504</v>
      </c>
      <c r="CL226">
        <v>20.294681911127288</v>
      </c>
      <c r="CM226">
        <v>18.888559537481481</v>
      </c>
      <c r="CN226">
        <v>19.36436323007203</v>
      </c>
      <c r="CO226">
        <v>18.990152205538461</v>
      </c>
      <c r="CP226">
        <v>19.324221939872579</v>
      </c>
      <c r="CQ226">
        <v>19.744679705151086</v>
      </c>
      <c r="CR226">
        <v>19.856809490395225</v>
      </c>
      <c r="CS226">
        <v>19.895752623516668</v>
      </c>
      <c r="CT226">
        <v>20.313697545589253</v>
      </c>
      <c r="CU226">
        <v>17.130267842569303</v>
      </c>
      <c r="CV226">
        <v>16.20225026166613</v>
      </c>
      <c r="CW226">
        <v>20.798488585213093</v>
      </c>
      <c r="CX226">
        <f>AVERAGE(pipe_data__2[[#This Row],[u1,]:[u101]])</f>
        <v>19.588563907293615</v>
      </c>
      <c r="CY226">
        <v>19.588563907293615</v>
      </c>
      <c r="CZ226" s="17">
        <v>19.302596351811498</v>
      </c>
      <c r="DA226" s="18">
        <f>(pipe_data__2[[#This Row],['#x,]]+1)*1000</f>
        <v>224.112056028014</v>
      </c>
      <c r="DB226">
        <f>AVERAGE(pipe_data__2[[#This Row],[u103]:[u104]])</f>
        <v>19.445580129552557</v>
      </c>
      <c r="DC226">
        <f>(1/0.41)*LN(pipe_data__2[[#This Row],[u1042]]) + 5.2</f>
        <v>18.400356529016396</v>
      </c>
    </row>
    <row r="227" spans="1:107" x14ac:dyDescent="0.25">
      <c r="A227">
        <v>-0.77488744372186091</v>
      </c>
      <c r="B227">
        <v>21.358841290824813</v>
      </c>
      <c r="C227">
        <v>20.325189276844892</v>
      </c>
      <c r="D227">
        <v>20.613154773774443</v>
      </c>
      <c r="E227">
        <v>20.438563225172576</v>
      </c>
      <c r="F227">
        <v>20.75072022109147</v>
      </c>
      <c r="G227">
        <v>18.424447582749529</v>
      </c>
      <c r="H227">
        <v>18.800437665792437</v>
      </c>
      <c r="I227">
        <v>18.96944036450456</v>
      </c>
      <c r="J227">
        <v>18.917500507800916</v>
      </c>
      <c r="K227">
        <v>19.790925223641693</v>
      </c>
      <c r="L227">
        <v>20.761508593930429</v>
      </c>
      <c r="M227">
        <v>20.946387192586538</v>
      </c>
      <c r="N227">
        <v>20.935492097096038</v>
      </c>
      <c r="O227">
        <v>20.996341148299614</v>
      </c>
      <c r="P227">
        <v>17.010974232253847</v>
      </c>
      <c r="Q227">
        <v>19.684392244270182</v>
      </c>
      <c r="R227">
        <v>19.826691642495906</v>
      </c>
      <c r="S227">
        <v>20.100056278412612</v>
      </c>
      <c r="T227">
        <v>20.27392879240902</v>
      </c>
      <c r="U227">
        <v>20.312081462996705</v>
      </c>
      <c r="V227">
        <v>19.06367029455873</v>
      </c>
      <c r="W227">
        <v>20.423000594645689</v>
      </c>
      <c r="X227">
        <v>21.914911523648701</v>
      </c>
      <c r="Y227">
        <v>20.532664047290197</v>
      </c>
      <c r="Z227">
        <v>18.352890518329158</v>
      </c>
      <c r="AA227">
        <v>19.279903988461577</v>
      </c>
      <c r="AB227">
        <v>19.396117786079561</v>
      </c>
      <c r="AC227">
        <v>19.981970845262936</v>
      </c>
      <c r="AD227">
        <v>20.392658164851746</v>
      </c>
      <c r="AE227">
        <v>17.163411780500287</v>
      </c>
      <c r="AF227">
        <v>19.601063753845196</v>
      </c>
      <c r="AG227">
        <v>18.736215374149321</v>
      </c>
      <c r="AH227">
        <v>21.128548386910111</v>
      </c>
      <c r="AI227">
        <v>21.25336422978032</v>
      </c>
      <c r="AJ227">
        <v>16.362402055998295</v>
      </c>
      <c r="AK227">
        <v>17.331040072276338</v>
      </c>
      <c r="AL227">
        <v>19.667605751809731</v>
      </c>
      <c r="AM227">
        <v>19.779206602560002</v>
      </c>
      <c r="AN227">
        <v>19.96400968809257</v>
      </c>
      <c r="AO227">
        <v>19.925436856622959</v>
      </c>
      <c r="AP227">
        <v>20.228898270065297</v>
      </c>
      <c r="AQ227">
        <v>20.295398039557053</v>
      </c>
      <c r="AR227">
        <v>20.447422404107019</v>
      </c>
      <c r="AS227">
        <v>20.572129757196134</v>
      </c>
      <c r="AT227">
        <v>20.014893668586875</v>
      </c>
      <c r="AU227">
        <v>19.980505864795802</v>
      </c>
      <c r="AV227">
        <v>21.106671867812207</v>
      </c>
      <c r="AW227">
        <v>20.642690670551378</v>
      </c>
      <c r="AX227">
        <v>20.339383078884111</v>
      </c>
      <c r="AY227">
        <v>16.233763546180832</v>
      </c>
      <c r="AZ227">
        <v>17.848759582910979</v>
      </c>
      <c r="BA227">
        <v>19.447507729544338</v>
      </c>
      <c r="BB227">
        <v>19.457779373648343</v>
      </c>
      <c r="BC227">
        <v>19.604569067549697</v>
      </c>
      <c r="BD227">
        <v>20.19608969342055</v>
      </c>
      <c r="BE227">
        <v>20.361240283554082</v>
      </c>
      <c r="BF227">
        <v>19.54037035062386</v>
      </c>
      <c r="BG227">
        <v>19.223548415171216</v>
      </c>
      <c r="BH227">
        <v>19.450965850758674</v>
      </c>
      <c r="BI227">
        <v>19.71410175649606</v>
      </c>
      <c r="BJ227">
        <v>20.161427224972538</v>
      </c>
      <c r="BK227">
        <v>20.35680675681348</v>
      </c>
      <c r="BL227">
        <v>20.531656967724714</v>
      </c>
      <c r="BM227">
        <v>21.017835702263088</v>
      </c>
      <c r="BN227">
        <v>20.335179158280429</v>
      </c>
      <c r="BO227">
        <v>20.487495123490142</v>
      </c>
      <c r="BP227">
        <v>18.420132511425834</v>
      </c>
      <c r="BQ227">
        <v>18.911845403179395</v>
      </c>
      <c r="BR227">
        <v>19.53939929614527</v>
      </c>
      <c r="BS227">
        <v>18.910195203612485</v>
      </c>
      <c r="BT227">
        <v>19.239859748269616</v>
      </c>
      <c r="BU227">
        <v>19.47232168299178</v>
      </c>
      <c r="BV227">
        <v>18.535035893289958</v>
      </c>
      <c r="BW227">
        <v>18.41381836575383</v>
      </c>
      <c r="BX227">
        <v>18.810217468185108</v>
      </c>
      <c r="BY227">
        <v>19.581433809569987</v>
      </c>
      <c r="BZ227">
        <v>19.725424852025508</v>
      </c>
      <c r="CA227">
        <v>17.901058794911656</v>
      </c>
      <c r="CB227">
        <v>18.277926554936929</v>
      </c>
      <c r="CC227">
        <v>18.688166006329766</v>
      </c>
      <c r="CD227">
        <v>18.489665585984721</v>
      </c>
      <c r="CE227">
        <v>19.081007971058764</v>
      </c>
      <c r="CF227">
        <v>19.591381423966411</v>
      </c>
      <c r="CG227">
        <v>19.848449757151435</v>
      </c>
      <c r="CH227">
        <v>20.222817748047241</v>
      </c>
      <c r="CI227">
        <v>20.320982606915717</v>
      </c>
      <c r="CJ227">
        <v>19.227003362063027</v>
      </c>
      <c r="CK227">
        <v>20.04357317933604</v>
      </c>
      <c r="CL227">
        <v>20.294692481520723</v>
      </c>
      <c r="CM227">
        <v>18.564260503404054</v>
      </c>
      <c r="CN227">
        <v>19.363450903367141</v>
      </c>
      <c r="CO227">
        <v>19.000663647132818</v>
      </c>
      <c r="CP227">
        <v>19.335381450428486</v>
      </c>
      <c r="CQ227">
        <v>19.745618496805641</v>
      </c>
      <c r="CR227">
        <v>19.880825093487978</v>
      </c>
      <c r="CS227">
        <v>19.914391073710995</v>
      </c>
      <c r="CT227">
        <v>20.321426856108467</v>
      </c>
      <c r="CU227">
        <v>16.868547819127024</v>
      </c>
      <c r="CV227">
        <v>16.464221357832297</v>
      </c>
      <c r="CW227">
        <v>20.787985053896154</v>
      </c>
      <c r="CX227">
        <f>AVERAGE(pipe_data__2[[#This Row],[u1,]:[u101]])</f>
        <v>19.588774382995528</v>
      </c>
      <c r="CY227">
        <v>19.588774382995528</v>
      </c>
      <c r="CZ227" s="16">
        <v>19.3206042720171</v>
      </c>
      <c r="DA227" s="19">
        <f>(pipe_data__2[[#This Row],['#x,]]+1)*1000</f>
        <v>225.1125562781391</v>
      </c>
      <c r="DB227">
        <f>AVERAGE(pipe_data__2[[#This Row],[u103]:[u104]])</f>
        <v>19.454689327506316</v>
      </c>
      <c r="DC227">
        <f>(1/0.41)*LN(pipe_data__2[[#This Row],[u1042]]) + 5.2</f>
        <v>18.411220798161224</v>
      </c>
    </row>
    <row r="228" spans="1:107" x14ac:dyDescent="0.25">
      <c r="A228">
        <v>-0.77388694347173592</v>
      </c>
      <c r="B228">
        <v>21.362488056054744</v>
      </c>
      <c r="C228">
        <v>20.333837425880958</v>
      </c>
      <c r="D228">
        <v>20.619431509028892</v>
      </c>
      <c r="E228">
        <v>20.528663713972787</v>
      </c>
      <c r="F228">
        <v>20.743836310954954</v>
      </c>
      <c r="G228">
        <v>18.4354301786449</v>
      </c>
      <c r="H228">
        <v>18.822672543258985</v>
      </c>
      <c r="I228">
        <v>19.015269091012392</v>
      </c>
      <c r="J228">
        <v>18.908244721233267</v>
      </c>
      <c r="K228">
        <v>19.790561122896683</v>
      </c>
      <c r="L228">
        <v>20.770609942475279</v>
      </c>
      <c r="M228">
        <v>20.954651710830664</v>
      </c>
      <c r="N228">
        <v>20.946531465913708</v>
      </c>
      <c r="O228">
        <v>21.008644095947613</v>
      </c>
      <c r="P228">
        <v>16.982404210607701</v>
      </c>
      <c r="Q228">
        <v>19.531988600527999</v>
      </c>
      <c r="R228">
        <v>19.829295542696947</v>
      </c>
      <c r="S228">
        <v>20.104222592705593</v>
      </c>
      <c r="T228">
        <v>20.279886615339112</v>
      </c>
      <c r="U228">
        <v>20.340660751417005</v>
      </c>
      <c r="V228">
        <v>19.002730442979193</v>
      </c>
      <c r="W228">
        <v>20.323390228683522</v>
      </c>
      <c r="X228">
        <v>21.906881254490727</v>
      </c>
      <c r="Y228">
        <v>20.533688418106511</v>
      </c>
      <c r="Z228">
        <v>18.356249301474197</v>
      </c>
      <c r="AA228">
        <v>19.278351972182506</v>
      </c>
      <c r="AB228">
        <v>19.404448503583904</v>
      </c>
      <c r="AC228">
        <v>20.003847243083328</v>
      </c>
      <c r="AD228">
        <v>20.404438417742078</v>
      </c>
      <c r="AE228">
        <v>17.345341922305987</v>
      </c>
      <c r="AF228">
        <v>19.736239099674567</v>
      </c>
      <c r="AG228">
        <v>18.748432454070446</v>
      </c>
      <c r="AH228">
        <v>21.142570966327018</v>
      </c>
      <c r="AI228">
        <v>21.249307751791889</v>
      </c>
      <c r="AJ228">
        <v>16.28710334530388</v>
      </c>
      <c r="AK228">
        <v>17.279677846167726</v>
      </c>
      <c r="AL228">
        <v>19.669037968304636</v>
      </c>
      <c r="AM228">
        <v>19.782649494436058</v>
      </c>
      <c r="AN228">
        <v>19.970923426951291</v>
      </c>
      <c r="AO228">
        <v>19.925442490621709</v>
      </c>
      <c r="AP228">
        <v>20.233676948718472</v>
      </c>
      <c r="AQ228">
        <v>20.300750714326639</v>
      </c>
      <c r="AR228">
        <v>20.45360738219664</v>
      </c>
      <c r="AS228">
        <v>20.579862581873837</v>
      </c>
      <c r="AT228">
        <v>20.051152934027126</v>
      </c>
      <c r="AU228">
        <v>19.992641139143167</v>
      </c>
      <c r="AV228">
        <v>21.116019899322747</v>
      </c>
      <c r="AW228">
        <v>20.642701803752132</v>
      </c>
      <c r="AX228">
        <v>20.345516189241263</v>
      </c>
      <c r="AY228">
        <v>16.255248719893103</v>
      </c>
      <c r="AZ228">
        <v>17.816260990913971</v>
      </c>
      <c r="BA228">
        <v>19.523746608213273</v>
      </c>
      <c r="BB228">
        <v>19.459736313344656</v>
      </c>
      <c r="BC228">
        <v>19.608946331788434</v>
      </c>
      <c r="BD228">
        <v>20.204569793583925</v>
      </c>
      <c r="BE228">
        <v>20.367615193220356</v>
      </c>
      <c r="BF228">
        <v>19.501320985925364</v>
      </c>
      <c r="BG228">
        <v>19.226156448753581</v>
      </c>
      <c r="BH228">
        <v>19.455433881450599</v>
      </c>
      <c r="BI228">
        <v>19.721584330531048</v>
      </c>
      <c r="BJ228">
        <v>20.168164326483325</v>
      </c>
      <c r="BK228">
        <v>20.363892986049596</v>
      </c>
      <c r="BL228">
        <v>20.537257583009588</v>
      </c>
      <c r="BM228">
        <v>21.019921140819541</v>
      </c>
      <c r="BN228">
        <v>20.351689750408518</v>
      </c>
      <c r="BO228">
        <v>20.487510388024543</v>
      </c>
      <c r="BP228">
        <v>18.594549980507487</v>
      </c>
      <c r="BQ228">
        <v>18.926669000262994</v>
      </c>
      <c r="BR228">
        <v>19.574701333770982</v>
      </c>
      <c r="BS228">
        <v>18.922158913932424</v>
      </c>
      <c r="BT228">
        <v>19.218663755865212</v>
      </c>
      <c r="BU228">
        <v>19.458982399078941</v>
      </c>
      <c r="BV228">
        <v>18.521431541140807</v>
      </c>
      <c r="BW228">
        <v>18.266312983279207</v>
      </c>
      <c r="BX228">
        <v>18.860429583123917</v>
      </c>
      <c r="BY228">
        <v>19.583964371936037</v>
      </c>
      <c r="BZ228">
        <v>19.727036685249928</v>
      </c>
      <c r="CA228">
        <v>17.748949903388315</v>
      </c>
      <c r="CB228">
        <v>18.284817914471301</v>
      </c>
      <c r="CC228">
        <v>18.701115580793765</v>
      </c>
      <c r="CD228">
        <v>18.514810320665305</v>
      </c>
      <c r="CE228">
        <v>19.088341249130945</v>
      </c>
      <c r="CF228">
        <v>19.597904675900544</v>
      </c>
      <c r="CG228">
        <v>19.857183561046149</v>
      </c>
      <c r="CH228">
        <v>20.229840644461291</v>
      </c>
      <c r="CI228">
        <v>20.327850620933805</v>
      </c>
      <c r="CJ228">
        <v>19.174419714775357</v>
      </c>
      <c r="CK228">
        <v>20.048748264508578</v>
      </c>
      <c r="CL228">
        <v>20.294703051914158</v>
      </c>
      <c r="CM228">
        <v>18.156136075202006</v>
      </c>
      <c r="CN228">
        <v>19.362538576662253</v>
      </c>
      <c r="CO228">
        <v>19.011175088727175</v>
      </c>
      <c r="CP228">
        <v>19.346540960984392</v>
      </c>
      <c r="CQ228">
        <v>19.746557288460192</v>
      </c>
      <c r="CR228">
        <v>19.904840696580727</v>
      </c>
      <c r="CS228">
        <v>19.933029523905322</v>
      </c>
      <c r="CT228">
        <v>20.329156166627676</v>
      </c>
      <c r="CU228">
        <v>16.606827795684772</v>
      </c>
      <c r="CV228">
        <v>16.708856967028638</v>
      </c>
      <c r="CW228">
        <v>20.777481522579219</v>
      </c>
      <c r="CX228">
        <f>AVERAGE(pipe_data__2[[#This Row],[u1,]:[u101]])</f>
        <v>19.588517948272766</v>
      </c>
      <c r="CY228">
        <v>19.588517948272766</v>
      </c>
      <c r="CZ228" s="17">
        <v>19.341412157125323</v>
      </c>
      <c r="DA228" s="18">
        <f>(pipe_data__2[[#This Row],['#x,]]+1)*1000</f>
        <v>226.11305652826408</v>
      </c>
      <c r="DB228">
        <f>AVERAGE(pipe_data__2[[#This Row],[u103]:[u104]])</f>
        <v>19.464965052699043</v>
      </c>
      <c r="DC228">
        <f>(1/0.41)*LN(pipe_data__2[[#This Row],[u1042]]) + 5.2</f>
        <v>18.422036888570652</v>
      </c>
    </row>
    <row r="229" spans="1:107" x14ac:dyDescent="0.25">
      <c r="A229">
        <v>-0.77288644322161082</v>
      </c>
      <c r="B229">
        <v>21.366134821284675</v>
      </c>
      <c r="C229">
        <v>20.342485574917024</v>
      </c>
      <c r="D229">
        <v>20.625643446919714</v>
      </c>
      <c r="E229">
        <v>20.618764202773011</v>
      </c>
      <c r="F229">
        <v>20.736952400818435</v>
      </c>
      <c r="G229">
        <v>18.446412774540271</v>
      </c>
      <c r="H229">
        <v>18.844907420725534</v>
      </c>
      <c r="I229">
        <v>19.061097817520231</v>
      </c>
      <c r="J229">
        <v>18.898988934665613</v>
      </c>
      <c r="K229">
        <v>19.790197022151673</v>
      </c>
      <c r="L229">
        <v>20.779711291020131</v>
      </c>
      <c r="M229">
        <v>20.962916229074789</v>
      </c>
      <c r="N229">
        <v>20.957570834731381</v>
      </c>
      <c r="O229">
        <v>21.020667499397778</v>
      </c>
      <c r="P229">
        <v>16.953834188961554</v>
      </c>
      <c r="Q229">
        <v>19.345571012406314</v>
      </c>
      <c r="R229">
        <v>19.831899442897985</v>
      </c>
      <c r="S229">
        <v>20.108388906998574</v>
      </c>
      <c r="T229">
        <v>20.285844438269205</v>
      </c>
      <c r="U229">
        <v>20.369240039837308</v>
      </c>
      <c r="V229">
        <v>18.941790591399652</v>
      </c>
      <c r="W229">
        <v>20.223779862721344</v>
      </c>
      <c r="X229">
        <v>21.89885098533275</v>
      </c>
      <c r="Y229">
        <v>20.534712788922825</v>
      </c>
      <c r="Z229">
        <v>18.36324192838298</v>
      </c>
      <c r="AA229">
        <v>19.276799955903439</v>
      </c>
      <c r="AB229">
        <v>19.412779221088247</v>
      </c>
      <c r="AC229">
        <v>20.025723640903724</v>
      </c>
      <c r="AD229">
        <v>20.416218670632414</v>
      </c>
      <c r="AE229">
        <v>17.80209280047951</v>
      </c>
      <c r="AF229">
        <v>19.85055513784642</v>
      </c>
      <c r="AG229">
        <v>18.760649533991572</v>
      </c>
      <c r="AH229">
        <v>21.156593545743927</v>
      </c>
      <c r="AI229">
        <v>21.245251273803454</v>
      </c>
      <c r="AJ229">
        <v>16.211804634609457</v>
      </c>
      <c r="AK229">
        <v>17.271398807034704</v>
      </c>
      <c r="AL229">
        <v>19.670470184799544</v>
      </c>
      <c r="AM229">
        <v>19.786092386312117</v>
      </c>
      <c r="AN229">
        <v>19.977837165810016</v>
      </c>
      <c r="AO229">
        <v>19.925448124620456</v>
      </c>
      <c r="AP229">
        <v>20.238455627371646</v>
      </c>
      <c r="AQ229">
        <v>20.306103389096226</v>
      </c>
      <c r="AR229">
        <v>20.459792360286258</v>
      </c>
      <c r="AS229">
        <v>20.587595406551539</v>
      </c>
      <c r="AT229">
        <v>20.087412199467376</v>
      </c>
      <c r="AU229">
        <v>20.004776413490532</v>
      </c>
      <c r="AV229">
        <v>21.125367930833288</v>
      </c>
      <c r="AW229">
        <v>20.642712936952886</v>
      </c>
      <c r="AX229">
        <v>20.351649299598417</v>
      </c>
      <c r="AY229">
        <v>16.276733893605378</v>
      </c>
      <c r="AZ229">
        <v>17.786444978104534</v>
      </c>
      <c r="BA229">
        <v>19.599985486882218</v>
      </c>
      <c r="BB229">
        <v>19.46169325304097</v>
      </c>
      <c r="BC229">
        <v>19.613323596027168</v>
      </c>
      <c r="BD229">
        <v>20.213049893747304</v>
      </c>
      <c r="BE229">
        <v>20.37399010288663</v>
      </c>
      <c r="BF229">
        <v>19.462271621226865</v>
      </c>
      <c r="BG229">
        <v>19.228764482335947</v>
      </c>
      <c r="BH229">
        <v>19.45990191214252</v>
      </c>
      <c r="BI229">
        <v>19.729066904566036</v>
      </c>
      <c r="BJ229">
        <v>20.174901427994115</v>
      </c>
      <c r="BK229">
        <v>20.370979215285711</v>
      </c>
      <c r="BL229">
        <v>20.542858198294461</v>
      </c>
      <c r="BM229">
        <v>21.022006579375997</v>
      </c>
      <c r="BN229">
        <v>20.368200342536603</v>
      </c>
      <c r="BO229">
        <v>20.487525652558944</v>
      </c>
      <c r="BP229">
        <v>18.759219822417535</v>
      </c>
      <c r="BQ229">
        <v>18.941492597346596</v>
      </c>
      <c r="BR229">
        <v>19.610003371396697</v>
      </c>
      <c r="BS229">
        <v>18.93412262425236</v>
      </c>
      <c r="BT229">
        <v>19.197467763460804</v>
      </c>
      <c r="BU229">
        <v>19.445643115166099</v>
      </c>
      <c r="BV229">
        <v>18.541101016064879</v>
      </c>
      <c r="BW229">
        <v>18.118807600804566</v>
      </c>
      <c r="BX229">
        <v>18.910641698062733</v>
      </c>
      <c r="BY229">
        <v>19.586494934302092</v>
      </c>
      <c r="BZ229">
        <v>19.728648518474351</v>
      </c>
      <c r="CA229">
        <v>17.6055595150704</v>
      </c>
      <c r="CB229">
        <v>18.291709274005672</v>
      </c>
      <c r="CC229">
        <v>18.714065155257767</v>
      </c>
      <c r="CD229">
        <v>18.539955055345896</v>
      </c>
      <c r="CE229">
        <v>19.095674527203126</v>
      </c>
      <c r="CF229">
        <v>19.604427927834681</v>
      </c>
      <c r="CG229">
        <v>19.865917364940866</v>
      </c>
      <c r="CH229">
        <v>20.236863540875341</v>
      </c>
      <c r="CI229">
        <v>20.334718634951898</v>
      </c>
      <c r="CJ229">
        <v>19.121836067487685</v>
      </c>
      <c r="CK229">
        <v>20.053923349681114</v>
      </c>
      <c r="CL229">
        <v>20.294713622307597</v>
      </c>
      <c r="CM229">
        <v>17.72911814947399</v>
      </c>
      <c r="CN229">
        <v>19.361626249957368</v>
      </c>
      <c r="CO229">
        <v>19.021686530321531</v>
      </c>
      <c r="CP229">
        <v>19.357700471540298</v>
      </c>
      <c r="CQ229">
        <v>19.747496080114743</v>
      </c>
      <c r="CR229">
        <v>19.92885629967348</v>
      </c>
      <c r="CS229">
        <v>19.951667974099653</v>
      </c>
      <c r="CT229">
        <v>20.33688547714689</v>
      </c>
      <c r="CU229">
        <v>16.448950938090228</v>
      </c>
      <c r="CV229">
        <v>16.953492576225006</v>
      </c>
      <c r="CW229">
        <v>20.76697799126228</v>
      </c>
      <c r="CX229">
        <f>AVERAGE(pipe_data__2[[#This Row],[u1,]:[u101]])</f>
        <v>19.592123484791252</v>
      </c>
      <c r="CY229">
        <v>19.592123484791252</v>
      </c>
      <c r="CZ229" s="16">
        <v>19.364068555975777</v>
      </c>
      <c r="DA229" s="19">
        <f>(pipe_data__2[[#This Row],['#x,]]+1)*1000</f>
        <v>227.11355677838918</v>
      </c>
      <c r="DB229">
        <f>AVERAGE(pipe_data__2[[#This Row],[u103]:[u104]])</f>
        <v>19.478096020383514</v>
      </c>
      <c r="DC229">
        <f>(1/0.41)*LN(pipe_data__2[[#This Row],[u1042]]) + 5.2</f>
        <v>18.432805225666058</v>
      </c>
    </row>
    <row r="230" spans="1:107" x14ac:dyDescent="0.25">
      <c r="A230">
        <v>-0.77188594297148572</v>
      </c>
      <c r="B230">
        <v>21.369781586514605</v>
      </c>
      <c r="C230">
        <v>20.351133723953094</v>
      </c>
      <c r="D230">
        <v>20.631855384810539</v>
      </c>
      <c r="E230">
        <v>20.708864691573233</v>
      </c>
      <c r="F230">
        <v>20.730068490681916</v>
      </c>
      <c r="G230">
        <v>18.489246597129849</v>
      </c>
      <c r="H230">
        <v>18.867142298192082</v>
      </c>
      <c r="I230">
        <v>19.10692654402807</v>
      </c>
      <c r="J230">
        <v>18.88973314809796</v>
      </c>
      <c r="K230">
        <v>19.789832921406664</v>
      </c>
      <c r="L230">
        <v>20.788812639564981</v>
      </c>
      <c r="M230">
        <v>20.971180747318918</v>
      </c>
      <c r="N230">
        <v>20.968610203549051</v>
      </c>
      <c r="O230">
        <v>21.029337243966463</v>
      </c>
      <c r="P230">
        <v>16.925264167315408</v>
      </c>
      <c r="Q230">
        <v>19.159153424284629</v>
      </c>
      <c r="R230">
        <v>19.834503343099026</v>
      </c>
      <c r="S230">
        <v>20.112555221291558</v>
      </c>
      <c r="T230">
        <v>20.291802261199297</v>
      </c>
      <c r="U230">
        <v>20.397819328257608</v>
      </c>
      <c r="V230">
        <v>18.948589788014402</v>
      </c>
      <c r="W230">
        <v>20.124169496759166</v>
      </c>
      <c r="X230">
        <v>21.890820716174776</v>
      </c>
      <c r="Y230">
        <v>20.535737159739142</v>
      </c>
      <c r="Z230">
        <v>18.370337016672547</v>
      </c>
      <c r="AA230">
        <v>19.275247939624371</v>
      </c>
      <c r="AB230">
        <v>19.421109938592586</v>
      </c>
      <c r="AC230">
        <v>20.047600038724124</v>
      </c>
      <c r="AD230">
        <v>20.427998923522747</v>
      </c>
      <c r="AE230">
        <v>18.80336104121713</v>
      </c>
      <c r="AF230">
        <v>19.922043660726246</v>
      </c>
      <c r="AG230">
        <v>18.772866613912701</v>
      </c>
      <c r="AH230">
        <v>21.170616125160834</v>
      </c>
      <c r="AI230">
        <v>21.241194795815019</v>
      </c>
      <c r="AJ230">
        <v>16.136505923915035</v>
      </c>
      <c r="AK230">
        <v>17.263119767901681</v>
      </c>
      <c r="AL230">
        <v>19.671902401294449</v>
      </c>
      <c r="AM230">
        <v>19.789535278188175</v>
      </c>
      <c r="AN230">
        <v>19.984750904668736</v>
      </c>
      <c r="AO230">
        <v>19.925453758619202</v>
      </c>
      <c r="AP230">
        <v>20.243234306024817</v>
      </c>
      <c r="AQ230">
        <v>20.311456063865812</v>
      </c>
      <c r="AR230">
        <v>20.465977338375879</v>
      </c>
      <c r="AS230">
        <v>20.595328231229239</v>
      </c>
      <c r="AT230">
        <v>20.12367146490763</v>
      </c>
      <c r="AU230">
        <v>20.016911687837901</v>
      </c>
      <c r="AV230">
        <v>21.134715962343829</v>
      </c>
      <c r="AW230">
        <v>20.642724070153641</v>
      </c>
      <c r="AX230">
        <v>20.357782409955568</v>
      </c>
      <c r="AY230">
        <v>16.29821906731765</v>
      </c>
      <c r="AZ230">
        <v>17.777206648401695</v>
      </c>
      <c r="BA230">
        <v>19.676224365551164</v>
      </c>
      <c r="BB230">
        <v>19.463650192737283</v>
      </c>
      <c r="BC230">
        <v>19.617700860265906</v>
      </c>
      <c r="BD230">
        <v>20.221529993910682</v>
      </c>
      <c r="BE230">
        <v>20.380365012552904</v>
      </c>
      <c r="BF230">
        <v>19.423222256528369</v>
      </c>
      <c r="BG230">
        <v>19.231372515918316</v>
      </c>
      <c r="BH230">
        <v>19.464369942834445</v>
      </c>
      <c r="BI230">
        <v>19.736549478601024</v>
      </c>
      <c r="BJ230">
        <v>20.181638529504905</v>
      </c>
      <c r="BK230">
        <v>20.378065444521827</v>
      </c>
      <c r="BL230">
        <v>20.548458813579334</v>
      </c>
      <c r="BM230">
        <v>21.02409201793245</v>
      </c>
      <c r="BN230">
        <v>20.384710934664692</v>
      </c>
      <c r="BO230">
        <v>20.487540917093344</v>
      </c>
      <c r="BP230">
        <v>18.916516896728563</v>
      </c>
      <c r="BQ230">
        <v>18.956316194430194</v>
      </c>
      <c r="BR230">
        <v>19.645305409022413</v>
      </c>
      <c r="BS230">
        <v>18.9460863345723</v>
      </c>
      <c r="BT230">
        <v>19.176271771056395</v>
      </c>
      <c r="BU230">
        <v>19.432303831253257</v>
      </c>
      <c r="BV230">
        <v>18.560770490988954</v>
      </c>
      <c r="BW230">
        <v>17.971302218329928</v>
      </c>
      <c r="BX230">
        <v>18.960853813001545</v>
      </c>
      <c r="BY230">
        <v>19.589025496668143</v>
      </c>
      <c r="BZ230">
        <v>19.730260351698771</v>
      </c>
      <c r="CA230">
        <v>17.510801764063107</v>
      </c>
      <c r="CB230">
        <v>18.29860063354004</v>
      </c>
      <c r="CC230">
        <v>18.727014729721766</v>
      </c>
      <c r="CD230">
        <v>18.565099790026487</v>
      </c>
      <c r="CE230">
        <v>19.103007805275311</v>
      </c>
      <c r="CF230">
        <v>19.610951179768815</v>
      </c>
      <c r="CG230">
        <v>19.87465116883558</v>
      </c>
      <c r="CH230">
        <v>20.24388643728939</v>
      </c>
      <c r="CI230">
        <v>20.34158664896999</v>
      </c>
      <c r="CJ230">
        <v>19.069252420200012</v>
      </c>
      <c r="CK230">
        <v>20.059098434853649</v>
      </c>
      <c r="CL230">
        <v>20.294724192701032</v>
      </c>
      <c r="CM230">
        <v>17.354557983813596</v>
      </c>
      <c r="CN230">
        <v>19.360713923252479</v>
      </c>
      <c r="CO230">
        <v>19.032197971915888</v>
      </c>
      <c r="CP230">
        <v>19.368859982096204</v>
      </c>
      <c r="CQ230">
        <v>19.748434871769298</v>
      </c>
      <c r="CR230">
        <v>19.952871902766233</v>
      </c>
      <c r="CS230">
        <v>19.97030642429398</v>
      </c>
      <c r="CT230">
        <v>20.344614787666103</v>
      </c>
      <c r="CU230">
        <v>16.310686871539357</v>
      </c>
      <c r="CV230">
        <v>17.187085337688853</v>
      </c>
      <c r="CW230">
        <v>20.749051742906008</v>
      </c>
      <c r="CX230">
        <f>AVERAGE(pipe_data__2[[#This Row],[u1,]:[u101]])</f>
        <v>19.602863735947921</v>
      </c>
      <c r="CY230">
        <v>19.602863735947921</v>
      </c>
      <c r="CZ230" s="17">
        <v>19.386196498752753</v>
      </c>
      <c r="DA230" s="18">
        <f>(pipe_data__2[[#This Row],['#x,]]+1)*1000</f>
        <v>228.11405702851428</v>
      </c>
      <c r="DB230">
        <f>AVERAGE(pipe_data__2[[#This Row],[u103]:[u104]])</f>
        <v>19.494530117350337</v>
      </c>
      <c r="DC230">
        <f>(1/0.41)*LN(pipe_data__2[[#This Row],[u1042]]) + 5.2</f>
        <v>18.443526229258836</v>
      </c>
    </row>
    <row r="231" spans="1:107" x14ac:dyDescent="0.25">
      <c r="A231">
        <v>-0.77088544272136073</v>
      </c>
      <c r="B231">
        <v>21.373428351744533</v>
      </c>
      <c r="C231">
        <v>20.35978187298916</v>
      </c>
      <c r="D231">
        <v>20.63806732270136</v>
      </c>
      <c r="E231">
        <v>20.757407240898871</v>
      </c>
      <c r="F231">
        <v>20.7231845805454</v>
      </c>
      <c r="G231">
        <v>18.533953732710053</v>
      </c>
      <c r="H231">
        <v>18.88937717565863</v>
      </c>
      <c r="I231">
        <v>19.152755270535906</v>
      </c>
      <c r="J231">
        <v>18.880477361530307</v>
      </c>
      <c r="K231">
        <v>19.789468820661657</v>
      </c>
      <c r="L231">
        <v>20.797913988109833</v>
      </c>
      <c r="M231">
        <v>20.97944526556304</v>
      </c>
      <c r="N231">
        <v>20.979649572366721</v>
      </c>
      <c r="O231">
        <v>21.038006988535148</v>
      </c>
      <c r="P231">
        <v>16.896694145669265</v>
      </c>
      <c r="Q231">
        <v>18.972735836162968</v>
      </c>
      <c r="R231">
        <v>19.837107243300068</v>
      </c>
      <c r="S231">
        <v>20.116721535584539</v>
      </c>
      <c r="T231">
        <v>20.297760084129386</v>
      </c>
      <c r="U231">
        <v>20.426398616677908</v>
      </c>
      <c r="V231">
        <v>19.106507416773184</v>
      </c>
      <c r="W231">
        <v>20.024559130796998</v>
      </c>
      <c r="X231">
        <v>21.882790447016799</v>
      </c>
      <c r="Y231">
        <v>20.536761530555456</v>
      </c>
      <c r="Z231">
        <v>18.377432104962114</v>
      </c>
      <c r="AA231">
        <v>19.273695923345301</v>
      </c>
      <c r="AB231">
        <v>19.429440656096929</v>
      </c>
      <c r="AC231">
        <v>20.069476436544516</v>
      </c>
      <c r="AD231">
        <v>20.439779176413083</v>
      </c>
      <c r="AE231">
        <v>19.746796887373559</v>
      </c>
      <c r="AF231">
        <v>19.993532183606067</v>
      </c>
      <c r="AG231">
        <v>18.785083693833823</v>
      </c>
      <c r="AH231">
        <v>21.18463870457774</v>
      </c>
      <c r="AI231">
        <v>21.237138317826584</v>
      </c>
      <c r="AJ231">
        <v>16.061207213220619</v>
      </c>
      <c r="AK231">
        <v>17.254840728768659</v>
      </c>
      <c r="AL231">
        <v>19.673334617789354</v>
      </c>
      <c r="AM231">
        <v>19.792978170064234</v>
      </c>
      <c r="AN231">
        <v>19.991664643527457</v>
      </c>
      <c r="AO231">
        <v>19.925459392617949</v>
      </c>
      <c r="AP231">
        <v>20.248012984677992</v>
      </c>
      <c r="AQ231">
        <v>20.316808738635402</v>
      </c>
      <c r="AR231">
        <v>20.472162316465496</v>
      </c>
      <c r="AS231">
        <v>20.603061055906942</v>
      </c>
      <c r="AT231">
        <v>20.159930730347881</v>
      </c>
      <c r="AU231">
        <v>20.029046962185266</v>
      </c>
      <c r="AV231">
        <v>21.14406399385437</v>
      </c>
      <c r="AW231">
        <v>20.642735203354395</v>
      </c>
      <c r="AX231">
        <v>20.363915520312723</v>
      </c>
      <c r="AY231">
        <v>16.490747620386262</v>
      </c>
      <c r="AZ231">
        <v>17.767968318698856</v>
      </c>
      <c r="BA231">
        <v>19.752463244220102</v>
      </c>
      <c r="BB231">
        <v>19.465607132433597</v>
      </c>
      <c r="BC231">
        <v>19.62207812450464</v>
      </c>
      <c r="BD231">
        <v>20.230010094074057</v>
      </c>
      <c r="BE231">
        <v>20.386739922219178</v>
      </c>
      <c r="BF231">
        <v>19.384172891829873</v>
      </c>
      <c r="BG231">
        <v>19.233980549500682</v>
      </c>
      <c r="BH231">
        <v>19.468837973526369</v>
      </c>
      <c r="BI231">
        <v>19.744032052636012</v>
      </c>
      <c r="BJ231">
        <v>20.188375631015692</v>
      </c>
      <c r="BK231">
        <v>20.385151673757939</v>
      </c>
      <c r="BL231">
        <v>20.554059428864203</v>
      </c>
      <c r="BM231">
        <v>21.026177456488902</v>
      </c>
      <c r="BN231">
        <v>20.401221526792778</v>
      </c>
      <c r="BO231">
        <v>20.487556181627742</v>
      </c>
      <c r="BP231">
        <v>19.073813971039574</v>
      </c>
      <c r="BQ231">
        <v>18.971139791513792</v>
      </c>
      <c r="BR231">
        <v>19.680607446648125</v>
      </c>
      <c r="BS231">
        <v>18.958050044892239</v>
      </c>
      <c r="BT231">
        <v>19.155075778651991</v>
      </c>
      <c r="BU231">
        <v>19.418964547340416</v>
      </c>
      <c r="BV231">
        <v>18.580439965913026</v>
      </c>
      <c r="BW231">
        <v>17.804825492184261</v>
      </c>
      <c r="BX231">
        <v>19.011065927940358</v>
      </c>
      <c r="BY231">
        <v>19.591556059034197</v>
      </c>
      <c r="BZ231">
        <v>19.731872184923191</v>
      </c>
      <c r="CA231">
        <v>17.416044013055821</v>
      </c>
      <c r="CB231">
        <v>18.305491993074412</v>
      </c>
      <c r="CC231">
        <v>18.739964304185765</v>
      </c>
      <c r="CD231">
        <v>18.590244524707071</v>
      </c>
      <c r="CE231">
        <v>19.110341083347492</v>
      </c>
      <c r="CF231">
        <v>19.617474431702949</v>
      </c>
      <c r="CG231">
        <v>19.883384972730294</v>
      </c>
      <c r="CH231">
        <v>20.250909333703436</v>
      </c>
      <c r="CI231">
        <v>20.348454662988079</v>
      </c>
      <c r="CJ231">
        <v>19.016668772912343</v>
      </c>
      <c r="CK231">
        <v>20.064273520026184</v>
      </c>
      <c r="CL231">
        <v>20.294734763094468</v>
      </c>
      <c r="CM231">
        <v>16.981477643645192</v>
      </c>
      <c r="CN231">
        <v>19.359801596547591</v>
      </c>
      <c r="CO231">
        <v>19.042709413510245</v>
      </c>
      <c r="CP231">
        <v>19.38001949265211</v>
      </c>
      <c r="CQ231">
        <v>19.749373663423849</v>
      </c>
      <c r="CR231">
        <v>19.976887505858983</v>
      </c>
      <c r="CS231">
        <v>19.988944874488308</v>
      </c>
      <c r="CT231">
        <v>20.352344098185313</v>
      </c>
      <c r="CU231">
        <v>16.172422804988503</v>
      </c>
      <c r="CV231">
        <v>17.411799636391127</v>
      </c>
      <c r="CW231">
        <v>20.71187068907355</v>
      </c>
      <c r="CX231">
        <f>AVERAGE(pipe_data__2[[#This Row],[u1,]:[u101]])</f>
        <v>19.615394187144769</v>
      </c>
      <c r="CY231">
        <v>19.615394187144769</v>
      </c>
      <c r="CZ231" s="16">
        <v>19.407969276888874</v>
      </c>
      <c r="DA231" s="19">
        <f>(pipe_data__2[[#This Row],['#x,]]+1)*1000</f>
        <v>229.11455727863927</v>
      </c>
      <c r="DB231">
        <f>AVERAGE(pipe_data__2[[#This Row],[u103]:[u104]])</f>
        <v>19.511681732016822</v>
      </c>
      <c r="DC231">
        <f>(1/0.41)*LN(pipe_data__2[[#This Row],[u1042]]) + 5.2</f>
        <v>18.454200313648588</v>
      </c>
    </row>
    <row r="232" spans="1:107" x14ac:dyDescent="0.25">
      <c r="A232">
        <v>-0.76988494247123562</v>
      </c>
      <c r="B232">
        <v>21.377075116974463</v>
      </c>
      <c r="C232">
        <v>20.368430022025226</v>
      </c>
      <c r="D232">
        <v>20.644279260592182</v>
      </c>
      <c r="E232">
        <v>20.78903708294046</v>
      </c>
      <c r="F232">
        <v>20.716300670408881</v>
      </c>
      <c r="G232">
        <v>18.578660868290264</v>
      </c>
      <c r="H232">
        <v>18.911612053125179</v>
      </c>
      <c r="I232">
        <v>19.198583997043745</v>
      </c>
      <c r="J232">
        <v>18.871221574962654</v>
      </c>
      <c r="K232">
        <v>19.789104719916647</v>
      </c>
      <c r="L232">
        <v>20.807015336654683</v>
      </c>
      <c r="M232">
        <v>20.987709783807169</v>
      </c>
      <c r="N232">
        <v>20.990688941184395</v>
      </c>
      <c r="O232">
        <v>21.046676733103837</v>
      </c>
      <c r="P232">
        <v>16.868124124023115</v>
      </c>
      <c r="Q232">
        <v>18.786318248041283</v>
      </c>
      <c r="R232">
        <v>19.839711143501106</v>
      </c>
      <c r="S232">
        <v>20.120887849877523</v>
      </c>
      <c r="T232">
        <v>20.303717907059479</v>
      </c>
      <c r="U232">
        <v>20.454977905098211</v>
      </c>
      <c r="V232">
        <v>19.264425045531979</v>
      </c>
      <c r="W232">
        <v>19.92494876483482</v>
      </c>
      <c r="X232">
        <v>21.874760177858825</v>
      </c>
      <c r="Y232">
        <v>20.53778590137177</v>
      </c>
      <c r="Z232">
        <v>18.384527193251682</v>
      </c>
      <c r="AA232">
        <v>19.272143907066233</v>
      </c>
      <c r="AB232">
        <v>19.437771373601272</v>
      </c>
      <c r="AC232">
        <v>20.091352834364912</v>
      </c>
      <c r="AD232">
        <v>20.451559429303416</v>
      </c>
      <c r="AE232">
        <v>20.253932980049523</v>
      </c>
      <c r="AF232">
        <v>20.065020706485893</v>
      </c>
      <c r="AG232">
        <v>18.813156826576595</v>
      </c>
      <c r="AH232">
        <v>21.19866128399465</v>
      </c>
      <c r="AI232">
        <v>21.23308183983815</v>
      </c>
      <c r="AJ232">
        <v>15.985908502526195</v>
      </c>
      <c r="AK232">
        <v>17.246561689635637</v>
      </c>
      <c r="AL232">
        <v>19.674766834284263</v>
      </c>
      <c r="AM232">
        <v>19.796421061940293</v>
      </c>
      <c r="AN232">
        <v>19.998578382386182</v>
      </c>
      <c r="AO232">
        <v>19.925465026616695</v>
      </c>
      <c r="AP232">
        <v>20.252791663331166</v>
      </c>
      <c r="AQ232">
        <v>20.322161413404988</v>
      </c>
      <c r="AR232">
        <v>20.478347294555114</v>
      </c>
      <c r="AS232">
        <v>20.610793880584644</v>
      </c>
      <c r="AT232">
        <v>20.196189995788131</v>
      </c>
      <c r="AU232">
        <v>20.041182236532631</v>
      </c>
      <c r="AV232">
        <v>21.153412025364915</v>
      </c>
      <c r="AW232">
        <v>20.642746336555145</v>
      </c>
      <c r="AX232">
        <v>20.370048630669874</v>
      </c>
      <c r="AY232">
        <v>16.703637901351062</v>
      </c>
      <c r="AZ232">
        <v>17.758729988996013</v>
      </c>
      <c r="BA232">
        <v>19.828702122889048</v>
      </c>
      <c r="BB232">
        <v>19.467564072129914</v>
      </c>
      <c r="BC232">
        <v>19.626455388743377</v>
      </c>
      <c r="BD232">
        <v>20.238490194237436</v>
      </c>
      <c r="BE232">
        <v>20.393114831885455</v>
      </c>
      <c r="BF232">
        <v>19.345123527131374</v>
      </c>
      <c r="BG232">
        <v>19.236588583083048</v>
      </c>
      <c r="BH232">
        <v>19.473306004218291</v>
      </c>
      <c r="BI232">
        <v>19.751514626671</v>
      </c>
      <c r="BJ232">
        <v>20.195112732526482</v>
      </c>
      <c r="BK232">
        <v>20.392237902994054</v>
      </c>
      <c r="BL232">
        <v>20.559660044149076</v>
      </c>
      <c r="BM232">
        <v>21.028262895045355</v>
      </c>
      <c r="BN232">
        <v>20.417732118920867</v>
      </c>
      <c r="BO232">
        <v>20.487571446162143</v>
      </c>
      <c r="BP232">
        <v>19.231111045350598</v>
      </c>
      <c r="BQ232">
        <v>18.985963388597394</v>
      </c>
      <c r="BR232">
        <v>19.71590948427384</v>
      </c>
      <c r="BS232">
        <v>18.970013755212179</v>
      </c>
      <c r="BT232">
        <v>19.133879786247583</v>
      </c>
      <c r="BU232">
        <v>19.405625263427577</v>
      </c>
      <c r="BV232">
        <v>18.600109440837098</v>
      </c>
      <c r="BW232">
        <v>17.571689216394862</v>
      </c>
      <c r="BX232">
        <v>19.06127804287917</v>
      </c>
      <c r="BY232">
        <v>19.594086621400248</v>
      </c>
      <c r="BZ232">
        <v>19.733484018147614</v>
      </c>
      <c r="CA232">
        <v>17.321286262048528</v>
      </c>
      <c r="CB232">
        <v>18.312383352608784</v>
      </c>
      <c r="CC232">
        <v>18.752913878649768</v>
      </c>
      <c r="CD232">
        <v>18.615389259387662</v>
      </c>
      <c r="CE232">
        <v>19.117674361419674</v>
      </c>
      <c r="CF232">
        <v>19.623997683637082</v>
      </c>
      <c r="CG232">
        <v>19.892118776625011</v>
      </c>
      <c r="CH232">
        <v>20.257932230117486</v>
      </c>
      <c r="CI232">
        <v>20.355322677006171</v>
      </c>
      <c r="CJ232">
        <v>18.964085125624671</v>
      </c>
      <c r="CK232">
        <v>20.069448605198719</v>
      </c>
      <c r="CL232">
        <v>20.294745333487906</v>
      </c>
      <c r="CM232">
        <v>16.75470372605281</v>
      </c>
      <c r="CN232">
        <v>19.358889269842702</v>
      </c>
      <c r="CO232">
        <v>19.053220855104602</v>
      </c>
      <c r="CP232">
        <v>19.391179003208016</v>
      </c>
      <c r="CQ232">
        <v>19.750312455078401</v>
      </c>
      <c r="CR232">
        <v>20.000903108951736</v>
      </c>
      <c r="CS232">
        <v>20.007583324682638</v>
      </c>
      <c r="CT232">
        <v>20.360073408704526</v>
      </c>
      <c r="CU232">
        <v>16.034158738437633</v>
      </c>
      <c r="CV232">
        <v>17.636513935093426</v>
      </c>
      <c r="CW232">
        <v>20.674689635241084</v>
      </c>
      <c r="CX232">
        <f>AVERAGE(pipe_data__2[[#This Row],[u1,]:[u101]])</f>
        <v>19.624551160270467</v>
      </c>
      <c r="CY232">
        <v>19.624551160270467</v>
      </c>
      <c r="CZ232" s="17">
        <v>19.428893550246144</v>
      </c>
      <c r="DA232" s="18">
        <f>(pipe_data__2[[#This Row],['#x,]]+1)*1000</f>
        <v>230.11505752876437</v>
      </c>
      <c r="DB232">
        <f>AVERAGE(pipe_data__2[[#This Row],[u103]:[u104]])</f>
        <v>19.526722355258308</v>
      </c>
      <c r="DC232">
        <f>(1/0.41)*LN(pipe_data__2[[#This Row],[u1042]]) + 5.2</f>
        <v>18.464827887719213</v>
      </c>
    </row>
    <row r="233" spans="1:107" x14ac:dyDescent="0.25">
      <c r="A233">
        <v>-0.76888444222111052</v>
      </c>
      <c r="B233">
        <v>21.380721882204394</v>
      </c>
      <c r="C233">
        <v>20.377078171061296</v>
      </c>
      <c r="D233">
        <v>20.650491198483007</v>
      </c>
      <c r="E233">
        <v>20.820666924982046</v>
      </c>
      <c r="F233">
        <v>20.709416760272362</v>
      </c>
      <c r="G233">
        <v>18.623368003870475</v>
      </c>
      <c r="H233">
        <v>18.933846930591727</v>
      </c>
      <c r="I233">
        <v>19.244412723551584</v>
      </c>
      <c r="J233">
        <v>18.861965788395</v>
      </c>
      <c r="K233">
        <v>19.788740619171637</v>
      </c>
      <c r="L233">
        <v>20.816116685199535</v>
      </c>
      <c r="M233">
        <v>20.995974302051295</v>
      </c>
      <c r="N233">
        <v>21.001728310002068</v>
      </c>
      <c r="O233">
        <v>21.055346477672522</v>
      </c>
      <c r="P233">
        <v>16.839554102376969</v>
      </c>
      <c r="Q233">
        <v>18.599900659919598</v>
      </c>
      <c r="R233">
        <v>19.842315043702147</v>
      </c>
      <c r="S233">
        <v>20.125054164170503</v>
      </c>
      <c r="T233">
        <v>20.309675729989571</v>
      </c>
      <c r="U233">
        <v>20.483557193518514</v>
      </c>
      <c r="V233">
        <v>19.422342674290775</v>
      </c>
      <c r="W233">
        <v>19.825338398872642</v>
      </c>
      <c r="X233">
        <v>21.866729908700847</v>
      </c>
      <c r="Y233">
        <v>20.538810272188087</v>
      </c>
      <c r="Z233">
        <v>18.391622281541252</v>
      </c>
      <c r="AA233">
        <v>19.270591890787166</v>
      </c>
      <c r="AB233">
        <v>19.446102091105615</v>
      </c>
      <c r="AC233">
        <v>20.113229232185311</v>
      </c>
      <c r="AD233">
        <v>20.463339682193752</v>
      </c>
      <c r="AE233">
        <v>20.476662947272615</v>
      </c>
      <c r="AF233">
        <v>20.136509229365718</v>
      </c>
      <c r="AG233">
        <v>18.854202034610513</v>
      </c>
      <c r="AH233">
        <v>21.212683863411559</v>
      </c>
      <c r="AI233">
        <v>21.229025361849715</v>
      </c>
      <c r="AJ233">
        <v>15.959601831240798</v>
      </c>
      <c r="AK233">
        <v>17.238282650502615</v>
      </c>
      <c r="AL233">
        <v>19.676199050779168</v>
      </c>
      <c r="AM233">
        <v>19.799863953816352</v>
      </c>
      <c r="AN233">
        <v>20.005492121244902</v>
      </c>
      <c r="AO233">
        <v>19.925470660615446</v>
      </c>
      <c r="AP233">
        <v>20.257570341984341</v>
      </c>
      <c r="AQ233">
        <v>20.327514088174574</v>
      </c>
      <c r="AR233">
        <v>20.484532272644735</v>
      </c>
      <c r="AS233">
        <v>20.618526705262347</v>
      </c>
      <c r="AT233">
        <v>20.232449261228385</v>
      </c>
      <c r="AU233">
        <v>20.053317510879999</v>
      </c>
      <c r="AV233">
        <v>21.162760056875456</v>
      </c>
      <c r="AW233">
        <v>20.6427574697559</v>
      </c>
      <c r="AX233">
        <v>20.376181741027029</v>
      </c>
      <c r="AY233">
        <v>16.916528182315865</v>
      </c>
      <c r="AZ233">
        <v>17.749491659293174</v>
      </c>
      <c r="BA233">
        <v>19.904941001557994</v>
      </c>
      <c r="BB233">
        <v>19.469521011826227</v>
      </c>
      <c r="BC233">
        <v>19.630832652982114</v>
      </c>
      <c r="BD233">
        <v>20.246970294400814</v>
      </c>
      <c r="BE233">
        <v>20.399489741551729</v>
      </c>
      <c r="BF233">
        <v>19.306074162432875</v>
      </c>
      <c r="BG233">
        <v>19.239196616665417</v>
      </c>
      <c r="BH233">
        <v>19.478720759843068</v>
      </c>
      <c r="BI233">
        <v>19.758997200705988</v>
      </c>
      <c r="BJ233">
        <v>20.201849834037269</v>
      </c>
      <c r="BK233">
        <v>20.39932413223017</v>
      </c>
      <c r="BL233">
        <v>20.56526065943395</v>
      </c>
      <c r="BM233">
        <v>21.030348333601808</v>
      </c>
      <c r="BN233">
        <v>20.434242711048956</v>
      </c>
      <c r="BO233">
        <v>20.487586710696544</v>
      </c>
      <c r="BP233">
        <v>19.388408119661626</v>
      </c>
      <c r="BQ233">
        <v>19.000786985680993</v>
      </c>
      <c r="BR233">
        <v>19.751211521899556</v>
      </c>
      <c r="BS233">
        <v>18.981977465532118</v>
      </c>
      <c r="BT233">
        <v>19.112683793843175</v>
      </c>
      <c r="BU233">
        <v>19.391906453118388</v>
      </c>
      <c r="BV233">
        <v>18.619778915761174</v>
      </c>
      <c r="BW233">
        <v>17.338552940605467</v>
      </c>
      <c r="BX233">
        <v>19.111490157817986</v>
      </c>
      <c r="BY233">
        <v>19.596617183766302</v>
      </c>
      <c r="BZ233">
        <v>19.735095851372034</v>
      </c>
      <c r="CA233">
        <v>17.226528511041231</v>
      </c>
      <c r="CB233">
        <v>18.319274712143152</v>
      </c>
      <c r="CC233">
        <v>18.765863453113766</v>
      </c>
      <c r="CD233">
        <v>18.64053399406825</v>
      </c>
      <c r="CE233">
        <v>19.125007639491855</v>
      </c>
      <c r="CF233">
        <v>19.630520935571216</v>
      </c>
      <c r="CG233">
        <v>19.900852580519729</v>
      </c>
      <c r="CH233">
        <v>20.264955126531536</v>
      </c>
      <c r="CI233">
        <v>20.362190691024264</v>
      </c>
      <c r="CJ233">
        <v>18.915609363296245</v>
      </c>
      <c r="CK233">
        <v>20.074623690371258</v>
      </c>
      <c r="CL233">
        <v>20.294755903881342</v>
      </c>
      <c r="CM233">
        <v>16.598571759356858</v>
      </c>
      <c r="CN233">
        <v>19.357976943137814</v>
      </c>
      <c r="CO233">
        <v>19.063732296698959</v>
      </c>
      <c r="CP233">
        <v>19.402338513763922</v>
      </c>
      <c r="CQ233">
        <v>19.751251246732956</v>
      </c>
      <c r="CR233">
        <v>20.024918712044489</v>
      </c>
      <c r="CS233">
        <v>20.026221774876966</v>
      </c>
      <c r="CT233">
        <v>20.367802719223739</v>
      </c>
      <c r="CU233">
        <v>15.895894671886763</v>
      </c>
      <c r="CV233">
        <v>17.861228233795725</v>
      </c>
      <c r="CW233">
        <v>20.637508581408621</v>
      </c>
      <c r="CX233">
        <f>AVERAGE(pipe_data__2[[#This Row],[u1,]:[u101]])</f>
        <v>19.632236883632569</v>
      </c>
      <c r="CY233">
        <v>19.632236883632569</v>
      </c>
      <c r="CZ233" s="16">
        <v>19.449374855204201</v>
      </c>
      <c r="DA233" s="19">
        <f>(pipe_data__2[[#This Row],['#x,]]+1)*1000</f>
        <v>231.11555777888947</v>
      </c>
      <c r="DB233">
        <f>AVERAGE(pipe_data__2[[#This Row],[u103]:[u104]])</f>
        <v>19.540805869418385</v>
      </c>
      <c r="DC233">
        <f>(1/0.41)*LN(pipe_data__2[[#This Row],[u1042]]) + 5.2</f>
        <v>18.475409355032866</v>
      </c>
    </row>
    <row r="234" spans="1:107" x14ac:dyDescent="0.25">
      <c r="A234">
        <v>-0.76788394197098553</v>
      </c>
      <c r="B234">
        <v>21.384368647434325</v>
      </c>
      <c r="C234">
        <v>20.385726320097362</v>
      </c>
      <c r="D234">
        <v>20.656703136373828</v>
      </c>
      <c r="E234">
        <v>20.852296767023628</v>
      </c>
      <c r="F234">
        <v>20.702532850135846</v>
      </c>
      <c r="G234">
        <v>18.668075139450679</v>
      </c>
      <c r="H234">
        <v>18.956081808058276</v>
      </c>
      <c r="I234">
        <v>19.290241450059415</v>
      </c>
      <c r="J234">
        <v>18.852710001827347</v>
      </c>
      <c r="K234">
        <v>19.788376518426627</v>
      </c>
      <c r="L234">
        <v>20.825218033744385</v>
      </c>
      <c r="M234">
        <v>21.00423882029542</v>
      </c>
      <c r="N234">
        <v>21.012767678819738</v>
      </c>
      <c r="O234">
        <v>21.064016222241207</v>
      </c>
      <c r="P234">
        <v>16.812408876422019</v>
      </c>
      <c r="Q234">
        <v>18.461965753868412</v>
      </c>
      <c r="R234">
        <v>19.844918943903185</v>
      </c>
      <c r="S234">
        <v>20.129220478463484</v>
      </c>
      <c r="T234">
        <v>20.315633552919664</v>
      </c>
      <c r="U234">
        <v>20.512136481938811</v>
      </c>
      <c r="V234">
        <v>19.580260303049556</v>
      </c>
      <c r="W234">
        <v>19.725728032910474</v>
      </c>
      <c r="X234">
        <v>21.858699639542873</v>
      </c>
      <c r="Y234">
        <v>20.539834643004401</v>
      </c>
      <c r="Z234">
        <v>18.39871736983082</v>
      </c>
      <c r="AA234">
        <v>19.269039874508096</v>
      </c>
      <c r="AB234">
        <v>19.454432808609955</v>
      </c>
      <c r="AC234">
        <v>20.135105630005704</v>
      </c>
      <c r="AD234">
        <v>20.472160053667103</v>
      </c>
      <c r="AE234">
        <v>20.594924361224063</v>
      </c>
      <c r="AF234">
        <v>20.207997752245536</v>
      </c>
      <c r="AG234">
        <v>18.895247242644423</v>
      </c>
      <c r="AH234">
        <v>21.226706442828466</v>
      </c>
      <c r="AI234">
        <v>21.22496888386128</v>
      </c>
      <c r="AJ234">
        <v>15.947455088956778</v>
      </c>
      <c r="AK234">
        <v>17.230003611369597</v>
      </c>
      <c r="AL234">
        <v>19.677631267274077</v>
      </c>
      <c r="AM234">
        <v>19.803306845692411</v>
      </c>
      <c r="AN234">
        <v>20.012405860103627</v>
      </c>
      <c r="AO234">
        <v>19.926612631712324</v>
      </c>
      <c r="AP234">
        <v>20.262349020637512</v>
      </c>
      <c r="AQ234">
        <v>20.33286676294416</v>
      </c>
      <c r="AR234">
        <v>20.490717250734352</v>
      </c>
      <c r="AS234">
        <v>20.626259529940047</v>
      </c>
      <c r="AT234">
        <v>20.268708526668636</v>
      </c>
      <c r="AU234">
        <v>20.065452785227365</v>
      </c>
      <c r="AV234">
        <v>21.172108088385997</v>
      </c>
      <c r="AW234">
        <v>20.642768602956654</v>
      </c>
      <c r="AX234">
        <v>20.38231485138418</v>
      </c>
      <c r="AY234">
        <v>17.12941846328064</v>
      </c>
      <c r="AZ234">
        <v>17.740253329590335</v>
      </c>
      <c r="BA234">
        <v>19.981179880226929</v>
      </c>
      <c r="BB234">
        <v>19.471477951522541</v>
      </c>
      <c r="BC234">
        <v>19.635209917220848</v>
      </c>
      <c r="BD234">
        <v>20.255450394564189</v>
      </c>
      <c r="BE234">
        <v>20.405864651218003</v>
      </c>
      <c r="BF234">
        <v>19.267024797734383</v>
      </c>
      <c r="BG234">
        <v>19.241804650247783</v>
      </c>
      <c r="BH234">
        <v>19.486090139984164</v>
      </c>
      <c r="BI234">
        <v>19.766479774740976</v>
      </c>
      <c r="BJ234">
        <v>20.208586935548059</v>
      </c>
      <c r="BK234">
        <v>20.406410361466286</v>
      </c>
      <c r="BL234">
        <v>20.570861274718823</v>
      </c>
      <c r="BM234">
        <v>21.03243377215826</v>
      </c>
      <c r="BN234">
        <v>20.450753303177041</v>
      </c>
      <c r="BO234">
        <v>20.487601975230945</v>
      </c>
      <c r="BP234">
        <v>19.545705193972637</v>
      </c>
      <c r="BQ234">
        <v>19.015610582764591</v>
      </c>
      <c r="BR234">
        <v>19.786513559525268</v>
      </c>
      <c r="BS234">
        <v>18.993941175852058</v>
      </c>
      <c r="BT234">
        <v>19.09148780143877</v>
      </c>
      <c r="BU234">
        <v>19.378009603879566</v>
      </c>
      <c r="BV234">
        <v>18.639448390685242</v>
      </c>
      <c r="BW234">
        <v>17.105416664816094</v>
      </c>
      <c r="BX234">
        <v>19.161702272756795</v>
      </c>
      <c r="BY234">
        <v>19.599147746132353</v>
      </c>
      <c r="BZ234">
        <v>19.736707684596453</v>
      </c>
      <c r="CA234">
        <v>17.131770760033948</v>
      </c>
      <c r="CB234">
        <v>18.330353972916253</v>
      </c>
      <c r="CC234">
        <v>18.778813027577765</v>
      </c>
      <c r="CD234">
        <v>18.665678728748837</v>
      </c>
      <c r="CE234">
        <v>19.134781710473305</v>
      </c>
      <c r="CF234">
        <v>19.637044187505349</v>
      </c>
      <c r="CG234">
        <v>19.909586384414443</v>
      </c>
      <c r="CH234">
        <v>20.271978022945582</v>
      </c>
      <c r="CI234">
        <v>20.369058705042352</v>
      </c>
      <c r="CJ234">
        <v>18.906873461800448</v>
      </c>
      <c r="CK234">
        <v>20.079798775543793</v>
      </c>
      <c r="CL234">
        <v>20.294766474274777</v>
      </c>
      <c r="CM234">
        <v>16.442439792660927</v>
      </c>
      <c r="CN234">
        <v>19.357064616432929</v>
      </c>
      <c r="CO234">
        <v>19.074243738293312</v>
      </c>
      <c r="CP234">
        <v>19.413498024319829</v>
      </c>
      <c r="CQ234">
        <v>19.752190038387507</v>
      </c>
      <c r="CR234">
        <v>20.048934315137238</v>
      </c>
      <c r="CS234">
        <v>20.044860225071293</v>
      </c>
      <c r="CT234">
        <v>20.375532029742949</v>
      </c>
      <c r="CU234">
        <v>15.757630605335908</v>
      </c>
      <c r="CV234">
        <v>18.022777526493172</v>
      </c>
      <c r="CW234">
        <v>20.600327527576162</v>
      </c>
      <c r="CX234">
        <f>AVERAGE(pipe_data__2[[#This Row],[u1,]:[u101]])</f>
        <v>19.639350161432027</v>
      </c>
      <c r="CY234">
        <v>19.639350161432027</v>
      </c>
      <c r="CZ234" s="17">
        <v>19.470156130954841</v>
      </c>
      <c r="DA234" s="18">
        <f>(pipe_data__2[[#This Row],['#x,]]+1)*1000</f>
        <v>232.11605802901448</v>
      </c>
      <c r="DB234">
        <f>AVERAGE(pipe_data__2[[#This Row],[u103]:[u104]])</f>
        <v>19.554753146193434</v>
      </c>
      <c r="DC234">
        <f>(1/0.41)*LN(pipe_data__2[[#This Row],[u1042]]) + 5.2</f>
        <v>18.485945113921932</v>
      </c>
    </row>
    <row r="235" spans="1:107" x14ac:dyDescent="0.25">
      <c r="A235">
        <v>-0.76688344172086043</v>
      </c>
      <c r="B235">
        <v>21.388015412664256</v>
      </c>
      <c r="C235">
        <v>20.394374469133428</v>
      </c>
      <c r="D235">
        <v>20.662915074264649</v>
      </c>
      <c r="E235">
        <v>20.883926609065213</v>
      </c>
      <c r="F235">
        <v>20.695648939999327</v>
      </c>
      <c r="G235">
        <v>18.712782275030889</v>
      </c>
      <c r="H235">
        <v>18.978316685524824</v>
      </c>
      <c r="I235">
        <v>19.336070176567254</v>
      </c>
      <c r="J235">
        <v>18.843454215259694</v>
      </c>
      <c r="K235">
        <v>19.788012417681617</v>
      </c>
      <c r="L235">
        <v>20.834319382289237</v>
      </c>
      <c r="M235">
        <v>21.012503338539545</v>
      </c>
      <c r="N235">
        <v>21.023807047637408</v>
      </c>
      <c r="O235">
        <v>21.072685966809892</v>
      </c>
      <c r="P235">
        <v>16.805729626798989</v>
      </c>
      <c r="Q235">
        <v>18.363241666556625</v>
      </c>
      <c r="R235">
        <v>19.847522844104226</v>
      </c>
      <c r="S235">
        <v>20.133386792756468</v>
      </c>
      <c r="T235">
        <v>20.321591375849756</v>
      </c>
      <c r="U235">
        <v>20.540715770359114</v>
      </c>
      <c r="V235">
        <v>19.738177931808352</v>
      </c>
      <c r="W235">
        <v>19.626117666948296</v>
      </c>
      <c r="X235">
        <v>21.8506693703849</v>
      </c>
      <c r="Y235">
        <v>20.540859013820715</v>
      </c>
      <c r="Z235">
        <v>18.405812458120387</v>
      </c>
      <c r="AA235">
        <v>19.267487858229028</v>
      </c>
      <c r="AB235">
        <v>19.462763526114298</v>
      </c>
      <c r="AC235">
        <v>20.1569820278261</v>
      </c>
      <c r="AD235">
        <v>20.479478162157218</v>
      </c>
      <c r="AE235">
        <v>20.615244750125491</v>
      </c>
      <c r="AF235">
        <v>20.279486275125365</v>
      </c>
      <c r="AG235">
        <v>18.936292450678341</v>
      </c>
      <c r="AH235">
        <v>21.240729022245372</v>
      </c>
      <c r="AI235">
        <v>21.220912405872845</v>
      </c>
      <c r="AJ235">
        <v>15.935308346672757</v>
      </c>
      <c r="AK235">
        <v>17.221724572236575</v>
      </c>
      <c r="AL235">
        <v>19.679063483768982</v>
      </c>
      <c r="AM235">
        <v>19.80674973756847</v>
      </c>
      <c r="AN235">
        <v>20.019046935709483</v>
      </c>
      <c r="AO235">
        <v>19.932711960088955</v>
      </c>
      <c r="AP235">
        <v>20.267127699290686</v>
      </c>
      <c r="AQ235">
        <v>20.33821943771375</v>
      </c>
      <c r="AR235">
        <v>20.496902228823974</v>
      </c>
      <c r="AS235">
        <v>20.633992354617749</v>
      </c>
      <c r="AT235">
        <v>20.303821365320111</v>
      </c>
      <c r="AU235">
        <v>20.07758805957473</v>
      </c>
      <c r="AV235">
        <v>21.181456119896538</v>
      </c>
      <c r="AW235">
        <v>20.642779736157408</v>
      </c>
      <c r="AX235">
        <v>20.388447961741335</v>
      </c>
      <c r="AY235">
        <v>17.339667968821551</v>
      </c>
      <c r="AZ235">
        <v>17.731014999887492</v>
      </c>
      <c r="BA235">
        <v>20.057418758895874</v>
      </c>
      <c r="BB235">
        <v>19.473434891218854</v>
      </c>
      <c r="BC235">
        <v>19.638890870804733</v>
      </c>
      <c r="BD235">
        <v>20.263930494727568</v>
      </c>
      <c r="BE235">
        <v>20.412239560884277</v>
      </c>
      <c r="BF235">
        <v>19.227975433035883</v>
      </c>
      <c r="BG235">
        <v>19.244412683830149</v>
      </c>
      <c r="BH235">
        <v>19.493459520125263</v>
      </c>
      <c r="BI235">
        <v>19.773962348775964</v>
      </c>
      <c r="BJ235">
        <v>20.215324037058849</v>
      </c>
      <c r="BK235">
        <v>20.413496590702401</v>
      </c>
      <c r="BL235">
        <v>20.576461890003692</v>
      </c>
      <c r="BM235">
        <v>21.034519210714713</v>
      </c>
      <c r="BN235">
        <v>20.46726389530513</v>
      </c>
      <c r="BO235">
        <v>20.487617239765342</v>
      </c>
      <c r="BP235">
        <v>19.609177269726533</v>
      </c>
      <c r="BQ235">
        <v>19.030434179848193</v>
      </c>
      <c r="BR235">
        <v>19.821815597150984</v>
      </c>
      <c r="BS235">
        <v>19.005904886171997</v>
      </c>
      <c r="BT235">
        <v>19.070291809034362</v>
      </c>
      <c r="BU235">
        <v>19.36411275464074</v>
      </c>
      <c r="BV235">
        <v>18.659117865609318</v>
      </c>
      <c r="BW235">
        <v>16.879309289509379</v>
      </c>
      <c r="BX235">
        <v>19.211914387695611</v>
      </c>
      <c r="BY235">
        <v>19.601678308498407</v>
      </c>
      <c r="BZ235">
        <v>19.738319517820877</v>
      </c>
      <c r="CA235">
        <v>17.037013009026651</v>
      </c>
      <c r="CB235">
        <v>18.35540799206434</v>
      </c>
      <c r="CC235">
        <v>18.791762602041768</v>
      </c>
      <c r="CD235">
        <v>18.690823463429428</v>
      </c>
      <c r="CE235">
        <v>19.146372933076545</v>
      </c>
      <c r="CF235">
        <v>19.643567439439487</v>
      </c>
      <c r="CG235">
        <v>19.918320188309156</v>
      </c>
      <c r="CH235">
        <v>20.279000919359632</v>
      </c>
      <c r="CI235">
        <v>20.375926719060445</v>
      </c>
      <c r="CJ235">
        <v>18.898137560304654</v>
      </c>
      <c r="CK235">
        <v>20.084973860716328</v>
      </c>
      <c r="CL235">
        <v>20.294777044668212</v>
      </c>
      <c r="CM235">
        <v>16.313193468579456</v>
      </c>
      <c r="CN235">
        <v>19.35615228972804</v>
      </c>
      <c r="CO235">
        <v>19.084755179887669</v>
      </c>
      <c r="CP235">
        <v>19.424657534875738</v>
      </c>
      <c r="CQ235">
        <v>19.753128830042058</v>
      </c>
      <c r="CR235">
        <v>20.072949918229991</v>
      </c>
      <c r="CS235">
        <v>20.063498675265624</v>
      </c>
      <c r="CT235">
        <v>20.383261340262163</v>
      </c>
      <c r="CU235">
        <v>15.791192492530115</v>
      </c>
      <c r="CV235">
        <v>18.170830542798335</v>
      </c>
      <c r="CW235">
        <v>20.563146473743696</v>
      </c>
      <c r="CX235">
        <f>AVERAGE(pipe_data__2[[#This Row],[u1,]:[u101]])</f>
        <v>19.64720989743234</v>
      </c>
      <c r="CY235">
        <v>19.64720989743234</v>
      </c>
      <c r="CZ235" s="16">
        <v>19.485639176788517</v>
      </c>
      <c r="DA235" s="19">
        <f>(pipe_data__2[[#This Row],['#x,]]+1)*1000</f>
        <v>233.11655827913958</v>
      </c>
      <c r="DB235">
        <f>AVERAGE(pipe_data__2[[#This Row],[u103]:[u104]])</f>
        <v>19.566424537110429</v>
      </c>
      <c r="DC235">
        <f>(1/0.41)*LN(pipe_data__2[[#This Row],[u1042]]) + 5.2</f>
        <v>18.49643555757898</v>
      </c>
    </row>
    <row r="236" spans="1:107" x14ac:dyDescent="0.25">
      <c r="A236">
        <v>-0.76588294147073532</v>
      </c>
      <c r="B236">
        <v>21.391662177894187</v>
      </c>
      <c r="C236">
        <v>20.403022618169494</v>
      </c>
      <c r="D236">
        <v>20.669127012155474</v>
      </c>
      <c r="E236">
        <v>20.915556451106802</v>
      </c>
      <c r="F236">
        <v>20.688765029862807</v>
      </c>
      <c r="G236">
        <v>18.757489410611097</v>
      </c>
      <c r="H236">
        <v>19.000551562991372</v>
      </c>
      <c r="I236">
        <v>19.381898903075093</v>
      </c>
      <c r="J236">
        <v>18.834198428692041</v>
      </c>
      <c r="K236">
        <v>19.787648316936608</v>
      </c>
      <c r="L236">
        <v>20.84342073083409</v>
      </c>
      <c r="M236">
        <v>21.020767856783671</v>
      </c>
      <c r="N236">
        <v>21.034846416455082</v>
      </c>
      <c r="O236">
        <v>21.081355711378578</v>
      </c>
      <c r="P236">
        <v>16.799050377175959</v>
      </c>
      <c r="Q236">
        <v>18.264517579244835</v>
      </c>
      <c r="R236">
        <v>19.850126744305268</v>
      </c>
      <c r="S236">
        <v>20.137553107049449</v>
      </c>
      <c r="T236">
        <v>20.327549198779849</v>
      </c>
      <c r="U236">
        <v>20.569295058779417</v>
      </c>
      <c r="V236">
        <v>19.896095560567151</v>
      </c>
      <c r="W236">
        <v>19.526507300986118</v>
      </c>
      <c r="X236">
        <v>21.842639101226922</v>
      </c>
      <c r="Y236">
        <v>20.538053180208237</v>
      </c>
      <c r="Z236">
        <v>18.412907546409954</v>
      </c>
      <c r="AA236">
        <v>19.265935841949961</v>
      </c>
      <c r="AB236">
        <v>19.471094243618641</v>
      </c>
      <c r="AC236">
        <v>20.178858425646499</v>
      </c>
      <c r="AD236">
        <v>20.486796270647332</v>
      </c>
      <c r="AE236">
        <v>20.635565139026919</v>
      </c>
      <c r="AF236">
        <v>20.35097479800519</v>
      </c>
      <c r="AG236">
        <v>18.977337658712258</v>
      </c>
      <c r="AH236">
        <v>21.254751601662282</v>
      </c>
      <c r="AI236">
        <v>21.215038496317739</v>
      </c>
      <c r="AJ236">
        <v>15.923161604388737</v>
      </c>
      <c r="AK236">
        <v>17.213445533103553</v>
      </c>
      <c r="AL236">
        <v>19.680495700263887</v>
      </c>
      <c r="AM236">
        <v>19.810192629444529</v>
      </c>
      <c r="AN236">
        <v>20.022593788898305</v>
      </c>
      <c r="AO236">
        <v>19.938811288465587</v>
      </c>
      <c r="AP236">
        <v>20.271906377943861</v>
      </c>
      <c r="AQ236">
        <v>20.343572112483336</v>
      </c>
      <c r="AR236">
        <v>20.503087206913591</v>
      </c>
      <c r="AS236">
        <v>20.641725179295452</v>
      </c>
      <c r="AT236">
        <v>20.31276202583259</v>
      </c>
      <c r="AU236">
        <v>20.089723333922095</v>
      </c>
      <c r="AV236">
        <v>21.190804151407079</v>
      </c>
      <c r="AW236">
        <v>20.642790869358162</v>
      </c>
      <c r="AX236">
        <v>20.394581072098486</v>
      </c>
      <c r="AY236">
        <v>17.506450165498549</v>
      </c>
      <c r="AZ236">
        <v>17.721776670184653</v>
      </c>
      <c r="BA236">
        <v>20.13365763756482</v>
      </c>
      <c r="BB236">
        <v>19.475391830915168</v>
      </c>
      <c r="BC236">
        <v>19.642421584631972</v>
      </c>
      <c r="BD236">
        <v>20.272410594890946</v>
      </c>
      <c r="BE236">
        <v>20.418614470550555</v>
      </c>
      <c r="BF236">
        <v>19.188926068337384</v>
      </c>
      <c r="BG236">
        <v>19.247020717412518</v>
      </c>
      <c r="BH236">
        <v>19.500828900266363</v>
      </c>
      <c r="BI236">
        <v>19.781444922810955</v>
      </c>
      <c r="BJ236">
        <v>20.222061138569636</v>
      </c>
      <c r="BK236">
        <v>20.420582819938517</v>
      </c>
      <c r="BL236">
        <v>20.582062505288565</v>
      </c>
      <c r="BM236">
        <v>21.036604649271165</v>
      </c>
      <c r="BN236">
        <v>20.483774487433219</v>
      </c>
      <c r="BO236">
        <v>20.487632504299743</v>
      </c>
      <c r="BP236">
        <v>19.664016029738477</v>
      </c>
      <c r="BQ236">
        <v>19.045257776931795</v>
      </c>
      <c r="BR236">
        <v>19.857117634776699</v>
      </c>
      <c r="BS236">
        <v>19.017868596491937</v>
      </c>
      <c r="BT236">
        <v>19.049095816629954</v>
      </c>
      <c r="BU236">
        <v>19.350215905401914</v>
      </c>
      <c r="BV236">
        <v>18.67878734053339</v>
      </c>
      <c r="BW236">
        <v>16.786825457012366</v>
      </c>
      <c r="BX236">
        <v>19.262126502634427</v>
      </c>
      <c r="BY236">
        <v>19.604208870864458</v>
      </c>
      <c r="BZ236">
        <v>19.739931351045296</v>
      </c>
      <c r="CA236">
        <v>16.942255258019358</v>
      </c>
      <c r="CB236">
        <v>18.38046201121243</v>
      </c>
      <c r="CC236">
        <v>18.804712176505767</v>
      </c>
      <c r="CD236">
        <v>18.715968198110016</v>
      </c>
      <c r="CE236">
        <v>19.157964155679782</v>
      </c>
      <c r="CF236">
        <v>19.65009069137362</v>
      </c>
      <c r="CG236">
        <v>19.929593127954266</v>
      </c>
      <c r="CH236">
        <v>20.286023815773682</v>
      </c>
      <c r="CI236">
        <v>20.382794733078537</v>
      </c>
      <c r="CJ236">
        <v>18.889401658808858</v>
      </c>
      <c r="CK236">
        <v>20.090148945888863</v>
      </c>
      <c r="CL236">
        <v>20.294787615061651</v>
      </c>
      <c r="CM236">
        <v>16.297794201348893</v>
      </c>
      <c r="CN236">
        <v>19.355239963023152</v>
      </c>
      <c r="CO236">
        <v>19.095266621482025</v>
      </c>
      <c r="CP236">
        <v>19.435817045431644</v>
      </c>
      <c r="CQ236">
        <v>19.754067621696613</v>
      </c>
      <c r="CR236">
        <v>20.096965521322744</v>
      </c>
      <c r="CS236">
        <v>20.082137125459951</v>
      </c>
      <c r="CT236">
        <v>20.390990650781376</v>
      </c>
      <c r="CU236">
        <v>15.824758661479482</v>
      </c>
      <c r="CV236">
        <v>18.318883559103497</v>
      </c>
      <c r="CW236">
        <v>20.52596541991123</v>
      </c>
      <c r="CX236">
        <f>AVERAGE(pipe_data__2[[#This Row],[u1,]:[u101]])</f>
        <v>19.656698124595188</v>
      </c>
      <c r="CY236">
        <v>19.656698124595188</v>
      </c>
      <c r="CZ236" s="17">
        <v>19.499061598578439</v>
      </c>
      <c r="DA236" s="18">
        <f>(pipe_data__2[[#This Row],['#x,]]+1)*1000</f>
        <v>234.11705852926468</v>
      </c>
      <c r="DB236">
        <f>AVERAGE(pipe_data__2[[#This Row],[u103]:[u104]])</f>
        <v>19.577879861586815</v>
      </c>
      <c r="DC236">
        <f>(1/0.41)*LN(pipe_data__2[[#This Row],[u1042]]) + 5.2</f>
        <v>18.50688107414484</v>
      </c>
    </row>
    <row r="237" spans="1:107" x14ac:dyDescent="0.25">
      <c r="A237">
        <v>-0.76488244122061033</v>
      </c>
      <c r="B237">
        <v>21.395308943124117</v>
      </c>
      <c r="C237">
        <v>20.41167076720556</v>
      </c>
      <c r="D237">
        <v>20.675338950046296</v>
      </c>
      <c r="E237">
        <v>20.947186293148384</v>
      </c>
      <c r="F237">
        <v>20.681881119726292</v>
      </c>
      <c r="G237">
        <v>18.802196546191304</v>
      </c>
      <c r="H237">
        <v>19.038991042743248</v>
      </c>
      <c r="I237">
        <v>19.427727629582929</v>
      </c>
      <c r="J237">
        <v>18.824942642124388</v>
      </c>
      <c r="K237">
        <v>19.787284216191598</v>
      </c>
      <c r="L237">
        <v>20.852522079378939</v>
      </c>
      <c r="M237">
        <v>21.029032375027796</v>
      </c>
      <c r="N237">
        <v>21.045885785272752</v>
      </c>
      <c r="O237">
        <v>21.090025455947263</v>
      </c>
      <c r="P237">
        <v>16.792371127552926</v>
      </c>
      <c r="Q237">
        <v>18.165793491933055</v>
      </c>
      <c r="R237">
        <v>19.852730644506305</v>
      </c>
      <c r="S237">
        <v>20.14171942134243</v>
      </c>
      <c r="T237">
        <v>20.333507021709941</v>
      </c>
      <c r="U237">
        <v>20.597874347199717</v>
      </c>
      <c r="V237">
        <v>20.054013189325929</v>
      </c>
      <c r="W237">
        <v>19.409643383796926</v>
      </c>
      <c r="X237">
        <v>21.834608832068948</v>
      </c>
      <c r="Y237">
        <v>20.533008939045398</v>
      </c>
      <c r="Z237">
        <v>18.420002634699522</v>
      </c>
      <c r="AA237">
        <v>19.26438382567089</v>
      </c>
      <c r="AB237">
        <v>19.479424961122984</v>
      </c>
      <c r="AC237">
        <v>20.200734823466892</v>
      </c>
      <c r="AD237">
        <v>20.494114379137446</v>
      </c>
      <c r="AE237">
        <v>20.659210795192269</v>
      </c>
      <c r="AF237">
        <v>20.422463320885008</v>
      </c>
      <c r="AG237">
        <v>19.018382866746173</v>
      </c>
      <c r="AH237">
        <v>21.268774181079188</v>
      </c>
      <c r="AI237">
        <v>21.206056962279611</v>
      </c>
      <c r="AJ237">
        <v>15.911014862104718</v>
      </c>
      <c r="AK237">
        <v>17.20516649397053</v>
      </c>
      <c r="AL237">
        <v>19.681927916758795</v>
      </c>
      <c r="AM237">
        <v>19.813635521320588</v>
      </c>
      <c r="AN237">
        <v>20.026140642087128</v>
      </c>
      <c r="AO237">
        <v>19.944910616842215</v>
      </c>
      <c r="AP237">
        <v>20.276685056597035</v>
      </c>
      <c r="AQ237">
        <v>20.348924787252923</v>
      </c>
      <c r="AR237">
        <v>20.509272185003208</v>
      </c>
      <c r="AS237">
        <v>20.649458003973155</v>
      </c>
      <c r="AT237">
        <v>20.32170268634507</v>
      </c>
      <c r="AU237">
        <v>20.10185860826946</v>
      </c>
      <c r="AV237">
        <v>21.20015218291762</v>
      </c>
      <c r="AW237">
        <v>20.642802002558916</v>
      </c>
      <c r="AX237">
        <v>20.400714182455641</v>
      </c>
      <c r="AY237">
        <v>17.673232362175526</v>
      </c>
      <c r="AZ237">
        <v>17.712538340481814</v>
      </c>
      <c r="BA237">
        <v>20.209896516233758</v>
      </c>
      <c r="BB237">
        <v>19.477348770611481</v>
      </c>
      <c r="BC237">
        <v>19.645952298459211</v>
      </c>
      <c r="BD237">
        <v>20.280890695054321</v>
      </c>
      <c r="BE237">
        <v>20.424989380216829</v>
      </c>
      <c r="BF237">
        <v>19.130609272820465</v>
      </c>
      <c r="BG237">
        <v>19.249628750994884</v>
      </c>
      <c r="BH237">
        <v>19.508198280407463</v>
      </c>
      <c r="BI237">
        <v>19.78892749684594</v>
      </c>
      <c r="BJ237">
        <v>20.228798240080426</v>
      </c>
      <c r="BK237">
        <v>20.427669049174632</v>
      </c>
      <c r="BL237">
        <v>20.587663120573438</v>
      </c>
      <c r="BM237">
        <v>21.038690087827618</v>
      </c>
      <c r="BN237">
        <v>20.500285079561305</v>
      </c>
      <c r="BO237">
        <v>20.487647768834144</v>
      </c>
      <c r="BP237">
        <v>19.718854789750417</v>
      </c>
      <c r="BQ237">
        <v>19.060081374015393</v>
      </c>
      <c r="BR237">
        <v>19.876308601662565</v>
      </c>
      <c r="BS237">
        <v>19.029832306811873</v>
      </c>
      <c r="BT237">
        <v>19.034165887745559</v>
      </c>
      <c r="BU237">
        <v>19.336319056163088</v>
      </c>
      <c r="BV237">
        <v>18.698456815457462</v>
      </c>
      <c r="BW237">
        <v>16.694341624515364</v>
      </c>
      <c r="BX237">
        <v>19.313067997956026</v>
      </c>
      <c r="BY237">
        <v>19.606739433230512</v>
      </c>
      <c r="BZ237">
        <v>19.74154318426972</v>
      </c>
      <c r="CA237">
        <v>16.902633374211089</v>
      </c>
      <c r="CB237">
        <v>18.405516030360516</v>
      </c>
      <c r="CC237">
        <v>18.817661750969766</v>
      </c>
      <c r="CD237">
        <v>18.741112932790603</v>
      </c>
      <c r="CE237">
        <v>19.169555378283022</v>
      </c>
      <c r="CF237">
        <v>19.656655408047946</v>
      </c>
      <c r="CG237">
        <v>19.943870810413284</v>
      </c>
      <c r="CH237">
        <v>20.293046712187731</v>
      </c>
      <c r="CI237">
        <v>20.389662747096626</v>
      </c>
      <c r="CJ237">
        <v>18.880665757313061</v>
      </c>
      <c r="CK237">
        <v>20.095324031061399</v>
      </c>
      <c r="CL237">
        <v>20.294798185455086</v>
      </c>
      <c r="CM237">
        <v>16.282394934118336</v>
      </c>
      <c r="CN237">
        <v>19.358232665051037</v>
      </c>
      <c r="CO237">
        <v>19.105778063076382</v>
      </c>
      <c r="CP237">
        <v>19.44697655598755</v>
      </c>
      <c r="CQ237">
        <v>19.755006413351165</v>
      </c>
      <c r="CR237">
        <v>20.120981124415497</v>
      </c>
      <c r="CS237">
        <v>20.100775575654279</v>
      </c>
      <c r="CT237">
        <v>20.398719961300586</v>
      </c>
      <c r="CU237">
        <v>15.858324830428847</v>
      </c>
      <c r="CV237">
        <v>18.466936575408642</v>
      </c>
      <c r="CW237">
        <v>20.488784366078772</v>
      </c>
      <c r="CX237">
        <f>AVERAGE(pipe_data__2[[#This Row],[u1,]:[u101]])</f>
        <v>19.666492695079224</v>
      </c>
      <c r="CY237">
        <v>19.666492695079224</v>
      </c>
      <c r="CZ237" s="16">
        <v>19.512251860867316</v>
      </c>
      <c r="DA237" s="19">
        <f>(pipe_data__2[[#This Row],['#x,]]+1)*1000</f>
        <v>235.11755877938967</v>
      </c>
      <c r="DB237">
        <f>AVERAGE(pipe_data__2[[#This Row],[u103]:[u104]])</f>
        <v>19.589372277973268</v>
      </c>
      <c r="DC237">
        <f>(1/0.41)*LN(pipe_data__2[[#This Row],[u1042]]) + 5.2</f>
        <v>18.517282046794737</v>
      </c>
    </row>
    <row r="238" spans="1:107" x14ac:dyDescent="0.25">
      <c r="A238">
        <v>-0.76388194097048523</v>
      </c>
      <c r="B238">
        <v>21.398955708354048</v>
      </c>
      <c r="C238">
        <v>20.42031891624163</v>
      </c>
      <c r="D238">
        <v>20.681550887937117</v>
      </c>
      <c r="E238">
        <v>20.971795542592393</v>
      </c>
      <c r="F238">
        <v>20.674997209589772</v>
      </c>
      <c r="G238">
        <v>18.846903681771511</v>
      </c>
      <c r="H238">
        <v>19.097092163423625</v>
      </c>
      <c r="I238">
        <v>19.473556356090768</v>
      </c>
      <c r="J238">
        <v>18.815686855556734</v>
      </c>
      <c r="K238">
        <v>19.786920115446588</v>
      </c>
      <c r="L238">
        <v>20.861623427923792</v>
      </c>
      <c r="M238">
        <v>21.037296893271922</v>
      </c>
      <c r="N238">
        <v>21.056925154090425</v>
      </c>
      <c r="O238">
        <v>21.098695200515948</v>
      </c>
      <c r="P238">
        <v>16.785691877929896</v>
      </c>
      <c r="Q238">
        <v>18.067069404621268</v>
      </c>
      <c r="R238">
        <v>19.855334544707347</v>
      </c>
      <c r="S238">
        <v>20.145885735635414</v>
      </c>
      <c r="T238">
        <v>20.339464844640034</v>
      </c>
      <c r="U238">
        <v>20.621273734091766</v>
      </c>
      <c r="V238">
        <v>20.148906002834611</v>
      </c>
      <c r="W238">
        <v>19.290250100080872</v>
      </c>
      <c r="X238">
        <v>21.826578562910974</v>
      </c>
      <c r="Y238">
        <v>20.527964697882563</v>
      </c>
      <c r="Z238">
        <v>18.427097722989092</v>
      </c>
      <c r="AA238">
        <v>19.262831809391823</v>
      </c>
      <c r="AB238">
        <v>19.487755678627323</v>
      </c>
      <c r="AC238">
        <v>20.222611221287288</v>
      </c>
      <c r="AD238">
        <v>20.501432487627561</v>
      </c>
      <c r="AE238">
        <v>20.684931603206415</v>
      </c>
      <c r="AF238">
        <v>20.493951843764837</v>
      </c>
      <c r="AG238">
        <v>19.059428074780087</v>
      </c>
      <c r="AH238">
        <v>21.282796760496094</v>
      </c>
      <c r="AI238">
        <v>21.19707542824148</v>
      </c>
      <c r="AJ238">
        <v>15.898868119820698</v>
      </c>
      <c r="AK238">
        <v>17.196887454837508</v>
      </c>
      <c r="AL238">
        <v>19.6833601332537</v>
      </c>
      <c r="AM238">
        <v>19.817078413196647</v>
      </c>
      <c r="AN238">
        <v>20.029687495275954</v>
      </c>
      <c r="AO238">
        <v>19.951009945218846</v>
      </c>
      <c r="AP238">
        <v>20.28146373525021</v>
      </c>
      <c r="AQ238">
        <v>20.354277462022512</v>
      </c>
      <c r="AR238">
        <v>20.51545716309283</v>
      </c>
      <c r="AS238">
        <v>20.657190828650855</v>
      </c>
      <c r="AT238">
        <v>20.330643346857549</v>
      </c>
      <c r="AU238">
        <v>20.113993882616828</v>
      </c>
      <c r="AV238">
        <v>21.209500214428164</v>
      </c>
      <c r="AW238">
        <v>20.64281313575967</v>
      </c>
      <c r="AX238">
        <v>20.406847292812792</v>
      </c>
      <c r="AY238">
        <v>17.840014558852523</v>
      </c>
      <c r="AZ238">
        <v>17.703300010778975</v>
      </c>
      <c r="BA238">
        <v>20.286135394902704</v>
      </c>
      <c r="BB238">
        <v>19.479305710307798</v>
      </c>
      <c r="BC238">
        <v>19.649483012286446</v>
      </c>
      <c r="BD238">
        <v>20.2893707952177</v>
      </c>
      <c r="BE238">
        <v>20.431364289883103</v>
      </c>
      <c r="BF238">
        <v>19.013222605985568</v>
      </c>
      <c r="BG238">
        <v>19.252236784577249</v>
      </c>
      <c r="BH238">
        <v>19.515567660548562</v>
      </c>
      <c r="BI238">
        <v>19.796410070880931</v>
      </c>
      <c r="BJ238">
        <v>20.235535341591213</v>
      </c>
      <c r="BK238">
        <v>20.434755278410748</v>
      </c>
      <c r="BL238">
        <v>20.593263735858311</v>
      </c>
      <c r="BM238">
        <v>21.040775526384071</v>
      </c>
      <c r="BN238">
        <v>20.516795671689394</v>
      </c>
      <c r="BO238">
        <v>20.487663033368545</v>
      </c>
      <c r="BP238">
        <v>19.77369354976236</v>
      </c>
      <c r="BQ238">
        <v>19.074904971098992</v>
      </c>
      <c r="BR238">
        <v>19.885820153331487</v>
      </c>
      <c r="BS238">
        <v>19.041796017131812</v>
      </c>
      <c r="BT238">
        <v>19.020170638731482</v>
      </c>
      <c r="BU238">
        <v>19.322422206924262</v>
      </c>
      <c r="BV238">
        <v>18.718126290381534</v>
      </c>
      <c r="BW238">
        <v>16.60185779201835</v>
      </c>
      <c r="BX238">
        <v>19.370391160057622</v>
      </c>
      <c r="BY238">
        <v>19.609269995596563</v>
      </c>
      <c r="BZ238">
        <v>19.743155017494139</v>
      </c>
      <c r="CA238">
        <v>16.892153648337025</v>
      </c>
      <c r="CB238">
        <v>18.430570049508606</v>
      </c>
      <c r="CC238">
        <v>18.830611325433768</v>
      </c>
      <c r="CD238">
        <v>18.766257667471194</v>
      </c>
      <c r="CE238">
        <v>19.181146600886258</v>
      </c>
      <c r="CF238">
        <v>19.663310891005736</v>
      </c>
      <c r="CG238">
        <v>19.958148492872301</v>
      </c>
      <c r="CH238">
        <v>20.300069608601781</v>
      </c>
      <c r="CI238">
        <v>20.396530761114718</v>
      </c>
      <c r="CJ238">
        <v>18.871929855817264</v>
      </c>
      <c r="CK238">
        <v>20.100499116233937</v>
      </c>
      <c r="CL238">
        <v>20.294808755848521</v>
      </c>
      <c r="CM238">
        <v>16.266995666887773</v>
      </c>
      <c r="CN238">
        <v>19.361489990432652</v>
      </c>
      <c r="CO238">
        <v>19.116289504670739</v>
      </c>
      <c r="CP238">
        <v>19.458136066543457</v>
      </c>
      <c r="CQ238">
        <v>19.755945205005716</v>
      </c>
      <c r="CR238">
        <v>20.14499672750825</v>
      </c>
      <c r="CS238">
        <v>20.119414025848609</v>
      </c>
      <c r="CT238">
        <v>20.406449271819799</v>
      </c>
      <c r="CU238">
        <v>15.891890999378214</v>
      </c>
      <c r="CV238">
        <v>18.614989591713808</v>
      </c>
      <c r="CW238">
        <v>20.451603312246306</v>
      </c>
      <c r="CX238">
        <f>AVERAGE(pipe_data__2[[#This Row],[u1,]:[u101]])</f>
        <v>19.675407732808868</v>
      </c>
      <c r="CY238">
        <v>19.675407732808868</v>
      </c>
      <c r="CZ238" s="17">
        <v>19.523272285012219</v>
      </c>
      <c r="DA238" s="18">
        <f>(pipe_data__2[[#This Row],['#x,]]+1)*1000</f>
        <v>236.11805902951477</v>
      </c>
      <c r="DB238">
        <f>AVERAGE(pipe_data__2[[#This Row],[u103]:[u104]])</f>
        <v>19.599340008910545</v>
      </c>
      <c r="DC238">
        <f>(1/0.41)*LN(pipe_data__2[[#This Row],[u1042]]) + 5.2</f>
        <v>18.527638853822662</v>
      </c>
    </row>
    <row r="239" spans="1:107" x14ac:dyDescent="0.25">
      <c r="A239">
        <v>-0.76288144072036024</v>
      </c>
      <c r="B239">
        <v>21.402602473583975</v>
      </c>
      <c r="C239">
        <v>20.428967065277696</v>
      </c>
      <c r="D239">
        <v>20.687762825827942</v>
      </c>
      <c r="E239">
        <v>20.981845772380481</v>
      </c>
      <c r="F239">
        <v>20.668113299453253</v>
      </c>
      <c r="G239">
        <v>18.891610817351719</v>
      </c>
      <c r="H239">
        <v>19.155193284103994</v>
      </c>
      <c r="I239">
        <v>19.519385082598603</v>
      </c>
      <c r="J239">
        <v>18.806431068989081</v>
      </c>
      <c r="K239">
        <v>19.786556014701578</v>
      </c>
      <c r="L239">
        <v>20.870724776468641</v>
      </c>
      <c r="M239">
        <v>21.045561411516047</v>
      </c>
      <c r="N239">
        <v>21.067964522908095</v>
      </c>
      <c r="O239">
        <v>21.107364945084633</v>
      </c>
      <c r="P239">
        <v>16.779012628306866</v>
      </c>
      <c r="Q239">
        <v>17.968345317309488</v>
      </c>
      <c r="R239">
        <v>19.857938444908385</v>
      </c>
      <c r="S239">
        <v>20.150052049928394</v>
      </c>
      <c r="T239">
        <v>20.345422667570126</v>
      </c>
      <c r="U239">
        <v>20.621290629739679</v>
      </c>
      <c r="V239">
        <v>20.199279952489174</v>
      </c>
      <c r="W239">
        <v>19.170856816364829</v>
      </c>
      <c r="X239">
        <v>21.810252042338405</v>
      </c>
      <c r="Y239">
        <v>20.522920456719728</v>
      </c>
      <c r="Z239">
        <v>18.43419281127866</v>
      </c>
      <c r="AA239">
        <v>19.261279793112756</v>
      </c>
      <c r="AB239">
        <v>19.496086396131666</v>
      </c>
      <c r="AC239">
        <v>20.244487619107684</v>
      </c>
      <c r="AD239">
        <v>20.508750596117672</v>
      </c>
      <c r="AE239">
        <v>20.710652411220558</v>
      </c>
      <c r="AF239">
        <v>20.565440366644655</v>
      </c>
      <c r="AG239">
        <v>19.100473282814001</v>
      </c>
      <c r="AH239">
        <v>21.296819339913004</v>
      </c>
      <c r="AI239">
        <v>21.188093894203352</v>
      </c>
      <c r="AJ239">
        <v>15.886721377536677</v>
      </c>
      <c r="AK239">
        <v>17.188608415704486</v>
      </c>
      <c r="AL239">
        <v>19.684792349748609</v>
      </c>
      <c r="AM239">
        <v>19.820521305072706</v>
      </c>
      <c r="AN239">
        <v>20.033234348464777</v>
      </c>
      <c r="AO239">
        <v>19.957109273595478</v>
      </c>
      <c r="AP239">
        <v>20.286242413903381</v>
      </c>
      <c r="AQ239">
        <v>20.359630136792099</v>
      </c>
      <c r="AR239">
        <v>20.521642141182447</v>
      </c>
      <c r="AS239">
        <v>20.663285840079546</v>
      </c>
      <c r="AT239">
        <v>20.339584007370025</v>
      </c>
      <c r="AU239">
        <v>20.126129156964193</v>
      </c>
      <c r="AV239">
        <v>21.218848245938705</v>
      </c>
      <c r="AW239">
        <v>20.644040833063695</v>
      </c>
      <c r="AX239">
        <v>20.412980403169943</v>
      </c>
      <c r="AY239">
        <v>18.0067967555295</v>
      </c>
      <c r="AZ239">
        <v>17.694061681076132</v>
      </c>
      <c r="BA239">
        <v>20.362374273571639</v>
      </c>
      <c r="BB239">
        <v>19.481262650004112</v>
      </c>
      <c r="BC239">
        <v>19.653013726113684</v>
      </c>
      <c r="BD239">
        <v>20.297015740681928</v>
      </c>
      <c r="BE239">
        <v>20.437739199549377</v>
      </c>
      <c r="BF239">
        <v>18.895835939150682</v>
      </c>
      <c r="BG239">
        <v>19.254844818159619</v>
      </c>
      <c r="BH239">
        <v>19.522937040689662</v>
      </c>
      <c r="BI239">
        <v>19.803892644915919</v>
      </c>
      <c r="BJ239">
        <v>20.242272443102003</v>
      </c>
      <c r="BK239">
        <v>20.441841507646863</v>
      </c>
      <c r="BL239">
        <v>20.598864351143181</v>
      </c>
      <c r="BM239">
        <v>21.042860964940523</v>
      </c>
      <c r="BN239">
        <v>20.533306263817479</v>
      </c>
      <c r="BO239">
        <v>20.49099080623678</v>
      </c>
      <c r="BP239">
        <v>19.828532309774296</v>
      </c>
      <c r="BQ239">
        <v>19.08972856818259</v>
      </c>
      <c r="BR239">
        <v>19.895331705000409</v>
      </c>
      <c r="BS239">
        <v>19.053759727451752</v>
      </c>
      <c r="BT239">
        <v>19.006175389717409</v>
      </c>
      <c r="BU239">
        <v>19.308525357685436</v>
      </c>
      <c r="BV239">
        <v>18.737795765305606</v>
      </c>
      <c r="BW239">
        <v>16.509373959521348</v>
      </c>
      <c r="BX239">
        <v>19.427714322159211</v>
      </c>
      <c r="BY239">
        <v>19.611800557962617</v>
      </c>
      <c r="BZ239">
        <v>19.744766850718559</v>
      </c>
      <c r="CA239">
        <v>16.881673922462959</v>
      </c>
      <c r="CB239">
        <v>18.455624068656693</v>
      </c>
      <c r="CC239">
        <v>18.843560899897767</v>
      </c>
      <c r="CD239">
        <v>18.791402402151782</v>
      </c>
      <c r="CE239">
        <v>19.192737823489498</v>
      </c>
      <c r="CF239">
        <v>19.669966373963526</v>
      </c>
      <c r="CG239">
        <v>19.972426175331318</v>
      </c>
      <c r="CH239">
        <v>20.307092505015827</v>
      </c>
      <c r="CI239">
        <v>20.403398775132811</v>
      </c>
      <c r="CJ239">
        <v>18.863193954321471</v>
      </c>
      <c r="CK239">
        <v>20.105674201406472</v>
      </c>
      <c r="CL239">
        <v>20.29481932624196</v>
      </c>
      <c r="CM239">
        <v>16.254543960511597</v>
      </c>
      <c r="CN239">
        <v>19.364747315814263</v>
      </c>
      <c r="CO239">
        <v>19.126800946265096</v>
      </c>
      <c r="CP239">
        <v>19.469295577099363</v>
      </c>
      <c r="CQ239">
        <v>19.756883996660271</v>
      </c>
      <c r="CR239">
        <v>20.169012330600999</v>
      </c>
      <c r="CS239">
        <v>20.138052476042937</v>
      </c>
      <c r="CT239">
        <v>20.414178582339009</v>
      </c>
      <c r="CU239">
        <v>15.925457168327577</v>
      </c>
      <c r="CV239">
        <v>18.672225354379854</v>
      </c>
      <c r="CW239">
        <v>20.414422258413847</v>
      </c>
      <c r="CX239">
        <f>AVERAGE(pipe_data__2[[#This Row],[u1,]:[u101]])</f>
        <v>19.682557068393869</v>
      </c>
      <c r="CY239">
        <v>19.682557068393869</v>
      </c>
      <c r="CZ239" s="16">
        <v>19.535978571709599</v>
      </c>
      <c r="DA239" s="19">
        <f>(pipe_data__2[[#This Row],['#x,]]+1)*1000</f>
        <v>237.11855927963975</v>
      </c>
      <c r="DB239">
        <f>AVERAGE(pipe_data__2[[#This Row],[u103]:[u104]])</f>
        <v>19.609267820051734</v>
      </c>
      <c r="DC239">
        <f>(1/0.41)*LN(pipe_data__2[[#This Row],[u1042]]) + 5.2</f>
        <v>18.537951868723933</v>
      </c>
    </row>
    <row r="240" spans="1:107" x14ac:dyDescent="0.25">
      <c r="A240">
        <v>-0.76188094047023514</v>
      </c>
      <c r="B240">
        <v>21.406249238813906</v>
      </c>
      <c r="C240">
        <v>20.436962067006352</v>
      </c>
      <c r="D240">
        <v>20.693974763718764</v>
      </c>
      <c r="E240">
        <v>20.991896002168577</v>
      </c>
      <c r="F240">
        <v>20.661229389316738</v>
      </c>
      <c r="G240">
        <v>18.936317952931926</v>
      </c>
      <c r="H240">
        <v>19.213294404784367</v>
      </c>
      <c r="I240">
        <v>19.565213809106442</v>
      </c>
      <c r="J240">
        <v>18.806985453256402</v>
      </c>
      <c r="K240">
        <v>19.786191913956568</v>
      </c>
      <c r="L240">
        <v>20.879826125013494</v>
      </c>
      <c r="M240">
        <v>21.053825929760173</v>
      </c>
      <c r="N240">
        <v>21.079003891725765</v>
      </c>
      <c r="O240">
        <v>21.116034689653318</v>
      </c>
      <c r="P240">
        <v>16.772333378683836</v>
      </c>
      <c r="Q240">
        <v>17.869621229997698</v>
      </c>
      <c r="R240">
        <v>19.860542345109426</v>
      </c>
      <c r="S240">
        <v>20.154218364221375</v>
      </c>
      <c r="T240">
        <v>20.351380490500219</v>
      </c>
      <c r="U240">
        <v>20.621307525387593</v>
      </c>
      <c r="V240">
        <v>20.249653902143741</v>
      </c>
      <c r="W240">
        <v>19.051463532648775</v>
      </c>
      <c r="X240">
        <v>21.784555128922143</v>
      </c>
      <c r="Y240">
        <v>20.517876215556893</v>
      </c>
      <c r="Z240">
        <v>18.441287899568227</v>
      </c>
      <c r="AA240">
        <v>19.259727776833685</v>
      </c>
      <c r="AB240">
        <v>19.504417113636009</v>
      </c>
      <c r="AC240">
        <v>20.26636401692808</v>
      </c>
      <c r="AD240">
        <v>20.516068704607786</v>
      </c>
      <c r="AE240">
        <v>20.736373219234704</v>
      </c>
      <c r="AF240">
        <v>20.631986631023892</v>
      </c>
      <c r="AG240">
        <v>19.141518490847918</v>
      </c>
      <c r="AH240">
        <v>21.31084191932991</v>
      </c>
      <c r="AI240">
        <v>21.17911236016522</v>
      </c>
      <c r="AJ240">
        <v>15.920207193314521</v>
      </c>
      <c r="AK240">
        <v>17.219397518574244</v>
      </c>
      <c r="AL240">
        <v>19.686224566243514</v>
      </c>
      <c r="AM240">
        <v>19.823964196948765</v>
      </c>
      <c r="AN240">
        <v>20.036781201653604</v>
      </c>
      <c r="AO240">
        <v>19.963208601972109</v>
      </c>
      <c r="AP240">
        <v>20.291021092556555</v>
      </c>
      <c r="AQ240">
        <v>20.364982811561685</v>
      </c>
      <c r="AR240">
        <v>20.527827119272068</v>
      </c>
      <c r="AS240">
        <v>20.666531023922758</v>
      </c>
      <c r="AT240">
        <v>20.348524667882504</v>
      </c>
      <c r="AU240">
        <v>20.138264431311558</v>
      </c>
      <c r="AV240">
        <v>21.228196277449246</v>
      </c>
      <c r="AW240">
        <v>20.645570216738346</v>
      </c>
      <c r="AX240">
        <v>20.419113513527098</v>
      </c>
      <c r="AY240">
        <v>18.173578952206498</v>
      </c>
      <c r="AZ240">
        <v>17.684823351373293</v>
      </c>
      <c r="BA240">
        <v>20.438613152240585</v>
      </c>
      <c r="BB240">
        <v>19.483219589700425</v>
      </c>
      <c r="BC240">
        <v>19.656544439940923</v>
      </c>
      <c r="BD240">
        <v>20.302538507878158</v>
      </c>
      <c r="BE240">
        <v>20.444114109215654</v>
      </c>
      <c r="BF240">
        <v>18.778449272315786</v>
      </c>
      <c r="BG240">
        <v>19.257452851741984</v>
      </c>
      <c r="BH240">
        <v>19.530306420830762</v>
      </c>
      <c r="BI240">
        <v>19.811375218950907</v>
      </c>
      <c r="BJ240">
        <v>20.249009544612793</v>
      </c>
      <c r="BK240">
        <v>20.448927736882979</v>
      </c>
      <c r="BL240">
        <v>20.604464966428054</v>
      </c>
      <c r="BM240">
        <v>21.044580877147357</v>
      </c>
      <c r="BN240">
        <v>20.549816855945565</v>
      </c>
      <c r="BO240">
        <v>20.503647351858348</v>
      </c>
      <c r="BP240">
        <v>19.883371069786239</v>
      </c>
      <c r="BQ240">
        <v>19.104552165266192</v>
      </c>
      <c r="BR240">
        <v>19.904843256669334</v>
      </c>
      <c r="BS240">
        <v>19.065723437771691</v>
      </c>
      <c r="BT240">
        <v>18.992180140703333</v>
      </c>
      <c r="BU240">
        <v>19.29462850844661</v>
      </c>
      <c r="BV240">
        <v>18.757465240229681</v>
      </c>
      <c r="BW240">
        <v>16.416890127024335</v>
      </c>
      <c r="BX240">
        <v>19.485037484260808</v>
      </c>
      <c r="BY240">
        <v>19.614331120328668</v>
      </c>
      <c r="BZ240">
        <v>19.746378683942982</v>
      </c>
      <c r="CA240">
        <v>16.871194196588895</v>
      </c>
      <c r="CB240">
        <v>18.48067808780478</v>
      </c>
      <c r="CC240">
        <v>18.85651047436177</v>
      </c>
      <c r="CD240">
        <v>18.816547136832369</v>
      </c>
      <c r="CE240">
        <v>19.204329046092735</v>
      </c>
      <c r="CF240">
        <v>19.676621856921315</v>
      </c>
      <c r="CG240">
        <v>19.986703857790339</v>
      </c>
      <c r="CH240">
        <v>20.314115401429877</v>
      </c>
      <c r="CI240">
        <v>20.410266789150903</v>
      </c>
      <c r="CJ240">
        <v>18.854458052825674</v>
      </c>
      <c r="CK240">
        <v>20.110849286579008</v>
      </c>
      <c r="CL240">
        <v>20.29946327504604</v>
      </c>
      <c r="CM240">
        <v>16.388250118286514</v>
      </c>
      <c r="CN240">
        <v>19.368004641195878</v>
      </c>
      <c r="CO240">
        <v>19.143234151172582</v>
      </c>
      <c r="CP240">
        <v>19.480455087655269</v>
      </c>
      <c r="CQ240">
        <v>19.757822788314822</v>
      </c>
      <c r="CR240">
        <v>20.193027933693752</v>
      </c>
      <c r="CS240">
        <v>20.156690926237264</v>
      </c>
      <c r="CT240">
        <v>20.421907892858222</v>
      </c>
      <c r="CU240">
        <v>15.959023337276946</v>
      </c>
      <c r="CV240">
        <v>18.716031787993597</v>
      </c>
      <c r="CW240">
        <v>20.377241204581381</v>
      </c>
      <c r="CX240">
        <f>AVERAGE(pipe_data__2[[#This Row],[u1,]:[u101]])</f>
        <v>19.69197762073879</v>
      </c>
      <c r="CY240">
        <v>19.69197762073879</v>
      </c>
      <c r="CZ240" s="17">
        <v>19.545384753740102</v>
      </c>
      <c r="DA240" s="18">
        <f>(pipe_data__2[[#This Row],['#x,]]+1)*1000</f>
        <v>238.11905952976485</v>
      </c>
      <c r="DB240">
        <f>AVERAGE(pipe_data__2[[#This Row],[u103]:[u104]])</f>
        <v>19.618681187239446</v>
      </c>
      <c r="DC240">
        <f>(1/0.41)*LN(pipe_data__2[[#This Row],[u1042]]) + 5.2</f>
        <v>18.548221460275993</v>
      </c>
    </row>
    <row r="241" spans="1:107" x14ac:dyDescent="0.25">
      <c r="A241">
        <v>-0.76088044022011003</v>
      </c>
      <c r="B241">
        <v>21.409896004043837</v>
      </c>
      <c r="C241">
        <v>20.442535471780229</v>
      </c>
      <c r="D241">
        <v>20.700186701609589</v>
      </c>
      <c r="E241">
        <v>21.001946231956669</v>
      </c>
      <c r="F241">
        <v>20.654345479180218</v>
      </c>
      <c r="G241">
        <v>18.981025088512137</v>
      </c>
      <c r="H241">
        <v>19.271395525464744</v>
      </c>
      <c r="I241">
        <v>19.611042535614281</v>
      </c>
      <c r="J241">
        <v>18.818029392442856</v>
      </c>
      <c r="K241">
        <v>19.785827813211558</v>
      </c>
      <c r="L241">
        <v>20.888927473558343</v>
      </c>
      <c r="M241">
        <v>21.062090448004298</v>
      </c>
      <c r="N241">
        <v>21.090043260543439</v>
      </c>
      <c r="O241">
        <v>21.124704434222004</v>
      </c>
      <c r="P241">
        <v>16.765654129060803</v>
      </c>
      <c r="Q241">
        <v>17.770897142685911</v>
      </c>
      <c r="R241">
        <v>19.863146245310467</v>
      </c>
      <c r="S241">
        <v>20.158384678514359</v>
      </c>
      <c r="T241">
        <v>20.357338313430311</v>
      </c>
      <c r="U241">
        <v>20.621324421035506</v>
      </c>
      <c r="V241">
        <v>20.300027851798308</v>
      </c>
      <c r="W241">
        <v>18.932070248932721</v>
      </c>
      <c r="X241">
        <v>21.758858215505882</v>
      </c>
      <c r="Y241">
        <v>20.512831974394054</v>
      </c>
      <c r="Z241">
        <v>18.448382987857794</v>
      </c>
      <c r="AA241">
        <v>19.258175760554618</v>
      </c>
      <c r="AB241">
        <v>19.512747831140352</v>
      </c>
      <c r="AC241">
        <v>20.288240414748476</v>
      </c>
      <c r="AD241">
        <v>20.5233868130979</v>
      </c>
      <c r="AE241">
        <v>20.76209402724885</v>
      </c>
      <c r="AF241">
        <v>20.660528186471012</v>
      </c>
      <c r="AG241">
        <v>19.182563698881836</v>
      </c>
      <c r="AH241">
        <v>21.32486449874682</v>
      </c>
      <c r="AI241">
        <v>21.170130826127092</v>
      </c>
      <c r="AJ241">
        <v>16.010576177094823</v>
      </c>
      <c r="AK241">
        <v>17.280187739233334</v>
      </c>
      <c r="AL241">
        <v>19.687656782738419</v>
      </c>
      <c r="AM241">
        <v>19.827407088824824</v>
      </c>
      <c r="AN241">
        <v>20.040328054842426</v>
      </c>
      <c r="AO241">
        <v>19.969307930348741</v>
      </c>
      <c r="AP241">
        <v>20.29579977120973</v>
      </c>
      <c r="AQ241">
        <v>20.370335486331271</v>
      </c>
      <c r="AR241">
        <v>20.534012097361686</v>
      </c>
      <c r="AS241">
        <v>20.669776207765974</v>
      </c>
      <c r="AT241">
        <v>20.357465328394984</v>
      </c>
      <c r="AU241">
        <v>20.150399705658927</v>
      </c>
      <c r="AV241">
        <v>21.237544308959787</v>
      </c>
      <c r="AW241">
        <v>20.647099600412997</v>
      </c>
      <c r="AX241">
        <v>20.425246623884249</v>
      </c>
      <c r="AY241">
        <v>18.219619196396415</v>
      </c>
      <c r="AZ241">
        <v>17.675585021670454</v>
      </c>
      <c r="BA241">
        <v>20.490820468334004</v>
      </c>
      <c r="BB241">
        <v>19.485176529396739</v>
      </c>
      <c r="BC241">
        <v>19.660075153768162</v>
      </c>
      <c r="BD241">
        <v>20.30806127507439</v>
      </c>
      <c r="BE241">
        <v>20.450489018881928</v>
      </c>
      <c r="BF241">
        <v>18.661062605480886</v>
      </c>
      <c r="BG241">
        <v>19.26006088532435</v>
      </c>
      <c r="BH241">
        <v>19.537675800971861</v>
      </c>
      <c r="BI241">
        <v>19.818857792985895</v>
      </c>
      <c r="BJ241">
        <v>20.25574664612358</v>
      </c>
      <c r="BK241">
        <v>20.456013966119095</v>
      </c>
      <c r="BL241">
        <v>20.610065581712927</v>
      </c>
      <c r="BM241">
        <v>21.046107960274966</v>
      </c>
      <c r="BN241">
        <v>20.566327448073654</v>
      </c>
      <c r="BO241">
        <v>20.516303897479915</v>
      </c>
      <c r="BP241">
        <v>19.938209829798183</v>
      </c>
      <c r="BQ241">
        <v>19.119375762349794</v>
      </c>
      <c r="BR241">
        <v>19.914354808338256</v>
      </c>
      <c r="BS241">
        <v>19.077687148091631</v>
      </c>
      <c r="BT241">
        <v>18.978184891689256</v>
      </c>
      <c r="BU241">
        <v>19.280731659207785</v>
      </c>
      <c r="BV241">
        <v>18.777134715153753</v>
      </c>
      <c r="BW241">
        <v>16.324406294527321</v>
      </c>
      <c r="BX241">
        <v>19.542360646362404</v>
      </c>
      <c r="BY241">
        <v>19.616861682694722</v>
      </c>
      <c r="BZ241">
        <v>19.747990517167402</v>
      </c>
      <c r="CA241">
        <v>16.860714470714829</v>
      </c>
      <c r="CB241">
        <v>18.50573210695287</v>
      </c>
      <c r="CC241">
        <v>18.869460048825768</v>
      </c>
      <c r="CD241">
        <v>18.84169187151296</v>
      </c>
      <c r="CE241">
        <v>19.215920268695974</v>
      </c>
      <c r="CF241">
        <v>19.683277339879105</v>
      </c>
      <c r="CG241">
        <v>20.000981540249356</v>
      </c>
      <c r="CH241">
        <v>20.321138297843927</v>
      </c>
      <c r="CI241">
        <v>20.417134803168992</v>
      </c>
      <c r="CJ241">
        <v>18.845722151329877</v>
      </c>
      <c r="CK241">
        <v>20.116024371751543</v>
      </c>
      <c r="CL241">
        <v>20.306738645427231</v>
      </c>
      <c r="CM241">
        <v>16.521956276061431</v>
      </c>
      <c r="CN241">
        <v>19.371261966577489</v>
      </c>
      <c r="CO241">
        <v>19.164047857075417</v>
      </c>
      <c r="CP241">
        <v>19.491614598211175</v>
      </c>
      <c r="CQ241">
        <v>19.770473708957894</v>
      </c>
      <c r="CR241">
        <v>20.217043536786505</v>
      </c>
      <c r="CS241">
        <v>20.175329376431595</v>
      </c>
      <c r="CT241">
        <v>20.429637203377435</v>
      </c>
      <c r="CU241">
        <v>16.0080301835585</v>
      </c>
      <c r="CV241">
        <v>18.759838221607339</v>
      </c>
      <c r="CW241">
        <v>20.340060150748918</v>
      </c>
      <c r="CX241">
        <f>AVERAGE(pipe_data__2[[#This Row],[u1,]:[u101]])</f>
        <v>19.700859632279446</v>
      </c>
      <c r="CY241">
        <v>19.700859632279446</v>
      </c>
      <c r="CZ241" s="16">
        <v>19.553795233175514</v>
      </c>
      <c r="DA241" s="19">
        <f>(pipe_data__2[[#This Row],['#x,]]+1)*1000</f>
        <v>239.11955977988995</v>
      </c>
      <c r="DB241">
        <f>AVERAGE(pipe_data__2[[#This Row],[u103]:[u104]])</f>
        <v>19.62732743272748</v>
      </c>
      <c r="DC241">
        <f>(1/0.41)*LN(pipe_data__2[[#This Row],[u1042]]) + 5.2</f>
        <v>18.558447992617541</v>
      </c>
    </row>
    <row r="242" spans="1:107" x14ac:dyDescent="0.25">
      <c r="A242">
        <v>-0.75987993996998504</v>
      </c>
      <c r="B242">
        <v>21.413542769273768</v>
      </c>
      <c r="C242">
        <v>20.448108876554105</v>
      </c>
      <c r="D242">
        <v>20.70639863950041</v>
      </c>
      <c r="E242">
        <v>21.011996461744758</v>
      </c>
      <c r="F242">
        <v>20.647461569043699</v>
      </c>
      <c r="G242">
        <v>19.025732224092341</v>
      </c>
      <c r="H242">
        <v>19.329496646145113</v>
      </c>
      <c r="I242">
        <v>19.656871262122113</v>
      </c>
      <c r="J242">
        <v>18.829073331629306</v>
      </c>
      <c r="K242">
        <v>19.785463712466548</v>
      </c>
      <c r="L242">
        <v>20.898028822103196</v>
      </c>
      <c r="M242">
        <v>21.070354966248424</v>
      </c>
      <c r="N242">
        <v>21.101082629361109</v>
      </c>
      <c r="O242">
        <v>21.133374178790689</v>
      </c>
      <c r="P242">
        <v>16.768200980189594</v>
      </c>
      <c r="Q242">
        <v>17.672173055374131</v>
      </c>
      <c r="R242">
        <v>19.865750145511505</v>
      </c>
      <c r="S242">
        <v>20.16255099280734</v>
      </c>
      <c r="T242">
        <v>20.363922953176033</v>
      </c>
      <c r="U242">
        <v>20.62134131668342</v>
      </c>
      <c r="V242">
        <v>20.350401801452872</v>
      </c>
      <c r="W242">
        <v>18.812676965216681</v>
      </c>
      <c r="X242">
        <v>21.733161302089623</v>
      </c>
      <c r="Y242">
        <v>20.507787733231218</v>
      </c>
      <c r="Z242">
        <v>18.455478076147362</v>
      </c>
      <c r="AA242">
        <v>19.256623744275551</v>
      </c>
      <c r="AB242">
        <v>19.521078548644692</v>
      </c>
      <c r="AC242">
        <v>20.310116812568872</v>
      </c>
      <c r="AD242">
        <v>20.530704921588011</v>
      </c>
      <c r="AE242">
        <v>20.781197896776799</v>
      </c>
      <c r="AF242">
        <v>20.689069741918125</v>
      </c>
      <c r="AG242">
        <v>19.223608906915747</v>
      </c>
      <c r="AH242">
        <v>21.338887078163726</v>
      </c>
      <c r="AI242">
        <v>21.161149292088965</v>
      </c>
      <c r="AJ242">
        <v>16.100945160875114</v>
      </c>
      <c r="AK242">
        <v>17.34097795989242</v>
      </c>
      <c r="AL242">
        <v>19.689088999233327</v>
      </c>
      <c r="AM242">
        <v>19.830849980700883</v>
      </c>
      <c r="AN242">
        <v>20.043874908031253</v>
      </c>
      <c r="AO242">
        <v>19.975407258725372</v>
      </c>
      <c r="AP242">
        <v>20.300578449862904</v>
      </c>
      <c r="AQ242">
        <v>20.375688161100861</v>
      </c>
      <c r="AR242">
        <v>20.540197075451303</v>
      </c>
      <c r="AS242">
        <v>20.67302139160919</v>
      </c>
      <c r="AT242">
        <v>20.366405988907463</v>
      </c>
      <c r="AU242">
        <v>20.162534980006292</v>
      </c>
      <c r="AV242">
        <v>21.246892340470328</v>
      </c>
      <c r="AW242">
        <v>20.648628984087647</v>
      </c>
      <c r="AX242">
        <v>20.431379734241403</v>
      </c>
      <c r="AY242">
        <v>18.258148591769856</v>
      </c>
      <c r="AZ242">
        <v>17.666346691967615</v>
      </c>
      <c r="BA242">
        <v>20.491789442956552</v>
      </c>
      <c r="BB242">
        <v>19.487133469093052</v>
      </c>
      <c r="BC242">
        <v>19.663605867595397</v>
      </c>
      <c r="BD242">
        <v>20.313584042270623</v>
      </c>
      <c r="BE242">
        <v>20.456863928548202</v>
      </c>
      <c r="BF242">
        <v>18.543675938646004</v>
      </c>
      <c r="BG242">
        <v>19.262668918906719</v>
      </c>
      <c r="BH242">
        <v>19.545045181112961</v>
      </c>
      <c r="BI242">
        <v>19.826340367020883</v>
      </c>
      <c r="BJ242">
        <v>20.26248374763437</v>
      </c>
      <c r="BK242">
        <v>20.463100195355207</v>
      </c>
      <c r="BL242">
        <v>20.6156661969978</v>
      </c>
      <c r="BM242">
        <v>21.047635043402575</v>
      </c>
      <c r="BN242">
        <v>20.582838040201739</v>
      </c>
      <c r="BO242">
        <v>20.528960443101479</v>
      </c>
      <c r="BP242">
        <v>19.993048589810119</v>
      </c>
      <c r="BQ242">
        <v>19.134199359433392</v>
      </c>
      <c r="BR242">
        <v>19.923866360007178</v>
      </c>
      <c r="BS242">
        <v>19.089816890848386</v>
      </c>
      <c r="BT242">
        <v>18.96418964267518</v>
      </c>
      <c r="BU242">
        <v>19.266834809968962</v>
      </c>
      <c r="BV242">
        <v>18.796804190077825</v>
      </c>
      <c r="BW242">
        <v>16.231922462030319</v>
      </c>
      <c r="BX242">
        <v>19.599683808463997</v>
      </c>
      <c r="BY242">
        <v>19.619392245060773</v>
      </c>
      <c r="BZ242">
        <v>19.749602350391822</v>
      </c>
      <c r="CA242">
        <v>16.850234744840762</v>
      </c>
      <c r="CB242">
        <v>18.530786126100956</v>
      </c>
      <c r="CC242">
        <v>18.882409623289767</v>
      </c>
      <c r="CD242">
        <v>18.866836606193548</v>
      </c>
      <c r="CE242">
        <v>19.227511491299211</v>
      </c>
      <c r="CF242">
        <v>19.689932822836894</v>
      </c>
      <c r="CG242">
        <v>20.015259222708373</v>
      </c>
      <c r="CH242">
        <v>20.328161194257977</v>
      </c>
      <c r="CI242">
        <v>20.422063133357067</v>
      </c>
      <c r="CJ242">
        <v>18.83698624983408</v>
      </c>
      <c r="CK242">
        <v>20.121199456924078</v>
      </c>
      <c r="CL242">
        <v>20.314014015808421</v>
      </c>
      <c r="CM242">
        <v>16.65566243383633</v>
      </c>
      <c r="CN242">
        <v>19.374519291959103</v>
      </c>
      <c r="CO242">
        <v>19.184861562978249</v>
      </c>
      <c r="CP242">
        <v>19.502774108767081</v>
      </c>
      <c r="CQ242">
        <v>19.795162802325745</v>
      </c>
      <c r="CR242">
        <v>20.240379845614793</v>
      </c>
      <c r="CS242">
        <v>20.193967826625922</v>
      </c>
      <c r="CT242">
        <v>20.437366513896645</v>
      </c>
      <c r="CU242">
        <v>16.215709148159487</v>
      </c>
      <c r="CV242">
        <v>18.803644655221074</v>
      </c>
      <c r="CW242">
        <v>20.30287909691646</v>
      </c>
      <c r="CX242">
        <f>AVERAGE(pipe_data__2[[#This Row],[u1,]:[u101]])</f>
        <v>19.710869085161931</v>
      </c>
      <c r="CY242">
        <v>19.710869085161931</v>
      </c>
      <c r="CZ242" s="17">
        <v>19.565079099508093</v>
      </c>
      <c r="DA242" s="18">
        <f>(pipe_data__2[[#This Row],['#x,]]+1)*1000</f>
        <v>240.12006003001497</v>
      </c>
      <c r="DB242">
        <f>AVERAGE(pipe_data__2[[#This Row],[u103]:[u104]])</f>
        <v>19.637974092335014</v>
      </c>
      <c r="DC242">
        <f>(1/0.41)*LN(pipe_data__2[[#This Row],[u1042]]) + 5.2</f>
        <v>18.568631825326033</v>
      </c>
    </row>
    <row r="243" spans="1:107" x14ac:dyDescent="0.25">
      <c r="A243">
        <v>-0.75887943971985994</v>
      </c>
      <c r="B243">
        <v>21.417189534503699</v>
      </c>
      <c r="C243">
        <v>20.453682281327978</v>
      </c>
      <c r="D243">
        <v>20.712610577391231</v>
      </c>
      <c r="E243">
        <v>21.022046691532854</v>
      </c>
      <c r="F243">
        <v>20.64157980416611</v>
      </c>
      <c r="G243">
        <v>19.070439359672552</v>
      </c>
      <c r="H243">
        <v>19.38759776682549</v>
      </c>
      <c r="I243">
        <v>19.702699988629952</v>
      </c>
      <c r="J243">
        <v>18.840117270815757</v>
      </c>
      <c r="K243">
        <v>19.785099611721538</v>
      </c>
      <c r="L243">
        <v>20.907130170648045</v>
      </c>
      <c r="M243">
        <v>21.078619484492549</v>
      </c>
      <c r="N243">
        <v>21.112121998178782</v>
      </c>
      <c r="O243">
        <v>21.142043923359374</v>
      </c>
      <c r="P243">
        <v>16.80056329975725</v>
      </c>
      <c r="Q243">
        <v>17.646112715684129</v>
      </c>
      <c r="R243">
        <v>19.868354045712547</v>
      </c>
      <c r="S243">
        <v>20.166717307100321</v>
      </c>
      <c r="T243">
        <v>20.370660074002071</v>
      </c>
      <c r="U243">
        <v>20.621358212331337</v>
      </c>
      <c r="V243">
        <v>20.400775751107439</v>
      </c>
      <c r="W243">
        <v>18.693283681500628</v>
      </c>
      <c r="X243">
        <v>21.707464388673362</v>
      </c>
      <c r="Y243">
        <v>20.502743492068383</v>
      </c>
      <c r="Z243">
        <v>18.462573164436929</v>
      </c>
      <c r="AA243">
        <v>19.25507172799648</v>
      </c>
      <c r="AB243">
        <v>19.529409266149035</v>
      </c>
      <c r="AC243">
        <v>20.344361678486116</v>
      </c>
      <c r="AD243">
        <v>20.538023030078126</v>
      </c>
      <c r="AE243">
        <v>20.786744550446492</v>
      </c>
      <c r="AF243">
        <v>20.717611297365245</v>
      </c>
      <c r="AG243">
        <v>19.264654114949664</v>
      </c>
      <c r="AH243">
        <v>21.352909657580632</v>
      </c>
      <c r="AI243">
        <v>21.152167758050833</v>
      </c>
      <c r="AJ243">
        <v>16.191314144655415</v>
      </c>
      <c r="AK243">
        <v>17.40176818055151</v>
      </c>
      <c r="AL243">
        <v>19.690521215728232</v>
      </c>
      <c r="AM243">
        <v>19.834292872576942</v>
      </c>
      <c r="AN243">
        <v>20.047421761220075</v>
      </c>
      <c r="AO243">
        <v>19.981506587102004</v>
      </c>
      <c r="AP243">
        <v>20.305357128516075</v>
      </c>
      <c r="AQ243">
        <v>20.381040835870447</v>
      </c>
      <c r="AR243">
        <v>20.546382053540924</v>
      </c>
      <c r="AS243">
        <v>20.676266575452402</v>
      </c>
      <c r="AT243">
        <v>20.375346649419942</v>
      </c>
      <c r="AU243">
        <v>20.174670254353657</v>
      </c>
      <c r="AV243">
        <v>21.256240371980873</v>
      </c>
      <c r="AW243">
        <v>20.650158367762298</v>
      </c>
      <c r="AX243">
        <v>20.437512844598555</v>
      </c>
      <c r="AY243">
        <v>18.296677987143305</v>
      </c>
      <c r="AZ243">
        <v>17.657108362264772</v>
      </c>
      <c r="BA243">
        <v>20.492758417579097</v>
      </c>
      <c r="BB243">
        <v>19.489090408789366</v>
      </c>
      <c r="BC243">
        <v>19.667136581422636</v>
      </c>
      <c r="BD243">
        <v>20.319106809466852</v>
      </c>
      <c r="BE243">
        <v>20.463238838214476</v>
      </c>
      <c r="BF243">
        <v>18.426289271811104</v>
      </c>
      <c r="BG243">
        <v>19.265276952489085</v>
      </c>
      <c r="BH243">
        <v>19.552414561254061</v>
      </c>
      <c r="BI243">
        <v>19.833822941055871</v>
      </c>
      <c r="BJ243">
        <v>20.269220849145157</v>
      </c>
      <c r="BK243">
        <v>20.470186424591322</v>
      </c>
      <c r="BL243">
        <v>20.62126681228267</v>
      </c>
      <c r="BM243">
        <v>21.049162126530184</v>
      </c>
      <c r="BN243">
        <v>20.599348632329828</v>
      </c>
      <c r="BO243">
        <v>20.541616988723046</v>
      </c>
      <c r="BP243">
        <v>20.047887349822062</v>
      </c>
      <c r="BQ243">
        <v>19.14902295651699</v>
      </c>
      <c r="BR243">
        <v>19.933377911676104</v>
      </c>
      <c r="BS243">
        <v>19.103052209076733</v>
      </c>
      <c r="BT243">
        <v>18.950194393661107</v>
      </c>
      <c r="BU243">
        <v>19.252937960730137</v>
      </c>
      <c r="BV243">
        <v>18.816473665001897</v>
      </c>
      <c r="BW243">
        <v>16.285095302205963</v>
      </c>
      <c r="BX243">
        <v>19.657006970565593</v>
      </c>
      <c r="BY243">
        <v>19.621922807426827</v>
      </c>
      <c r="BZ243">
        <v>19.751214183616245</v>
      </c>
      <c r="CA243">
        <v>16.839755018966699</v>
      </c>
      <c r="CB243">
        <v>18.555840145249046</v>
      </c>
      <c r="CC243">
        <v>18.89535919775377</v>
      </c>
      <c r="CD243">
        <v>18.891981340874135</v>
      </c>
      <c r="CE243">
        <v>19.239102713902451</v>
      </c>
      <c r="CF243">
        <v>19.696588305794684</v>
      </c>
      <c r="CG243">
        <v>20.029536905167394</v>
      </c>
      <c r="CH243">
        <v>20.335184090672023</v>
      </c>
      <c r="CI243">
        <v>20.424998592044957</v>
      </c>
      <c r="CJ243">
        <v>18.828250348338287</v>
      </c>
      <c r="CK243">
        <v>20.126374542096617</v>
      </c>
      <c r="CL243">
        <v>20.321289386189612</v>
      </c>
      <c r="CM243">
        <v>16.87316739107256</v>
      </c>
      <c r="CN243">
        <v>19.377776617340714</v>
      </c>
      <c r="CO243">
        <v>19.205675268881084</v>
      </c>
      <c r="CP243">
        <v>19.513933619322987</v>
      </c>
      <c r="CQ243">
        <v>19.819851895693603</v>
      </c>
      <c r="CR243">
        <v>20.251660945268128</v>
      </c>
      <c r="CS243">
        <v>20.212606276820249</v>
      </c>
      <c r="CT243">
        <v>20.445095824415858</v>
      </c>
      <c r="CU243">
        <v>16.423388112760499</v>
      </c>
      <c r="CV243">
        <v>18.847451088834816</v>
      </c>
      <c r="CW243">
        <v>20.265698043083994</v>
      </c>
      <c r="CX243">
        <f>AVERAGE(pipe_data__2[[#This Row],[u1,]:[u101]])</f>
        <v>19.724068118660085</v>
      </c>
      <c r="CY243">
        <v>19.724068118660085</v>
      </c>
      <c r="CZ243" s="16">
        <v>19.580504692287665</v>
      </c>
      <c r="DA243" s="19">
        <f>(pipe_data__2[[#This Row],['#x,]]+1)*1000</f>
        <v>241.12056028014007</v>
      </c>
      <c r="DB243">
        <f>AVERAGE(pipe_data__2[[#This Row],[u103]:[u104]])</f>
        <v>19.652286405473873</v>
      </c>
      <c r="DC243">
        <f>(1/0.41)*LN(pipe_data__2[[#This Row],[u1042]]) + 5.2</f>
        <v>18.578773313493507</v>
      </c>
    </row>
    <row r="244" spans="1:107" x14ac:dyDescent="0.25">
      <c r="A244">
        <v>-0.75787893946973495</v>
      </c>
      <c r="B244">
        <v>21.420836299733629</v>
      </c>
      <c r="C244">
        <v>20.459255686101855</v>
      </c>
      <c r="D244">
        <v>20.718822515282056</v>
      </c>
      <c r="E244">
        <v>21.032096921320942</v>
      </c>
      <c r="F244">
        <v>20.637381012026935</v>
      </c>
      <c r="G244">
        <v>19.115146495252755</v>
      </c>
      <c r="H244">
        <v>19.445698887505856</v>
      </c>
      <c r="I244">
        <v>19.748528715137788</v>
      </c>
      <c r="J244">
        <v>18.851161210002207</v>
      </c>
      <c r="K244">
        <v>19.786076931036334</v>
      </c>
      <c r="L244">
        <v>20.916231519192895</v>
      </c>
      <c r="M244">
        <v>21.086884002736674</v>
      </c>
      <c r="N244">
        <v>21.123161366996452</v>
      </c>
      <c r="O244">
        <v>21.150713667928059</v>
      </c>
      <c r="P244">
        <v>16.832925619324904</v>
      </c>
      <c r="Q244">
        <v>17.649584808191925</v>
      </c>
      <c r="R244">
        <v>19.870957945913585</v>
      </c>
      <c r="S244">
        <v>20.170883621393305</v>
      </c>
      <c r="T244">
        <v>20.377397194828109</v>
      </c>
      <c r="U244">
        <v>20.621375107979251</v>
      </c>
      <c r="V244">
        <v>20.451149700762002</v>
      </c>
      <c r="W244">
        <v>18.573890397784588</v>
      </c>
      <c r="X244">
        <v>21.681767475257107</v>
      </c>
      <c r="Y244">
        <v>20.497699250905548</v>
      </c>
      <c r="Z244">
        <v>18.4696682527265</v>
      </c>
      <c r="AA244">
        <v>19.253519711717413</v>
      </c>
      <c r="AB244">
        <v>19.537739983653378</v>
      </c>
      <c r="AC244">
        <v>20.392351408159108</v>
      </c>
      <c r="AD244">
        <v>20.54534113856824</v>
      </c>
      <c r="AE244">
        <v>20.792291204116186</v>
      </c>
      <c r="AF244">
        <v>20.746152852812358</v>
      </c>
      <c r="AG244">
        <v>19.305699322983575</v>
      </c>
      <c r="AH244">
        <v>21.366932236997538</v>
      </c>
      <c r="AI244">
        <v>21.143186224012705</v>
      </c>
      <c r="AJ244">
        <v>16.281683128435706</v>
      </c>
      <c r="AK244">
        <v>17.462558401210597</v>
      </c>
      <c r="AL244">
        <v>19.691953432223141</v>
      </c>
      <c r="AM244">
        <v>19.837735764453001</v>
      </c>
      <c r="AN244">
        <v>20.050968614408902</v>
      </c>
      <c r="AO244">
        <v>19.987605915478632</v>
      </c>
      <c r="AP244">
        <v>20.310135807169249</v>
      </c>
      <c r="AQ244">
        <v>20.386393510640033</v>
      </c>
      <c r="AR244">
        <v>20.552567031630542</v>
      </c>
      <c r="AS244">
        <v>20.679511759295618</v>
      </c>
      <c r="AT244">
        <v>20.384287309932418</v>
      </c>
      <c r="AU244">
        <v>20.186805528701022</v>
      </c>
      <c r="AV244">
        <v>21.26558840349141</v>
      </c>
      <c r="AW244">
        <v>20.651687751436945</v>
      </c>
      <c r="AX244">
        <v>20.443645954955709</v>
      </c>
      <c r="AY244">
        <v>18.335207382516746</v>
      </c>
      <c r="AZ244">
        <v>17.647870032561933</v>
      </c>
      <c r="BA244">
        <v>20.493727392201642</v>
      </c>
      <c r="BB244">
        <v>19.491047348485683</v>
      </c>
      <c r="BC244">
        <v>19.670667295249874</v>
      </c>
      <c r="BD244">
        <v>20.324629576663085</v>
      </c>
      <c r="BE244">
        <v>20.46961374788075</v>
      </c>
      <c r="BF244">
        <v>18.308902604976222</v>
      </c>
      <c r="BG244">
        <v>19.267884986071451</v>
      </c>
      <c r="BH244">
        <v>19.55978394139516</v>
      </c>
      <c r="BI244">
        <v>19.841305515090859</v>
      </c>
      <c r="BJ244">
        <v>20.275957950655947</v>
      </c>
      <c r="BK244">
        <v>20.477272653827438</v>
      </c>
      <c r="BL244">
        <v>20.626867427567543</v>
      </c>
      <c r="BM244">
        <v>21.050689209657794</v>
      </c>
      <c r="BN244">
        <v>20.615859224457914</v>
      </c>
      <c r="BO244">
        <v>20.554273534344613</v>
      </c>
      <c r="BP244">
        <v>20.102726109834002</v>
      </c>
      <c r="BQ244">
        <v>19.163846553600589</v>
      </c>
      <c r="BR244">
        <v>19.942889463345026</v>
      </c>
      <c r="BS244">
        <v>19.116287527305083</v>
      </c>
      <c r="BT244">
        <v>18.936199144647031</v>
      </c>
      <c r="BU244">
        <v>19.239041111491311</v>
      </c>
      <c r="BV244">
        <v>18.836143139925969</v>
      </c>
      <c r="BW244">
        <v>16.345670542348614</v>
      </c>
      <c r="BX244">
        <v>19.714330132667182</v>
      </c>
      <c r="BY244">
        <v>19.624453369792878</v>
      </c>
      <c r="BZ244">
        <v>19.752826016840665</v>
      </c>
      <c r="CA244">
        <v>16.829275293092632</v>
      </c>
      <c r="CB244">
        <v>18.580894164397133</v>
      </c>
      <c r="CC244">
        <v>18.908308772217769</v>
      </c>
      <c r="CD244">
        <v>18.917126075554723</v>
      </c>
      <c r="CE244">
        <v>19.250693936505687</v>
      </c>
      <c r="CF244">
        <v>19.70324378875247</v>
      </c>
      <c r="CG244">
        <v>20.043814587626411</v>
      </c>
      <c r="CH244">
        <v>20.342206987086072</v>
      </c>
      <c r="CI244">
        <v>20.427934050732844</v>
      </c>
      <c r="CJ244">
        <v>18.81951444684249</v>
      </c>
      <c r="CK244">
        <v>20.131549627269152</v>
      </c>
      <c r="CL244">
        <v>20.328564756570799</v>
      </c>
      <c r="CM244">
        <v>17.221600059543011</v>
      </c>
      <c r="CN244">
        <v>19.381033942722325</v>
      </c>
      <c r="CO244">
        <v>19.226488974783916</v>
      </c>
      <c r="CP244">
        <v>19.525093129878893</v>
      </c>
      <c r="CQ244">
        <v>19.844540989061453</v>
      </c>
      <c r="CR244">
        <v>20.262942044921463</v>
      </c>
      <c r="CS244">
        <v>20.231244727014577</v>
      </c>
      <c r="CT244">
        <v>20.452825134935072</v>
      </c>
      <c r="CU244">
        <v>16.631067077361489</v>
      </c>
      <c r="CV244">
        <v>18.885468768482543</v>
      </c>
      <c r="CW244">
        <v>20.228516989251535</v>
      </c>
      <c r="CX244">
        <f>AVERAGE(pipe_data__2[[#This Row],[u1,]:[u101]])</f>
        <v>19.739055582618118</v>
      </c>
      <c r="CY244">
        <v>19.739055582618118</v>
      </c>
      <c r="CZ244" s="17">
        <v>19.598055320276568</v>
      </c>
      <c r="DA244" s="18">
        <f>(pipe_data__2[[#This Row],['#x,]]+1)*1000</f>
        <v>242.12106053026505</v>
      </c>
      <c r="DB244">
        <f>AVERAGE(pipe_data__2[[#This Row],[u103]:[u104]])</f>
        <v>19.668555451447343</v>
      </c>
      <c r="DC244">
        <f>(1/0.41)*LN(pipe_data__2[[#This Row],[u1042]]) + 5.2</f>
        <v>18.588872807800897</v>
      </c>
    </row>
    <row r="245" spans="1:107" x14ac:dyDescent="0.25">
      <c r="A245">
        <v>-0.75687843921960984</v>
      </c>
      <c r="B245">
        <v>21.42448306496356</v>
      </c>
      <c r="C245">
        <v>20.464829090875732</v>
      </c>
      <c r="D245">
        <v>20.725034453172878</v>
      </c>
      <c r="E245">
        <v>21.042147151109038</v>
      </c>
      <c r="F245">
        <v>20.633182219887765</v>
      </c>
      <c r="G245">
        <v>19.159853630832966</v>
      </c>
      <c r="H245">
        <v>19.503800008186232</v>
      </c>
      <c r="I245">
        <v>19.794357441645626</v>
      </c>
      <c r="J245">
        <v>18.862205149188661</v>
      </c>
      <c r="K245">
        <v>19.793794569932185</v>
      </c>
      <c r="L245">
        <v>20.925332867737747</v>
      </c>
      <c r="M245">
        <v>21.0951485209808</v>
      </c>
      <c r="N245">
        <v>21.134200735814126</v>
      </c>
      <c r="O245">
        <v>21.159383412496744</v>
      </c>
      <c r="P245">
        <v>16.865287938892561</v>
      </c>
      <c r="Q245">
        <v>17.65305690069972</v>
      </c>
      <c r="R245">
        <v>19.873561846114626</v>
      </c>
      <c r="S245">
        <v>20.175127394512852</v>
      </c>
      <c r="T245">
        <v>20.384134315654144</v>
      </c>
      <c r="U245">
        <v>20.621392003627165</v>
      </c>
      <c r="V245">
        <v>20.501523650416569</v>
      </c>
      <c r="W245">
        <v>18.454497114068534</v>
      </c>
      <c r="X245">
        <v>21.656070561840846</v>
      </c>
      <c r="Y245">
        <v>20.492655009742712</v>
      </c>
      <c r="Z245">
        <v>18.476763341016067</v>
      </c>
      <c r="AA245">
        <v>19.251967695438346</v>
      </c>
      <c r="AB245">
        <v>19.546070701157721</v>
      </c>
      <c r="AC245">
        <v>20.4403411378321</v>
      </c>
      <c r="AD245">
        <v>20.552659247058354</v>
      </c>
      <c r="AE245">
        <v>20.797837857785879</v>
      </c>
      <c r="AF245">
        <v>20.774694408259478</v>
      </c>
      <c r="AG245">
        <v>19.346744531017492</v>
      </c>
      <c r="AH245">
        <v>21.380954816414448</v>
      </c>
      <c r="AI245">
        <v>21.134204689974574</v>
      </c>
      <c r="AJ245">
        <v>16.398303088955657</v>
      </c>
      <c r="AK245">
        <v>17.523348621869687</v>
      </c>
      <c r="AL245">
        <v>19.693385648718046</v>
      </c>
      <c r="AM245">
        <v>19.84117865632906</v>
      </c>
      <c r="AN245">
        <v>20.054515467597724</v>
      </c>
      <c r="AO245">
        <v>19.993705243855263</v>
      </c>
      <c r="AP245">
        <v>20.314914485822424</v>
      </c>
      <c r="AQ245">
        <v>20.39174618540962</v>
      </c>
      <c r="AR245">
        <v>20.558752009720159</v>
      </c>
      <c r="AS245">
        <v>20.682756943138834</v>
      </c>
      <c r="AT245">
        <v>20.393227970444897</v>
      </c>
      <c r="AU245">
        <v>20.198940803048387</v>
      </c>
      <c r="AV245">
        <v>21.274936435001955</v>
      </c>
      <c r="AW245">
        <v>20.653217135111596</v>
      </c>
      <c r="AX245">
        <v>20.44977906531286</v>
      </c>
      <c r="AY245">
        <v>18.373736777890194</v>
      </c>
      <c r="AZ245">
        <v>17.638631702859094</v>
      </c>
      <c r="BA245">
        <v>20.494696366824186</v>
      </c>
      <c r="BB245">
        <v>19.493004288181996</v>
      </c>
      <c r="BC245">
        <v>19.674198009077113</v>
      </c>
      <c r="BD245">
        <v>20.330152343859318</v>
      </c>
      <c r="BE245">
        <v>20.475988657547028</v>
      </c>
      <c r="BF245">
        <v>18.191515938141322</v>
      </c>
      <c r="BG245">
        <v>19.27049301965382</v>
      </c>
      <c r="BH245">
        <v>19.56715332153626</v>
      </c>
      <c r="BI245">
        <v>19.848788089125847</v>
      </c>
      <c r="BJ245">
        <v>20.282695052166737</v>
      </c>
      <c r="BK245">
        <v>20.484358883063553</v>
      </c>
      <c r="BL245">
        <v>20.632468042852416</v>
      </c>
      <c r="BM245">
        <v>21.052216292785403</v>
      </c>
      <c r="BN245">
        <v>20.632369816586003</v>
      </c>
      <c r="BO245">
        <v>20.566930079966177</v>
      </c>
      <c r="BP245">
        <v>20.13199556439281</v>
      </c>
      <c r="BQ245">
        <v>19.178670150684191</v>
      </c>
      <c r="BR245">
        <v>19.952401015013947</v>
      </c>
      <c r="BS245">
        <v>19.12952284553343</v>
      </c>
      <c r="BT245">
        <v>18.922203895632954</v>
      </c>
      <c r="BU245">
        <v>19.225144262252485</v>
      </c>
      <c r="BV245">
        <v>18.855812614850045</v>
      </c>
      <c r="BW245">
        <v>16.406245782491272</v>
      </c>
      <c r="BX245">
        <v>19.771653294768779</v>
      </c>
      <c r="BY245">
        <v>19.626983932158932</v>
      </c>
      <c r="BZ245">
        <v>19.754437850065084</v>
      </c>
      <c r="CA245">
        <v>16.818795567218565</v>
      </c>
      <c r="CB245">
        <v>18.60594818354522</v>
      </c>
      <c r="CC245">
        <v>18.921258346681768</v>
      </c>
      <c r="CD245">
        <v>18.942270810235314</v>
      </c>
      <c r="CE245">
        <v>19.262285159108927</v>
      </c>
      <c r="CF245">
        <v>19.70989927171026</v>
      </c>
      <c r="CG245">
        <v>20.058092270085428</v>
      </c>
      <c r="CH245">
        <v>20.349229883500122</v>
      </c>
      <c r="CI245">
        <v>20.430869509420734</v>
      </c>
      <c r="CJ245">
        <v>18.810778545346693</v>
      </c>
      <c r="CK245">
        <v>20.136724712441687</v>
      </c>
      <c r="CL245">
        <v>20.335840126951993</v>
      </c>
      <c r="CM245">
        <v>17.570032728013505</v>
      </c>
      <c r="CN245">
        <v>19.38429126810394</v>
      </c>
      <c r="CO245">
        <v>19.247302680686747</v>
      </c>
      <c r="CP245">
        <v>19.5362526404348</v>
      </c>
      <c r="CQ245">
        <v>19.869230082429308</v>
      </c>
      <c r="CR245">
        <v>20.274223144574798</v>
      </c>
      <c r="CS245">
        <v>20.249883177208908</v>
      </c>
      <c r="CT245">
        <v>20.460554445454282</v>
      </c>
      <c r="CU245">
        <v>16.838746041962501</v>
      </c>
      <c r="CV245">
        <v>18.897672162768856</v>
      </c>
      <c r="CW245">
        <v>20.186006706732581</v>
      </c>
      <c r="CX245">
        <f>AVERAGE(pipe_data__2[[#This Row],[u1,]:[u101]])</f>
        <v>19.753806605932624</v>
      </c>
      <c r="CY245">
        <v>19.753806605932624</v>
      </c>
      <c r="CZ245" s="16">
        <v>19.615791071518423</v>
      </c>
      <c r="DA245" s="19">
        <f>(pipe_data__2[[#This Row],['#x,]]+1)*1000</f>
        <v>243.12156078039015</v>
      </c>
      <c r="DB245">
        <f>AVERAGE(pipe_data__2[[#This Row],[u103]:[u104]])</f>
        <v>19.684798838725523</v>
      </c>
      <c r="DC245">
        <f>(1/0.41)*LN(pipe_data__2[[#This Row],[u1042]]) + 5.2</f>
        <v>18.598930654590806</v>
      </c>
    </row>
    <row r="246" spans="1:107" x14ac:dyDescent="0.25">
      <c r="A246">
        <v>-0.75587793896948474</v>
      </c>
      <c r="B246">
        <v>21.428129830193491</v>
      </c>
      <c r="C246">
        <v>20.470402495649608</v>
      </c>
      <c r="D246">
        <v>20.731246391063699</v>
      </c>
      <c r="E246">
        <v>21.05219738089713</v>
      </c>
      <c r="F246">
        <v>20.62898342774859</v>
      </c>
      <c r="G246">
        <v>19.245507714098938</v>
      </c>
      <c r="H246">
        <v>19.561901128866609</v>
      </c>
      <c r="I246">
        <v>19.840186168153465</v>
      </c>
      <c r="J246">
        <v>18.873249088375111</v>
      </c>
      <c r="K246">
        <v>19.801512208828036</v>
      </c>
      <c r="L246">
        <v>20.9344342162826</v>
      </c>
      <c r="M246">
        <v>21.103413039224925</v>
      </c>
      <c r="N246">
        <v>21.145240104631796</v>
      </c>
      <c r="O246">
        <v>21.16805315706543</v>
      </c>
      <c r="P246">
        <v>16.897650258460217</v>
      </c>
      <c r="Q246">
        <v>17.656528993207516</v>
      </c>
      <c r="R246">
        <v>19.876165746315667</v>
      </c>
      <c r="S246">
        <v>20.179916333119383</v>
      </c>
      <c r="T246">
        <v>20.390871436480182</v>
      </c>
      <c r="U246">
        <v>20.621408899275078</v>
      </c>
      <c r="V246">
        <v>20.551897600071136</v>
      </c>
      <c r="W246">
        <v>18.412332709386121</v>
      </c>
      <c r="X246">
        <v>21.630373648424584</v>
      </c>
      <c r="Y246">
        <v>20.487610768579874</v>
      </c>
      <c r="Z246">
        <v>18.483858429305634</v>
      </c>
      <c r="AA246">
        <v>19.250415679159275</v>
      </c>
      <c r="AB246">
        <v>19.554401418662064</v>
      </c>
      <c r="AC246">
        <v>20.488330867505095</v>
      </c>
      <c r="AD246">
        <v>20.559977355548469</v>
      </c>
      <c r="AE246">
        <v>20.803384511455572</v>
      </c>
      <c r="AF246">
        <v>20.803235963706594</v>
      </c>
      <c r="AG246">
        <v>19.38778973905141</v>
      </c>
      <c r="AH246">
        <v>21.383197316653213</v>
      </c>
      <c r="AI246">
        <v>21.125223155936446</v>
      </c>
      <c r="AJ246">
        <v>16.535714675858525</v>
      </c>
      <c r="AK246">
        <v>17.58413884252878</v>
      </c>
      <c r="AL246">
        <v>19.694817865212951</v>
      </c>
      <c r="AM246">
        <v>19.844621548205119</v>
      </c>
      <c r="AN246">
        <v>20.058062320786547</v>
      </c>
      <c r="AO246">
        <v>19.999804572231895</v>
      </c>
      <c r="AP246">
        <v>20.319693164475598</v>
      </c>
      <c r="AQ246">
        <v>20.397098860179209</v>
      </c>
      <c r="AR246">
        <v>20.56493698780978</v>
      </c>
      <c r="AS246">
        <v>20.686002126982046</v>
      </c>
      <c r="AT246">
        <v>20.402168630957377</v>
      </c>
      <c r="AU246">
        <v>20.211076077395756</v>
      </c>
      <c r="AV246">
        <v>21.277299487973909</v>
      </c>
      <c r="AW246">
        <v>20.654746518786247</v>
      </c>
      <c r="AX246">
        <v>20.455912175670015</v>
      </c>
      <c r="AY246">
        <v>18.412266173263639</v>
      </c>
      <c r="AZ246">
        <v>17.629393373156251</v>
      </c>
      <c r="BA246">
        <v>20.495665341446731</v>
      </c>
      <c r="BB246">
        <v>19.49496122787831</v>
      </c>
      <c r="BC246">
        <v>19.677728722904348</v>
      </c>
      <c r="BD246">
        <v>20.335675111055547</v>
      </c>
      <c r="BE246">
        <v>20.482363567213302</v>
      </c>
      <c r="BF246">
        <v>18.086748882953081</v>
      </c>
      <c r="BG246">
        <v>19.273101053236186</v>
      </c>
      <c r="BH246">
        <v>19.57452270167736</v>
      </c>
      <c r="BI246">
        <v>19.856270663160835</v>
      </c>
      <c r="BJ246">
        <v>20.289432153677524</v>
      </c>
      <c r="BK246">
        <v>20.491445112299669</v>
      </c>
      <c r="BL246">
        <v>20.638068658137289</v>
      </c>
      <c r="BM246">
        <v>21.053743375913012</v>
      </c>
      <c r="BN246">
        <v>20.648880408714092</v>
      </c>
      <c r="BO246">
        <v>20.579586625587744</v>
      </c>
      <c r="BP246">
        <v>20.09734272458639</v>
      </c>
      <c r="BQ246">
        <v>19.193493747767789</v>
      </c>
      <c r="BR246">
        <v>19.961912566682869</v>
      </c>
      <c r="BS246">
        <v>19.14275816376178</v>
      </c>
      <c r="BT246">
        <v>18.908208646618881</v>
      </c>
      <c r="BU246">
        <v>19.211247413013659</v>
      </c>
      <c r="BV246">
        <v>18.875482089774117</v>
      </c>
      <c r="BW246">
        <v>16.466821022633926</v>
      </c>
      <c r="BX246">
        <v>19.828976456870375</v>
      </c>
      <c r="BY246">
        <v>19.629514494524983</v>
      </c>
      <c r="BZ246">
        <v>19.756049683289508</v>
      </c>
      <c r="CA246">
        <v>16.862306384223455</v>
      </c>
      <c r="CB246">
        <v>18.63100220269331</v>
      </c>
      <c r="CC246">
        <v>18.93420792114577</v>
      </c>
      <c r="CD246">
        <v>18.967415544915902</v>
      </c>
      <c r="CE246">
        <v>19.273876381712164</v>
      </c>
      <c r="CF246">
        <v>19.716554754668049</v>
      </c>
      <c r="CG246">
        <v>20.072369952544449</v>
      </c>
      <c r="CH246">
        <v>20.356252779914172</v>
      </c>
      <c r="CI246">
        <v>20.433804968108621</v>
      </c>
      <c r="CJ246">
        <v>18.802042643850896</v>
      </c>
      <c r="CK246">
        <v>20.141899797614222</v>
      </c>
      <c r="CL246">
        <v>20.343115497333184</v>
      </c>
      <c r="CM246">
        <v>17.984630575851746</v>
      </c>
      <c r="CN246">
        <v>19.387548593485551</v>
      </c>
      <c r="CO246">
        <v>19.268116386589583</v>
      </c>
      <c r="CP246">
        <v>19.547412150990706</v>
      </c>
      <c r="CQ246">
        <v>19.893919175797166</v>
      </c>
      <c r="CR246">
        <v>20.285504244228129</v>
      </c>
      <c r="CS246">
        <v>20.268521627403235</v>
      </c>
      <c r="CT246">
        <v>20.468283755973495</v>
      </c>
      <c r="CU246">
        <v>17.121204682536046</v>
      </c>
      <c r="CV246">
        <v>18.90987555705517</v>
      </c>
      <c r="CW246">
        <v>20.09069254102149</v>
      </c>
      <c r="CX246">
        <f>AVERAGE(pipe_data__2[[#This Row],[u1,]:[u101]])</f>
        <v>19.770673393178932</v>
      </c>
      <c r="CY246">
        <v>19.770673393178932</v>
      </c>
      <c r="CZ246" s="17">
        <v>19.630187749794075</v>
      </c>
      <c r="DA246" s="18">
        <f>(pipe_data__2[[#This Row],['#x,]]+1)*1000</f>
        <v>244.12206103051525</v>
      </c>
      <c r="DB246">
        <f>AVERAGE(pipe_data__2[[#This Row],[u103]:[u104]])</f>
        <v>19.700430571486503</v>
      </c>
      <c r="DC246">
        <f>(1/0.41)*LN(pipe_data__2[[#This Row],[u1042]]) + 5.2</f>
        <v>18.60894719593874</v>
      </c>
    </row>
    <row r="247" spans="1:107" x14ac:dyDescent="0.25">
      <c r="A247">
        <v>-0.75487743871935975</v>
      </c>
      <c r="B247">
        <v>21.431776595423418</v>
      </c>
      <c r="C247">
        <v>20.475975900423482</v>
      </c>
      <c r="D247">
        <v>20.737458328954524</v>
      </c>
      <c r="E247">
        <v>21.062247610685223</v>
      </c>
      <c r="F247">
        <v>20.624784635609419</v>
      </c>
      <c r="G247">
        <v>19.352770324180984</v>
      </c>
      <c r="H247">
        <v>19.620002249546975</v>
      </c>
      <c r="I247">
        <v>19.896707082431352</v>
      </c>
      <c r="J247">
        <v>18.884293027561561</v>
      </c>
      <c r="K247">
        <v>19.809229847723884</v>
      </c>
      <c r="L247">
        <v>20.943535564827449</v>
      </c>
      <c r="M247">
        <v>21.111677557469051</v>
      </c>
      <c r="N247">
        <v>21.156279473449466</v>
      </c>
      <c r="O247">
        <v>21.176722901634115</v>
      </c>
      <c r="P247">
        <v>16.930012578027867</v>
      </c>
      <c r="Q247">
        <v>17.660001085715312</v>
      </c>
      <c r="R247">
        <v>19.878769646516705</v>
      </c>
      <c r="S247">
        <v>20.184705271725914</v>
      </c>
      <c r="T247">
        <v>20.397608557306221</v>
      </c>
      <c r="U247">
        <v>20.621425794922992</v>
      </c>
      <c r="V247">
        <v>20.6022715497257</v>
      </c>
      <c r="W247">
        <v>18.375658085706061</v>
      </c>
      <c r="X247">
        <v>21.604676735008326</v>
      </c>
      <c r="Y247">
        <v>20.482566527417038</v>
      </c>
      <c r="Z247">
        <v>18.490953517595202</v>
      </c>
      <c r="AA247">
        <v>19.248863662880208</v>
      </c>
      <c r="AB247">
        <v>19.562732136166403</v>
      </c>
      <c r="AC247">
        <v>20.536320597178086</v>
      </c>
      <c r="AD247">
        <v>20.56729546403858</v>
      </c>
      <c r="AE247">
        <v>20.808931165125266</v>
      </c>
      <c r="AF247">
        <v>20.831777519153711</v>
      </c>
      <c r="AG247">
        <v>19.428834947085324</v>
      </c>
      <c r="AH247">
        <v>21.383196973407244</v>
      </c>
      <c r="AI247">
        <v>21.116241621898315</v>
      </c>
      <c r="AJ247">
        <v>16.673126262761375</v>
      </c>
      <c r="AK247">
        <v>17.644929063187863</v>
      </c>
      <c r="AL247">
        <v>19.696250081707859</v>
      </c>
      <c r="AM247">
        <v>19.848064440081178</v>
      </c>
      <c r="AN247">
        <v>20.061609173975373</v>
      </c>
      <c r="AO247">
        <v>20.005903900608526</v>
      </c>
      <c r="AP247">
        <v>20.324471843128769</v>
      </c>
      <c r="AQ247">
        <v>20.402451534948796</v>
      </c>
      <c r="AR247">
        <v>20.571121965899398</v>
      </c>
      <c r="AS247">
        <v>20.689247310825262</v>
      </c>
      <c r="AT247">
        <v>20.411109291469856</v>
      </c>
      <c r="AU247">
        <v>20.221839994750603</v>
      </c>
      <c r="AV247">
        <v>21.276331546930138</v>
      </c>
      <c r="AW247">
        <v>20.656275902460898</v>
      </c>
      <c r="AX247">
        <v>20.462045286027166</v>
      </c>
      <c r="AY247">
        <v>18.398582113419032</v>
      </c>
      <c r="AZ247">
        <v>17.620155043453412</v>
      </c>
      <c r="BA247">
        <v>20.496634316069279</v>
      </c>
      <c r="BB247">
        <v>19.496918167574623</v>
      </c>
      <c r="BC247">
        <v>19.681259436731587</v>
      </c>
      <c r="BD247">
        <v>20.34119787825178</v>
      </c>
      <c r="BE247">
        <v>20.488738476879576</v>
      </c>
      <c r="BF247">
        <v>17.983831064569646</v>
      </c>
      <c r="BG247">
        <v>19.275709086818555</v>
      </c>
      <c r="BH247">
        <v>19.581892081818459</v>
      </c>
      <c r="BI247">
        <v>19.863753237195823</v>
      </c>
      <c r="BJ247">
        <v>20.296169255188314</v>
      </c>
      <c r="BK247">
        <v>20.498531341535784</v>
      </c>
      <c r="BL247">
        <v>20.643669273422159</v>
      </c>
      <c r="BM247">
        <v>21.055270459040621</v>
      </c>
      <c r="BN247">
        <v>20.665391000842178</v>
      </c>
      <c r="BO247">
        <v>20.592243171209311</v>
      </c>
      <c r="BP247">
        <v>20.062689884779978</v>
      </c>
      <c r="BQ247">
        <v>19.208317344851391</v>
      </c>
      <c r="BR247">
        <v>19.971424118351795</v>
      </c>
      <c r="BS247">
        <v>19.155993481990127</v>
      </c>
      <c r="BT247">
        <v>18.894213397604805</v>
      </c>
      <c r="BU247">
        <v>19.197350563774837</v>
      </c>
      <c r="BV247">
        <v>18.895151564698189</v>
      </c>
      <c r="BW247">
        <v>16.527396262776577</v>
      </c>
      <c r="BX247">
        <v>19.886299618971965</v>
      </c>
      <c r="BY247">
        <v>19.632045056891037</v>
      </c>
      <c r="BZ247">
        <v>19.757661516513927</v>
      </c>
      <c r="CA247">
        <v>16.965054280661178</v>
      </c>
      <c r="CB247">
        <v>18.656056221841396</v>
      </c>
      <c r="CC247">
        <v>18.947157495609769</v>
      </c>
      <c r="CD247">
        <v>18.992560279596489</v>
      </c>
      <c r="CE247">
        <v>19.2854676043154</v>
      </c>
      <c r="CF247">
        <v>19.723210237625839</v>
      </c>
      <c r="CG247">
        <v>20.086647635003466</v>
      </c>
      <c r="CH247">
        <v>20.363275676328218</v>
      </c>
      <c r="CI247">
        <v>20.436740426796508</v>
      </c>
      <c r="CJ247">
        <v>18.793306742355103</v>
      </c>
      <c r="CK247">
        <v>20.147074882786757</v>
      </c>
      <c r="CL247">
        <v>20.350390867714371</v>
      </c>
      <c r="CM247">
        <v>18.398425347081513</v>
      </c>
      <c r="CN247">
        <v>19.390805918867166</v>
      </c>
      <c r="CO247">
        <v>19.288930092492414</v>
      </c>
      <c r="CP247">
        <v>19.558571661546612</v>
      </c>
      <c r="CQ247">
        <v>19.918608269165016</v>
      </c>
      <c r="CR247">
        <v>20.296785343881464</v>
      </c>
      <c r="CS247">
        <v>20.287160077597562</v>
      </c>
      <c r="CT247">
        <v>20.476013066492708</v>
      </c>
      <c r="CU247">
        <v>17.411138125620901</v>
      </c>
      <c r="CV247">
        <v>18.922078951341483</v>
      </c>
      <c r="CW247">
        <v>19.995378375310406</v>
      </c>
      <c r="CX247">
        <f>AVERAGE(pipe_data__2[[#This Row],[u1,]:[u101]])</f>
        <v>19.788004079305406</v>
      </c>
      <c r="CY247">
        <v>19.788004079305406</v>
      </c>
      <c r="CZ247" s="16">
        <v>19.643474276803921</v>
      </c>
      <c r="DA247" s="19">
        <f>(pipe_data__2[[#This Row],['#x,]]+1)*1000</f>
        <v>245.12256128064024</v>
      </c>
      <c r="DB247">
        <f>AVERAGE(pipe_data__2[[#This Row],[u103]:[u104]])</f>
        <v>19.715739178054662</v>
      </c>
      <c r="DC247">
        <f>(1/0.41)*LN(pipe_data__2[[#This Row],[u1042]]) + 5.2</f>
        <v>18.61892276972295</v>
      </c>
    </row>
    <row r="248" spans="1:107" x14ac:dyDescent="0.25">
      <c r="A248">
        <v>-0.75387693846923465</v>
      </c>
      <c r="B248">
        <v>21.435423360653349</v>
      </c>
      <c r="C248">
        <v>20.481549305197358</v>
      </c>
      <c r="D248">
        <v>20.743670266845346</v>
      </c>
      <c r="E248">
        <v>21.072297840473315</v>
      </c>
      <c r="F248">
        <v>20.620585843470245</v>
      </c>
      <c r="G248">
        <v>19.46003293426304</v>
      </c>
      <c r="H248">
        <v>19.678103370227351</v>
      </c>
      <c r="I248">
        <v>19.955487942533061</v>
      </c>
      <c r="J248">
        <v>18.895336966748015</v>
      </c>
      <c r="K248">
        <v>19.816947486619735</v>
      </c>
      <c r="L248">
        <v>20.952636913372302</v>
      </c>
      <c r="M248">
        <v>21.119942075713176</v>
      </c>
      <c r="N248">
        <v>21.167318842267139</v>
      </c>
      <c r="O248">
        <v>21.1853926462028</v>
      </c>
      <c r="P248">
        <v>16.953035513578623</v>
      </c>
      <c r="Q248">
        <v>17.663473178223107</v>
      </c>
      <c r="R248">
        <v>19.881373546717747</v>
      </c>
      <c r="S248">
        <v>20.189494210332445</v>
      </c>
      <c r="T248">
        <v>20.404345678132259</v>
      </c>
      <c r="U248">
        <v>20.621442690570905</v>
      </c>
      <c r="V248">
        <v>20.621508602694739</v>
      </c>
      <c r="W248">
        <v>18.338983462026</v>
      </c>
      <c r="X248">
        <v>21.544709884112201</v>
      </c>
      <c r="Y248">
        <v>20.477522286254203</v>
      </c>
      <c r="Z248">
        <v>18.493827927284482</v>
      </c>
      <c r="AA248">
        <v>19.24731164660114</v>
      </c>
      <c r="AB248">
        <v>19.571045268812121</v>
      </c>
      <c r="AC248">
        <v>20.584310326851082</v>
      </c>
      <c r="AD248">
        <v>20.574613572528694</v>
      </c>
      <c r="AE248">
        <v>20.814477818794959</v>
      </c>
      <c r="AF248">
        <v>20.860319074600831</v>
      </c>
      <c r="AG248">
        <v>19.469880155119238</v>
      </c>
      <c r="AH248">
        <v>21.383196630161276</v>
      </c>
      <c r="AI248">
        <v>21.107260087860187</v>
      </c>
      <c r="AJ248">
        <v>16.810537849664239</v>
      </c>
      <c r="AK248">
        <v>17.705719283846957</v>
      </c>
      <c r="AL248">
        <v>19.697682298202764</v>
      </c>
      <c r="AM248">
        <v>19.851507331957237</v>
      </c>
      <c r="AN248">
        <v>20.065156027164196</v>
      </c>
      <c r="AO248">
        <v>20.012003228985158</v>
      </c>
      <c r="AP248">
        <v>20.329250521781944</v>
      </c>
      <c r="AQ248">
        <v>20.407804209718382</v>
      </c>
      <c r="AR248">
        <v>20.577306943989019</v>
      </c>
      <c r="AS248">
        <v>20.692492494668478</v>
      </c>
      <c r="AT248">
        <v>20.420049951982335</v>
      </c>
      <c r="AU248">
        <v>20.231799278993037</v>
      </c>
      <c r="AV248">
        <v>21.275363605886369</v>
      </c>
      <c r="AW248">
        <v>20.657805286135549</v>
      </c>
      <c r="AX248">
        <v>20.468178396384321</v>
      </c>
      <c r="AY248">
        <v>18.321875883038803</v>
      </c>
      <c r="AZ248">
        <v>17.610916713750573</v>
      </c>
      <c r="BA248">
        <v>20.497603290691824</v>
      </c>
      <c r="BB248">
        <v>19.498875107270937</v>
      </c>
      <c r="BC248">
        <v>19.684790150558825</v>
      </c>
      <c r="BD248">
        <v>20.346720645448013</v>
      </c>
      <c r="BE248">
        <v>20.495113386545849</v>
      </c>
      <c r="BF248">
        <v>17.880913246186196</v>
      </c>
      <c r="BG248">
        <v>19.278317120400921</v>
      </c>
      <c r="BH248">
        <v>19.589261461959559</v>
      </c>
      <c r="BI248">
        <v>19.871235811230811</v>
      </c>
      <c r="BJ248">
        <v>20.302906356699101</v>
      </c>
      <c r="BK248">
        <v>20.5056175707719</v>
      </c>
      <c r="BL248">
        <v>20.649269888707032</v>
      </c>
      <c r="BM248">
        <v>21.05679754216823</v>
      </c>
      <c r="BN248">
        <v>20.681901592970267</v>
      </c>
      <c r="BO248">
        <v>20.604899716830875</v>
      </c>
      <c r="BP248">
        <v>20.028037044973559</v>
      </c>
      <c r="BQ248">
        <v>19.223140941934989</v>
      </c>
      <c r="BR248">
        <v>19.980935670020717</v>
      </c>
      <c r="BS248">
        <v>19.169228800218477</v>
      </c>
      <c r="BT248">
        <v>18.880218148590728</v>
      </c>
      <c r="BU248">
        <v>19.183453714536011</v>
      </c>
      <c r="BV248">
        <v>18.914821039622261</v>
      </c>
      <c r="BW248">
        <v>16.587971502919231</v>
      </c>
      <c r="BX248">
        <v>19.943622781073561</v>
      </c>
      <c r="BY248">
        <v>19.634575619257088</v>
      </c>
      <c r="BZ248">
        <v>19.759273349738351</v>
      </c>
      <c r="CA248">
        <v>17.067802177098912</v>
      </c>
      <c r="CB248">
        <v>18.681110240989483</v>
      </c>
      <c r="CC248">
        <v>18.960107070073768</v>
      </c>
      <c r="CD248">
        <v>19.01770501427708</v>
      </c>
      <c r="CE248">
        <v>19.29705882691864</v>
      </c>
      <c r="CF248">
        <v>19.729865720583629</v>
      </c>
      <c r="CG248">
        <v>20.100925317462483</v>
      </c>
      <c r="CH248">
        <v>20.370298572742268</v>
      </c>
      <c r="CI248">
        <v>20.439675885484398</v>
      </c>
      <c r="CJ248">
        <v>18.784570840859306</v>
      </c>
      <c r="CK248">
        <v>20.153000252943365</v>
      </c>
      <c r="CL248">
        <v>20.357666238095561</v>
      </c>
      <c r="CM248">
        <v>18.770345163443114</v>
      </c>
      <c r="CN248">
        <v>19.394063244248777</v>
      </c>
      <c r="CO248">
        <v>19.309743798395246</v>
      </c>
      <c r="CP248">
        <v>19.569731172102518</v>
      </c>
      <c r="CQ248">
        <v>19.943297362532871</v>
      </c>
      <c r="CR248">
        <v>20.308066443534798</v>
      </c>
      <c r="CS248">
        <v>20.305798527791893</v>
      </c>
      <c r="CT248">
        <v>20.483742377011918</v>
      </c>
      <c r="CU248">
        <v>17.698408338087727</v>
      </c>
      <c r="CV248">
        <v>18.934282345627796</v>
      </c>
      <c r="CW248">
        <v>19.900064209599314</v>
      </c>
      <c r="CX248">
        <f>AVERAGE(pipe_data__2[[#This Row],[u1,]:[u101]])</f>
        <v>19.80349137303222</v>
      </c>
      <c r="CY248">
        <v>19.80349137303222</v>
      </c>
      <c r="CZ248" s="17">
        <v>19.658701963047069</v>
      </c>
      <c r="DA248" s="18">
        <f>(pipe_data__2[[#This Row],['#x,]]+1)*1000</f>
        <v>246.12306153076534</v>
      </c>
      <c r="DB248">
        <f>AVERAGE(pipe_data__2[[#This Row],[u103]:[u104]])</f>
        <v>19.731096668039644</v>
      </c>
      <c r="DC248">
        <f>(1/0.41)*LN(pipe_data__2[[#This Row],[u1042]]) + 5.2</f>
        <v>18.628857709692792</v>
      </c>
    </row>
    <row r="249" spans="1:107" x14ac:dyDescent="0.25">
      <c r="A249">
        <v>-0.75287643821910955</v>
      </c>
      <c r="B249">
        <v>21.43907012588328</v>
      </c>
      <c r="C249">
        <v>20.487122709971235</v>
      </c>
      <c r="D249">
        <v>20.749882204736167</v>
      </c>
      <c r="E249">
        <v>21.082348070261407</v>
      </c>
      <c r="F249">
        <v>20.616387051331074</v>
      </c>
      <c r="G249">
        <v>19.567295544345093</v>
      </c>
      <c r="H249">
        <v>19.736204490907728</v>
      </c>
      <c r="I249">
        <v>20.014268802634771</v>
      </c>
      <c r="J249">
        <v>18.906380905934466</v>
      </c>
      <c r="K249">
        <v>19.824665125515587</v>
      </c>
      <c r="L249">
        <v>20.961738261917152</v>
      </c>
      <c r="M249">
        <v>21.128206593957305</v>
      </c>
      <c r="N249">
        <v>21.174146115878493</v>
      </c>
      <c r="O249">
        <v>21.194062390771489</v>
      </c>
      <c r="P249">
        <v>16.9658488912495</v>
      </c>
      <c r="Q249">
        <v>17.666945270730903</v>
      </c>
      <c r="R249">
        <v>19.883977446918784</v>
      </c>
      <c r="S249">
        <v>20.194283148938975</v>
      </c>
      <c r="T249">
        <v>20.411082798958294</v>
      </c>
      <c r="U249">
        <v>20.621459586218819</v>
      </c>
      <c r="V249">
        <v>20.638777564834687</v>
      </c>
      <c r="W249">
        <v>18.30230883834594</v>
      </c>
      <c r="X249">
        <v>21.46304693288188</v>
      </c>
      <c r="Y249">
        <v>20.472478045091368</v>
      </c>
      <c r="Z249">
        <v>18.486101088026928</v>
      </c>
      <c r="AA249">
        <v>19.24575963032207</v>
      </c>
      <c r="AB249">
        <v>19.57935453422056</v>
      </c>
      <c r="AC249">
        <v>20.632300056524073</v>
      </c>
      <c r="AD249">
        <v>20.581931681018808</v>
      </c>
      <c r="AE249">
        <v>20.820148394684374</v>
      </c>
      <c r="AF249">
        <v>20.888860630047947</v>
      </c>
      <c r="AG249">
        <v>19.510925363153156</v>
      </c>
      <c r="AH249">
        <v>21.383196286915307</v>
      </c>
      <c r="AI249">
        <v>21.098278553822055</v>
      </c>
      <c r="AJ249">
        <v>16.979010642248809</v>
      </c>
      <c r="AK249">
        <v>17.851573564369097</v>
      </c>
      <c r="AL249">
        <v>19.699114514697673</v>
      </c>
      <c r="AM249">
        <v>19.854950223833296</v>
      </c>
      <c r="AN249">
        <v>20.068702880353023</v>
      </c>
      <c r="AO249">
        <v>20.018102557361789</v>
      </c>
      <c r="AP249">
        <v>20.334029200435118</v>
      </c>
      <c r="AQ249">
        <v>20.413156884487972</v>
      </c>
      <c r="AR249">
        <v>20.583491922078636</v>
      </c>
      <c r="AS249">
        <v>20.695737678511691</v>
      </c>
      <c r="AT249">
        <v>20.428990612494815</v>
      </c>
      <c r="AU249">
        <v>20.241758563235468</v>
      </c>
      <c r="AV249">
        <v>21.274395664842597</v>
      </c>
      <c r="AW249">
        <v>20.659334669810196</v>
      </c>
      <c r="AX249">
        <v>20.474311506741472</v>
      </c>
      <c r="AY249">
        <v>18.245169652658578</v>
      </c>
      <c r="AZ249">
        <v>17.60167838404773</v>
      </c>
      <c r="BA249">
        <v>20.498572265314369</v>
      </c>
      <c r="BB249">
        <v>19.50083204696725</v>
      </c>
      <c r="BC249">
        <v>19.688320864386064</v>
      </c>
      <c r="BD249">
        <v>20.352243412644242</v>
      </c>
      <c r="BE249">
        <v>20.501488296212127</v>
      </c>
      <c r="BF249">
        <v>17.77799542780275</v>
      </c>
      <c r="BG249">
        <v>19.280925153983286</v>
      </c>
      <c r="BH249">
        <v>19.596630842100659</v>
      </c>
      <c r="BI249">
        <v>19.878718385265799</v>
      </c>
      <c r="BJ249">
        <v>20.309643458209891</v>
      </c>
      <c r="BK249">
        <v>20.512703800008016</v>
      </c>
      <c r="BL249">
        <v>20.654870503991905</v>
      </c>
      <c r="BM249">
        <v>21.058324625295839</v>
      </c>
      <c r="BN249">
        <v>20.698412185098356</v>
      </c>
      <c r="BO249">
        <v>20.617556262452442</v>
      </c>
      <c r="BP249">
        <v>19.993384205167139</v>
      </c>
      <c r="BQ249">
        <v>19.237964539018591</v>
      </c>
      <c r="BR249">
        <v>19.990447221689639</v>
      </c>
      <c r="BS249">
        <v>19.182464118446823</v>
      </c>
      <c r="BT249">
        <v>18.866222899576652</v>
      </c>
      <c r="BU249">
        <v>19.169556865297182</v>
      </c>
      <c r="BV249">
        <v>18.934490514546336</v>
      </c>
      <c r="BW249">
        <v>16.648546743061885</v>
      </c>
      <c r="BX249">
        <v>20.000945943175157</v>
      </c>
      <c r="BY249">
        <v>19.637106181623142</v>
      </c>
      <c r="BZ249">
        <v>19.76088518296277</v>
      </c>
      <c r="CA249">
        <v>17.170550073536642</v>
      </c>
      <c r="CB249">
        <v>18.706164260137573</v>
      </c>
      <c r="CC249">
        <v>18.97305664453777</v>
      </c>
      <c r="CD249">
        <v>19.042849748957668</v>
      </c>
      <c r="CE249">
        <v>19.30865004952188</v>
      </c>
      <c r="CF249">
        <v>19.736521203541418</v>
      </c>
      <c r="CG249">
        <v>20.115202999921504</v>
      </c>
      <c r="CH249">
        <v>20.377321469156318</v>
      </c>
      <c r="CI249">
        <v>20.442611344172285</v>
      </c>
      <c r="CJ249">
        <v>18.856429301097961</v>
      </c>
      <c r="CK249">
        <v>20.1591854958494</v>
      </c>
      <c r="CL249">
        <v>20.364941608476752</v>
      </c>
      <c r="CM249">
        <v>19.142264979804718</v>
      </c>
      <c r="CN249">
        <v>19.397320569630391</v>
      </c>
      <c r="CO249">
        <v>19.330557504298081</v>
      </c>
      <c r="CP249">
        <v>19.580890682658424</v>
      </c>
      <c r="CQ249">
        <v>19.967986455900729</v>
      </c>
      <c r="CR249">
        <v>20.319347543188133</v>
      </c>
      <c r="CS249">
        <v>20.32443697798622</v>
      </c>
      <c r="CT249">
        <v>20.491471687531131</v>
      </c>
      <c r="CU249">
        <v>17.975300536329993</v>
      </c>
      <c r="CV249">
        <v>18.94648573991411</v>
      </c>
      <c r="CW249">
        <v>19.804750043888223</v>
      </c>
      <c r="CX249">
        <f>AVERAGE(pipe_data__2[[#This Row],[u1,]:[u101]])</f>
        <v>19.820359011234924</v>
      </c>
      <c r="CY249">
        <v>19.820359011234924</v>
      </c>
      <c r="CZ249" s="16">
        <v>19.675413650374235</v>
      </c>
      <c r="DA249" s="19">
        <f>(pipe_data__2[[#This Row],['#x,]]+1)*1000</f>
        <v>247.12356178089044</v>
      </c>
      <c r="DB249">
        <f>AVERAGE(pipe_data__2[[#This Row],[u103]:[u104]])</f>
        <v>19.74788633080458</v>
      </c>
      <c r="DC249">
        <f>(1/0.41)*LN(pipe_data__2[[#This Row],[u1042]]) + 5.2</f>
        <v>18.638752345535753</v>
      </c>
    </row>
    <row r="250" spans="1:107" x14ac:dyDescent="0.25">
      <c r="A250">
        <v>-0.75187593796898455</v>
      </c>
      <c r="B250">
        <v>21.442716891113211</v>
      </c>
      <c r="C250">
        <v>20.492696114745112</v>
      </c>
      <c r="D250">
        <v>20.756094142626992</v>
      </c>
      <c r="E250">
        <v>21.087446716734721</v>
      </c>
      <c r="F250">
        <v>20.6121882591919</v>
      </c>
      <c r="G250">
        <v>19.674558154427139</v>
      </c>
      <c r="H250">
        <v>19.794305611588094</v>
      </c>
      <c r="I250">
        <v>20.073049662736477</v>
      </c>
      <c r="J250">
        <v>18.917424845120916</v>
      </c>
      <c r="K250">
        <v>19.832382764411438</v>
      </c>
      <c r="L250">
        <v>20.970839610462004</v>
      </c>
      <c r="M250">
        <v>21.136471112201431</v>
      </c>
      <c r="N250">
        <v>21.18094949517339</v>
      </c>
      <c r="O250">
        <v>21.20273213534017</v>
      </c>
      <c r="P250">
        <v>16.978662268920381</v>
      </c>
      <c r="Q250">
        <v>17.670417363238698</v>
      </c>
      <c r="R250">
        <v>19.886581347119826</v>
      </c>
      <c r="S250">
        <v>20.199072087545503</v>
      </c>
      <c r="T250">
        <v>20.417819919784332</v>
      </c>
      <c r="U250">
        <v>20.621476481866736</v>
      </c>
      <c r="V250">
        <v>20.656046526974631</v>
      </c>
      <c r="W250">
        <v>18.26563421466588</v>
      </c>
      <c r="X250">
        <v>21.38138398165157</v>
      </c>
      <c r="Y250">
        <v>20.467433803928529</v>
      </c>
      <c r="Z250">
        <v>18.478374248769377</v>
      </c>
      <c r="AA250">
        <v>19.244207614043003</v>
      </c>
      <c r="AB250">
        <v>19.587663799628992</v>
      </c>
      <c r="AC250">
        <v>20.680289786197065</v>
      </c>
      <c r="AD250">
        <v>20.589249789508923</v>
      </c>
      <c r="AE250">
        <v>20.827716014143839</v>
      </c>
      <c r="AF250">
        <v>20.917402185495064</v>
      </c>
      <c r="AG250">
        <v>19.55197057118707</v>
      </c>
      <c r="AH250">
        <v>21.383195943669335</v>
      </c>
      <c r="AI250">
        <v>21.089297019783928</v>
      </c>
      <c r="AJ250">
        <v>17.278690538721573</v>
      </c>
      <c r="AK250">
        <v>18.024731016585989</v>
      </c>
      <c r="AL250">
        <v>19.700546731192578</v>
      </c>
      <c r="AM250">
        <v>19.858393115709355</v>
      </c>
      <c r="AN250">
        <v>20.072249733541845</v>
      </c>
      <c r="AO250">
        <v>20.024201885738421</v>
      </c>
      <c r="AP250">
        <v>20.338807879088293</v>
      </c>
      <c r="AQ250">
        <v>20.418509559257558</v>
      </c>
      <c r="AR250">
        <v>20.589676900168254</v>
      </c>
      <c r="AS250">
        <v>20.698982862354907</v>
      </c>
      <c r="AT250">
        <v>20.43793127300729</v>
      </c>
      <c r="AU250">
        <v>20.251717847477899</v>
      </c>
      <c r="AV250">
        <v>21.273427723798825</v>
      </c>
      <c r="AW250">
        <v>20.660864053484847</v>
      </c>
      <c r="AX250">
        <v>20.480444617098623</v>
      </c>
      <c r="AY250">
        <v>18.168463422278361</v>
      </c>
      <c r="AZ250">
        <v>17.592440054344891</v>
      </c>
      <c r="BA250">
        <v>20.499541239936914</v>
      </c>
      <c r="BB250">
        <v>19.502788986663568</v>
      </c>
      <c r="BC250">
        <v>19.691851578213299</v>
      </c>
      <c r="BD250">
        <v>20.357766179840475</v>
      </c>
      <c r="BE250">
        <v>20.507863205878401</v>
      </c>
      <c r="BF250">
        <v>17.675077609419311</v>
      </c>
      <c r="BG250">
        <v>19.283533187565656</v>
      </c>
      <c r="BH250">
        <v>19.604000222241758</v>
      </c>
      <c r="BI250">
        <v>19.886200959300787</v>
      </c>
      <c r="BJ250">
        <v>20.316380559720681</v>
      </c>
      <c r="BK250">
        <v>20.519790029244128</v>
      </c>
      <c r="BL250">
        <v>20.660471119276774</v>
      </c>
      <c r="BM250">
        <v>21.059851708423448</v>
      </c>
      <c r="BN250">
        <v>20.714922777226441</v>
      </c>
      <c r="BO250">
        <v>20.63021280807401</v>
      </c>
      <c r="BP250">
        <v>19.958731365360723</v>
      </c>
      <c r="BQ250">
        <v>19.25278813610219</v>
      </c>
      <c r="BR250">
        <v>19.999958773358561</v>
      </c>
      <c r="BS250">
        <v>19.195699436675174</v>
      </c>
      <c r="BT250">
        <v>18.852227650562579</v>
      </c>
      <c r="BU250">
        <v>19.155376855139586</v>
      </c>
      <c r="BV250">
        <v>18.954159989470408</v>
      </c>
      <c r="BW250">
        <v>16.709121983204536</v>
      </c>
      <c r="BX250">
        <v>20.05826910527675</v>
      </c>
      <c r="BY250">
        <v>19.639636743989193</v>
      </c>
      <c r="BZ250">
        <v>19.76249701618719</v>
      </c>
      <c r="CA250">
        <v>17.273297969974365</v>
      </c>
      <c r="CB250">
        <v>18.73121827928566</v>
      </c>
      <c r="CC250">
        <v>18.986006219001769</v>
      </c>
      <c r="CD250">
        <v>19.067994483638255</v>
      </c>
      <c r="CE250">
        <v>19.320241272125116</v>
      </c>
      <c r="CF250">
        <v>19.743176686499208</v>
      </c>
      <c r="CG250">
        <v>20.129480682380521</v>
      </c>
      <c r="CH250">
        <v>20.381261250510114</v>
      </c>
      <c r="CI250">
        <v>20.445546802860171</v>
      </c>
      <c r="CJ250">
        <v>18.960703535283624</v>
      </c>
      <c r="CK250">
        <v>20.165370738755435</v>
      </c>
      <c r="CL250">
        <v>20.372216978857942</v>
      </c>
      <c r="CM250">
        <v>19.320306888312178</v>
      </c>
      <c r="CN250">
        <v>19.400577895012002</v>
      </c>
      <c r="CO250">
        <v>19.351371210200913</v>
      </c>
      <c r="CP250">
        <v>19.595029632997157</v>
      </c>
      <c r="CQ250">
        <v>19.992675549268579</v>
      </c>
      <c r="CR250">
        <v>20.330628642841464</v>
      </c>
      <c r="CS250">
        <v>20.343075428180548</v>
      </c>
      <c r="CT250">
        <v>20.499200998050345</v>
      </c>
      <c r="CU250">
        <v>18.252192734572226</v>
      </c>
      <c r="CV250">
        <v>18.958689134200423</v>
      </c>
      <c r="CW250">
        <v>19.709435878177143</v>
      </c>
      <c r="CX250">
        <f>AVERAGE(pipe_data__2[[#This Row],[u1,]:[u101]])</f>
        <v>19.837162478151836</v>
      </c>
      <c r="CY250">
        <v>19.837162478151836</v>
      </c>
      <c r="CZ250" s="17">
        <v>19.691706584771563</v>
      </c>
      <c r="DA250" s="18">
        <f>(pipe_data__2[[#This Row],['#x,]]+1)*1000</f>
        <v>248.12406203101546</v>
      </c>
      <c r="DB250">
        <f>AVERAGE(pipe_data__2[[#This Row],[u103]:[u104]])</f>
        <v>19.764434531461699</v>
      </c>
      <c r="DC250">
        <f>(1/0.41)*LN(pipe_data__2[[#This Row],[u1042]]) + 5.2</f>
        <v>18.648607002943084</v>
      </c>
    </row>
    <row r="251" spans="1:107" x14ac:dyDescent="0.25">
      <c r="A251">
        <v>-0.75087543771885945</v>
      </c>
      <c r="B251">
        <v>21.446363656343141</v>
      </c>
      <c r="C251">
        <v>20.498269519518988</v>
      </c>
      <c r="D251">
        <v>20.762306080517813</v>
      </c>
      <c r="E251">
        <v>21.088389439138723</v>
      </c>
      <c r="F251">
        <v>20.607989467052725</v>
      </c>
      <c r="G251">
        <v>19.781820764509195</v>
      </c>
      <c r="H251">
        <v>19.85240673226847</v>
      </c>
      <c r="I251">
        <v>20.131830522838186</v>
      </c>
      <c r="J251">
        <v>18.92846878430737</v>
      </c>
      <c r="K251">
        <v>19.840100403307289</v>
      </c>
      <c r="L251">
        <v>20.979940959006854</v>
      </c>
      <c r="M251">
        <v>21.144735630445556</v>
      </c>
      <c r="N251">
        <v>21.187752874468291</v>
      </c>
      <c r="O251">
        <v>21.211401879908859</v>
      </c>
      <c r="P251">
        <v>16.991475646591262</v>
      </c>
      <c r="Q251">
        <v>17.673889455746494</v>
      </c>
      <c r="R251">
        <v>19.889185247320864</v>
      </c>
      <c r="S251">
        <v>20.203861026152033</v>
      </c>
      <c r="T251">
        <v>20.42455704061037</v>
      </c>
      <c r="U251">
        <v>20.62149337751465</v>
      </c>
      <c r="V251">
        <v>20.673315489114579</v>
      </c>
      <c r="W251">
        <v>18.22895959098582</v>
      </c>
      <c r="X251">
        <v>21.299721030421249</v>
      </c>
      <c r="Y251">
        <v>20.462389562765694</v>
      </c>
      <c r="Z251">
        <v>18.470647409511827</v>
      </c>
      <c r="AA251">
        <v>19.242655597763935</v>
      </c>
      <c r="AB251">
        <v>19.59597306503743</v>
      </c>
      <c r="AC251">
        <v>20.72827951587006</v>
      </c>
      <c r="AD251">
        <v>20.596567897999034</v>
      </c>
      <c r="AE251">
        <v>20.835283633603307</v>
      </c>
      <c r="AF251">
        <v>20.94594374094218</v>
      </c>
      <c r="AG251">
        <v>19.593015779220988</v>
      </c>
      <c r="AH251">
        <v>21.383195600423367</v>
      </c>
      <c r="AI251">
        <v>21.080315485745796</v>
      </c>
      <c r="AJ251">
        <v>17.578370435194376</v>
      </c>
      <c r="AK251">
        <v>18.197888468802901</v>
      </c>
      <c r="AL251">
        <v>19.701978947687483</v>
      </c>
      <c r="AM251">
        <v>19.861836007585413</v>
      </c>
      <c r="AN251">
        <v>20.075796586730672</v>
      </c>
      <c r="AO251">
        <v>20.030301214115052</v>
      </c>
      <c r="AP251">
        <v>20.343586557741464</v>
      </c>
      <c r="AQ251">
        <v>20.423862234027144</v>
      </c>
      <c r="AR251">
        <v>20.595861878257875</v>
      </c>
      <c r="AS251">
        <v>20.702228046198123</v>
      </c>
      <c r="AT251">
        <v>20.44687193351977</v>
      </c>
      <c r="AU251">
        <v>20.261677131720333</v>
      </c>
      <c r="AV251">
        <v>21.272459782755057</v>
      </c>
      <c r="AW251">
        <v>20.662393437159498</v>
      </c>
      <c r="AX251">
        <v>20.486577727455778</v>
      </c>
      <c r="AY251">
        <v>18.091757191898132</v>
      </c>
      <c r="AZ251">
        <v>17.583201724642052</v>
      </c>
      <c r="BA251">
        <v>20.500510214559462</v>
      </c>
      <c r="BB251">
        <v>19.504745926359881</v>
      </c>
      <c r="BC251">
        <v>19.695382292040538</v>
      </c>
      <c r="BD251">
        <v>20.363288947036708</v>
      </c>
      <c r="BE251">
        <v>20.514238115544675</v>
      </c>
      <c r="BF251">
        <v>17.572159791035862</v>
      </c>
      <c r="BG251">
        <v>19.286141221148021</v>
      </c>
      <c r="BH251">
        <v>19.611369602382858</v>
      </c>
      <c r="BI251">
        <v>19.893683533335778</v>
      </c>
      <c r="BJ251">
        <v>20.323117661231468</v>
      </c>
      <c r="BK251">
        <v>20.526876258480243</v>
      </c>
      <c r="BL251">
        <v>20.666071734561648</v>
      </c>
      <c r="BM251">
        <v>21.061378791551057</v>
      </c>
      <c r="BN251">
        <v>20.73143336935453</v>
      </c>
      <c r="BO251">
        <v>20.642869353695573</v>
      </c>
      <c r="BP251">
        <v>19.924078525554307</v>
      </c>
      <c r="BQ251">
        <v>19.267611733185788</v>
      </c>
      <c r="BR251">
        <v>20.009470325027486</v>
      </c>
      <c r="BS251">
        <v>19.20893475490352</v>
      </c>
      <c r="BT251">
        <v>18.838232401548503</v>
      </c>
      <c r="BU251">
        <v>19.130789504655453</v>
      </c>
      <c r="BV251">
        <v>18.97382946439448</v>
      </c>
      <c r="BW251">
        <v>16.76969722334719</v>
      </c>
      <c r="BX251">
        <v>20.115592267378346</v>
      </c>
      <c r="BY251">
        <v>19.642167306355248</v>
      </c>
      <c r="BZ251">
        <v>19.764108849411613</v>
      </c>
      <c r="CA251">
        <v>17.376045866412099</v>
      </c>
      <c r="CB251">
        <v>18.75627229843375</v>
      </c>
      <c r="CC251">
        <v>18.998955793465772</v>
      </c>
      <c r="CD251">
        <v>19.086376392385056</v>
      </c>
      <c r="CE251">
        <v>19.331832494728356</v>
      </c>
      <c r="CF251">
        <v>19.749832169456997</v>
      </c>
      <c r="CG251">
        <v>20.143758364839538</v>
      </c>
      <c r="CH251">
        <v>20.38369800420924</v>
      </c>
      <c r="CI251">
        <v>20.448482261548062</v>
      </c>
      <c r="CJ251">
        <v>19.064977769469298</v>
      </c>
      <c r="CK251">
        <v>20.17155598166147</v>
      </c>
      <c r="CL251">
        <v>20.379492349239133</v>
      </c>
      <c r="CM251">
        <v>19.460764788551213</v>
      </c>
      <c r="CN251">
        <v>19.403835220393617</v>
      </c>
      <c r="CO251">
        <v>19.372184916103745</v>
      </c>
      <c r="CP251">
        <v>19.610066775079343</v>
      </c>
      <c r="CQ251">
        <v>20.017364642636434</v>
      </c>
      <c r="CR251">
        <v>20.341909742494799</v>
      </c>
      <c r="CS251">
        <v>20.358347069096784</v>
      </c>
      <c r="CT251">
        <v>20.506930308569554</v>
      </c>
      <c r="CU251">
        <v>18.500307116846837</v>
      </c>
      <c r="CV251">
        <v>18.970892528486736</v>
      </c>
      <c r="CW251">
        <v>19.614121712466048</v>
      </c>
      <c r="CX251">
        <f>AVERAGE(pipe_data__2[[#This Row],[u1,]:[u101]])</f>
        <v>19.853049349471185</v>
      </c>
      <c r="CY251">
        <v>19.853049349471185</v>
      </c>
      <c r="CZ251" s="16">
        <v>19.707439995668032</v>
      </c>
      <c r="DA251" s="19">
        <f>(pipe_data__2[[#This Row],['#x,]]+1)*1000</f>
        <v>249.12456228114056</v>
      </c>
      <c r="DB251">
        <f>AVERAGE(pipe_data__2[[#This Row],[u103]:[u104]])</f>
        <v>19.780244672569609</v>
      </c>
      <c r="DC251">
        <f>(1/0.41)*LN(pipe_data__2[[#This Row],[u1042]]) + 5.2</f>
        <v>18.658422003674122</v>
      </c>
    </row>
    <row r="252" spans="1:107" x14ac:dyDescent="0.25">
      <c r="A252">
        <v>-0.74987493746873435</v>
      </c>
      <c r="B252">
        <v>21.450010421573072</v>
      </c>
      <c r="C252">
        <v>20.503842924292861</v>
      </c>
      <c r="D252">
        <v>20.768518018408638</v>
      </c>
      <c r="E252">
        <v>21.089332161542725</v>
      </c>
      <c r="F252">
        <v>20.603790674913554</v>
      </c>
      <c r="G252">
        <v>19.889083374591252</v>
      </c>
      <c r="H252">
        <v>19.910507852948847</v>
      </c>
      <c r="I252">
        <v>20.190611382939899</v>
      </c>
      <c r="J252">
        <v>18.93951272349382</v>
      </c>
      <c r="K252">
        <v>19.847818042203141</v>
      </c>
      <c r="L252">
        <v>20.989042307551706</v>
      </c>
      <c r="M252">
        <v>21.153000148689681</v>
      </c>
      <c r="N252">
        <v>21.194556253763192</v>
      </c>
      <c r="O252">
        <v>21.220071624477544</v>
      </c>
      <c r="P252">
        <v>17.004289024262143</v>
      </c>
      <c r="Q252">
        <v>17.677361548254289</v>
      </c>
      <c r="R252">
        <v>19.891789147521905</v>
      </c>
      <c r="S252">
        <v>20.208649964758564</v>
      </c>
      <c r="T252">
        <v>20.431294161436405</v>
      </c>
      <c r="U252">
        <v>20.621510273162563</v>
      </c>
      <c r="V252">
        <v>20.690584451254526</v>
      </c>
      <c r="W252">
        <v>18.19228496730576</v>
      </c>
      <c r="X252">
        <v>21.218058079190929</v>
      </c>
      <c r="Y252">
        <v>20.457345321602858</v>
      </c>
      <c r="Z252">
        <v>18.462920570254273</v>
      </c>
      <c r="AA252">
        <v>19.241103581484868</v>
      </c>
      <c r="AB252">
        <v>19.604282330445866</v>
      </c>
      <c r="AC252">
        <v>20.776269245543052</v>
      </c>
      <c r="AD252">
        <v>20.603886006489148</v>
      </c>
      <c r="AE252">
        <v>20.842851253062772</v>
      </c>
      <c r="AF252">
        <v>20.9744852963893</v>
      </c>
      <c r="AG252">
        <v>19.634060987254902</v>
      </c>
      <c r="AH252">
        <v>21.383195257177398</v>
      </c>
      <c r="AI252">
        <v>21.071333951707668</v>
      </c>
      <c r="AJ252">
        <v>17.887794140344116</v>
      </c>
      <c r="AK252">
        <v>18.37104592101981</v>
      </c>
      <c r="AL252">
        <v>19.703411164182391</v>
      </c>
      <c r="AM252">
        <v>19.865278899461472</v>
      </c>
      <c r="AN252">
        <v>20.079343439919494</v>
      </c>
      <c r="AO252">
        <v>20.036400542491684</v>
      </c>
      <c r="AP252">
        <v>20.348365236394638</v>
      </c>
      <c r="AQ252">
        <v>20.42921490879673</v>
      </c>
      <c r="AR252">
        <v>20.602046856347492</v>
      </c>
      <c r="AS252">
        <v>20.705473230041335</v>
      </c>
      <c r="AT252">
        <v>20.455812594032249</v>
      </c>
      <c r="AU252">
        <v>20.271636415962764</v>
      </c>
      <c r="AV252">
        <v>21.271491841711285</v>
      </c>
      <c r="AW252">
        <v>20.663922820834149</v>
      </c>
      <c r="AX252">
        <v>20.492710837812929</v>
      </c>
      <c r="AY252">
        <v>18.015050961517908</v>
      </c>
      <c r="AZ252">
        <v>17.573963394939209</v>
      </c>
      <c r="BA252">
        <v>20.501479189182007</v>
      </c>
      <c r="BB252">
        <v>19.506702866056195</v>
      </c>
      <c r="BC252">
        <v>19.698913005867777</v>
      </c>
      <c r="BD252">
        <v>20.368811714232937</v>
      </c>
      <c r="BE252">
        <v>20.520613025210949</v>
      </c>
      <c r="BF252">
        <v>17.469241972652416</v>
      </c>
      <c r="BG252">
        <v>19.288749254730387</v>
      </c>
      <c r="BH252">
        <v>19.618738982523958</v>
      </c>
      <c r="BI252">
        <v>19.901166107370766</v>
      </c>
      <c r="BJ252">
        <v>20.329854762742258</v>
      </c>
      <c r="BK252">
        <v>20.533498136054742</v>
      </c>
      <c r="BL252">
        <v>20.671672349846521</v>
      </c>
      <c r="BM252">
        <v>21.062905874678666</v>
      </c>
      <c r="BN252">
        <v>20.747943961482616</v>
      </c>
      <c r="BO252">
        <v>20.655525899317141</v>
      </c>
      <c r="BP252">
        <v>19.889425685747888</v>
      </c>
      <c r="BQ252">
        <v>19.28243533026939</v>
      </c>
      <c r="BR252">
        <v>20.018981876696408</v>
      </c>
      <c r="BS252">
        <v>19.222170073131871</v>
      </c>
      <c r="BT252">
        <v>18.824237152534426</v>
      </c>
      <c r="BU252">
        <v>19.106202154171321</v>
      </c>
      <c r="BV252">
        <v>18.970534909136731</v>
      </c>
      <c r="BW252">
        <v>16.820137451109819</v>
      </c>
      <c r="BX252">
        <v>20.172915429479943</v>
      </c>
      <c r="BY252">
        <v>19.644697868721298</v>
      </c>
      <c r="BZ252">
        <v>19.765720682636033</v>
      </c>
      <c r="CA252">
        <v>17.478793762849833</v>
      </c>
      <c r="CB252">
        <v>18.781326317581836</v>
      </c>
      <c r="CC252">
        <v>19.011905367929771</v>
      </c>
      <c r="CD252">
        <v>19.104541112727507</v>
      </c>
      <c r="CE252">
        <v>19.343423717331593</v>
      </c>
      <c r="CF252">
        <v>19.756487652414787</v>
      </c>
      <c r="CG252">
        <v>20.158036047298559</v>
      </c>
      <c r="CH252">
        <v>20.386134757908362</v>
      </c>
      <c r="CI252">
        <v>20.451417720235948</v>
      </c>
      <c r="CJ252">
        <v>19.169252003654968</v>
      </c>
      <c r="CK252">
        <v>20.177741224567505</v>
      </c>
      <c r="CL252">
        <v>20.386767719620323</v>
      </c>
      <c r="CM252">
        <v>19.601222688790251</v>
      </c>
      <c r="CN252">
        <v>19.407092545775228</v>
      </c>
      <c r="CO252">
        <v>19.39299862200658</v>
      </c>
      <c r="CP252">
        <v>19.625103917161532</v>
      </c>
      <c r="CQ252">
        <v>20.042053736004291</v>
      </c>
      <c r="CR252">
        <v>20.353190842148134</v>
      </c>
      <c r="CS252">
        <v>20.368223689296052</v>
      </c>
      <c r="CT252">
        <v>20.514659619088768</v>
      </c>
      <c r="CU252">
        <v>18.684021166306355</v>
      </c>
      <c r="CV252">
        <v>18.943362524263193</v>
      </c>
      <c r="CW252">
        <v>19.518807546754957</v>
      </c>
      <c r="CX252">
        <f>AVERAGE(pipe_data__2[[#This Row],[u1,]:[u101]])</f>
        <v>19.867600565530598</v>
      </c>
      <c r="CY252">
        <v>19.867600565530598</v>
      </c>
      <c r="CZ252" s="17">
        <v>19.724411655382585</v>
      </c>
      <c r="DA252" s="18">
        <f>(pipe_data__2[[#This Row],['#x,]]+1)*1000</f>
        <v>250.12506253126566</v>
      </c>
      <c r="DB252">
        <f>AVERAGE(pipe_data__2[[#This Row],[u103]:[u104]])</f>
        <v>19.796006110456592</v>
      </c>
      <c r="DC252">
        <f>(1/0.41)*LN(pipe_data__2[[#This Row],[u1042]]) + 5.2</f>
        <v>18.668197665619338</v>
      </c>
    </row>
    <row r="253" spans="1:107" x14ac:dyDescent="0.25">
      <c r="A253">
        <v>-0.74887443721860936</v>
      </c>
      <c r="B253">
        <v>21.453657186803003</v>
      </c>
      <c r="C253">
        <v>20.509416329066738</v>
      </c>
      <c r="D253">
        <v>20.77472995629946</v>
      </c>
      <c r="E253">
        <v>21.090274883946726</v>
      </c>
      <c r="F253">
        <v>20.59959188277438</v>
      </c>
      <c r="G253">
        <v>19.996345984673297</v>
      </c>
      <c r="H253">
        <v>19.968608973629216</v>
      </c>
      <c r="I253">
        <v>20.249392243041605</v>
      </c>
      <c r="J253">
        <v>18.95055666268027</v>
      </c>
      <c r="K253">
        <v>19.855535681098992</v>
      </c>
      <c r="L253">
        <v>20.998143656096556</v>
      </c>
      <c r="M253">
        <v>21.161264666933807</v>
      </c>
      <c r="N253">
        <v>21.20135963305809</v>
      </c>
      <c r="O253">
        <v>21.228741369046229</v>
      </c>
      <c r="P253">
        <v>17.01710240193302</v>
      </c>
      <c r="Q253">
        <v>17.680833640762085</v>
      </c>
      <c r="R253">
        <v>19.894393047722946</v>
      </c>
      <c r="S253">
        <v>20.213438903365095</v>
      </c>
      <c r="T253">
        <v>20.438031282262443</v>
      </c>
      <c r="U253">
        <v>20.621527168810477</v>
      </c>
      <c r="V253">
        <v>20.707853413394474</v>
      </c>
      <c r="W253">
        <v>18.155610343625703</v>
      </c>
      <c r="X253">
        <v>21.136395127960615</v>
      </c>
      <c r="Y253">
        <v>20.452301080440023</v>
      </c>
      <c r="Z253">
        <v>18.455193730996722</v>
      </c>
      <c r="AA253">
        <v>19.239551565205797</v>
      </c>
      <c r="AB253">
        <v>19.612591595854301</v>
      </c>
      <c r="AC253">
        <v>20.824258975216043</v>
      </c>
      <c r="AD253">
        <v>20.611204114979262</v>
      </c>
      <c r="AE253">
        <v>20.850418872522237</v>
      </c>
      <c r="AF253">
        <v>21.003026851836413</v>
      </c>
      <c r="AG253">
        <v>19.675997291165785</v>
      </c>
      <c r="AH253">
        <v>21.38319491393143</v>
      </c>
      <c r="AI253">
        <v>21.062352417669537</v>
      </c>
      <c r="AJ253">
        <v>18.254011189454488</v>
      </c>
      <c r="AK253">
        <v>18.544203373236702</v>
      </c>
      <c r="AL253">
        <v>19.704843380677296</v>
      </c>
      <c r="AM253">
        <v>19.868721791337528</v>
      </c>
      <c r="AN253">
        <v>20.082890293108321</v>
      </c>
      <c r="AO253">
        <v>20.042499870868312</v>
      </c>
      <c r="AP253">
        <v>20.353143915047813</v>
      </c>
      <c r="AQ253">
        <v>20.43456758356632</v>
      </c>
      <c r="AR253">
        <v>20.608231834437113</v>
      </c>
      <c r="AS253">
        <v>20.708518950214046</v>
      </c>
      <c r="AT253">
        <v>20.464753254544728</v>
      </c>
      <c r="AU253">
        <v>20.281595700205198</v>
      </c>
      <c r="AV253">
        <v>21.270523900667513</v>
      </c>
      <c r="AW253">
        <v>20.665452204508799</v>
      </c>
      <c r="AX253">
        <v>20.498843948170084</v>
      </c>
      <c r="AY253">
        <v>17.836662889370963</v>
      </c>
      <c r="AZ253">
        <v>17.569477779382296</v>
      </c>
      <c r="BA253">
        <v>20.502448163804551</v>
      </c>
      <c r="BB253">
        <v>19.508659805752508</v>
      </c>
      <c r="BC253">
        <v>19.702443719695012</v>
      </c>
      <c r="BD253">
        <v>20.37433448142917</v>
      </c>
      <c r="BE253">
        <v>20.526987934877223</v>
      </c>
      <c r="BF253">
        <v>17.366324154268977</v>
      </c>
      <c r="BG253">
        <v>19.291357288312756</v>
      </c>
      <c r="BH253">
        <v>19.626108362665057</v>
      </c>
      <c r="BI253">
        <v>19.908648681405754</v>
      </c>
      <c r="BJ253">
        <v>20.336591864253045</v>
      </c>
      <c r="BK253">
        <v>20.537856681549286</v>
      </c>
      <c r="BL253">
        <v>20.677272965131394</v>
      </c>
      <c r="BM253">
        <v>21.064432957806275</v>
      </c>
      <c r="BN253">
        <v>20.764454553610705</v>
      </c>
      <c r="BO253">
        <v>20.668182444938708</v>
      </c>
      <c r="BP253">
        <v>19.854772845941472</v>
      </c>
      <c r="BQ253">
        <v>19.297258927352988</v>
      </c>
      <c r="BR253">
        <v>20.02849342836533</v>
      </c>
      <c r="BS253">
        <v>19.235405391360217</v>
      </c>
      <c r="BT253">
        <v>18.810241903520353</v>
      </c>
      <c r="BU253">
        <v>19.081614803687192</v>
      </c>
      <c r="BV253">
        <v>18.948499913505842</v>
      </c>
      <c r="BW253">
        <v>16.832546278311131</v>
      </c>
      <c r="BX253">
        <v>20.230238591581532</v>
      </c>
      <c r="BY253">
        <v>19.647228431087353</v>
      </c>
      <c r="BZ253">
        <v>19.767332515860453</v>
      </c>
      <c r="CA253">
        <v>17.581541659287552</v>
      </c>
      <c r="CB253">
        <v>18.806380336729923</v>
      </c>
      <c r="CC253">
        <v>19.030119916101579</v>
      </c>
      <c r="CD253">
        <v>19.122705833069954</v>
      </c>
      <c r="CE253">
        <v>19.355014939934833</v>
      </c>
      <c r="CF253">
        <v>19.763143135372577</v>
      </c>
      <c r="CG253">
        <v>20.172313729757576</v>
      </c>
      <c r="CH253">
        <v>20.388571511607488</v>
      </c>
      <c r="CI253">
        <v>20.454353178923839</v>
      </c>
      <c r="CJ253">
        <v>19.273526237840631</v>
      </c>
      <c r="CK253">
        <v>20.18392646747354</v>
      </c>
      <c r="CL253">
        <v>20.394043090001514</v>
      </c>
      <c r="CM253">
        <v>19.741680589029272</v>
      </c>
      <c r="CN253">
        <v>19.410349871156839</v>
      </c>
      <c r="CO253">
        <v>19.413812327909412</v>
      </c>
      <c r="CP253">
        <v>19.640141059243714</v>
      </c>
      <c r="CQ253">
        <v>20.066742829372142</v>
      </c>
      <c r="CR253">
        <v>20.364471941801465</v>
      </c>
      <c r="CS253">
        <v>20.378100309495323</v>
      </c>
      <c r="CT253">
        <v>20.522388929607981</v>
      </c>
      <c r="CU253">
        <v>18.867735215765848</v>
      </c>
      <c r="CV253">
        <v>18.901920955094937</v>
      </c>
      <c r="CW253">
        <v>19.423493381043876</v>
      </c>
      <c r="CX253">
        <f>AVERAGE(pipe_data__2[[#This Row],[u1,]:[u101]])</f>
        <v>19.881080522432967</v>
      </c>
      <c r="CY253">
        <v>19.881080522432967</v>
      </c>
      <c r="CZ253" s="16">
        <v>19.740296611176522</v>
      </c>
      <c r="DA253" s="19">
        <f>(pipe_data__2[[#This Row],['#x,]]+1)*1000</f>
        <v>251.12556278139064</v>
      </c>
      <c r="DB253">
        <f>AVERAGE(pipe_data__2[[#This Row],[u103]:[u104]])</f>
        <v>19.810688566804743</v>
      </c>
      <c r="DC253">
        <f>(1/0.41)*LN(pipe_data__2[[#This Row],[u1042]]) + 5.2</f>
        <v>18.677934302862113</v>
      </c>
    </row>
    <row r="254" spans="1:107" x14ac:dyDescent="0.25">
      <c r="A254">
        <v>-0.74787393696848425</v>
      </c>
      <c r="B254">
        <v>21.457303952032934</v>
      </c>
      <c r="C254">
        <v>20.514989733840615</v>
      </c>
      <c r="D254">
        <v>20.780941894190281</v>
      </c>
      <c r="E254">
        <v>21.091217606350725</v>
      </c>
      <c r="F254">
        <v>20.595393090635209</v>
      </c>
      <c r="G254">
        <v>20.103608594755354</v>
      </c>
      <c r="H254">
        <v>20.025032201863564</v>
      </c>
      <c r="I254">
        <v>20.308173103143314</v>
      </c>
      <c r="J254">
        <v>18.961600601866724</v>
      </c>
      <c r="K254">
        <v>19.863253319994843</v>
      </c>
      <c r="L254">
        <v>21.007245004641408</v>
      </c>
      <c r="M254">
        <v>21.169529185177932</v>
      </c>
      <c r="N254">
        <v>21.208163012352991</v>
      </c>
      <c r="O254">
        <v>21.237411113614915</v>
      </c>
      <c r="P254">
        <v>17.100498877342361</v>
      </c>
      <c r="Q254">
        <v>17.684305733269881</v>
      </c>
      <c r="R254">
        <v>19.896996947923984</v>
      </c>
      <c r="S254">
        <v>20.218227841971625</v>
      </c>
      <c r="T254">
        <v>20.444768403088482</v>
      </c>
      <c r="U254">
        <v>20.621544064458391</v>
      </c>
      <c r="V254">
        <v>20.725122375534422</v>
      </c>
      <c r="W254">
        <v>18.11893571994564</v>
      </c>
      <c r="X254">
        <v>21.054732176730294</v>
      </c>
      <c r="Y254">
        <v>20.447256839277184</v>
      </c>
      <c r="Z254">
        <v>18.447466891739172</v>
      </c>
      <c r="AA254">
        <v>19.23799954892673</v>
      </c>
      <c r="AB254">
        <v>19.620900861262736</v>
      </c>
      <c r="AC254">
        <v>20.872248704889039</v>
      </c>
      <c r="AD254">
        <v>20.618522223469377</v>
      </c>
      <c r="AE254">
        <v>20.857986491981706</v>
      </c>
      <c r="AF254">
        <v>21.031568407283533</v>
      </c>
      <c r="AG254">
        <v>19.719584094952108</v>
      </c>
      <c r="AH254">
        <v>21.383194570685461</v>
      </c>
      <c r="AI254">
        <v>21.053370883631409</v>
      </c>
      <c r="AJ254">
        <v>18.620372933672602</v>
      </c>
      <c r="AK254">
        <v>18.722243715612407</v>
      </c>
      <c r="AL254">
        <v>19.706275597172201</v>
      </c>
      <c r="AM254">
        <v>19.872164683213587</v>
      </c>
      <c r="AN254">
        <v>20.086437146297143</v>
      </c>
      <c r="AO254">
        <v>20.048599199244943</v>
      </c>
      <c r="AP254">
        <v>20.357922593700987</v>
      </c>
      <c r="AQ254">
        <v>20.439920258335906</v>
      </c>
      <c r="AR254">
        <v>20.612952287210032</v>
      </c>
      <c r="AS254">
        <v>20.708232917636121</v>
      </c>
      <c r="AT254">
        <v>20.473693915057208</v>
      </c>
      <c r="AU254">
        <v>20.291554984447629</v>
      </c>
      <c r="AV254">
        <v>21.269555959623744</v>
      </c>
      <c r="AW254">
        <v>20.666981588183447</v>
      </c>
      <c r="AX254">
        <v>20.504977058527235</v>
      </c>
      <c r="AY254">
        <v>17.610140228327698</v>
      </c>
      <c r="AZ254">
        <v>17.599845179420299</v>
      </c>
      <c r="BA254">
        <v>20.503417138427096</v>
      </c>
      <c r="BB254">
        <v>19.510616745448822</v>
      </c>
      <c r="BC254">
        <v>19.70597443352225</v>
      </c>
      <c r="BD254">
        <v>20.379857248625402</v>
      </c>
      <c r="BE254">
        <v>20.5333628445435</v>
      </c>
      <c r="BF254">
        <v>17.322020705669186</v>
      </c>
      <c r="BG254">
        <v>19.293965321895122</v>
      </c>
      <c r="BH254">
        <v>19.633477742806157</v>
      </c>
      <c r="BI254">
        <v>19.916317192238449</v>
      </c>
      <c r="BJ254">
        <v>20.343328965763835</v>
      </c>
      <c r="BK254">
        <v>20.542215227043833</v>
      </c>
      <c r="BL254">
        <v>20.682873580416267</v>
      </c>
      <c r="BM254">
        <v>21.065960040933884</v>
      </c>
      <c r="BN254">
        <v>20.78096514573879</v>
      </c>
      <c r="BO254">
        <v>20.680838990560272</v>
      </c>
      <c r="BP254">
        <v>19.820120006135053</v>
      </c>
      <c r="BQ254">
        <v>19.31208252443659</v>
      </c>
      <c r="BR254">
        <v>20.038004980034255</v>
      </c>
      <c r="BS254">
        <v>19.248640709588567</v>
      </c>
      <c r="BT254">
        <v>18.796246654506277</v>
      </c>
      <c r="BU254">
        <v>19.057027453203059</v>
      </c>
      <c r="BV254">
        <v>18.926464917874952</v>
      </c>
      <c r="BW254">
        <v>16.844955105512444</v>
      </c>
      <c r="BX254">
        <v>20.267329288894242</v>
      </c>
      <c r="BY254">
        <v>19.649758993453403</v>
      </c>
      <c r="BZ254">
        <v>19.768944349084876</v>
      </c>
      <c r="CA254">
        <v>17.687688577115491</v>
      </c>
      <c r="CB254">
        <v>18.831434355878013</v>
      </c>
      <c r="CC254">
        <v>19.048744653114237</v>
      </c>
      <c r="CD254">
        <v>19.140870553412402</v>
      </c>
      <c r="CE254">
        <v>19.366606162538069</v>
      </c>
      <c r="CF254">
        <v>19.769798618330366</v>
      </c>
      <c r="CG254">
        <v>20.186591412216593</v>
      </c>
      <c r="CH254">
        <v>20.391008265306613</v>
      </c>
      <c r="CI254">
        <v>20.457288637611725</v>
      </c>
      <c r="CJ254">
        <v>19.377800472026305</v>
      </c>
      <c r="CK254">
        <v>20.190111710379576</v>
      </c>
      <c r="CL254">
        <v>20.401318460382704</v>
      </c>
      <c r="CM254">
        <v>19.879242487111092</v>
      </c>
      <c r="CN254">
        <v>19.413607196538454</v>
      </c>
      <c r="CO254">
        <v>19.434626033812243</v>
      </c>
      <c r="CP254">
        <v>19.655178201325903</v>
      </c>
      <c r="CQ254">
        <v>20.091431922739996</v>
      </c>
      <c r="CR254">
        <v>20.3757530414548</v>
      </c>
      <c r="CS254">
        <v>20.387976929694595</v>
      </c>
      <c r="CT254">
        <v>20.530118240127191</v>
      </c>
      <c r="CU254">
        <v>19.051449265225362</v>
      </c>
      <c r="CV254">
        <v>18.860479385926674</v>
      </c>
      <c r="CW254">
        <v>19.303722328662651</v>
      </c>
      <c r="CX254">
        <f>AVERAGE(pipe_data__2[[#This Row],[u1,]:[u101]])</f>
        <v>19.895285775357955</v>
      </c>
      <c r="CY254">
        <v>19.895285775357955</v>
      </c>
      <c r="CZ254" s="17">
        <v>19.755268663033632</v>
      </c>
      <c r="DA254" s="18">
        <f>(pipe_data__2[[#This Row],['#x,]]+1)*1000</f>
        <v>252.12606303151574</v>
      </c>
      <c r="DB254">
        <f>AVERAGE(pipe_data__2[[#This Row],[u103]:[u104]])</f>
        <v>19.825277219195794</v>
      </c>
      <c r="DC254">
        <f>(1/0.41)*LN(pipe_data__2[[#This Row],[u1042]]) + 5.2</f>
        <v>18.687632225739282</v>
      </c>
    </row>
    <row r="255" spans="1:107" x14ac:dyDescent="0.25">
      <c r="A255">
        <v>-0.74687343671835915</v>
      </c>
      <c r="B255">
        <v>21.460950717262865</v>
      </c>
      <c r="C255">
        <v>20.520563138614492</v>
      </c>
      <c r="D255">
        <v>20.787153832081106</v>
      </c>
      <c r="E255">
        <v>21.092160328754726</v>
      </c>
      <c r="F255">
        <v>20.591194298496035</v>
      </c>
      <c r="G255">
        <v>20.21087120483741</v>
      </c>
      <c r="H255">
        <v>20.075609574017257</v>
      </c>
      <c r="I255">
        <v>20.366953963245024</v>
      </c>
      <c r="J255">
        <v>18.972644541053175</v>
      </c>
      <c r="K255">
        <v>19.870970958890695</v>
      </c>
      <c r="L255">
        <v>21.016346353186258</v>
      </c>
      <c r="M255">
        <v>21.177793703422058</v>
      </c>
      <c r="N255">
        <v>21.214966391647888</v>
      </c>
      <c r="O255">
        <v>21.245869195218859</v>
      </c>
      <c r="P255">
        <v>17.279972002987257</v>
      </c>
      <c r="Q255">
        <v>17.687780254266194</v>
      </c>
      <c r="R255">
        <v>19.899600848125026</v>
      </c>
      <c r="S255">
        <v>20.223016780578156</v>
      </c>
      <c r="T255">
        <v>20.451505523914516</v>
      </c>
      <c r="U255">
        <v>20.621560960106304</v>
      </c>
      <c r="V255">
        <v>20.74239133767437</v>
      </c>
      <c r="W255">
        <v>18.082261096265579</v>
      </c>
      <c r="X255">
        <v>20.973069225499973</v>
      </c>
      <c r="Y255">
        <v>20.442212598114349</v>
      </c>
      <c r="Z255">
        <v>18.439740052481618</v>
      </c>
      <c r="AA255">
        <v>19.236447532647663</v>
      </c>
      <c r="AB255">
        <v>19.629210126671172</v>
      </c>
      <c r="AC255">
        <v>20.920238434562034</v>
      </c>
      <c r="AD255">
        <v>20.625840331959488</v>
      </c>
      <c r="AE255">
        <v>20.86555411144117</v>
      </c>
      <c r="AF255">
        <v>21.06010996273065</v>
      </c>
      <c r="AG255">
        <v>19.763170898738426</v>
      </c>
      <c r="AH255">
        <v>21.383194227439493</v>
      </c>
      <c r="AI255">
        <v>21.044389349593278</v>
      </c>
      <c r="AJ255">
        <v>18.990620706843046</v>
      </c>
      <c r="AK255">
        <v>18.903117677939175</v>
      </c>
      <c r="AL255">
        <v>19.70770781366711</v>
      </c>
      <c r="AM255">
        <v>19.875607575089646</v>
      </c>
      <c r="AN255">
        <v>20.08998399948597</v>
      </c>
      <c r="AO255">
        <v>20.054698527621575</v>
      </c>
      <c r="AP255">
        <v>20.362701272354162</v>
      </c>
      <c r="AQ255">
        <v>20.445272933105493</v>
      </c>
      <c r="AR255">
        <v>20.616555738624218</v>
      </c>
      <c r="AS255">
        <v>20.707946885058199</v>
      </c>
      <c r="AT255">
        <v>20.482634575569683</v>
      </c>
      <c r="AU255">
        <v>20.301514268690063</v>
      </c>
      <c r="AV255">
        <v>21.268588018579972</v>
      </c>
      <c r="AW255">
        <v>20.668510971858097</v>
      </c>
      <c r="AX255">
        <v>20.51111016888439</v>
      </c>
      <c r="AY255">
        <v>17.383617567284432</v>
      </c>
      <c r="AZ255">
        <v>17.630212579458298</v>
      </c>
      <c r="BA255">
        <v>20.504386113049645</v>
      </c>
      <c r="BB255">
        <v>19.512573685145135</v>
      </c>
      <c r="BC255">
        <v>19.709505147349489</v>
      </c>
      <c r="BD255">
        <v>20.385380015821632</v>
      </c>
      <c r="BE255">
        <v>20.539737754209774</v>
      </c>
      <c r="BF255">
        <v>17.301943922427675</v>
      </c>
      <c r="BG255">
        <v>19.296573355477488</v>
      </c>
      <c r="BH255">
        <v>19.640847122947257</v>
      </c>
      <c r="BI255">
        <v>19.924223264750861</v>
      </c>
      <c r="BJ255">
        <v>20.350066067274625</v>
      </c>
      <c r="BK255">
        <v>20.546573772538377</v>
      </c>
      <c r="BL255">
        <v>20.688474195701136</v>
      </c>
      <c r="BM255">
        <v>21.067487124061493</v>
      </c>
      <c r="BN255">
        <v>20.797475737866879</v>
      </c>
      <c r="BO255">
        <v>20.693495536181839</v>
      </c>
      <c r="BP255">
        <v>19.785467166328633</v>
      </c>
      <c r="BQ255">
        <v>19.326906121520189</v>
      </c>
      <c r="BR255">
        <v>20.047516531703177</v>
      </c>
      <c r="BS255">
        <v>19.261876027816918</v>
      </c>
      <c r="BT255">
        <v>18.7822514054922</v>
      </c>
      <c r="BU255">
        <v>19.032440102718926</v>
      </c>
      <c r="BV255">
        <v>18.904429922244063</v>
      </c>
      <c r="BW255">
        <v>16.857363932713756</v>
      </c>
      <c r="BX255">
        <v>20.280305662633438</v>
      </c>
      <c r="BY255">
        <v>19.652289555819458</v>
      </c>
      <c r="BZ255">
        <v>19.770556182309296</v>
      </c>
      <c r="CA255">
        <v>17.8080193345867</v>
      </c>
      <c r="CB255">
        <v>18.856488375026103</v>
      </c>
      <c r="CC255">
        <v>19.067369390126899</v>
      </c>
      <c r="CD255">
        <v>19.159035273754853</v>
      </c>
      <c r="CE255">
        <v>19.378197385141309</v>
      </c>
      <c r="CF255">
        <v>19.776454101288156</v>
      </c>
      <c r="CG255">
        <v>20.200869094675614</v>
      </c>
      <c r="CH255">
        <v>20.393445019005739</v>
      </c>
      <c r="CI255">
        <v>20.460224096299612</v>
      </c>
      <c r="CJ255">
        <v>19.482074706211979</v>
      </c>
      <c r="CK255">
        <v>20.196296953285611</v>
      </c>
      <c r="CL255">
        <v>20.408593830763895</v>
      </c>
      <c r="CM255">
        <v>19.906930856318567</v>
      </c>
      <c r="CN255">
        <v>19.416864521920065</v>
      </c>
      <c r="CO255">
        <v>19.455439739715079</v>
      </c>
      <c r="CP255">
        <v>19.670215343408088</v>
      </c>
      <c r="CQ255">
        <v>20.116121016107851</v>
      </c>
      <c r="CR255">
        <v>20.387034141108135</v>
      </c>
      <c r="CS255">
        <v>20.397853549893867</v>
      </c>
      <c r="CT255">
        <v>20.537847550646404</v>
      </c>
      <c r="CU255">
        <v>19.235163314684879</v>
      </c>
      <c r="CV255">
        <v>18.81903781675841</v>
      </c>
      <c r="CW255">
        <v>19.148340585507018</v>
      </c>
      <c r="CX255">
        <f>AVERAGE(pipe_data__2[[#This Row],[u1,]:[u101]])</f>
        <v>19.909137765589762</v>
      </c>
      <c r="CY255">
        <v>19.909137765589762</v>
      </c>
      <c r="CZ255" s="16">
        <v>19.771223851452103</v>
      </c>
      <c r="DA255" s="19">
        <f>(pipe_data__2[[#This Row],['#x,]]+1)*1000</f>
        <v>253.12656328164084</v>
      </c>
      <c r="DB255">
        <f>AVERAGE(pipe_data__2[[#This Row],[u103]:[u104]])</f>
        <v>19.840180808520934</v>
      </c>
      <c r="DC255">
        <f>(1/0.41)*LN(pipe_data__2[[#This Row],[u1042]]) + 5.2</f>
        <v>18.697291740900496</v>
      </c>
    </row>
    <row r="256" spans="1:107" x14ac:dyDescent="0.25">
      <c r="A256">
        <v>-0.74587293646823416</v>
      </c>
      <c r="B256">
        <v>21.464597482492792</v>
      </c>
      <c r="C256">
        <v>20.526136543388365</v>
      </c>
      <c r="D256">
        <v>20.793365769971928</v>
      </c>
      <c r="E256">
        <v>21.093103051158728</v>
      </c>
      <c r="F256">
        <v>20.586995506356864</v>
      </c>
      <c r="G256">
        <v>20.318133814919452</v>
      </c>
      <c r="H256">
        <v>20.126186946170947</v>
      </c>
      <c r="I256">
        <v>20.42573482334673</v>
      </c>
      <c r="J256">
        <v>18.983688480239625</v>
      </c>
      <c r="K256">
        <v>19.878688597786546</v>
      </c>
      <c r="L256">
        <v>21.02544770173111</v>
      </c>
      <c r="M256">
        <v>21.186058221666183</v>
      </c>
      <c r="N256">
        <v>21.221769770942789</v>
      </c>
      <c r="O256">
        <v>21.252938846710528</v>
      </c>
      <c r="P256">
        <v>17.459445128632137</v>
      </c>
      <c r="Q256">
        <v>17.691274427376324</v>
      </c>
      <c r="R256">
        <v>19.902204748326064</v>
      </c>
      <c r="S256">
        <v>20.227805719184683</v>
      </c>
      <c r="T256">
        <v>20.458242644740555</v>
      </c>
      <c r="U256">
        <v>20.621577855754222</v>
      </c>
      <c r="V256">
        <v>20.759660299814314</v>
      </c>
      <c r="W256">
        <v>18.045586472585523</v>
      </c>
      <c r="X256">
        <v>20.795892954989409</v>
      </c>
      <c r="Y256">
        <v>20.437168356951513</v>
      </c>
      <c r="Z256">
        <v>18.432013213224067</v>
      </c>
      <c r="AA256">
        <v>19.234895516368592</v>
      </c>
      <c r="AB256">
        <v>19.637519392079607</v>
      </c>
      <c r="AC256">
        <v>20.968228164235022</v>
      </c>
      <c r="AD256">
        <v>20.633158440449602</v>
      </c>
      <c r="AE256">
        <v>20.873121730900639</v>
      </c>
      <c r="AF256">
        <v>21.088651518177766</v>
      </c>
      <c r="AG256">
        <v>19.806757702524745</v>
      </c>
      <c r="AH256">
        <v>21.383193884193524</v>
      </c>
      <c r="AI256">
        <v>21.03540781555515</v>
      </c>
      <c r="AJ256">
        <v>19.360868480013448</v>
      </c>
      <c r="AK256">
        <v>19.083991640265925</v>
      </c>
      <c r="AL256">
        <v>19.709140030162015</v>
      </c>
      <c r="AM256">
        <v>19.879050466965705</v>
      </c>
      <c r="AN256">
        <v>20.093530852674792</v>
      </c>
      <c r="AO256">
        <v>20.060797855998207</v>
      </c>
      <c r="AP256">
        <v>20.367479951007333</v>
      </c>
      <c r="AQ256">
        <v>20.450625607875079</v>
      </c>
      <c r="AR256">
        <v>20.620159190038404</v>
      </c>
      <c r="AS256">
        <v>20.707660852480277</v>
      </c>
      <c r="AT256">
        <v>20.491575236082163</v>
      </c>
      <c r="AU256">
        <v>20.311473552932494</v>
      </c>
      <c r="AV256">
        <v>21.267620077536201</v>
      </c>
      <c r="AW256">
        <v>20.670040355532748</v>
      </c>
      <c r="AX256">
        <v>20.517243279241541</v>
      </c>
      <c r="AY256">
        <v>17.157094906241195</v>
      </c>
      <c r="AZ256">
        <v>17.660579979496298</v>
      </c>
      <c r="BA256">
        <v>20.505355087672189</v>
      </c>
      <c r="BB256">
        <v>19.514530624841452</v>
      </c>
      <c r="BC256">
        <v>19.713035861176728</v>
      </c>
      <c r="BD256">
        <v>20.390902783017864</v>
      </c>
      <c r="BE256">
        <v>20.546112663876048</v>
      </c>
      <c r="BF256">
        <v>17.281867139186165</v>
      </c>
      <c r="BG256">
        <v>19.299181389059857</v>
      </c>
      <c r="BH256">
        <v>19.648216503088353</v>
      </c>
      <c r="BI256">
        <v>19.932129337263273</v>
      </c>
      <c r="BJ256">
        <v>20.356803168785412</v>
      </c>
      <c r="BK256">
        <v>20.550932318032924</v>
      </c>
      <c r="BL256">
        <v>20.69407481098601</v>
      </c>
      <c r="BM256">
        <v>21.069014207189102</v>
      </c>
      <c r="BN256">
        <v>20.813986329994965</v>
      </c>
      <c r="BO256">
        <v>20.706152081803406</v>
      </c>
      <c r="BP256">
        <v>19.63244017420622</v>
      </c>
      <c r="BQ256">
        <v>19.341729718603787</v>
      </c>
      <c r="BR256">
        <v>20.057028083372099</v>
      </c>
      <c r="BS256">
        <v>19.275111346045264</v>
      </c>
      <c r="BT256">
        <v>18.768256156478127</v>
      </c>
      <c r="BU256">
        <v>19.007852752234797</v>
      </c>
      <c r="BV256">
        <v>18.882394926613177</v>
      </c>
      <c r="BW256">
        <v>16.869772759915065</v>
      </c>
      <c r="BX256">
        <v>20.293282036372631</v>
      </c>
      <c r="BY256">
        <v>19.654820118185508</v>
      </c>
      <c r="BZ256">
        <v>19.772168015533715</v>
      </c>
      <c r="CA256">
        <v>17.92835009205789</v>
      </c>
      <c r="CB256">
        <v>18.88154239417419</v>
      </c>
      <c r="CC256">
        <v>19.085994127139557</v>
      </c>
      <c r="CD256">
        <v>19.1771999940973</v>
      </c>
      <c r="CE256">
        <v>19.389788607744546</v>
      </c>
      <c r="CF256">
        <v>19.783109584245942</v>
      </c>
      <c r="CG256">
        <v>20.215146777134631</v>
      </c>
      <c r="CH256">
        <v>20.395881772704865</v>
      </c>
      <c r="CI256">
        <v>20.463159554987502</v>
      </c>
      <c r="CJ256">
        <v>19.586348940397642</v>
      </c>
      <c r="CK256">
        <v>20.202482196191646</v>
      </c>
      <c r="CL256">
        <v>20.415869201145085</v>
      </c>
      <c r="CM256">
        <v>19.934619225526042</v>
      </c>
      <c r="CN256">
        <v>19.428003567874374</v>
      </c>
      <c r="CO256">
        <v>19.47625344561791</v>
      </c>
      <c r="CP256">
        <v>19.685252485490274</v>
      </c>
      <c r="CQ256">
        <v>20.140810109475705</v>
      </c>
      <c r="CR256">
        <v>20.398315240761466</v>
      </c>
      <c r="CS256">
        <v>20.407730170093139</v>
      </c>
      <c r="CT256">
        <v>20.545576861165614</v>
      </c>
      <c r="CU256">
        <v>19.352024939839882</v>
      </c>
      <c r="CV256">
        <v>18.77759624759015</v>
      </c>
      <c r="CW256">
        <v>18.992958842351399</v>
      </c>
      <c r="CX256">
        <f>AVERAGE(pipe_data__2[[#This Row],[u1,]:[u101]])</f>
        <v>19.920247486288307</v>
      </c>
      <c r="CY256">
        <v>19.920247486288307</v>
      </c>
      <c r="CZ256" s="17">
        <v>19.785939373317234</v>
      </c>
      <c r="DA256" s="18">
        <f>(pipe_data__2[[#This Row],['#x,]]+1)*1000</f>
        <v>254.12706353176583</v>
      </c>
      <c r="DB256">
        <f>AVERAGE(pipe_data__2[[#This Row],[u103]:[u104]])</f>
        <v>19.853093429802769</v>
      </c>
      <c r="DC256">
        <f>(1/0.41)*LN(pipe_data__2[[#This Row],[u1042]]) + 5.2</f>
        <v>18.706913151366386</v>
      </c>
    </row>
    <row r="257" spans="1:107" x14ac:dyDescent="0.25">
      <c r="A257">
        <v>-0.74487243621810906</v>
      </c>
      <c r="B257">
        <v>21.468244247722723</v>
      </c>
      <c r="C257">
        <v>20.531709948162241</v>
      </c>
      <c r="D257">
        <v>20.797664761772921</v>
      </c>
      <c r="E257">
        <v>21.09404577356273</v>
      </c>
      <c r="F257">
        <v>20.58279671421769</v>
      </c>
      <c r="G257">
        <v>20.379204015957257</v>
      </c>
      <c r="H257">
        <v>20.17676431832464</v>
      </c>
      <c r="I257">
        <v>20.484515683448439</v>
      </c>
      <c r="J257">
        <v>18.994732419426079</v>
      </c>
      <c r="K257">
        <v>19.886406236682397</v>
      </c>
      <c r="L257">
        <v>21.03454905027596</v>
      </c>
      <c r="M257">
        <v>21.194322739910309</v>
      </c>
      <c r="N257">
        <v>21.228573150237686</v>
      </c>
      <c r="O257">
        <v>21.260008498202197</v>
      </c>
      <c r="P257">
        <v>17.638918254277034</v>
      </c>
      <c r="Q257">
        <v>17.694768600486455</v>
      </c>
      <c r="R257">
        <v>19.904808648527105</v>
      </c>
      <c r="S257">
        <v>20.232594657791214</v>
      </c>
      <c r="T257">
        <v>20.464979765566593</v>
      </c>
      <c r="U257">
        <v>20.621594751402135</v>
      </c>
      <c r="V257">
        <v>20.776929261954262</v>
      </c>
      <c r="W257">
        <v>18.008911848905459</v>
      </c>
      <c r="X257">
        <v>20.612213727300688</v>
      </c>
      <c r="Y257">
        <v>20.432124115788678</v>
      </c>
      <c r="Z257">
        <v>18.424286373966513</v>
      </c>
      <c r="AA257">
        <v>19.233343500089525</v>
      </c>
      <c r="AB257">
        <v>19.645828657488043</v>
      </c>
      <c r="AC257">
        <v>21.016217893908017</v>
      </c>
      <c r="AD257">
        <v>20.640476548939716</v>
      </c>
      <c r="AE257">
        <v>20.880689350360104</v>
      </c>
      <c r="AF257">
        <v>21.117193073624883</v>
      </c>
      <c r="AG257">
        <v>19.850344506311068</v>
      </c>
      <c r="AH257">
        <v>21.383193540947556</v>
      </c>
      <c r="AI257">
        <v>21.026426281517018</v>
      </c>
      <c r="AJ257">
        <v>19.688235241287838</v>
      </c>
      <c r="AK257">
        <v>19.264865602592693</v>
      </c>
      <c r="AL257">
        <v>19.710572246656923</v>
      </c>
      <c r="AM257">
        <v>19.882493358841764</v>
      </c>
      <c r="AN257">
        <v>20.097077705863615</v>
      </c>
      <c r="AO257">
        <v>20.066897184374838</v>
      </c>
      <c r="AP257">
        <v>20.372258629660507</v>
      </c>
      <c r="AQ257">
        <v>20.455978282644669</v>
      </c>
      <c r="AR257">
        <v>20.62376264145259</v>
      </c>
      <c r="AS257">
        <v>20.707374819902352</v>
      </c>
      <c r="AT257">
        <v>20.500515896594642</v>
      </c>
      <c r="AU257">
        <v>20.321432837174928</v>
      </c>
      <c r="AV257">
        <v>21.266652136492432</v>
      </c>
      <c r="AW257">
        <v>20.671569739207399</v>
      </c>
      <c r="AX257">
        <v>20.523376389598695</v>
      </c>
      <c r="AY257">
        <v>16.930572245197929</v>
      </c>
      <c r="AZ257">
        <v>17.6909473795343</v>
      </c>
      <c r="BA257">
        <v>20.506324062294734</v>
      </c>
      <c r="BB257">
        <v>19.516487564537766</v>
      </c>
      <c r="BC257">
        <v>19.716566575003963</v>
      </c>
      <c r="BD257">
        <v>20.396425550214097</v>
      </c>
      <c r="BE257">
        <v>20.552487573542322</v>
      </c>
      <c r="BF257">
        <v>17.261790355944655</v>
      </c>
      <c r="BG257">
        <v>19.301789422642223</v>
      </c>
      <c r="BH257">
        <v>19.655585883229453</v>
      </c>
      <c r="BI257">
        <v>19.940035409775689</v>
      </c>
      <c r="BJ257">
        <v>20.363540270296202</v>
      </c>
      <c r="BK257">
        <v>20.555290863527468</v>
      </c>
      <c r="BL257">
        <v>20.699287290305477</v>
      </c>
      <c r="BM257">
        <v>21.070541290316712</v>
      </c>
      <c r="BN257">
        <v>20.830496922123054</v>
      </c>
      <c r="BO257">
        <v>20.71880862742497</v>
      </c>
      <c r="BP257">
        <v>19.435162805543925</v>
      </c>
      <c r="BQ257">
        <v>19.356553315687389</v>
      </c>
      <c r="BR257">
        <v>20.052801193519326</v>
      </c>
      <c r="BS257">
        <v>19.288346664273615</v>
      </c>
      <c r="BT257">
        <v>18.754260907464051</v>
      </c>
      <c r="BU257">
        <v>18.983265401750664</v>
      </c>
      <c r="BV257">
        <v>18.860359930982288</v>
      </c>
      <c r="BW257">
        <v>16.882181587116378</v>
      </c>
      <c r="BX257">
        <v>20.306258410111827</v>
      </c>
      <c r="BY257">
        <v>19.657350680551563</v>
      </c>
      <c r="BZ257">
        <v>19.773779848758139</v>
      </c>
      <c r="CA257">
        <v>18.048680849529099</v>
      </c>
      <c r="CB257">
        <v>18.906596413322276</v>
      </c>
      <c r="CC257">
        <v>19.104618864152219</v>
      </c>
      <c r="CD257">
        <v>19.195364714439748</v>
      </c>
      <c r="CE257">
        <v>19.401379830347786</v>
      </c>
      <c r="CF257">
        <v>19.789765067203732</v>
      </c>
      <c r="CG257">
        <v>20.229424459593648</v>
      </c>
      <c r="CH257">
        <v>20.39831852640399</v>
      </c>
      <c r="CI257">
        <v>20.466095013675389</v>
      </c>
      <c r="CJ257">
        <v>19.690623174583312</v>
      </c>
      <c r="CK257">
        <v>20.208667439097685</v>
      </c>
      <c r="CL257">
        <v>20.423144571526276</v>
      </c>
      <c r="CM257">
        <v>19.962307594733517</v>
      </c>
      <c r="CN257">
        <v>19.445042364872151</v>
      </c>
      <c r="CO257">
        <v>19.497067151520746</v>
      </c>
      <c r="CP257">
        <v>19.700289627572459</v>
      </c>
      <c r="CQ257">
        <v>20.165499202843559</v>
      </c>
      <c r="CR257">
        <v>20.409596340414801</v>
      </c>
      <c r="CS257">
        <v>20.417606790292407</v>
      </c>
      <c r="CT257">
        <v>20.553306171684827</v>
      </c>
      <c r="CU257">
        <v>19.41982250230933</v>
      </c>
      <c r="CV257">
        <v>18.736154678421887</v>
      </c>
      <c r="CW257">
        <v>18.837577099195762</v>
      </c>
      <c r="CX257">
        <f>AVERAGE(pipe_data__2[[#This Row],[u1,]:[u101]])</f>
        <v>19.929366901088081</v>
      </c>
      <c r="CY257">
        <v>19.929366901088081</v>
      </c>
      <c r="CZ257" s="16">
        <v>19.799254779033721</v>
      </c>
      <c r="DA257" s="19">
        <f>(pipe_data__2[[#This Row],['#x,]]+1)*1000</f>
        <v>255.12756378189096</v>
      </c>
      <c r="DB257">
        <f>AVERAGE(pipe_data__2[[#This Row],[u103]:[u104]])</f>
        <v>19.864310840060902</v>
      </c>
      <c r="DC257">
        <f>(1/0.41)*LN(pipe_data__2[[#This Row],[u1042]]) + 5.2</f>
        <v>18.716496756585631</v>
      </c>
    </row>
    <row r="258" spans="1:107" x14ac:dyDescent="0.25">
      <c r="A258">
        <v>-0.74387193596798395</v>
      </c>
      <c r="B258">
        <v>21.471891012952653</v>
      </c>
      <c r="C258">
        <v>20.537283352936118</v>
      </c>
      <c r="D258">
        <v>20.801121108775895</v>
      </c>
      <c r="E258">
        <v>21.094988495966732</v>
      </c>
      <c r="F258">
        <v>20.578597922078515</v>
      </c>
      <c r="G258">
        <v>20.415244305067088</v>
      </c>
      <c r="H258">
        <v>20.227341690478333</v>
      </c>
      <c r="I258">
        <v>20.543296543550152</v>
      </c>
      <c r="J258">
        <v>19.005776358612529</v>
      </c>
      <c r="K258">
        <v>19.894123875578249</v>
      </c>
      <c r="L258">
        <v>21.043650398820812</v>
      </c>
      <c r="M258">
        <v>21.202587258154434</v>
      </c>
      <c r="N258">
        <v>21.235376529532587</v>
      </c>
      <c r="O258">
        <v>21.267078149693866</v>
      </c>
      <c r="P258">
        <v>17.818391379921934</v>
      </c>
      <c r="Q258">
        <v>17.698262773596586</v>
      </c>
      <c r="R258">
        <v>19.907412548728146</v>
      </c>
      <c r="S258">
        <v>20.237383596397745</v>
      </c>
      <c r="T258">
        <v>20.471716886392628</v>
      </c>
      <c r="U258">
        <v>20.621611647050049</v>
      </c>
      <c r="V258">
        <v>20.79419822409421</v>
      </c>
      <c r="W258">
        <v>17.972237225225399</v>
      </c>
      <c r="X258">
        <v>20.428534499611967</v>
      </c>
      <c r="Y258">
        <v>20.427079874625839</v>
      </c>
      <c r="Z258">
        <v>18.416559534708963</v>
      </c>
      <c r="AA258">
        <v>19.231791483810458</v>
      </c>
      <c r="AB258">
        <v>19.654137922896478</v>
      </c>
      <c r="AC258">
        <v>21.064207623581012</v>
      </c>
      <c r="AD258">
        <v>20.647794657429831</v>
      </c>
      <c r="AE258">
        <v>20.888256969819572</v>
      </c>
      <c r="AF258">
        <v>21.145734629072003</v>
      </c>
      <c r="AG258">
        <v>19.893931310097386</v>
      </c>
      <c r="AH258">
        <v>21.383193197701587</v>
      </c>
      <c r="AI258">
        <v>21.017444747478891</v>
      </c>
      <c r="AJ258">
        <v>20.01411215322565</v>
      </c>
      <c r="AK258">
        <v>19.44573956491946</v>
      </c>
      <c r="AL258">
        <v>19.712004463151828</v>
      </c>
      <c r="AM258">
        <v>19.885936250717823</v>
      </c>
      <c r="AN258">
        <v>20.100624559052441</v>
      </c>
      <c r="AO258">
        <v>20.07299651275147</v>
      </c>
      <c r="AP258">
        <v>20.377037308313682</v>
      </c>
      <c r="AQ258">
        <v>20.461330957414255</v>
      </c>
      <c r="AR258">
        <v>20.627366092866776</v>
      </c>
      <c r="AS258">
        <v>20.70708878732443</v>
      </c>
      <c r="AT258">
        <v>20.509456557107121</v>
      </c>
      <c r="AU258">
        <v>20.331392121417359</v>
      </c>
      <c r="AV258">
        <v>21.26568419544866</v>
      </c>
      <c r="AW258">
        <v>20.67309912288205</v>
      </c>
      <c r="AX258">
        <v>20.529509499955847</v>
      </c>
      <c r="AY258">
        <v>16.815287005022377</v>
      </c>
      <c r="AZ258">
        <v>17.7213147795723</v>
      </c>
      <c r="BA258">
        <v>20.507293036917279</v>
      </c>
      <c r="BB258">
        <v>19.518444504234079</v>
      </c>
      <c r="BC258">
        <v>19.720097288831202</v>
      </c>
      <c r="BD258">
        <v>20.401948317410326</v>
      </c>
      <c r="BE258">
        <v>20.5588624832086</v>
      </c>
      <c r="BF258">
        <v>17.241713572703141</v>
      </c>
      <c r="BG258">
        <v>19.304397456224589</v>
      </c>
      <c r="BH258">
        <v>19.662955263370552</v>
      </c>
      <c r="BI258">
        <v>19.947941482288101</v>
      </c>
      <c r="BJ258">
        <v>20.370277371806992</v>
      </c>
      <c r="BK258">
        <v>20.559649409022011</v>
      </c>
      <c r="BL258">
        <v>20.704292170432666</v>
      </c>
      <c r="BM258">
        <v>21.072068373444324</v>
      </c>
      <c r="BN258">
        <v>20.847007514251143</v>
      </c>
      <c r="BO258">
        <v>20.731465173046537</v>
      </c>
      <c r="BP258">
        <v>19.23788543688163</v>
      </c>
      <c r="BQ258">
        <v>19.371376912770987</v>
      </c>
      <c r="BR258">
        <v>20.03620235844895</v>
      </c>
      <c r="BS258">
        <v>19.301581982501961</v>
      </c>
      <c r="BT258">
        <v>18.740265658449974</v>
      </c>
      <c r="BU258">
        <v>18.958678051266531</v>
      </c>
      <c r="BV258">
        <v>18.838324935351398</v>
      </c>
      <c r="BW258">
        <v>16.89459041431769</v>
      </c>
      <c r="BX258">
        <v>20.319234783851023</v>
      </c>
      <c r="BY258">
        <v>19.659881242917614</v>
      </c>
      <c r="BZ258">
        <v>19.775391681982558</v>
      </c>
      <c r="CA258">
        <v>18.169011607000304</v>
      </c>
      <c r="CB258">
        <v>18.931650432470366</v>
      </c>
      <c r="CC258">
        <v>19.123243601164877</v>
      </c>
      <c r="CD258">
        <v>19.213529434782199</v>
      </c>
      <c r="CE258">
        <v>19.412971052951022</v>
      </c>
      <c r="CF258">
        <v>19.796420550161521</v>
      </c>
      <c r="CG258">
        <v>20.243702142052669</v>
      </c>
      <c r="CH258">
        <v>20.400755280103116</v>
      </c>
      <c r="CI258">
        <v>20.469030472363276</v>
      </c>
      <c r="CJ258">
        <v>19.794897408768986</v>
      </c>
      <c r="CK258">
        <v>20.21485268200372</v>
      </c>
      <c r="CL258">
        <v>20.430419941907466</v>
      </c>
      <c r="CM258">
        <v>19.989995963940991</v>
      </c>
      <c r="CN258">
        <v>19.462081161869929</v>
      </c>
      <c r="CO258">
        <v>19.517880857423577</v>
      </c>
      <c r="CP258">
        <v>19.715326769654649</v>
      </c>
      <c r="CQ258">
        <v>20.190188296211414</v>
      </c>
      <c r="CR258">
        <v>20.420877440068136</v>
      </c>
      <c r="CS258">
        <v>20.427483410491678</v>
      </c>
      <c r="CT258">
        <v>20.561035482204041</v>
      </c>
      <c r="CU258">
        <v>19.487620064778781</v>
      </c>
      <c r="CV258">
        <v>18.694713109253623</v>
      </c>
      <c r="CW258">
        <v>18.682195356040129</v>
      </c>
      <c r="CX258">
        <f>AVERAGE(pipe_data__2[[#This Row],[u1,]:[u101]])</f>
        <v>19.939199270591807</v>
      </c>
      <c r="CY258">
        <v>19.939199270591807</v>
      </c>
      <c r="CZ258" s="17">
        <v>19.811198486444749</v>
      </c>
      <c r="DA258" s="18">
        <f>(pipe_data__2[[#This Row],['#x,]]+1)*1000</f>
        <v>256.12806403201603</v>
      </c>
      <c r="DB258">
        <f>AVERAGE(pipe_data__2[[#This Row],[u103]:[u104]])</f>
        <v>19.875198878518276</v>
      </c>
      <c r="DC258">
        <f>(1/0.41)*LN(pipe_data__2[[#This Row],[u1042]]) + 5.2</f>
        <v>18.726042852490842</v>
      </c>
    </row>
    <row r="259" spans="1:107" x14ac:dyDescent="0.25">
      <c r="A259">
        <v>-0.74287143571785896</v>
      </c>
      <c r="B259">
        <v>21.471045524807927</v>
      </c>
      <c r="C259">
        <v>20.542856757709995</v>
      </c>
      <c r="D259">
        <v>20.804577455778865</v>
      </c>
      <c r="E259">
        <v>21.095931218370733</v>
      </c>
      <c r="F259">
        <v>20.574399129939344</v>
      </c>
      <c r="G259">
        <v>20.451284594176911</v>
      </c>
      <c r="H259">
        <v>20.277919062632023</v>
      </c>
      <c r="I259">
        <v>20.602077403651855</v>
      </c>
      <c r="J259">
        <v>19.016820297798979</v>
      </c>
      <c r="K259">
        <v>19.901841514474096</v>
      </c>
      <c r="L259">
        <v>21.052751747365662</v>
      </c>
      <c r="M259">
        <v>21.21085177639856</v>
      </c>
      <c r="N259">
        <v>21.242179908827485</v>
      </c>
      <c r="O259">
        <v>21.274147801185535</v>
      </c>
      <c r="P259">
        <v>18.037742797985661</v>
      </c>
      <c r="Q259">
        <v>17.701756946706716</v>
      </c>
      <c r="R259">
        <v>19.910016448929184</v>
      </c>
      <c r="S259">
        <v>20.242172535004276</v>
      </c>
      <c r="T259">
        <v>20.478454007218666</v>
      </c>
      <c r="U259">
        <v>20.621628542697962</v>
      </c>
      <c r="V259">
        <v>20.811431789970442</v>
      </c>
      <c r="W259">
        <v>17.938286821523921</v>
      </c>
      <c r="X259">
        <v>20.244855271923267</v>
      </c>
      <c r="Y259">
        <v>20.422035633463004</v>
      </c>
      <c r="Z259">
        <v>18.408832695451412</v>
      </c>
      <c r="AA259">
        <v>19.230239467531387</v>
      </c>
      <c r="AB259">
        <v>19.662447188304913</v>
      </c>
      <c r="AC259">
        <v>21.112197353254</v>
      </c>
      <c r="AD259">
        <v>20.655112765919942</v>
      </c>
      <c r="AE259">
        <v>20.895824589279037</v>
      </c>
      <c r="AF259">
        <v>21.157932491627182</v>
      </c>
      <c r="AG259">
        <v>19.937518113883705</v>
      </c>
      <c r="AH259">
        <v>21.383192854455615</v>
      </c>
      <c r="AI259">
        <v>21.008463213440759</v>
      </c>
      <c r="AJ259">
        <v>20.295767928054296</v>
      </c>
      <c r="AK259">
        <v>19.591902443898455</v>
      </c>
      <c r="AL259">
        <v>19.713436679646733</v>
      </c>
      <c r="AM259">
        <v>19.889379142593882</v>
      </c>
      <c r="AN259">
        <v>20.104171412241264</v>
      </c>
      <c r="AO259">
        <v>20.079095841128101</v>
      </c>
      <c r="AP259">
        <v>20.381815986966853</v>
      </c>
      <c r="AQ259">
        <v>20.466683632183841</v>
      </c>
      <c r="AR259">
        <v>20.630969544280958</v>
      </c>
      <c r="AS259">
        <v>20.706802754746505</v>
      </c>
      <c r="AT259">
        <v>20.518397217619601</v>
      </c>
      <c r="AU259">
        <v>20.34135140565979</v>
      </c>
      <c r="AV259">
        <v>21.264716254404888</v>
      </c>
      <c r="AW259">
        <v>20.674628506556697</v>
      </c>
      <c r="AX259">
        <v>20.535642610312998</v>
      </c>
      <c r="AY259">
        <v>16.701689784532217</v>
      </c>
      <c r="AZ259">
        <v>17.751682179610299</v>
      </c>
      <c r="BA259">
        <v>20.508262011539824</v>
      </c>
      <c r="BB259">
        <v>19.520401443930393</v>
      </c>
      <c r="BC259">
        <v>19.72362800265844</v>
      </c>
      <c r="BD259">
        <v>20.407471084606559</v>
      </c>
      <c r="BE259">
        <v>20.565237392874874</v>
      </c>
      <c r="BF259">
        <v>17.22163678946163</v>
      </c>
      <c r="BG259">
        <v>19.307005489806958</v>
      </c>
      <c r="BH259">
        <v>19.670324643511652</v>
      </c>
      <c r="BI259">
        <v>19.955847554800513</v>
      </c>
      <c r="BJ259">
        <v>20.377014473317779</v>
      </c>
      <c r="BK259">
        <v>20.564007954516558</v>
      </c>
      <c r="BL259">
        <v>20.709297050559854</v>
      </c>
      <c r="BM259">
        <v>21.073595456571933</v>
      </c>
      <c r="BN259">
        <v>20.863518106379228</v>
      </c>
      <c r="BO259">
        <v>20.744121718668104</v>
      </c>
      <c r="BP259">
        <v>19.04060806821936</v>
      </c>
      <c r="BQ259">
        <v>19.386200509854589</v>
      </c>
      <c r="BR259">
        <v>20.019603523378578</v>
      </c>
      <c r="BS259">
        <v>19.314817300730311</v>
      </c>
      <c r="BT259">
        <v>18.726270409435902</v>
      </c>
      <c r="BU259">
        <v>18.934090700782402</v>
      </c>
      <c r="BV259">
        <v>18.816289939720512</v>
      </c>
      <c r="BW259">
        <v>16.906999241519003</v>
      </c>
      <c r="BX259">
        <v>20.332211157590219</v>
      </c>
      <c r="BY259">
        <v>19.662411805283668</v>
      </c>
      <c r="BZ259">
        <v>19.777003515206982</v>
      </c>
      <c r="CA259">
        <v>18.289342364471498</v>
      </c>
      <c r="CB259">
        <v>18.956704451618453</v>
      </c>
      <c r="CC259">
        <v>19.141868338177535</v>
      </c>
      <c r="CD259">
        <v>19.231694155124647</v>
      </c>
      <c r="CE259">
        <v>19.424562275554262</v>
      </c>
      <c r="CF259">
        <v>19.803076033119311</v>
      </c>
      <c r="CG259">
        <v>20.257979824511686</v>
      </c>
      <c r="CH259">
        <v>20.403192033802242</v>
      </c>
      <c r="CI259">
        <v>20.471965931051166</v>
      </c>
      <c r="CJ259">
        <v>19.899171642954649</v>
      </c>
      <c r="CK259">
        <v>20.221037924909755</v>
      </c>
      <c r="CL259">
        <v>20.437695312288657</v>
      </c>
      <c r="CM259">
        <v>20.017684333148466</v>
      </c>
      <c r="CN259">
        <v>19.479119958867706</v>
      </c>
      <c r="CO259">
        <v>19.538694563326409</v>
      </c>
      <c r="CP259">
        <v>19.730363911736834</v>
      </c>
      <c r="CQ259">
        <v>20.214877389579268</v>
      </c>
      <c r="CR259">
        <v>20.43215853972147</v>
      </c>
      <c r="CS259">
        <v>20.43736003069095</v>
      </c>
      <c r="CT259">
        <v>20.56876479272325</v>
      </c>
      <c r="CU259">
        <v>19.555417627248222</v>
      </c>
      <c r="CV259">
        <v>18.653271540085363</v>
      </c>
      <c r="CW259">
        <v>18.514589435844961</v>
      </c>
      <c r="CX259">
        <f>AVERAGE(pipe_data__2[[#This Row],[u1,]:[u101]])</f>
        <v>19.948354268016093</v>
      </c>
      <c r="CY259">
        <v>19.948354268016093</v>
      </c>
      <c r="CZ259" s="16">
        <v>19.821671746224194</v>
      </c>
      <c r="DA259" s="19">
        <f>(pipe_data__2[[#This Row],['#x,]]+1)*1000</f>
        <v>257.12856428214104</v>
      </c>
      <c r="DB259">
        <f>AVERAGE(pipe_data__2[[#This Row],[u103]:[u104]])</f>
        <v>19.885013007120143</v>
      </c>
      <c r="DC259">
        <f>(1/0.41)*LN(pipe_data__2[[#This Row],[u1042]]) + 5.2</f>
        <v>18.735551731553418</v>
      </c>
    </row>
    <row r="260" spans="1:107" x14ac:dyDescent="0.25">
      <c r="A260">
        <v>-0.74187093546773386</v>
      </c>
      <c r="B260">
        <v>21.469421377095593</v>
      </c>
      <c r="C260">
        <v>20.548430162483868</v>
      </c>
      <c r="D260">
        <v>20.808033802781839</v>
      </c>
      <c r="E260">
        <v>21.096873940774735</v>
      </c>
      <c r="F260">
        <v>20.57020033780017</v>
      </c>
      <c r="G260">
        <v>20.487324883286743</v>
      </c>
      <c r="H260">
        <v>20.328496434785716</v>
      </c>
      <c r="I260">
        <v>20.660858263753568</v>
      </c>
      <c r="J260">
        <v>19.02786423698543</v>
      </c>
      <c r="K260">
        <v>19.909559153369948</v>
      </c>
      <c r="L260">
        <v>21.061853095910514</v>
      </c>
      <c r="M260">
        <v>21.219116294642685</v>
      </c>
      <c r="N260">
        <v>21.248983288122385</v>
      </c>
      <c r="O260">
        <v>21.281217452677208</v>
      </c>
      <c r="P260">
        <v>18.294255387386528</v>
      </c>
      <c r="Q260">
        <v>17.70525111981685</v>
      </c>
      <c r="R260">
        <v>19.912620349130226</v>
      </c>
      <c r="S260">
        <v>20.246961473610806</v>
      </c>
      <c r="T260">
        <v>20.485191128044704</v>
      </c>
      <c r="U260">
        <v>20.621645438345876</v>
      </c>
      <c r="V260">
        <v>20.828643267404257</v>
      </c>
      <c r="W260">
        <v>17.928868183044646</v>
      </c>
      <c r="X260">
        <v>20.061176044234546</v>
      </c>
      <c r="Y260">
        <v>20.416991392300169</v>
      </c>
      <c r="Z260">
        <v>18.408867270855165</v>
      </c>
      <c r="AA260">
        <v>19.22868745125232</v>
      </c>
      <c r="AB260">
        <v>19.670756453713349</v>
      </c>
      <c r="AC260">
        <v>21.160187082926996</v>
      </c>
      <c r="AD260">
        <v>20.662430874410056</v>
      </c>
      <c r="AE260">
        <v>20.901934533922038</v>
      </c>
      <c r="AF260">
        <v>21.161563638472359</v>
      </c>
      <c r="AG260">
        <v>19.981104917670024</v>
      </c>
      <c r="AH260">
        <v>21.383192511209646</v>
      </c>
      <c r="AI260">
        <v>20.999481679402631</v>
      </c>
      <c r="AJ260">
        <v>20.503363695389613</v>
      </c>
      <c r="AK260">
        <v>19.650799594901358</v>
      </c>
      <c r="AL260">
        <v>19.714868896141642</v>
      </c>
      <c r="AM260">
        <v>19.89282203446994</v>
      </c>
      <c r="AN260">
        <v>20.107718265430091</v>
      </c>
      <c r="AO260">
        <v>20.085195169504733</v>
      </c>
      <c r="AP260">
        <v>20.386594665620027</v>
      </c>
      <c r="AQ260">
        <v>20.472036306953431</v>
      </c>
      <c r="AR260">
        <v>20.634572995695144</v>
      </c>
      <c r="AS260">
        <v>20.706516722168583</v>
      </c>
      <c r="AT260">
        <v>20.527337878132077</v>
      </c>
      <c r="AU260">
        <v>20.351310689902224</v>
      </c>
      <c r="AV260">
        <v>21.26374831336112</v>
      </c>
      <c r="AW260">
        <v>20.676157890231348</v>
      </c>
      <c r="AX260">
        <v>20.541775720670152</v>
      </c>
      <c r="AY260">
        <v>16.588092564042043</v>
      </c>
      <c r="AZ260">
        <v>17.782049579648302</v>
      </c>
      <c r="BA260">
        <v>20.460463950158896</v>
      </c>
      <c r="BB260">
        <v>19.522358383626706</v>
      </c>
      <c r="BC260">
        <v>19.727158716485679</v>
      </c>
      <c r="BD260">
        <v>20.412993851802788</v>
      </c>
      <c r="BE260">
        <v>20.571612302541148</v>
      </c>
      <c r="BF260">
        <v>17.20156000622012</v>
      </c>
      <c r="BG260">
        <v>19.315786288596417</v>
      </c>
      <c r="BH260">
        <v>19.677694023652752</v>
      </c>
      <c r="BI260">
        <v>19.963753627312929</v>
      </c>
      <c r="BJ260">
        <v>20.383751574828569</v>
      </c>
      <c r="BK260">
        <v>20.568366500011102</v>
      </c>
      <c r="BL260">
        <v>20.714301930687043</v>
      </c>
      <c r="BM260">
        <v>21.075122539699542</v>
      </c>
      <c r="BN260">
        <v>20.880028698507317</v>
      </c>
      <c r="BO260">
        <v>20.756778264289672</v>
      </c>
      <c r="BP260">
        <v>18.843330699557065</v>
      </c>
      <c r="BQ260">
        <v>19.401024106938188</v>
      </c>
      <c r="BR260">
        <v>20.003004688308199</v>
      </c>
      <c r="BS260">
        <v>19.328052618958658</v>
      </c>
      <c r="BT260">
        <v>18.712275160421825</v>
      </c>
      <c r="BU260">
        <v>18.909503350298269</v>
      </c>
      <c r="BV260">
        <v>18.794254944089623</v>
      </c>
      <c r="BW260">
        <v>16.919408068720315</v>
      </c>
      <c r="BX260">
        <v>20.345187531329415</v>
      </c>
      <c r="BY260">
        <v>19.664942367649719</v>
      </c>
      <c r="BZ260">
        <v>19.778615348431401</v>
      </c>
      <c r="CA260">
        <v>18.409673121942703</v>
      </c>
      <c r="CB260">
        <v>18.981758470766543</v>
      </c>
      <c r="CC260">
        <v>19.160493075190196</v>
      </c>
      <c r="CD260">
        <v>19.249858875467094</v>
      </c>
      <c r="CE260">
        <v>19.436153498157498</v>
      </c>
      <c r="CF260">
        <v>19.8097315160771</v>
      </c>
      <c r="CG260">
        <v>20.272257506970703</v>
      </c>
      <c r="CH260">
        <v>20.405628787501367</v>
      </c>
      <c r="CI260">
        <v>20.474901389739053</v>
      </c>
      <c r="CJ260">
        <v>19.975815125489248</v>
      </c>
      <c r="CK260">
        <v>20.22722316781579</v>
      </c>
      <c r="CL260">
        <v>20.444970682669847</v>
      </c>
      <c r="CM260">
        <v>20.045372702355941</v>
      </c>
      <c r="CN260">
        <v>19.496158755865483</v>
      </c>
      <c r="CO260">
        <v>19.559508269229244</v>
      </c>
      <c r="CP260">
        <v>19.74540105381902</v>
      </c>
      <c r="CQ260">
        <v>20.239566482947122</v>
      </c>
      <c r="CR260">
        <v>20.443439639374802</v>
      </c>
      <c r="CS260">
        <v>20.447236650890222</v>
      </c>
      <c r="CT260">
        <v>20.576494103242464</v>
      </c>
      <c r="CU260">
        <v>19.623215189717673</v>
      </c>
      <c r="CV260">
        <v>18.6118299709171</v>
      </c>
      <c r="CW260">
        <v>18.315539564351834</v>
      </c>
      <c r="CX260">
        <f>AVERAGE(pipe_data__2[[#This Row],[u1,]:[u101]])</f>
        <v>19.955465610475077</v>
      </c>
      <c r="CY260">
        <v>19.955465610475077</v>
      </c>
      <c r="CZ260" s="17">
        <v>19.831504934628661</v>
      </c>
      <c r="DA260" s="18">
        <f>(pipe_data__2[[#This Row],['#x,]]+1)*1000</f>
        <v>258.12906453226611</v>
      </c>
      <c r="DB260">
        <f>AVERAGE(pipe_data__2[[#This Row],[u103]:[u104]])</f>
        <v>19.893485272551871</v>
      </c>
      <c r="DC260">
        <f>(1/0.41)*LN(pipe_data__2[[#This Row],[u1042]]) + 5.2</f>
        <v>18.745023682837317</v>
      </c>
    </row>
    <row r="261" spans="1:107" x14ac:dyDescent="0.25">
      <c r="A261">
        <v>-0.74087043521760876</v>
      </c>
      <c r="B261">
        <v>21.467797229383255</v>
      </c>
      <c r="C261">
        <v>20.554003567257745</v>
      </c>
      <c r="D261">
        <v>20.811490149784813</v>
      </c>
      <c r="E261">
        <v>21.097816663178737</v>
      </c>
      <c r="F261">
        <v>20.566001545660999</v>
      </c>
      <c r="G261">
        <v>20.523365172396574</v>
      </c>
      <c r="H261">
        <v>20.379073806939413</v>
      </c>
      <c r="I261">
        <v>20.719639123855277</v>
      </c>
      <c r="J261">
        <v>19.038908176171883</v>
      </c>
      <c r="K261">
        <v>19.917276792265799</v>
      </c>
      <c r="L261">
        <v>21.070954444455367</v>
      </c>
      <c r="M261">
        <v>21.22738081288681</v>
      </c>
      <c r="N261">
        <v>21.255786667417283</v>
      </c>
      <c r="O261">
        <v>21.288287104168877</v>
      </c>
      <c r="P261">
        <v>18.550767976787395</v>
      </c>
      <c r="Q261">
        <v>17.708745292926981</v>
      </c>
      <c r="R261">
        <v>19.915224249331263</v>
      </c>
      <c r="S261">
        <v>20.251750412217337</v>
      </c>
      <c r="T261">
        <v>20.491928248870739</v>
      </c>
      <c r="U261">
        <v>20.628232664127552</v>
      </c>
      <c r="V261">
        <v>20.845854744838071</v>
      </c>
      <c r="W261">
        <v>17.919449544565374</v>
      </c>
      <c r="X261">
        <v>19.888072448743557</v>
      </c>
      <c r="Y261">
        <v>20.411947151137333</v>
      </c>
      <c r="Z261">
        <v>18.411071948306041</v>
      </c>
      <c r="AA261">
        <v>19.227135434973253</v>
      </c>
      <c r="AB261">
        <v>19.679065719121784</v>
      </c>
      <c r="AC261">
        <v>21.208176812599991</v>
      </c>
      <c r="AD261">
        <v>20.66974898290017</v>
      </c>
      <c r="AE261">
        <v>20.900465642682025</v>
      </c>
      <c r="AF261">
        <v>21.165194785317532</v>
      </c>
      <c r="AG261">
        <v>20.024691721456346</v>
      </c>
      <c r="AH261">
        <v>21.383192167963678</v>
      </c>
      <c r="AI261">
        <v>20.9905001453645</v>
      </c>
      <c r="AJ261">
        <v>20.710959462724933</v>
      </c>
      <c r="AK261">
        <v>19.709696745904264</v>
      </c>
      <c r="AL261">
        <v>19.716301112636547</v>
      </c>
      <c r="AM261">
        <v>19.896264926345999</v>
      </c>
      <c r="AN261">
        <v>20.111265118618913</v>
      </c>
      <c r="AO261">
        <v>20.091294497881364</v>
      </c>
      <c r="AP261">
        <v>20.391373344273202</v>
      </c>
      <c r="AQ261">
        <v>20.477388981723017</v>
      </c>
      <c r="AR261">
        <v>20.638176447109331</v>
      </c>
      <c r="AS261">
        <v>20.706230689590662</v>
      </c>
      <c r="AT261">
        <v>20.536278538644556</v>
      </c>
      <c r="AU261">
        <v>20.361269974144658</v>
      </c>
      <c r="AV261">
        <v>21.262780372317348</v>
      </c>
      <c r="AW261">
        <v>20.677687273905999</v>
      </c>
      <c r="AX261">
        <v>20.547908831027307</v>
      </c>
      <c r="AY261">
        <v>16.474495343551865</v>
      </c>
      <c r="AZ261">
        <v>17.812416979686301</v>
      </c>
      <c r="BA261">
        <v>20.408851932708014</v>
      </c>
      <c r="BB261">
        <v>19.524315323323023</v>
      </c>
      <c r="BC261">
        <v>19.730689430312914</v>
      </c>
      <c r="BD261">
        <v>20.418516618999021</v>
      </c>
      <c r="BE261">
        <v>20.577987212207422</v>
      </c>
      <c r="BF261">
        <v>17.181483222978606</v>
      </c>
      <c r="BG261">
        <v>19.325428105789062</v>
      </c>
      <c r="BH261">
        <v>19.685063403793851</v>
      </c>
      <c r="BI261">
        <v>19.971659699825342</v>
      </c>
      <c r="BJ261">
        <v>20.390488676339356</v>
      </c>
      <c r="BK261">
        <v>20.572725045505646</v>
      </c>
      <c r="BL261">
        <v>20.719306810814231</v>
      </c>
      <c r="BM261">
        <v>21.076649622827151</v>
      </c>
      <c r="BN261">
        <v>20.896539290635406</v>
      </c>
      <c r="BO261">
        <v>20.769434809911235</v>
      </c>
      <c r="BP261">
        <v>18.692140584957013</v>
      </c>
      <c r="BQ261">
        <v>19.41584770402179</v>
      </c>
      <c r="BR261">
        <v>19.986405853237823</v>
      </c>
      <c r="BS261">
        <v>19.341287937187008</v>
      </c>
      <c r="BT261">
        <v>18.698279911407749</v>
      </c>
      <c r="BU261">
        <v>18.884915999814137</v>
      </c>
      <c r="BV261">
        <v>18.77221994845873</v>
      </c>
      <c r="BW261">
        <v>16.931816895921628</v>
      </c>
      <c r="BX261">
        <v>20.358163905068611</v>
      </c>
      <c r="BY261">
        <v>19.667472930015773</v>
      </c>
      <c r="BZ261">
        <v>19.780227181655821</v>
      </c>
      <c r="CA261">
        <v>18.527217187031859</v>
      </c>
      <c r="CB261">
        <v>19.00681248991463</v>
      </c>
      <c r="CC261">
        <v>19.179117812202858</v>
      </c>
      <c r="CD261">
        <v>19.268023595809545</v>
      </c>
      <c r="CE261">
        <v>19.447744720760738</v>
      </c>
      <c r="CF261">
        <v>19.81638699903489</v>
      </c>
      <c r="CG261">
        <v>20.286535189429724</v>
      </c>
      <c r="CH261">
        <v>20.408065541200493</v>
      </c>
      <c r="CI261">
        <v>20.477836848426943</v>
      </c>
      <c r="CJ261">
        <v>20.0106991082537</v>
      </c>
      <c r="CK261">
        <v>20.233408410721825</v>
      </c>
      <c r="CL261">
        <v>20.452246053051038</v>
      </c>
      <c r="CM261">
        <v>20.065384561800055</v>
      </c>
      <c r="CN261">
        <v>19.513197552863261</v>
      </c>
      <c r="CO261">
        <v>19.580321975132076</v>
      </c>
      <c r="CP261">
        <v>19.760438195901205</v>
      </c>
      <c r="CQ261">
        <v>20.256373084802473</v>
      </c>
      <c r="CR261">
        <v>20.454720739028136</v>
      </c>
      <c r="CS261">
        <v>20.457113271089494</v>
      </c>
      <c r="CT261">
        <v>20.584223413761677</v>
      </c>
      <c r="CU261">
        <v>19.69101275218712</v>
      </c>
      <c r="CV261">
        <v>18.570003777997002</v>
      </c>
      <c r="CW261">
        <v>18.11648969285871</v>
      </c>
      <c r="CX261">
        <f>AVERAGE(pipe_data__2[[#This Row],[u1,]:[u101]])</f>
        <v>19.962520770211164</v>
      </c>
      <c r="CY261">
        <v>19.962520770211164</v>
      </c>
      <c r="CZ261" s="16">
        <v>19.838353287101036</v>
      </c>
      <c r="DA261" s="19">
        <f>(pipe_data__2[[#This Row],['#x,]]+1)*1000</f>
        <v>259.12956478239124</v>
      </c>
      <c r="DB261">
        <f>AVERAGE(pipe_data__2[[#This Row],[u103]:[u104]])</f>
        <v>19.9004370286561</v>
      </c>
      <c r="DC261">
        <f>(1/0.41)*LN(pipe_data__2[[#This Row],[u1042]]) + 5.2</f>
        <v>18.754458992051756</v>
      </c>
    </row>
    <row r="262" spans="1:107" x14ac:dyDescent="0.25">
      <c r="A262">
        <v>-0.73986993496748377</v>
      </c>
      <c r="B262">
        <v>21.46617308167092</v>
      </c>
      <c r="C262">
        <v>20.559576972031621</v>
      </c>
      <c r="D262">
        <v>20.814946496787787</v>
      </c>
      <c r="E262">
        <v>21.098759385582738</v>
      </c>
      <c r="F262">
        <v>20.561802753521825</v>
      </c>
      <c r="G262">
        <v>20.559405461506397</v>
      </c>
      <c r="H262">
        <v>20.429651179093103</v>
      </c>
      <c r="I262">
        <v>20.778419983956983</v>
      </c>
      <c r="J262">
        <v>19.049952115358334</v>
      </c>
      <c r="K262">
        <v>19.92499443116165</v>
      </c>
      <c r="L262">
        <v>21.080055793000216</v>
      </c>
      <c r="M262">
        <v>21.235645331130936</v>
      </c>
      <c r="N262">
        <v>21.262590046712184</v>
      </c>
      <c r="O262">
        <v>21.295356755660546</v>
      </c>
      <c r="P262">
        <v>18.807280566188233</v>
      </c>
      <c r="Q262">
        <v>17.712239466037111</v>
      </c>
      <c r="R262">
        <v>19.917828149532305</v>
      </c>
      <c r="S262">
        <v>20.256539350823864</v>
      </c>
      <c r="T262">
        <v>20.498665369696777</v>
      </c>
      <c r="U262">
        <v>20.637685979633844</v>
      </c>
      <c r="V262">
        <v>20.863066222271886</v>
      </c>
      <c r="W262">
        <v>17.910030906086103</v>
      </c>
      <c r="X262">
        <v>19.726744196731637</v>
      </c>
      <c r="Y262">
        <v>20.406902909974495</v>
      </c>
      <c r="Z262">
        <v>18.413276625756914</v>
      </c>
      <c r="AA262">
        <v>19.22147970144464</v>
      </c>
      <c r="AB262">
        <v>19.687374984530219</v>
      </c>
      <c r="AC262">
        <v>21.245730626941029</v>
      </c>
      <c r="AD262">
        <v>20.677067091390285</v>
      </c>
      <c r="AE262">
        <v>20.898996751442009</v>
      </c>
      <c r="AF262">
        <v>21.168825932162704</v>
      </c>
      <c r="AG262">
        <v>20.068278525242661</v>
      </c>
      <c r="AH262">
        <v>21.383191824717709</v>
      </c>
      <c r="AI262">
        <v>20.981518611326372</v>
      </c>
      <c r="AJ262">
        <v>20.918555230060228</v>
      </c>
      <c r="AK262">
        <v>19.768593896907163</v>
      </c>
      <c r="AL262">
        <v>19.717733329131455</v>
      </c>
      <c r="AM262">
        <v>19.899707818222058</v>
      </c>
      <c r="AN262">
        <v>20.11481197180774</v>
      </c>
      <c r="AO262">
        <v>20.097393826257992</v>
      </c>
      <c r="AP262">
        <v>20.396152022926376</v>
      </c>
      <c r="AQ262">
        <v>20.482741656492603</v>
      </c>
      <c r="AR262">
        <v>20.641779898523517</v>
      </c>
      <c r="AS262">
        <v>20.705944657012736</v>
      </c>
      <c r="AT262">
        <v>20.545219199157035</v>
      </c>
      <c r="AU262">
        <v>20.371229258387089</v>
      </c>
      <c r="AV262">
        <v>21.261812431273576</v>
      </c>
      <c r="AW262">
        <v>20.67921665758065</v>
      </c>
      <c r="AX262">
        <v>20.554041941384458</v>
      </c>
      <c r="AY262">
        <v>16.360898123061705</v>
      </c>
      <c r="AZ262">
        <v>17.8427843797243</v>
      </c>
      <c r="BA262">
        <v>20.357239915257139</v>
      </c>
      <c r="BB262">
        <v>19.526272263019337</v>
      </c>
      <c r="BC262">
        <v>19.734220144140153</v>
      </c>
      <c r="BD262">
        <v>20.424039386195254</v>
      </c>
      <c r="BE262">
        <v>20.584362121873699</v>
      </c>
      <c r="BF262">
        <v>17.1614064397371</v>
      </c>
      <c r="BG262">
        <v>19.335069922981702</v>
      </c>
      <c r="BH262">
        <v>19.692432783934951</v>
      </c>
      <c r="BI262">
        <v>19.979565772337757</v>
      </c>
      <c r="BJ262">
        <v>20.396145254648083</v>
      </c>
      <c r="BK262">
        <v>20.577083591000193</v>
      </c>
      <c r="BL262">
        <v>20.72431169094142</v>
      </c>
      <c r="BM262">
        <v>21.07817670595476</v>
      </c>
      <c r="BN262">
        <v>20.913049882763492</v>
      </c>
      <c r="BO262">
        <v>20.782091355532803</v>
      </c>
      <c r="BP262">
        <v>18.610587283429407</v>
      </c>
      <c r="BQ262">
        <v>19.430671301105388</v>
      </c>
      <c r="BR262">
        <v>19.969807018167451</v>
      </c>
      <c r="BS262">
        <v>19.354523255415355</v>
      </c>
      <c r="BT262">
        <v>18.684284662393672</v>
      </c>
      <c r="BU262">
        <v>18.860328649330008</v>
      </c>
      <c r="BV262">
        <v>18.750184952827844</v>
      </c>
      <c r="BW262">
        <v>16.944225723122937</v>
      </c>
      <c r="BX262">
        <v>20.371140278807804</v>
      </c>
      <c r="BY262">
        <v>19.670003492381824</v>
      </c>
      <c r="BZ262">
        <v>19.781839014880244</v>
      </c>
      <c r="CA262">
        <v>18.638103484109777</v>
      </c>
      <c r="CB262">
        <v>19.031866509062716</v>
      </c>
      <c r="CC262">
        <v>19.197742549215516</v>
      </c>
      <c r="CD262">
        <v>19.286188316151993</v>
      </c>
      <c r="CE262">
        <v>19.459335943363975</v>
      </c>
      <c r="CF262">
        <v>19.82304248199268</v>
      </c>
      <c r="CG262">
        <v>20.300812871888741</v>
      </c>
      <c r="CH262">
        <v>20.410502294899619</v>
      </c>
      <c r="CI262">
        <v>20.48077230711483</v>
      </c>
      <c r="CJ262">
        <v>20.045583091018148</v>
      </c>
      <c r="CK262">
        <v>20.23959365362786</v>
      </c>
      <c r="CL262">
        <v>20.45745935768408</v>
      </c>
      <c r="CM262">
        <v>20.052874027507212</v>
      </c>
      <c r="CN262">
        <v>19.530236349861038</v>
      </c>
      <c r="CO262">
        <v>19.601135681034908</v>
      </c>
      <c r="CP262">
        <v>19.775475337983391</v>
      </c>
      <c r="CQ262">
        <v>20.262584575415797</v>
      </c>
      <c r="CR262">
        <v>20.466001838681471</v>
      </c>
      <c r="CS262">
        <v>20.466989891288765</v>
      </c>
      <c r="CT262">
        <v>20.591952724280887</v>
      </c>
      <c r="CU262">
        <v>19.758810314656564</v>
      </c>
      <c r="CV262">
        <v>18.52785477038314</v>
      </c>
      <c r="CW262">
        <v>17.917439821365608</v>
      </c>
      <c r="CX262">
        <f>AVERAGE(pipe_data__2[[#This Row],[u1,]:[u101]])</f>
        <v>19.969740909317849</v>
      </c>
      <c r="CY262">
        <v>19.969740909317849</v>
      </c>
      <c r="CZ262" s="17">
        <v>19.844212267865348</v>
      </c>
      <c r="DA262" s="18">
        <f>(pipe_data__2[[#This Row],['#x,]]+1)*1000</f>
        <v>260.13006503251626</v>
      </c>
      <c r="DB262">
        <f>AVERAGE(pipe_data__2[[#This Row],[u103]:[u104]])</f>
        <v>19.906976588591597</v>
      </c>
      <c r="DC262">
        <f>(1/0.41)*LN(pipe_data__2[[#This Row],[u1042]]) + 5.2</f>
        <v>18.76385794160295</v>
      </c>
    </row>
    <row r="263" spans="1:107" x14ac:dyDescent="0.25">
      <c r="A263">
        <v>-0.73886943471735878</v>
      </c>
      <c r="B263">
        <v>21.464548933958582</v>
      </c>
      <c r="C263">
        <v>20.565150376805494</v>
      </c>
      <c r="D263">
        <v>20.818402843790757</v>
      </c>
      <c r="E263">
        <v>21.09970210798674</v>
      </c>
      <c r="F263">
        <v>20.557603961382654</v>
      </c>
      <c r="G263">
        <v>20.595445750616225</v>
      </c>
      <c r="H263">
        <v>20.480228551246789</v>
      </c>
      <c r="I263">
        <v>20.834090515376634</v>
      </c>
      <c r="J263">
        <v>19.060996054544784</v>
      </c>
      <c r="K263">
        <v>19.932712070057502</v>
      </c>
      <c r="L263">
        <v>21.089157141545066</v>
      </c>
      <c r="M263">
        <v>21.243909849375061</v>
      </c>
      <c r="N263">
        <v>21.269393426007081</v>
      </c>
      <c r="O263">
        <v>21.302426407152215</v>
      </c>
      <c r="P263">
        <v>19.01373036151222</v>
      </c>
      <c r="Q263">
        <v>17.715733639147242</v>
      </c>
      <c r="R263">
        <v>19.920432049733346</v>
      </c>
      <c r="S263">
        <v>20.261328289430395</v>
      </c>
      <c r="T263">
        <v>20.505402490522812</v>
      </c>
      <c r="U263">
        <v>20.647139295140132</v>
      </c>
      <c r="V263">
        <v>20.880277699705697</v>
      </c>
      <c r="W263">
        <v>17.900612267606832</v>
      </c>
      <c r="X263">
        <v>19.565415944719717</v>
      </c>
      <c r="Y263">
        <v>20.401858668811659</v>
      </c>
      <c r="Z263">
        <v>18.415481303207791</v>
      </c>
      <c r="AA263">
        <v>19.214027546790863</v>
      </c>
      <c r="AB263">
        <v>19.695684249938655</v>
      </c>
      <c r="AC263">
        <v>21.26946027294337</v>
      </c>
      <c r="AD263">
        <v>20.684385199880396</v>
      </c>
      <c r="AE263">
        <v>20.897527860201997</v>
      </c>
      <c r="AF263">
        <v>21.172457079007877</v>
      </c>
      <c r="AG263">
        <v>20.11186532902898</v>
      </c>
      <c r="AH263">
        <v>21.383191481471741</v>
      </c>
      <c r="AI263">
        <v>20.972537077288244</v>
      </c>
      <c r="AJ263">
        <v>21.005673209134752</v>
      </c>
      <c r="AK263">
        <v>19.827491047910062</v>
      </c>
      <c r="AL263">
        <v>19.71916554562636</v>
      </c>
      <c r="AM263">
        <v>19.903150710098117</v>
      </c>
      <c r="AN263">
        <v>20.118358824996562</v>
      </c>
      <c r="AO263">
        <v>20.103493154634624</v>
      </c>
      <c r="AP263">
        <v>20.400930701579547</v>
      </c>
      <c r="AQ263">
        <v>20.488094331262189</v>
      </c>
      <c r="AR263">
        <v>20.645383349937703</v>
      </c>
      <c r="AS263">
        <v>20.705658624434815</v>
      </c>
      <c r="AT263">
        <v>20.554159859669515</v>
      </c>
      <c r="AU263">
        <v>20.38118854262952</v>
      </c>
      <c r="AV263">
        <v>21.260844490229807</v>
      </c>
      <c r="AW263">
        <v>20.680746041255301</v>
      </c>
      <c r="AX263">
        <v>20.560175051741609</v>
      </c>
      <c r="AY263">
        <v>16.247300902571542</v>
      </c>
      <c r="AZ263">
        <v>17.873151779762296</v>
      </c>
      <c r="BA263">
        <v>20.305627897806268</v>
      </c>
      <c r="BB263">
        <v>19.52822920271565</v>
      </c>
      <c r="BC263">
        <v>19.737750857967391</v>
      </c>
      <c r="BD263">
        <v>20.429562153391483</v>
      </c>
      <c r="BE263">
        <v>20.590737031539973</v>
      </c>
      <c r="BF263">
        <v>17.168192115633929</v>
      </c>
      <c r="BG263">
        <v>19.344711740174343</v>
      </c>
      <c r="BH263">
        <v>19.699802164076051</v>
      </c>
      <c r="BI263">
        <v>19.98747184485017</v>
      </c>
      <c r="BJ263">
        <v>20.401591887898373</v>
      </c>
      <c r="BK263">
        <v>20.581442136494736</v>
      </c>
      <c r="BL263">
        <v>20.729316571068608</v>
      </c>
      <c r="BM263">
        <v>21.07970378908237</v>
      </c>
      <c r="BN263">
        <v>20.929560474891577</v>
      </c>
      <c r="BO263">
        <v>20.794747901154366</v>
      </c>
      <c r="BP263">
        <v>18.529033981901804</v>
      </c>
      <c r="BQ263">
        <v>19.445494898188986</v>
      </c>
      <c r="BR263">
        <v>19.953208183097075</v>
      </c>
      <c r="BS263">
        <v>19.367758573643702</v>
      </c>
      <c r="BT263">
        <v>18.670289413379599</v>
      </c>
      <c r="BU263">
        <v>18.835741298845875</v>
      </c>
      <c r="BV263">
        <v>18.728149957196958</v>
      </c>
      <c r="BW263">
        <v>16.956634550324249</v>
      </c>
      <c r="BX263">
        <v>20.384116652546997</v>
      </c>
      <c r="BY263">
        <v>19.672534054747878</v>
      </c>
      <c r="BZ263">
        <v>19.783450848104664</v>
      </c>
      <c r="CA263">
        <v>18.748989781187692</v>
      </c>
      <c r="CB263">
        <v>19.056920528210803</v>
      </c>
      <c r="CC263">
        <v>19.216367286228174</v>
      </c>
      <c r="CD263">
        <v>19.30435303649444</v>
      </c>
      <c r="CE263">
        <v>19.470927165967211</v>
      </c>
      <c r="CF263">
        <v>19.829697964950469</v>
      </c>
      <c r="CG263">
        <v>20.315090554347758</v>
      </c>
      <c r="CH263">
        <v>20.412939048598741</v>
      </c>
      <c r="CI263">
        <v>20.483707765802716</v>
      </c>
      <c r="CJ263">
        <v>20.080467073782597</v>
      </c>
      <c r="CK263">
        <v>20.245778896533896</v>
      </c>
      <c r="CL263">
        <v>20.461799636163082</v>
      </c>
      <c r="CM263">
        <v>20.040363493214372</v>
      </c>
      <c r="CN263">
        <v>19.547275146858816</v>
      </c>
      <c r="CO263">
        <v>19.621949386937739</v>
      </c>
      <c r="CP263">
        <v>19.790512480065576</v>
      </c>
      <c r="CQ263">
        <v>20.268796066029122</v>
      </c>
      <c r="CR263">
        <v>20.477282938334803</v>
      </c>
      <c r="CS263">
        <v>20.476866511488033</v>
      </c>
      <c r="CT263">
        <v>20.5996820348001</v>
      </c>
      <c r="CU263">
        <v>19.826607877126005</v>
      </c>
      <c r="CV263">
        <v>18.485705762769278</v>
      </c>
      <c r="CW263">
        <v>17.705693507285513</v>
      </c>
      <c r="CX263">
        <f>AVERAGE(pipe_data__2[[#This Row],[u1,]:[u101]])</f>
        <v>19.9751991638731</v>
      </c>
      <c r="CY263">
        <v>19.9751991638731</v>
      </c>
      <c r="CZ263" s="16">
        <v>19.851952707325534</v>
      </c>
      <c r="DA263" s="19">
        <f>(pipe_data__2[[#This Row],['#x,]]+1)*1000</f>
        <v>261.13056528264121</v>
      </c>
      <c r="DB263">
        <f>AVERAGE(pipe_data__2[[#This Row],[u103]:[u104]])</f>
        <v>19.913575935599319</v>
      </c>
      <c r="DC263">
        <f>(1/0.41)*LN(pipe_data__2[[#This Row],[u1042]]) + 5.2</f>
        <v>18.773220810644819</v>
      </c>
    </row>
    <row r="264" spans="1:107" x14ac:dyDescent="0.25">
      <c r="A264">
        <v>-0.73786893446723356</v>
      </c>
      <c r="B264">
        <v>21.462924786246248</v>
      </c>
      <c r="C264">
        <v>20.570723781579371</v>
      </c>
      <c r="D264">
        <v>20.821859190793731</v>
      </c>
      <c r="E264">
        <v>21.100644830390738</v>
      </c>
      <c r="F264">
        <v>20.553405169243479</v>
      </c>
      <c r="G264">
        <v>20.63148603972606</v>
      </c>
      <c r="H264">
        <v>20.530805923400489</v>
      </c>
      <c r="I264">
        <v>20.85633231500784</v>
      </c>
      <c r="J264">
        <v>19.076001149882739</v>
      </c>
      <c r="K264">
        <v>19.940429708953353</v>
      </c>
      <c r="L264">
        <v>21.098258490089918</v>
      </c>
      <c r="M264">
        <v>21.25217436761919</v>
      </c>
      <c r="N264">
        <v>21.276196805301982</v>
      </c>
      <c r="O264">
        <v>21.309496058643884</v>
      </c>
      <c r="P264">
        <v>19.218369978900817</v>
      </c>
      <c r="Q264">
        <v>17.719227812257373</v>
      </c>
      <c r="R264">
        <v>19.923035949934384</v>
      </c>
      <c r="S264">
        <v>20.266117228036926</v>
      </c>
      <c r="T264">
        <v>20.51213961134885</v>
      </c>
      <c r="U264">
        <v>20.656592610646427</v>
      </c>
      <c r="V264">
        <v>20.897489177139516</v>
      </c>
      <c r="W264">
        <v>17.891193629127557</v>
      </c>
      <c r="X264">
        <v>19.404087692707762</v>
      </c>
      <c r="Y264">
        <v>20.399946164909206</v>
      </c>
      <c r="Z264">
        <v>18.417685980658668</v>
      </c>
      <c r="AA264">
        <v>19.206575392137086</v>
      </c>
      <c r="AB264">
        <v>19.70399351534709</v>
      </c>
      <c r="AC264">
        <v>21.293189918945711</v>
      </c>
      <c r="AD264">
        <v>20.69170330837051</v>
      </c>
      <c r="AE264">
        <v>20.896058968961981</v>
      </c>
      <c r="AF264">
        <v>21.17608822585305</v>
      </c>
      <c r="AG264">
        <v>20.155452132815306</v>
      </c>
      <c r="AH264">
        <v>21.383191138225772</v>
      </c>
      <c r="AI264">
        <v>20.963555543250113</v>
      </c>
      <c r="AJ264">
        <v>21.076240490913221</v>
      </c>
      <c r="AK264">
        <v>19.886388198912975</v>
      </c>
      <c r="AL264">
        <v>19.720597762121265</v>
      </c>
      <c r="AM264">
        <v>19.906593601974176</v>
      </c>
      <c r="AN264">
        <v>20.121905678185389</v>
      </c>
      <c r="AO264">
        <v>20.109592483011255</v>
      </c>
      <c r="AP264">
        <v>20.405709380232722</v>
      </c>
      <c r="AQ264">
        <v>20.492735771794226</v>
      </c>
      <c r="AR264">
        <v>20.648986801351889</v>
      </c>
      <c r="AS264">
        <v>20.705372591856893</v>
      </c>
      <c r="AT264">
        <v>20.563100520181994</v>
      </c>
      <c r="AU264">
        <v>20.391147826871954</v>
      </c>
      <c r="AV264">
        <v>21.259876549186036</v>
      </c>
      <c r="AW264">
        <v>20.682275424929948</v>
      </c>
      <c r="AX264">
        <v>20.566308162098764</v>
      </c>
      <c r="AY264">
        <v>16.190335796732292</v>
      </c>
      <c r="AZ264">
        <v>17.903519179800302</v>
      </c>
      <c r="BA264">
        <v>20.254015880355382</v>
      </c>
      <c r="BB264">
        <v>19.530186142411964</v>
      </c>
      <c r="BC264">
        <v>19.74128157179463</v>
      </c>
      <c r="BD264">
        <v>20.435084920587716</v>
      </c>
      <c r="BE264">
        <v>20.597111941206247</v>
      </c>
      <c r="BF264">
        <v>17.19112654176098</v>
      </c>
      <c r="BG264">
        <v>19.354353557366984</v>
      </c>
      <c r="BH264">
        <v>19.70717154421715</v>
      </c>
      <c r="BI264">
        <v>19.995377917362582</v>
      </c>
      <c r="BJ264">
        <v>20.40703852114866</v>
      </c>
      <c r="BK264">
        <v>20.58580068198928</v>
      </c>
      <c r="BL264">
        <v>20.734321451195797</v>
      </c>
      <c r="BM264">
        <v>21.081230872209979</v>
      </c>
      <c r="BN264">
        <v>20.946071067019666</v>
      </c>
      <c r="BO264">
        <v>20.807404446775934</v>
      </c>
      <c r="BP264">
        <v>18.447480680374181</v>
      </c>
      <c r="BQ264">
        <v>19.460318495272588</v>
      </c>
      <c r="BR264">
        <v>19.9366093480267</v>
      </c>
      <c r="BS264">
        <v>19.380993891872052</v>
      </c>
      <c r="BT264">
        <v>18.656294164365523</v>
      </c>
      <c r="BU264">
        <v>18.804352034724975</v>
      </c>
      <c r="BV264">
        <v>18.706114961566065</v>
      </c>
      <c r="BW264">
        <v>16.917328744344658</v>
      </c>
      <c r="BX264">
        <v>20.397093026286196</v>
      </c>
      <c r="BY264">
        <v>19.675064617113929</v>
      </c>
      <c r="BZ264">
        <v>19.785062681329084</v>
      </c>
      <c r="CA264">
        <v>18.859876078265632</v>
      </c>
      <c r="CB264">
        <v>19.081974547358897</v>
      </c>
      <c r="CC264">
        <v>19.234992023240835</v>
      </c>
      <c r="CD264">
        <v>19.322517756836891</v>
      </c>
      <c r="CE264">
        <v>19.482518388570451</v>
      </c>
      <c r="CF264">
        <v>19.836353447908259</v>
      </c>
      <c r="CG264">
        <v>20.329368236806779</v>
      </c>
      <c r="CH264">
        <v>20.41537580229787</v>
      </c>
      <c r="CI264">
        <v>20.486643224490606</v>
      </c>
      <c r="CJ264">
        <v>20.115351056547055</v>
      </c>
      <c r="CK264">
        <v>20.251964139439931</v>
      </c>
      <c r="CL264">
        <v>20.466139914642085</v>
      </c>
      <c r="CM264">
        <v>20.027852958921525</v>
      </c>
      <c r="CN264">
        <v>19.564313943856597</v>
      </c>
      <c r="CO264">
        <v>19.642763092840575</v>
      </c>
      <c r="CP264">
        <v>19.805549622147765</v>
      </c>
      <c r="CQ264">
        <v>20.27500755664245</v>
      </c>
      <c r="CR264">
        <v>20.488564037988137</v>
      </c>
      <c r="CS264">
        <v>20.486743131687305</v>
      </c>
      <c r="CT264">
        <v>20.607411345319314</v>
      </c>
      <c r="CU264">
        <v>19.894405439595463</v>
      </c>
      <c r="CV264">
        <v>18.443556755155409</v>
      </c>
      <c r="CW264">
        <v>17.478482417574551</v>
      </c>
      <c r="CX264">
        <f>AVERAGE(pipe_data__2[[#This Row],[u1,]:[u101]])</f>
        <v>19.980191334374222</v>
      </c>
      <c r="CY264">
        <v>19.980191334374222</v>
      </c>
      <c r="CZ264" s="17">
        <v>19.86203217014512</v>
      </c>
      <c r="DA264" s="18">
        <f>(pipe_data__2[[#This Row],['#x,]]+1)*1000</f>
        <v>262.13106553276646</v>
      </c>
      <c r="DB264">
        <f>AVERAGE(pipe_data__2[[#This Row],[u103]:[u104]])</f>
        <v>19.921111752259669</v>
      </c>
      <c r="DC264">
        <f>(1/0.41)*LN(pipe_data__2[[#This Row],[u1042]]) + 5.2</f>
        <v>18.782547875128728</v>
      </c>
    </row>
    <row r="265" spans="1:107" x14ac:dyDescent="0.25">
      <c r="A265">
        <v>-0.73686843421710857</v>
      </c>
      <c r="B265">
        <v>21.46130063853391</v>
      </c>
      <c r="C265">
        <v>20.576297186353248</v>
      </c>
      <c r="D265">
        <v>20.825315537796705</v>
      </c>
      <c r="E265">
        <v>21.10158755279474</v>
      </c>
      <c r="F265">
        <v>20.549206377104309</v>
      </c>
      <c r="G265">
        <v>20.667526328835883</v>
      </c>
      <c r="H265">
        <v>20.581383295554179</v>
      </c>
      <c r="I265">
        <v>20.878574114639044</v>
      </c>
      <c r="J265">
        <v>19.095682188409793</v>
      </c>
      <c r="K265">
        <v>19.948147347849204</v>
      </c>
      <c r="L265">
        <v>21.107359838634771</v>
      </c>
      <c r="M265">
        <v>21.260438885863312</v>
      </c>
      <c r="N265">
        <v>21.283000184596879</v>
      </c>
      <c r="O265">
        <v>21.316565710135553</v>
      </c>
      <c r="P265">
        <v>19.423009596289365</v>
      </c>
      <c r="Q265">
        <v>17.722721985367503</v>
      </c>
      <c r="R265">
        <v>19.925639850135425</v>
      </c>
      <c r="S265">
        <v>20.270906166643456</v>
      </c>
      <c r="T265">
        <v>20.518876732174888</v>
      </c>
      <c r="U265">
        <v>20.666045926152716</v>
      </c>
      <c r="V265">
        <v>20.914700654573327</v>
      </c>
      <c r="W265">
        <v>17.881774990648285</v>
      </c>
      <c r="X265">
        <v>19.242759440695842</v>
      </c>
      <c r="Y265">
        <v>20.398223166796804</v>
      </c>
      <c r="Z265">
        <v>18.419890658109544</v>
      </c>
      <c r="AA265">
        <v>19.19912323748331</v>
      </c>
      <c r="AB265">
        <v>19.712302780755525</v>
      </c>
      <c r="AC265">
        <v>21.316919564948048</v>
      </c>
      <c r="AD265">
        <v>20.699021416860624</v>
      </c>
      <c r="AE265">
        <v>20.894590077721968</v>
      </c>
      <c r="AF265">
        <v>21.179719372698223</v>
      </c>
      <c r="AG265">
        <v>20.199038936601621</v>
      </c>
      <c r="AH265">
        <v>21.383190794979804</v>
      </c>
      <c r="AI265">
        <v>20.954574009211981</v>
      </c>
      <c r="AJ265">
        <v>21.146807772691677</v>
      </c>
      <c r="AK265">
        <v>19.945285349915871</v>
      </c>
      <c r="AL265">
        <v>19.722029978616174</v>
      </c>
      <c r="AM265">
        <v>19.910036493850235</v>
      </c>
      <c r="AN265">
        <v>20.125452531374211</v>
      </c>
      <c r="AO265">
        <v>20.115691811387887</v>
      </c>
      <c r="AP265">
        <v>20.40962694830727</v>
      </c>
      <c r="AQ265">
        <v>20.496758769801463</v>
      </c>
      <c r="AR265">
        <v>20.652590252766075</v>
      </c>
      <c r="AS265">
        <v>20.705086559278968</v>
      </c>
      <c r="AT265">
        <v>20.57204118069447</v>
      </c>
      <c r="AU265">
        <v>20.401107111114385</v>
      </c>
      <c r="AV265">
        <v>21.258908608142264</v>
      </c>
      <c r="AW265">
        <v>20.683804808604599</v>
      </c>
      <c r="AX265">
        <v>20.572441272455915</v>
      </c>
      <c r="AY265">
        <v>16.18505564985686</v>
      </c>
      <c r="AZ265">
        <v>17.933886579838301</v>
      </c>
      <c r="BA265">
        <v>20.202403862904507</v>
      </c>
      <c r="BB265">
        <v>19.532143082108277</v>
      </c>
      <c r="BC265">
        <v>19.744812285621865</v>
      </c>
      <c r="BD265">
        <v>20.440607687783949</v>
      </c>
      <c r="BE265">
        <v>20.603486850872521</v>
      </c>
      <c r="BF265">
        <v>17.214060967888027</v>
      </c>
      <c r="BG265">
        <v>19.363995374559625</v>
      </c>
      <c r="BH265">
        <v>19.71454092435825</v>
      </c>
      <c r="BI265">
        <v>20.003283989874998</v>
      </c>
      <c r="BJ265">
        <v>20.412485154398947</v>
      </c>
      <c r="BK265">
        <v>20.590159227483827</v>
      </c>
      <c r="BL265">
        <v>20.739326331322985</v>
      </c>
      <c r="BM265">
        <v>21.082757955337588</v>
      </c>
      <c r="BN265">
        <v>20.962581659147752</v>
      </c>
      <c r="BO265">
        <v>20.820060992397501</v>
      </c>
      <c r="BP265">
        <v>18.365927378846575</v>
      </c>
      <c r="BQ265">
        <v>19.475142092356187</v>
      </c>
      <c r="BR265">
        <v>19.920010512956324</v>
      </c>
      <c r="BS265">
        <v>19.394229210100402</v>
      </c>
      <c r="BT265">
        <v>18.642298915351446</v>
      </c>
      <c r="BU265">
        <v>18.765920134491953</v>
      </c>
      <c r="BV265">
        <v>18.68407996593518</v>
      </c>
      <c r="BW265">
        <v>16.84160087645764</v>
      </c>
      <c r="BX265">
        <v>20.410069400025389</v>
      </c>
      <c r="BY265">
        <v>19.677595179479983</v>
      </c>
      <c r="BZ265">
        <v>19.786674514553507</v>
      </c>
      <c r="CA265">
        <v>18.970762375343547</v>
      </c>
      <c r="CB265">
        <v>19.10702856650698</v>
      </c>
      <c r="CC265">
        <v>19.253616760253493</v>
      </c>
      <c r="CD265">
        <v>19.340682477179339</v>
      </c>
      <c r="CE265">
        <v>19.494109611173691</v>
      </c>
      <c r="CF265">
        <v>19.843008930866045</v>
      </c>
      <c r="CG265">
        <v>20.343645919265796</v>
      </c>
      <c r="CH265">
        <v>20.417812555996992</v>
      </c>
      <c r="CI265">
        <v>20.489578683178493</v>
      </c>
      <c r="CJ265">
        <v>20.150235039311504</v>
      </c>
      <c r="CK265">
        <v>20.258149382345966</v>
      </c>
      <c r="CL265">
        <v>20.470480193121087</v>
      </c>
      <c r="CM265">
        <v>20.015342424628685</v>
      </c>
      <c r="CN265">
        <v>19.581352740854371</v>
      </c>
      <c r="CO265">
        <v>19.663576798743406</v>
      </c>
      <c r="CP265">
        <v>19.820586764229951</v>
      </c>
      <c r="CQ265">
        <v>20.281219047255775</v>
      </c>
      <c r="CR265">
        <v>20.499845137641472</v>
      </c>
      <c r="CS265">
        <v>20.496619751886577</v>
      </c>
      <c r="CT265">
        <v>20.615140655838523</v>
      </c>
      <c r="CU265">
        <v>19.962203002064904</v>
      </c>
      <c r="CV265">
        <v>18.401407747541548</v>
      </c>
      <c r="CW265">
        <v>17.251271327863641</v>
      </c>
      <c r="CX265">
        <f>AVERAGE(pipe_data__2[[#This Row],[u1,]:[u101]])</f>
        <v>19.985299566443526</v>
      </c>
      <c r="CY265">
        <v>19.985299566443526</v>
      </c>
      <c r="CZ265" s="16">
        <v>19.876322906420707</v>
      </c>
      <c r="DA265" s="19">
        <f>(pipe_data__2[[#This Row],['#x,]]+1)*1000</f>
        <v>263.13156578289141</v>
      </c>
      <c r="DB265">
        <f>AVERAGE(pipe_data__2[[#This Row],[u103]:[u104]])</f>
        <v>19.930811236432117</v>
      </c>
      <c r="DC265">
        <f>(1/0.41)*LN(pipe_data__2[[#This Row],[u1042]]) + 5.2</f>
        <v>18.791839407852308</v>
      </c>
    </row>
    <row r="266" spans="1:107" x14ac:dyDescent="0.25">
      <c r="A266">
        <v>-0.73586793396698358</v>
      </c>
      <c r="B266">
        <v>21.459676490821575</v>
      </c>
      <c r="C266">
        <v>20.581870591127124</v>
      </c>
      <c r="D266">
        <v>20.828771884799675</v>
      </c>
      <c r="E266">
        <v>21.102500796939889</v>
      </c>
      <c r="F266">
        <v>20.545007584965134</v>
      </c>
      <c r="G266">
        <v>20.703566617945711</v>
      </c>
      <c r="H266">
        <v>20.631960667707869</v>
      </c>
      <c r="I266">
        <v>20.900815914270243</v>
      </c>
      <c r="J266">
        <v>19.115363226936847</v>
      </c>
      <c r="K266">
        <v>19.955864986745055</v>
      </c>
      <c r="L266">
        <v>21.11646118717962</v>
      </c>
      <c r="M266">
        <v>21.268703404107438</v>
      </c>
      <c r="N266">
        <v>21.28980356389178</v>
      </c>
      <c r="O266">
        <v>21.323635361627222</v>
      </c>
      <c r="P266">
        <v>19.621439528951246</v>
      </c>
      <c r="Q266">
        <v>17.726216158477634</v>
      </c>
      <c r="R266">
        <v>19.928243750336463</v>
      </c>
      <c r="S266">
        <v>20.275695105249984</v>
      </c>
      <c r="T266">
        <v>20.525613853000927</v>
      </c>
      <c r="U266">
        <v>20.675499241659008</v>
      </c>
      <c r="V266">
        <v>20.931912132007142</v>
      </c>
      <c r="W266">
        <v>17.872356352169014</v>
      </c>
      <c r="X266">
        <v>19.081431188683922</v>
      </c>
      <c r="Y266">
        <v>20.396500168684401</v>
      </c>
      <c r="Z266">
        <v>18.422095335560421</v>
      </c>
      <c r="AA266">
        <v>19.191671082829533</v>
      </c>
      <c r="AB266">
        <v>19.720612046163961</v>
      </c>
      <c r="AC266">
        <v>21.340649210950389</v>
      </c>
      <c r="AD266">
        <v>20.706339525350739</v>
      </c>
      <c r="AE266">
        <v>20.893121186481952</v>
      </c>
      <c r="AF266">
        <v>21.183350519543396</v>
      </c>
      <c r="AG266">
        <v>20.24262574038794</v>
      </c>
      <c r="AH266">
        <v>21.383190451733835</v>
      </c>
      <c r="AI266">
        <v>20.945592475173854</v>
      </c>
      <c r="AJ266">
        <v>21.217375054470129</v>
      </c>
      <c r="AK266">
        <v>20.00418250091877</v>
      </c>
      <c r="AL266">
        <v>19.723462195111079</v>
      </c>
      <c r="AM266">
        <v>19.913479385726294</v>
      </c>
      <c r="AN266">
        <v>20.128999384563034</v>
      </c>
      <c r="AO266">
        <v>20.121791139764518</v>
      </c>
      <c r="AP266">
        <v>20.413464760257742</v>
      </c>
      <c r="AQ266">
        <v>20.5007817678087</v>
      </c>
      <c r="AR266">
        <v>20.656193704180261</v>
      </c>
      <c r="AS266">
        <v>20.704800526701046</v>
      </c>
      <c r="AT266">
        <v>20.580981841206949</v>
      </c>
      <c r="AU266">
        <v>20.411066395356816</v>
      </c>
      <c r="AV266">
        <v>21.257940667098495</v>
      </c>
      <c r="AW266">
        <v>20.68533419227925</v>
      </c>
      <c r="AX266">
        <v>20.57857438281307</v>
      </c>
      <c r="AY266">
        <v>16.179775502981432</v>
      </c>
      <c r="AZ266">
        <v>17.964253979876297</v>
      </c>
      <c r="BA266">
        <v>20.150791845453632</v>
      </c>
      <c r="BB266">
        <v>19.534100021804591</v>
      </c>
      <c r="BC266">
        <v>19.748342999449104</v>
      </c>
      <c r="BD266">
        <v>20.446130454980178</v>
      </c>
      <c r="BE266">
        <v>20.609861760538795</v>
      </c>
      <c r="BF266">
        <v>17.236995394015072</v>
      </c>
      <c r="BG266">
        <v>19.373637191752266</v>
      </c>
      <c r="BH266">
        <v>19.72191030449935</v>
      </c>
      <c r="BI266">
        <v>20.01119006238741</v>
      </c>
      <c r="BJ266">
        <v>20.417931787649234</v>
      </c>
      <c r="BK266">
        <v>20.594517772978371</v>
      </c>
      <c r="BL266">
        <v>20.744331211450174</v>
      </c>
      <c r="BM266">
        <v>21.084285038465197</v>
      </c>
      <c r="BN266">
        <v>20.979092251275841</v>
      </c>
      <c r="BO266">
        <v>20.832717538019065</v>
      </c>
      <c r="BP266">
        <v>18.284374077318969</v>
      </c>
      <c r="BQ266">
        <v>19.490295828750138</v>
      </c>
      <c r="BR266">
        <v>19.903411677885948</v>
      </c>
      <c r="BS266">
        <v>19.407464528328749</v>
      </c>
      <c r="BT266">
        <v>18.597278191490791</v>
      </c>
      <c r="BU266">
        <v>18.727488234258935</v>
      </c>
      <c r="BV266">
        <v>18.66204497030429</v>
      </c>
      <c r="BW266">
        <v>16.765873008570626</v>
      </c>
      <c r="BX266">
        <v>20.423045773764585</v>
      </c>
      <c r="BY266">
        <v>19.680125741846034</v>
      </c>
      <c r="BZ266">
        <v>19.788490034188023</v>
      </c>
      <c r="CA266">
        <v>19.081648672421466</v>
      </c>
      <c r="CB266">
        <v>19.133853819629621</v>
      </c>
      <c r="CC266">
        <v>19.272241497266151</v>
      </c>
      <c r="CD266">
        <v>19.358847197521786</v>
      </c>
      <c r="CE266">
        <v>19.505700833776928</v>
      </c>
      <c r="CF266">
        <v>19.849664413823835</v>
      </c>
      <c r="CG266">
        <v>20.357923601724814</v>
      </c>
      <c r="CH266">
        <v>20.420249309696118</v>
      </c>
      <c r="CI266">
        <v>20.49251414186638</v>
      </c>
      <c r="CJ266">
        <v>20.185119022075952</v>
      </c>
      <c r="CK266">
        <v>20.264334625252001</v>
      </c>
      <c r="CL266">
        <v>20.47482047160009</v>
      </c>
      <c r="CM266">
        <v>20.002831890335841</v>
      </c>
      <c r="CN266">
        <v>19.598391537852148</v>
      </c>
      <c r="CO266">
        <v>19.684390504646238</v>
      </c>
      <c r="CP266">
        <v>19.835623906312136</v>
      </c>
      <c r="CQ266">
        <v>20.287430537869099</v>
      </c>
      <c r="CR266">
        <v>20.511126237294803</v>
      </c>
      <c r="CS266">
        <v>20.506496372085849</v>
      </c>
      <c r="CT266">
        <v>20.622869966357737</v>
      </c>
      <c r="CU266">
        <v>20.023178510402811</v>
      </c>
      <c r="CV266">
        <v>18.359258739927689</v>
      </c>
      <c r="CW266">
        <v>17.024393940406696</v>
      </c>
      <c r="CX266">
        <f>AVERAGE(pipe_data__2[[#This Row],[u1,]:[u101]])</f>
        <v>19.98999252165147</v>
      </c>
      <c r="CY266">
        <v>19.98999252165147</v>
      </c>
      <c r="CZ266" s="17">
        <v>19.890888436122637</v>
      </c>
      <c r="DA266" s="18">
        <f>(pipe_data__2[[#This Row],['#x,]]+1)*1000</f>
        <v>264.13206603301643</v>
      </c>
      <c r="DB266">
        <f>AVERAGE(pipe_data__2[[#This Row],[u103]:[u104]])</f>
        <v>19.940440478887055</v>
      </c>
      <c r="DC266">
        <f>(1/0.41)*LN(pipe_data__2[[#This Row],[u1042]]) + 5.2</f>
        <v>18.801095678507313</v>
      </c>
    </row>
    <row r="267" spans="1:107" x14ac:dyDescent="0.25">
      <c r="A267">
        <v>-0.73486743371685848</v>
      </c>
      <c r="B267">
        <v>21.458052343109237</v>
      </c>
      <c r="C267">
        <v>20.587443995901001</v>
      </c>
      <c r="D267">
        <v>20.832228231802649</v>
      </c>
      <c r="E267">
        <v>21.10336293136044</v>
      </c>
      <c r="F267">
        <v>20.540808792825963</v>
      </c>
      <c r="G267">
        <v>20.739606907055538</v>
      </c>
      <c r="H267">
        <v>20.682538039861562</v>
      </c>
      <c r="I267">
        <v>20.92305771390145</v>
      </c>
      <c r="J267">
        <v>19.135044265463904</v>
      </c>
      <c r="K267">
        <v>19.963582625640907</v>
      </c>
      <c r="L267">
        <v>21.125562535724473</v>
      </c>
      <c r="M267">
        <v>21.276967922351567</v>
      </c>
      <c r="N267">
        <v>21.296606943186678</v>
      </c>
      <c r="O267">
        <v>21.330705013118894</v>
      </c>
      <c r="P267">
        <v>19.793417168002975</v>
      </c>
      <c r="Q267">
        <v>17.729710331587764</v>
      </c>
      <c r="R267">
        <v>19.930847650537505</v>
      </c>
      <c r="S267">
        <v>20.280484043856514</v>
      </c>
      <c r="T267">
        <v>20.532350973826961</v>
      </c>
      <c r="U267">
        <v>20.6849525571653</v>
      </c>
      <c r="V267">
        <v>20.949123609440957</v>
      </c>
      <c r="W267">
        <v>17.862937713689739</v>
      </c>
      <c r="X267">
        <v>19.029047021239236</v>
      </c>
      <c r="Y267">
        <v>20.394777170571999</v>
      </c>
      <c r="Z267">
        <v>18.43084045090168</v>
      </c>
      <c r="AA267">
        <v>19.18421892817576</v>
      </c>
      <c r="AB267">
        <v>19.728921311572396</v>
      </c>
      <c r="AC267">
        <v>21.36437885695273</v>
      </c>
      <c r="AD267">
        <v>20.71365763384085</v>
      </c>
      <c r="AE267">
        <v>20.89165229524194</v>
      </c>
      <c r="AF267">
        <v>21.186981666388569</v>
      </c>
      <c r="AG267">
        <v>20.286212544174258</v>
      </c>
      <c r="AH267">
        <v>21.383190108487863</v>
      </c>
      <c r="AI267">
        <v>20.936610941135722</v>
      </c>
      <c r="AJ267">
        <v>21.250406310604767</v>
      </c>
      <c r="AK267">
        <v>20.063079651921676</v>
      </c>
      <c r="AL267">
        <v>19.724894411605984</v>
      </c>
      <c r="AM267">
        <v>19.916922277602353</v>
      </c>
      <c r="AN267">
        <v>20.13254623775186</v>
      </c>
      <c r="AO267">
        <v>20.12789046814115</v>
      </c>
      <c r="AP267">
        <v>20.417302572208218</v>
      </c>
      <c r="AQ267">
        <v>20.504804765815937</v>
      </c>
      <c r="AR267">
        <v>20.659797155594443</v>
      </c>
      <c r="AS267">
        <v>20.704514494123124</v>
      </c>
      <c r="AT267">
        <v>20.589922501719428</v>
      </c>
      <c r="AU267">
        <v>20.42102567959925</v>
      </c>
      <c r="AV267">
        <v>21.256972726054723</v>
      </c>
      <c r="AW267">
        <v>20.6868635759539</v>
      </c>
      <c r="AX267">
        <v>20.58160643158255</v>
      </c>
      <c r="AY267">
        <v>16.174495356106</v>
      </c>
      <c r="AZ267">
        <v>17.9946213799143</v>
      </c>
      <c r="BA267">
        <v>20.09917982800275</v>
      </c>
      <c r="BB267">
        <v>19.536056961500904</v>
      </c>
      <c r="BC267">
        <v>19.751873713276343</v>
      </c>
      <c r="BD267">
        <v>20.451653222176411</v>
      </c>
      <c r="BE267">
        <v>20.616236670205073</v>
      </c>
      <c r="BF267">
        <v>17.259929820142119</v>
      </c>
      <c r="BG267">
        <v>19.383279008944907</v>
      </c>
      <c r="BH267">
        <v>19.729279684640449</v>
      </c>
      <c r="BI267">
        <v>20.019096134899822</v>
      </c>
      <c r="BJ267">
        <v>20.423378420899525</v>
      </c>
      <c r="BK267">
        <v>20.598876318472914</v>
      </c>
      <c r="BL267">
        <v>20.749336091577362</v>
      </c>
      <c r="BM267">
        <v>21.085812121592806</v>
      </c>
      <c r="BN267">
        <v>20.995602843403926</v>
      </c>
      <c r="BO267">
        <v>20.845374083640632</v>
      </c>
      <c r="BP267">
        <v>18.202820775791356</v>
      </c>
      <c r="BQ267">
        <v>19.505522628744274</v>
      </c>
      <c r="BR267">
        <v>19.886812842815573</v>
      </c>
      <c r="BS267">
        <v>19.420699846557099</v>
      </c>
      <c r="BT267">
        <v>18.541727347379439</v>
      </c>
      <c r="BU267">
        <v>18.68905633402591</v>
      </c>
      <c r="BV267">
        <v>18.640009974673401</v>
      </c>
      <c r="BW267">
        <v>16.690145140683601</v>
      </c>
      <c r="BX267">
        <v>20.436022147503781</v>
      </c>
      <c r="BY267">
        <v>19.682656304212088</v>
      </c>
      <c r="BZ267">
        <v>19.790576732794054</v>
      </c>
      <c r="CA267">
        <v>19.192534969499395</v>
      </c>
      <c r="CB267">
        <v>19.162715004669998</v>
      </c>
      <c r="CC267">
        <v>19.290866234278813</v>
      </c>
      <c r="CD267">
        <v>19.377011917864234</v>
      </c>
      <c r="CE267">
        <v>19.517292056380164</v>
      </c>
      <c r="CF267">
        <v>19.856319896781624</v>
      </c>
      <c r="CG267">
        <v>20.372201284183831</v>
      </c>
      <c r="CH267">
        <v>20.422686063395243</v>
      </c>
      <c r="CI267">
        <v>20.49544960055427</v>
      </c>
      <c r="CJ267">
        <v>20.220003004840404</v>
      </c>
      <c r="CK267">
        <v>20.270519868158036</v>
      </c>
      <c r="CL267">
        <v>20.479160750079092</v>
      </c>
      <c r="CM267">
        <v>19.960127070423354</v>
      </c>
      <c r="CN267">
        <v>19.615430334849925</v>
      </c>
      <c r="CO267">
        <v>19.705204210549073</v>
      </c>
      <c r="CP267">
        <v>19.850661048394322</v>
      </c>
      <c r="CQ267">
        <v>20.293642028482424</v>
      </c>
      <c r="CR267">
        <v>20.522407336948138</v>
      </c>
      <c r="CS267">
        <v>20.51637299228512</v>
      </c>
      <c r="CT267">
        <v>20.63059927687695</v>
      </c>
      <c r="CU267">
        <v>20.062412482264747</v>
      </c>
      <c r="CV267">
        <v>18.317109732313821</v>
      </c>
      <c r="CW267">
        <v>16.801281498081046</v>
      </c>
      <c r="CX267">
        <f>AVERAGE(pipe_data__2[[#This Row],[u1,]:[u101]])</f>
        <v>19.994605708951056</v>
      </c>
      <c r="CY267">
        <v>19.994605708951056</v>
      </c>
      <c r="CZ267" s="16">
        <v>19.90556713233315</v>
      </c>
      <c r="DA267" s="19">
        <f>(pipe_data__2[[#This Row],['#x,]]+1)*1000</f>
        <v>265.1325662831415</v>
      </c>
      <c r="DB267">
        <f>AVERAGE(pipe_data__2[[#This Row],[u103]:[u104]])</f>
        <v>19.950086420642101</v>
      </c>
      <c r="DC267">
        <f>(1/0.41)*LN(pipe_data__2[[#This Row],[u1042]]) + 5.2</f>
        <v>18.810316953726595</v>
      </c>
    </row>
    <row r="268" spans="1:107" x14ac:dyDescent="0.25">
      <c r="A268">
        <v>-0.73386693346673337</v>
      </c>
      <c r="B268">
        <v>21.456428195396903</v>
      </c>
      <c r="C268">
        <v>20.593017400674874</v>
      </c>
      <c r="D268">
        <v>20.835684578805623</v>
      </c>
      <c r="E268">
        <v>21.104225065780991</v>
      </c>
      <c r="F268">
        <v>20.536610000686789</v>
      </c>
      <c r="G268">
        <v>20.775647196165369</v>
      </c>
      <c r="H268">
        <v>20.733115412015255</v>
      </c>
      <c r="I268">
        <v>20.945299513532653</v>
      </c>
      <c r="J268">
        <v>19.154725303990958</v>
      </c>
      <c r="K268">
        <v>19.971300264536758</v>
      </c>
      <c r="L268">
        <v>21.134663884269322</v>
      </c>
      <c r="M268">
        <v>21.285232440595692</v>
      </c>
      <c r="N268">
        <v>21.303410322481579</v>
      </c>
      <c r="O268">
        <v>21.337774664610563</v>
      </c>
      <c r="P268">
        <v>19.965394807054704</v>
      </c>
      <c r="Q268">
        <v>17.725721281977076</v>
      </c>
      <c r="R268">
        <v>19.933451550738546</v>
      </c>
      <c r="S268">
        <v>20.285272982463045</v>
      </c>
      <c r="T268">
        <v>20.539088094653</v>
      </c>
      <c r="U268">
        <v>20.694405872671588</v>
      </c>
      <c r="V268">
        <v>20.966335086874771</v>
      </c>
      <c r="W268">
        <v>17.853519075210468</v>
      </c>
      <c r="X268">
        <v>18.998850854021669</v>
      </c>
      <c r="Y268">
        <v>20.393054172459596</v>
      </c>
      <c r="Z268">
        <v>18.491105152188567</v>
      </c>
      <c r="AA268">
        <v>19.176766773521983</v>
      </c>
      <c r="AB268">
        <v>19.737230576980831</v>
      </c>
      <c r="AC268">
        <v>21.388108502955067</v>
      </c>
      <c r="AD268">
        <v>20.720975742330964</v>
      </c>
      <c r="AE268">
        <v>20.890183404001924</v>
      </c>
      <c r="AF268">
        <v>21.190612813233741</v>
      </c>
      <c r="AG268">
        <v>20.329799347960581</v>
      </c>
      <c r="AH268">
        <v>21.383189765241895</v>
      </c>
      <c r="AI268">
        <v>20.934881567967953</v>
      </c>
      <c r="AJ268">
        <v>21.279875714270279</v>
      </c>
      <c r="AK268">
        <v>20.121976802924582</v>
      </c>
      <c r="AL268">
        <v>19.726326628100892</v>
      </c>
      <c r="AM268">
        <v>19.920365169478412</v>
      </c>
      <c r="AN268">
        <v>20.136093090940683</v>
      </c>
      <c r="AO268">
        <v>20.133989796517781</v>
      </c>
      <c r="AP268">
        <v>20.421140384158694</v>
      </c>
      <c r="AQ268">
        <v>20.50882776382317</v>
      </c>
      <c r="AR268">
        <v>20.663400607008629</v>
      </c>
      <c r="AS268">
        <v>20.702205773059227</v>
      </c>
      <c r="AT268">
        <v>20.598863162231908</v>
      </c>
      <c r="AU268">
        <v>20.430984963841681</v>
      </c>
      <c r="AV268">
        <v>21.256004785010955</v>
      </c>
      <c r="AW268">
        <v>20.688392959628551</v>
      </c>
      <c r="AX268">
        <v>20.58415959963315</v>
      </c>
      <c r="AY268">
        <v>16.169215209230572</v>
      </c>
      <c r="AZ268">
        <v>18.024988779952302</v>
      </c>
      <c r="BA268">
        <v>20.047567810551872</v>
      </c>
      <c r="BB268">
        <v>19.538013901197221</v>
      </c>
      <c r="BC268">
        <v>19.755404427103578</v>
      </c>
      <c r="BD268">
        <v>20.457175989372644</v>
      </c>
      <c r="BE268">
        <v>20.622611579871347</v>
      </c>
      <c r="BF268">
        <v>17.28286424626917</v>
      </c>
      <c r="BG268">
        <v>19.392920826137551</v>
      </c>
      <c r="BH268">
        <v>19.736649064781549</v>
      </c>
      <c r="BI268">
        <v>20.027002207412238</v>
      </c>
      <c r="BJ268">
        <v>20.428825054149812</v>
      </c>
      <c r="BK268">
        <v>20.603234863967462</v>
      </c>
      <c r="BL268">
        <v>20.754340971704551</v>
      </c>
      <c r="BM268">
        <v>21.087339204720415</v>
      </c>
      <c r="BN268">
        <v>21.012113435532015</v>
      </c>
      <c r="BO268">
        <v>20.858030629262199</v>
      </c>
      <c r="BP268">
        <v>18.189870449570265</v>
      </c>
      <c r="BQ268">
        <v>19.520749428738405</v>
      </c>
      <c r="BR268">
        <v>19.870214007745197</v>
      </c>
      <c r="BS268">
        <v>19.433935164785446</v>
      </c>
      <c r="BT268">
        <v>18.486176503268087</v>
      </c>
      <c r="BU268">
        <v>18.650624433792885</v>
      </c>
      <c r="BV268">
        <v>18.617974979042511</v>
      </c>
      <c r="BW268">
        <v>16.614417272796576</v>
      </c>
      <c r="BX268">
        <v>20.448998521242977</v>
      </c>
      <c r="BY268">
        <v>19.685186866578139</v>
      </c>
      <c r="BZ268">
        <v>19.792663431400083</v>
      </c>
      <c r="CA268">
        <v>19.30342126657732</v>
      </c>
      <c r="CB268">
        <v>19.191576189710375</v>
      </c>
      <c r="CC268">
        <v>19.309490971291474</v>
      </c>
      <c r="CD268">
        <v>19.395176638206685</v>
      </c>
      <c r="CE268">
        <v>19.528883278983404</v>
      </c>
      <c r="CF268">
        <v>19.862975379739414</v>
      </c>
      <c r="CG268">
        <v>20.386478966642851</v>
      </c>
      <c r="CH268">
        <v>20.425122817094369</v>
      </c>
      <c r="CI268">
        <v>20.498385059242157</v>
      </c>
      <c r="CJ268">
        <v>20.254886987604859</v>
      </c>
      <c r="CK268">
        <v>20.276705111064071</v>
      </c>
      <c r="CL268">
        <v>20.483501028558099</v>
      </c>
      <c r="CM268">
        <v>19.904456298020037</v>
      </c>
      <c r="CN268">
        <v>19.632469131847706</v>
      </c>
      <c r="CO268">
        <v>19.726017916451905</v>
      </c>
      <c r="CP268">
        <v>19.865698190476511</v>
      </c>
      <c r="CQ268">
        <v>20.299853519095748</v>
      </c>
      <c r="CR268">
        <v>20.533688436601473</v>
      </c>
      <c r="CS268">
        <v>20.526249612484389</v>
      </c>
      <c r="CT268">
        <v>20.63832858739616</v>
      </c>
      <c r="CU268">
        <v>20.101646454126683</v>
      </c>
      <c r="CV268">
        <v>18.274960724699955</v>
      </c>
      <c r="CW268">
        <v>16.578169055755396</v>
      </c>
      <c r="CX268">
        <f>AVERAGE(pipe_data__2[[#This Row],[u1,]:[u101]])</f>
        <v>20.000449397505278</v>
      </c>
      <c r="CY268">
        <v>20.000449397505278</v>
      </c>
      <c r="CZ268" s="17">
        <v>19.918750607018929</v>
      </c>
      <c r="DA268" s="18">
        <f>(pipe_data__2[[#This Row],['#x,]]+1)*1000</f>
        <v>266.13306653326663</v>
      </c>
      <c r="DB268">
        <f>AVERAGE(pipe_data__2[[#This Row],[u103]:[u104]])</f>
        <v>19.959600002262103</v>
      </c>
      <c r="DC268">
        <f>(1/0.41)*LN(pipe_data__2[[#This Row],[u1042]]) + 5.2</f>
        <v>18.819503497130199</v>
      </c>
    </row>
    <row r="269" spans="1:107" x14ac:dyDescent="0.25">
      <c r="A269">
        <v>-0.73286643321660838</v>
      </c>
      <c r="B269">
        <v>21.454804047684565</v>
      </c>
      <c r="C269">
        <v>20.598590805448751</v>
      </c>
      <c r="D269">
        <v>20.839140925808596</v>
      </c>
      <c r="E269">
        <v>21.105087200201542</v>
      </c>
      <c r="F269">
        <v>20.532411208547614</v>
      </c>
      <c r="G269">
        <v>20.811687485275197</v>
      </c>
      <c r="H269">
        <v>20.783692784168945</v>
      </c>
      <c r="I269">
        <v>20.967541313163856</v>
      </c>
      <c r="J269">
        <v>19.174406342518012</v>
      </c>
      <c r="K269">
        <v>19.979017903432606</v>
      </c>
      <c r="L269">
        <v>21.143765232814175</v>
      </c>
      <c r="M269">
        <v>21.292372453313096</v>
      </c>
      <c r="N269">
        <v>21.310213701776476</v>
      </c>
      <c r="O269">
        <v>21.344844316102233</v>
      </c>
      <c r="P269">
        <v>20.137372446106415</v>
      </c>
      <c r="Q269">
        <v>17.710899520883643</v>
      </c>
      <c r="R269">
        <v>19.936055450939584</v>
      </c>
      <c r="S269">
        <v>20.290061921069576</v>
      </c>
      <c r="T269">
        <v>20.545825215479038</v>
      </c>
      <c r="U269">
        <v>20.70385918817788</v>
      </c>
      <c r="V269">
        <v>20.983546564308586</v>
      </c>
      <c r="W269">
        <v>17.844100436731196</v>
      </c>
      <c r="X269">
        <v>18.968654686804101</v>
      </c>
      <c r="Y269">
        <v>20.391331174347194</v>
      </c>
      <c r="Z269">
        <v>18.551369853475443</v>
      </c>
      <c r="AA269">
        <v>19.169314618868206</v>
      </c>
      <c r="AB269">
        <v>19.745539842389267</v>
      </c>
      <c r="AC269">
        <v>21.411838148957408</v>
      </c>
      <c r="AD269">
        <v>20.728293850821078</v>
      </c>
      <c r="AE269">
        <v>20.888714512761911</v>
      </c>
      <c r="AF269">
        <v>21.194243960078914</v>
      </c>
      <c r="AG269">
        <v>20.373386151746896</v>
      </c>
      <c r="AH269">
        <v>21.383189421995926</v>
      </c>
      <c r="AI269">
        <v>20.937640768829297</v>
      </c>
      <c r="AJ269">
        <v>21.309345117935784</v>
      </c>
      <c r="AK269">
        <v>20.180873953927481</v>
      </c>
      <c r="AL269">
        <v>19.727758844595797</v>
      </c>
      <c r="AM269">
        <v>19.923808061354471</v>
      </c>
      <c r="AN269">
        <v>20.13963994412951</v>
      </c>
      <c r="AO269">
        <v>20.140089124894413</v>
      </c>
      <c r="AP269">
        <v>20.424978196109166</v>
      </c>
      <c r="AQ269">
        <v>20.512850761830407</v>
      </c>
      <c r="AR269">
        <v>20.667004058422815</v>
      </c>
      <c r="AS269">
        <v>20.699215650499024</v>
      </c>
      <c r="AT269">
        <v>20.607803822744387</v>
      </c>
      <c r="AU269">
        <v>20.440944248084115</v>
      </c>
      <c r="AV269">
        <v>21.255036843967183</v>
      </c>
      <c r="AW269">
        <v>20.689922343303198</v>
      </c>
      <c r="AX269">
        <v>20.58671276768375</v>
      </c>
      <c r="AY269">
        <v>16.16393506235514</v>
      </c>
      <c r="AZ269">
        <v>18.055356179990298</v>
      </c>
      <c r="BA269">
        <v>19.995955793100997</v>
      </c>
      <c r="BB269">
        <v>19.541270016922859</v>
      </c>
      <c r="BC269">
        <v>19.758935140930816</v>
      </c>
      <c r="BD269">
        <v>20.462698756568873</v>
      </c>
      <c r="BE269">
        <v>20.62898648953762</v>
      </c>
      <c r="BF269">
        <v>17.305798672396214</v>
      </c>
      <c r="BG269">
        <v>19.402562643330192</v>
      </c>
      <c r="BH269">
        <v>19.744018444922649</v>
      </c>
      <c r="BI269">
        <v>20.03490827992465</v>
      </c>
      <c r="BJ269">
        <v>20.434271687400098</v>
      </c>
      <c r="BK269">
        <v>20.607593409462005</v>
      </c>
      <c r="BL269">
        <v>20.759345851831739</v>
      </c>
      <c r="BM269">
        <v>21.088866287848024</v>
      </c>
      <c r="BN269">
        <v>21.028624027660101</v>
      </c>
      <c r="BO269">
        <v>20.870687174883763</v>
      </c>
      <c r="BP269">
        <v>18.31040405229292</v>
      </c>
      <c r="BQ269">
        <v>19.535976228732537</v>
      </c>
      <c r="BR269">
        <v>19.853615172674825</v>
      </c>
      <c r="BS269">
        <v>19.447170483013796</v>
      </c>
      <c r="BT269">
        <v>18.430625659156743</v>
      </c>
      <c r="BU269">
        <v>18.612192533559863</v>
      </c>
      <c r="BV269">
        <v>18.595939983411625</v>
      </c>
      <c r="BW269">
        <v>16.538689404909558</v>
      </c>
      <c r="BX269">
        <v>20.46197489498217</v>
      </c>
      <c r="BY269">
        <v>19.687717428944193</v>
      </c>
      <c r="BZ269">
        <v>19.794750130006115</v>
      </c>
      <c r="CA269">
        <v>19.376289683743316</v>
      </c>
      <c r="CB269">
        <v>19.220437374750745</v>
      </c>
      <c r="CC269">
        <v>19.328115708304132</v>
      </c>
      <c r="CD269">
        <v>19.413341358549133</v>
      </c>
      <c r="CE269">
        <v>19.54047450158664</v>
      </c>
      <c r="CF269">
        <v>19.869630862697203</v>
      </c>
      <c r="CG269">
        <v>20.400756649101869</v>
      </c>
      <c r="CH269">
        <v>20.427559570793495</v>
      </c>
      <c r="CI269">
        <v>20.501320517930044</v>
      </c>
      <c r="CJ269">
        <v>20.289770970369307</v>
      </c>
      <c r="CK269">
        <v>20.282890353970107</v>
      </c>
      <c r="CL269">
        <v>20.487841307037101</v>
      </c>
      <c r="CM269">
        <v>19.848785525616723</v>
      </c>
      <c r="CN269">
        <v>19.64950792884548</v>
      </c>
      <c r="CO269">
        <v>19.746831622354737</v>
      </c>
      <c r="CP269">
        <v>19.880735332558697</v>
      </c>
      <c r="CQ269">
        <v>20.306065009709073</v>
      </c>
      <c r="CR269">
        <v>20.544969536254808</v>
      </c>
      <c r="CS269">
        <v>20.53612623268366</v>
      </c>
      <c r="CT269">
        <v>20.646057897915373</v>
      </c>
      <c r="CU269">
        <v>20.140880425988616</v>
      </c>
      <c r="CV269">
        <v>18.232811717086097</v>
      </c>
      <c r="CW269">
        <v>16.35505661342977</v>
      </c>
      <c r="CX269">
        <f>AVERAGE(pipe_data__2[[#This Row],[u1,]:[u101]])</f>
        <v>20.007179237865344</v>
      </c>
      <c r="CY269">
        <v>20.007179237865344</v>
      </c>
      <c r="CZ269" s="16">
        <v>19.930172351958475</v>
      </c>
      <c r="DA269" s="19">
        <f>(pipe_data__2[[#This Row],['#x,]]+1)*1000</f>
        <v>267.13356678339164</v>
      </c>
      <c r="DB269">
        <f>AVERAGE(pipe_data__2[[#This Row],[u103]:[u104]])</f>
        <v>19.96867579491191</v>
      </c>
      <c r="DC269">
        <f>(1/0.41)*LN(pipe_data__2[[#This Row],[u1042]]) + 5.2</f>
        <v>18.828655569370564</v>
      </c>
    </row>
    <row r="270" spans="1:107" x14ac:dyDescent="0.25">
      <c r="A270">
        <v>-0.73186593296648328</v>
      </c>
      <c r="B270">
        <v>21.453179899972231</v>
      </c>
      <c r="C270">
        <v>20.604164210222628</v>
      </c>
      <c r="D270">
        <v>20.842597272811567</v>
      </c>
      <c r="E270">
        <v>21.105949334622093</v>
      </c>
      <c r="F270">
        <v>20.528212416408444</v>
      </c>
      <c r="G270">
        <v>20.847727774385024</v>
      </c>
      <c r="H270">
        <v>20.834270156322638</v>
      </c>
      <c r="I270">
        <v>20.98978311279506</v>
      </c>
      <c r="J270">
        <v>19.194087381045069</v>
      </c>
      <c r="K270">
        <v>19.986735542328457</v>
      </c>
      <c r="L270">
        <v>21.152866581359024</v>
      </c>
      <c r="M270">
        <v>21.298865346182112</v>
      </c>
      <c r="N270">
        <v>21.317017081071377</v>
      </c>
      <c r="O270">
        <v>21.351913967593902</v>
      </c>
      <c r="P270">
        <v>20.309350085158144</v>
      </c>
      <c r="Q270">
        <v>17.696077759790207</v>
      </c>
      <c r="R270">
        <v>19.938659351140625</v>
      </c>
      <c r="S270">
        <v>20.294850859676107</v>
      </c>
      <c r="T270">
        <v>20.552562336305073</v>
      </c>
      <c r="U270">
        <v>20.713312503684172</v>
      </c>
      <c r="V270">
        <v>21.000758041742401</v>
      </c>
      <c r="W270">
        <v>17.834681798251921</v>
      </c>
      <c r="X270">
        <v>18.938458519586533</v>
      </c>
      <c r="Y270">
        <v>20.389608176234791</v>
      </c>
      <c r="Z270">
        <v>18.611634554762329</v>
      </c>
      <c r="AA270">
        <v>19.16186246421443</v>
      </c>
      <c r="AB270">
        <v>19.753849107797702</v>
      </c>
      <c r="AC270">
        <v>21.435567794959749</v>
      </c>
      <c r="AD270">
        <v>20.735611959311193</v>
      </c>
      <c r="AE270">
        <v>20.887245621521899</v>
      </c>
      <c r="AF270">
        <v>21.197875106924087</v>
      </c>
      <c r="AG270">
        <v>20.416972955533218</v>
      </c>
      <c r="AH270">
        <v>21.383189078749957</v>
      </c>
      <c r="AI270">
        <v>20.940399969690642</v>
      </c>
      <c r="AJ270">
        <v>21.338814521601293</v>
      </c>
      <c r="AK270">
        <v>20.202695920170953</v>
      </c>
      <c r="AL270">
        <v>19.729191061090706</v>
      </c>
      <c r="AM270">
        <v>19.92725095323053</v>
      </c>
      <c r="AN270">
        <v>20.143186797318332</v>
      </c>
      <c r="AO270">
        <v>20.146188453271044</v>
      </c>
      <c r="AP270">
        <v>20.428816008059641</v>
      </c>
      <c r="AQ270">
        <v>20.516873759837644</v>
      </c>
      <c r="AR270">
        <v>20.670607509837001</v>
      </c>
      <c r="AS270">
        <v>20.696225527938822</v>
      </c>
      <c r="AT270">
        <v>20.616744483256863</v>
      </c>
      <c r="AU270">
        <v>20.450903532326546</v>
      </c>
      <c r="AV270">
        <v>21.254068902923411</v>
      </c>
      <c r="AW270">
        <v>20.691451726977849</v>
      </c>
      <c r="AX270">
        <v>20.589265935734353</v>
      </c>
      <c r="AY270">
        <v>16.158654915479708</v>
      </c>
      <c r="AZ270">
        <v>18.085723580028301</v>
      </c>
      <c r="BA270">
        <v>19.944343775650118</v>
      </c>
      <c r="BB270">
        <v>19.545800534640883</v>
      </c>
      <c r="BC270">
        <v>19.762465854758055</v>
      </c>
      <c r="BD270">
        <v>20.468221523765106</v>
      </c>
      <c r="BE270">
        <v>20.635361399203894</v>
      </c>
      <c r="BF270">
        <v>17.328733098523262</v>
      </c>
      <c r="BG270">
        <v>19.412204460522833</v>
      </c>
      <c r="BH270">
        <v>19.751387825063748</v>
      </c>
      <c r="BI270">
        <v>20.042814352437063</v>
      </c>
      <c r="BJ270">
        <v>20.439718320650389</v>
      </c>
      <c r="BK270">
        <v>20.611951954956549</v>
      </c>
      <c r="BL270">
        <v>20.764350731958928</v>
      </c>
      <c r="BM270">
        <v>21.090393370975633</v>
      </c>
      <c r="BN270">
        <v>21.039265784728954</v>
      </c>
      <c r="BO270">
        <v>20.88334372050533</v>
      </c>
      <c r="BP270">
        <v>18.430937655015587</v>
      </c>
      <c r="BQ270">
        <v>19.551203028726672</v>
      </c>
      <c r="BR270">
        <v>19.837016337604446</v>
      </c>
      <c r="BS270">
        <v>19.460405801242143</v>
      </c>
      <c r="BT270">
        <v>18.375074815045391</v>
      </c>
      <c r="BU270">
        <v>18.573760633326838</v>
      </c>
      <c r="BV270">
        <v>18.573904987780736</v>
      </c>
      <c r="BW270">
        <v>16.462961537022533</v>
      </c>
      <c r="BX270">
        <v>20.474951268721366</v>
      </c>
      <c r="BY270">
        <v>19.690247991310244</v>
      </c>
      <c r="BZ270">
        <v>19.796836828612143</v>
      </c>
      <c r="CA270">
        <v>19.425753499136764</v>
      </c>
      <c r="CB270">
        <v>19.249298559791121</v>
      </c>
      <c r="CC270">
        <v>19.34674044531679</v>
      </c>
      <c r="CD270">
        <v>19.43150607889158</v>
      </c>
      <c r="CE270">
        <v>19.55206572418988</v>
      </c>
      <c r="CF270">
        <v>19.876286345654993</v>
      </c>
      <c r="CG270">
        <v>20.415034331560886</v>
      </c>
      <c r="CH270">
        <v>20.42999632449262</v>
      </c>
      <c r="CI270">
        <v>20.504255976617934</v>
      </c>
      <c r="CJ270">
        <v>20.324654953133759</v>
      </c>
      <c r="CK270">
        <v>20.289075596876142</v>
      </c>
      <c r="CL270">
        <v>20.492181585516104</v>
      </c>
      <c r="CM270">
        <v>19.793114753213406</v>
      </c>
      <c r="CN270">
        <v>19.666546725843261</v>
      </c>
      <c r="CO270">
        <v>19.767645328257572</v>
      </c>
      <c r="CP270">
        <v>19.895772474640882</v>
      </c>
      <c r="CQ270">
        <v>20.312276500322398</v>
      </c>
      <c r="CR270">
        <v>20.556250635908139</v>
      </c>
      <c r="CS270">
        <v>20.546002852882932</v>
      </c>
      <c r="CT270">
        <v>20.653787208434586</v>
      </c>
      <c r="CU270">
        <v>20.180114397850552</v>
      </c>
      <c r="CV270">
        <v>18.190662709472228</v>
      </c>
      <c r="CW270">
        <v>16.153347262203276</v>
      </c>
      <c r="CX270">
        <f>AVERAGE(pipe_data__2[[#This Row],[u1,]:[u101]])</f>
        <v>20.013465895741948</v>
      </c>
      <c r="CY270">
        <v>20.013465895741948</v>
      </c>
      <c r="CZ270" s="17">
        <v>19.94079852131113</v>
      </c>
      <c r="DA270" s="18">
        <f>(pipe_data__2[[#This Row],['#x,]]+1)*1000</f>
        <v>268.13406703351671</v>
      </c>
      <c r="DB270">
        <f>AVERAGE(pipe_data__2[[#This Row],[u103]:[u104]])</f>
        <v>19.977132208526541</v>
      </c>
      <c r="DC270">
        <f>(1/0.41)*LN(pipe_data__2[[#This Row],[u1042]]) + 5.2</f>
        <v>18.837773428176924</v>
      </c>
    </row>
    <row r="271" spans="1:107" x14ac:dyDescent="0.25">
      <c r="A271">
        <v>-0.73086543271635818</v>
      </c>
      <c r="B271">
        <v>21.451555752259893</v>
      </c>
      <c r="C271">
        <v>20.609737614996504</v>
      </c>
      <c r="D271">
        <v>20.846053619814541</v>
      </c>
      <c r="E271">
        <v>21.106811469042647</v>
      </c>
      <c r="F271">
        <v>20.524013624269269</v>
      </c>
      <c r="G271">
        <v>20.873415281512802</v>
      </c>
      <c r="H271">
        <v>20.884847528476335</v>
      </c>
      <c r="I271">
        <v>21.012024912426266</v>
      </c>
      <c r="J271">
        <v>19.213768419572123</v>
      </c>
      <c r="K271">
        <v>19.994453181224308</v>
      </c>
      <c r="L271">
        <v>21.161967929903877</v>
      </c>
      <c r="M271">
        <v>21.305358239051131</v>
      </c>
      <c r="N271">
        <v>21.323820460366278</v>
      </c>
      <c r="O271">
        <v>21.358983619085574</v>
      </c>
      <c r="P271">
        <v>20.481327724209873</v>
      </c>
      <c r="Q271">
        <v>17.68125599869677</v>
      </c>
      <c r="R271">
        <v>19.941263251341663</v>
      </c>
      <c r="S271">
        <v>20.299639798282637</v>
      </c>
      <c r="T271">
        <v>20.559299457131111</v>
      </c>
      <c r="U271">
        <v>20.722765819190464</v>
      </c>
      <c r="V271">
        <v>21.017969519176216</v>
      </c>
      <c r="W271">
        <v>17.82526315977265</v>
      </c>
      <c r="X271">
        <v>18.908262352368961</v>
      </c>
      <c r="Y271">
        <v>20.387885178122389</v>
      </c>
      <c r="Z271">
        <v>18.671899256049212</v>
      </c>
      <c r="AA271">
        <v>19.154410309560653</v>
      </c>
      <c r="AB271">
        <v>19.762158373206137</v>
      </c>
      <c r="AC271">
        <v>21.459297440962086</v>
      </c>
      <c r="AD271">
        <v>20.742930067801307</v>
      </c>
      <c r="AE271">
        <v>20.885776730281883</v>
      </c>
      <c r="AF271">
        <v>21.20150625376926</v>
      </c>
      <c r="AG271">
        <v>20.460559759319541</v>
      </c>
      <c r="AH271">
        <v>21.383188735503989</v>
      </c>
      <c r="AI271">
        <v>20.94315917055199</v>
      </c>
      <c r="AJ271">
        <v>21.368283925266805</v>
      </c>
      <c r="AK271">
        <v>20.197371973860157</v>
      </c>
      <c r="AL271">
        <v>19.730623277585611</v>
      </c>
      <c r="AM271">
        <v>19.930693845106589</v>
      </c>
      <c r="AN271">
        <v>20.146733650507159</v>
      </c>
      <c r="AO271">
        <v>20.152287781647676</v>
      </c>
      <c r="AP271">
        <v>20.432653820010113</v>
      </c>
      <c r="AQ271">
        <v>20.520896757844881</v>
      </c>
      <c r="AR271">
        <v>20.674210961251188</v>
      </c>
      <c r="AS271">
        <v>20.693235405378616</v>
      </c>
      <c r="AT271">
        <v>20.625685143769342</v>
      </c>
      <c r="AU271">
        <v>20.46086281656898</v>
      </c>
      <c r="AV271">
        <v>21.253100961879642</v>
      </c>
      <c r="AW271">
        <v>20.6929811106525</v>
      </c>
      <c r="AX271">
        <v>20.591819103784953</v>
      </c>
      <c r="AY271">
        <v>16.15337476860428</v>
      </c>
      <c r="AZ271">
        <v>18.110837559892715</v>
      </c>
      <c r="BA271">
        <v>19.892731758199236</v>
      </c>
      <c r="BB271">
        <v>19.550331052358906</v>
      </c>
      <c r="BC271">
        <v>19.765996568585294</v>
      </c>
      <c r="BD271">
        <v>20.473744290961339</v>
      </c>
      <c r="BE271">
        <v>20.641736308870172</v>
      </c>
      <c r="BF271">
        <v>17.393785950496898</v>
      </c>
      <c r="BG271">
        <v>19.421846277715474</v>
      </c>
      <c r="BH271">
        <v>19.758757205204848</v>
      </c>
      <c r="BI271">
        <v>20.050720424949478</v>
      </c>
      <c r="BJ271">
        <v>20.445164953900676</v>
      </c>
      <c r="BK271">
        <v>20.616310500451096</v>
      </c>
      <c r="BL271">
        <v>20.769355612086116</v>
      </c>
      <c r="BM271">
        <v>21.091920454103242</v>
      </c>
      <c r="BN271">
        <v>21.045699677502167</v>
      </c>
      <c r="BO271">
        <v>20.896000266126897</v>
      </c>
      <c r="BP271">
        <v>18.551471257738257</v>
      </c>
      <c r="BQ271">
        <v>19.566429828720803</v>
      </c>
      <c r="BR271">
        <v>19.82041750253407</v>
      </c>
      <c r="BS271">
        <v>19.473641119470493</v>
      </c>
      <c r="BT271">
        <v>18.319523970934039</v>
      </c>
      <c r="BU271">
        <v>18.535328733093813</v>
      </c>
      <c r="BV271">
        <v>18.551869992149847</v>
      </c>
      <c r="BW271">
        <v>16.387233669135508</v>
      </c>
      <c r="BX271">
        <v>20.487927642460562</v>
      </c>
      <c r="BY271">
        <v>19.692778553676298</v>
      </c>
      <c r="BZ271">
        <v>19.798923527218172</v>
      </c>
      <c r="CA271">
        <v>19.475217314530212</v>
      </c>
      <c r="CB271">
        <v>19.278159744831498</v>
      </c>
      <c r="CC271">
        <v>19.365365182329452</v>
      </c>
      <c r="CD271">
        <v>19.449670799234031</v>
      </c>
      <c r="CE271">
        <v>19.56365694679312</v>
      </c>
      <c r="CF271">
        <v>19.882941828612783</v>
      </c>
      <c r="CG271">
        <v>20.429312014019906</v>
      </c>
      <c r="CH271">
        <v>20.432433078191746</v>
      </c>
      <c r="CI271">
        <v>20.50719143530582</v>
      </c>
      <c r="CJ271">
        <v>20.359538935898211</v>
      </c>
      <c r="CK271">
        <v>20.295260839782181</v>
      </c>
      <c r="CL271">
        <v>20.496521863995106</v>
      </c>
      <c r="CM271">
        <v>19.637155023694124</v>
      </c>
      <c r="CN271">
        <v>19.683585522841039</v>
      </c>
      <c r="CO271">
        <v>19.788459034160407</v>
      </c>
      <c r="CP271">
        <v>19.910809616723068</v>
      </c>
      <c r="CQ271">
        <v>20.318487990935726</v>
      </c>
      <c r="CR271">
        <v>20.567531735561474</v>
      </c>
      <c r="CS271">
        <v>20.555879473082204</v>
      </c>
      <c r="CT271">
        <v>20.661516518953796</v>
      </c>
      <c r="CU271">
        <v>20.219348369712488</v>
      </c>
      <c r="CV271">
        <v>18.148513701858363</v>
      </c>
      <c r="CW271">
        <v>16.031541259718736</v>
      </c>
      <c r="CX271">
        <f>AVERAGE(pipe_data__2[[#This Row],[u1,]:[u101]])</f>
        <v>20.019500282003218</v>
      </c>
      <c r="CY271">
        <v>20.019500282003218</v>
      </c>
      <c r="CZ271" s="16">
        <v>19.948646410383791</v>
      </c>
      <c r="DA271" s="19">
        <f>(pipe_data__2[[#This Row],['#x,]]+1)*1000</f>
        <v>269.13456728364184</v>
      </c>
      <c r="DB271">
        <f>AVERAGE(pipe_data__2[[#This Row],[u103]:[u104]])</f>
        <v>19.984073346193505</v>
      </c>
      <c r="DC271">
        <f>(1/0.41)*LN(pipe_data__2[[#This Row],[u1042]]) + 5.2</f>
        <v>18.846857328398833</v>
      </c>
    </row>
    <row r="272" spans="1:107" x14ac:dyDescent="0.25">
      <c r="A272">
        <v>-0.72986493246623318</v>
      </c>
      <c r="B272">
        <v>21.449931604547558</v>
      </c>
      <c r="C272">
        <v>20.615311019770377</v>
      </c>
      <c r="D272">
        <v>20.849509966817514</v>
      </c>
      <c r="E272">
        <v>21.107673603463198</v>
      </c>
      <c r="F272">
        <v>20.522437540708605</v>
      </c>
      <c r="G272">
        <v>20.895192231216377</v>
      </c>
      <c r="H272">
        <v>20.935424900630021</v>
      </c>
      <c r="I272">
        <v>21.03426671205747</v>
      </c>
      <c r="J272">
        <v>19.233449458099177</v>
      </c>
      <c r="K272">
        <v>20.00217082012016</v>
      </c>
      <c r="L272">
        <v>21.171069278448726</v>
      </c>
      <c r="M272">
        <v>21.311851131920143</v>
      </c>
      <c r="N272">
        <v>21.330623839661175</v>
      </c>
      <c r="O272">
        <v>21.366053270577243</v>
      </c>
      <c r="P272">
        <v>20.568260796558661</v>
      </c>
      <c r="Q272">
        <v>17.666434237603337</v>
      </c>
      <c r="R272">
        <v>19.943867151542705</v>
      </c>
      <c r="S272">
        <v>20.304428736889164</v>
      </c>
      <c r="T272">
        <v>20.566036577957149</v>
      </c>
      <c r="U272">
        <v>20.732219134696752</v>
      </c>
      <c r="V272">
        <v>21.035180996610027</v>
      </c>
      <c r="W272">
        <v>17.815844521293378</v>
      </c>
      <c r="X272">
        <v>18.878066185151397</v>
      </c>
      <c r="Y272">
        <v>20.386162180009986</v>
      </c>
      <c r="Z272">
        <v>18.732163957336091</v>
      </c>
      <c r="AA272">
        <v>19.146958154906876</v>
      </c>
      <c r="AB272">
        <v>19.770467638614573</v>
      </c>
      <c r="AC272">
        <v>21.483027086964427</v>
      </c>
      <c r="AD272">
        <v>20.750248176291418</v>
      </c>
      <c r="AE272">
        <v>20.88430783904187</v>
      </c>
      <c r="AF272">
        <v>21.205137400614433</v>
      </c>
      <c r="AG272">
        <v>20.504146563105856</v>
      </c>
      <c r="AH272">
        <v>21.38318839225802</v>
      </c>
      <c r="AI272">
        <v>20.945918371413335</v>
      </c>
      <c r="AJ272">
        <v>21.397753328932311</v>
      </c>
      <c r="AK272">
        <v>20.192048027549362</v>
      </c>
      <c r="AL272">
        <v>19.732055494080516</v>
      </c>
      <c r="AM272">
        <v>19.934136736982648</v>
      </c>
      <c r="AN272">
        <v>20.150280503695981</v>
      </c>
      <c r="AO272">
        <v>20.158387110024304</v>
      </c>
      <c r="AP272">
        <v>20.436491631960585</v>
      </c>
      <c r="AQ272">
        <v>20.524919755852117</v>
      </c>
      <c r="AR272">
        <v>20.677814412665374</v>
      </c>
      <c r="AS272">
        <v>20.690245282818413</v>
      </c>
      <c r="AT272">
        <v>20.634625804281821</v>
      </c>
      <c r="AU272">
        <v>20.470822100811411</v>
      </c>
      <c r="AV272">
        <v>21.252133020835871</v>
      </c>
      <c r="AW272">
        <v>20.694510494327151</v>
      </c>
      <c r="AX272">
        <v>20.594372271835553</v>
      </c>
      <c r="AY272">
        <v>16.148094621728848</v>
      </c>
      <c r="AZ272">
        <v>18.132379752418007</v>
      </c>
      <c r="BA272">
        <v>19.841119740748361</v>
      </c>
      <c r="BB272">
        <v>19.55486157007693</v>
      </c>
      <c r="BC272">
        <v>19.769527282412529</v>
      </c>
      <c r="BD272">
        <v>20.479267058157568</v>
      </c>
      <c r="BE272">
        <v>20.648111218536446</v>
      </c>
      <c r="BF272">
        <v>17.577233784224333</v>
      </c>
      <c r="BG272">
        <v>19.431488094908115</v>
      </c>
      <c r="BH272">
        <v>19.766126585345948</v>
      </c>
      <c r="BI272">
        <v>20.058626497461891</v>
      </c>
      <c r="BJ272">
        <v>20.450611587150963</v>
      </c>
      <c r="BK272">
        <v>20.62066904594564</v>
      </c>
      <c r="BL272">
        <v>20.774360492213301</v>
      </c>
      <c r="BM272">
        <v>21.093343022406341</v>
      </c>
      <c r="BN272">
        <v>21.05213357027538</v>
      </c>
      <c r="BO272">
        <v>20.908656811748461</v>
      </c>
      <c r="BP272">
        <v>18.672004860460909</v>
      </c>
      <c r="BQ272">
        <v>19.581656628714935</v>
      </c>
      <c r="BR272">
        <v>19.803818667463698</v>
      </c>
      <c r="BS272">
        <v>19.486876437698839</v>
      </c>
      <c r="BT272">
        <v>18.263973126822691</v>
      </c>
      <c r="BU272">
        <v>18.496896832860791</v>
      </c>
      <c r="BV272">
        <v>18.529834996518957</v>
      </c>
      <c r="BW272">
        <v>16.31150580124849</v>
      </c>
      <c r="BX272">
        <v>20.500904016199755</v>
      </c>
      <c r="BY272">
        <v>19.695309116042349</v>
      </c>
      <c r="BZ272">
        <v>19.801010225824204</v>
      </c>
      <c r="CA272">
        <v>19.524681129923657</v>
      </c>
      <c r="CB272">
        <v>19.307020929871872</v>
      </c>
      <c r="CC272">
        <v>19.38398991934211</v>
      </c>
      <c r="CD272">
        <v>19.467835519576479</v>
      </c>
      <c r="CE272">
        <v>19.575248169396357</v>
      </c>
      <c r="CF272">
        <v>19.889597311570572</v>
      </c>
      <c r="CG272">
        <v>20.443589696478924</v>
      </c>
      <c r="CH272">
        <v>20.434869831890872</v>
      </c>
      <c r="CI272">
        <v>20.510126893993711</v>
      </c>
      <c r="CJ272">
        <v>20.394422918662659</v>
      </c>
      <c r="CK272">
        <v>20.301446082688216</v>
      </c>
      <c r="CL272">
        <v>20.500862142474109</v>
      </c>
      <c r="CM272">
        <v>19.399652579309937</v>
      </c>
      <c r="CN272">
        <v>19.700624319838816</v>
      </c>
      <c r="CO272">
        <v>19.809272740063239</v>
      </c>
      <c r="CP272">
        <v>19.925846758805253</v>
      </c>
      <c r="CQ272">
        <v>20.32469948154905</v>
      </c>
      <c r="CR272">
        <v>20.578812835214809</v>
      </c>
      <c r="CS272">
        <v>20.565756093281475</v>
      </c>
      <c r="CT272">
        <v>20.669245829473009</v>
      </c>
      <c r="CU272">
        <v>20.258582341574421</v>
      </c>
      <c r="CV272">
        <v>18.218616345018326</v>
      </c>
      <c r="CW272">
        <v>15.90973525723421</v>
      </c>
      <c r="CX272">
        <f>AVERAGE(pipe_data__2[[#This Row],[u1,]:[u101]])</f>
        <v>20.026125620263979</v>
      </c>
      <c r="CY272">
        <v>20.026125620263979</v>
      </c>
      <c r="CZ272" s="17">
        <v>19.955542530251655</v>
      </c>
      <c r="DA272" s="18">
        <f>(pipe_data__2[[#This Row],['#x,]]+1)*1000</f>
        <v>270.1350675337668</v>
      </c>
      <c r="DB272">
        <f>AVERAGE(pipe_data__2[[#This Row],[u103]:[u104]])</f>
        <v>19.990834075257816</v>
      </c>
      <c r="DC272">
        <f>(1/0.41)*LN(pipe_data__2[[#This Row],[u1042]]) + 5.2</f>
        <v>18.85590752204892</v>
      </c>
    </row>
    <row r="273" spans="1:107" x14ac:dyDescent="0.25">
      <c r="A273">
        <v>-0.72886443221610808</v>
      </c>
      <c r="B273">
        <v>21.448307456835224</v>
      </c>
      <c r="C273">
        <v>20.620884424544254</v>
      </c>
      <c r="D273">
        <v>20.852966313820488</v>
      </c>
      <c r="E273">
        <v>21.108535737883749</v>
      </c>
      <c r="F273">
        <v>20.528411831324654</v>
      </c>
      <c r="G273">
        <v>20.916969180919956</v>
      </c>
      <c r="H273">
        <v>20.979904208601592</v>
      </c>
      <c r="I273">
        <v>21.056508511688673</v>
      </c>
      <c r="J273">
        <v>19.25313049662623</v>
      </c>
      <c r="K273">
        <v>20.009888459016011</v>
      </c>
      <c r="L273">
        <v>21.180778204403158</v>
      </c>
      <c r="M273">
        <v>21.318344024789162</v>
      </c>
      <c r="N273">
        <v>21.337427218956076</v>
      </c>
      <c r="O273">
        <v>21.373122922068912</v>
      </c>
      <c r="P273">
        <v>20.650642893228408</v>
      </c>
      <c r="Q273">
        <v>17.6516124765099</v>
      </c>
      <c r="R273">
        <v>19.95504822947294</v>
      </c>
      <c r="S273">
        <v>20.309217675495695</v>
      </c>
      <c r="T273">
        <v>20.572773698783184</v>
      </c>
      <c r="U273">
        <v>20.741672450203044</v>
      </c>
      <c r="V273">
        <v>21.052392474043842</v>
      </c>
      <c r="W273">
        <v>17.806425882814107</v>
      </c>
      <c r="X273">
        <v>18.847870017933825</v>
      </c>
      <c r="Y273">
        <v>20.384439181897584</v>
      </c>
      <c r="Z273">
        <v>18.792428658622978</v>
      </c>
      <c r="AA273">
        <v>19.139506000253103</v>
      </c>
      <c r="AB273">
        <v>19.778776904023008</v>
      </c>
      <c r="AC273">
        <v>21.506756732966767</v>
      </c>
      <c r="AD273">
        <v>20.757566284781532</v>
      </c>
      <c r="AE273">
        <v>20.882838947801854</v>
      </c>
      <c r="AF273">
        <v>21.208768547459606</v>
      </c>
      <c r="AG273">
        <v>20.547733366892178</v>
      </c>
      <c r="AH273">
        <v>21.380239136304034</v>
      </c>
      <c r="AI273">
        <v>20.948677572274683</v>
      </c>
      <c r="AJ273">
        <v>21.405729049555958</v>
      </c>
      <c r="AK273">
        <v>20.186724081238566</v>
      </c>
      <c r="AL273">
        <v>19.733487710575425</v>
      </c>
      <c r="AM273">
        <v>19.937579628858707</v>
      </c>
      <c r="AN273">
        <v>20.153827356884804</v>
      </c>
      <c r="AO273">
        <v>20.164486438400935</v>
      </c>
      <c r="AP273">
        <v>20.440329443911061</v>
      </c>
      <c r="AQ273">
        <v>20.528942753859351</v>
      </c>
      <c r="AR273">
        <v>20.68141786407956</v>
      </c>
      <c r="AS273">
        <v>20.687255160258211</v>
      </c>
      <c r="AT273">
        <v>20.643566464794301</v>
      </c>
      <c r="AU273">
        <v>20.480781385053845</v>
      </c>
      <c r="AV273">
        <v>21.251165079792099</v>
      </c>
      <c r="AW273">
        <v>20.696039878001802</v>
      </c>
      <c r="AX273">
        <v>20.596925439886153</v>
      </c>
      <c r="AY273">
        <v>16.184589788024521</v>
      </c>
      <c r="AZ273">
        <v>18.153921944943303</v>
      </c>
      <c r="BA273">
        <v>19.789507723297483</v>
      </c>
      <c r="BB273">
        <v>19.559392087794954</v>
      </c>
      <c r="BC273">
        <v>19.773057996239768</v>
      </c>
      <c r="BD273">
        <v>20.484789825353801</v>
      </c>
      <c r="BE273">
        <v>20.65448612820272</v>
      </c>
      <c r="BF273">
        <v>17.760681617951789</v>
      </c>
      <c r="BG273">
        <v>19.441129912100756</v>
      </c>
      <c r="BH273">
        <v>19.773495965487047</v>
      </c>
      <c r="BI273">
        <v>20.066532569974303</v>
      </c>
      <c r="BJ273">
        <v>20.45605822040125</v>
      </c>
      <c r="BK273">
        <v>20.625027591440187</v>
      </c>
      <c r="BL273">
        <v>20.779365372340493</v>
      </c>
      <c r="BM273">
        <v>21.094517746593766</v>
      </c>
      <c r="BN273">
        <v>21.058567463048593</v>
      </c>
      <c r="BO273">
        <v>20.921313357370028</v>
      </c>
      <c r="BP273">
        <v>18.792538463183579</v>
      </c>
      <c r="BQ273">
        <v>19.59688342870907</v>
      </c>
      <c r="BR273">
        <v>19.787219832393323</v>
      </c>
      <c r="BS273">
        <v>19.50011175592719</v>
      </c>
      <c r="BT273">
        <v>18.208422282711339</v>
      </c>
      <c r="BU273">
        <v>18.458464932627766</v>
      </c>
      <c r="BV273">
        <v>18.507800000888068</v>
      </c>
      <c r="BW273">
        <v>16.235777933361465</v>
      </c>
      <c r="BX273">
        <v>20.513880389938951</v>
      </c>
      <c r="BY273">
        <v>19.697839678408403</v>
      </c>
      <c r="BZ273">
        <v>19.803096924430232</v>
      </c>
      <c r="CA273">
        <v>19.574144945317105</v>
      </c>
      <c r="CB273">
        <v>19.335882114912245</v>
      </c>
      <c r="CC273">
        <v>19.402614656354771</v>
      </c>
      <c r="CD273">
        <v>19.48600023991893</v>
      </c>
      <c r="CE273">
        <v>19.586839391999597</v>
      </c>
      <c r="CF273">
        <v>19.896252794528362</v>
      </c>
      <c r="CG273">
        <v>20.458820427106613</v>
      </c>
      <c r="CH273">
        <v>20.437306585589997</v>
      </c>
      <c r="CI273">
        <v>20.512902023203619</v>
      </c>
      <c r="CJ273">
        <v>20.429306901427115</v>
      </c>
      <c r="CK273">
        <v>20.307631325594251</v>
      </c>
      <c r="CL273">
        <v>20.505202420953111</v>
      </c>
      <c r="CM273">
        <v>19.162150134925724</v>
      </c>
      <c r="CN273">
        <v>19.717663116836594</v>
      </c>
      <c r="CO273">
        <v>19.830086445966071</v>
      </c>
      <c r="CP273">
        <v>19.940883900887442</v>
      </c>
      <c r="CQ273">
        <v>20.330910972162375</v>
      </c>
      <c r="CR273">
        <v>20.590093934868143</v>
      </c>
      <c r="CS273">
        <v>20.575632713480744</v>
      </c>
      <c r="CT273">
        <v>20.675867365438584</v>
      </c>
      <c r="CU273">
        <v>20.297816313436357</v>
      </c>
      <c r="CV273">
        <v>18.331545609541646</v>
      </c>
      <c r="CW273">
        <v>15.78792925474967</v>
      </c>
      <c r="CX273">
        <f>AVERAGE(pipe_data__2[[#This Row],[u1,]:[u101]])</f>
        <v>20.033407783807338</v>
      </c>
      <c r="CY273">
        <v>20.033407783807338</v>
      </c>
      <c r="CZ273" s="16">
        <v>19.959939873380733</v>
      </c>
      <c r="DA273" s="19">
        <f>(pipe_data__2[[#This Row],['#x,]]+1)*1000</f>
        <v>271.13556778389193</v>
      </c>
      <c r="DB273">
        <f>AVERAGE(pipe_data__2[[#This Row],[u103]:[u104]])</f>
        <v>19.996673828594034</v>
      </c>
      <c r="DC273">
        <f>(1/0.41)*LN(pipe_data__2[[#This Row],[u1042]]) + 5.2</f>
        <v>18.864924258344839</v>
      </c>
    </row>
    <row r="274" spans="1:107" x14ac:dyDescent="0.25">
      <c r="A274">
        <v>-0.72786393196598298</v>
      </c>
      <c r="B274">
        <v>21.446683309122886</v>
      </c>
      <c r="C274">
        <v>20.626457829318131</v>
      </c>
      <c r="D274">
        <v>20.856422660823458</v>
      </c>
      <c r="E274">
        <v>21.109397872304299</v>
      </c>
      <c r="F274">
        <v>20.534386121940699</v>
      </c>
      <c r="G274">
        <v>20.938746130623532</v>
      </c>
      <c r="H274">
        <v>20.992662470776956</v>
      </c>
      <c r="I274">
        <v>21.078750311319876</v>
      </c>
      <c r="J274">
        <v>19.272811535153288</v>
      </c>
      <c r="K274">
        <v>20.017606097911862</v>
      </c>
      <c r="L274">
        <v>21.190531227321966</v>
      </c>
      <c r="M274">
        <v>21.324836917658178</v>
      </c>
      <c r="N274">
        <v>21.344230598250974</v>
      </c>
      <c r="O274">
        <v>21.380192573560581</v>
      </c>
      <c r="P274">
        <v>20.733024989898155</v>
      </c>
      <c r="Q274">
        <v>17.636790715416463</v>
      </c>
      <c r="R274">
        <v>19.967469272321637</v>
      </c>
      <c r="S274">
        <v>20.314006614102226</v>
      </c>
      <c r="T274">
        <v>20.579510819609222</v>
      </c>
      <c r="U274">
        <v>20.751125765709336</v>
      </c>
      <c r="V274">
        <v>21.06960395147766</v>
      </c>
      <c r="W274">
        <v>17.797007244334832</v>
      </c>
      <c r="X274">
        <v>18.817673850716258</v>
      </c>
      <c r="Y274">
        <v>20.382716183785181</v>
      </c>
      <c r="Z274">
        <v>18.886759155616126</v>
      </c>
      <c r="AA274">
        <v>19.132053845599327</v>
      </c>
      <c r="AB274">
        <v>19.787086169431443</v>
      </c>
      <c r="AC274">
        <v>21.530486378969105</v>
      </c>
      <c r="AD274">
        <v>20.764884393271647</v>
      </c>
      <c r="AE274">
        <v>20.881370056561842</v>
      </c>
      <c r="AF274">
        <v>21.212399694304779</v>
      </c>
      <c r="AG274">
        <v>20.587887848749755</v>
      </c>
      <c r="AH274">
        <v>21.36149011948579</v>
      </c>
      <c r="AI274">
        <v>20.951436773136027</v>
      </c>
      <c r="AJ274">
        <v>21.40569917867208</v>
      </c>
      <c r="AK274">
        <v>20.181400134927767</v>
      </c>
      <c r="AL274">
        <v>19.734919927070329</v>
      </c>
      <c r="AM274">
        <v>19.941022520734766</v>
      </c>
      <c r="AN274">
        <v>20.15737421007363</v>
      </c>
      <c r="AO274">
        <v>20.170585766777567</v>
      </c>
      <c r="AP274">
        <v>20.444167255861537</v>
      </c>
      <c r="AQ274">
        <v>20.532965751866588</v>
      </c>
      <c r="AR274">
        <v>20.685021315493746</v>
      </c>
      <c r="AS274">
        <v>20.684265037698008</v>
      </c>
      <c r="AT274">
        <v>20.65250712530678</v>
      </c>
      <c r="AU274">
        <v>20.490740669296276</v>
      </c>
      <c r="AV274">
        <v>21.25019713874833</v>
      </c>
      <c r="AW274">
        <v>20.697569261676449</v>
      </c>
      <c r="AX274">
        <v>20.599478607936756</v>
      </c>
      <c r="AY274">
        <v>16.224458864759441</v>
      </c>
      <c r="AZ274">
        <v>18.175464137468602</v>
      </c>
      <c r="BA274">
        <v>19.737895705846601</v>
      </c>
      <c r="BB274">
        <v>19.563922605512978</v>
      </c>
      <c r="BC274">
        <v>19.776588710067006</v>
      </c>
      <c r="BD274">
        <v>20.490312592550033</v>
      </c>
      <c r="BE274">
        <v>20.660861037868994</v>
      </c>
      <c r="BF274">
        <v>17.944129451679245</v>
      </c>
      <c r="BG274">
        <v>19.4507717292934</v>
      </c>
      <c r="BH274">
        <v>19.780865345628147</v>
      </c>
      <c r="BI274">
        <v>20.074438642486719</v>
      </c>
      <c r="BJ274">
        <v>20.46150485365154</v>
      </c>
      <c r="BK274">
        <v>20.62938613693473</v>
      </c>
      <c r="BL274">
        <v>20.784370252467681</v>
      </c>
      <c r="BM274">
        <v>21.095692470781191</v>
      </c>
      <c r="BN274">
        <v>21.065001355821806</v>
      </c>
      <c r="BO274">
        <v>20.933969902991596</v>
      </c>
      <c r="BP274">
        <v>18.913072065906245</v>
      </c>
      <c r="BQ274">
        <v>19.612110228703202</v>
      </c>
      <c r="BR274">
        <v>19.730647176601327</v>
      </c>
      <c r="BS274">
        <v>19.51334707415554</v>
      </c>
      <c r="BT274">
        <v>18.152871438599988</v>
      </c>
      <c r="BU274">
        <v>18.420033032394741</v>
      </c>
      <c r="BV274">
        <v>18.485765005257178</v>
      </c>
      <c r="BW274">
        <v>16.16005006547444</v>
      </c>
      <c r="BX274">
        <v>20.526856763678147</v>
      </c>
      <c r="BY274">
        <v>19.699814045220656</v>
      </c>
      <c r="BZ274">
        <v>19.80518362303626</v>
      </c>
      <c r="CA274">
        <v>19.623608760710557</v>
      </c>
      <c r="CB274">
        <v>19.364743299952622</v>
      </c>
      <c r="CC274">
        <v>19.421239393367429</v>
      </c>
      <c r="CD274">
        <v>19.504164960261377</v>
      </c>
      <c r="CE274">
        <v>19.598430614602833</v>
      </c>
      <c r="CF274">
        <v>19.902908277486151</v>
      </c>
      <c r="CG274">
        <v>20.47689146911366</v>
      </c>
      <c r="CH274">
        <v>20.439743339289123</v>
      </c>
      <c r="CI274">
        <v>20.515509854055029</v>
      </c>
      <c r="CJ274">
        <v>20.464190884191567</v>
      </c>
      <c r="CK274">
        <v>20.313816568500286</v>
      </c>
      <c r="CL274">
        <v>20.509542699432114</v>
      </c>
      <c r="CM274">
        <v>18.900881157955439</v>
      </c>
      <c r="CN274">
        <v>19.734701913834371</v>
      </c>
      <c r="CO274">
        <v>19.850900151868906</v>
      </c>
      <c r="CP274">
        <v>19.955921042969628</v>
      </c>
      <c r="CQ274">
        <v>20.337122462775699</v>
      </c>
      <c r="CR274">
        <v>20.601375034521475</v>
      </c>
      <c r="CS274">
        <v>20.585509333680015</v>
      </c>
      <c r="CT274">
        <v>20.681699143269164</v>
      </c>
      <c r="CU274">
        <v>20.337050285298293</v>
      </c>
      <c r="CV274">
        <v>18.444474874064966</v>
      </c>
      <c r="CW274">
        <v>15.66612325226513</v>
      </c>
      <c r="CX274">
        <f>AVERAGE(pipe_data__2[[#This Row],[u1,]:[u101]])</f>
        <v>20.039863464890267</v>
      </c>
      <c r="CY274">
        <v>20.039863464890267</v>
      </c>
      <c r="CZ274" s="17">
        <v>19.96469925479709</v>
      </c>
      <c r="DA274" s="18">
        <f>(pipe_data__2[[#This Row],['#x,]]+1)*1000</f>
        <v>272.136068034017</v>
      </c>
      <c r="DB274">
        <f>AVERAGE(pipe_data__2[[#This Row],[u103]:[u104]])</f>
        <v>20.002281359843678</v>
      </c>
      <c r="DC274">
        <f>(1/0.41)*LN(pipe_data__2[[#This Row],[u1042]]) + 5.2</f>
        <v>18.873907783750436</v>
      </c>
    </row>
    <row r="275" spans="1:107" x14ac:dyDescent="0.25">
      <c r="A275">
        <v>-0.72686343171585799</v>
      </c>
      <c r="B275">
        <v>21.445059161410551</v>
      </c>
      <c r="C275">
        <v>20.632031234092008</v>
      </c>
      <c r="D275">
        <v>20.859879007826432</v>
      </c>
      <c r="E275">
        <v>21.11026000672485</v>
      </c>
      <c r="F275">
        <v>20.540360412556744</v>
      </c>
      <c r="G275">
        <v>20.960523080327107</v>
      </c>
      <c r="H275">
        <v>21.005420732952317</v>
      </c>
      <c r="I275">
        <v>21.100992110951079</v>
      </c>
      <c r="J275">
        <v>19.292492573680342</v>
      </c>
      <c r="K275">
        <v>20.025323736807714</v>
      </c>
      <c r="L275">
        <v>21.20028425024077</v>
      </c>
      <c r="M275">
        <v>21.331329810527194</v>
      </c>
      <c r="N275">
        <v>21.351033977545875</v>
      </c>
      <c r="O275">
        <v>21.38726222505225</v>
      </c>
      <c r="P275">
        <v>20.815407086567895</v>
      </c>
      <c r="Q275">
        <v>17.62196895432303</v>
      </c>
      <c r="R275">
        <v>19.979890315170326</v>
      </c>
      <c r="S275">
        <v>20.318795552708757</v>
      </c>
      <c r="T275">
        <v>20.586247940435261</v>
      </c>
      <c r="U275">
        <v>20.760579081215624</v>
      </c>
      <c r="V275">
        <v>21.086815428911471</v>
      </c>
      <c r="W275">
        <v>17.787588605855561</v>
      </c>
      <c r="X275">
        <v>18.78747768349869</v>
      </c>
      <c r="Y275">
        <v>20.380993185672779</v>
      </c>
      <c r="Z275">
        <v>19.084730256673886</v>
      </c>
      <c r="AA275">
        <v>19.12460169094555</v>
      </c>
      <c r="AB275">
        <v>19.795395434839879</v>
      </c>
      <c r="AC275">
        <v>21.554216024971446</v>
      </c>
      <c r="AD275">
        <v>20.772202501761758</v>
      </c>
      <c r="AE275">
        <v>20.879901165321826</v>
      </c>
      <c r="AF275">
        <v>21.216030841149951</v>
      </c>
      <c r="AG275">
        <v>20.599076568378287</v>
      </c>
      <c r="AH275">
        <v>21.342741102667546</v>
      </c>
      <c r="AI275">
        <v>20.954195973997376</v>
      </c>
      <c r="AJ275">
        <v>21.405669307788205</v>
      </c>
      <c r="AK275">
        <v>20.176076188616971</v>
      </c>
      <c r="AL275">
        <v>19.736352143565238</v>
      </c>
      <c r="AM275">
        <v>19.944465412610825</v>
      </c>
      <c r="AN275">
        <v>20.160921063262453</v>
      </c>
      <c r="AO275">
        <v>20.176685095154198</v>
      </c>
      <c r="AP275">
        <v>20.448005067812009</v>
      </c>
      <c r="AQ275">
        <v>20.536988749873824</v>
      </c>
      <c r="AR275">
        <v>20.688624766907932</v>
      </c>
      <c r="AS275">
        <v>20.681274915137806</v>
      </c>
      <c r="AT275">
        <v>20.661447785819256</v>
      </c>
      <c r="AU275">
        <v>20.500699953538707</v>
      </c>
      <c r="AV275">
        <v>21.248532964044706</v>
      </c>
      <c r="AW275">
        <v>20.6990986453511</v>
      </c>
      <c r="AX275">
        <v>20.602031775987356</v>
      </c>
      <c r="AY275">
        <v>16.264327941494361</v>
      </c>
      <c r="AZ275">
        <v>18.197006329993894</v>
      </c>
      <c r="BA275">
        <v>19.686283688395726</v>
      </c>
      <c r="BB275">
        <v>19.568453123231002</v>
      </c>
      <c r="BC275">
        <v>19.780119423894241</v>
      </c>
      <c r="BD275">
        <v>20.495835359746263</v>
      </c>
      <c r="BE275">
        <v>20.666979455290008</v>
      </c>
      <c r="BF275">
        <v>18.12757728540668</v>
      </c>
      <c r="BG275">
        <v>19.460413546486041</v>
      </c>
      <c r="BH275">
        <v>19.788234725769247</v>
      </c>
      <c r="BI275">
        <v>20.082344714999131</v>
      </c>
      <c r="BJ275">
        <v>20.466951486901827</v>
      </c>
      <c r="BK275">
        <v>20.633744682429274</v>
      </c>
      <c r="BL275">
        <v>20.789375132594866</v>
      </c>
      <c r="BM275">
        <v>21.096867194968617</v>
      </c>
      <c r="BN275">
        <v>21.071435248595019</v>
      </c>
      <c r="BO275">
        <v>20.946626448613159</v>
      </c>
      <c r="BP275">
        <v>19.056385704669189</v>
      </c>
      <c r="BQ275">
        <v>19.627337028697333</v>
      </c>
      <c r="BR275">
        <v>19.618548289841186</v>
      </c>
      <c r="BS275">
        <v>19.526582392383887</v>
      </c>
      <c r="BT275">
        <v>18.097320594488643</v>
      </c>
      <c r="BU275">
        <v>18.38160113216172</v>
      </c>
      <c r="BV275">
        <v>18.463730009626293</v>
      </c>
      <c r="BW275">
        <v>16.084322197587422</v>
      </c>
      <c r="BX275">
        <v>20.539833137417343</v>
      </c>
      <c r="BY275">
        <v>19.700055290690575</v>
      </c>
      <c r="BZ275">
        <v>19.807270321642292</v>
      </c>
      <c r="CA275">
        <v>19.673072576104001</v>
      </c>
      <c r="CB275">
        <v>19.393604484992995</v>
      </c>
      <c r="CC275">
        <v>19.439864130380087</v>
      </c>
      <c r="CD275">
        <v>19.522329680603825</v>
      </c>
      <c r="CE275">
        <v>19.61002183720607</v>
      </c>
      <c r="CF275">
        <v>19.909563760443937</v>
      </c>
      <c r="CG275">
        <v>20.494962511120704</v>
      </c>
      <c r="CH275">
        <v>20.442180092988249</v>
      </c>
      <c r="CI275">
        <v>20.518117684906443</v>
      </c>
      <c r="CJ275">
        <v>20.481491259077039</v>
      </c>
      <c r="CK275">
        <v>20.320001811406321</v>
      </c>
      <c r="CL275">
        <v>20.513882977911116</v>
      </c>
      <c r="CM275">
        <v>18.563560315374193</v>
      </c>
      <c r="CN275">
        <v>19.751740710832149</v>
      </c>
      <c r="CO275">
        <v>19.871713857771738</v>
      </c>
      <c r="CP275">
        <v>19.970958185051813</v>
      </c>
      <c r="CQ275">
        <v>20.343333953389024</v>
      </c>
      <c r="CR275">
        <v>20.612656134174809</v>
      </c>
      <c r="CS275">
        <v>20.595385953879287</v>
      </c>
      <c r="CT275">
        <v>20.687530921099743</v>
      </c>
      <c r="CU275">
        <v>20.376284257160222</v>
      </c>
      <c r="CV275">
        <v>18.557404138588275</v>
      </c>
      <c r="CW275">
        <v>15.544317249780605</v>
      </c>
      <c r="CX275">
        <f>AVERAGE(pipe_data__2[[#This Row],[u1,]:[u101]])</f>
        <v>20.045775219234905</v>
      </c>
      <c r="CY275">
        <v>20.045775219234905</v>
      </c>
      <c r="CZ275" s="16">
        <v>19.968400373234065</v>
      </c>
      <c r="DA275" s="19">
        <f>(pipe_data__2[[#This Row],['#x,]]+1)*1000</f>
        <v>273.13656828414202</v>
      </c>
      <c r="DB275">
        <f>AVERAGE(pipe_data__2[[#This Row],[u103]:[u104]])</f>
        <v>20.007087796234487</v>
      </c>
      <c r="DC275">
        <f>(1/0.41)*LN(pipe_data__2[[#This Row],[u1042]]) + 5.2</f>
        <v>18.882858342016199</v>
      </c>
    </row>
    <row r="276" spans="1:107" x14ac:dyDescent="0.25">
      <c r="A276">
        <v>-0.72586293146573289</v>
      </c>
      <c r="B276">
        <v>21.443435013698213</v>
      </c>
      <c r="C276">
        <v>20.637604638865881</v>
      </c>
      <c r="D276">
        <v>20.863335354829406</v>
      </c>
      <c r="E276">
        <v>21.111122141145405</v>
      </c>
      <c r="F276">
        <v>20.546334703172793</v>
      </c>
      <c r="G276">
        <v>20.982300030030682</v>
      </c>
      <c r="H276">
        <v>21.018178995127684</v>
      </c>
      <c r="I276">
        <v>21.123233910582282</v>
      </c>
      <c r="J276">
        <v>19.312173612207395</v>
      </c>
      <c r="K276">
        <v>20.033041375703565</v>
      </c>
      <c r="L276">
        <v>21.210037273159578</v>
      </c>
      <c r="M276">
        <v>21.33782270339621</v>
      </c>
      <c r="N276">
        <v>21.357837356840772</v>
      </c>
      <c r="O276">
        <v>21.394331876543919</v>
      </c>
      <c r="P276">
        <v>20.897789183237645</v>
      </c>
      <c r="Q276">
        <v>17.607147193229594</v>
      </c>
      <c r="R276">
        <v>19.992311358019023</v>
      </c>
      <c r="S276">
        <v>20.323584491315287</v>
      </c>
      <c r="T276">
        <v>20.592985061261295</v>
      </c>
      <c r="U276">
        <v>20.770032396721916</v>
      </c>
      <c r="V276">
        <v>21.104026906345286</v>
      </c>
      <c r="W276">
        <v>17.779454992238303</v>
      </c>
      <c r="X276">
        <v>18.757281516281122</v>
      </c>
      <c r="Y276">
        <v>20.379270187560376</v>
      </c>
      <c r="Z276">
        <v>19.282701357731668</v>
      </c>
      <c r="AA276">
        <v>19.117149536291773</v>
      </c>
      <c r="AB276">
        <v>19.803704700248314</v>
      </c>
      <c r="AC276">
        <v>21.577945670973786</v>
      </c>
      <c r="AD276">
        <v>20.779520610251872</v>
      </c>
      <c r="AE276">
        <v>20.878432274081813</v>
      </c>
      <c r="AF276">
        <v>21.219661987995124</v>
      </c>
      <c r="AG276">
        <v>20.610265288006818</v>
      </c>
      <c r="AH276">
        <v>21.323992085849302</v>
      </c>
      <c r="AI276">
        <v>20.95695517485872</v>
      </c>
      <c r="AJ276">
        <v>21.405639436904327</v>
      </c>
      <c r="AK276">
        <v>20.170752242306175</v>
      </c>
      <c r="AL276">
        <v>19.740069271320042</v>
      </c>
      <c r="AM276">
        <v>19.947908304486884</v>
      </c>
      <c r="AN276">
        <v>20.164467916451279</v>
      </c>
      <c r="AO276">
        <v>20.18278442353083</v>
      </c>
      <c r="AP276">
        <v>20.451842879762484</v>
      </c>
      <c r="AQ276">
        <v>20.541011747881061</v>
      </c>
      <c r="AR276">
        <v>20.692228218322114</v>
      </c>
      <c r="AS276">
        <v>20.6782847925776</v>
      </c>
      <c r="AT276">
        <v>20.670388446331735</v>
      </c>
      <c r="AU276">
        <v>20.510659237781141</v>
      </c>
      <c r="AV276">
        <v>21.240137370173915</v>
      </c>
      <c r="AW276">
        <v>20.700628029025751</v>
      </c>
      <c r="AX276">
        <v>20.604584944037956</v>
      </c>
      <c r="AY276">
        <v>16.304197018229285</v>
      </c>
      <c r="AZ276">
        <v>18.218548522519189</v>
      </c>
      <c r="BA276">
        <v>19.634671670944847</v>
      </c>
      <c r="BB276">
        <v>19.572983640949026</v>
      </c>
      <c r="BC276">
        <v>19.78365013772148</v>
      </c>
      <c r="BD276">
        <v>20.501358126942495</v>
      </c>
      <c r="BE276">
        <v>20.670572836080936</v>
      </c>
      <c r="BF276">
        <v>18.311025119134136</v>
      </c>
      <c r="BG276">
        <v>19.470055363678682</v>
      </c>
      <c r="BH276">
        <v>19.795604105910346</v>
      </c>
      <c r="BI276">
        <v>20.090250787511547</v>
      </c>
      <c r="BJ276">
        <v>20.472398120152114</v>
      </c>
      <c r="BK276">
        <v>20.638103227923821</v>
      </c>
      <c r="BL276">
        <v>20.794380012722055</v>
      </c>
      <c r="BM276">
        <v>21.098041919156042</v>
      </c>
      <c r="BN276">
        <v>21.077869141368232</v>
      </c>
      <c r="BO276">
        <v>20.959282994234727</v>
      </c>
      <c r="BP276">
        <v>19.24667038198444</v>
      </c>
      <c r="BQ276">
        <v>19.642563828691468</v>
      </c>
      <c r="BR276">
        <v>19.506449403081035</v>
      </c>
      <c r="BS276">
        <v>19.539817710612233</v>
      </c>
      <c r="BT276">
        <v>18.041769750377291</v>
      </c>
      <c r="BU276">
        <v>18.323062113442621</v>
      </c>
      <c r="BV276">
        <v>18.441695013995403</v>
      </c>
      <c r="BW276">
        <v>16.008594329700397</v>
      </c>
      <c r="BX276">
        <v>20.552809511156536</v>
      </c>
      <c r="BY276">
        <v>19.700296536160497</v>
      </c>
      <c r="BZ276">
        <v>19.809357020248321</v>
      </c>
      <c r="CA276">
        <v>19.722536391497449</v>
      </c>
      <c r="CB276">
        <v>19.422465670033372</v>
      </c>
      <c r="CC276">
        <v>19.458488867392749</v>
      </c>
      <c r="CD276">
        <v>19.540494400946276</v>
      </c>
      <c r="CE276">
        <v>19.621613059809309</v>
      </c>
      <c r="CF276">
        <v>19.916219243401727</v>
      </c>
      <c r="CG276">
        <v>20.513033553127755</v>
      </c>
      <c r="CH276">
        <v>20.444616846687371</v>
      </c>
      <c r="CI276">
        <v>20.520725515757853</v>
      </c>
      <c r="CJ276">
        <v>20.492094838020325</v>
      </c>
      <c r="CK276">
        <v>20.326187054312356</v>
      </c>
      <c r="CL276">
        <v>20.518223256390122</v>
      </c>
      <c r="CM276">
        <v>18.226239472792908</v>
      </c>
      <c r="CN276">
        <v>19.768779507829926</v>
      </c>
      <c r="CO276">
        <v>19.891986196323906</v>
      </c>
      <c r="CP276">
        <v>19.985995327133999</v>
      </c>
      <c r="CQ276">
        <v>20.349545444002352</v>
      </c>
      <c r="CR276">
        <v>20.623937233828144</v>
      </c>
      <c r="CS276">
        <v>20.605262574078559</v>
      </c>
      <c r="CT276">
        <v>20.693362698930319</v>
      </c>
      <c r="CU276">
        <v>20.415518229022158</v>
      </c>
      <c r="CV276">
        <v>18.670333403111595</v>
      </c>
      <c r="CW276">
        <v>15.474941342930132</v>
      </c>
      <c r="CX276">
        <f>AVERAGE(pipe_data__2[[#This Row],[u1,]:[u101]])</f>
        <v>20.052350666906865</v>
      </c>
      <c r="CY276">
        <v>20.052350666906865</v>
      </c>
      <c r="CZ276" s="17">
        <v>19.970695323012222</v>
      </c>
      <c r="DA276" s="18">
        <f>(pipe_data__2[[#This Row],['#x,]]+1)*1000</f>
        <v>274.13706853426709</v>
      </c>
      <c r="DB276">
        <f>AVERAGE(pipe_data__2[[#This Row],[u103]:[u104]])</f>
        <v>20.011522994959542</v>
      </c>
      <c r="DC276">
        <f>(1/0.41)*LN(pipe_data__2[[#This Row],[u1042]]) + 5.2</f>
        <v>18.891776174218908</v>
      </c>
    </row>
    <row r="277" spans="1:107" x14ac:dyDescent="0.25">
      <c r="A277">
        <v>-0.72486243121560778</v>
      </c>
      <c r="B277">
        <v>21.441810865985879</v>
      </c>
      <c r="C277">
        <v>20.643178043639757</v>
      </c>
      <c r="D277">
        <v>20.866791701832376</v>
      </c>
      <c r="E277">
        <v>21.111984275565955</v>
      </c>
      <c r="F277">
        <v>20.552308993788838</v>
      </c>
      <c r="G277">
        <v>21.004076979734261</v>
      </c>
      <c r="H277">
        <v>21.030937257303048</v>
      </c>
      <c r="I277">
        <v>21.145475710213489</v>
      </c>
      <c r="J277">
        <v>19.331854650734453</v>
      </c>
      <c r="K277">
        <v>20.040759014599416</v>
      </c>
      <c r="L277">
        <v>21.219790296078386</v>
      </c>
      <c r="M277">
        <v>21.344315596265226</v>
      </c>
      <c r="N277">
        <v>21.364640736135673</v>
      </c>
      <c r="O277">
        <v>21.401401528035592</v>
      </c>
      <c r="P277">
        <v>20.980171279907392</v>
      </c>
      <c r="Q277">
        <v>17.592325432136157</v>
      </c>
      <c r="R277">
        <v>20.004732400867717</v>
      </c>
      <c r="S277">
        <v>20.328373429921818</v>
      </c>
      <c r="T277">
        <v>20.599722182087334</v>
      </c>
      <c r="U277">
        <v>20.779485712228208</v>
      </c>
      <c r="V277">
        <v>21.116406296606012</v>
      </c>
      <c r="W277">
        <v>17.781667370012027</v>
      </c>
      <c r="X277">
        <v>18.72708534906355</v>
      </c>
      <c r="Y277">
        <v>20.377547189447974</v>
      </c>
      <c r="Z277">
        <v>19.480672458789449</v>
      </c>
      <c r="AA277">
        <v>19.109697381637996</v>
      </c>
      <c r="AB277">
        <v>19.812013965656753</v>
      </c>
      <c r="AC277">
        <v>21.601675316976124</v>
      </c>
      <c r="AD277">
        <v>20.786838718741986</v>
      </c>
      <c r="AE277">
        <v>20.876963382841797</v>
      </c>
      <c r="AF277">
        <v>21.223293134840297</v>
      </c>
      <c r="AG277">
        <v>20.621454007635354</v>
      </c>
      <c r="AH277">
        <v>21.305243069031057</v>
      </c>
      <c r="AI277">
        <v>20.959714375720068</v>
      </c>
      <c r="AJ277">
        <v>21.405609566020452</v>
      </c>
      <c r="AK277">
        <v>20.16542829599538</v>
      </c>
      <c r="AL277">
        <v>19.744120221485975</v>
      </c>
      <c r="AM277">
        <v>19.951351196362943</v>
      </c>
      <c r="AN277">
        <v>20.168014769640102</v>
      </c>
      <c r="AO277">
        <v>20.188883751907461</v>
      </c>
      <c r="AP277">
        <v>20.455680691712956</v>
      </c>
      <c r="AQ277">
        <v>20.545034745888294</v>
      </c>
      <c r="AR277">
        <v>20.6958316697363</v>
      </c>
      <c r="AS277">
        <v>20.675294670017397</v>
      </c>
      <c r="AT277">
        <v>20.679329106844214</v>
      </c>
      <c r="AU277">
        <v>20.520618522023575</v>
      </c>
      <c r="AV277">
        <v>21.231741776303124</v>
      </c>
      <c r="AW277">
        <v>20.702157412700402</v>
      </c>
      <c r="AX277">
        <v>20.607138112088556</v>
      </c>
      <c r="AY277">
        <v>16.344066094964205</v>
      </c>
      <c r="AZ277">
        <v>18.240090715044484</v>
      </c>
      <c r="BA277">
        <v>19.597567663700943</v>
      </c>
      <c r="BB277">
        <v>19.57751415866705</v>
      </c>
      <c r="BC277">
        <v>19.787180851548719</v>
      </c>
      <c r="BD277">
        <v>20.506880894138728</v>
      </c>
      <c r="BE277">
        <v>20.674166216871868</v>
      </c>
      <c r="BF277">
        <v>18.499644544643743</v>
      </c>
      <c r="BG277">
        <v>19.479697180871323</v>
      </c>
      <c r="BH277">
        <v>19.802973486051446</v>
      </c>
      <c r="BI277">
        <v>20.098156860023959</v>
      </c>
      <c r="BJ277">
        <v>20.477844753402401</v>
      </c>
      <c r="BK277">
        <v>20.642461773418365</v>
      </c>
      <c r="BL277">
        <v>20.799384892849243</v>
      </c>
      <c r="BM277">
        <v>21.099216643343464</v>
      </c>
      <c r="BN277">
        <v>21.084303034141445</v>
      </c>
      <c r="BO277">
        <v>20.971939539856294</v>
      </c>
      <c r="BP277">
        <v>19.436955059299695</v>
      </c>
      <c r="BQ277">
        <v>19.6577906286856</v>
      </c>
      <c r="BR277">
        <v>19.394350516320884</v>
      </c>
      <c r="BS277">
        <v>19.553053028840583</v>
      </c>
      <c r="BT277">
        <v>17.98621890626594</v>
      </c>
      <c r="BU277">
        <v>18.229228135862826</v>
      </c>
      <c r="BV277">
        <v>18.419660018364514</v>
      </c>
      <c r="BW277">
        <v>15.942400473878704</v>
      </c>
      <c r="BX277">
        <v>20.565785884895732</v>
      </c>
      <c r="BY277">
        <v>19.70053778163042</v>
      </c>
      <c r="BZ277">
        <v>19.811443718854353</v>
      </c>
      <c r="CA277">
        <v>19.772000206890898</v>
      </c>
      <c r="CB277">
        <v>19.451326855073745</v>
      </c>
      <c r="CC277">
        <v>19.47711360440541</v>
      </c>
      <c r="CD277">
        <v>19.558659121288724</v>
      </c>
      <c r="CE277">
        <v>19.633204282412549</v>
      </c>
      <c r="CF277">
        <v>19.922874726359517</v>
      </c>
      <c r="CG277">
        <v>20.531104595134803</v>
      </c>
      <c r="CH277">
        <v>20.447053600386496</v>
      </c>
      <c r="CI277">
        <v>20.523333346609267</v>
      </c>
      <c r="CJ277">
        <v>20.502698416963614</v>
      </c>
      <c r="CK277">
        <v>20.332372297218392</v>
      </c>
      <c r="CL277">
        <v>20.522563534869125</v>
      </c>
      <c r="CM277">
        <v>17.988918875286025</v>
      </c>
      <c r="CN277">
        <v>19.785818304827707</v>
      </c>
      <c r="CO277">
        <v>19.911490242712375</v>
      </c>
      <c r="CP277">
        <v>20.001032469216188</v>
      </c>
      <c r="CQ277">
        <v>20.355756934615677</v>
      </c>
      <c r="CR277">
        <v>20.635218333481479</v>
      </c>
      <c r="CS277">
        <v>20.61513919427783</v>
      </c>
      <c r="CT277">
        <v>20.699194476760898</v>
      </c>
      <c r="CU277">
        <v>20.454752200884094</v>
      </c>
      <c r="CV277">
        <v>18.783262667634915</v>
      </c>
      <c r="CW277">
        <v>15.46070063108769</v>
      </c>
      <c r="CX277">
        <f>AVERAGE(pipe_data__2[[#This Row],[u1,]:[u101]])</f>
        <v>20.060467449876231</v>
      </c>
      <c r="CY277">
        <v>20.060467449876231</v>
      </c>
      <c r="CZ277" s="16">
        <v>19.974219327034085</v>
      </c>
      <c r="DA277" s="19">
        <f>(pipe_data__2[[#This Row],['#x,]]+1)*1000</f>
        <v>275.13756878439222</v>
      </c>
      <c r="DB277">
        <f>AVERAGE(pipe_data__2[[#This Row],[u103]:[u104]])</f>
        <v>20.01734338845516</v>
      </c>
      <c r="DC277">
        <f>(1/0.41)*LN(pipe_data__2[[#This Row],[u1042]]) + 5.2</f>
        <v>18.900661518800618</v>
      </c>
    </row>
    <row r="278" spans="1:107" x14ac:dyDescent="0.25">
      <c r="A278">
        <v>-0.72386193096548279</v>
      </c>
      <c r="B278">
        <v>21.440186718273541</v>
      </c>
      <c r="C278">
        <v>20.648751448413634</v>
      </c>
      <c r="D278">
        <v>20.87024804883535</v>
      </c>
      <c r="E278">
        <v>21.112846409986506</v>
      </c>
      <c r="F278">
        <v>20.558283284404883</v>
      </c>
      <c r="G278">
        <v>21.025853929437833</v>
      </c>
      <c r="H278">
        <v>21.043695519478408</v>
      </c>
      <c r="I278">
        <v>21.167717509844692</v>
      </c>
      <c r="J278">
        <v>19.351535689261507</v>
      </c>
      <c r="K278">
        <v>20.048476653495264</v>
      </c>
      <c r="L278">
        <v>21.229543318997191</v>
      </c>
      <c r="M278">
        <v>21.350808489134241</v>
      </c>
      <c r="N278">
        <v>21.37144411543057</v>
      </c>
      <c r="O278">
        <v>21.408471179527261</v>
      </c>
      <c r="P278">
        <v>21.062553376577132</v>
      </c>
      <c r="Q278">
        <v>17.61263928277948</v>
      </c>
      <c r="R278">
        <v>20.01715344371641</v>
      </c>
      <c r="S278">
        <v>20.333162368528345</v>
      </c>
      <c r="T278">
        <v>20.606459302913372</v>
      </c>
      <c r="U278">
        <v>20.7889390277345</v>
      </c>
      <c r="V278">
        <v>21.124300397292728</v>
      </c>
      <c r="W278">
        <v>17.78387974778575</v>
      </c>
      <c r="X278">
        <v>18.729489999177183</v>
      </c>
      <c r="Y278">
        <v>20.375824191335571</v>
      </c>
      <c r="Z278">
        <v>19.67864355984721</v>
      </c>
      <c r="AA278">
        <v>19.102245226984223</v>
      </c>
      <c r="AB278">
        <v>19.820323231065185</v>
      </c>
      <c r="AC278">
        <v>21.625404962978465</v>
      </c>
      <c r="AD278">
        <v>20.794156827232101</v>
      </c>
      <c r="AE278">
        <v>20.875494491601785</v>
      </c>
      <c r="AF278">
        <v>21.22692428168547</v>
      </c>
      <c r="AG278">
        <v>20.632642727263885</v>
      </c>
      <c r="AH278">
        <v>21.286494052212817</v>
      </c>
      <c r="AI278">
        <v>20.962473576581413</v>
      </c>
      <c r="AJ278">
        <v>21.405579695136574</v>
      </c>
      <c r="AK278">
        <v>20.160104349684584</v>
      </c>
      <c r="AL278">
        <v>19.748171171651908</v>
      </c>
      <c r="AM278">
        <v>19.954794088239002</v>
      </c>
      <c r="AN278">
        <v>20.171561622828929</v>
      </c>
      <c r="AO278">
        <v>20.194983080284093</v>
      </c>
      <c r="AP278">
        <v>20.459518503663432</v>
      </c>
      <c r="AQ278">
        <v>20.549057743895531</v>
      </c>
      <c r="AR278">
        <v>20.699435121150486</v>
      </c>
      <c r="AS278">
        <v>20.672304547457195</v>
      </c>
      <c r="AT278">
        <v>20.687382148472913</v>
      </c>
      <c r="AU278">
        <v>20.530577806266006</v>
      </c>
      <c r="AV278">
        <v>21.223346182432334</v>
      </c>
      <c r="AW278">
        <v>20.703686796375052</v>
      </c>
      <c r="AX278">
        <v>20.60969128013916</v>
      </c>
      <c r="AY278">
        <v>16.383935171699125</v>
      </c>
      <c r="AZ278">
        <v>18.26163290756978</v>
      </c>
      <c r="BA278">
        <v>19.566091954895448</v>
      </c>
      <c r="BB278">
        <v>19.582044676385074</v>
      </c>
      <c r="BC278">
        <v>19.790711565375958</v>
      </c>
      <c r="BD278">
        <v>20.512403661334957</v>
      </c>
      <c r="BE278">
        <v>20.677759597662799</v>
      </c>
      <c r="BF278">
        <v>18.695081278661913</v>
      </c>
      <c r="BG278">
        <v>19.489338998063964</v>
      </c>
      <c r="BH278">
        <v>19.810342866192542</v>
      </c>
      <c r="BI278">
        <v>20.106062932536371</v>
      </c>
      <c r="BJ278">
        <v>20.483291386652692</v>
      </c>
      <c r="BK278">
        <v>20.646820318912908</v>
      </c>
      <c r="BL278">
        <v>20.804389772976432</v>
      </c>
      <c r="BM278">
        <v>21.100391367530889</v>
      </c>
      <c r="BN278">
        <v>21.090736926914659</v>
      </c>
      <c r="BO278">
        <v>20.982134091059212</v>
      </c>
      <c r="BP278">
        <v>19.627239736614928</v>
      </c>
      <c r="BQ278">
        <v>19.673017428679731</v>
      </c>
      <c r="BR278">
        <v>19.282251629560744</v>
      </c>
      <c r="BS278">
        <v>19.56628834706893</v>
      </c>
      <c r="BT278">
        <v>17.930668062154592</v>
      </c>
      <c r="BU278">
        <v>18.135394158283042</v>
      </c>
      <c r="BV278">
        <v>18.397625022733628</v>
      </c>
      <c r="BW278">
        <v>15.984884714749418</v>
      </c>
      <c r="BX278">
        <v>20.578762258634928</v>
      </c>
      <c r="BY278">
        <v>19.700779027100342</v>
      </c>
      <c r="BZ278">
        <v>19.813530417460381</v>
      </c>
      <c r="CA278">
        <v>19.821464022284342</v>
      </c>
      <c r="CB278">
        <v>19.480188040114118</v>
      </c>
      <c r="CC278">
        <v>19.495738341418068</v>
      </c>
      <c r="CD278">
        <v>19.576823841631171</v>
      </c>
      <c r="CE278">
        <v>19.644795505015786</v>
      </c>
      <c r="CF278">
        <v>19.929530209317306</v>
      </c>
      <c r="CG278">
        <v>20.549175637141847</v>
      </c>
      <c r="CH278">
        <v>20.449490354085622</v>
      </c>
      <c r="CI278">
        <v>20.525941177460677</v>
      </c>
      <c r="CJ278">
        <v>20.5133019959069</v>
      </c>
      <c r="CK278">
        <v>20.338557540124427</v>
      </c>
      <c r="CL278">
        <v>20.526903813348127</v>
      </c>
      <c r="CM278">
        <v>17.843428819131496</v>
      </c>
      <c r="CN278">
        <v>19.802857101825481</v>
      </c>
      <c r="CO278">
        <v>19.930994289100845</v>
      </c>
      <c r="CP278">
        <v>20.01606961129837</v>
      </c>
      <c r="CQ278">
        <v>20.361968425229001</v>
      </c>
      <c r="CR278">
        <v>20.64649943313481</v>
      </c>
      <c r="CS278">
        <v>20.625015814477102</v>
      </c>
      <c r="CT278">
        <v>20.705026254591473</v>
      </c>
      <c r="CU278">
        <v>20.493986172746027</v>
      </c>
      <c r="CV278">
        <v>18.896191932158224</v>
      </c>
      <c r="CW278">
        <v>15.44645991924525</v>
      </c>
      <c r="CX278">
        <f>AVERAGE(pipe_data__2[[#This Row],[u1,]:[u101]])</f>
        <v>20.071312790557428</v>
      </c>
      <c r="CY278">
        <v>20.071312790557428</v>
      </c>
      <c r="CZ278" s="17">
        <v>19.978325675346362</v>
      </c>
      <c r="DA278" s="18">
        <f>(pipe_data__2[[#This Row],['#x,]]+1)*1000</f>
        <v>276.13806903451723</v>
      </c>
      <c r="DB278">
        <f>AVERAGE(pipe_data__2[[#This Row],[u103]:[u104]])</f>
        <v>20.024819232951895</v>
      </c>
      <c r="DC278">
        <f>(1/0.41)*LN(pipe_data__2[[#This Row],[u1042]]) + 5.2</f>
        <v>18.909514611606909</v>
      </c>
    </row>
    <row r="279" spans="1:107" x14ac:dyDescent="0.25">
      <c r="A279">
        <v>-0.72286143071535769</v>
      </c>
      <c r="B279">
        <v>21.438562570561206</v>
      </c>
      <c r="C279">
        <v>20.654324853187511</v>
      </c>
      <c r="D279">
        <v>20.873704395838324</v>
      </c>
      <c r="E279">
        <v>21.113708544407057</v>
      </c>
      <c r="F279">
        <v>20.564257575020932</v>
      </c>
      <c r="G279">
        <v>21.047630879141412</v>
      </c>
      <c r="H279">
        <v>21.056453781653776</v>
      </c>
      <c r="I279">
        <v>21.189959309475896</v>
      </c>
      <c r="J279">
        <v>19.371216727788561</v>
      </c>
      <c r="K279">
        <v>20.056194292391115</v>
      </c>
      <c r="L279">
        <v>21.239296341915999</v>
      </c>
      <c r="M279">
        <v>21.357301382003257</v>
      </c>
      <c r="N279">
        <v>21.378247494725471</v>
      </c>
      <c r="O279">
        <v>21.41554083101893</v>
      </c>
      <c r="P279">
        <v>21.132306061572546</v>
      </c>
      <c r="Q279">
        <v>17.641344535554722</v>
      </c>
      <c r="R279">
        <v>20.029574486565103</v>
      </c>
      <c r="S279">
        <v>20.337951307134876</v>
      </c>
      <c r="T279">
        <v>20.613196423739407</v>
      </c>
      <c r="U279">
        <v>20.798392343240788</v>
      </c>
      <c r="V279">
        <v>21.132194497979448</v>
      </c>
      <c r="W279">
        <v>17.786092125559474</v>
      </c>
      <c r="X279">
        <v>18.782619685702706</v>
      </c>
      <c r="Y279">
        <v>20.374101193223169</v>
      </c>
      <c r="Z279">
        <v>19.876614660904991</v>
      </c>
      <c r="AA279">
        <v>19.094793072330447</v>
      </c>
      <c r="AB279">
        <v>19.828632496473624</v>
      </c>
      <c r="AC279">
        <v>21.649134608980805</v>
      </c>
      <c r="AD279">
        <v>20.801474935722215</v>
      </c>
      <c r="AE279">
        <v>20.874025600361769</v>
      </c>
      <c r="AF279">
        <v>21.230555428530643</v>
      </c>
      <c r="AG279">
        <v>20.643831446892417</v>
      </c>
      <c r="AH279">
        <v>21.267745035394569</v>
      </c>
      <c r="AI279">
        <v>20.965232777442758</v>
      </c>
      <c r="AJ279">
        <v>21.382823369339295</v>
      </c>
      <c r="AK279">
        <v>20.154780403373788</v>
      </c>
      <c r="AL279">
        <v>19.752222121817841</v>
      </c>
      <c r="AM279">
        <v>19.958236980115061</v>
      </c>
      <c r="AN279">
        <v>20.175108476017751</v>
      </c>
      <c r="AO279">
        <v>20.199356066842178</v>
      </c>
      <c r="AP279">
        <v>20.463356315613904</v>
      </c>
      <c r="AQ279">
        <v>20.553080741902768</v>
      </c>
      <c r="AR279">
        <v>20.703038572564672</v>
      </c>
      <c r="AS279">
        <v>20.669314424896992</v>
      </c>
      <c r="AT279">
        <v>20.690982140303358</v>
      </c>
      <c r="AU279">
        <v>20.540537090508437</v>
      </c>
      <c r="AV279">
        <v>21.214950588561543</v>
      </c>
      <c r="AW279">
        <v>20.7052161800497</v>
      </c>
      <c r="AX279">
        <v>20.61224444818976</v>
      </c>
      <c r="AY279">
        <v>16.423804248434049</v>
      </c>
      <c r="AZ279">
        <v>18.283175100095075</v>
      </c>
      <c r="BA279">
        <v>19.53461624608995</v>
      </c>
      <c r="BB279">
        <v>19.586575194103098</v>
      </c>
      <c r="BC279">
        <v>19.794242279203193</v>
      </c>
      <c r="BD279">
        <v>20.51792642853119</v>
      </c>
      <c r="BE279">
        <v>20.681352978453727</v>
      </c>
      <c r="BF279">
        <v>18.890518012680104</v>
      </c>
      <c r="BG279">
        <v>19.498980815256605</v>
      </c>
      <c r="BH279">
        <v>19.817712246333642</v>
      </c>
      <c r="BI279">
        <v>20.113969005048787</v>
      </c>
      <c r="BJ279">
        <v>20.488738019902978</v>
      </c>
      <c r="BK279">
        <v>20.651178864407456</v>
      </c>
      <c r="BL279">
        <v>20.80939465310362</v>
      </c>
      <c r="BM279">
        <v>21.101566091718315</v>
      </c>
      <c r="BN279">
        <v>21.097170819687872</v>
      </c>
      <c r="BO279">
        <v>20.988562199518977</v>
      </c>
      <c r="BP279">
        <v>19.815520987619642</v>
      </c>
      <c r="BQ279">
        <v>19.688244228673867</v>
      </c>
      <c r="BR279">
        <v>19.170152742800589</v>
      </c>
      <c r="BS279">
        <v>19.57952366529728</v>
      </c>
      <c r="BT279">
        <v>17.87511721804324</v>
      </c>
      <c r="BU279">
        <v>18.041560180703247</v>
      </c>
      <c r="BV279">
        <v>18.378526741697605</v>
      </c>
      <c r="BW279">
        <v>16.027368955620137</v>
      </c>
      <c r="BX279">
        <v>20.585942641631213</v>
      </c>
      <c r="BY279">
        <v>19.701020272570265</v>
      </c>
      <c r="BZ279">
        <v>19.815617116066409</v>
      </c>
      <c r="CA279">
        <v>19.87092783767779</v>
      </c>
      <c r="CB279">
        <v>19.509049225154495</v>
      </c>
      <c r="CC279">
        <v>19.514363078430726</v>
      </c>
      <c r="CD279">
        <v>19.594988561973622</v>
      </c>
      <c r="CE279">
        <v>19.656386727619026</v>
      </c>
      <c r="CF279">
        <v>19.936185692275096</v>
      </c>
      <c r="CG279">
        <v>20.567246679148894</v>
      </c>
      <c r="CH279">
        <v>20.451927107784748</v>
      </c>
      <c r="CI279">
        <v>20.528549008312091</v>
      </c>
      <c r="CJ279">
        <v>20.523905574850186</v>
      </c>
      <c r="CK279">
        <v>20.344742783030462</v>
      </c>
      <c r="CL279">
        <v>20.53124409182713</v>
      </c>
      <c r="CM279">
        <v>17.697938762976953</v>
      </c>
      <c r="CN279">
        <v>19.819895898823262</v>
      </c>
      <c r="CO279">
        <v>19.950498335489318</v>
      </c>
      <c r="CP279">
        <v>20.031106753380559</v>
      </c>
      <c r="CQ279">
        <v>20.368179915842326</v>
      </c>
      <c r="CR279">
        <v>20.657780532788145</v>
      </c>
      <c r="CS279">
        <v>20.63489243467637</v>
      </c>
      <c r="CT279">
        <v>20.710858032422053</v>
      </c>
      <c r="CU279">
        <v>20.533220144607963</v>
      </c>
      <c r="CV279">
        <v>19.009121196681544</v>
      </c>
      <c r="CW279">
        <v>15.432219207402808</v>
      </c>
      <c r="CX279">
        <f>AVERAGE(pipe_data__2[[#This Row],[u1,]:[u101]])</f>
        <v>20.082247651590009</v>
      </c>
      <c r="CY279">
        <v>20.082247651590009</v>
      </c>
      <c r="CZ279" s="16">
        <v>19.982519248122006</v>
      </c>
      <c r="DA279" s="19">
        <f>(pipe_data__2[[#This Row],['#x,]]+1)*1000</f>
        <v>277.1385692846423</v>
      </c>
      <c r="DB279">
        <f>AVERAGE(pipe_data__2[[#This Row],[u103]:[u104]])</f>
        <v>20.032383449856006</v>
      </c>
      <c r="DC279">
        <f>(1/0.41)*LN(pipe_data__2[[#This Row],[u1042]]) + 5.2</f>
        <v>18.91833568592444</v>
      </c>
    </row>
    <row r="280" spans="1:107" x14ac:dyDescent="0.25">
      <c r="A280">
        <v>-0.72186093046523259</v>
      </c>
      <c r="B280">
        <v>21.436938422848868</v>
      </c>
      <c r="C280">
        <v>20.659898257961387</v>
      </c>
      <c r="D280">
        <v>20.877160742841298</v>
      </c>
      <c r="E280">
        <v>21.114570678827608</v>
      </c>
      <c r="F280">
        <v>20.570231865636977</v>
      </c>
      <c r="G280">
        <v>21.069407828844987</v>
      </c>
      <c r="H280">
        <v>21.06921204382914</v>
      </c>
      <c r="I280">
        <v>21.212201109107099</v>
      </c>
      <c r="J280">
        <v>19.390897766315618</v>
      </c>
      <c r="K280">
        <v>20.063911931286967</v>
      </c>
      <c r="L280">
        <v>21.249049364834807</v>
      </c>
      <c r="M280">
        <v>21.363794274872276</v>
      </c>
      <c r="N280">
        <v>21.385050874020369</v>
      </c>
      <c r="O280">
        <v>21.422610482510599</v>
      </c>
      <c r="P280">
        <v>21.168658310964716</v>
      </c>
      <c r="Q280">
        <v>17.670049788329969</v>
      </c>
      <c r="R280">
        <v>20.041995529413796</v>
      </c>
      <c r="S280">
        <v>20.342740245741407</v>
      </c>
      <c r="T280">
        <v>20.619933544565445</v>
      </c>
      <c r="U280">
        <v>20.80784565874708</v>
      </c>
      <c r="V280">
        <v>21.140088598666168</v>
      </c>
      <c r="W280">
        <v>17.788304503333197</v>
      </c>
      <c r="X280">
        <v>18.835749372228229</v>
      </c>
      <c r="Y280">
        <v>20.372378195110766</v>
      </c>
      <c r="Z280">
        <v>20.074585761962773</v>
      </c>
      <c r="AA280">
        <v>19.08734091767667</v>
      </c>
      <c r="AB280">
        <v>19.836941761882059</v>
      </c>
      <c r="AC280">
        <v>21.672864254983143</v>
      </c>
      <c r="AD280">
        <v>20.808793044212326</v>
      </c>
      <c r="AE280">
        <v>20.872556709121756</v>
      </c>
      <c r="AF280">
        <v>21.234186575375819</v>
      </c>
      <c r="AG280">
        <v>20.655020166520949</v>
      </c>
      <c r="AH280">
        <v>21.248996018576324</v>
      </c>
      <c r="AI280">
        <v>20.967991978304106</v>
      </c>
      <c r="AJ280">
        <v>21.329439774936773</v>
      </c>
      <c r="AK280">
        <v>20.149456457062993</v>
      </c>
      <c r="AL280">
        <v>19.756273071983774</v>
      </c>
      <c r="AM280">
        <v>19.961679871991119</v>
      </c>
      <c r="AN280">
        <v>20.178655329206578</v>
      </c>
      <c r="AO280">
        <v>20.203073061560374</v>
      </c>
      <c r="AP280">
        <v>20.46719412756438</v>
      </c>
      <c r="AQ280">
        <v>20.557103739910005</v>
      </c>
      <c r="AR280">
        <v>20.706642023978858</v>
      </c>
      <c r="AS280">
        <v>20.666324302336786</v>
      </c>
      <c r="AT280">
        <v>20.694582132133807</v>
      </c>
      <c r="AU280">
        <v>20.550496374750871</v>
      </c>
      <c r="AV280">
        <v>21.206554994690752</v>
      </c>
      <c r="AW280">
        <v>20.70674556372435</v>
      </c>
      <c r="AX280">
        <v>20.614797616240359</v>
      </c>
      <c r="AY280">
        <v>16.463673325168969</v>
      </c>
      <c r="AZ280">
        <v>18.304717292620371</v>
      </c>
      <c r="BA280">
        <v>19.503140537284455</v>
      </c>
      <c r="BB280">
        <v>19.591105711821122</v>
      </c>
      <c r="BC280">
        <v>19.797772993030431</v>
      </c>
      <c r="BD280">
        <v>20.523449195727423</v>
      </c>
      <c r="BE280">
        <v>20.684946359244659</v>
      </c>
      <c r="BF280">
        <v>19.085954746698295</v>
      </c>
      <c r="BG280">
        <v>19.508622632449249</v>
      </c>
      <c r="BH280">
        <v>19.825081626474745</v>
      </c>
      <c r="BI280">
        <v>20.121875077561199</v>
      </c>
      <c r="BJ280">
        <v>20.494184653153265</v>
      </c>
      <c r="BK280">
        <v>20.655537409901999</v>
      </c>
      <c r="BL280">
        <v>20.814399533230809</v>
      </c>
      <c r="BM280">
        <v>21.10274081590574</v>
      </c>
      <c r="BN280">
        <v>21.103604712461085</v>
      </c>
      <c r="BO280">
        <v>20.994990307978743</v>
      </c>
      <c r="BP280">
        <v>19.96575977106156</v>
      </c>
      <c r="BQ280">
        <v>19.703471028667998</v>
      </c>
      <c r="BR280">
        <v>19.058053856040438</v>
      </c>
      <c r="BS280">
        <v>19.592758983525631</v>
      </c>
      <c r="BT280">
        <v>17.819566373931888</v>
      </c>
      <c r="BU280">
        <v>17.947726203123452</v>
      </c>
      <c r="BV280">
        <v>18.361006528166197</v>
      </c>
      <c r="BW280">
        <v>16.069853196490854</v>
      </c>
      <c r="BX280">
        <v>20.590976944865684</v>
      </c>
      <c r="BY280">
        <v>19.701261518040187</v>
      </c>
      <c r="BZ280">
        <v>19.817703814672441</v>
      </c>
      <c r="CA280">
        <v>19.918215467330782</v>
      </c>
      <c r="CB280">
        <v>19.537910410194872</v>
      </c>
      <c r="CC280">
        <v>19.532987815443388</v>
      </c>
      <c r="CD280">
        <v>19.61315328231607</v>
      </c>
      <c r="CE280">
        <v>19.667977950222262</v>
      </c>
      <c r="CF280">
        <v>19.942841175232886</v>
      </c>
      <c r="CG280">
        <v>20.585317721155945</v>
      </c>
      <c r="CH280">
        <v>20.454363861483873</v>
      </c>
      <c r="CI280">
        <v>20.531156839163501</v>
      </c>
      <c r="CJ280">
        <v>20.534509153793472</v>
      </c>
      <c r="CK280">
        <v>20.350928025936497</v>
      </c>
      <c r="CL280">
        <v>20.535584370306132</v>
      </c>
      <c r="CM280">
        <v>17.567577240533865</v>
      </c>
      <c r="CN280">
        <v>19.836934695821039</v>
      </c>
      <c r="CO280">
        <v>19.970002381877791</v>
      </c>
      <c r="CP280">
        <v>20.046143895462745</v>
      </c>
      <c r="CQ280">
        <v>20.374391406455651</v>
      </c>
      <c r="CR280">
        <v>20.66906163244148</v>
      </c>
      <c r="CS280">
        <v>20.644769054875642</v>
      </c>
      <c r="CT280">
        <v>20.716689810252632</v>
      </c>
      <c r="CU280">
        <v>20.572454116469899</v>
      </c>
      <c r="CV280">
        <v>19.122050461204864</v>
      </c>
      <c r="CW280">
        <v>15.417978495560366</v>
      </c>
      <c r="CX280">
        <f>AVERAGE(pipe_data__2[[#This Row],[u1,]:[u101]])</f>
        <v>20.092279094343613</v>
      </c>
      <c r="CY280">
        <v>20.092279094343613</v>
      </c>
      <c r="CZ280" s="17">
        <v>19.984605277255714</v>
      </c>
      <c r="DA280" s="18">
        <f>(pipe_data__2[[#This Row],['#x,]]+1)*1000</f>
        <v>278.13906953476743</v>
      </c>
      <c r="DB280">
        <f>AVERAGE(pipe_data__2[[#This Row],[u103]:[u104]])</f>
        <v>20.038442185799664</v>
      </c>
      <c r="DC280">
        <f>(1/0.41)*LN(pipe_data__2[[#This Row],[u1042]]) + 5.2</f>
        <v>18.927124972517852</v>
      </c>
    </row>
    <row r="281" spans="1:107" x14ac:dyDescent="0.25">
      <c r="A281">
        <v>-0.72086043021510759</v>
      </c>
      <c r="B281">
        <v>21.435314275136534</v>
      </c>
      <c r="C281">
        <v>20.665471662735261</v>
      </c>
      <c r="D281">
        <v>20.880617089844268</v>
      </c>
      <c r="E281">
        <v>21.115432813248162</v>
      </c>
      <c r="F281">
        <v>20.576206156253026</v>
      </c>
      <c r="G281">
        <v>21.091184778548563</v>
      </c>
      <c r="H281">
        <v>21.0819703060045</v>
      </c>
      <c r="I281">
        <v>21.234442908738302</v>
      </c>
      <c r="J281">
        <v>19.410578804842668</v>
      </c>
      <c r="K281">
        <v>20.071629570182818</v>
      </c>
      <c r="L281">
        <v>21.258802387753612</v>
      </c>
      <c r="M281">
        <v>21.370287167741292</v>
      </c>
      <c r="N281">
        <v>21.39185425331527</v>
      </c>
      <c r="O281">
        <v>21.429680134002268</v>
      </c>
      <c r="P281">
        <v>21.205010560356879</v>
      </c>
      <c r="Q281">
        <v>17.698755041105212</v>
      </c>
      <c r="R281">
        <v>20.05441657226249</v>
      </c>
      <c r="S281">
        <v>20.347529184347938</v>
      </c>
      <c r="T281">
        <v>20.626670665391483</v>
      </c>
      <c r="U281">
        <v>20.817298974253372</v>
      </c>
      <c r="V281">
        <v>21.147982699352884</v>
      </c>
      <c r="W281">
        <v>17.790516881106921</v>
      </c>
      <c r="X281">
        <v>18.888879058753744</v>
      </c>
      <c r="Y281">
        <v>20.370655196998364</v>
      </c>
      <c r="Z281">
        <v>20.153072529851457</v>
      </c>
      <c r="AA281">
        <v>19.079888763022893</v>
      </c>
      <c r="AB281">
        <v>19.845251027290495</v>
      </c>
      <c r="AC281">
        <v>21.696593900985484</v>
      </c>
      <c r="AD281">
        <v>20.81611115270244</v>
      </c>
      <c r="AE281">
        <v>20.87108781788174</v>
      </c>
      <c r="AF281">
        <v>21.241233637283408</v>
      </c>
      <c r="AG281">
        <v>20.66620888614948</v>
      </c>
      <c r="AH281">
        <v>21.230247001758084</v>
      </c>
      <c r="AI281">
        <v>20.97075117916545</v>
      </c>
      <c r="AJ281">
        <v>21.276056180534258</v>
      </c>
      <c r="AK281">
        <v>20.144132510752197</v>
      </c>
      <c r="AL281">
        <v>19.760324022149707</v>
      </c>
      <c r="AM281">
        <v>19.965122763867175</v>
      </c>
      <c r="AN281">
        <v>20.1822021823954</v>
      </c>
      <c r="AO281">
        <v>20.206790056278574</v>
      </c>
      <c r="AP281">
        <v>20.471031939514852</v>
      </c>
      <c r="AQ281">
        <v>20.561126737917242</v>
      </c>
      <c r="AR281">
        <v>20.710245475393045</v>
      </c>
      <c r="AS281">
        <v>20.663334179776584</v>
      </c>
      <c r="AT281">
        <v>20.698182123964255</v>
      </c>
      <c r="AU281">
        <v>20.560455658993302</v>
      </c>
      <c r="AV281">
        <v>21.198159400819961</v>
      </c>
      <c r="AW281">
        <v>20.708274947399001</v>
      </c>
      <c r="AX281">
        <v>20.617350784290959</v>
      </c>
      <c r="AY281">
        <v>16.619764845050639</v>
      </c>
      <c r="AZ281">
        <v>18.326259485145666</v>
      </c>
      <c r="BA281">
        <v>19.471664828478961</v>
      </c>
      <c r="BB281">
        <v>19.595636229539142</v>
      </c>
      <c r="BC281">
        <v>19.80130370685767</v>
      </c>
      <c r="BD281">
        <v>20.528971962923652</v>
      </c>
      <c r="BE281">
        <v>20.688539740035591</v>
      </c>
      <c r="BF281">
        <v>19.281391480716465</v>
      </c>
      <c r="BG281">
        <v>19.51826444964189</v>
      </c>
      <c r="BH281">
        <v>19.832451006615841</v>
      </c>
      <c r="BI281">
        <v>20.129781150073612</v>
      </c>
      <c r="BJ281">
        <v>20.499631286403552</v>
      </c>
      <c r="BK281">
        <v>20.659895955396543</v>
      </c>
      <c r="BL281">
        <v>20.819404413357997</v>
      </c>
      <c r="BM281">
        <v>21.103915540093166</v>
      </c>
      <c r="BN281">
        <v>21.110038605234298</v>
      </c>
      <c r="BO281">
        <v>21.001418416438508</v>
      </c>
      <c r="BP281">
        <v>20.115998554503459</v>
      </c>
      <c r="BQ281">
        <v>19.71869782866213</v>
      </c>
      <c r="BR281">
        <v>18.945954969280297</v>
      </c>
      <c r="BS281">
        <v>19.605994301753977</v>
      </c>
      <c r="BT281">
        <v>17.748441175073694</v>
      </c>
      <c r="BU281">
        <v>17.853892225543667</v>
      </c>
      <c r="BV281">
        <v>18.343486314634788</v>
      </c>
      <c r="BW281">
        <v>16.112337437361568</v>
      </c>
      <c r="BX281">
        <v>20.596011248100151</v>
      </c>
      <c r="BY281">
        <v>19.70150276351011</v>
      </c>
      <c r="BZ281">
        <v>19.81979051327847</v>
      </c>
      <c r="CA281">
        <v>19.936227322284523</v>
      </c>
      <c r="CB281">
        <v>19.566771595235242</v>
      </c>
      <c r="CC281">
        <v>19.551612552456046</v>
      </c>
      <c r="CD281">
        <v>19.631318002658517</v>
      </c>
      <c r="CE281">
        <v>19.679940591167522</v>
      </c>
      <c r="CF281">
        <v>19.949496658190675</v>
      </c>
      <c r="CG281">
        <v>20.60338876316299</v>
      </c>
      <c r="CH281">
        <v>20.456800615182999</v>
      </c>
      <c r="CI281">
        <v>20.533764670014914</v>
      </c>
      <c r="CJ281">
        <v>20.545112732736758</v>
      </c>
      <c r="CK281">
        <v>20.357113268842532</v>
      </c>
      <c r="CL281">
        <v>20.539924648785135</v>
      </c>
      <c r="CM281">
        <v>17.576145446715064</v>
      </c>
      <c r="CN281">
        <v>19.853973492818817</v>
      </c>
      <c r="CO281">
        <v>19.98950642826626</v>
      </c>
      <c r="CP281">
        <v>20.06118103754493</v>
      </c>
      <c r="CQ281">
        <v>20.380602897068975</v>
      </c>
      <c r="CR281">
        <v>20.680342732094811</v>
      </c>
      <c r="CS281">
        <v>20.654645675074914</v>
      </c>
      <c r="CT281">
        <v>20.722521588083207</v>
      </c>
      <c r="CU281">
        <v>20.611688088331832</v>
      </c>
      <c r="CV281">
        <v>19.264268592955698</v>
      </c>
      <c r="CW281">
        <v>15.403737783717926</v>
      </c>
      <c r="CX281">
        <f>AVERAGE(pipe_data__2[[#This Row],[u1,]:[u101]])</f>
        <v>20.103549476195084</v>
      </c>
      <c r="CY281">
        <v>20.103549476195084</v>
      </c>
      <c r="CZ281" s="16">
        <v>19.987671868311772</v>
      </c>
      <c r="DA281" s="19">
        <f>(pipe_data__2[[#This Row],['#x,]]+1)*1000</f>
        <v>279.13956978489239</v>
      </c>
      <c r="DB281">
        <f>AVERAGE(pipe_data__2[[#This Row],[u103]:[u104]])</f>
        <v>20.045610672253428</v>
      </c>
      <c r="DC281">
        <f>(1/0.41)*LN(pipe_data__2[[#This Row],[u1042]]) + 5.2</f>
        <v>18.935882699665971</v>
      </c>
    </row>
    <row r="282" spans="1:107" x14ac:dyDescent="0.25">
      <c r="A282">
        <v>-0.71985992996498249</v>
      </c>
      <c r="B282">
        <v>21.433690127424196</v>
      </c>
      <c r="C282">
        <v>20.671045067509137</v>
      </c>
      <c r="D282">
        <v>20.884073436847242</v>
      </c>
      <c r="E282">
        <v>21.116294947668713</v>
      </c>
      <c r="F282">
        <v>20.582180446869071</v>
      </c>
      <c r="G282">
        <v>21.112961728252142</v>
      </c>
      <c r="H282">
        <v>21.094728568179868</v>
      </c>
      <c r="I282">
        <v>21.256684708369505</v>
      </c>
      <c r="J282">
        <v>19.430259843369726</v>
      </c>
      <c r="K282">
        <v>20.079347209078669</v>
      </c>
      <c r="L282">
        <v>21.26855541067242</v>
      </c>
      <c r="M282">
        <v>21.376780060610308</v>
      </c>
      <c r="N282">
        <v>21.398657632610167</v>
      </c>
      <c r="O282">
        <v>21.436749785493937</v>
      </c>
      <c r="P282">
        <v>21.241362809749049</v>
      </c>
      <c r="Q282">
        <v>17.727460293880455</v>
      </c>
      <c r="R282">
        <v>20.066837615111183</v>
      </c>
      <c r="S282">
        <v>20.352318122954468</v>
      </c>
      <c r="T282">
        <v>20.633407786217518</v>
      </c>
      <c r="U282">
        <v>20.826752289759664</v>
      </c>
      <c r="V282">
        <v>21.155876800039604</v>
      </c>
      <c r="W282">
        <v>17.792729258880644</v>
      </c>
      <c r="X282">
        <v>18.942008745279267</v>
      </c>
      <c r="Y282">
        <v>20.368932198885958</v>
      </c>
      <c r="Z282">
        <v>20.211537643999396</v>
      </c>
      <c r="AA282">
        <v>19.072436608369117</v>
      </c>
      <c r="AB282">
        <v>19.85356029269893</v>
      </c>
      <c r="AC282">
        <v>21.720323546987824</v>
      </c>
      <c r="AD282">
        <v>20.823429261192555</v>
      </c>
      <c r="AE282">
        <v>20.872899438413807</v>
      </c>
      <c r="AF282">
        <v>21.249710915635877</v>
      </c>
      <c r="AG282">
        <v>20.677397605778012</v>
      </c>
      <c r="AH282">
        <v>21.21149798493984</v>
      </c>
      <c r="AI282">
        <v>20.973510380026799</v>
      </c>
      <c r="AJ282">
        <v>21.222672586131736</v>
      </c>
      <c r="AK282">
        <v>20.138808564441401</v>
      </c>
      <c r="AL282">
        <v>19.76437497231564</v>
      </c>
      <c r="AM282">
        <v>19.968565655743234</v>
      </c>
      <c r="AN282">
        <v>20.185749035584227</v>
      </c>
      <c r="AO282">
        <v>20.210507050996771</v>
      </c>
      <c r="AP282">
        <v>20.474869751465327</v>
      </c>
      <c r="AQ282">
        <v>20.565149735924475</v>
      </c>
      <c r="AR282">
        <v>20.713848926807231</v>
      </c>
      <c r="AS282">
        <v>20.647118846848183</v>
      </c>
      <c r="AT282">
        <v>20.701782115794703</v>
      </c>
      <c r="AU282">
        <v>20.570414943235736</v>
      </c>
      <c r="AV282">
        <v>21.18976380694917</v>
      </c>
      <c r="AW282">
        <v>20.709804331073652</v>
      </c>
      <c r="AX282">
        <v>20.619903952341563</v>
      </c>
      <c r="AY282">
        <v>16.78420073112455</v>
      </c>
      <c r="AZ282">
        <v>18.347801677670962</v>
      </c>
      <c r="BA282">
        <v>19.440189119673466</v>
      </c>
      <c r="BB282">
        <v>19.600166747257166</v>
      </c>
      <c r="BC282">
        <v>19.804834420684909</v>
      </c>
      <c r="BD282">
        <v>20.534494730119885</v>
      </c>
      <c r="BE282">
        <v>20.692133120826522</v>
      </c>
      <c r="BF282">
        <v>19.418774805492884</v>
      </c>
      <c r="BG282">
        <v>19.527906266834531</v>
      </c>
      <c r="BH282">
        <v>19.839820386756941</v>
      </c>
      <c r="BI282">
        <v>20.137687222586028</v>
      </c>
      <c r="BJ282">
        <v>20.505077919653843</v>
      </c>
      <c r="BK282">
        <v>20.66425450089109</v>
      </c>
      <c r="BL282">
        <v>20.824409293485186</v>
      </c>
      <c r="BM282">
        <v>21.105090264280587</v>
      </c>
      <c r="BN282">
        <v>21.116472498007511</v>
      </c>
      <c r="BO282">
        <v>21.00784652489827</v>
      </c>
      <c r="BP282">
        <v>20.266237337945373</v>
      </c>
      <c r="BQ282">
        <v>19.733924628656265</v>
      </c>
      <c r="BR282">
        <v>18.834433776409515</v>
      </c>
      <c r="BS282">
        <v>19.619229619982328</v>
      </c>
      <c r="BT282">
        <v>17.661026368842549</v>
      </c>
      <c r="BU282">
        <v>17.760058247963872</v>
      </c>
      <c r="BV282">
        <v>18.325966101103376</v>
      </c>
      <c r="BW282">
        <v>16.154821678232288</v>
      </c>
      <c r="BX282">
        <v>20.601045551334622</v>
      </c>
      <c r="BY282">
        <v>19.701744008980032</v>
      </c>
      <c r="BZ282">
        <v>19.821877211884498</v>
      </c>
      <c r="CA282">
        <v>19.954239177238268</v>
      </c>
      <c r="CB282">
        <v>19.595632780275619</v>
      </c>
      <c r="CC282">
        <v>19.570237289468707</v>
      </c>
      <c r="CD282">
        <v>19.649482723000968</v>
      </c>
      <c r="CE282">
        <v>19.69252990342591</v>
      </c>
      <c r="CF282">
        <v>19.956152141148465</v>
      </c>
      <c r="CG282">
        <v>20.621459805170037</v>
      </c>
      <c r="CH282">
        <v>20.459237368882125</v>
      </c>
      <c r="CI282">
        <v>20.536372500866324</v>
      </c>
      <c r="CJ282">
        <v>20.555716311680044</v>
      </c>
      <c r="CK282">
        <v>20.363298511748567</v>
      </c>
      <c r="CL282">
        <v>20.544264927264138</v>
      </c>
      <c r="CM282">
        <v>17.584713652896262</v>
      </c>
      <c r="CN282">
        <v>19.871012289816594</v>
      </c>
      <c r="CO282">
        <v>20.00901047465473</v>
      </c>
      <c r="CP282">
        <v>20.076218179627116</v>
      </c>
      <c r="CQ282">
        <v>20.386814387682303</v>
      </c>
      <c r="CR282">
        <v>20.691623831748146</v>
      </c>
      <c r="CS282">
        <v>20.664522295274185</v>
      </c>
      <c r="CT282">
        <v>20.728353365913787</v>
      </c>
      <c r="CU282">
        <v>20.650922060193768</v>
      </c>
      <c r="CV282">
        <v>19.412264966328465</v>
      </c>
      <c r="CW282">
        <v>15.389497071875484</v>
      </c>
      <c r="CX282">
        <f>AVERAGE(pipe_data__2[[#This Row],[u1,]:[u101]])</f>
        <v>20.11394433625167</v>
      </c>
      <c r="CY282">
        <v>20.11394433625167</v>
      </c>
      <c r="CZ282" s="17">
        <v>19.995915946217767</v>
      </c>
      <c r="DA282" s="18">
        <f>(pipe_data__2[[#This Row],['#x,]]+1)*1000</f>
        <v>280.14007003501752</v>
      </c>
      <c r="DB282">
        <f>AVERAGE(pipe_data__2[[#This Row],[u103]:[u104]])</f>
        <v>20.054930141234721</v>
      </c>
      <c r="DC282">
        <f>(1/0.41)*LN(pipe_data__2[[#This Row],[u1042]]) + 5.2</f>
        <v>18.944609093197393</v>
      </c>
    </row>
    <row r="283" spans="1:107" x14ac:dyDescent="0.25">
      <c r="A283">
        <v>-0.71885942971485739</v>
      </c>
      <c r="B283">
        <v>21.432065979711862</v>
      </c>
      <c r="C283">
        <v>20.676618472283014</v>
      </c>
      <c r="D283">
        <v>20.887529783850216</v>
      </c>
      <c r="E283">
        <v>21.117157082089264</v>
      </c>
      <c r="F283">
        <v>20.588154737485116</v>
      </c>
      <c r="G283">
        <v>21.134738677955717</v>
      </c>
      <c r="H283">
        <v>21.107486830355231</v>
      </c>
      <c r="I283">
        <v>21.278926508000712</v>
      </c>
      <c r="J283">
        <v>19.449940881896779</v>
      </c>
      <c r="K283">
        <v>20.087064847974521</v>
      </c>
      <c r="L283">
        <v>21.278308433591224</v>
      </c>
      <c r="M283">
        <v>21.383272953479324</v>
      </c>
      <c r="N283">
        <v>21.405461011905068</v>
      </c>
      <c r="O283">
        <v>21.44381943698561</v>
      </c>
      <c r="P283">
        <v>21.277715059141219</v>
      </c>
      <c r="Q283">
        <v>17.756165546655701</v>
      </c>
      <c r="R283">
        <v>20.079258657959876</v>
      </c>
      <c r="S283">
        <v>20.357107061560995</v>
      </c>
      <c r="T283">
        <v>20.640144907043556</v>
      </c>
      <c r="U283">
        <v>20.836205605265953</v>
      </c>
      <c r="V283">
        <v>21.16377090072632</v>
      </c>
      <c r="W283">
        <v>17.794941636654368</v>
      </c>
      <c r="X283">
        <v>18.99513843180479</v>
      </c>
      <c r="Y283">
        <v>20.367209200773555</v>
      </c>
      <c r="Z283">
        <v>20.270002758147335</v>
      </c>
      <c r="AA283">
        <v>19.06498445371534</v>
      </c>
      <c r="AB283">
        <v>19.861869558107365</v>
      </c>
      <c r="AC283">
        <v>21.744053192990162</v>
      </c>
      <c r="AD283">
        <v>20.830747369682669</v>
      </c>
      <c r="AE283">
        <v>20.880510498015269</v>
      </c>
      <c r="AF283">
        <v>21.258188193988346</v>
      </c>
      <c r="AG283">
        <v>20.688586325406543</v>
      </c>
      <c r="AH283">
        <v>21.192748968121595</v>
      </c>
      <c r="AI283">
        <v>20.976269580888143</v>
      </c>
      <c r="AJ283">
        <v>21.144067211162898</v>
      </c>
      <c r="AK283">
        <v>20.133484618130606</v>
      </c>
      <c r="AL283">
        <v>19.768425922481569</v>
      </c>
      <c r="AM283">
        <v>19.972008547619293</v>
      </c>
      <c r="AN283">
        <v>20.189295888773049</v>
      </c>
      <c r="AO283">
        <v>20.214224045714971</v>
      </c>
      <c r="AP283">
        <v>20.478707563415799</v>
      </c>
      <c r="AQ283">
        <v>20.569172733931712</v>
      </c>
      <c r="AR283">
        <v>20.717452378221417</v>
      </c>
      <c r="AS283">
        <v>20.614039681129245</v>
      </c>
      <c r="AT283">
        <v>20.705382107625152</v>
      </c>
      <c r="AU283">
        <v>20.580374227478167</v>
      </c>
      <c r="AV283">
        <v>21.181368213078379</v>
      </c>
      <c r="AW283">
        <v>20.711333714748303</v>
      </c>
      <c r="AX283">
        <v>20.622457120392163</v>
      </c>
      <c r="AY283">
        <v>16.948636617198456</v>
      </c>
      <c r="AZ283">
        <v>18.369343870196257</v>
      </c>
      <c r="BA283">
        <v>19.408713410867968</v>
      </c>
      <c r="BB283">
        <v>19.60469726497519</v>
      </c>
      <c r="BC283">
        <v>19.808365134512144</v>
      </c>
      <c r="BD283">
        <v>20.540017497316114</v>
      </c>
      <c r="BE283">
        <v>20.69572650161745</v>
      </c>
      <c r="BF283">
        <v>19.52316406905177</v>
      </c>
      <c r="BG283">
        <v>19.537548084027172</v>
      </c>
      <c r="BH283">
        <v>19.84718976689804</v>
      </c>
      <c r="BI283">
        <v>20.14559329509844</v>
      </c>
      <c r="BJ283">
        <v>20.51052455290413</v>
      </c>
      <c r="BK283">
        <v>20.668613046385634</v>
      </c>
      <c r="BL283">
        <v>20.829414173612374</v>
      </c>
      <c r="BM283">
        <v>21.106264988468013</v>
      </c>
      <c r="BN283">
        <v>21.122906390780724</v>
      </c>
      <c r="BO283">
        <v>21.014274633358035</v>
      </c>
      <c r="BP283">
        <v>20.416476121387291</v>
      </c>
      <c r="BQ283">
        <v>19.749151428650396</v>
      </c>
      <c r="BR283">
        <v>18.72347236682284</v>
      </c>
      <c r="BS283">
        <v>19.632464938210674</v>
      </c>
      <c r="BT283">
        <v>17.573611562611401</v>
      </c>
      <c r="BU283">
        <v>17.666224270384077</v>
      </c>
      <c r="BV283">
        <v>18.308445887571967</v>
      </c>
      <c r="BW283">
        <v>16.197305919103005</v>
      </c>
      <c r="BX283">
        <v>20.606079854569092</v>
      </c>
      <c r="BY283">
        <v>19.701985254449955</v>
      </c>
      <c r="BZ283">
        <v>19.82396391049053</v>
      </c>
      <c r="CA283">
        <v>19.972251032192013</v>
      </c>
      <c r="CB283">
        <v>19.624493965315995</v>
      </c>
      <c r="CC283">
        <v>19.588862026481365</v>
      </c>
      <c r="CD283">
        <v>19.667647443343416</v>
      </c>
      <c r="CE283">
        <v>19.705119215684295</v>
      </c>
      <c r="CF283">
        <v>19.962807624106254</v>
      </c>
      <c r="CG283">
        <v>20.639530847177088</v>
      </c>
      <c r="CH283">
        <v>20.46167412258125</v>
      </c>
      <c r="CI283">
        <v>20.538980331717738</v>
      </c>
      <c r="CJ283">
        <v>20.56631989062333</v>
      </c>
      <c r="CK283">
        <v>20.369483754654606</v>
      </c>
      <c r="CL283">
        <v>20.548605205743144</v>
      </c>
      <c r="CM283">
        <v>17.593281859077461</v>
      </c>
      <c r="CN283">
        <v>19.888051086814372</v>
      </c>
      <c r="CO283">
        <v>20.028514521043203</v>
      </c>
      <c r="CP283">
        <v>20.091255321709305</v>
      </c>
      <c r="CQ283">
        <v>20.393025878295628</v>
      </c>
      <c r="CR283">
        <v>20.702904931401481</v>
      </c>
      <c r="CS283">
        <v>20.674398915473457</v>
      </c>
      <c r="CT283">
        <v>20.734185143744362</v>
      </c>
      <c r="CU283">
        <v>20.690156032055704</v>
      </c>
      <c r="CV283">
        <v>19.560261339701235</v>
      </c>
      <c r="CW283">
        <v>15.416662927479138</v>
      </c>
      <c r="CX283">
        <f>AVERAGE(pipe_data__2[[#This Row],[u1,]:[u101]])</f>
        <v>20.124066057460499</v>
      </c>
      <c r="CY283">
        <v>20.124066057460499</v>
      </c>
      <c r="CZ283" s="16">
        <v>20.007233815970505</v>
      </c>
      <c r="DA283" s="19">
        <f>(pipe_data__2[[#This Row],['#x,]]+1)*1000</f>
        <v>281.14057028514259</v>
      </c>
      <c r="DB283">
        <f>AVERAGE(pipe_data__2[[#This Row],[u103]:[u104]])</f>
        <v>20.065649936715502</v>
      </c>
      <c r="DC283">
        <f>(1/0.41)*LN(pipe_data__2[[#This Row],[u1042]]) + 5.2</f>
        <v>18.953304376525434</v>
      </c>
    </row>
    <row r="284" spans="1:107" x14ac:dyDescent="0.25">
      <c r="A284">
        <v>-0.7178589294647324</v>
      </c>
      <c r="B284">
        <v>21.430441831999524</v>
      </c>
      <c r="C284">
        <v>20.682191877056887</v>
      </c>
      <c r="D284">
        <v>20.890986130853189</v>
      </c>
      <c r="E284">
        <v>21.118019216509815</v>
      </c>
      <c r="F284">
        <v>20.594129028101165</v>
      </c>
      <c r="G284">
        <v>21.156515627659292</v>
      </c>
      <c r="H284">
        <v>21.120245092530592</v>
      </c>
      <c r="I284">
        <v>21.301168307631915</v>
      </c>
      <c r="J284">
        <v>19.469621920423833</v>
      </c>
      <c r="K284">
        <v>20.094782486870372</v>
      </c>
      <c r="L284">
        <v>21.288061456510032</v>
      </c>
      <c r="M284">
        <v>21.38976584634834</v>
      </c>
      <c r="N284">
        <v>21.412264391199969</v>
      </c>
      <c r="O284">
        <v>21.450889088477279</v>
      </c>
      <c r="P284">
        <v>21.314067308533382</v>
      </c>
      <c r="Q284">
        <v>17.824382337222346</v>
      </c>
      <c r="R284">
        <v>20.091679700808569</v>
      </c>
      <c r="S284">
        <v>20.361896000167526</v>
      </c>
      <c r="T284">
        <v>20.646882027869594</v>
      </c>
      <c r="U284">
        <v>20.845658920772244</v>
      </c>
      <c r="V284">
        <v>21.171665001413039</v>
      </c>
      <c r="W284">
        <v>17.797154014428092</v>
      </c>
      <c r="X284">
        <v>19.048268118330306</v>
      </c>
      <c r="Y284">
        <v>20.365486202661153</v>
      </c>
      <c r="Z284">
        <v>20.328467872295267</v>
      </c>
      <c r="AA284">
        <v>19.057532299061567</v>
      </c>
      <c r="AB284">
        <v>19.870178823515801</v>
      </c>
      <c r="AC284">
        <v>21.767782838992503</v>
      </c>
      <c r="AD284">
        <v>20.83806547817278</v>
      </c>
      <c r="AE284">
        <v>20.888121557616731</v>
      </c>
      <c r="AF284">
        <v>21.266665472340815</v>
      </c>
      <c r="AG284">
        <v>20.699775045035075</v>
      </c>
      <c r="AH284">
        <v>21.173999951303351</v>
      </c>
      <c r="AI284">
        <v>20.979028781749491</v>
      </c>
      <c r="AJ284">
        <v>20.978179497514894</v>
      </c>
      <c r="AK284">
        <v>20.12816067181981</v>
      </c>
      <c r="AL284">
        <v>19.772476872647502</v>
      </c>
      <c r="AM284">
        <v>19.975451439495352</v>
      </c>
      <c r="AN284">
        <v>20.192842741961872</v>
      </c>
      <c r="AO284">
        <v>20.217941040433168</v>
      </c>
      <c r="AP284">
        <v>20.482545375366275</v>
      </c>
      <c r="AQ284">
        <v>20.573195731938949</v>
      </c>
      <c r="AR284">
        <v>20.721055829635603</v>
      </c>
      <c r="AS284">
        <v>20.580960515410307</v>
      </c>
      <c r="AT284">
        <v>20.7089820994556</v>
      </c>
      <c r="AU284">
        <v>20.590333511720601</v>
      </c>
      <c r="AV284">
        <v>21.172972619207588</v>
      </c>
      <c r="AW284">
        <v>20.710307022535776</v>
      </c>
      <c r="AX284">
        <v>20.625010288442763</v>
      </c>
      <c r="AY284">
        <v>17.113072503272345</v>
      </c>
      <c r="AZ284">
        <v>18.390886062721552</v>
      </c>
      <c r="BA284">
        <v>19.377237702062473</v>
      </c>
      <c r="BB284">
        <v>19.609227782693214</v>
      </c>
      <c r="BC284">
        <v>19.811895848339383</v>
      </c>
      <c r="BD284">
        <v>20.545540264512347</v>
      </c>
      <c r="BE284">
        <v>20.699319882408382</v>
      </c>
      <c r="BF284">
        <v>19.627553332610645</v>
      </c>
      <c r="BG284">
        <v>19.547189901219813</v>
      </c>
      <c r="BH284">
        <v>19.85455914703914</v>
      </c>
      <c r="BI284">
        <v>20.153499367610852</v>
      </c>
      <c r="BJ284">
        <v>20.515971186154417</v>
      </c>
      <c r="BK284">
        <v>20.672971591880177</v>
      </c>
      <c r="BL284">
        <v>20.834419053739563</v>
      </c>
      <c r="BM284">
        <v>21.107439712655438</v>
      </c>
      <c r="BN284">
        <v>21.129340283553937</v>
      </c>
      <c r="BO284">
        <v>21.0207027418178</v>
      </c>
      <c r="BP284">
        <v>20.56671490482919</v>
      </c>
      <c r="BQ284">
        <v>19.764378228644528</v>
      </c>
      <c r="BR284">
        <v>18.612510957236179</v>
      </c>
      <c r="BS284">
        <v>19.645700256439024</v>
      </c>
      <c r="BT284">
        <v>17.486196756380263</v>
      </c>
      <c r="BU284">
        <v>17.553710758670668</v>
      </c>
      <c r="BV284">
        <v>18.290925674040558</v>
      </c>
      <c r="BW284">
        <v>16.239790159973719</v>
      </c>
      <c r="BX284">
        <v>20.611114157803559</v>
      </c>
      <c r="BY284">
        <v>19.702226499919878</v>
      </c>
      <c r="BZ284">
        <v>19.826050609096558</v>
      </c>
      <c r="CA284">
        <v>19.990262887145754</v>
      </c>
      <c r="CB284">
        <v>19.653355150356369</v>
      </c>
      <c r="CC284">
        <v>19.607486763494027</v>
      </c>
      <c r="CD284">
        <v>19.685812163685863</v>
      </c>
      <c r="CE284">
        <v>19.71770852794268</v>
      </c>
      <c r="CF284">
        <v>19.96946310706404</v>
      </c>
      <c r="CG284">
        <v>20.657601889184132</v>
      </c>
      <c r="CH284">
        <v>20.464110876280376</v>
      </c>
      <c r="CI284">
        <v>20.541588162569148</v>
      </c>
      <c r="CJ284">
        <v>20.576923469566616</v>
      </c>
      <c r="CK284">
        <v>20.375668997560641</v>
      </c>
      <c r="CL284">
        <v>20.552945484222146</v>
      </c>
      <c r="CM284">
        <v>17.634478513396623</v>
      </c>
      <c r="CN284">
        <v>19.905089883812149</v>
      </c>
      <c r="CO284">
        <v>20.048018567431672</v>
      </c>
      <c r="CP284">
        <v>20.10629246379149</v>
      </c>
      <c r="CQ284">
        <v>20.400784081572702</v>
      </c>
      <c r="CR284">
        <v>20.714186031054815</v>
      </c>
      <c r="CS284">
        <v>20.684275535672725</v>
      </c>
      <c r="CT284">
        <v>20.740016921574941</v>
      </c>
      <c r="CU284">
        <v>20.729390003917633</v>
      </c>
      <c r="CV284">
        <v>19.708257713073984</v>
      </c>
      <c r="CW284">
        <v>15.487056427916242</v>
      </c>
      <c r="CX284">
        <f>AVERAGE(pipe_data__2[[#This Row],[u1,]:[u101]])</f>
        <v>20.134271742616612</v>
      </c>
      <c r="CY284">
        <v>20.134271742616612</v>
      </c>
      <c r="CZ284" s="17">
        <v>20.020810055211221</v>
      </c>
      <c r="DA284" s="18">
        <f>(pipe_data__2[[#This Row],['#x,]]+1)*1000</f>
        <v>282.1410705352676</v>
      </c>
      <c r="DB284">
        <f>AVERAGE(pipe_data__2[[#This Row],[u103]:[u104]])</f>
        <v>20.077540898913917</v>
      </c>
      <c r="DC284">
        <f>(1/0.41)*LN(pipe_data__2[[#This Row],[u1042]]) + 5.2</f>
        <v>18.961968770682429</v>
      </c>
    </row>
    <row r="285" spans="1:107" x14ac:dyDescent="0.25">
      <c r="A285">
        <v>-0.71685842921460741</v>
      </c>
      <c r="B285">
        <v>21.428817684287189</v>
      </c>
      <c r="C285">
        <v>20.687765281830764</v>
      </c>
      <c r="D285">
        <v>20.89444247785616</v>
      </c>
      <c r="E285">
        <v>21.118881350930366</v>
      </c>
      <c r="F285">
        <v>20.60010331871721</v>
      </c>
      <c r="G285">
        <v>21.178292577362868</v>
      </c>
      <c r="H285">
        <v>21.133003354705956</v>
      </c>
      <c r="I285">
        <v>21.323410107263115</v>
      </c>
      <c r="J285">
        <v>19.489302958950887</v>
      </c>
      <c r="K285">
        <v>20.102500125766223</v>
      </c>
      <c r="L285">
        <v>21.297814479428837</v>
      </c>
      <c r="M285">
        <v>21.396258739217355</v>
      </c>
      <c r="N285">
        <v>21.419067770494866</v>
      </c>
      <c r="O285">
        <v>21.457958739968948</v>
      </c>
      <c r="P285">
        <v>21.350419557925548</v>
      </c>
      <c r="Q285">
        <v>17.950331395652949</v>
      </c>
      <c r="R285">
        <v>20.104100743657263</v>
      </c>
      <c r="S285">
        <v>20.366684938774057</v>
      </c>
      <c r="T285">
        <v>20.653619148695629</v>
      </c>
      <c r="U285">
        <v>20.855112236278536</v>
      </c>
      <c r="V285">
        <v>21.179559102099756</v>
      </c>
      <c r="W285">
        <v>17.799366392201815</v>
      </c>
      <c r="X285">
        <v>19.101397804855825</v>
      </c>
      <c r="Y285">
        <v>20.36376320454875</v>
      </c>
      <c r="Z285">
        <v>20.386932986443199</v>
      </c>
      <c r="AA285">
        <v>19.05008014440779</v>
      </c>
      <c r="AB285">
        <v>19.878488088924236</v>
      </c>
      <c r="AC285">
        <v>21.79151248499484</v>
      </c>
      <c r="AD285">
        <v>20.845383586662894</v>
      </c>
      <c r="AE285">
        <v>20.89573261721819</v>
      </c>
      <c r="AF285">
        <v>21.275142750693284</v>
      </c>
      <c r="AG285">
        <v>20.710963764663607</v>
      </c>
      <c r="AH285">
        <v>21.15525093448511</v>
      </c>
      <c r="AI285">
        <v>20.981787982610836</v>
      </c>
      <c r="AJ285">
        <v>20.812291783866893</v>
      </c>
      <c r="AK285">
        <v>20.114302438001488</v>
      </c>
      <c r="AL285">
        <v>19.776527822813435</v>
      </c>
      <c r="AM285">
        <v>19.978894331371411</v>
      </c>
      <c r="AN285">
        <v>20.196389595150698</v>
      </c>
      <c r="AO285">
        <v>20.221658035151364</v>
      </c>
      <c r="AP285">
        <v>20.486383187316747</v>
      </c>
      <c r="AQ285">
        <v>20.577218729946186</v>
      </c>
      <c r="AR285">
        <v>20.724659281049785</v>
      </c>
      <c r="AS285">
        <v>20.547881349691373</v>
      </c>
      <c r="AT285">
        <v>20.712582091286048</v>
      </c>
      <c r="AU285">
        <v>20.600292795963032</v>
      </c>
      <c r="AV285">
        <v>21.164577025336797</v>
      </c>
      <c r="AW285">
        <v>20.705095015478626</v>
      </c>
      <c r="AX285">
        <v>20.627563456493363</v>
      </c>
      <c r="AY285">
        <v>17.277508389346238</v>
      </c>
      <c r="AZ285">
        <v>18.412428255246844</v>
      </c>
      <c r="BA285">
        <v>19.345761993256982</v>
      </c>
      <c r="BB285">
        <v>19.613758300411238</v>
      </c>
      <c r="BC285">
        <v>19.815426562166621</v>
      </c>
      <c r="BD285">
        <v>20.55106303170858</v>
      </c>
      <c r="BE285">
        <v>20.702913263199314</v>
      </c>
      <c r="BF285">
        <v>19.731942596169521</v>
      </c>
      <c r="BG285">
        <v>19.556831718412454</v>
      </c>
      <c r="BH285">
        <v>19.86192852718024</v>
      </c>
      <c r="BI285">
        <v>20.161405440123268</v>
      </c>
      <c r="BJ285">
        <v>20.521417819404704</v>
      </c>
      <c r="BK285">
        <v>20.677330137374724</v>
      </c>
      <c r="BL285">
        <v>20.839423933866751</v>
      </c>
      <c r="BM285">
        <v>21.108614436842863</v>
      </c>
      <c r="BN285">
        <v>21.13577417632715</v>
      </c>
      <c r="BO285">
        <v>21.027130850277565</v>
      </c>
      <c r="BP285">
        <v>20.641514522482701</v>
      </c>
      <c r="BQ285">
        <v>19.77960502863866</v>
      </c>
      <c r="BR285">
        <v>18.501549547649518</v>
      </c>
      <c r="BS285">
        <v>19.66041556028626</v>
      </c>
      <c r="BT285">
        <v>17.398781950149125</v>
      </c>
      <c r="BU285">
        <v>17.378457962142306</v>
      </c>
      <c r="BV285">
        <v>18.273405460509149</v>
      </c>
      <c r="BW285">
        <v>16.282274400844436</v>
      </c>
      <c r="BX285">
        <v>20.61614846103803</v>
      </c>
      <c r="BY285">
        <v>19.7024677453898</v>
      </c>
      <c r="BZ285">
        <v>19.828137307702587</v>
      </c>
      <c r="CA285">
        <v>20.008274742099498</v>
      </c>
      <c r="CB285">
        <v>19.682216335396738</v>
      </c>
      <c r="CC285">
        <v>19.626111500506685</v>
      </c>
      <c r="CD285">
        <v>19.703976884028311</v>
      </c>
      <c r="CE285">
        <v>19.730297840201068</v>
      </c>
      <c r="CF285">
        <v>19.97611859002183</v>
      </c>
      <c r="CG285">
        <v>20.67567293119118</v>
      </c>
      <c r="CH285">
        <v>20.466547629979502</v>
      </c>
      <c r="CI285">
        <v>20.544195993420558</v>
      </c>
      <c r="CJ285">
        <v>20.587527048509902</v>
      </c>
      <c r="CK285">
        <v>20.381854240466673</v>
      </c>
      <c r="CL285">
        <v>20.557285762701149</v>
      </c>
      <c r="CM285">
        <v>17.800858339622245</v>
      </c>
      <c r="CN285">
        <v>19.922128680809926</v>
      </c>
      <c r="CO285">
        <v>20.067522613820142</v>
      </c>
      <c r="CP285">
        <v>20.121329605873676</v>
      </c>
      <c r="CQ285">
        <v>20.40933935687347</v>
      </c>
      <c r="CR285">
        <v>20.725467130708147</v>
      </c>
      <c r="CS285">
        <v>20.694152155871997</v>
      </c>
      <c r="CT285">
        <v>20.745848699405517</v>
      </c>
      <c r="CU285">
        <v>20.768623975779565</v>
      </c>
      <c r="CV285">
        <v>19.856254086446736</v>
      </c>
      <c r="CW285">
        <v>15.557449928353345</v>
      </c>
      <c r="CX285">
        <f>AVERAGE(pipe_data__2[[#This Row],[u1,]:[u101]])</f>
        <v>20.144820372217275</v>
      </c>
      <c r="CY285">
        <v>20.144820372217275</v>
      </c>
      <c r="CZ285" s="16">
        <v>20.033939417737127</v>
      </c>
      <c r="DA285" s="19">
        <f>(pipe_data__2[[#This Row],['#x,]]+1)*1000</f>
        <v>283.14157078539262</v>
      </c>
      <c r="DB285">
        <f>AVERAGE(pipe_data__2[[#This Row],[u103]:[u104]])</f>
        <v>20.089379894977199</v>
      </c>
      <c r="DC285">
        <f>(1/0.41)*LN(pipe_data__2[[#This Row],[u1042]]) + 5.2</f>
        <v>18.970602494353461</v>
      </c>
    </row>
    <row r="286" spans="1:107" x14ac:dyDescent="0.25">
      <c r="A286">
        <v>-0.71585792896448219</v>
      </c>
      <c r="B286">
        <v>21.427193536574851</v>
      </c>
      <c r="C286">
        <v>20.69333868660464</v>
      </c>
      <c r="D286">
        <v>20.897898824859134</v>
      </c>
      <c r="E286">
        <v>21.11974348535092</v>
      </c>
      <c r="F286">
        <v>20.606077609333255</v>
      </c>
      <c r="G286">
        <v>21.199922193902903</v>
      </c>
      <c r="H286">
        <v>21.145761616881323</v>
      </c>
      <c r="I286">
        <v>21.345651906894322</v>
      </c>
      <c r="J286">
        <v>19.544354856963455</v>
      </c>
      <c r="K286">
        <v>20.130859780540035</v>
      </c>
      <c r="L286">
        <v>21.307567502347645</v>
      </c>
      <c r="M286">
        <v>21.402751632086371</v>
      </c>
      <c r="N286">
        <v>21.425871149789767</v>
      </c>
      <c r="O286">
        <v>21.465028391460617</v>
      </c>
      <c r="P286">
        <v>21.386771807317718</v>
      </c>
      <c r="Q286">
        <v>18.07628045408358</v>
      </c>
      <c r="R286">
        <v>20.116521786505956</v>
      </c>
      <c r="S286">
        <v>20.371473877380588</v>
      </c>
      <c r="T286">
        <v>20.660356269521667</v>
      </c>
      <c r="U286">
        <v>20.864565551784828</v>
      </c>
      <c r="V286">
        <v>21.187453202786475</v>
      </c>
      <c r="W286">
        <v>17.801578769975539</v>
      </c>
      <c r="X286">
        <v>19.154527491381351</v>
      </c>
      <c r="Y286">
        <v>20.362040206436347</v>
      </c>
      <c r="Z286">
        <v>20.445398100591145</v>
      </c>
      <c r="AA286">
        <v>19.042627989754013</v>
      </c>
      <c r="AB286">
        <v>19.886797354332671</v>
      </c>
      <c r="AC286">
        <v>21.815242130997181</v>
      </c>
      <c r="AD286">
        <v>20.852701695153009</v>
      </c>
      <c r="AE286">
        <v>20.903343676819656</v>
      </c>
      <c r="AF286">
        <v>21.283620029045757</v>
      </c>
      <c r="AG286">
        <v>20.722152484292142</v>
      </c>
      <c r="AH286">
        <v>21.136501917666862</v>
      </c>
      <c r="AI286">
        <v>20.984547183472184</v>
      </c>
      <c r="AJ286">
        <v>20.646404070218857</v>
      </c>
      <c r="AK286">
        <v>20.096797115492031</v>
      </c>
      <c r="AL286">
        <v>19.780578772979368</v>
      </c>
      <c r="AM286">
        <v>19.98233722324747</v>
      </c>
      <c r="AN286">
        <v>20.199936448339521</v>
      </c>
      <c r="AO286">
        <v>20.225375029869564</v>
      </c>
      <c r="AP286">
        <v>20.490220999267223</v>
      </c>
      <c r="AQ286">
        <v>20.581241727953422</v>
      </c>
      <c r="AR286">
        <v>20.728262732463971</v>
      </c>
      <c r="AS286">
        <v>20.514802183972431</v>
      </c>
      <c r="AT286">
        <v>20.716182083116497</v>
      </c>
      <c r="AU286">
        <v>20.610252080205466</v>
      </c>
      <c r="AV286">
        <v>21.156181431466006</v>
      </c>
      <c r="AW286">
        <v>20.699883008421477</v>
      </c>
      <c r="AX286">
        <v>20.630116624543966</v>
      </c>
      <c r="AY286">
        <v>17.489062686151371</v>
      </c>
      <c r="AZ286">
        <v>18.433970447772143</v>
      </c>
      <c r="BA286">
        <v>19.31428628445148</v>
      </c>
      <c r="BB286">
        <v>19.618288818129262</v>
      </c>
      <c r="BC286">
        <v>19.81895727599386</v>
      </c>
      <c r="BD286">
        <v>20.556585798904809</v>
      </c>
      <c r="BE286">
        <v>20.706506643990242</v>
      </c>
      <c r="BF286">
        <v>19.836331859728418</v>
      </c>
      <c r="BG286">
        <v>19.566473535605098</v>
      </c>
      <c r="BH286">
        <v>19.869297907321339</v>
      </c>
      <c r="BI286">
        <v>20.16931151263568</v>
      </c>
      <c r="BJ286">
        <v>20.526864452654994</v>
      </c>
      <c r="BK286">
        <v>20.681688682869268</v>
      </c>
      <c r="BL286">
        <v>20.84442881399394</v>
      </c>
      <c r="BM286">
        <v>21.109789161030289</v>
      </c>
      <c r="BN286">
        <v>21.142208069100366</v>
      </c>
      <c r="BO286">
        <v>21.033558958737331</v>
      </c>
      <c r="BP286">
        <v>20.67026868038738</v>
      </c>
      <c r="BQ286">
        <v>19.794831828632795</v>
      </c>
      <c r="BR286">
        <v>18.390588138062832</v>
      </c>
      <c r="BS286">
        <v>19.675862865607169</v>
      </c>
      <c r="BT286">
        <v>17.31136714391797</v>
      </c>
      <c r="BU286">
        <v>17.203205165613902</v>
      </c>
      <c r="BV286">
        <v>18.255885246977734</v>
      </c>
      <c r="BW286">
        <v>16.324758641715157</v>
      </c>
      <c r="BX286">
        <v>20.621182764272501</v>
      </c>
      <c r="BY286">
        <v>19.702708990859723</v>
      </c>
      <c r="BZ286">
        <v>19.830224006308619</v>
      </c>
      <c r="CA286">
        <v>20.026286597053243</v>
      </c>
      <c r="CB286">
        <v>19.711077520437119</v>
      </c>
      <c r="CC286">
        <v>19.644736237519346</v>
      </c>
      <c r="CD286">
        <v>19.722141604370762</v>
      </c>
      <c r="CE286">
        <v>19.742887152459456</v>
      </c>
      <c r="CF286">
        <v>19.98277407297962</v>
      </c>
      <c r="CG286">
        <v>20.693743973198227</v>
      </c>
      <c r="CH286">
        <v>20.468984383678627</v>
      </c>
      <c r="CI286">
        <v>20.546803824271972</v>
      </c>
      <c r="CJ286">
        <v>20.598130627453187</v>
      </c>
      <c r="CK286">
        <v>20.388039483372712</v>
      </c>
      <c r="CL286">
        <v>20.561626041180151</v>
      </c>
      <c r="CM286">
        <v>17.967238165847906</v>
      </c>
      <c r="CN286">
        <v>19.941181107973819</v>
      </c>
      <c r="CO286">
        <v>20.087026660208615</v>
      </c>
      <c r="CP286">
        <v>20.136366747955861</v>
      </c>
      <c r="CQ286">
        <v>20.417894632174235</v>
      </c>
      <c r="CR286">
        <v>20.736748230361481</v>
      </c>
      <c r="CS286">
        <v>20.704028776071269</v>
      </c>
      <c r="CT286">
        <v>20.751680477236096</v>
      </c>
      <c r="CU286">
        <v>20.807857947641505</v>
      </c>
      <c r="CV286">
        <v>19.965348234250182</v>
      </c>
      <c r="CW286">
        <v>15.627843428790463</v>
      </c>
      <c r="CX286">
        <f>AVERAGE(pipe_data__2[[#This Row],[u1,]:[u101]])</f>
        <v>20.155540349923562</v>
      </c>
      <c r="CY286">
        <v>20.155540349923562</v>
      </c>
      <c r="CZ286" s="17">
        <v>20.048101899181756</v>
      </c>
      <c r="DA286" s="18">
        <f>(pipe_data__2[[#This Row],['#x,]]+1)*1000</f>
        <v>284.1420710355178</v>
      </c>
      <c r="DB286">
        <f>AVERAGE(pipe_data__2[[#This Row],[u103]:[u104]])</f>
        <v>20.101821124552657</v>
      </c>
      <c r="DC286">
        <f>(1/0.41)*LN(pipe_data__2[[#This Row],[u1042]]) + 5.2</f>
        <v>18.979205763909484</v>
      </c>
    </row>
    <row r="287" spans="1:107" x14ac:dyDescent="0.25">
      <c r="A287">
        <v>-0.7148574287143572</v>
      </c>
      <c r="B287">
        <v>21.425569388862517</v>
      </c>
      <c r="C287">
        <v>20.698912091378517</v>
      </c>
      <c r="D287">
        <v>20.901355171862107</v>
      </c>
      <c r="E287">
        <v>21.120605619771471</v>
      </c>
      <c r="F287">
        <v>20.612051899949304</v>
      </c>
      <c r="G287">
        <v>21.20641993432934</v>
      </c>
      <c r="H287">
        <v>21.158519879056684</v>
      </c>
      <c r="I287">
        <v>21.367893706525525</v>
      </c>
      <c r="J287">
        <v>19.622771659702494</v>
      </c>
      <c r="K287">
        <v>20.178554071514821</v>
      </c>
      <c r="L287">
        <v>21.317320525266453</v>
      </c>
      <c r="M287">
        <v>21.409244524955387</v>
      </c>
      <c r="N287">
        <v>21.432674529084665</v>
      </c>
      <c r="O287">
        <v>21.472098042952286</v>
      </c>
      <c r="P287">
        <v>21.423124056709884</v>
      </c>
      <c r="Q287">
        <v>18.202229512514187</v>
      </c>
      <c r="R287">
        <v>20.128942829354649</v>
      </c>
      <c r="S287">
        <v>20.377711116856599</v>
      </c>
      <c r="T287">
        <v>20.667093390347706</v>
      </c>
      <c r="U287">
        <v>20.874018867291117</v>
      </c>
      <c r="V287">
        <v>21.195347303473191</v>
      </c>
      <c r="W287">
        <v>17.803791147749262</v>
      </c>
      <c r="X287">
        <v>19.207657177906871</v>
      </c>
      <c r="Y287">
        <v>20.360317208323945</v>
      </c>
      <c r="Z287">
        <v>20.503863214739081</v>
      </c>
      <c r="AA287">
        <v>19.035175835100237</v>
      </c>
      <c r="AB287">
        <v>19.895106619741107</v>
      </c>
      <c r="AC287">
        <v>21.838971776999522</v>
      </c>
      <c r="AD287">
        <v>20.860019803643123</v>
      </c>
      <c r="AE287">
        <v>20.910954736421118</v>
      </c>
      <c r="AF287">
        <v>21.292097307398226</v>
      </c>
      <c r="AG287">
        <v>20.733341203920673</v>
      </c>
      <c r="AH287">
        <v>21.117752900848622</v>
      </c>
      <c r="AI287">
        <v>20.987306384333529</v>
      </c>
      <c r="AJ287">
        <v>20.39942051417729</v>
      </c>
      <c r="AK287">
        <v>20.079291792982577</v>
      </c>
      <c r="AL287">
        <v>19.784629723145301</v>
      </c>
      <c r="AM287">
        <v>19.985936108487348</v>
      </c>
      <c r="AN287">
        <v>20.203483301528347</v>
      </c>
      <c r="AO287">
        <v>20.229092024587761</v>
      </c>
      <c r="AP287">
        <v>20.494058811217695</v>
      </c>
      <c r="AQ287">
        <v>20.585264725960656</v>
      </c>
      <c r="AR287">
        <v>20.731866183878157</v>
      </c>
      <c r="AS287">
        <v>20.481723018253494</v>
      </c>
      <c r="AT287">
        <v>20.719782074946941</v>
      </c>
      <c r="AU287">
        <v>20.620211364447897</v>
      </c>
      <c r="AV287">
        <v>21.147785837595215</v>
      </c>
      <c r="AW287">
        <v>20.694671001364327</v>
      </c>
      <c r="AX287">
        <v>20.632669792594566</v>
      </c>
      <c r="AY287">
        <v>17.747923221689575</v>
      </c>
      <c r="AZ287">
        <v>18.450290509347553</v>
      </c>
      <c r="BA287">
        <v>19.282810575645989</v>
      </c>
      <c r="BB287">
        <v>19.622819335847286</v>
      </c>
      <c r="BC287">
        <v>19.822487989821095</v>
      </c>
      <c r="BD287">
        <v>20.562108566101042</v>
      </c>
      <c r="BE287">
        <v>20.710100024781173</v>
      </c>
      <c r="BF287">
        <v>19.940721123287293</v>
      </c>
      <c r="BG287">
        <v>19.576115352797739</v>
      </c>
      <c r="BH287">
        <v>19.879304815929299</v>
      </c>
      <c r="BI287">
        <v>20.177217585148096</v>
      </c>
      <c r="BJ287">
        <v>20.532311085905281</v>
      </c>
      <c r="BK287">
        <v>20.686047228363812</v>
      </c>
      <c r="BL287">
        <v>20.849433694121128</v>
      </c>
      <c r="BM287">
        <v>21.110963885217714</v>
      </c>
      <c r="BN287">
        <v>21.148641961873576</v>
      </c>
      <c r="BO287">
        <v>21.039987067197092</v>
      </c>
      <c r="BP287">
        <v>20.699022838292052</v>
      </c>
      <c r="BQ287">
        <v>19.810058628626926</v>
      </c>
      <c r="BR287">
        <v>18.279626728476174</v>
      </c>
      <c r="BS287">
        <v>19.691310170928077</v>
      </c>
      <c r="BT287">
        <v>17.223952337686832</v>
      </c>
      <c r="BU287">
        <v>17.027952369085536</v>
      </c>
      <c r="BV287">
        <v>18.238365033446325</v>
      </c>
      <c r="BW287">
        <v>16.36724288258587</v>
      </c>
      <c r="BX287">
        <v>20.626217067506968</v>
      </c>
      <c r="BY287">
        <v>19.702950236329645</v>
      </c>
      <c r="BZ287">
        <v>19.832310704914647</v>
      </c>
      <c r="CA287">
        <v>20.044298452006984</v>
      </c>
      <c r="CB287">
        <v>19.739938705477492</v>
      </c>
      <c r="CC287">
        <v>19.663360974532004</v>
      </c>
      <c r="CD287">
        <v>19.737103890463128</v>
      </c>
      <c r="CE287">
        <v>19.755476464717841</v>
      </c>
      <c r="CF287">
        <v>19.989429555937409</v>
      </c>
      <c r="CG287">
        <v>20.711815015205275</v>
      </c>
      <c r="CH287">
        <v>20.471421137377753</v>
      </c>
      <c r="CI287">
        <v>20.549411655123382</v>
      </c>
      <c r="CJ287">
        <v>20.608734206396473</v>
      </c>
      <c r="CK287">
        <v>20.394224726278747</v>
      </c>
      <c r="CL287">
        <v>20.565966319659154</v>
      </c>
      <c r="CM287">
        <v>18.134125094947258</v>
      </c>
      <c r="CN287">
        <v>19.961964548566712</v>
      </c>
      <c r="CO287">
        <v>20.106530706597084</v>
      </c>
      <c r="CP287">
        <v>20.151403890038047</v>
      </c>
      <c r="CQ287">
        <v>20.426449907475</v>
      </c>
      <c r="CR287">
        <v>20.743165084548735</v>
      </c>
      <c r="CS287">
        <v>20.71390539627054</v>
      </c>
      <c r="CT287">
        <v>20.757512255066676</v>
      </c>
      <c r="CU287">
        <v>20.847091919503438</v>
      </c>
      <c r="CV287">
        <v>20.057981742941461</v>
      </c>
      <c r="CW287">
        <v>15.698236929227567</v>
      </c>
      <c r="CX287">
        <f>AVERAGE(pipe_data__2[[#This Row],[u1,]:[u101]])</f>
        <v>20.165965413133634</v>
      </c>
      <c r="CY287">
        <v>20.165965413133634</v>
      </c>
      <c r="CZ287" s="16">
        <v>20.062946006302028</v>
      </c>
      <c r="DA287" s="19">
        <f>(pipe_data__2[[#This Row],['#x,]]+1)*1000</f>
        <v>285.14257128564282</v>
      </c>
      <c r="DB287">
        <f>AVERAGE(pipe_data__2[[#This Row],[u103]:[u104]])</f>
        <v>20.114455709717831</v>
      </c>
      <c r="DC287">
        <f>(1/0.41)*LN(pipe_data__2[[#This Row],[u1042]]) + 5.2</f>
        <v>18.987778793439833</v>
      </c>
    </row>
    <row r="288" spans="1:107" x14ac:dyDescent="0.25">
      <c r="A288">
        <v>-0.71385692846423221</v>
      </c>
      <c r="B288">
        <v>21.423945241150179</v>
      </c>
      <c r="C288">
        <v>20.70448549615239</v>
      </c>
      <c r="D288">
        <v>20.904811518865078</v>
      </c>
      <c r="E288">
        <v>21.121467754192022</v>
      </c>
      <c r="F288">
        <v>20.618026190565349</v>
      </c>
      <c r="G288">
        <v>21.212917674755776</v>
      </c>
      <c r="H288">
        <v>21.171278141232047</v>
      </c>
      <c r="I288">
        <v>21.390135506156728</v>
      </c>
      <c r="J288">
        <v>19.701188462441532</v>
      </c>
      <c r="K288">
        <v>20.22624836248961</v>
      </c>
      <c r="L288">
        <v>21.327073548185258</v>
      </c>
      <c r="M288">
        <v>21.415737417824403</v>
      </c>
      <c r="N288">
        <v>21.439477908379565</v>
      </c>
      <c r="O288">
        <v>21.479167694443955</v>
      </c>
      <c r="P288">
        <v>21.45380558802816</v>
      </c>
      <c r="Q288">
        <v>18.32817857094479</v>
      </c>
      <c r="R288">
        <v>20.141363872203343</v>
      </c>
      <c r="S288">
        <v>20.389839380941559</v>
      </c>
      <c r="T288">
        <v>20.67383051117374</v>
      </c>
      <c r="U288">
        <v>20.883472182797409</v>
      </c>
      <c r="V288">
        <v>21.203241404159911</v>
      </c>
      <c r="W288">
        <v>17.806003525522986</v>
      </c>
      <c r="X288">
        <v>19.260786864432387</v>
      </c>
      <c r="Y288">
        <v>20.358594210211542</v>
      </c>
      <c r="Z288">
        <v>20.559192463870016</v>
      </c>
      <c r="AA288">
        <v>19.02772368044646</v>
      </c>
      <c r="AB288">
        <v>19.903415885149542</v>
      </c>
      <c r="AC288">
        <v>21.862701423001859</v>
      </c>
      <c r="AD288">
        <v>20.866341290208762</v>
      </c>
      <c r="AE288">
        <v>20.91856579602258</v>
      </c>
      <c r="AF288">
        <v>21.300574585750692</v>
      </c>
      <c r="AG288">
        <v>20.744529923549205</v>
      </c>
      <c r="AH288">
        <v>21.099003884030378</v>
      </c>
      <c r="AI288">
        <v>20.990065585194873</v>
      </c>
      <c r="AJ288">
        <v>20.089243721578473</v>
      </c>
      <c r="AK288">
        <v>20.061786470473127</v>
      </c>
      <c r="AL288">
        <v>19.788680673311234</v>
      </c>
      <c r="AM288">
        <v>19.98956376670229</v>
      </c>
      <c r="AN288">
        <v>20.20703015471717</v>
      </c>
      <c r="AO288">
        <v>20.232809019305957</v>
      </c>
      <c r="AP288">
        <v>20.49789662316817</v>
      </c>
      <c r="AQ288">
        <v>20.589287723967892</v>
      </c>
      <c r="AR288">
        <v>20.735469635292343</v>
      </c>
      <c r="AS288">
        <v>20.448643852534559</v>
      </c>
      <c r="AT288">
        <v>20.72338206677739</v>
      </c>
      <c r="AU288">
        <v>20.630170648690328</v>
      </c>
      <c r="AV288">
        <v>21.139390243724424</v>
      </c>
      <c r="AW288">
        <v>20.689458994307181</v>
      </c>
      <c r="AX288">
        <v>20.635222960645166</v>
      </c>
      <c r="AY288">
        <v>18.00678375722778</v>
      </c>
      <c r="AZ288">
        <v>18.466015866455237</v>
      </c>
      <c r="BA288">
        <v>19.251334866840494</v>
      </c>
      <c r="BB288">
        <v>19.62734985356531</v>
      </c>
      <c r="BC288">
        <v>19.826018703648334</v>
      </c>
      <c r="BD288">
        <v>20.567631333297271</v>
      </c>
      <c r="BE288">
        <v>20.713693405572105</v>
      </c>
      <c r="BF288">
        <v>20.02152061445263</v>
      </c>
      <c r="BG288">
        <v>19.58575716999038</v>
      </c>
      <c r="BH288">
        <v>19.892031761520062</v>
      </c>
      <c r="BI288">
        <v>20.185123657660508</v>
      </c>
      <c r="BJ288">
        <v>20.537757719155568</v>
      </c>
      <c r="BK288">
        <v>20.690405773858359</v>
      </c>
      <c r="BL288">
        <v>20.854438574248316</v>
      </c>
      <c r="BM288">
        <v>21.112138609405136</v>
      </c>
      <c r="BN288">
        <v>21.155075854646789</v>
      </c>
      <c r="BO288">
        <v>21.046415175656858</v>
      </c>
      <c r="BP288">
        <v>20.727776996196724</v>
      </c>
      <c r="BQ288">
        <v>19.825285428621058</v>
      </c>
      <c r="BR288">
        <v>18.168665318889513</v>
      </c>
      <c r="BS288">
        <v>19.706757476248981</v>
      </c>
      <c r="BT288">
        <v>17.136537531455694</v>
      </c>
      <c r="BU288">
        <v>16.852699572557174</v>
      </c>
      <c r="BV288">
        <v>18.220844819914916</v>
      </c>
      <c r="BW288">
        <v>16.409727123456587</v>
      </c>
      <c r="BX288">
        <v>20.631251370741438</v>
      </c>
      <c r="BY288">
        <v>19.703191481799568</v>
      </c>
      <c r="BZ288">
        <v>19.834397403520679</v>
      </c>
      <c r="CA288">
        <v>20.062310306960729</v>
      </c>
      <c r="CB288">
        <v>19.768799890517865</v>
      </c>
      <c r="CC288">
        <v>19.681985711544662</v>
      </c>
      <c r="CD288">
        <v>19.749053444183684</v>
      </c>
      <c r="CE288">
        <v>19.768065776976226</v>
      </c>
      <c r="CF288">
        <v>19.996085038895199</v>
      </c>
      <c r="CG288">
        <v>20.729886057212322</v>
      </c>
      <c r="CH288">
        <v>20.473857891076875</v>
      </c>
      <c r="CI288">
        <v>20.552019485974796</v>
      </c>
      <c r="CJ288">
        <v>20.619337785339759</v>
      </c>
      <c r="CK288">
        <v>20.400409969184782</v>
      </c>
      <c r="CL288">
        <v>20.570306598138156</v>
      </c>
      <c r="CM288">
        <v>18.557140194639054</v>
      </c>
      <c r="CN288">
        <v>19.982747989159602</v>
      </c>
      <c r="CO288">
        <v>20.126034752985554</v>
      </c>
      <c r="CP288">
        <v>20.166441032120233</v>
      </c>
      <c r="CQ288">
        <v>20.435005182775768</v>
      </c>
      <c r="CR288">
        <v>20.748745596695542</v>
      </c>
      <c r="CS288">
        <v>20.723782016469812</v>
      </c>
      <c r="CT288">
        <v>20.763344032897251</v>
      </c>
      <c r="CU288">
        <v>20.866654793147763</v>
      </c>
      <c r="CV288">
        <v>20.15061525163274</v>
      </c>
      <c r="CW288">
        <v>15.76863042966467</v>
      </c>
      <c r="CX288">
        <f>AVERAGE(pipe_data__2[[#This Row],[u1,]:[u101]])</f>
        <v>20.177831145484653</v>
      </c>
      <c r="CY288">
        <v>20.177831145484653</v>
      </c>
      <c r="CZ288" s="17">
        <v>20.078534506083042</v>
      </c>
      <c r="DA288" s="18">
        <f>(pipe_data__2[[#This Row],['#x,]]+1)*1000</f>
        <v>286.14307153576777</v>
      </c>
      <c r="DB288">
        <f>AVERAGE(pipe_data__2[[#This Row],[u103]:[u104]])</f>
        <v>20.128182825783846</v>
      </c>
      <c r="DC288">
        <f>(1/0.41)*LN(pipe_data__2[[#This Row],[u1042]]) + 5.2</f>
        <v>18.99632179478423</v>
      </c>
    </row>
    <row r="289" spans="1:107" x14ac:dyDescent="0.25">
      <c r="A289">
        <v>-0.712856428214107</v>
      </c>
      <c r="B289">
        <v>21.422321093437844</v>
      </c>
      <c r="C289">
        <v>20.710058900926267</v>
      </c>
      <c r="D289">
        <v>20.908267865868051</v>
      </c>
      <c r="E289">
        <v>21.122329888612573</v>
      </c>
      <c r="F289">
        <v>20.624000481181398</v>
      </c>
      <c r="G289">
        <v>21.219415415182212</v>
      </c>
      <c r="H289">
        <v>21.184036403407415</v>
      </c>
      <c r="I289">
        <v>21.412377305787935</v>
      </c>
      <c r="J289">
        <v>19.779605265180589</v>
      </c>
      <c r="K289">
        <v>20.273942653464406</v>
      </c>
      <c r="L289">
        <v>21.336826571104066</v>
      </c>
      <c r="M289">
        <v>21.422230310693422</v>
      </c>
      <c r="N289">
        <v>21.446281287674463</v>
      </c>
      <c r="O289">
        <v>21.486237345935628</v>
      </c>
      <c r="P289">
        <v>21.462373766997704</v>
      </c>
      <c r="Q289">
        <v>18.455147601931774</v>
      </c>
      <c r="R289">
        <v>20.153784915052036</v>
      </c>
      <c r="S289">
        <v>20.401967645026527</v>
      </c>
      <c r="T289">
        <v>20.680567631999779</v>
      </c>
      <c r="U289">
        <v>20.8929254983037</v>
      </c>
      <c r="V289">
        <v>21.211135504846631</v>
      </c>
      <c r="W289">
        <v>17.808215903296709</v>
      </c>
      <c r="X289">
        <v>19.313916550957916</v>
      </c>
      <c r="Y289">
        <v>20.35687121209914</v>
      </c>
      <c r="Z289">
        <v>20.582051495422618</v>
      </c>
      <c r="AA289">
        <v>19.020271525792683</v>
      </c>
      <c r="AB289">
        <v>19.911725150557977</v>
      </c>
      <c r="AC289">
        <v>21.885701205192298</v>
      </c>
      <c r="AD289">
        <v>20.870111070239197</v>
      </c>
      <c r="AE289">
        <v>20.926176855624043</v>
      </c>
      <c r="AF289">
        <v>21.309051864103164</v>
      </c>
      <c r="AG289">
        <v>20.755718643177737</v>
      </c>
      <c r="AH289">
        <v>21.080254867212133</v>
      </c>
      <c r="AI289">
        <v>20.992968717754252</v>
      </c>
      <c r="AJ289">
        <v>19.779066928979582</v>
      </c>
      <c r="AK289">
        <v>20.04428114796367</v>
      </c>
      <c r="AL289">
        <v>19.792731623477167</v>
      </c>
      <c r="AM289">
        <v>19.993191424917232</v>
      </c>
      <c r="AN289">
        <v>20.210577007905997</v>
      </c>
      <c r="AO289">
        <v>20.236526014024157</v>
      </c>
      <c r="AP289">
        <v>20.501734435118642</v>
      </c>
      <c r="AQ289">
        <v>20.593310721975129</v>
      </c>
      <c r="AR289">
        <v>20.739073086706529</v>
      </c>
      <c r="AS289">
        <v>20.415564686815618</v>
      </c>
      <c r="AT289">
        <v>20.726982058607838</v>
      </c>
      <c r="AU289">
        <v>20.640129932932762</v>
      </c>
      <c r="AV289">
        <v>21.130994649853633</v>
      </c>
      <c r="AW289">
        <v>20.684246987250031</v>
      </c>
      <c r="AX289">
        <v>20.637776128695766</v>
      </c>
      <c r="AY289">
        <v>18.269426888719181</v>
      </c>
      <c r="AZ289">
        <v>18.481741223562924</v>
      </c>
      <c r="BA289">
        <v>19.219859158034996</v>
      </c>
      <c r="BB289">
        <v>19.631880371283334</v>
      </c>
      <c r="BC289">
        <v>19.829549417475572</v>
      </c>
      <c r="BD289">
        <v>20.573154100493504</v>
      </c>
      <c r="BE289">
        <v>20.717286786363037</v>
      </c>
      <c r="BF289">
        <v>20.036635594527141</v>
      </c>
      <c r="BG289">
        <v>19.595398987183021</v>
      </c>
      <c r="BH289">
        <v>19.904758707110826</v>
      </c>
      <c r="BI289">
        <v>20.19302973017292</v>
      </c>
      <c r="BJ289">
        <v>20.543204352405859</v>
      </c>
      <c r="BK289">
        <v>20.694764319352903</v>
      </c>
      <c r="BL289">
        <v>20.859443454375505</v>
      </c>
      <c r="BM289">
        <v>21.113313333592561</v>
      </c>
      <c r="BN289">
        <v>21.161509747420006</v>
      </c>
      <c r="BO289">
        <v>21.052843284116623</v>
      </c>
      <c r="BP289">
        <v>20.756531154101403</v>
      </c>
      <c r="BQ289">
        <v>19.840512228615193</v>
      </c>
      <c r="BR289">
        <v>18.057703909302827</v>
      </c>
      <c r="BS289">
        <v>19.722204781569889</v>
      </c>
      <c r="BT289">
        <v>16.95371477662108</v>
      </c>
      <c r="BU289">
        <v>16.639162214905149</v>
      </c>
      <c r="BV289">
        <v>18.203324606383504</v>
      </c>
      <c r="BW289">
        <v>16.452211364327308</v>
      </c>
      <c r="BX289">
        <v>20.636285673975909</v>
      </c>
      <c r="BY289">
        <v>19.70343272726949</v>
      </c>
      <c r="BZ289">
        <v>19.836484102126708</v>
      </c>
      <c r="CA289">
        <v>20.080322161914474</v>
      </c>
      <c r="CB289">
        <v>19.797661075558242</v>
      </c>
      <c r="CC289">
        <v>19.700610448557324</v>
      </c>
      <c r="CD289">
        <v>19.761002997904242</v>
      </c>
      <c r="CE289">
        <v>19.780655089234614</v>
      </c>
      <c r="CF289">
        <v>20.002740521852989</v>
      </c>
      <c r="CG289">
        <v>20.74795709921937</v>
      </c>
      <c r="CH289">
        <v>20.476294644776001</v>
      </c>
      <c r="CI289">
        <v>20.554627316826206</v>
      </c>
      <c r="CJ289">
        <v>20.629941364283049</v>
      </c>
      <c r="CK289">
        <v>20.406595212090817</v>
      </c>
      <c r="CL289">
        <v>20.574646876617159</v>
      </c>
      <c r="CM289">
        <v>18.980155294330942</v>
      </c>
      <c r="CN289">
        <v>20.003531429752499</v>
      </c>
      <c r="CO289">
        <v>20.145538799374027</v>
      </c>
      <c r="CP289">
        <v>20.181478174202422</v>
      </c>
      <c r="CQ289">
        <v>20.443560458076533</v>
      </c>
      <c r="CR289">
        <v>20.754326108842346</v>
      </c>
      <c r="CS289">
        <v>20.733658636669084</v>
      </c>
      <c r="CT289">
        <v>20.76917581072783</v>
      </c>
      <c r="CU289">
        <v>20.873304828414135</v>
      </c>
      <c r="CV289">
        <v>20.24324876032404</v>
      </c>
      <c r="CW289">
        <v>15.854257706554959</v>
      </c>
      <c r="CX289">
        <f>AVERAGE(pipe_data__2[[#This Row],[u1,]:[u101]])</f>
        <v>20.187197130607593</v>
      </c>
      <c r="CY289">
        <v>20.187197130607593</v>
      </c>
      <c r="CZ289" s="16">
        <v>20.095951785307467</v>
      </c>
      <c r="DA289" s="19">
        <f>(pipe_data__2[[#This Row],['#x,]]+1)*1000</f>
        <v>287.14357178589302</v>
      </c>
      <c r="DB289">
        <f>AVERAGE(pipe_data__2[[#This Row],[u103]:[u104]])</f>
        <v>20.141574457957532</v>
      </c>
      <c r="DC289">
        <f>(1/0.41)*LN(pipe_data__2[[#This Row],[u1042]]) + 5.2</f>
        <v>19.004834977564155</v>
      </c>
    </row>
    <row r="290" spans="1:107" x14ac:dyDescent="0.25">
      <c r="A290">
        <v>-0.711855927963982</v>
      </c>
      <c r="B290">
        <v>21.418719173415731</v>
      </c>
      <c r="C290">
        <v>20.715632305700144</v>
      </c>
      <c r="D290">
        <v>20.911724212871025</v>
      </c>
      <c r="E290">
        <v>21.123348186600332</v>
      </c>
      <c r="F290">
        <v>20.629974771797443</v>
      </c>
      <c r="G290">
        <v>21.225913155608648</v>
      </c>
      <c r="H290">
        <v>21.196794665582775</v>
      </c>
      <c r="I290">
        <v>21.434619105419138</v>
      </c>
      <c r="J290">
        <v>19.858022067919627</v>
      </c>
      <c r="K290">
        <v>20.321636944439192</v>
      </c>
      <c r="L290">
        <v>21.34657959402287</v>
      </c>
      <c r="M290">
        <v>21.428723203562438</v>
      </c>
      <c r="N290">
        <v>21.453084666969364</v>
      </c>
      <c r="O290">
        <v>21.493306997427297</v>
      </c>
      <c r="P290">
        <v>21.470941945967247</v>
      </c>
      <c r="Q290">
        <v>18.675342724203205</v>
      </c>
      <c r="R290">
        <v>20.166205957900729</v>
      </c>
      <c r="S290">
        <v>20.414095909111492</v>
      </c>
      <c r="T290">
        <v>20.687304752825817</v>
      </c>
      <c r="U290">
        <v>20.902378813809989</v>
      </c>
      <c r="V290">
        <v>21.219029605533347</v>
      </c>
      <c r="W290">
        <v>17.810428281070433</v>
      </c>
      <c r="X290">
        <v>19.367046237483432</v>
      </c>
      <c r="Y290">
        <v>20.355148213986737</v>
      </c>
      <c r="Z290">
        <v>20.604910526975214</v>
      </c>
      <c r="AA290">
        <v>19.01281937113891</v>
      </c>
      <c r="AB290">
        <v>19.920034415966413</v>
      </c>
      <c r="AC290">
        <v>21.885726803594977</v>
      </c>
      <c r="AD290">
        <v>20.873880850269632</v>
      </c>
      <c r="AE290">
        <v>20.933787915225505</v>
      </c>
      <c r="AF290">
        <v>21.317529142455633</v>
      </c>
      <c r="AG290">
        <v>20.766907362806268</v>
      </c>
      <c r="AH290">
        <v>21.061505850393889</v>
      </c>
      <c r="AI290">
        <v>20.995926402090166</v>
      </c>
      <c r="AJ290">
        <v>19.479171949094692</v>
      </c>
      <c r="AK290">
        <v>20.026775825454216</v>
      </c>
      <c r="AL290">
        <v>19.7967825736431</v>
      </c>
      <c r="AM290">
        <v>19.996819083132173</v>
      </c>
      <c r="AN290">
        <v>20.214123861094819</v>
      </c>
      <c r="AO290">
        <v>20.240243008742354</v>
      </c>
      <c r="AP290">
        <v>20.505572247069118</v>
      </c>
      <c r="AQ290">
        <v>20.597333719982366</v>
      </c>
      <c r="AR290">
        <v>20.742676538120715</v>
      </c>
      <c r="AS290">
        <v>20.38248552109668</v>
      </c>
      <c r="AT290">
        <v>20.730582050438287</v>
      </c>
      <c r="AU290">
        <v>20.650089217175193</v>
      </c>
      <c r="AV290">
        <v>21.122599055982842</v>
      </c>
      <c r="AW290">
        <v>20.679034980192881</v>
      </c>
      <c r="AX290">
        <v>20.640329296746369</v>
      </c>
      <c r="AY290">
        <v>18.538409180548189</v>
      </c>
      <c r="AZ290">
        <v>18.497466580670608</v>
      </c>
      <c r="BA290">
        <v>19.188383449229502</v>
      </c>
      <c r="BB290">
        <v>19.636410889001358</v>
      </c>
      <c r="BC290">
        <v>19.833080131302808</v>
      </c>
      <c r="BD290">
        <v>20.578676867689737</v>
      </c>
      <c r="BE290">
        <v>20.720880167153965</v>
      </c>
      <c r="BF290">
        <v>20.051750574601648</v>
      </c>
      <c r="BG290">
        <v>19.605040804375662</v>
      </c>
      <c r="BH290">
        <v>19.917485652701586</v>
      </c>
      <c r="BI290">
        <v>20.200935802685336</v>
      </c>
      <c r="BJ290">
        <v>20.548650985656145</v>
      </c>
      <c r="BK290">
        <v>20.69912286484745</v>
      </c>
      <c r="BL290">
        <v>20.864448334502693</v>
      </c>
      <c r="BM290">
        <v>21.114488057779987</v>
      </c>
      <c r="BN290">
        <v>21.167943640193219</v>
      </c>
      <c r="BO290">
        <v>21.059271392576388</v>
      </c>
      <c r="BP290">
        <v>20.785285312006074</v>
      </c>
      <c r="BQ290">
        <v>19.855739028609324</v>
      </c>
      <c r="BR290">
        <v>17.965917223607526</v>
      </c>
      <c r="BS290">
        <v>19.737652086890797</v>
      </c>
      <c r="BT290">
        <v>16.764540908853107</v>
      </c>
      <c r="BU290">
        <v>16.402756680589434</v>
      </c>
      <c r="BV290">
        <v>18.185804392852095</v>
      </c>
      <c r="BW290">
        <v>16.494695605198022</v>
      </c>
      <c r="BX290">
        <v>20.641319977210376</v>
      </c>
      <c r="BY290">
        <v>19.703673972739413</v>
      </c>
      <c r="BZ290">
        <v>19.838570800732736</v>
      </c>
      <c r="CA290">
        <v>20.098334016868215</v>
      </c>
      <c r="CB290">
        <v>19.826522260598615</v>
      </c>
      <c r="CC290">
        <v>19.719235185569982</v>
      </c>
      <c r="CD290">
        <v>19.772952551624794</v>
      </c>
      <c r="CE290">
        <v>19.793244401492998</v>
      </c>
      <c r="CF290">
        <v>20.009396004810778</v>
      </c>
      <c r="CG290">
        <v>20.766028141226418</v>
      </c>
      <c r="CH290">
        <v>20.478731398475126</v>
      </c>
      <c r="CI290">
        <v>20.55723514767762</v>
      </c>
      <c r="CJ290">
        <v>20.640544943226335</v>
      </c>
      <c r="CK290">
        <v>20.412780454996852</v>
      </c>
      <c r="CL290">
        <v>20.578987155096165</v>
      </c>
      <c r="CM290">
        <v>19.369633250134918</v>
      </c>
      <c r="CN290">
        <v>20.024314870345393</v>
      </c>
      <c r="CO290">
        <v>20.165042845762496</v>
      </c>
      <c r="CP290">
        <v>20.196515316284607</v>
      </c>
      <c r="CQ290">
        <v>20.452115733377301</v>
      </c>
      <c r="CR290">
        <v>20.759906620989149</v>
      </c>
      <c r="CS290">
        <v>20.743535256868352</v>
      </c>
      <c r="CT290">
        <v>20.77500758855841</v>
      </c>
      <c r="CU290">
        <v>20.879954863680506</v>
      </c>
      <c r="CV290">
        <v>20.335882269015318</v>
      </c>
      <c r="CW290">
        <v>16.04914597459128</v>
      </c>
      <c r="CX290">
        <f>AVERAGE(pipe_data__2[[#This Row],[u1,]:[u101]])</f>
        <v>20.19807096678187</v>
      </c>
      <c r="CY290">
        <v>20.19807096678187</v>
      </c>
      <c r="CZ290" s="17">
        <v>20.111550459070084</v>
      </c>
      <c r="DA290" s="18">
        <f>(pipe_data__2[[#This Row],['#x,]]+1)*1000</f>
        <v>288.14407203601797</v>
      </c>
      <c r="DB290">
        <f>AVERAGE(pipe_data__2[[#This Row],[u103]:[u104]])</f>
        <v>20.154810712925979</v>
      </c>
      <c r="DC290">
        <f>(1/0.41)*LN(pipe_data__2[[#This Row],[u1042]]) + 5.2</f>
        <v>19.013318549213725</v>
      </c>
    </row>
    <row r="291" spans="1:107" x14ac:dyDescent="0.25">
      <c r="A291">
        <v>-0.71085542771385701</v>
      </c>
      <c r="B291">
        <v>21.411974850736872</v>
      </c>
      <c r="C291">
        <v>20.72120571047402</v>
      </c>
      <c r="D291">
        <v>20.915180559873999</v>
      </c>
      <c r="E291">
        <v>21.125788493969509</v>
      </c>
      <c r="F291">
        <v>20.635949062413488</v>
      </c>
      <c r="G291">
        <v>21.232410896035084</v>
      </c>
      <c r="H291">
        <v>21.209552927758139</v>
      </c>
      <c r="I291">
        <v>21.456860905050338</v>
      </c>
      <c r="J291">
        <v>19.936438870658666</v>
      </c>
      <c r="K291">
        <v>20.369331235413981</v>
      </c>
      <c r="L291">
        <v>21.356332616941678</v>
      </c>
      <c r="M291">
        <v>21.435216096431454</v>
      </c>
      <c r="N291">
        <v>21.459888046264261</v>
      </c>
      <c r="O291">
        <v>21.500376648918966</v>
      </c>
      <c r="P291">
        <v>21.479510124936787</v>
      </c>
      <c r="Q291">
        <v>18.895537846474635</v>
      </c>
      <c r="R291">
        <v>20.178627000749422</v>
      </c>
      <c r="S291">
        <v>20.426224173196456</v>
      </c>
      <c r="T291">
        <v>20.694041873651852</v>
      </c>
      <c r="U291">
        <v>20.911832129316281</v>
      </c>
      <c r="V291">
        <v>21.226923706220067</v>
      </c>
      <c r="W291">
        <v>17.812640658844156</v>
      </c>
      <c r="X291">
        <v>19.427643211880561</v>
      </c>
      <c r="Y291">
        <v>20.353425215874335</v>
      </c>
      <c r="Z291">
        <v>20.62776955852781</v>
      </c>
      <c r="AA291">
        <v>19.005367216485133</v>
      </c>
      <c r="AB291">
        <v>19.928343681374848</v>
      </c>
      <c r="AC291">
        <v>21.88575240199766</v>
      </c>
      <c r="AD291">
        <v>20.877650630300064</v>
      </c>
      <c r="AE291">
        <v>20.941398974826967</v>
      </c>
      <c r="AF291">
        <v>21.326006420808103</v>
      </c>
      <c r="AG291">
        <v>20.7780960824348</v>
      </c>
      <c r="AH291">
        <v>21.042756833575648</v>
      </c>
      <c r="AI291">
        <v>20.998884086426081</v>
      </c>
      <c r="AJ291">
        <v>19.180661146760333</v>
      </c>
      <c r="AK291">
        <v>20.009270502944762</v>
      </c>
      <c r="AL291">
        <v>19.800833523809032</v>
      </c>
      <c r="AM291">
        <v>20.000446741347115</v>
      </c>
      <c r="AN291">
        <v>20.217670714283642</v>
      </c>
      <c r="AO291">
        <v>20.24396000346055</v>
      </c>
      <c r="AP291">
        <v>20.50941005901959</v>
      </c>
      <c r="AQ291">
        <v>20.601356717989599</v>
      </c>
      <c r="AR291">
        <v>20.746279989534901</v>
      </c>
      <c r="AS291">
        <v>20.349406355377745</v>
      </c>
      <c r="AT291">
        <v>20.734182042268735</v>
      </c>
      <c r="AU291">
        <v>20.660048501417624</v>
      </c>
      <c r="AV291">
        <v>21.114203462112052</v>
      </c>
      <c r="AW291">
        <v>20.673822973135731</v>
      </c>
      <c r="AX291">
        <v>20.642882464796969</v>
      </c>
      <c r="AY291">
        <v>18.807391472377198</v>
      </c>
      <c r="AZ291">
        <v>18.513191937778291</v>
      </c>
      <c r="BA291">
        <v>19.156907740424007</v>
      </c>
      <c r="BB291">
        <v>19.640941406719381</v>
      </c>
      <c r="BC291">
        <v>19.836610845130046</v>
      </c>
      <c r="BD291">
        <v>20.584199634885966</v>
      </c>
      <c r="BE291">
        <v>20.724473547944896</v>
      </c>
      <c r="BF291">
        <v>20.066865554676159</v>
      </c>
      <c r="BG291">
        <v>19.614682621568303</v>
      </c>
      <c r="BH291">
        <v>19.93021259829235</v>
      </c>
      <c r="BI291">
        <v>20.208841875197749</v>
      </c>
      <c r="BJ291">
        <v>20.554097618906432</v>
      </c>
      <c r="BK291">
        <v>20.703481410341993</v>
      </c>
      <c r="BL291">
        <v>20.869453214629882</v>
      </c>
      <c r="BM291">
        <v>21.115662781967412</v>
      </c>
      <c r="BN291">
        <v>21.174377532966432</v>
      </c>
      <c r="BO291">
        <v>21.065699501036153</v>
      </c>
      <c r="BP291">
        <v>20.814039469910746</v>
      </c>
      <c r="BQ291">
        <v>19.870965828603456</v>
      </c>
      <c r="BR291">
        <v>17.977928095132881</v>
      </c>
      <c r="BS291">
        <v>19.753099392211702</v>
      </c>
      <c r="BT291">
        <v>16.575367041085137</v>
      </c>
      <c r="BU291">
        <v>16.166351146273719</v>
      </c>
      <c r="BV291">
        <v>18.168284179320686</v>
      </c>
      <c r="BW291">
        <v>16.572756488272244</v>
      </c>
      <c r="BX291">
        <v>20.646354280444847</v>
      </c>
      <c r="BY291">
        <v>19.703915218209335</v>
      </c>
      <c r="BZ291">
        <v>19.840657499338768</v>
      </c>
      <c r="CA291">
        <v>20.116345871821959</v>
      </c>
      <c r="CB291">
        <v>19.855383445638989</v>
      </c>
      <c r="CC291">
        <v>19.736367807413352</v>
      </c>
      <c r="CD291">
        <v>19.784902105345349</v>
      </c>
      <c r="CE291">
        <v>19.805833713751383</v>
      </c>
      <c r="CF291">
        <v>20.016051487768568</v>
      </c>
      <c r="CG291">
        <v>20.784099183233462</v>
      </c>
      <c r="CH291">
        <v>20.481168152174252</v>
      </c>
      <c r="CI291">
        <v>20.55984297852903</v>
      </c>
      <c r="CJ291">
        <v>20.651148522169617</v>
      </c>
      <c r="CK291">
        <v>20.418965697902888</v>
      </c>
      <c r="CL291">
        <v>20.583327433575167</v>
      </c>
      <c r="CM291">
        <v>19.753379716899488</v>
      </c>
      <c r="CN291">
        <v>20.045098310938283</v>
      </c>
      <c r="CO291">
        <v>20.184546892150966</v>
      </c>
      <c r="CP291">
        <v>20.211552458366793</v>
      </c>
      <c r="CQ291">
        <v>20.460671008678066</v>
      </c>
      <c r="CR291">
        <v>20.765487133135952</v>
      </c>
      <c r="CS291">
        <v>20.753411877067624</v>
      </c>
      <c r="CT291">
        <v>20.780839366388985</v>
      </c>
      <c r="CU291">
        <v>20.886604898946874</v>
      </c>
      <c r="CV291">
        <v>20.428515777706597</v>
      </c>
      <c r="CW291">
        <v>16.244034242627603</v>
      </c>
      <c r="CX291">
        <f>AVERAGE(pipe_data__2[[#This Row],[u1,]:[u101]])</f>
        <v>20.210337619629783</v>
      </c>
      <c r="CY291">
        <v>20.210337619629783</v>
      </c>
      <c r="CZ291" s="16">
        <v>20.124545062565158</v>
      </c>
      <c r="DA291" s="19">
        <f>(pipe_data__2[[#This Row],['#x,]]+1)*1000</f>
        <v>289.14457228614299</v>
      </c>
      <c r="DB291">
        <f>AVERAGE(pipe_data__2[[#This Row],[u103]:[u104]])</f>
        <v>20.167441341097472</v>
      </c>
      <c r="DC291">
        <f>(1/0.41)*LN(pipe_data__2[[#This Row],[u1042]]) + 5.2</f>
        <v>19.021772715010034</v>
      </c>
    </row>
    <row r="292" spans="1:107" x14ac:dyDescent="0.25">
      <c r="A292">
        <v>-0.70985492746373191</v>
      </c>
      <c r="B292">
        <v>21.405230528058009</v>
      </c>
      <c r="C292">
        <v>20.726779115247894</v>
      </c>
      <c r="D292">
        <v>20.918636906876969</v>
      </c>
      <c r="E292">
        <v>21.128228801338683</v>
      </c>
      <c r="F292">
        <v>20.641923353029533</v>
      </c>
      <c r="G292">
        <v>21.23890863646152</v>
      </c>
      <c r="H292">
        <v>21.222311189933503</v>
      </c>
      <c r="I292">
        <v>21.477213252207328</v>
      </c>
      <c r="J292">
        <v>20.014855673397712</v>
      </c>
      <c r="K292">
        <v>20.417025526388773</v>
      </c>
      <c r="L292">
        <v>21.366085639860483</v>
      </c>
      <c r="M292">
        <v>21.441708989300469</v>
      </c>
      <c r="N292">
        <v>21.466691425559162</v>
      </c>
      <c r="O292">
        <v>21.507446300410635</v>
      </c>
      <c r="P292">
        <v>21.488078303906331</v>
      </c>
      <c r="Q292">
        <v>19.115732968746087</v>
      </c>
      <c r="R292">
        <v>20.191048043598116</v>
      </c>
      <c r="S292">
        <v>20.43835243728142</v>
      </c>
      <c r="T292">
        <v>20.70077899447789</v>
      </c>
      <c r="U292">
        <v>20.921285444822573</v>
      </c>
      <c r="V292">
        <v>21.234817806906783</v>
      </c>
      <c r="W292">
        <v>17.81485303661788</v>
      </c>
      <c r="X292">
        <v>19.515125574884539</v>
      </c>
      <c r="Y292">
        <v>20.351702217761932</v>
      </c>
      <c r="Z292">
        <v>20.650628590080409</v>
      </c>
      <c r="AA292">
        <v>18.997915061831357</v>
      </c>
      <c r="AB292">
        <v>19.936652946783283</v>
      </c>
      <c r="AC292">
        <v>21.885778000400339</v>
      </c>
      <c r="AD292">
        <v>20.881420410330499</v>
      </c>
      <c r="AE292">
        <v>20.949010034428429</v>
      </c>
      <c r="AF292">
        <v>21.334483699160572</v>
      </c>
      <c r="AG292">
        <v>20.789284802063332</v>
      </c>
      <c r="AH292">
        <v>21.024007816757404</v>
      </c>
      <c r="AI292">
        <v>21.001841770761995</v>
      </c>
      <c r="AJ292">
        <v>18.882150344425938</v>
      </c>
      <c r="AK292">
        <v>19.991765180435308</v>
      </c>
      <c r="AL292">
        <v>19.804884473974965</v>
      </c>
      <c r="AM292">
        <v>20.004074399562057</v>
      </c>
      <c r="AN292">
        <v>20.221217567472468</v>
      </c>
      <c r="AO292">
        <v>20.247676998178751</v>
      </c>
      <c r="AP292">
        <v>20.513247870970066</v>
      </c>
      <c r="AQ292">
        <v>20.605379715996836</v>
      </c>
      <c r="AR292">
        <v>20.749883440949088</v>
      </c>
      <c r="AS292">
        <v>20.316327189658807</v>
      </c>
      <c r="AT292">
        <v>20.737782034099183</v>
      </c>
      <c r="AU292">
        <v>20.670007785660058</v>
      </c>
      <c r="AV292">
        <v>21.105807868241261</v>
      </c>
      <c r="AW292">
        <v>20.668610966078582</v>
      </c>
      <c r="AX292">
        <v>20.645435632847569</v>
      </c>
      <c r="AY292">
        <v>19.055313264966333</v>
      </c>
      <c r="AZ292">
        <v>18.528917294885979</v>
      </c>
      <c r="BA292">
        <v>19.125432031618512</v>
      </c>
      <c r="BB292">
        <v>19.645471924437405</v>
      </c>
      <c r="BC292">
        <v>19.840141558957285</v>
      </c>
      <c r="BD292">
        <v>20.589722402082199</v>
      </c>
      <c r="BE292">
        <v>20.728066928735828</v>
      </c>
      <c r="BF292">
        <v>20.081980534750667</v>
      </c>
      <c r="BG292">
        <v>19.624324438760944</v>
      </c>
      <c r="BH292">
        <v>19.94293954388311</v>
      </c>
      <c r="BI292">
        <v>20.216747947710161</v>
      </c>
      <c r="BJ292">
        <v>20.559544252156719</v>
      </c>
      <c r="BK292">
        <v>20.707839955836537</v>
      </c>
      <c r="BL292">
        <v>20.87445809475707</v>
      </c>
      <c r="BM292">
        <v>21.116837506154837</v>
      </c>
      <c r="BN292">
        <v>21.180811425739645</v>
      </c>
      <c r="BO292">
        <v>21.072127609495919</v>
      </c>
      <c r="BP292">
        <v>20.766817317133142</v>
      </c>
      <c r="BQ292">
        <v>19.886192628597591</v>
      </c>
      <c r="BR292">
        <v>17.989938966658244</v>
      </c>
      <c r="BS292">
        <v>19.76854669753261</v>
      </c>
      <c r="BT292">
        <v>16.386193173317142</v>
      </c>
      <c r="BU292">
        <v>15.924289926354371</v>
      </c>
      <c r="BV292">
        <v>18.150763965789277</v>
      </c>
      <c r="BW292">
        <v>16.673201796290133</v>
      </c>
      <c r="BX292">
        <v>20.651388583679317</v>
      </c>
      <c r="BY292">
        <v>19.704156463679258</v>
      </c>
      <c r="BZ292">
        <v>19.842744197944796</v>
      </c>
      <c r="CA292">
        <v>20.134357726775704</v>
      </c>
      <c r="CB292">
        <v>19.884244630679365</v>
      </c>
      <c r="CC292">
        <v>19.749853575371532</v>
      </c>
      <c r="CD292">
        <v>19.796851659065908</v>
      </c>
      <c r="CE292">
        <v>19.818423026009771</v>
      </c>
      <c r="CF292">
        <v>20.022706970726357</v>
      </c>
      <c r="CG292">
        <v>20.802170225240513</v>
      </c>
      <c r="CH292">
        <v>20.483604905873378</v>
      </c>
      <c r="CI292">
        <v>20.562450809380444</v>
      </c>
      <c r="CJ292">
        <v>20.661752101112906</v>
      </c>
      <c r="CK292">
        <v>20.425150940808923</v>
      </c>
      <c r="CL292">
        <v>20.58766771205417</v>
      </c>
      <c r="CM292">
        <v>20.00961238706051</v>
      </c>
      <c r="CN292">
        <v>20.065881751531176</v>
      </c>
      <c r="CO292">
        <v>20.204050938539439</v>
      </c>
      <c r="CP292">
        <v>20.22630434477492</v>
      </c>
      <c r="CQ292">
        <v>20.469226283978831</v>
      </c>
      <c r="CR292">
        <v>20.771067645282756</v>
      </c>
      <c r="CS292">
        <v>20.763288497266895</v>
      </c>
      <c r="CT292">
        <v>20.786671144219564</v>
      </c>
      <c r="CU292">
        <v>20.893254934213246</v>
      </c>
      <c r="CV292">
        <v>20.521149286397886</v>
      </c>
      <c r="CW292">
        <v>16.438922510663946</v>
      </c>
      <c r="CX292">
        <f>AVERAGE(pipe_data__2[[#This Row],[u1,]:[u101]])</f>
        <v>20.220736692071565</v>
      </c>
      <c r="CY292">
        <v>20.220736692071565</v>
      </c>
      <c r="CZ292" s="17">
        <v>20.135178468410835</v>
      </c>
      <c r="DA292" s="18">
        <f>(pipe_data__2[[#This Row],['#x,]]+1)*1000</f>
        <v>290.14507253626812</v>
      </c>
      <c r="DB292">
        <f>AVERAGE(pipe_data__2[[#This Row],[u103]:[u104]])</f>
        <v>20.177957580241198</v>
      </c>
      <c r="DC292">
        <f>(1/0.41)*LN(pipe_data__2[[#This Row],[u1042]]) + 5.2</f>
        <v>19.030197678102933</v>
      </c>
    </row>
    <row r="293" spans="1:107" x14ac:dyDescent="0.25">
      <c r="A293">
        <v>-0.70885442721360681</v>
      </c>
      <c r="B293">
        <v>21.398486205379147</v>
      </c>
      <c r="C293">
        <v>20.73235252002177</v>
      </c>
      <c r="D293">
        <v>20.922093253879943</v>
      </c>
      <c r="E293">
        <v>21.13066910870786</v>
      </c>
      <c r="F293">
        <v>20.647897643645582</v>
      </c>
      <c r="G293">
        <v>21.245406376887956</v>
      </c>
      <c r="H293">
        <v>21.235069452108867</v>
      </c>
      <c r="I293">
        <v>21.484605504403316</v>
      </c>
      <c r="J293">
        <v>20.093272476136761</v>
      </c>
      <c r="K293">
        <v>20.464719817363566</v>
      </c>
      <c r="L293">
        <v>21.375838662779291</v>
      </c>
      <c r="M293">
        <v>21.448201882169485</v>
      </c>
      <c r="N293">
        <v>21.473494804854059</v>
      </c>
      <c r="O293">
        <v>21.514515951902304</v>
      </c>
      <c r="P293">
        <v>21.496646482875871</v>
      </c>
      <c r="Q293">
        <v>19.335928091017543</v>
      </c>
      <c r="R293">
        <v>20.203469086446809</v>
      </c>
      <c r="S293">
        <v>20.450480701366384</v>
      </c>
      <c r="T293">
        <v>20.707516115303928</v>
      </c>
      <c r="U293">
        <v>20.930738760328865</v>
      </c>
      <c r="V293">
        <v>21.242711907593502</v>
      </c>
      <c r="W293">
        <v>17.826042639917308</v>
      </c>
      <c r="X293">
        <v>19.602607937888518</v>
      </c>
      <c r="Y293">
        <v>20.34997921964953</v>
      </c>
      <c r="Z293">
        <v>20.673487621633008</v>
      </c>
      <c r="AA293">
        <v>18.99046290717758</v>
      </c>
      <c r="AB293">
        <v>19.944962212191719</v>
      </c>
      <c r="AC293">
        <v>21.885803598803022</v>
      </c>
      <c r="AD293">
        <v>20.885190190360934</v>
      </c>
      <c r="AE293">
        <v>20.956621094029892</v>
      </c>
      <c r="AF293">
        <v>21.342960977513041</v>
      </c>
      <c r="AG293">
        <v>20.800473521691867</v>
      </c>
      <c r="AH293">
        <v>21.00525879993916</v>
      </c>
      <c r="AI293">
        <v>21.00479945509791</v>
      </c>
      <c r="AJ293">
        <v>18.757089881168863</v>
      </c>
      <c r="AK293">
        <v>19.974259857925855</v>
      </c>
      <c r="AL293">
        <v>19.808935424140895</v>
      </c>
      <c r="AM293">
        <v>20.007702057776999</v>
      </c>
      <c r="AN293">
        <v>20.224764420661291</v>
      </c>
      <c r="AO293">
        <v>20.251393992896947</v>
      </c>
      <c r="AP293">
        <v>20.517085682920538</v>
      </c>
      <c r="AQ293">
        <v>20.609402714004073</v>
      </c>
      <c r="AR293">
        <v>20.753486892363274</v>
      </c>
      <c r="AS293">
        <v>20.258442766126297</v>
      </c>
      <c r="AT293">
        <v>20.741382025929632</v>
      </c>
      <c r="AU293">
        <v>20.679967069902492</v>
      </c>
      <c r="AV293">
        <v>21.09741227437047</v>
      </c>
      <c r="AW293">
        <v>20.663398959021436</v>
      </c>
      <c r="AX293">
        <v>20.647988800898169</v>
      </c>
      <c r="AY293">
        <v>19.283401514266146</v>
      </c>
      <c r="AZ293">
        <v>18.544642651993662</v>
      </c>
      <c r="BA293">
        <v>19.093956322813014</v>
      </c>
      <c r="BB293">
        <v>19.650002442155429</v>
      </c>
      <c r="BC293">
        <v>19.846471766498421</v>
      </c>
      <c r="BD293">
        <v>20.595245169278432</v>
      </c>
      <c r="BE293">
        <v>20.731660309526756</v>
      </c>
      <c r="BF293">
        <v>20.097095514825178</v>
      </c>
      <c r="BG293">
        <v>19.633966255953588</v>
      </c>
      <c r="BH293">
        <v>19.955666489473874</v>
      </c>
      <c r="BI293">
        <v>20.224654020222577</v>
      </c>
      <c r="BJ293">
        <v>20.56499088540701</v>
      </c>
      <c r="BK293">
        <v>20.712198501331084</v>
      </c>
      <c r="BL293">
        <v>20.879462974884259</v>
      </c>
      <c r="BM293">
        <v>21.118012230342259</v>
      </c>
      <c r="BN293">
        <v>21.187245318512858</v>
      </c>
      <c r="BO293">
        <v>21.07855571795568</v>
      </c>
      <c r="BP293">
        <v>20.718662723511091</v>
      </c>
      <c r="BQ293">
        <v>19.901419428591723</v>
      </c>
      <c r="BR293">
        <v>18.001949838183602</v>
      </c>
      <c r="BS293">
        <v>19.783994002853518</v>
      </c>
      <c r="BT293">
        <v>15.973290195290209</v>
      </c>
      <c r="BU293">
        <v>15.6673342177767</v>
      </c>
      <c r="BV293">
        <v>18.133243752257865</v>
      </c>
      <c r="BW293">
        <v>16.773647104308026</v>
      </c>
      <c r="BX293">
        <v>20.656422886913784</v>
      </c>
      <c r="BY293">
        <v>19.70439770914918</v>
      </c>
      <c r="BZ293">
        <v>19.844830896550828</v>
      </c>
      <c r="CA293">
        <v>20.152369581729445</v>
      </c>
      <c r="CB293">
        <v>19.913105815719739</v>
      </c>
      <c r="CC293">
        <v>19.763339343329712</v>
      </c>
      <c r="CD293">
        <v>19.808801212786463</v>
      </c>
      <c r="CE293">
        <v>19.831012338268156</v>
      </c>
      <c r="CF293">
        <v>20.029362453684147</v>
      </c>
      <c r="CG293">
        <v>20.82024126724756</v>
      </c>
      <c r="CH293">
        <v>20.486041659572503</v>
      </c>
      <c r="CI293">
        <v>20.565058640231854</v>
      </c>
      <c r="CJ293">
        <v>20.672355680056192</v>
      </c>
      <c r="CK293">
        <v>20.431336183714958</v>
      </c>
      <c r="CL293">
        <v>20.592007990533173</v>
      </c>
      <c r="CM293">
        <v>20.147225013181465</v>
      </c>
      <c r="CN293">
        <v>20.086665192124073</v>
      </c>
      <c r="CO293">
        <v>20.223554984927908</v>
      </c>
      <c r="CP293">
        <v>20.238840713509347</v>
      </c>
      <c r="CQ293">
        <v>20.477781559279599</v>
      </c>
      <c r="CR293">
        <v>20.776648157429563</v>
      </c>
      <c r="CS293">
        <v>20.773165117466167</v>
      </c>
      <c r="CT293">
        <v>20.79250292205014</v>
      </c>
      <c r="CU293">
        <v>20.899904969479618</v>
      </c>
      <c r="CV293">
        <v>20.613782795089175</v>
      </c>
      <c r="CW293">
        <v>16.63381077870029</v>
      </c>
      <c r="CX293">
        <f>AVERAGE(pipe_data__2[[#This Row],[u1,]:[u101]])</f>
        <v>20.228808130121109</v>
      </c>
      <c r="CY293">
        <v>20.228808130121109</v>
      </c>
      <c r="CZ293" s="16">
        <v>20.145095286191204</v>
      </c>
      <c r="DA293" s="19">
        <f>(pipe_data__2[[#This Row],['#x,]]+1)*1000</f>
        <v>291.14557278639319</v>
      </c>
      <c r="DB293">
        <f>AVERAGE(pipe_data__2[[#This Row],[u103]:[u104]])</f>
        <v>20.186951708156158</v>
      </c>
      <c r="DC293">
        <f>(1/0.41)*LN(pipe_data__2[[#This Row],[u1042]]) + 5.2</f>
        <v>19.038593639544327</v>
      </c>
    </row>
    <row r="294" spans="1:107" x14ac:dyDescent="0.25">
      <c r="A294">
        <v>-0.70785392696348182</v>
      </c>
      <c r="B294">
        <v>21.391741882700284</v>
      </c>
      <c r="C294">
        <v>20.737925924795647</v>
      </c>
      <c r="D294">
        <v>20.925549600882917</v>
      </c>
      <c r="E294">
        <v>21.133109416077037</v>
      </c>
      <c r="F294">
        <v>20.653871934261627</v>
      </c>
      <c r="G294">
        <v>21.251904117314393</v>
      </c>
      <c r="H294">
        <v>21.247827714284231</v>
      </c>
      <c r="I294">
        <v>21.491997756599304</v>
      </c>
      <c r="J294">
        <v>20.1716892788758</v>
      </c>
      <c r="K294">
        <v>20.512414108338351</v>
      </c>
      <c r="L294">
        <v>21.385591685698095</v>
      </c>
      <c r="M294">
        <v>21.454694775038501</v>
      </c>
      <c r="N294">
        <v>21.48029818414896</v>
      </c>
      <c r="O294">
        <v>21.521585603393973</v>
      </c>
      <c r="P294">
        <v>21.505214661845415</v>
      </c>
      <c r="Q294">
        <v>19.530086602351791</v>
      </c>
      <c r="R294">
        <v>20.215890129295502</v>
      </c>
      <c r="S294">
        <v>20.462608965451349</v>
      </c>
      <c r="T294">
        <v>20.714253236129963</v>
      </c>
      <c r="U294">
        <v>20.940192075835153</v>
      </c>
      <c r="V294">
        <v>21.250606008280219</v>
      </c>
      <c r="W294">
        <v>17.840770635784683</v>
      </c>
      <c r="X294">
        <v>19.690090300892486</v>
      </c>
      <c r="Y294">
        <v>20.348256221537127</v>
      </c>
      <c r="Z294">
        <v>20.696346653185604</v>
      </c>
      <c r="AA294">
        <v>18.983010752523803</v>
      </c>
      <c r="AB294">
        <v>19.953271477600154</v>
      </c>
      <c r="AC294">
        <v>21.885829197205702</v>
      </c>
      <c r="AD294">
        <v>20.888959970391369</v>
      </c>
      <c r="AE294">
        <v>20.964232153631354</v>
      </c>
      <c r="AF294">
        <v>21.35143825586551</v>
      </c>
      <c r="AG294">
        <v>20.811662241320398</v>
      </c>
      <c r="AH294">
        <v>20.986509783120916</v>
      </c>
      <c r="AI294">
        <v>21.007757139433821</v>
      </c>
      <c r="AJ294">
        <v>18.660487585065326</v>
      </c>
      <c r="AK294">
        <v>19.956754535416401</v>
      </c>
      <c r="AL294">
        <v>19.812986374306828</v>
      </c>
      <c r="AM294">
        <v>20.011329715991941</v>
      </c>
      <c r="AN294">
        <v>20.228311273850117</v>
      </c>
      <c r="AO294">
        <v>20.255110987615144</v>
      </c>
      <c r="AP294">
        <v>20.520923494871013</v>
      </c>
      <c r="AQ294">
        <v>20.61342571201131</v>
      </c>
      <c r="AR294">
        <v>20.757090343777456</v>
      </c>
      <c r="AS294">
        <v>20.130827000188937</v>
      </c>
      <c r="AT294">
        <v>20.744982017760076</v>
      </c>
      <c r="AU294">
        <v>20.689926354144923</v>
      </c>
      <c r="AV294">
        <v>21.089016680499679</v>
      </c>
      <c r="AW294">
        <v>20.658186951964286</v>
      </c>
      <c r="AX294">
        <v>20.650541968948772</v>
      </c>
      <c r="AY294">
        <v>19.511489763565933</v>
      </c>
      <c r="AZ294">
        <v>18.560368009101346</v>
      </c>
      <c r="BA294">
        <v>19.062480614007523</v>
      </c>
      <c r="BB294">
        <v>19.654532959873453</v>
      </c>
      <c r="BC294">
        <v>19.858051035174768</v>
      </c>
      <c r="BD294">
        <v>20.600767936474661</v>
      </c>
      <c r="BE294">
        <v>20.735253690317688</v>
      </c>
      <c r="BF294">
        <v>20.112210494899685</v>
      </c>
      <c r="BG294">
        <v>19.643608073146229</v>
      </c>
      <c r="BH294">
        <v>19.968393435064634</v>
      </c>
      <c r="BI294">
        <v>20.232560092734989</v>
      </c>
      <c r="BJ294">
        <v>20.570437518657297</v>
      </c>
      <c r="BK294">
        <v>20.716557046825628</v>
      </c>
      <c r="BL294">
        <v>20.884467855011444</v>
      </c>
      <c r="BM294">
        <v>21.119186954529685</v>
      </c>
      <c r="BN294">
        <v>21.193679211286071</v>
      </c>
      <c r="BO294">
        <v>21.084983826415446</v>
      </c>
      <c r="BP294">
        <v>20.670508129889043</v>
      </c>
      <c r="BQ294">
        <v>19.916646228585854</v>
      </c>
      <c r="BR294">
        <v>18.013960709708961</v>
      </c>
      <c r="BS294">
        <v>19.799441308174426</v>
      </c>
      <c r="BT294">
        <v>15.527717882854928</v>
      </c>
      <c r="BU294">
        <v>15.410378509199056</v>
      </c>
      <c r="BV294">
        <v>18.115723538726456</v>
      </c>
      <c r="BW294">
        <v>16.874092412325904</v>
      </c>
      <c r="BX294">
        <v>20.661457190148255</v>
      </c>
      <c r="BY294">
        <v>19.704638954619103</v>
      </c>
      <c r="BZ294">
        <v>19.846917595156857</v>
      </c>
      <c r="CA294">
        <v>20.17038143668319</v>
      </c>
      <c r="CB294">
        <v>19.941967000760112</v>
      </c>
      <c r="CC294">
        <v>19.776825111287888</v>
      </c>
      <c r="CD294">
        <v>19.820750766507018</v>
      </c>
      <c r="CE294">
        <v>19.843601650526544</v>
      </c>
      <c r="CF294">
        <v>20.036325639269322</v>
      </c>
      <c r="CG294">
        <v>20.838312309254604</v>
      </c>
      <c r="CH294">
        <v>20.488478413271629</v>
      </c>
      <c r="CI294">
        <v>20.567666471083268</v>
      </c>
      <c r="CJ294">
        <v>20.677468109864027</v>
      </c>
      <c r="CK294">
        <v>20.437521426620993</v>
      </c>
      <c r="CL294">
        <v>20.596348269012175</v>
      </c>
      <c r="CM294">
        <v>20.284837639302403</v>
      </c>
      <c r="CN294">
        <v>20.107448632716963</v>
      </c>
      <c r="CO294">
        <v>20.243059031316378</v>
      </c>
      <c r="CP294">
        <v>20.251377082243774</v>
      </c>
      <c r="CQ294">
        <v>20.486336834580364</v>
      </c>
      <c r="CR294">
        <v>20.782228669576366</v>
      </c>
      <c r="CS294">
        <v>20.783041737665435</v>
      </c>
      <c r="CT294">
        <v>20.798334699880719</v>
      </c>
      <c r="CU294">
        <v>20.906555004745989</v>
      </c>
      <c r="CV294">
        <v>20.650866929292331</v>
      </c>
      <c r="CW294">
        <v>16.842070874294048</v>
      </c>
      <c r="CX294">
        <f>AVERAGE(pipe_data__2[[#This Row],[u1,]:[u101]])</f>
        <v>20.235494041567346</v>
      </c>
      <c r="CY294">
        <v>20.235494041567346</v>
      </c>
      <c r="CZ294" s="17">
        <v>20.155051648112433</v>
      </c>
      <c r="DA294" s="18">
        <f>(pipe_data__2[[#This Row],['#x,]]+1)*1000</f>
        <v>292.1460730365182</v>
      </c>
      <c r="DB294">
        <f>AVERAGE(pipe_data__2[[#This Row],[u103]:[u104]])</f>
        <v>20.195272844839891</v>
      </c>
      <c r="DC294">
        <f>(1/0.41)*LN(pipe_data__2[[#This Row],[u1042]]) + 5.2</f>
        <v>19.046960798316984</v>
      </c>
    </row>
    <row r="295" spans="1:107" x14ac:dyDescent="0.25">
      <c r="A295">
        <v>-0.70685342671335671</v>
      </c>
      <c r="B295">
        <v>21.384997560021421</v>
      </c>
      <c r="C295">
        <v>20.743499329569524</v>
      </c>
      <c r="D295">
        <v>20.929005947885891</v>
      </c>
      <c r="E295">
        <v>21.135549723446211</v>
      </c>
      <c r="F295">
        <v>20.659846224877676</v>
      </c>
      <c r="G295">
        <v>21.258401857740829</v>
      </c>
      <c r="H295">
        <v>21.260585976459595</v>
      </c>
      <c r="I295">
        <v>21.499390008795295</v>
      </c>
      <c r="J295">
        <v>20.250106081614845</v>
      </c>
      <c r="K295">
        <v>20.560108399313144</v>
      </c>
      <c r="L295">
        <v>21.395344708616904</v>
      </c>
      <c r="M295">
        <v>21.461187667907517</v>
      </c>
      <c r="N295">
        <v>21.487101563443858</v>
      </c>
      <c r="O295">
        <v>21.528655254885646</v>
      </c>
      <c r="P295">
        <v>21.513782840814955</v>
      </c>
      <c r="Q295">
        <v>19.723689433723191</v>
      </c>
      <c r="R295">
        <v>20.228311172144195</v>
      </c>
      <c r="S295">
        <v>20.474737229536313</v>
      </c>
      <c r="T295">
        <v>20.720990356956001</v>
      </c>
      <c r="U295">
        <v>20.949645391341445</v>
      </c>
      <c r="V295">
        <v>21.258500108966938</v>
      </c>
      <c r="W295">
        <v>17.855498631652058</v>
      </c>
      <c r="X295">
        <v>19.777572663896464</v>
      </c>
      <c r="Y295">
        <v>20.346533223424725</v>
      </c>
      <c r="Z295">
        <v>20.719205684738203</v>
      </c>
      <c r="AA295">
        <v>18.975558597870027</v>
      </c>
      <c r="AB295">
        <v>19.961580743008589</v>
      </c>
      <c r="AC295">
        <v>21.885854795608385</v>
      </c>
      <c r="AD295">
        <v>20.8927297504218</v>
      </c>
      <c r="AE295">
        <v>20.971843213232816</v>
      </c>
      <c r="AF295">
        <v>21.359915534217979</v>
      </c>
      <c r="AG295">
        <v>20.82285096094893</v>
      </c>
      <c r="AH295">
        <v>20.967760766302671</v>
      </c>
      <c r="AI295">
        <v>21.010714823769735</v>
      </c>
      <c r="AJ295">
        <v>18.563885288961782</v>
      </c>
      <c r="AK295">
        <v>19.939249212906947</v>
      </c>
      <c r="AL295">
        <v>19.817037324472761</v>
      </c>
      <c r="AM295">
        <v>20.014957374206883</v>
      </c>
      <c r="AN295">
        <v>20.23185812703894</v>
      </c>
      <c r="AO295">
        <v>20.258827982333344</v>
      </c>
      <c r="AP295">
        <v>20.524761306821485</v>
      </c>
      <c r="AQ295">
        <v>20.617448710018543</v>
      </c>
      <c r="AR295">
        <v>20.760693795191642</v>
      </c>
      <c r="AS295">
        <v>20.003211234251559</v>
      </c>
      <c r="AT295">
        <v>20.748582009590525</v>
      </c>
      <c r="AU295">
        <v>20.699885638387354</v>
      </c>
      <c r="AV295">
        <v>21.080621086628888</v>
      </c>
      <c r="AW295">
        <v>20.652974944907136</v>
      </c>
      <c r="AX295">
        <v>20.653095136999372</v>
      </c>
      <c r="AY295">
        <v>19.739578012865749</v>
      </c>
      <c r="AZ295">
        <v>18.576093366209033</v>
      </c>
      <c r="BA295">
        <v>19.031004905202025</v>
      </c>
      <c r="BB295">
        <v>19.659063477591477</v>
      </c>
      <c r="BC295">
        <v>19.869630303851114</v>
      </c>
      <c r="BD295">
        <v>20.606229738992297</v>
      </c>
      <c r="BE295">
        <v>20.738847071108619</v>
      </c>
      <c r="BF295">
        <v>20.126381084638844</v>
      </c>
      <c r="BG295">
        <v>19.65324989033887</v>
      </c>
      <c r="BH295">
        <v>19.981120380655398</v>
      </c>
      <c r="BI295">
        <v>20.240466165247401</v>
      </c>
      <c r="BJ295">
        <v>20.575884151907584</v>
      </c>
      <c r="BK295">
        <v>20.720915592320171</v>
      </c>
      <c r="BL295">
        <v>20.889472735138632</v>
      </c>
      <c r="BM295">
        <v>21.12036167871711</v>
      </c>
      <c r="BN295">
        <v>21.200113104059284</v>
      </c>
      <c r="BO295">
        <v>21.091411934875211</v>
      </c>
      <c r="BP295">
        <v>20.622353536266992</v>
      </c>
      <c r="BQ295">
        <v>19.931873028579989</v>
      </c>
      <c r="BR295">
        <v>18.02597158123432</v>
      </c>
      <c r="BS295">
        <v>19.814888613495331</v>
      </c>
      <c r="BT295">
        <v>14.991699542419132</v>
      </c>
      <c r="BU295">
        <v>15.157575091215568</v>
      </c>
      <c r="BV295">
        <v>18.098203325195048</v>
      </c>
      <c r="BW295">
        <v>16.974537720343793</v>
      </c>
      <c r="BX295">
        <v>20.666491493382726</v>
      </c>
      <c r="BY295">
        <v>19.704880200089026</v>
      </c>
      <c r="BZ295">
        <v>19.849004293762885</v>
      </c>
      <c r="CA295">
        <v>20.176705702096708</v>
      </c>
      <c r="CB295">
        <v>19.959393877085699</v>
      </c>
      <c r="CC295">
        <v>19.790310879246068</v>
      </c>
      <c r="CD295">
        <v>19.832700320227573</v>
      </c>
      <c r="CE295">
        <v>19.856190962784929</v>
      </c>
      <c r="CF295">
        <v>20.043713658220589</v>
      </c>
      <c r="CG295">
        <v>20.856383351261652</v>
      </c>
      <c r="CH295">
        <v>20.490915166970755</v>
      </c>
      <c r="CI295">
        <v>20.570274301934678</v>
      </c>
      <c r="CJ295">
        <v>20.680576162455623</v>
      </c>
      <c r="CK295">
        <v>20.443706669527028</v>
      </c>
      <c r="CL295">
        <v>20.600688547491178</v>
      </c>
      <c r="CM295">
        <v>20.422450265423358</v>
      </c>
      <c r="CN295">
        <v>20.128232073309857</v>
      </c>
      <c r="CO295">
        <v>20.262563077704851</v>
      </c>
      <c r="CP295">
        <v>20.263913450978205</v>
      </c>
      <c r="CQ295">
        <v>20.494892109881128</v>
      </c>
      <c r="CR295">
        <v>20.787809181723169</v>
      </c>
      <c r="CS295">
        <v>20.792918357864707</v>
      </c>
      <c r="CT295">
        <v>20.804166477711295</v>
      </c>
      <c r="CU295">
        <v>20.913205040012361</v>
      </c>
      <c r="CV295">
        <v>20.655695691935346</v>
      </c>
      <c r="CW295">
        <v>17.06743522634445</v>
      </c>
      <c r="CX295">
        <f>AVERAGE(pipe_data__2[[#This Row],[u1,]:[u101]])</f>
        <v>20.240902879717659</v>
      </c>
      <c r="CY295">
        <v>20.240902879717659</v>
      </c>
      <c r="CZ295" s="16">
        <v>20.165020022539331</v>
      </c>
      <c r="DA295" s="19">
        <f>(pipe_data__2[[#This Row],['#x,]]+1)*1000</f>
        <v>293.14657328664327</v>
      </c>
      <c r="DB295">
        <f>AVERAGE(pipe_data__2[[#This Row],[u103]:[u104]])</f>
        <v>20.202961451128495</v>
      </c>
      <c r="DC295">
        <f>(1/0.41)*LN(pipe_data__2[[#This Row],[u1042]]) + 5.2</f>
        <v>19.055299351362802</v>
      </c>
    </row>
    <row r="296" spans="1:107" x14ac:dyDescent="0.25">
      <c r="A296">
        <v>-0.70585292646323161</v>
      </c>
      <c r="B296">
        <v>21.378253237342559</v>
      </c>
      <c r="C296">
        <v>20.7490727343434</v>
      </c>
      <c r="D296">
        <v>20.932462294888861</v>
      </c>
      <c r="E296">
        <v>21.137990030815388</v>
      </c>
      <c r="F296">
        <v>20.665820515493721</v>
      </c>
      <c r="G296">
        <v>21.264899598167265</v>
      </c>
      <c r="H296">
        <v>21.273344238634959</v>
      </c>
      <c r="I296">
        <v>21.506782260991283</v>
      </c>
      <c r="J296">
        <v>20.328522884353895</v>
      </c>
      <c r="K296">
        <v>20.607802690287937</v>
      </c>
      <c r="L296">
        <v>21.405097731535712</v>
      </c>
      <c r="M296">
        <v>21.467680560776532</v>
      </c>
      <c r="N296">
        <v>21.493904942738759</v>
      </c>
      <c r="O296">
        <v>21.535724906377315</v>
      </c>
      <c r="P296">
        <v>21.522351019784498</v>
      </c>
      <c r="Q296">
        <v>19.917292265094591</v>
      </c>
      <c r="R296">
        <v>20.240732214992892</v>
      </c>
      <c r="S296">
        <v>20.486865493621281</v>
      </c>
      <c r="T296">
        <v>20.72772747778204</v>
      </c>
      <c r="U296">
        <v>20.959098706847737</v>
      </c>
      <c r="V296">
        <v>21.266394209653658</v>
      </c>
      <c r="W296">
        <v>17.870226627519433</v>
      </c>
      <c r="X296">
        <v>19.865055026900443</v>
      </c>
      <c r="Y296">
        <v>20.345212252473821</v>
      </c>
      <c r="Z296">
        <v>20.742064716290802</v>
      </c>
      <c r="AA296">
        <v>18.968106443216254</v>
      </c>
      <c r="AB296">
        <v>19.969890008417025</v>
      </c>
      <c r="AC296">
        <v>21.885880394011064</v>
      </c>
      <c r="AD296">
        <v>20.896499530452235</v>
      </c>
      <c r="AE296">
        <v>20.979454272834278</v>
      </c>
      <c r="AF296">
        <v>21.368392812570448</v>
      </c>
      <c r="AG296">
        <v>20.834039680577462</v>
      </c>
      <c r="AH296">
        <v>20.949011749484427</v>
      </c>
      <c r="AI296">
        <v>21.01367250810565</v>
      </c>
      <c r="AJ296">
        <v>18.467282992858234</v>
      </c>
      <c r="AK296">
        <v>19.921743890397494</v>
      </c>
      <c r="AL296">
        <v>19.821088274638694</v>
      </c>
      <c r="AM296">
        <v>20.018585032421825</v>
      </c>
      <c r="AN296">
        <v>20.235404980227766</v>
      </c>
      <c r="AO296">
        <v>20.26254497705154</v>
      </c>
      <c r="AP296">
        <v>20.528599118771961</v>
      </c>
      <c r="AQ296">
        <v>20.62147170802578</v>
      </c>
      <c r="AR296">
        <v>20.764297246605828</v>
      </c>
      <c r="AS296">
        <v>19.875595468314184</v>
      </c>
      <c r="AT296">
        <v>20.752182001420973</v>
      </c>
      <c r="AU296">
        <v>20.709844922629788</v>
      </c>
      <c r="AV296">
        <v>21.072225492758097</v>
      </c>
      <c r="AW296">
        <v>20.647762937849986</v>
      </c>
      <c r="AX296">
        <v>20.655648305049972</v>
      </c>
      <c r="AY296">
        <v>19.865240945741331</v>
      </c>
      <c r="AZ296">
        <v>18.591818723316717</v>
      </c>
      <c r="BA296">
        <v>18.99952919639653</v>
      </c>
      <c r="BB296">
        <v>19.663593995309501</v>
      </c>
      <c r="BC296">
        <v>19.881209572527464</v>
      </c>
      <c r="BD296">
        <v>20.611211899058215</v>
      </c>
      <c r="BE296">
        <v>20.742440451899547</v>
      </c>
      <c r="BF296">
        <v>20.130280235915006</v>
      </c>
      <c r="BG296">
        <v>19.662891707531511</v>
      </c>
      <c r="BH296">
        <v>19.993847326246161</v>
      </c>
      <c r="BI296">
        <v>20.248372237759817</v>
      </c>
      <c r="BJ296">
        <v>20.581330785157871</v>
      </c>
      <c r="BK296">
        <v>20.725274137814719</v>
      </c>
      <c r="BL296">
        <v>20.894477615265821</v>
      </c>
      <c r="BM296">
        <v>21.121536402904535</v>
      </c>
      <c r="BN296">
        <v>21.206546996832497</v>
      </c>
      <c r="BO296">
        <v>21.097840043334976</v>
      </c>
      <c r="BP296">
        <v>20.574198942644941</v>
      </c>
      <c r="BQ296">
        <v>19.947099828574121</v>
      </c>
      <c r="BR296">
        <v>18.037982452759678</v>
      </c>
      <c r="BS296">
        <v>19.830335918816239</v>
      </c>
      <c r="BT296">
        <v>14.442033405578613</v>
      </c>
      <c r="BU296">
        <v>14.917866410512273</v>
      </c>
      <c r="BV296">
        <v>18.080683111663635</v>
      </c>
      <c r="BW296">
        <v>17.074983028361682</v>
      </c>
      <c r="BX296">
        <v>20.671525796617193</v>
      </c>
      <c r="BY296">
        <v>19.705121445558948</v>
      </c>
      <c r="BZ296">
        <v>19.851090992368917</v>
      </c>
      <c r="CA296">
        <v>20.181944402829647</v>
      </c>
      <c r="CB296">
        <v>19.970417174299705</v>
      </c>
      <c r="CC296">
        <v>19.803796647204248</v>
      </c>
      <c r="CD296">
        <v>19.844649873948129</v>
      </c>
      <c r="CE296">
        <v>19.868780275043317</v>
      </c>
      <c r="CF296">
        <v>20.051101677171854</v>
      </c>
      <c r="CG296">
        <v>20.874454393268703</v>
      </c>
      <c r="CH296">
        <v>20.49335192066988</v>
      </c>
      <c r="CI296">
        <v>20.572882132786091</v>
      </c>
      <c r="CJ296">
        <v>20.683684215047215</v>
      </c>
      <c r="CK296">
        <v>20.449891912433063</v>
      </c>
      <c r="CL296">
        <v>20.60502882597018</v>
      </c>
      <c r="CM296">
        <v>20.560062891544309</v>
      </c>
      <c r="CN296">
        <v>20.14901551390275</v>
      </c>
      <c r="CO296">
        <v>20.282067124093324</v>
      </c>
      <c r="CP296">
        <v>20.276449819712631</v>
      </c>
      <c r="CQ296">
        <v>20.503447385181897</v>
      </c>
      <c r="CR296">
        <v>20.793389693869972</v>
      </c>
      <c r="CS296">
        <v>20.802794978063979</v>
      </c>
      <c r="CT296">
        <v>20.809998255541874</v>
      </c>
      <c r="CU296">
        <v>20.919855075278733</v>
      </c>
      <c r="CV296">
        <v>20.660524454578358</v>
      </c>
      <c r="CW296">
        <v>17.292799578394849</v>
      </c>
      <c r="CX296">
        <f>AVERAGE(pipe_data__2[[#This Row],[u1,]:[u101]])</f>
        <v>20.245103552137021</v>
      </c>
      <c r="CY296">
        <v>20.245103552137021</v>
      </c>
      <c r="CZ296" s="17">
        <v>20.173886229905776</v>
      </c>
      <c r="DA296" s="18">
        <f>(pipe_data__2[[#This Row],['#x,]]+1)*1000</f>
        <v>294.1470735367684</v>
      </c>
      <c r="DB296">
        <f>AVERAGE(pipe_data__2[[#This Row],[u103]:[u104]])</f>
        <v>20.2094948910214</v>
      </c>
      <c r="DC296">
        <f>(1/0.41)*LN(pipe_data__2[[#This Row],[u1042]]) + 5.2</f>
        <v>19.063609493610645</v>
      </c>
    </row>
    <row r="297" spans="1:107" x14ac:dyDescent="0.25">
      <c r="A297">
        <v>-0.70485242621310662</v>
      </c>
      <c r="B297">
        <v>21.3715089146637</v>
      </c>
      <c r="C297">
        <v>20.754646139117273</v>
      </c>
      <c r="D297">
        <v>20.935918641891835</v>
      </c>
      <c r="E297">
        <v>21.140430338184565</v>
      </c>
      <c r="F297">
        <v>20.671794806109766</v>
      </c>
      <c r="G297">
        <v>21.271397338593701</v>
      </c>
      <c r="H297">
        <v>21.286102500810323</v>
      </c>
      <c r="I297">
        <v>21.514174513187271</v>
      </c>
      <c r="J297">
        <v>20.432335453802658</v>
      </c>
      <c r="K297">
        <v>20.655496981262722</v>
      </c>
      <c r="L297">
        <v>21.414850754454516</v>
      </c>
      <c r="M297">
        <v>21.474173453645548</v>
      </c>
      <c r="N297">
        <v>21.500708322033656</v>
      </c>
      <c r="O297">
        <v>21.542794557868984</v>
      </c>
      <c r="P297">
        <v>21.530919198754038</v>
      </c>
      <c r="Q297">
        <v>20.110895096465971</v>
      </c>
      <c r="R297">
        <v>20.253153257841582</v>
      </c>
      <c r="S297">
        <v>20.498993757706245</v>
      </c>
      <c r="T297">
        <v>20.73556750416747</v>
      </c>
      <c r="U297">
        <v>20.968552022354025</v>
      </c>
      <c r="V297">
        <v>21.274288310340374</v>
      </c>
      <c r="W297">
        <v>17.884954623386808</v>
      </c>
      <c r="X297">
        <v>19.952537389904411</v>
      </c>
      <c r="Y297">
        <v>20.344056940408496</v>
      </c>
      <c r="Z297">
        <v>20.758118790821051</v>
      </c>
      <c r="AA297">
        <v>18.960654288562477</v>
      </c>
      <c r="AB297">
        <v>19.97819927382546</v>
      </c>
      <c r="AC297">
        <v>21.885905992413747</v>
      </c>
      <c r="AD297">
        <v>20.90026931048267</v>
      </c>
      <c r="AE297">
        <v>20.987065332435741</v>
      </c>
      <c r="AF297">
        <v>21.376870090922917</v>
      </c>
      <c r="AG297">
        <v>20.845228400205993</v>
      </c>
      <c r="AH297">
        <v>20.930262732666186</v>
      </c>
      <c r="AI297">
        <v>21.016630192441564</v>
      </c>
      <c r="AJ297">
        <v>18.370680696754697</v>
      </c>
      <c r="AK297">
        <v>19.90423856788804</v>
      </c>
      <c r="AL297">
        <v>19.825139224804627</v>
      </c>
      <c r="AM297">
        <v>20.022212690636767</v>
      </c>
      <c r="AN297">
        <v>20.238906438619271</v>
      </c>
      <c r="AO297">
        <v>20.26626197176974</v>
      </c>
      <c r="AP297">
        <v>20.532436930722433</v>
      </c>
      <c r="AQ297">
        <v>20.625494706033017</v>
      </c>
      <c r="AR297">
        <v>20.767900698020014</v>
      </c>
      <c r="AS297">
        <v>19.747979702376821</v>
      </c>
      <c r="AT297">
        <v>20.755781993251421</v>
      </c>
      <c r="AU297">
        <v>20.718583160865357</v>
      </c>
      <c r="AV297">
        <v>21.063829898887306</v>
      </c>
      <c r="AW297">
        <v>20.64255093079284</v>
      </c>
      <c r="AX297">
        <v>20.658201473100572</v>
      </c>
      <c r="AY297">
        <v>19.987538651787123</v>
      </c>
      <c r="AZ297">
        <v>18.6075440804244</v>
      </c>
      <c r="BA297">
        <v>18.968053487591035</v>
      </c>
      <c r="BB297">
        <v>19.668124513027522</v>
      </c>
      <c r="BC297">
        <v>19.892788841203807</v>
      </c>
      <c r="BD297">
        <v>20.616194059124133</v>
      </c>
      <c r="BE297">
        <v>20.746033832690479</v>
      </c>
      <c r="BF297">
        <v>20.134179387191164</v>
      </c>
      <c r="BG297">
        <v>19.672533524724152</v>
      </c>
      <c r="BH297">
        <v>20.006574271836921</v>
      </c>
      <c r="BI297">
        <v>20.256278310272229</v>
      </c>
      <c r="BJ297">
        <v>20.586777418408158</v>
      </c>
      <c r="BK297">
        <v>20.729632683309262</v>
      </c>
      <c r="BL297">
        <v>20.899482495393009</v>
      </c>
      <c r="BM297">
        <v>21.122711127091961</v>
      </c>
      <c r="BN297">
        <v>21.21298088960571</v>
      </c>
      <c r="BO297">
        <v>21.104268151794741</v>
      </c>
      <c r="BP297">
        <v>20.526044349022893</v>
      </c>
      <c r="BQ297">
        <v>19.962326628568253</v>
      </c>
      <c r="BR297">
        <v>18.049993324285037</v>
      </c>
      <c r="BS297">
        <v>19.845783224137147</v>
      </c>
      <c r="BT297">
        <v>13.922690729607691</v>
      </c>
      <c r="BU297">
        <v>14.678157729809005</v>
      </c>
      <c r="BV297">
        <v>18.063162898132227</v>
      </c>
      <c r="BW297">
        <v>17.175428336379564</v>
      </c>
      <c r="BX297">
        <v>20.676560099851663</v>
      </c>
      <c r="BY297">
        <v>19.705362691028871</v>
      </c>
      <c r="BZ297">
        <v>19.853177690974945</v>
      </c>
      <c r="CA297">
        <v>20.187183103562585</v>
      </c>
      <c r="CB297">
        <v>19.981440471513711</v>
      </c>
      <c r="CC297">
        <v>19.817282415162428</v>
      </c>
      <c r="CD297">
        <v>19.856599427668684</v>
      </c>
      <c r="CE297">
        <v>19.881369587301702</v>
      </c>
      <c r="CF297">
        <v>20.058489696123118</v>
      </c>
      <c r="CG297">
        <v>20.892525435275747</v>
      </c>
      <c r="CH297">
        <v>20.496146736773944</v>
      </c>
      <c r="CI297">
        <v>20.575489963637501</v>
      </c>
      <c r="CJ297">
        <v>20.686792267638811</v>
      </c>
      <c r="CK297">
        <v>20.456077155339099</v>
      </c>
      <c r="CL297">
        <v>20.609369104449183</v>
      </c>
      <c r="CM297">
        <v>20.634289307037509</v>
      </c>
      <c r="CN297">
        <v>20.169798954495644</v>
      </c>
      <c r="CO297">
        <v>20.301571170481793</v>
      </c>
      <c r="CP297">
        <v>20.288986188447058</v>
      </c>
      <c r="CQ297">
        <v>20.512002660482661</v>
      </c>
      <c r="CR297">
        <v>20.798970206016776</v>
      </c>
      <c r="CS297">
        <v>20.81267159826325</v>
      </c>
      <c r="CT297">
        <v>20.815830033372453</v>
      </c>
      <c r="CU297">
        <v>20.926505110545104</v>
      </c>
      <c r="CV297">
        <v>20.665353217221373</v>
      </c>
      <c r="CW297">
        <v>17.518163930445226</v>
      </c>
      <c r="CX297">
        <f>AVERAGE(pipe_data__2[[#This Row],[u1,]:[u101]])</f>
        <v>20.249129454747848</v>
      </c>
      <c r="CY297">
        <v>20.249129454747848</v>
      </c>
      <c r="CZ297" s="16">
        <v>20.180619867048609</v>
      </c>
      <c r="DA297" s="19">
        <f>(pipe_data__2[[#This Row],['#x,]]+1)*1000</f>
        <v>295.14757378689336</v>
      </c>
      <c r="DB297">
        <f>AVERAGE(pipe_data__2[[#This Row],[u103]:[u104]])</f>
        <v>20.214874660898229</v>
      </c>
      <c r="DC297">
        <f>(1/0.41)*LN(pipe_data__2[[#This Row],[u1042]]) + 5.2</f>
        <v>19.071891418003663</v>
      </c>
    </row>
    <row r="298" spans="1:107" x14ac:dyDescent="0.25">
      <c r="A298">
        <v>-0.70385192596298152</v>
      </c>
      <c r="B298">
        <v>21.364764591984837</v>
      </c>
      <c r="C298">
        <v>20.76012282101204</v>
      </c>
      <c r="D298">
        <v>20.939374988894809</v>
      </c>
      <c r="E298">
        <v>21.142870645553739</v>
      </c>
      <c r="F298">
        <v>20.677769096725815</v>
      </c>
      <c r="G298">
        <v>21.277895079020141</v>
      </c>
      <c r="H298">
        <v>21.298860762985687</v>
      </c>
      <c r="I298">
        <v>21.521566765383259</v>
      </c>
      <c r="J298">
        <v>20.550441302301827</v>
      </c>
      <c r="K298">
        <v>20.703191272237515</v>
      </c>
      <c r="L298">
        <v>21.424603777373324</v>
      </c>
      <c r="M298">
        <v>21.480666346514568</v>
      </c>
      <c r="N298">
        <v>21.507511701328557</v>
      </c>
      <c r="O298">
        <v>21.548728120124203</v>
      </c>
      <c r="P298">
        <v>21.539487377723582</v>
      </c>
      <c r="Q298">
        <v>20.289835038426208</v>
      </c>
      <c r="R298">
        <v>20.265574300690279</v>
      </c>
      <c r="S298">
        <v>20.511122021791209</v>
      </c>
      <c r="T298">
        <v>20.745717995550809</v>
      </c>
      <c r="U298">
        <v>20.978005337860317</v>
      </c>
      <c r="V298">
        <v>21.282182411027094</v>
      </c>
      <c r="W298">
        <v>17.899682619254182</v>
      </c>
      <c r="X298">
        <v>20.040019752908389</v>
      </c>
      <c r="Y298">
        <v>20.342901628343167</v>
      </c>
      <c r="Z298">
        <v>20.755899699470046</v>
      </c>
      <c r="AA298">
        <v>18.975185158954808</v>
      </c>
      <c r="AB298">
        <v>19.992431330547902</v>
      </c>
      <c r="AC298">
        <v>21.885931590816426</v>
      </c>
      <c r="AD298">
        <v>20.904039090513105</v>
      </c>
      <c r="AE298">
        <v>20.994676392037203</v>
      </c>
      <c r="AF298">
        <v>21.385347369275387</v>
      </c>
      <c r="AG298">
        <v>20.856417119834525</v>
      </c>
      <c r="AH298">
        <v>20.911513715847942</v>
      </c>
      <c r="AI298">
        <v>21.019587876777479</v>
      </c>
      <c r="AJ298">
        <v>18.372417440307899</v>
      </c>
      <c r="AK298">
        <v>19.886733245378586</v>
      </c>
      <c r="AL298">
        <v>19.829190174970559</v>
      </c>
      <c r="AM298">
        <v>20.025840348851709</v>
      </c>
      <c r="AN298">
        <v>20.242399298800944</v>
      </c>
      <c r="AO298">
        <v>20.269978966487937</v>
      </c>
      <c r="AP298">
        <v>20.536274742672909</v>
      </c>
      <c r="AQ298">
        <v>20.629517704040254</v>
      </c>
      <c r="AR298">
        <v>20.7715041494342</v>
      </c>
      <c r="AS298">
        <v>19.620363936439446</v>
      </c>
      <c r="AT298">
        <v>20.75938198508187</v>
      </c>
      <c r="AU298">
        <v>20.726450651879432</v>
      </c>
      <c r="AV298">
        <v>21.055434305016515</v>
      </c>
      <c r="AW298">
        <v>20.63733892373569</v>
      </c>
      <c r="AX298">
        <v>20.660754641151176</v>
      </c>
      <c r="AY298">
        <v>20.109836357832933</v>
      </c>
      <c r="AZ298">
        <v>18.623269437532088</v>
      </c>
      <c r="BA298">
        <v>18.952995131413008</v>
      </c>
      <c r="BB298">
        <v>19.672655030745545</v>
      </c>
      <c r="BC298">
        <v>19.904368109880156</v>
      </c>
      <c r="BD298">
        <v>20.621176219190055</v>
      </c>
      <c r="BE298">
        <v>20.749627213481411</v>
      </c>
      <c r="BF298">
        <v>20.138078538467322</v>
      </c>
      <c r="BG298">
        <v>19.682175341916796</v>
      </c>
      <c r="BH298">
        <v>20.019301217427685</v>
      </c>
      <c r="BI298">
        <v>20.264184382784642</v>
      </c>
      <c r="BJ298">
        <v>20.592224051658448</v>
      </c>
      <c r="BK298">
        <v>20.733991228803806</v>
      </c>
      <c r="BL298">
        <v>20.904487375520198</v>
      </c>
      <c r="BM298">
        <v>21.123885851279386</v>
      </c>
      <c r="BN298">
        <v>21.219414782378923</v>
      </c>
      <c r="BO298">
        <v>21.110696260254503</v>
      </c>
      <c r="BP298">
        <v>20.416929211867064</v>
      </c>
      <c r="BQ298">
        <v>19.977553428562388</v>
      </c>
      <c r="BR298">
        <v>18.062004195810399</v>
      </c>
      <c r="BS298">
        <v>19.861230529458055</v>
      </c>
      <c r="BT298">
        <v>13.458456959646295</v>
      </c>
      <c r="BU298">
        <v>14.438449049105712</v>
      </c>
      <c r="BV298">
        <v>18.045642684600818</v>
      </c>
      <c r="BW298">
        <v>17.275873644397453</v>
      </c>
      <c r="BX298">
        <v>20.681594403086134</v>
      </c>
      <c r="BY298">
        <v>19.705603936498793</v>
      </c>
      <c r="BZ298">
        <v>19.855264389580974</v>
      </c>
      <c r="CA298">
        <v>20.192421804295524</v>
      </c>
      <c r="CB298">
        <v>19.99246376872772</v>
      </c>
      <c r="CC298">
        <v>19.830768183120608</v>
      </c>
      <c r="CD298">
        <v>19.868548981389242</v>
      </c>
      <c r="CE298">
        <v>19.893958899560086</v>
      </c>
      <c r="CF298">
        <v>20.065877715074386</v>
      </c>
      <c r="CG298">
        <v>20.910596477282795</v>
      </c>
      <c r="CH298">
        <v>20.499106427649259</v>
      </c>
      <c r="CI298">
        <v>20.578097794488915</v>
      </c>
      <c r="CJ298">
        <v>20.689900320230404</v>
      </c>
      <c r="CK298">
        <v>20.462262398245137</v>
      </c>
      <c r="CL298">
        <v>20.613709382928189</v>
      </c>
      <c r="CM298">
        <v>20.661111724057321</v>
      </c>
      <c r="CN298">
        <v>20.190582395088537</v>
      </c>
      <c r="CO298">
        <v>20.321075216870263</v>
      </c>
      <c r="CP298">
        <v>20.301522557181485</v>
      </c>
      <c r="CQ298">
        <v>20.520557935783426</v>
      </c>
      <c r="CR298">
        <v>20.804550718163579</v>
      </c>
      <c r="CS298">
        <v>20.821485219797175</v>
      </c>
      <c r="CT298">
        <v>20.821661811203029</v>
      </c>
      <c r="CU298">
        <v>20.933155145811476</v>
      </c>
      <c r="CV298">
        <v>20.670181979864385</v>
      </c>
      <c r="CW298">
        <v>17.69924623242397</v>
      </c>
      <c r="CX298">
        <f>AVERAGE(pipe_data__2[[#This Row],[u1,]:[u101]])</f>
        <v>20.253413176657574</v>
      </c>
      <c r="CY298">
        <v>20.253413176657574</v>
      </c>
      <c r="CZ298" s="17">
        <v>20.188105184350153</v>
      </c>
      <c r="DA298" s="18">
        <f>(pipe_data__2[[#This Row],['#x,]]+1)*1000</f>
        <v>296.14807403701849</v>
      </c>
      <c r="DB298">
        <f>AVERAGE(pipe_data__2[[#This Row],[u103]:[u104]])</f>
        <v>20.220759180503862</v>
      </c>
      <c r="DC298">
        <f>(1/0.41)*LN(pipe_data__2[[#This Row],[u1042]]) + 5.2</f>
        <v>19.080145315526202</v>
      </c>
    </row>
    <row r="299" spans="1:107" x14ac:dyDescent="0.25">
      <c r="A299">
        <v>-0.70285142571285641</v>
      </c>
      <c r="B299">
        <v>21.358020269305975</v>
      </c>
      <c r="C299">
        <v>20.764928773923284</v>
      </c>
      <c r="D299">
        <v>20.942831335897782</v>
      </c>
      <c r="E299">
        <v>21.145310952922916</v>
      </c>
      <c r="F299">
        <v>20.68374338734186</v>
      </c>
      <c r="G299">
        <v>21.284392819446577</v>
      </c>
      <c r="H299">
        <v>21.31161902516105</v>
      </c>
      <c r="I299">
        <v>21.52895901757925</v>
      </c>
      <c r="J299">
        <v>20.668547150800997</v>
      </c>
      <c r="K299">
        <v>20.750885563212307</v>
      </c>
      <c r="L299">
        <v>21.434356800292132</v>
      </c>
      <c r="M299">
        <v>21.487159239383583</v>
      </c>
      <c r="N299">
        <v>21.514315080623458</v>
      </c>
      <c r="O299">
        <v>21.554114879089784</v>
      </c>
      <c r="P299">
        <v>21.548055556693122</v>
      </c>
      <c r="Q299">
        <v>20.344252110716823</v>
      </c>
      <c r="R299">
        <v>20.277995343538972</v>
      </c>
      <c r="S299">
        <v>20.523250285876173</v>
      </c>
      <c r="T299">
        <v>20.755868486934144</v>
      </c>
      <c r="U299">
        <v>20.987069812836594</v>
      </c>
      <c r="V299">
        <v>21.29007651171381</v>
      </c>
      <c r="W299">
        <v>17.914410615121557</v>
      </c>
      <c r="X299">
        <v>20.127502115912367</v>
      </c>
      <c r="Y299">
        <v>20.341746316277842</v>
      </c>
      <c r="Z299">
        <v>20.753680608119044</v>
      </c>
      <c r="AA299">
        <v>19.026780413903108</v>
      </c>
      <c r="AB299">
        <v>20.007868464911603</v>
      </c>
      <c r="AC299">
        <v>21.885957189219109</v>
      </c>
      <c r="AD299">
        <v>20.907808870543537</v>
      </c>
      <c r="AE299">
        <v>21.002287451638665</v>
      </c>
      <c r="AF299">
        <v>21.393824647627859</v>
      </c>
      <c r="AG299">
        <v>20.86760583946306</v>
      </c>
      <c r="AH299">
        <v>20.892764699029698</v>
      </c>
      <c r="AI299">
        <v>21.019600086796952</v>
      </c>
      <c r="AJ299">
        <v>18.425875601429571</v>
      </c>
      <c r="AK299">
        <v>19.875706975215476</v>
      </c>
      <c r="AL299">
        <v>19.833241125136492</v>
      </c>
      <c r="AM299">
        <v>20.029468007066651</v>
      </c>
      <c r="AN299">
        <v>20.245892158982617</v>
      </c>
      <c r="AO299">
        <v>20.273695961206133</v>
      </c>
      <c r="AP299">
        <v>20.540112554623381</v>
      </c>
      <c r="AQ299">
        <v>20.63354070204749</v>
      </c>
      <c r="AR299">
        <v>20.775107600848386</v>
      </c>
      <c r="AS299">
        <v>19.440611022903525</v>
      </c>
      <c r="AT299">
        <v>20.762981976912318</v>
      </c>
      <c r="AU299">
        <v>20.73431814289351</v>
      </c>
      <c r="AV299">
        <v>21.047038711145724</v>
      </c>
      <c r="AW299">
        <v>20.632126916678541</v>
      </c>
      <c r="AX299">
        <v>20.663307809201775</v>
      </c>
      <c r="AY299">
        <v>20.232134063878743</v>
      </c>
      <c r="AZ299">
        <v>18.638994794639771</v>
      </c>
      <c r="BA299">
        <v>18.952836471083788</v>
      </c>
      <c r="BB299">
        <v>19.677185548463569</v>
      </c>
      <c r="BC299">
        <v>19.915947378556503</v>
      </c>
      <c r="BD299">
        <v>20.626158379255973</v>
      </c>
      <c r="BE299">
        <v>20.753220594272342</v>
      </c>
      <c r="BF299">
        <v>20.141977689743484</v>
      </c>
      <c r="BG299">
        <v>19.691817159109437</v>
      </c>
      <c r="BH299">
        <v>20.032028163018449</v>
      </c>
      <c r="BI299">
        <v>20.272090455297057</v>
      </c>
      <c r="BJ299">
        <v>20.597670684908735</v>
      </c>
      <c r="BK299">
        <v>20.738349774298353</v>
      </c>
      <c r="BL299">
        <v>20.909492255647386</v>
      </c>
      <c r="BM299">
        <v>21.125060575466808</v>
      </c>
      <c r="BN299">
        <v>21.225848675152136</v>
      </c>
      <c r="BO299">
        <v>21.117124368714268</v>
      </c>
      <c r="BP299">
        <v>20.237226857104861</v>
      </c>
      <c r="BQ299">
        <v>19.992780228556519</v>
      </c>
      <c r="BR299">
        <v>18.074015067335758</v>
      </c>
      <c r="BS299">
        <v>19.876677834778963</v>
      </c>
      <c r="BT299">
        <v>13.142236463409299</v>
      </c>
      <c r="BU299">
        <v>14.266355919713195</v>
      </c>
      <c r="BV299">
        <v>18.028122471069405</v>
      </c>
      <c r="BW299">
        <v>17.376318952415343</v>
      </c>
      <c r="BX299">
        <v>20.686628706320601</v>
      </c>
      <c r="BY299">
        <v>19.705845181968716</v>
      </c>
      <c r="BZ299">
        <v>19.857351088187006</v>
      </c>
      <c r="CA299">
        <v>20.197660505028463</v>
      </c>
      <c r="CB299">
        <v>20.003487065941727</v>
      </c>
      <c r="CC299">
        <v>19.844253951078784</v>
      </c>
      <c r="CD299">
        <v>19.880498535109798</v>
      </c>
      <c r="CE299">
        <v>19.906548211818475</v>
      </c>
      <c r="CF299">
        <v>20.07326573402565</v>
      </c>
      <c r="CG299">
        <v>20.928667519289842</v>
      </c>
      <c r="CH299">
        <v>20.502066118524574</v>
      </c>
      <c r="CI299">
        <v>20.580705625340325</v>
      </c>
      <c r="CJ299">
        <v>20.693008372821996</v>
      </c>
      <c r="CK299">
        <v>20.468447641151172</v>
      </c>
      <c r="CL299">
        <v>20.618049661407191</v>
      </c>
      <c r="CM299">
        <v>20.687934141077136</v>
      </c>
      <c r="CN299">
        <v>20.211365835681431</v>
      </c>
      <c r="CO299">
        <v>20.340579263258736</v>
      </c>
      <c r="CP299">
        <v>20.314058925915916</v>
      </c>
      <c r="CQ299">
        <v>20.529113211084194</v>
      </c>
      <c r="CR299">
        <v>20.810131230310386</v>
      </c>
      <c r="CS299">
        <v>20.827138326029537</v>
      </c>
      <c r="CT299">
        <v>20.827493589033608</v>
      </c>
      <c r="CU299">
        <v>20.939805181077848</v>
      </c>
      <c r="CV299">
        <v>20.675010742507396</v>
      </c>
      <c r="CW299">
        <v>17.832127861920036</v>
      </c>
      <c r="CX299">
        <f>AVERAGE(pipe_data__2[[#This Row],[u1,]:[u101]])</f>
        <v>20.257935280399469</v>
      </c>
      <c r="CY299">
        <v>20.257935280399469</v>
      </c>
      <c r="CZ299" s="16">
        <v>20.195597541135285</v>
      </c>
      <c r="DA299" s="19">
        <f>(pipe_data__2[[#This Row],['#x,]]+1)*1000</f>
        <v>297.14857428714356</v>
      </c>
      <c r="DB299">
        <f>AVERAGE(pipe_data__2[[#This Row],[u103]:[u104]])</f>
        <v>20.226766410767375</v>
      </c>
      <c r="DC299">
        <f>(1/0.41)*LN(pipe_data__2[[#This Row],[u1042]]) + 5.2</f>
        <v>19.088371375230199</v>
      </c>
    </row>
    <row r="300" spans="1:107" x14ac:dyDescent="0.25">
      <c r="A300">
        <v>-0.70185092546273142</v>
      </c>
      <c r="B300">
        <v>21.351275946627112</v>
      </c>
      <c r="C300">
        <v>20.769734726834528</v>
      </c>
      <c r="D300">
        <v>20.946287682900753</v>
      </c>
      <c r="E300">
        <v>21.147751260292093</v>
      </c>
      <c r="F300">
        <v>20.689717677957905</v>
      </c>
      <c r="G300">
        <v>21.290890559873013</v>
      </c>
      <c r="H300">
        <v>21.324377287336414</v>
      </c>
      <c r="I300">
        <v>21.536351269775238</v>
      </c>
      <c r="J300">
        <v>20.786652999300152</v>
      </c>
      <c r="K300">
        <v>20.798579854187096</v>
      </c>
      <c r="L300">
        <v>21.444109823210937</v>
      </c>
      <c r="M300">
        <v>21.493652132252599</v>
      </c>
      <c r="N300">
        <v>21.521118459918355</v>
      </c>
      <c r="O300">
        <v>21.559501638055366</v>
      </c>
      <c r="P300">
        <v>21.55486008788812</v>
      </c>
      <c r="Q300">
        <v>20.398669183007431</v>
      </c>
      <c r="R300">
        <v>20.290416386387665</v>
      </c>
      <c r="S300">
        <v>20.535378549961138</v>
      </c>
      <c r="T300">
        <v>20.766018978317479</v>
      </c>
      <c r="U300">
        <v>20.994718696507078</v>
      </c>
      <c r="V300">
        <v>21.29797061240053</v>
      </c>
      <c r="W300">
        <v>17.929138610988932</v>
      </c>
      <c r="X300">
        <v>20.214984478916335</v>
      </c>
      <c r="Y300">
        <v>20.340591004212513</v>
      </c>
      <c r="Z300">
        <v>20.751461516768039</v>
      </c>
      <c r="AA300">
        <v>19.0783756688514</v>
      </c>
      <c r="AB300">
        <v>20.023305599275304</v>
      </c>
      <c r="AC300">
        <v>21.885982787621789</v>
      </c>
      <c r="AD300">
        <v>20.911578650573972</v>
      </c>
      <c r="AE300">
        <v>21.009898511240127</v>
      </c>
      <c r="AF300">
        <v>21.402301925980328</v>
      </c>
      <c r="AG300">
        <v>20.878794559091588</v>
      </c>
      <c r="AH300">
        <v>20.874015682211454</v>
      </c>
      <c r="AI300">
        <v>21.011996332682831</v>
      </c>
      <c r="AJ300">
        <v>18.479333762551239</v>
      </c>
      <c r="AK300">
        <v>19.875306097718173</v>
      </c>
      <c r="AL300">
        <v>19.837292075302425</v>
      </c>
      <c r="AM300">
        <v>20.033095665281593</v>
      </c>
      <c r="AN300">
        <v>20.24938501916429</v>
      </c>
      <c r="AO300">
        <v>20.277412955924333</v>
      </c>
      <c r="AP300">
        <v>20.543950366573856</v>
      </c>
      <c r="AQ300">
        <v>20.637563700054724</v>
      </c>
      <c r="AR300">
        <v>20.778836864910105</v>
      </c>
      <c r="AS300">
        <v>19.180091404802617</v>
      </c>
      <c r="AT300">
        <v>20.766581968742766</v>
      </c>
      <c r="AU300">
        <v>20.742185633907585</v>
      </c>
      <c r="AV300">
        <v>21.038643117274933</v>
      </c>
      <c r="AW300">
        <v>20.626914909621391</v>
      </c>
      <c r="AX300">
        <v>20.665860977252375</v>
      </c>
      <c r="AY300">
        <v>20.354431769924538</v>
      </c>
      <c r="AZ300">
        <v>18.655593143917969</v>
      </c>
      <c r="BA300">
        <v>18.952677810754569</v>
      </c>
      <c r="BB300">
        <v>19.681716066181593</v>
      </c>
      <c r="BC300">
        <v>19.927526647232849</v>
      </c>
      <c r="BD300">
        <v>20.631140539321891</v>
      </c>
      <c r="BE300">
        <v>20.75681397506327</v>
      </c>
      <c r="BF300">
        <v>20.145876841019643</v>
      </c>
      <c r="BG300">
        <v>19.701458976302078</v>
      </c>
      <c r="BH300">
        <v>20.044755108609209</v>
      </c>
      <c r="BI300">
        <v>20.27999652780947</v>
      </c>
      <c r="BJ300">
        <v>20.603117318159022</v>
      </c>
      <c r="BK300">
        <v>20.742708319792897</v>
      </c>
      <c r="BL300">
        <v>20.914497135774575</v>
      </c>
      <c r="BM300">
        <v>21.126235299654233</v>
      </c>
      <c r="BN300">
        <v>21.232282567925349</v>
      </c>
      <c r="BO300">
        <v>21.123552477174034</v>
      </c>
      <c r="BP300">
        <v>20.057524502342677</v>
      </c>
      <c r="BQ300">
        <v>20.008007028550651</v>
      </c>
      <c r="BR300">
        <v>18.086025938861116</v>
      </c>
      <c r="BS300">
        <v>19.892125140099868</v>
      </c>
      <c r="BT300">
        <v>12.847884867121049</v>
      </c>
      <c r="BU300">
        <v>14.179891560930393</v>
      </c>
      <c r="BV300">
        <v>18.010602257537997</v>
      </c>
      <c r="BW300">
        <v>17.476764260433221</v>
      </c>
      <c r="BX300">
        <v>20.691663009555072</v>
      </c>
      <c r="BY300">
        <v>19.706086427438638</v>
      </c>
      <c r="BZ300">
        <v>19.859437786793034</v>
      </c>
      <c r="CA300">
        <v>20.202899205761401</v>
      </c>
      <c r="CB300">
        <v>20.014510363155733</v>
      </c>
      <c r="CC300">
        <v>19.857739719036964</v>
      </c>
      <c r="CD300">
        <v>19.892448088830353</v>
      </c>
      <c r="CE300">
        <v>19.919137524076859</v>
      </c>
      <c r="CF300">
        <v>20.080653752976914</v>
      </c>
      <c r="CG300">
        <v>20.94673856129689</v>
      </c>
      <c r="CH300">
        <v>20.505025809399889</v>
      </c>
      <c r="CI300">
        <v>20.583313456191739</v>
      </c>
      <c r="CJ300">
        <v>20.696116425413592</v>
      </c>
      <c r="CK300">
        <v>20.474632884057208</v>
      </c>
      <c r="CL300">
        <v>20.622389939886194</v>
      </c>
      <c r="CM300">
        <v>20.714756558096944</v>
      </c>
      <c r="CN300">
        <v>20.232149276274324</v>
      </c>
      <c r="CO300">
        <v>20.360083309647205</v>
      </c>
      <c r="CP300">
        <v>20.326595294650343</v>
      </c>
      <c r="CQ300">
        <v>20.537668486384959</v>
      </c>
      <c r="CR300">
        <v>20.815711742457189</v>
      </c>
      <c r="CS300">
        <v>20.832791432261903</v>
      </c>
      <c r="CT300">
        <v>20.833325366864184</v>
      </c>
      <c r="CU300">
        <v>20.946455216344216</v>
      </c>
      <c r="CV300">
        <v>20.679839505150412</v>
      </c>
      <c r="CW300">
        <v>17.965009491416087</v>
      </c>
      <c r="CX300">
        <f>AVERAGE(pipe_data__2[[#This Row],[u1,]:[u101]])</f>
        <v>20.262732983744005</v>
      </c>
      <c r="CY300">
        <v>20.262732983744005</v>
      </c>
      <c r="CZ300" s="17">
        <v>20.203340693133502</v>
      </c>
      <c r="DA300" s="18">
        <f>(pipe_data__2[[#This Row],['#x,]]+1)*1000</f>
        <v>298.14907453726858</v>
      </c>
      <c r="DB300">
        <f>AVERAGE(pipe_data__2[[#This Row],[u103]:[u104]])</f>
        <v>20.233036838438753</v>
      </c>
      <c r="DC300">
        <f>(1/0.41)*LN(pipe_data__2[[#This Row],[u1042]]) + 5.2</f>
        <v>19.096569784261185</v>
      </c>
    </row>
    <row r="301" spans="1:107" x14ac:dyDescent="0.25">
      <c r="A301">
        <v>-0.70085042521260632</v>
      </c>
      <c r="B301">
        <v>21.344531623948249</v>
      </c>
      <c r="C301">
        <v>20.774540679745769</v>
      </c>
      <c r="D301">
        <v>20.949744029903727</v>
      </c>
      <c r="E301">
        <v>21.150191567661267</v>
      </c>
      <c r="F301">
        <v>20.695691968573954</v>
      </c>
      <c r="G301">
        <v>21.297388300299449</v>
      </c>
      <c r="H301">
        <v>21.337135549511778</v>
      </c>
      <c r="I301">
        <v>21.543743521971226</v>
      </c>
      <c r="J301">
        <v>20.904758847799322</v>
      </c>
      <c r="K301">
        <v>20.846274145161885</v>
      </c>
      <c r="L301">
        <v>21.453862846129745</v>
      </c>
      <c r="M301">
        <v>21.500145025121615</v>
      </c>
      <c r="N301">
        <v>21.527921839213256</v>
      </c>
      <c r="O301">
        <v>21.564888397020948</v>
      </c>
      <c r="P301">
        <v>21.561339466246118</v>
      </c>
      <c r="Q301">
        <v>20.453086255298047</v>
      </c>
      <c r="R301">
        <v>20.302837429236359</v>
      </c>
      <c r="S301">
        <v>20.547506814046102</v>
      </c>
      <c r="T301">
        <v>20.776169469700818</v>
      </c>
      <c r="U301">
        <v>21.002367580177562</v>
      </c>
      <c r="V301">
        <v>21.305864713087246</v>
      </c>
      <c r="W301">
        <v>17.943866606856307</v>
      </c>
      <c r="X301">
        <v>20.302466841920314</v>
      </c>
      <c r="Y301">
        <v>20.339435692147187</v>
      </c>
      <c r="Z301">
        <v>20.749242425417034</v>
      </c>
      <c r="AA301">
        <v>19.1299709237997</v>
      </c>
      <c r="AB301">
        <v>20.038742733639005</v>
      </c>
      <c r="AC301">
        <v>21.886008386024471</v>
      </c>
      <c r="AD301">
        <v>20.915348430604407</v>
      </c>
      <c r="AE301">
        <v>21.01750957084159</v>
      </c>
      <c r="AF301">
        <v>21.410779204332798</v>
      </c>
      <c r="AG301">
        <v>20.889983278720123</v>
      </c>
      <c r="AH301">
        <v>20.855266665393209</v>
      </c>
      <c r="AI301">
        <v>21.004392578568709</v>
      </c>
      <c r="AJ301">
        <v>18.53279192367291</v>
      </c>
      <c r="AK301">
        <v>19.874905220220867</v>
      </c>
      <c r="AL301">
        <v>19.841343025468358</v>
      </c>
      <c r="AM301">
        <v>20.036723323496535</v>
      </c>
      <c r="AN301">
        <v>20.252877879345959</v>
      </c>
      <c r="AO301">
        <v>20.28112995064253</v>
      </c>
      <c r="AP301">
        <v>20.547788178524328</v>
      </c>
      <c r="AQ301">
        <v>20.64158669806196</v>
      </c>
      <c r="AR301">
        <v>20.782751845496072</v>
      </c>
      <c r="AS301">
        <v>18.919571786701677</v>
      </c>
      <c r="AT301">
        <v>20.770181960573215</v>
      </c>
      <c r="AU301">
        <v>20.75005312492166</v>
      </c>
      <c r="AV301">
        <v>21.030247523404142</v>
      </c>
      <c r="AW301">
        <v>20.621702902564245</v>
      </c>
      <c r="AX301">
        <v>20.668414145302979</v>
      </c>
      <c r="AY301">
        <v>20.427071497477424</v>
      </c>
      <c r="AZ301">
        <v>18.703107598308758</v>
      </c>
      <c r="BA301">
        <v>18.952519150425349</v>
      </c>
      <c r="BB301">
        <v>19.686246583899617</v>
      </c>
      <c r="BC301">
        <v>19.939105915909195</v>
      </c>
      <c r="BD301">
        <v>20.636122699387812</v>
      </c>
      <c r="BE301">
        <v>20.760407355854202</v>
      </c>
      <c r="BF301">
        <v>20.149775992295801</v>
      </c>
      <c r="BG301">
        <v>19.711100793494719</v>
      </c>
      <c r="BH301">
        <v>20.057482054199973</v>
      </c>
      <c r="BI301">
        <v>20.287902600321885</v>
      </c>
      <c r="BJ301">
        <v>20.608563951409312</v>
      </c>
      <c r="BK301">
        <v>20.74706686528744</v>
      </c>
      <c r="BL301">
        <v>20.919502015901763</v>
      </c>
      <c r="BM301">
        <v>21.127410023841659</v>
      </c>
      <c r="BN301">
        <v>21.238716460698562</v>
      </c>
      <c r="BO301">
        <v>21.129980585633799</v>
      </c>
      <c r="BP301">
        <v>19.877822147580471</v>
      </c>
      <c r="BQ301">
        <v>20.023233828544786</v>
      </c>
      <c r="BR301">
        <v>18.221731361809674</v>
      </c>
      <c r="BS301">
        <v>19.907572445420776</v>
      </c>
      <c r="BT301">
        <v>12.805611823634974</v>
      </c>
      <c r="BU301">
        <v>14.093427202147581</v>
      </c>
      <c r="BV301">
        <v>17.993082044006588</v>
      </c>
      <c r="BW301">
        <v>17.604136918972358</v>
      </c>
      <c r="BX301">
        <v>20.696697312789542</v>
      </c>
      <c r="BY301">
        <v>19.706327672908561</v>
      </c>
      <c r="BZ301">
        <v>19.861524485399062</v>
      </c>
      <c r="CA301">
        <v>20.20813790649434</v>
      </c>
      <c r="CB301">
        <v>20.025533660369739</v>
      </c>
      <c r="CC301">
        <v>19.871225486995144</v>
      </c>
      <c r="CD301">
        <v>19.904397642550908</v>
      </c>
      <c r="CE301">
        <v>19.931726836335248</v>
      </c>
      <c r="CF301">
        <v>20.088041771928182</v>
      </c>
      <c r="CG301">
        <v>20.964809603303937</v>
      </c>
      <c r="CH301">
        <v>20.507985500275204</v>
      </c>
      <c r="CI301">
        <v>20.585921287043149</v>
      </c>
      <c r="CJ301">
        <v>20.699224478005185</v>
      </c>
      <c r="CK301">
        <v>20.480818126963243</v>
      </c>
      <c r="CL301">
        <v>20.626730218365196</v>
      </c>
      <c r="CM301">
        <v>20.741578975116759</v>
      </c>
      <c r="CN301">
        <v>20.252932716867218</v>
      </c>
      <c r="CO301">
        <v>20.379587356035678</v>
      </c>
      <c r="CP301">
        <v>20.339131663384769</v>
      </c>
      <c r="CQ301">
        <v>20.546223761685724</v>
      </c>
      <c r="CR301">
        <v>20.821292254603993</v>
      </c>
      <c r="CS301">
        <v>20.838444538494269</v>
      </c>
      <c r="CT301">
        <v>20.839157144694763</v>
      </c>
      <c r="CU301">
        <v>20.953105251610587</v>
      </c>
      <c r="CV301">
        <v>20.684668267793423</v>
      </c>
      <c r="CW301">
        <v>18.097891120912152</v>
      </c>
      <c r="CX301">
        <f>AVERAGE(pipe_data__2[[#This Row],[u1,]:[u101]])</f>
        <v>20.271368878539072</v>
      </c>
      <c r="CY301">
        <v>20.271368878539072</v>
      </c>
      <c r="CZ301" s="16">
        <v>20.210052224765949</v>
      </c>
      <c r="DA301" s="19">
        <f>(pipe_data__2[[#This Row],['#x,]]+1)*1000</f>
        <v>299.1495747873937</v>
      </c>
      <c r="DB301">
        <f>AVERAGE(pipe_data__2[[#This Row],[u103]:[u104]])</f>
        <v>20.240710551652512</v>
      </c>
      <c r="DC301">
        <f>(1/0.41)*LN(pipe_data__2[[#This Row],[u1042]]) + 5.2</f>
        <v>19.104740727883826</v>
      </c>
    </row>
    <row r="302" spans="1:107" x14ac:dyDescent="0.25">
      <c r="A302">
        <v>-0.69984992496248122</v>
      </c>
      <c r="B302">
        <v>21.33778730126939</v>
      </c>
      <c r="C302">
        <v>20.779346632657013</v>
      </c>
      <c r="D302">
        <v>20.95365260662566</v>
      </c>
      <c r="E302">
        <v>21.152631875030444</v>
      </c>
      <c r="F302">
        <v>20.701666259189999</v>
      </c>
      <c r="G302">
        <v>21.303886040725885</v>
      </c>
      <c r="H302">
        <v>21.349893811687142</v>
      </c>
      <c r="I302">
        <v>21.551135774167214</v>
      </c>
      <c r="J302">
        <v>21.022864696298491</v>
      </c>
      <c r="K302">
        <v>20.893968436136678</v>
      </c>
      <c r="L302">
        <v>21.463615869048549</v>
      </c>
      <c r="M302">
        <v>21.506637917990631</v>
      </c>
      <c r="N302">
        <v>21.534725218508154</v>
      </c>
      <c r="O302">
        <v>21.570275155986529</v>
      </c>
      <c r="P302">
        <v>21.567818844604119</v>
      </c>
      <c r="Q302">
        <v>20.507503327588658</v>
      </c>
      <c r="R302">
        <v>20.315258472085052</v>
      </c>
      <c r="S302">
        <v>20.559635078131066</v>
      </c>
      <c r="T302">
        <v>20.786319961084157</v>
      </c>
      <c r="U302">
        <v>21.010016463848046</v>
      </c>
      <c r="V302">
        <v>21.313007264195129</v>
      </c>
      <c r="W302">
        <v>17.958594602723682</v>
      </c>
      <c r="X302">
        <v>20.389949204924292</v>
      </c>
      <c r="Y302">
        <v>20.338280380081859</v>
      </c>
      <c r="Z302">
        <v>20.747023334066032</v>
      </c>
      <c r="AA302">
        <v>19.181566178747996</v>
      </c>
      <c r="AB302">
        <v>20.054179868002706</v>
      </c>
      <c r="AC302">
        <v>21.886033984427151</v>
      </c>
      <c r="AD302">
        <v>20.919118210634842</v>
      </c>
      <c r="AE302">
        <v>21.025120630443052</v>
      </c>
      <c r="AF302">
        <v>21.419256482685267</v>
      </c>
      <c r="AG302">
        <v>20.901171998348655</v>
      </c>
      <c r="AH302">
        <v>20.820622907970264</v>
      </c>
      <c r="AI302">
        <v>20.996788824454587</v>
      </c>
      <c r="AJ302">
        <v>18.586250084794582</v>
      </c>
      <c r="AK302">
        <v>19.874504342723565</v>
      </c>
      <c r="AL302">
        <v>19.845393975634291</v>
      </c>
      <c r="AM302">
        <v>20.040350981711477</v>
      </c>
      <c r="AN302">
        <v>20.256370739527632</v>
      </c>
      <c r="AO302">
        <v>20.284846945360727</v>
      </c>
      <c r="AP302">
        <v>20.551625990474804</v>
      </c>
      <c r="AQ302">
        <v>20.645609696069197</v>
      </c>
      <c r="AR302">
        <v>20.786666826082037</v>
      </c>
      <c r="AS302">
        <v>18.652429214641369</v>
      </c>
      <c r="AT302">
        <v>20.77378195240366</v>
      </c>
      <c r="AU302">
        <v>20.757920615935735</v>
      </c>
      <c r="AV302">
        <v>21.021851929533351</v>
      </c>
      <c r="AW302">
        <v>20.616490895507095</v>
      </c>
      <c r="AX302">
        <v>20.670967313353579</v>
      </c>
      <c r="AY302">
        <v>20.468995941852501</v>
      </c>
      <c r="AZ302">
        <v>18.750622052699548</v>
      </c>
      <c r="BA302">
        <v>18.95236049009613</v>
      </c>
      <c r="BB302">
        <v>19.690777101617641</v>
      </c>
      <c r="BC302">
        <v>19.950685184585542</v>
      </c>
      <c r="BD302">
        <v>20.64110485945373</v>
      </c>
      <c r="BE302">
        <v>20.764000736645134</v>
      </c>
      <c r="BF302">
        <v>20.153675143571959</v>
      </c>
      <c r="BG302">
        <v>19.72074261068736</v>
      </c>
      <c r="BH302">
        <v>20.070208999790733</v>
      </c>
      <c r="BI302">
        <v>20.295808672834298</v>
      </c>
      <c r="BJ302">
        <v>20.614010584659599</v>
      </c>
      <c r="BK302">
        <v>20.751425410781987</v>
      </c>
      <c r="BL302">
        <v>20.924506896028952</v>
      </c>
      <c r="BM302">
        <v>21.128584748029084</v>
      </c>
      <c r="BN302">
        <v>21.245150353471775</v>
      </c>
      <c r="BO302">
        <v>21.136408694093564</v>
      </c>
      <c r="BP302">
        <v>19.698119792818265</v>
      </c>
      <c r="BQ302">
        <v>20.038460628538918</v>
      </c>
      <c r="BR302">
        <v>18.37478629586133</v>
      </c>
      <c r="BS302">
        <v>19.923019750741684</v>
      </c>
      <c r="BT302">
        <v>12.763338780148899</v>
      </c>
      <c r="BU302">
        <v>14.006962843364768</v>
      </c>
      <c r="BV302">
        <v>17.975561830475176</v>
      </c>
      <c r="BW302">
        <v>17.741903830802496</v>
      </c>
      <c r="BX302">
        <v>20.701731616024009</v>
      </c>
      <c r="BY302">
        <v>19.706568918378483</v>
      </c>
      <c r="BZ302">
        <v>19.863611184005094</v>
      </c>
      <c r="CA302">
        <v>20.213376607227282</v>
      </c>
      <c r="CB302">
        <v>20.036556957583748</v>
      </c>
      <c r="CC302">
        <v>19.884711254953324</v>
      </c>
      <c r="CD302">
        <v>19.916347196271463</v>
      </c>
      <c r="CE302">
        <v>19.944316148593632</v>
      </c>
      <c r="CF302">
        <v>20.095429790879447</v>
      </c>
      <c r="CG302">
        <v>20.982880645310985</v>
      </c>
      <c r="CH302">
        <v>20.510945191150519</v>
      </c>
      <c r="CI302">
        <v>20.588529117894563</v>
      </c>
      <c r="CJ302">
        <v>20.702332530596777</v>
      </c>
      <c r="CK302">
        <v>20.487003369869278</v>
      </c>
      <c r="CL302">
        <v>20.631070496844199</v>
      </c>
      <c r="CM302">
        <v>20.768401392136575</v>
      </c>
      <c r="CN302">
        <v>20.273716157460111</v>
      </c>
      <c r="CO302">
        <v>20.399091402424148</v>
      </c>
      <c r="CP302">
        <v>20.351668032119196</v>
      </c>
      <c r="CQ302">
        <v>20.554779036986492</v>
      </c>
      <c r="CR302">
        <v>20.826872766750796</v>
      </c>
      <c r="CS302">
        <v>20.844097644726634</v>
      </c>
      <c r="CT302">
        <v>20.844988922525342</v>
      </c>
      <c r="CU302">
        <v>20.959755286876959</v>
      </c>
      <c r="CV302">
        <v>20.689497030436439</v>
      </c>
      <c r="CW302">
        <v>18.230772750408217</v>
      </c>
      <c r="CX302">
        <f>AVERAGE(pipe_data__2[[#This Row],[u1,]:[u101]])</f>
        <v>20.279746888002066</v>
      </c>
      <c r="CY302">
        <v>20.279746888002066</v>
      </c>
      <c r="CZ302" s="17">
        <v>20.215261832751438</v>
      </c>
      <c r="DA302" s="18">
        <f>(pipe_data__2[[#This Row],['#x,]]+1)*1000</f>
        <v>300.15007503751877</v>
      </c>
      <c r="DB302">
        <f>AVERAGE(pipe_data__2[[#This Row],[u103]:[u104]])</f>
        <v>20.247504360376752</v>
      </c>
      <c r="DC302">
        <f>(1/0.41)*LN(pipe_data__2[[#This Row],[u1042]]) + 5.2</f>
        <v>19.112884389507034</v>
      </c>
    </row>
    <row r="303" spans="1:107" x14ac:dyDescent="0.25">
      <c r="A303">
        <v>-0.69884942471235623</v>
      </c>
      <c r="B303">
        <v>21.331042978590528</v>
      </c>
      <c r="C303">
        <v>20.784152585568254</v>
      </c>
      <c r="D303">
        <v>20.958625087705794</v>
      </c>
      <c r="E303">
        <v>21.155072182399621</v>
      </c>
      <c r="F303">
        <v>20.707640549806044</v>
      </c>
      <c r="G303">
        <v>21.310383781152321</v>
      </c>
      <c r="H303">
        <v>21.362652073862506</v>
      </c>
      <c r="I303">
        <v>21.558528026363202</v>
      </c>
      <c r="J303">
        <v>21.14097054479765</v>
      </c>
      <c r="K303">
        <v>20.941662727111467</v>
      </c>
      <c r="L303">
        <v>21.473368891967358</v>
      </c>
      <c r="M303">
        <v>21.513130810859646</v>
      </c>
      <c r="N303">
        <v>21.541342446234125</v>
      </c>
      <c r="O303">
        <v>21.575661914952107</v>
      </c>
      <c r="P303">
        <v>21.574298222962117</v>
      </c>
      <c r="Q303">
        <v>20.561920399879266</v>
      </c>
      <c r="R303">
        <v>20.327679514933745</v>
      </c>
      <c r="S303">
        <v>20.57176334221603</v>
      </c>
      <c r="T303">
        <v>20.796470452467492</v>
      </c>
      <c r="U303">
        <v>21.017665347518527</v>
      </c>
      <c r="V303">
        <v>21.319743581319997</v>
      </c>
      <c r="W303">
        <v>17.973322598591057</v>
      </c>
      <c r="X303">
        <v>20.417767329583487</v>
      </c>
      <c r="Y303">
        <v>20.337125068016533</v>
      </c>
      <c r="Z303">
        <v>20.744804242715027</v>
      </c>
      <c r="AA303">
        <v>19.233161433696289</v>
      </c>
      <c r="AB303">
        <v>20.069617002366407</v>
      </c>
      <c r="AC303">
        <v>21.886059582829834</v>
      </c>
      <c r="AD303">
        <v>20.922887990665274</v>
      </c>
      <c r="AE303">
        <v>21.032731690044514</v>
      </c>
      <c r="AF303">
        <v>21.427733761037736</v>
      </c>
      <c r="AG303">
        <v>20.912360717977187</v>
      </c>
      <c r="AH303">
        <v>20.784771673008358</v>
      </c>
      <c r="AI303">
        <v>20.989185070340469</v>
      </c>
      <c r="AJ303">
        <v>18.63970824591625</v>
      </c>
      <c r="AK303">
        <v>19.874103465226259</v>
      </c>
      <c r="AL303">
        <v>19.849444925800224</v>
      </c>
      <c r="AM303">
        <v>20.043978639926419</v>
      </c>
      <c r="AN303">
        <v>20.259863599709306</v>
      </c>
      <c r="AO303">
        <v>20.288563940078927</v>
      </c>
      <c r="AP303">
        <v>20.555463802425276</v>
      </c>
      <c r="AQ303">
        <v>20.649632694076434</v>
      </c>
      <c r="AR303">
        <v>20.790581806668005</v>
      </c>
      <c r="AS303">
        <v>18.35937085141757</v>
      </c>
      <c r="AT303">
        <v>20.777381944234108</v>
      </c>
      <c r="AU303">
        <v>20.76578810694981</v>
      </c>
      <c r="AV303">
        <v>21.013456335662561</v>
      </c>
      <c r="AW303">
        <v>20.611278888449945</v>
      </c>
      <c r="AX303">
        <v>20.673520481404179</v>
      </c>
      <c r="AY303">
        <v>20.510920386227575</v>
      </c>
      <c r="AZ303">
        <v>18.79813650709033</v>
      </c>
      <c r="BA303">
        <v>18.95220182976691</v>
      </c>
      <c r="BB303">
        <v>19.695307619335665</v>
      </c>
      <c r="BC303">
        <v>19.962264453261888</v>
      </c>
      <c r="BD303">
        <v>20.646087019519648</v>
      </c>
      <c r="BE303">
        <v>20.767594117436062</v>
      </c>
      <c r="BF303">
        <v>20.157574294848121</v>
      </c>
      <c r="BG303">
        <v>19.730384427880001</v>
      </c>
      <c r="BH303">
        <v>20.082935945381497</v>
      </c>
      <c r="BI303">
        <v>20.30371474534671</v>
      </c>
      <c r="BJ303">
        <v>20.619457217909886</v>
      </c>
      <c r="BK303">
        <v>20.755783956276531</v>
      </c>
      <c r="BL303">
        <v>20.92951177615614</v>
      </c>
      <c r="BM303">
        <v>21.129759472216509</v>
      </c>
      <c r="BN303">
        <v>21.251584246244988</v>
      </c>
      <c r="BO303">
        <v>21.14283680255333</v>
      </c>
      <c r="BP303">
        <v>19.51841743805608</v>
      </c>
      <c r="BQ303">
        <v>20.053687428533049</v>
      </c>
      <c r="BR303">
        <v>18.527841229912973</v>
      </c>
      <c r="BS303">
        <v>19.938467056062589</v>
      </c>
      <c r="BT303">
        <v>12.777106938111004</v>
      </c>
      <c r="BU303">
        <v>13.920498484581966</v>
      </c>
      <c r="BV303">
        <v>17.958041616943767</v>
      </c>
      <c r="BW303">
        <v>17.879670742632619</v>
      </c>
      <c r="BX303">
        <v>20.70676591925848</v>
      </c>
      <c r="BY303">
        <v>19.706810163848402</v>
      </c>
      <c r="BZ303">
        <v>19.865697882611123</v>
      </c>
      <c r="CA303">
        <v>20.218615307960221</v>
      </c>
      <c r="CB303">
        <v>20.047580254797754</v>
      </c>
      <c r="CC303">
        <v>19.8981970229115</v>
      </c>
      <c r="CD303">
        <v>19.928296749992018</v>
      </c>
      <c r="CE303">
        <v>19.95690546085202</v>
      </c>
      <c r="CF303">
        <v>20.102817809830711</v>
      </c>
      <c r="CG303">
        <v>21.000951687318032</v>
      </c>
      <c r="CH303">
        <v>20.51390488202583</v>
      </c>
      <c r="CI303">
        <v>20.591136948745973</v>
      </c>
      <c r="CJ303">
        <v>20.705440583188373</v>
      </c>
      <c r="CK303">
        <v>20.493188612775313</v>
      </c>
      <c r="CL303">
        <v>20.635410775323201</v>
      </c>
      <c r="CM303">
        <v>20.795223809156383</v>
      </c>
      <c r="CN303">
        <v>20.294499598053005</v>
      </c>
      <c r="CO303">
        <v>20.418595448812617</v>
      </c>
      <c r="CP303">
        <v>20.364204400853623</v>
      </c>
      <c r="CQ303">
        <v>20.563334312287257</v>
      </c>
      <c r="CR303">
        <v>20.832453278897599</v>
      </c>
      <c r="CS303">
        <v>20.849750750958997</v>
      </c>
      <c r="CT303">
        <v>20.850820700355918</v>
      </c>
      <c r="CU303">
        <v>20.966405322143331</v>
      </c>
      <c r="CV303">
        <v>20.69432579307945</v>
      </c>
      <c r="CW303">
        <v>18.363654379904268</v>
      </c>
      <c r="CX303">
        <f>AVERAGE(pipe_data__2[[#This Row],[u1,]:[u101]])</f>
        <v>20.28782214959713</v>
      </c>
      <c r="CY303">
        <v>20.28782214959713</v>
      </c>
      <c r="CZ303" s="16">
        <v>20.220977222260853</v>
      </c>
      <c r="DA303" s="19">
        <f>(pipe_data__2[[#This Row],['#x,]]+1)*1000</f>
        <v>301.15057528764379</v>
      </c>
      <c r="DB303">
        <f>AVERAGE(pipe_data__2[[#This Row],[u103]:[u104]])</f>
        <v>20.254399685928991</v>
      </c>
      <c r="DC303">
        <f>(1/0.41)*LN(pipe_data__2[[#This Row],[u1042]]) + 5.2</f>
        <v>19.121000950708677</v>
      </c>
    </row>
    <row r="304" spans="1:107" x14ac:dyDescent="0.25">
      <c r="A304">
        <v>-0.69784892446223112</v>
      </c>
      <c r="B304">
        <v>21.324298655911665</v>
      </c>
      <c r="C304">
        <v>20.788958538479498</v>
      </c>
      <c r="D304">
        <v>20.963597568785925</v>
      </c>
      <c r="E304">
        <v>21.157512489768795</v>
      </c>
      <c r="F304">
        <v>20.713614840422093</v>
      </c>
      <c r="G304">
        <v>21.316881521578757</v>
      </c>
      <c r="H304">
        <v>21.37541033603787</v>
      </c>
      <c r="I304">
        <v>21.56592027855919</v>
      </c>
      <c r="J304">
        <v>21.259076393296819</v>
      </c>
      <c r="K304">
        <v>20.98935701808626</v>
      </c>
      <c r="L304">
        <v>21.483121914886162</v>
      </c>
      <c r="M304">
        <v>21.519623703728662</v>
      </c>
      <c r="N304">
        <v>21.547022478824804</v>
      </c>
      <c r="O304">
        <v>21.581048673917689</v>
      </c>
      <c r="P304">
        <v>21.580777601320115</v>
      </c>
      <c r="Q304">
        <v>20.616337472169882</v>
      </c>
      <c r="R304">
        <v>20.340100557782439</v>
      </c>
      <c r="S304">
        <v>20.583891606300998</v>
      </c>
      <c r="T304">
        <v>20.806620943850827</v>
      </c>
      <c r="U304">
        <v>21.025314231189011</v>
      </c>
      <c r="V304">
        <v>21.326479898444862</v>
      </c>
      <c r="W304">
        <v>17.988050594458432</v>
      </c>
      <c r="X304">
        <v>20.430395527758265</v>
      </c>
      <c r="Y304">
        <v>20.335969755951204</v>
      </c>
      <c r="Z304">
        <v>20.742585151364022</v>
      </c>
      <c r="AA304">
        <v>19.284756688644588</v>
      </c>
      <c r="AB304">
        <v>20.085054136730108</v>
      </c>
      <c r="AC304">
        <v>21.886085181232513</v>
      </c>
      <c r="AD304">
        <v>20.926657770695709</v>
      </c>
      <c r="AE304">
        <v>21.040342749645976</v>
      </c>
      <c r="AF304">
        <v>21.436211039390205</v>
      </c>
      <c r="AG304">
        <v>20.923549437605718</v>
      </c>
      <c r="AH304">
        <v>20.748920438046444</v>
      </c>
      <c r="AI304">
        <v>20.981581316226347</v>
      </c>
      <c r="AJ304">
        <v>18.68771561749336</v>
      </c>
      <c r="AK304">
        <v>19.873702587728957</v>
      </c>
      <c r="AL304">
        <v>19.853495875966154</v>
      </c>
      <c r="AM304">
        <v>20.047606298141361</v>
      </c>
      <c r="AN304">
        <v>20.263356459890979</v>
      </c>
      <c r="AO304">
        <v>20.292280934797123</v>
      </c>
      <c r="AP304">
        <v>20.559301614375752</v>
      </c>
      <c r="AQ304">
        <v>20.653655692083667</v>
      </c>
      <c r="AR304">
        <v>20.794496787253969</v>
      </c>
      <c r="AS304">
        <v>18.066312488193734</v>
      </c>
      <c r="AT304">
        <v>20.780981936064556</v>
      </c>
      <c r="AU304">
        <v>20.773655597963888</v>
      </c>
      <c r="AV304">
        <v>20.982262719089427</v>
      </c>
      <c r="AW304">
        <v>20.606066881392795</v>
      </c>
      <c r="AX304">
        <v>20.676073649454779</v>
      </c>
      <c r="AY304">
        <v>20.552844830602652</v>
      </c>
      <c r="AZ304">
        <v>18.84565096148112</v>
      </c>
      <c r="BA304">
        <v>18.95204316943769</v>
      </c>
      <c r="BB304">
        <v>19.699838137053689</v>
      </c>
      <c r="BC304">
        <v>19.973843721938234</v>
      </c>
      <c r="BD304">
        <v>20.651069179585569</v>
      </c>
      <c r="BE304">
        <v>20.771187498226993</v>
      </c>
      <c r="BF304">
        <v>20.107724326808757</v>
      </c>
      <c r="BG304">
        <v>19.740219943089379</v>
      </c>
      <c r="BH304">
        <v>20.095662890972257</v>
      </c>
      <c r="BI304">
        <v>20.311620817859126</v>
      </c>
      <c r="BJ304">
        <v>20.624903851160173</v>
      </c>
      <c r="BK304">
        <v>20.760142501771075</v>
      </c>
      <c r="BL304">
        <v>20.934516656283328</v>
      </c>
      <c r="BM304">
        <v>21.130934196403931</v>
      </c>
      <c r="BN304">
        <v>21.258018139018201</v>
      </c>
      <c r="BO304">
        <v>21.149264911013091</v>
      </c>
      <c r="BP304">
        <v>19.373247229578425</v>
      </c>
      <c r="BQ304">
        <v>20.068914228527184</v>
      </c>
      <c r="BR304">
        <v>18.680896163964629</v>
      </c>
      <c r="BS304">
        <v>19.953914361383497</v>
      </c>
      <c r="BT304">
        <v>12.838312999792231</v>
      </c>
      <c r="BU304">
        <v>13.838634461278696</v>
      </c>
      <c r="BV304">
        <v>17.926528619354617</v>
      </c>
      <c r="BW304">
        <v>18.017437654462757</v>
      </c>
      <c r="BX304">
        <v>20.71180022249295</v>
      </c>
      <c r="BY304">
        <v>19.707051409318325</v>
      </c>
      <c r="BZ304">
        <v>19.867784581217155</v>
      </c>
      <c r="CA304">
        <v>20.223854008693159</v>
      </c>
      <c r="CB304">
        <v>20.05860355201176</v>
      </c>
      <c r="CC304">
        <v>19.91168279086968</v>
      </c>
      <c r="CD304">
        <v>19.940246303712573</v>
      </c>
      <c r="CE304">
        <v>19.969494773110405</v>
      </c>
      <c r="CF304">
        <v>20.110205828781979</v>
      </c>
      <c r="CG304">
        <v>21.01902272932508</v>
      </c>
      <c r="CH304">
        <v>20.516864572901145</v>
      </c>
      <c r="CI304">
        <v>20.593744779597387</v>
      </c>
      <c r="CJ304">
        <v>20.708548635779966</v>
      </c>
      <c r="CK304">
        <v>20.499373855681348</v>
      </c>
      <c r="CL304">
        <v>20.639751053802204</v>
      </c>
      <c r="CM304">
        <v>20.815200104991721</v>
      </c>
      <c r="CN304">
        <v>20.315283038645898</v>
      </c>
      <c r="CO304">
        <v>20.43809949520109</v>
      </c>
      <c r="CP304">
        <v>20.376740769588054</v>
      </c>
      <c r="CQ304">
        <v>20.571889587588025</v>
      </c>
      <c r="CR304">
        <v>20.838033791044403</v>
      </c>
      <c r="CS304">
        <v>20.855403857191362</v>
      </c>
      <c r="CT304">
        <v>20.856652478186497</v>
      </c>
      <c r="CU304">
        <v>20.973055357409702</v>
      </c>
      <c r="CV304">
        <v>20.699154555722462</v>
      </c>
      <c r="CW304">
        <v>18.463247387683975</v>
      </c>
      <c r="CX304">
        <f>AVERAGE(pipe_data__2[[#This Row],[u1,]:[u101]])</f>
        <v>20.295242526225785</v>
      </c>
      <c r="CY304">
        <v>20.295242526225785</v>
      </c>
      <c r="CZ304" s="17">
        <v>20.227596345280634</v>
      </c>
      <c r="DA304" s="18">
        <f>(pipe_data__2[[#This Row],['#x,]]+1)*1000</f>
        <v>302.15107553776886</v>
      </c>
      <c r="DB304">
        <f>AVERAGE(pipe_data__2[[#This Row],[u103]:[u104]])</f>
        <v>20.261419435753211</v>
      </c>
      <c r="DC304">
        <f>(1/0.41)*LN(pipe_data__2[[#This Row],[u1042]]) + 5.2</f>
        <v>19.129090591259882</v>
      </c>
    </row>
    <row r="305" spans="1:107" x14ac:dyDescent="0.25">
      <c r="A305">
        <v>-0.69684842421210602</v>
      </c>
      <c r="B305">
        <v>21.317554333232803</v>
      </c>
      <c r="C305">
        <v>20.793764491390743</v>
      </c>
      <c r="D305">
        <v>20.968570049866056</v>
      </c>
      <c r="E305">
        <v>21.159952797137972</v>
      </c>
      <c r="F305">
        <v>20.719589131038138</v>
      </c>
      <c r="G305">
        <v>21.323379262005194</v>
      </c>
      <c r="H305">
        <v>21.388168598213234</v>
      </c>
      <c r="I305">
        <v>21.573312530755182</v>
      </c>
      <c r="J305">
        <v>21.343489287876942</v>
      </c>
      <c r="K305">
        <v>21.037051309061052</v>
      </c>
      <c r="L305">
        <v>21.49287493780497</v>
      </c>
      <c r="M305">
        <v>21.526116596597682</v>
      </c>
      <c r="N305">
        <v>21.552702511415482</v>
      </c>
      <c r="O305">
        <v>21.58643543288327</v>
      </c>
      <c r="P305">
        <v>21.587256979678113</v>
      </c>
      <c r="Q305">
        <v>20.670754544460493</v>
      </c>
      <c r="R305">
        <v>20.352521600631132</v>
      </c>
      <c r="S305">
        <v>20.596019870385962</v>
      </c>
      <c r="T305">
        <v>20.816771435234166</v>
      </c>
      <c r="U305">
        <v>21.032963114859495</v>
      </c>
      <c r="V305">
        <v>21.333216215569731</v>
      </c>
      <c r="W305">
        <v>18.002778590325807</v>
      </c>
      <c r="X305">
        <v>20.443023725933038</v>
      </c>
      <c r="Y305">
        <v>20.334814443885879</v>
      </c>
      <c r="Z305">
        <v>20.74036606001302</v>
      </c>
      <c r="AA305">
        <v>19.336351943592888</v>
      </c>
      <c r="AB305">
        <v>20.100491271093809</v>
      </c>
      <c r="AC305">
        <v>21.886110779635196</v>
      </c>
      <c r="AD305">
        <v>20.930427550726144</v>
      </c>
      <c r="AE305">
        <v>21.047953809247439</v>
      </c>
      <c r="AF305">
        <v>21.444688317742674</v>
      </c>
      <c r="AG305">
        <v>20.93473815723425</v>
      </c>
      <c r="AH305">
        <v>20.713069203084533</v>
      </c>
      <c r="AI305">
        <v>20.973977562112225</v>
      </c>
      <c r="AJ305">
        <v>18.63951413133254</v>
      </c>
      <c r="AK305">
        <v>19.873301710231651</v>
      </c>
      <c r="AL305">
        <v>19.857546826132086</v>
      </c>
      <c r="AM305">
        <v>20.051233956356302</v>
      </c>
      <c r="AN305">
        <v>20.266849320072652</v>
      </c>
      <c r="AO305">
        <v>20.295997929515323</v>
      </c>
      <c r="AP305">
        <v>20.563139426326227</v>
      </c>
      <c r="AQ305">
        <v>20.657678690090904</v>
      </c>
      <c r="AR305">
        <v>20.798411767839937</v>
      </c>
      <c r="AS305">
        <v>17.806466640037648</v>
      </c>
      <c r="AT305">
        <v>20.784581927895005</v>
      </c>
      <c r="AU305">
        <v>20.781523088977963</v>
      </c>
      <c r="AV305">
        <v>20.926406283586868</v>
      </c>
      <c r="AW305">
        <v>20.600854874335649</v>
      </c>
      <c r="AX305">
        <v>20.678626817505382</v>
      </c>
      <c r="AY305">
        <v>20.594769274977729</v>
      </c>
      <c r="AZ305">
        <v>18.893165415871909</v>
      </c>
      <c r="BA305">
        <v>18.951884509108471</v>
      </c>
      <c r="BB305">
        <v>19.704368654771713</v>
      </c>
      <c r="BC305">
        <v>19.98542299061458</v>
      </c>
      <c r="BD305">
        <v>20.656051339651487</v>
      </c>
      <c r="BE305">
        <v>20.774780879017925</v>
      </c>
      <c r="BF305">
        <v>20.026736154391397</v>
      </c>
      <c r="BG305">
        <v>19.765453806761656</v>
      </c>
      <c r="BH305">
        <v>20.10838983656302</v>
      </c>
      <c r="BI305">
        <v>20.319526890371538</v>
      </c>
      <c r="BJ305">
        <v>20.630350484410464</v>
      </c>
      <c r="BK305">
        <v>20.764501047265622</v>
      </c>
      <c r="BL305">
        <v>20.939521536410517</v>
      </c>
      <c r="BM305">
        <v>21.132108920591357</v>
      </c>
      <c r="BN305">
        <v>21.264452031791414</v>
      </c>
      <c r="BO305">
        <v>21.155693019472857</v>
      </c>
      <c r="BP305">
        <v>19.230032789326888</v>
      </c>
      <c r="BQ305">
        <v>20.084141028521316</v>
      </c>
      <c r="BR305">
        <v>18.833951098016286</v>
      </c>
      <c r="BS305">
        <v>19.969361666704405</v>
      </c>
      <c r="BT305">
        <v>12.899519061473459</v>
      </c>
      <c r="BU305">
        <v>13.829827766842227</v>
      </c>
      <c r="BV305">
        <v>17.874892179047805</v>
      </c>
      <c r="BW305">
        <v>18.155204566292895</v>
      </c>
      <c r="BX305">
        <v>20.716834525727418</v>
      </c>
      <c r="BY305">
        <v>19.707292654788247</v>
      </c>
      <c r="BZ305">
        <v>19.869871279823183</v>
      </c>
      <c r="CA305">
        <v>20.229092709426098</v>
      </c>
      <c r="CB305">
        <v>20.069626849225767</v>
      </c>
      <c r="CC305">
        <v>19.92516855882786</v>
      </c>
      <c r="CD305">
        <v>19.952195857433132</v>
      </c>
      <c r="CE305">
        <v>19.982084085368793</v>
      </c>
      <c r="CF305">
        <v>20.117593847733243</v>
      </c>
      <c r="CG305">
        <v>21.030283535394044</v>
      </c>
      <c r="CH305">
        <v>20.51982426377646</v>
      </c>
      <c r="CI305">
        <v>20.596352610448797</v>
      </c>
      <c r="CJ305">
        <v>20.711656688371558</v>
      </c>
      <c r="CK305">
        <v>20.50560390182557</v>
      </c>
      <c r="CL305">
        <v>20.64409133228121</v>
      </c>
      <c r="CM305">
        <v>20.830104962221363</v>
      </c>
      <c r="CN305">
        <v>20.336066479238792</v>
      </c>
      <c r="CO305">
        <v>20.45760354158956</v>
      </c>
      <c r="CP305">
        <v>20.38927713832248</v>
      </c>
      <c r="CQ305">
        <v>20.58044486288879</v>
      </c>
      <c r="CR305">
        <v>20.84361430319121</v>
      </c>
      <c r="CS305">
        <v>20.861056963423728</v>
      </c>
      <c r="CT305">
        <v>20.862484256017076</v>
      </c>
      <c r="CU305">
        <v>20.979705392676074</v>
      </c>
      <c r="CV305">
        <v>20.714417907560875</v>
      </c>
      <c r="CW305">
        <v>18.506737604753472</v>
      </c>
      <c r="CX305">
        <f>AVERAGE(pipe_data__2[[#This Row],[u1,]:[u101]])</f>
        <v>20.301265828955646</v>
      </c>
      <c r="CY305">
        <v>20.301265828955646</v>
      </c>
      <c r="CZ305" s="16">
        <v>20.235123531785096</v>
      </c>
      <c r="DA305" s="19">
        <f>(pipe_data__2[[#This Row],['#x,]]+1)*1000</f>
        <v>303.15157578789399</v>
      </c>
      <c r="DB305">
        <f>AVERAGE(pipe_data__2[[#This Row],[u103]:[u104]])</f>
        <v>20.268194680370371</v>
      </c>
      <c r="DC305">
        <f>(1/0.41)*LN(pipe_data__2[[#This Row],[u1042]]) + 5.2</f>
        <v>19.137153489148904</v>
      </c>
    </row>
    <row r="306" spans="1:107" x14ac:dyDescent="0.25">
      <c r="A306">
        <v>-0.69584792396198103</v>
      </c>
      <c r="B306">
        <v>21.31081001055394</v>
      </c>
      <c r="C306">
        <v>20.798570444301983</v>
      </c>
      <c r="D306">
        <v>20.973542530946187</v>
      </c>
      <c r="E306">
        <v>21.162393104507149</v>
      </c>
      <c r="F306">
        <v>20.725563421654186</v>
      </c>
      <c r="G306">
        <v>21.32987700243163</v>
      </c>
      <c r="H306">
        <v>21.400926860388598</v>
      </c>
      <c r="I306">
        <v>21.58070478295117</v>
      </c>
      <c r="J306">
        <v>21.378913163758998</v>
      </c>
      <c r="K306">
        <v>21.084745600035838</v>
      </c>
      <c r="L306">
        <v>21.502627960723775</v>
      </c>
      <c r="M306">
        <v>21.532609489466697</v>
      </c>
      <c r="N306">
        <v>21.558382544006161</v>
      </c>
      <c r="O306">
        <v>21.591822191848848</v>
      </c>
      <c r="P306">
        <v>21.593736358036111</v>
      </c>
      <c r="Q306">
        <v>20.699436243704866</v>
      </c>
      <c r="R306">
        <v>20.364942643479825</v>
      </c>
      <c r="S306">
        <v>20.608148134470927</v>
      </c>
      <c r="T306">
        <v>20.826921926617501</v>
      </c>
      <c r="U306">
        <v>21.040611998529979</v>
      </c>
      <c r="V306">
        <v>21.3399525326946</v>
      </c>
      <c r="W306">
        <v>18.017506586193182</v>
      </c>
      <c r="X306">
        <v>20.455651924107812</v>
      </c>
      <c r="Y306">
        <v>20.333659131820554</v>
      </c>
      <c r="Z306">
        <v>20.738146968662015</v>
      </c>
      <c r="AA306">
        <v>19.38794719854118</v>
      </c>
      <c r="AB306">
        <v>20.115928405457506</v>
      </c>
      <c r="AC306">
        <v>21.886136378037875</v>
      </c>
      <c r="AD306">
        <v>20.934197330756575</v>
      </c>
      <c r="AE306">
        <v>21.055564868848901</v>
      </c>
      <c r="AF306">
        <v>21.453165596095143</v>
      </c>
      <c r="AG306">
        <v>20.945926876862782</v>
      </c>
      <c r="AH306">
        <v>20.677217968122623</v>
      </c>
      <c r="AI306">
        <v>20.965054439070403</v>
      </c>
      <c r="AJ306">
        <v>18.591312645171723</v>
      </c>
      <c r="AK306">
        <v>19.872900832734349</v>
      </c>
      <c r="AL306">
        <v>19.861597776298019</v>
      </c>
      <c r="AM306">
        <v>20.054861614571244</v>
      </c>
      <c r="AN306">
        <v>20.270342180254325</v>
      </c>
      <c r="AO306">
        <v>20.29971492423352</v>
      </c>
      <c r="AP306">
        <v>20.566977238276699</v>
      </c>
      <c r="AQ306">
        <v>20.661701688098141</v>
      </c>
      <c r="AR306">
        <v>20.802326748425902</v>
      </c>
      <c r="AS306">
        <v>17.58745589771938</v>
      </c>
      <c r="AT306">
        <v>20.788181919725453</v>
      </c>
      <c r="AU306">
        <v>20.789390579992038</v>
      </c>
      <c r="AV306">
        <v>20.870549848084313</v>
      </c>
      <c r="AW306">
        <v>20.595642867278499</v>
      </c>
      <c r="AX306">
        <v>20.681179985555982</v>
      </c>
      <c r="AY306">
        <v>20.636693719352802</v>
      </c>
      <c r="AZ306">
        <v>18.940679870262692</v>
      </c>
      <c r="BA306">
        <v>18.951725848779251</v>
      </c>
      <c r="BB306">
        <v>19.708899172489737</v>
      </c>
      <c r="BC306">
        <v>19.997002259290927</v>
      </c>
      <c r="BD306">
        <v>20.661033499717405</v>
      </c>
      <c r="BE306">
        <v>20.778374259808857</v>
      </c>
      <c r="BF306">
        <v>19.945747981974044</v>
      </c>
      <c r="BG306">
        <v>19.790687670433925</v>
      </c>
      <c r="BH306">
        <v>20.121116782153781</v>
      </c>
      <c r="BI306">
        <v>20.32743296288395</v>
      </c>
      <c r="BJ306">
        <v>20.635797117660751</v>
      </c>
      <c r="BK306">
        <v>20.768859592760165</v>
      </c>
      <c r="BL306">
        <v>20.944526416537705</v>
      </c>
      <c r="BM306">
        <v>21.133283644778782</v>
      </c>
      <c r="BN306">
        <v>21.270885924564627</v>
      </c>
      <c r="BO306">
        <v>21.162121127932622</v>
      </c>
      <c r="BP306">
        <v>19.086818349075365</v>
      </c>
      <c r="BQ306">
        <v>20.099367828515447</v>
      </c>
      <c r="BR306">
        <v>18.987006032067924</v>
      </c>
      <c r="BS306">
        <v>19.984808972025313</v>
      </c>
      <c r="BT306">
        <v>12.924573248683931</v>
      </c>
      <c r="BU306">
        <v>13.82102107240576</v>
      </c>
      <c r="BV306">
        <v>17.823255738740997</v>
      </c>
      <c r="BW306">
        <v>18.292971478123018</v>
      </c>
      <c r="BX306">
        <v>20.721868828961888</v>
      </c>
      <c r="BY306">
        <v>19.70753390025817</v>
      </c>
      <c r="BZ306">
        <v>19.871957978429212</v>
      </c>
      <c r="CA306">
        <v>20.234331410159037</v>
      </c>
      <c r="CB306">
        <v>20.080650146439773</v>
      </c>
      <c r="CC306">
        <v>19.938654326786036</v>
      </c>
      <c r="CD306">
        <v>19.964145411153687</v>
      </c>
      <c r="CE306">
        <v>19.994673397627178</v>
      </c>
      <c r="CF306">
        <v>20.124981866684507</v>
      </c>
      <c r="CG306">
        <v>21.031545469152618</v>
      </c>
      <c r="CH306">
        <v>20.522783954651775</v>
      </c>
      <c r="CI306">
        <v>20.598960441300207</v>
      </c>
      <c r="CJ306">
        <v>20.714764740963155</v>
      </c>
      <c r="CK306">
        <v>20.512151396604999</v>
      </c>
      <c r="CL306">
        <v>20.648431610760213</v>
      </c>
      <c r="CM306">
        <v>20.845009819450997</v>
      </c>
      <c r="CN306">
        <v>20.356849919831685</v>
      </c>
      <c r="CO306">
        <v>20.477107587978029</v>
      </c>
      <c r="CP306">
        <v>20.401813507056907</v>
      </c>
      <c r="CQ306">
        <v>20.589000138189554</v>
      </c>
      <c r="CR306">
        <v>20.849194815338013</v>
      </c>
      <c r="CS306">
        <v>20.866710069656094</v>
      </c>
      <c r="CT306">
        <v>20.868316033847652</v>
      </c>
      <c r="CU306">
        <v>20.986355427942446</v>
      </c>
      <c r="CV306">
        <v>20.743905907451108</v>
      </c>
      <c r="CW306">
        <v>18.550227821822968</v>
      </c>
      <c r="CX306">
        <f>AVERAGE(pipe_data__2[[#This Row],[u1,]:[u101]])</f>
        <v>20.306620958636231</v>
      </c>
      <c r="CY306">
        <v>20.306620958636231</v>
      </c>
      <c r="CZ306" s="17">
        <v>20.242729885352418</v>
      </c>
      <c r="DA306" s="18">
        <f>(pipe_data__2[[#This Row],['#x,]]+1)*1000</f>
        <v>304.15207603801895</v>
      </c>
      <c r="DB306">
        <f>AVERAGE(pipe_data__2[[#This Row],[u103]:[u104]])</f>
        <v>20.274675421994324</v>
      </c>
      <c r="DC306">
        <f>(1/0.41)*LN(pipe_data__2[[#This Row],[u1042]]) + 5.2</f>
        <v>19.145189820604642</v>
      </c>
    </row>
    <row r="307" spans="1:107" x14ac:dyDescent="0.25">
      <c r="A307">
        <v>-0.69484742371185593</v>
      </c>
      <c r="B307">
        <v>21.304065687875081</v>
      </c>
      <c r="C307">
        <v>20.803376397213228</v>
      </c>
      <c r="D307">
        <v>20.978515012026318</v>
      </c>
      <c r="E307">
        <v>21.164833411876323</v>
      </c>
      <c r="F307">
        <v>20.731537712270232</v>
      </c>
      <c r="G307">
        <v>21.336374742858066</v>
      </c>
      <c r="H307">
        <v>21.413685122563962</v>
      </c>
      <c r="I307">
        <v>21.588097035147157</v>
      </c>
      <c r="J307">
        <v>21.414337039641062</v>
      </c>
      <c r="K307">
        <v>21.122891854671884</v>
      </c>
      <c r="L307">
        <v>21.512380983642583</v>
      </c>
      <c r="M307">
        <v>21.539102382335713</v>
      </c>
      <c r="N307">
        <v>21.564062576596839</v>
      </c>
      <c r="O307">
        <v>21.59720895081443</v>
      </c>
      <c r="P307">
        <v>21.600215736394112</v>
      </c>
      <c r="Q307">
        <v>20.710983794055242</v>
      </c>
      <c r="R307">
        <v>20.377363686328518</v>
      </c>
      <c r="S307">
        <v>20.620276398555891</v>
      </c>
      <c r="T307">
        <v>20.837072418000837</v>
      </c>
      <c r="U307">
        <v>21.048260882200463</v>
      </c>
      <c r="V307">
        <v>21.346688849819468</v>
      </c>
      <c r="W307">
        <v>18.032234582060557</v>
      </c>
      <c r="X307">
        <v>20.468280122282586</v>
      </c>
      <c r="Y307">
        <v>20.332503819755225</v>
      </c>
      <c r="Z307">
        <v>20.735927877311013</v>
      </c>
      <c r="AA307">
        <v>19.43954245348948</v>
      </c>
      <c r="AB307">
        <v>20.131365539821207</v>
      </c>
      <c r="AC307">
        <v>21.886161976440558</v>
      </c>
      <c r="AD307">
        <v>20.93796711078701</v>
      </c>
      <c r="AE307">
        <v>21.063175928450363</v>
      </c>
      <c r="AF307">
        <v>21.461043928619848</v>
      </c>
      <c r="AG307">
        <v>20.957115596491317</v>
      </c>
      <c r="AH307">
        <v>20.641366733160712</v>
      </c>
      <c r="AI307">
        <v>20.953258367531905</v>
      </c>
      <c r="AJ307">
        <v>18.543111159010902</v>
      </c>
      <c r="AK307">
        <v>19.872499955237043</v>
      </c>
      <c r="AL307">
        <v>19.865648726463952</v>
      </c>
      <c r="AM307">
        <v>20.058489272786186</v>
      </c>
      <c r="AN307">
        <v>20.273835040435994</v>
      </c>
      <c r="AO307">
        <v>20.303431918951716</v>
      </c>
      <c r="AP307">
        <v>20.570815050227175</v>
      </c>
      <c r="AQ307">
        <v>20.665724686105378</v>
      </c>
      <c r="AR307">
        <v>20.80624172901187</v>
      </c>
      <c r="AS307">
        <v>17.368445155401087</v>
      </c>
      <c r="AT307">
        <v>20.791781911555901</v>
      </c>
      <c r="AU307">
        <v>20.797258071006112</v>
      </c>
      <c r="AV307">
        <v>20.814693412581754</v>
      </c>
      <c r="AW307">
        <v>20.59043086022135</v>
      </c>
      <c r="AX307">
        <v>20.683733153606582</v>
      </c>
      <c r="AY307">
        <v>20.677124182211553</v>
      </c>
      <c r="AZ307">
        <v>18.988194324653481</v>
      </c>
      <c r="BA307">
        <v>18.951567188450031</v>
      </c>
      <c r="BB307">
        <v>19.713429690207761</v>
      </c>
      <c r="BC307">
        <v>20.008581527967273</v>
      </c>
      <c r="BD307">
        <v>20.666015659783326</v>
      </c>
      <c r="BE307">
        <v>20.781967640599785</v>
      </c>
      <c r="BF307">
        <v>19.864759809556681</v>
      </c>
      <c r="BG307">
        <v>19.815921534106202</v>
      </c>
      <c r="BH307">
        <v>20.133843727744544</v>
      </c>
      <c r="BI307">
        <v>20.335339035396366</v>
      </c>
      <c r="BJ307">
        <v>20.641243750911038</v>
      </c>
      <c r="BK307">
        <v>20.773218138254713</v>
      </c>
      <c r="BL307">
        <v>20.949531296664894</v>
      </c>
      <c r="BM307">
        <v>21.134458368966207</v>
      </c>
      <c r="BN307">
        <v>21.27731981733784</v>
      </c>
      <c r="BO307">
        <v>21.168549236392387</v>
      </c>
      <c r="BP307">
        <v>18.943603908823828</v>
      </c>
      <c r="BQ307">
        <v>20.114327406496169</v>
      </c>
      <c r="BR307">
        <v>19.137037163227635</v>
      </c>
      <c r="BS307">
        <v>20.000256277346221</v>
      </c>
      <c r="BT307">
        <v>12.908586389560631</v>
      </c>
      <c r="BU307">
        <v>13.812214377969291</v>
      </c>
      <c r="BV307">
        <v>17.771619298434185</v>
      </c>
      <c r="BW307">
        <v>18.422153828189785</v>
      </c>
      <c r="BX307">
        <v>20.716696505680645</v>
      </c>
      <c r="BY307">
        <v>19.707775145728093</v>
      </c>
      <c r="BZ307">
        <v>19.874044677035243</v>
      </c>
      <c r="CA307">
        <v>20.239570110891975</v>
      </c>
      <c r="CB307">
        <v>20.091673443653782</v>
      </c>
      <c r="CC307">
        <v>19.952140094744216</v>
      </c>
      <c r="CD307">
        <v>19.976094964874243</v>
      </c>
      <c r="CE307">
        <v>20.007262709885563</v>
      </c>
      <c r="CF307">
        <v>20.132369885635775</v>
      </c>
      <c r="CG307">
        <v>21.032807402911192</v>
      </c>
      <c r="CH307">
        <v>20.52574364552709</v>
      </c>
      <c r="CI307">
        <v>20.601568272151621</v>
      </c>
      <c r="CJ307">
        <v>20.717872793554747</v>
      </c>
      <c r="CK307">
        <v>20.518698891384428</v>
      </c>
      <c r="CL307">
        <v>20.652700744095647</v>
      </c>
      <c r="CM307">
        <v>20.859914676680638</v>
      </c>
      <c r="CN307">
        <v>20.377633360424579</v>
      </c>
      <c r="CO307">
        <v>20.496611634366502</v>
      </c>
      <c r="CP307">
        <v>20.414349875791334</v>
      </c>
      <c r="CQ307">
        <v>20.597555413490323</v>
      </c>
      <c r="CR307">
        <v>20.854775327484816</v>
      </c>
      <c r="CS307">
        <v>20.872363175888456</v>
      </c>
      <c r="CT307">
        <v>20.874147811678231</v>
      </c>
      <c r="CU307">
        <v>20.993005463208814</v>
      </c>
      <c r="CV307">
        <v>20.773393907341344</v>
      </c>
      <c r="CW307">
        <v>18.593718038892469</v>
      </c>
      <c r="CX307">
        <f>AVERAGE(pipe_data__2[[#This Row],[u1,]:[u101]])</f>
        <v>20.311027663659456</v>
      </c>
      <c r="CY307">
        <v>20.311027663659456</v>
      </c>
      <c r="CZ307" s="16">
        <v>20.250423320306826</v>
      </c>
      <c r="DA307" s="19">
        <f>(pipe_data__2[[#This Row],['#x,]]+1)*1000</f>
        <v>305.15257628814408</v>
      </c>
      <c r="DB307">
        <f>AVERAGE(pipe_data__2[[#This Row],[u103]:[u104]])</f>
        <v>20.280725491983141</v>
      </c>
      <c r="DC307">
        <f>(1/0.41)*LN(pipe_data__2[[#This Row],[u1042]]) + 5.2</f>
        <v>19.153199760119744</v>
      </c>
    </row>
    <row r="308" spans="1:107" x14ac:dyDescent="0.25">
      <c r="A308">
        <v>-0.69384692346173082</v>
      </c>
      <c r="B308">
        <v>21.297321365196218</v>
      </c>
      <c r="C308">
        <v>20.808182350124472</v>
      </c>
      <c r="D308">
        <v>20.983487493106448</v>
      </c>
      <c r="E308">
        <v>21.1672737192455</v>
      </c>
      <c r="F308">
        <v>20.737512002886277</v>
      </c>
      <c r="G308">
        <v>21.342582288813972</v>
      </c>
      <c r="H308">
        <v>21.426443384739326</v>
      </c>
      <c r="I308">
        <v>21.595489287343145</v>
      </c>
      <c r="J308">
        <v>21.449760915523125</v>
      </c>
      <c r="K308">
        <v>21.158309275966793</v>
      </c>
      <c r="L308">
        <v>21.522134006561391</v>
      </c>
      <c r="M308">
        <v>21.545595275204729</v>
      </c>
      <c r="N308">
        <v>21.569742609187518</v>
      </c>
      <c r="O308">
        <v>21.602595709780012</v>
      </c>
      <c r="P308">
        <v>21.60669511475211</v>
      </c>
      <c r="Q308">
        <v>20.722531344405617</v>
      </c>
      <c r="R308">
        <v>20.389784729177212</v>
      </c>
      <c r="S308">
        <v>20.632404662640855</v>
      </c>
      <c r="T308">
        <v>20.847222909384175</v>
      </c>
      <c r="U308">
        <v>21.055909765870947</v>
      </c>
      <c r="V308">
        <v>21.353425166944337</v>
      </c>
      <c r="W308">
        <v>18.046962577927932</v>
      </c>
      <c r="X308">
        <v>20.48090832045736</v>
      </c>
      <c r="Y308">
        <v>20.331348507689899</v>
      </c>
      <c r="Z308">
        <v>20.733708785960008</v>
      </c>
      <c r="AA308">
        <v>19.491137708437776</v>
      </c>
      <c r="AB308">
        <v>20.146802674184912</v>
      </c>
      <c r="AC308">
        <v>21.886187574843238</v>
      </c>
      <c r="AD308">
        <v>20.941736890817445</v>
      </c>
      <c r="AE308">
        <v>21.070786988051825</v>
      </c>
      <c r="AF308">
        <v>21.462373706204108</v>
      </c>
      <c r="AG308">
        <v>20.968304316119848</v>
      </c>
      <c r="AH308">
        <v>20.605515498198798</v>
      </c>
      <c r="AI308">
        <v>20.941462295993404</v>
      </c>
      <c r="AJ308">
        <v>18.494909672850081</v>
      </c>
      <c r="AK308">
        <v>19.87209907773974</v>
      </c>
      <c r="AL308">
        <v>19.869699676629885</v>
      </c>
      <c r="AM308">
        <v>20.062116931001128</v>
      </c>
      <c r="AN308">
        <v>20.277327900617667</v>
      </c>
      <c r="AO308">
        <v>20.307148913669916</v>
      </c>
      <c r="AP308">
        <v>20.574652862177647</v>
      </c>
      <c r="AQ308">
        <v>20.669747684112615</v>
      </c>
      <c r="AR308">
        <v>20.810156709597834</v>
      </c>
      <c r="AS308">
        <v>17.149434413082794</v>
      </c>
      <c r="AT308">
        <v>20.79538190338635</v>
      </c>
      <c r="AU308">
        <v>20.805125562020187</v>
      </c>
      <c r="AV308">
        <v>20.758836977079191</v>
      </c>
      <c r="AW308">
        <v>20.5852188531642</v>
      </c>
      <c r="AX308">
        <v>20.686286321657182</v>
      </c>
      <c r="AY308">
        <v>20.695291475303446</v>
      </c>
      <c r="AZ308">
        <v>19.03570877904427</v>
      </c>
      <c r="BA308">
        <v>18.951408528120812</v>
      </c>
      <c r="BB308">
        <v>19.717960207925785</v>
      </c>
      <c r="BC308">
        <v>20.020160796643619</v>
      </c>
      <c r="BD308">
        <v>20.670997819849244</v>
      </c>
      <c r="BE308">
        <v>20.785561021390716</v>
      </c>
      <c r="BF308">
        <v>19.783771637139317</v>
      </c>
      <c r="BG308">
        <v>19.841155397778479</v>
      </c>
      <c r="BH308">
        <v>20.146570673335308</v>
      </c>
      <c r="BI308">
        <v>20.344162578719477</v>
      </c>
      <c r="BJ308">
        <v>20.646690384161325</v>
      </c>
      <c r="BK308">
        <v>20.777576683749256</v>
      </c>
      <c r="BL308">
        <v>20.954536176792082</v>
      </c>
      <c r="BM308">
        <v>21.135633093153633</v>
      </c>
      <c r="BN308">
        <v>21.283753710111057</v>
      </c>
      <c r="BO308">
        <v>21.174977344852152</v>
      </c>
      <c r="BP308">
        <v>18.800389468572288</v>
      </c>
      <c r="BQ308">
        <v>20.125312088012905</v>
      </c>
      <c r="BR308">
        <v>19.260383286851514</v>
      </c>
      <c r="BS308">
        <v>20.015703582667129</v>
      </c>
      <c r="BT308">
        <v>12.89259953043733</v>
      </c>
      <c r="BU308">
        <v>13.803407683532821</v>
      </c>
      <c r="BV308">
        <v>17.719982858127374</v>
      </c>
      <c r="BW308">
        <v>18.527768326376787</v>
      </c>
      <c r="BX308">
        <v>20.710192383512908</v>
      </c>
      <c r="BY308">
        <v>19.708016391198015</v>
      </c>
      <c r="BZ308">
        <v>19.876131375641272</v>
      </c>
      <c r="CA308">
        <v>20.244808811624914</v>
      </c>
      <c r="CB308">
        <v>20.102696740867788</v>
      </c>
      <c r="CC308">
        <v>19.965625862702396</v>
      </c>
      <c r="CD308">
        <v>19.988044518594798</v>
      </c>
      <c r="CE308">
        <v>20.019852022143951</v>
      </c>
      <c r="CF308">
        <v>20.139757904587039</v>
      </c>
      <c r="CG308">
        <v>21.034069336669766</v>
      </c>
      <c r="CH308">
        <v>20.528703336402405</v>
      </c>
      <c r="CI308">
        <v>20.604176103003031</v>
      </c>
      <c r="CJ308">
        <v>20.720980846146343</v>
      </c>
      <c r="CK308">
        <v>20.525246386163854</v>
      </c>
      <c r="CL308">
        <v>20.656910553196973</v>
      </c>
      <c r="CM308">
        <v>20.874819533910276</v>
      </c>
      <c r="CN308">
        <v>20.398416801017472</v>
      </c>
      <c r="CO308">
        <v>20.516115680754975</v>
      </c>
      <c r="CP308">
        <v>20.426886244525765</v>
      </c>
      <c r="CQ308">
        <v>20.606110688791087</v>
      </c>
      <c r="CR308">
        <v>20.86035583963162</v>
      </c>
      <c r="CS308">
        <v>20.878016282120822</v>
      </c>
      <c r="CT308">
        <v>20.879979589508807</v>
      </c>
      <c r="CU308">
        <v>20.999655498475185</v>
      </c>
      <c r="CV308">
        <v>20.80288190723158</v>
      </c>
      <c r="CW308">
        <v>18.637208255961969</v>
      </c>
      <c r="CX308">
        <f>AVERAGE(pipe_data__2[[#This Row],[u1,]:[u101]])</f>
        <v>20.314569047075608</v>
      </c>
      <c r="CY308">
        <v>20.314569047075608</v>
      </c>
      <c r="CZ308" s="17">
        <v>20.258036888930825</v>
      </c>
      <c r="DA308" s="18">
        <f>(pipe_data__2[[#This Row],['#x,]]+1)*1000</f>
        <v>306.15307653826915</v>
      </c>
      <c r="DB308">
        <f>AVERAGE(pipe_data__2[[#This Row],[u103]:[u104]])</f>
        <v>20.286302968003216</v>
      </c>
      <c r="DC308">
        <f>(1/0.41)*LN(pipe_data__2[[#This Row],[u1042]]) + 5.2</f>
        <v>19.161183480473326</v>
      </c>
    </row>
    <row r="309" spans="1:107" x14ac:dyDescent="0.25">
      <c r="A309">
        <v>-0.69284642321160583</v>
      </c>
      <c r="B309">
        <v>21.290577042517356</v>
      </c>
      <c r="C309">
        <v>20.812988303035713</v>
      </c>
      <c r="D309">
        <v>20.988459974186579</v>
      </c>
      <c r="E309">
        <v>21.169714026614677</v>
      </c>
      <c r="F309">
        <v>20.743486293502325</v>
      </c>
      <c r="G309">
        <v>21.348738852288996</v>
      </c>
      <c r="H309">
        <v>21.436900344740891</v>
      </c>
      <c r="I309">
        <v>21.602881539539133</v>
      </c>
      <c r="J309">
        <v>21.485184791405185</v>
      </c>
      <c r="K309">
        <v>21.193726697261699</v>
      </c>
      <c r="L309">
        <v>21.531887029480195</v>
      </c>
      <c r="M309">
        <v>21.552088168073745</v>
      </c>
      <c r="N309">
        <v>21.575422641778193</v>
      </c>
      <c r="O309">
        <v>21.607982468745593</v>
      </c>
      <c r="P309">
        <v>21.613174493110108</v>
      </c>
      <c r="Q309">
        <v>20.734078894755992</v>
      </c>
      <c r="R309">
        <v>20.402205772025905</v>
      </c>
      <c r="S309">
        <v>20.64453292672582</v>
      </c>
      <c r="T309">
        <v>20.857373400767511</v>
      </c>
      <c r="U309">
        <v>21.063558649541431</v>
      </c>
      <c r="V309">
        <v>21.360161484069206</v>
      </c>
      <c r="W309">
        <v>18.094082825680974</v>
      </c>
      <c r="X309">
        <v>20.493536518632133</v>
      </c>
      <c r="Y309">
        <v>20.33019319562457</v>
      </c>
      <c r="Z309">
        <v>20.731489694609003</v>
      </c>
      <c r="AA309">
        <v>19.542732963386072</v>
      </c>
      <c r="AB309">
        <v>20.162239808548609</v>
      </c>
      <c r="AC309">
        <v>21.88621317324592</v>
      </c>
      <c r="AD309">
        <v>20.94550667084788</v>
      </c>
      <c r="AE309">
        <v>21.078398047653288</v>
      </c>
      <c r="AF309">
        <v>21.463703483788372</v>
      </c>
      <c r="AG309">
        <v>20.97949303574838</v>
      </c>
      <c r="AH309">
        <v>20.569664263236891</v>
      </c>
      <c r="AI309">
        <v>20.929666224454909</v>
      </c>
      <c r="AJ309">
        <v>18.446708186689264</v>
      </c>
      <c r="AK309">
        <v>19.871698200242434</v>
      </c>
      <c r="AL309">
        <v>19.873750626795818</v>
      </c>
      <c r="AM309">
        <v>20.06574458921607</v>
      </c>
      <c r="AN309">
        <v>20.28082076079934</v>
      </c>
      <c r="AO309">
        <v>20.310865908388113</v>
      </c>
      <c r="AP309">
        <v>20.578490674128123</v>
      </c>
      <c r="AQ309">
        <v>20.673770682119848</v>
      </c>
      <c r="AR309">
        <v>20.814071690183802</v>
      </c>
      <c r="AS309">
        <v>17.003024502455101</v>
      </c>
      <c r="AT309">
        <v>20.798981895216794</v>
      </c>
      <c r="AU309">
        <v>20.812993053034262</v>
      </c>
      <c r="AV309">
        <v>20.70298054157664</v>
      </c>
      <c r="AW309">
        <v>20.580006846107054</v>
      </c>
      <c r="AX309">
        <v>20.688839489707785</v>
      </c>
      <c r="AY309">
        <v>20.713458768395334</v>
      </c>
      <c r="AZ309">
        <v>19.083223233435053</v>
      </c>
      <c r="BA309">
        <v>18.951249867791592</v>
      </c>
      <c r="BB309">
        <v>19.722490725643809</v>
      </c>
      <c r="BC309">
        <v>20.031740065319966</v>
      </c>
      <c r="BD309">
        <v>20.675979979915166</v>
      </c>
      <c r="BE309">
        <v>20.789154402181648</v>
      </c>
      <c r="BF309">
        <v>19.702783464721964</v>
      </c>
      <c r="BG309">
        <v>19.866389261450752</v>
      </c>
      <c r="BH309">
        <v>20.159297618926068</v>
      </c>
      <c r="BI309">
        <v>20.35390443218127</v>
      </c>
      <c r="BJ309">
        <v>20.652137017411615</v>
      </c>
      <c r="BK309">
        <v>20.7819352292438</v>
      </c>
      <c r="BL309">
        <v>20.959541056919271</v>
      </c>
      <c r="BM309">
        <v>21.136807817341058</v>
      </c>
      <c r="BN309">
        <v>21.290187602884266</v>
      </c>
      <c r="BO309">
        <v>21.181405453311914</v>
      </c>
      <c r="BP309">
        <v>18.691036284710886</v>
      </c>
      <c r="BQ309">
        <v>20.13629676952964</v>
      </c>
      <c r="BR309">
        <v>19.383729410475382</v>
      </c>
      <c r="BS309">
        <v>20.031150887988034</v>
      </c>
      <c r="BT309">
        <v>12.876612671314033</v>
      </c>
      <c r="BU309">
        <v>13.794600989096354</v>
      </c>
      <c r="BV309">
        <v>17.668346417820565</v>
      </c>
      <c r="BW309">
        <v>18.633382824563775</v>
      </c>
      <c r="BX309">
        <v>20.703688261345171</v>
      </c>
      <c r="BY309">
        <v>19.708257636667938</v>
      </c>
      <c r="BZ309">
        <v>19.8782180742473</v>
      </c>
      <c r="CA309">
        <v>20.250047512357852</v>
      </c>
      <c r="CB309">
        <v>20.113720038081794</v>
      </c>
      <c r="CC309">
        <v>19.979111630660576</v>
      </c>
      <c r="CD309">
        <v>19.999994072315353</v>
      </c>
      <c r="CE309">
        <v>20.032441334402336</v>
      </c>
      <c r="CF309">
        <v>20.147145923538304</v>
      </c>
      <c r="CG309">
        <v>21.03533127042834</v>
      </c>
      <c r="CH309">
        <v>20.531663027277716</v>
      </c>
      <c r="CI309">
        <v>20.606783933854445</v>
      </c>
      <c r="CJ309">
        <v>20.724088898737936</v>
      </c>
      <c r="CK309">
        <v>20.531793880943283</v>
      </c>
      <c r="CL309">
        <v>20.661120362298302</v>
      </c>
      <c r="CM309">
        <v>20.889724391139914</v>
      </c>
      <c r="CN309">
        <v>20.419200241610366</v>
      </c>
      <c r="CO309">
        <v>20.535619727143445</v>
      </c>
      <c r="CP309">
        <v>20.439422613260191</v>
      </c>
      <c r="CQ309">
        <v>20.614665964091852</v>
      </c>
      <c r="CR309">
        <v>20.865936351778423</v>
      </c>
      <c r="CS309">
        <v>20.883669388353187</v>
      </c>
      <c r="CT309">
        <v>20.885811367339386</v>
      </c>
      <c r="CU309">
        <v>21.006305533741557</v>
      </c>
      <c r="CV309">
        <v>20.832369907121809</v>
      </c>
      <c r="CW309">
        <v>18.680698473031462</v>
      </c>
      <c r="CX309">
        <f>AVERAGE(pipe_data__2[[#This Row],[u1,]:[u101]])</f>
        <v>20.319484634146256</v>
      </c>
      <c r="CY309">
        <v>20.319484634146256</v>
      </c>
      <c r="CZ309" s="16">
        <v>20.269089879031107</v>
      </c>
      <c r="DA309" s="19">
        <f>(pipe_data__2[[#This Row],['#x,]]+1)*1000</f>
        <v>307.15357678839416</v>
      </c>
      <c r="DB309">
        <f>AVERAGE(pipe_data__2[[#This Row],[u103]:[u104]])</f>
        <v>20.294287256588682</v>
      </c>
      <c r="DC309">
        <f>(1/0.41)*LN(pipe_data__2[[#This Row],[u1042]]) + 5.2</f>
        <v>19.169141152753365</v>
      </c>
    </row>
    <row r="310" spans="1:107" x14ac:dyDescent="0.25">
      <c r="A310">
        <v>-0.69184592296148084</v>
      </c>
      <c r="B310">
        <v>21.283832719838493</v>
      </c>
      <c r="C310">
        <v>20.817794255946957</v>
      </c>
      <c r="D310">
        <v>20.99343245526671</v>
      </c>
      <c r="E310">
        <v>21.172154333983851</v>
      </c>
      <c r="F310">
        <v>20.749460584118371</v>
      </c>
      <c r="G310">
        <v>21.354895415764016</v>
      </c>
      <c r="H310">
        <v>21.442145347131056</v>
      </c>
      <c r="I310">
        <v>21.610273791735121</v>
      </c>
      <c r="J310">
        <v>21.520608667287245</v>
      </c>
      <c r="K310">
        <v>21.229144118556604</v>
      </c>
      <c r="L310">
        <v>21.541640052399003</v>
      </c>
      <c r="M310">
        <v>21.55858106094276</v>
      </c>
      <c r="N310">
        <v>21.581102674368871</v>
      </c>
      <c r="O310">
        <v>21.613369227711171</v>
      </c>
      <c r="P310">
        <v>21.619653871468106</v>
      </c>
      <c r="Q310">
        <v>20.745626445106367</v>
      </c>
      <c r="R310">
        <v>20.414626814874598</v>
      </c>
      <c r="S310">
        <v>20.656661190810784</v>
      </c>
      <c r="T310">
        <v>20.867523892150846</v>
      </c>
      <c r="U310">
        <v>21.071207533211911</v>
      </c>
      <c r="V310">
        <v>21.366897801194071</v>
      </c>
      <c r="W310">
        <v>18.144006510943161</v>
      </c>
      <c r="X310">
        <v>20.506164716806907</v>
      </c>
      <c r="Y310">
        <v>20.329037883559245</v>
      </c>
      <c r="Z310">
        <v>20.729808683650742</v>
      </c>
      <c r="AA310">
        <v>19.594328218334365</v>
      </c>
      <c r="AB310">
        <v>20.17767694291231</v>
      </c>
      <c r="AC310">
        <v>21.8862387716486</v>
      </c>
      <c r="AD310">
        <v>20.949276450878312</v>
      </c>
      <c r="AE310">
        <v>21.08600910725475</v>
      </c>
      <c r="AF310">
        <v>21.465033261372632</v>
      </c>
      <c r="AG310">
        <v>20.990681755376912</v>
      </c>
      <c r="AH310">
        <v>20.533813028274981</v>
      </c>
      <c r="AI310">
        <v>20.917870152916411</v>
      </c>
      <c r="AJ310">
        <v>18.402130363072963</v>
      </c>
      <c r="AK310">
        <v>19.871297322745132</v>
      </c>
      <c r="AL310">
        <v>19.877801576961751</v>
      </c>
      <c r="AM310">
        <v>20.069372247431012</v>
      </c>
      <c r="AN310">
        <v>20.284313620981013</v>
      </c>
      <c r="AO310">
        <v>20.314582903106309</v>
      </c>
      <c r="AP310">
        <v>20.582328486078595</v>
      </c>
      <c r="AQ310">
        <v>20.677793680127085</v>
      </c>
      <c r="AR310">
        <v>20.817986670769766</v>
      </c>
      <c r="AS310">
        <v>16.934702253512651</v>
      </c>
      <c r="AT310">
        <v>20.802581887047243</v>
      </c>
      <c r="AU310">
        <v>20.820860544048337</v>
      </c>
      <c r="AV310">
        <v>20.647124106074084</v>
      </c>
      <c r="AW310">
        <v>20.574794839049904</v>
      </c>
      <c r="AX310">
        <v>20.691392657758385</v>
      </c>
      <c r="AY310">
        <v>20.731626061487226</v>
      </c>
      <c r="AZ310">
        <v>19.130737687825835</v>
      </c>
      <c r="BA310">
        <v>18.951091207462373</v>
      </c>
      <c r="BB310">
        <v>19.727021243361833</v>
      </c>
      <c r="BC310">
        <v>20.043319333996312</v>
      </c>
      <c r="BD310">
        <v>20.680962139981084</v>
      </c>
      <c r="BE310">
        <v>20.792747782972576</v>
      </c>
      <c r="BF310">
        <v>19.621795292304611</v>
      </c>
      <c r="BG310">
        <v>19.891623125123022</v>
      </c>
      <c r="BH310">
        <v>20.172024564516832</v>
      </c>
      <c r="BI310">
        <v>20.363646285643064</v>
      </c>
      <c r="BJ310">
        <v>20.657583650661902</v>
      </c>
      <c r="BK310">
        <v>20.786293774738343</v>
      </c>
      <c r="BL310">
        <v>20.964545937046459</v>
      </c>
      <c r="BM310">
        <v>21.13798254152848</v>
      </c>
      <c r="BN310">
        <v>21.29662149565748</v>
      </c>
      <c r="BO310">
        <v>21.187833561771679</v>
      </c>
      <c r="BP310">
        <v>18.63625818868384</v>
      </c>
      <c r="BQ310">
        <v>20.147281451046375</v>
      </c>
      <c r="BR310">
        <v>19.507075534099251</v>
      </c>
      <c r="BS310">
        <v>20.046598193308938</v>
      </c>
      <c r="BT310">
        <v>12.836964847540672</v>
      </c>
      <c r="BU310">
        <v>13.785794294659887</v>
      </c>
      <c r="BV310">
        <v>17.616709977513757</v>
      </c>
      <c r="BW310">
        <v>18.738997322750766</v>
      </c>
      <c r="BX310">
        <v>20.697184139177438</v>
      </c>
      <c r="BY310">
        <v>19.70849888213786</v>
      </c>
      <c r="BZ310">
        <v>19.880304772853332</v>
      </c>
      <c r="CA310">
        <v>20.255286213090791</v>
      </c>
      <c r="CB310">
        <v>20.124743335295801</v>
      </c>
      <c r="CC310">
        <v>19.992597398618752</v>
      </c>
      <c r="CD310">
        <v>20.011943626035908</v>
      </c>
      <c r="CE310">
        <v>20.04503064666072</v>
      </c>
      <c r="CF310">
        <v>20.154533942489572</v>
      </c>
      <c r="CG310">
        <v>21.036593204186914</v>
      </c>
      <c r="CH310">
        <v>20.534622718153031</v>
      </c>
      <c r="CI310">
        <v>20.609391764705855</v>
      </c>
      <c r="CJ310">
        <v>20.727196951329528</v>
      </c>
      <c r="CK310">
        <v>20.538341375722712</v>
      </c>
      <c r="CL310">
        <v>20.665330171399628</v>
      </c>
      <c r="CM310">
        <v>20.904629248369552</v>
      </c>
      <c r="CN310">
        <v>20.439983682203255</v>
      </c>
      <c r="CO310">
        <v>20.555123773531914</v>
      </c>
      <c r="CP310">
        <v>20.451958981994618</v>
      </c>
      <c r="CQ310">
        <v>20.62322123939262</v>
      </c>
      <c r="CR310">
        <v>20.871516863925226</v>
      </c>
      <c r="CS310">
        <v>20.889322494585553</v>
      </c>
      <c r="CT310">
        <v>20.891643145169962</v>
      </c>
      <c r="CU310">
        <v>21.012955569007929</v>
      </c>
      <c r="CV310">
        <v>20.861857907012041</v>
      </c>
      <c r="CW310">
        <v>18.724188690100959</v>
      </c>
      <c r="CX310">
        <f>AVERAGE(pipe_data__2[[#This Row],[u1,]:[u101]])</f>
        <v>20.325507771293942</v>
      </c>
      <c r="CY310">
        <v>20.325507771293942</v>
      </c>
      <c r="CZ310" s="17">
        <v>20.281786838658249</v>
      </c>
      <c r="DA310" s="18">
        <f>(pipe_data__2[[#This Row],['#x,]]+1)*1000</f>
        <v>308.15407703851918</v>
      </c>
      <c r="DB310">
        <f>AVERAGE(pipe_data__2[[#This Row],[u103]:[u104]])</f>
        <v>20.303647304976096</v>
      </c>
      <c r="DC310">
        <f>(1/0.41)*LN(pipe_data__2[[#This Row],[u1042]]) + 5.2</f>
        <v>19.177072946378676</v>
      </c>
    </row>
    <row r="311" spans="1:107" x14ac:dyDescent="0.25">
      <c r="A311">
        <v>-0.69084542271135563</v>
      </c>
      <c r="B311">
        <v>21.277088397159631</v>
      </c>
      <c r="C311">
        <v>20.822600208858198</v>
      </c>
      <c r="D311">
        <v>20.998404936346844</v>
      </c>
      <c r="E311">
        <v>21.174594641353028</v>
      </c>
      <c r="F311">
        <v>20.755434874734416</v>
      </c>
      <c r="G311">
        <v>21.361051979239043</v>
      </c>
      <c r="H311">
        <v>21.447390349521221</v>
      </c>
      <c r="I311">
        <v>21.617666043931113</v>
      </c>
      <c r="J311">
        <v>21.556032543169312</v>
      </c>
      <c r="K311">
        <v>21.264561539851517</v>
      </c>
      <c r="L311">
        <v>21.551393075317812</v>
      </c>
      <c r="M311">
        <v>21.565073953811776</v>
      </c>
      <c r="N311">
        <v>21.58678270695955</v>
      </c>
      <c r="O311">
        <v>21.618755986676753</v>
      </c>
      <c r="P311">
        <v>21.626133249826108</v>
      </c>
      <c r="Q311">
        <v>20.757173995456743</v>
      </c>
      <c r="R311">
        <v>20.427047857723291</v>
      </c>
      <c r="S311">
        <v>20.668789454895752</v>
      </c>
      <c r="T311">
        <v>20.877674383534185</v>
      </c>
      <c r="U311">
        <v>21.078856416882395</v>
      </c>
      <c r="V311">
        <v>21.37363411831894</v>
      </c>
      <c r="W311">
        <v>18.193930196205358</v>
      </c>
      <c r="X311">
        <v>20.518792914981681</v>
      </c>
      <c r="Y311">
        <v>20.327882571493916</v>
      </c>
      <c r="Z311">
        <v>20.739218917030346</v>
      </c>
      <c r="AA311">
        <v>19.645923473282668</v>
      </c>
      <c r="AB311">
        <v>20.193114077276011</v>
      </c>
      <c r="AC311">
        <v>21.886264370051283</v>
      </c>
      <c r="AD311">
        <v>20.953046230908747</v>
      </c>
      <c r="AE311">
        <v>21.093620166856212</v>
      </c>
      <c r="AF311">
        <v>21.466363038956896</v>
      </c>
      <c r="AG311">
        <v>21.001870475005443</v>
      </c>
      <c r="AH311">
        <v>20.497961793313067</v>
      </c>
      <c r="AI311">
        <v>20.906074081377909</v>
      </c>
      <c r="AJ311">
        <v>18.383875650725184</v>
      </c>
      <c r="AK311">
        <v>19.870896445247826</v>
      </c>
      <c r="AL311">
        <v>19.881852527127684</v>
      </c>
      <c r="AM311">
        <v>20.072999905645954</v>
      </c>
      <c r="AN311">
        <v>20.287806481162686</v>
      </c>
      <c r="AO311">
        <v>20.31829989782451</v>
      </c>
      <c r="AP311">
        <v>20.58616629802907</v>
      </c>
      <c r="AQ311">
        <v>20.681816678134322</v>
      </c>
      <c r="AR311">
        <v>20.821901651355734</v>
      </c>
      <c r="AS311">
        <v>16.866380004570185</v>
      </c>
      <c r="AT311">
        <v>20.806181878877691</v>
      </c>
      <c r="AU311">
        <v>20.828728035062415</v>
      </c>
      <c r="AV311">
        <v>20.591267670571519</v>
      </c>
      <c r="AW311">
        <v>20.569582831992754</v>
      </c>
      <c r="AX311">
        <v>20.693945825808985</v>
      </c>
      <c r="AY311">
        <v>20.749793354579118</v>
      </c>
      <c r="AZ311">
        <v>19.229853104152028</v>
      </c>
      <c r="BA311">
        <v>18.950932547133153</v>
      </c>
      <c r="BB311">
        <v>19.731551761079857</v>
      </c>
      <c r="BC311">
        <v>20.054898602672662</v>
      </c>
      <c r="BD311">
        <v>20.685944300047002</v>
      </c>
      <c r="BE311">
        <v>20.796341163763508</v>
      </c>
      <c r="BF311">
        <v>19.540807119887241</v>
      </c>
      <c r="BG311">
        <v>19.916856988795303</v>
      </c>
      <c r="BH311">
        <v>20.184751510107596</v>
      </c>
      <c r="BI311">
        <v>20.373388139104865</v>
      </c>
      <c r="BJ311">
        <v>20.663030283912189</v>
      </c>
      <c r="BK311">
        <v>20.790652320232891</v>
      </c>
      <c r="BL311">
        <v>20.969550817173648</v>
      </c>
      <c r="BM311">
        <v>21.139157265715905</v>
      </c>
      <c r="BN311">
        <v>21.303055388430696</v>
      </c>
      <c r="BO311">
        <v>21.194261670231445</v>
      </c>
      <c r="BP311">
        <v>18.581480092656783</v>
      </c>
      <c r="BQ311">
        <v>20.158266132563114</v>
      </c>
      <c r="BR311">
        <v>19.630421657723147</v>
      </c>
      <c r="BS311">
        <v>20.06204549862985</v>
      </c>
      <c r="BT311">
        <v>12.793074584568471</v>
      </c>
      <c r="BU311">
        <v>13.877855212865795</v>
      </c>
      <c r="BV311">
        <v>17.565073537206942</v>
      </c>
      <c r="BW311">
        <v>18.844611820937779</v>
      </c>
      <c r="BX311">
        <v>20.690680017009701</v>
      </c>
      <c r="BY311">
        <v>19.708740127607783</v>
      </c>
      <c r="BZ311">
        <v>19.882391471459361</v>
      </c>
      <c r="CA311">
        <v>20.26052491382373</v>
      </c>
      <c r="CB311">
        <v>20.13576663250981</v>
      </c>
      <c r="CC311">
        <v>20.006083166576932</v>
      </c>
      <c r="CD311">
        <v>20.023893179756467</v>
      </c>
      <c r="CE311">
        <v>20.057619958919108</v>
      </c>
      <c r="CF311">
        <v>20.161921961440836</v>
      </c>
      <c r="CG311">
        <v>21.037855137945488</v>
      </c>
      <c r="CH311">
        <v>20.537582409028346</v>
      </c>
      <c r="CI311">
        <v>20.611999595557268</v>
      </c>
      <c r="CJ311">
        <v>20.730305003921124</v>
      </c>
      <c r="CK311">
        <v>20.544888870502142</v>
      </c>
      <c r="CL311">
        <v>20.669539980500957</v>
      </c>
      <c r="CM311">
        <v>20.919534105599194</v>
      </c>
      <c r="CN311">
        <v>20.460767122796153</v>
      </c>
      <c r="CO311">
        <v>20.574627819920387</v>
      </c>
      <c r="CP311">
        <v>20.464495350729045</v>
      </c>
      <c r="CQ311">
        <v>20.631776514693385</v>
      </c>
      <c r="CR311">
        <v>20.877097376072033</v>
      </c>
      <c r="CS311">
        <v>20.894975600817919</v>
      </c>
      <c r="CT311">
        <v>20.897474923000541</v>
      </c>
      <c r="CU311">
        <v>21.0196056042743</v>
      </c>
      <c r="CV311">
        <v>20.891345906902281</v>
      </c>
      <c r="CW311">
        <v>18.767678907170463</v>
      </c>
      <c r="CX311">
        <f>AVERAGE(pipe_data__2[[#This Row],[u1,]:[u101]])</f>
        <v>20.333387313351501</v>
      </c>
      <c r="CY311">
        <v>20.333387313351501</v>
      </c>
      <c r="CZ311" s="16">
        <v>20.294317077095783</v>
      </c>
      <c r="DA311" s="19">
        <f>(pipe_data__2[[#This Row],['#x,]]+1)*1000</f>
        <v>309.15457728864436</v>
      </c>
      <c r="DB311">
        <f>AVERAGE(pipe_data__2[[#This Row],[u103]:[u104]])</f>
        <v>20.313852195223642</v>
      </c>
      <c r="DC311">
        <f>(1/0.41)*LN(pipe_data__2[[#This Row],[u1042]]) + 5.2</f>
        <v>19.184979029120555</v>
      </c>
    </row>
    <row r="312" spans="1:107" x14ac:dyDescent="0.25">
      <c r="A312">
        <v>-0.68984492246123064</v>
      </c>
      <c r="B312">
        <v>21.270344074480771</v>
      </c>
      <c r="C312">
        <v>20.827406161769442</v>
      </c>
      <c r="D312">
        <v>21.003377417426975</v>
      </c>
      <c r="E312">
        <v>21.177034948722206</v>
      </c>
      <c r="F312">
        <v>20.762736929722809</v>
      </c>
      <c r="G312">
        <v>21.367208542714067</v>
      </c>
      <c r="H312">
        <v>21.452635351911383</v>
      </c>
      <c r="I312">
        <v>21.625058296127101</v>
      </c>
      <c r="J312">
        <v>21.591456419051369</v>
      </c>
      <c r="K312">
        <v>21.299978961146419</v>
      </c>
      <c r="L312">
        <v>21.561146098236616</v>
      </c>
      <c r="M312">
        <v>21.571566846680792</v>
      </c>
      <c r="N312">
        <v>21.592462739550228</v>
      </c>
      <c r="O312">
        <v>21.624142745642335</v>
      </c>
      <c r="P312">
        <v>21.632612628184106</v>
      </c>
      <c r="Q312">
        <v>20.768721545807118</v>
      </c>
      <c r="R312">
        <v>20.439468900571985</v>
      </c>
      <c r="S312">
        <v>20.680917718980716</v>
      </c>
      <c r="T312">
        <v>20.88782487491752</v>
      </c>
      <c r="U312">
        <v>21.086505300552879</v>
      </c>
      <c r="V312">
        <v>21.380370435443808</v>
      </c>
      <c r="W312">
        <v>18.243853881467544</v>
      </c>
      <c r="X312">
        <v>20.531421113156455</v>
      </c>
      <c r="Y312">
        <v>20.326727259428591</v>
      </c>
      <c r="Z312">
        <v>20.748629150409947</v>
      </c>
      <c r="AA312">
        <v>19.697518728230961</v>
      </c>
      <c r="AB312">
        <v>20.208551211639712</v>
      </c>
      <c r="AC312">
        <v>21.886289968453962</v>
      </c>
      <c r="AD312">
        <v>20.956816010939182</v>
      </c>
      <c r="AE312">
        <v>21.101231226457674</v>
      </c>
      <c r="AF312">
        <v>21.46769281654116</v>
      </c>
      <c r="AG312">
        <v>21.013059194633975</v>
      </c>
      <c r="AH312">
        <v>20.462110558351156</v>
      </c>
      <c r="AI312">
        <v>20.891207529951735</v>
      </c>
      <c r="AJ312">
        <v>18.365620938377408</v>
      </c>
      <c r="AK312">
        <v>19.870495567750524</v>
      </c>
      <c r="AL312">
        <v>19.885903477293617</v>
      </c>
      <c r="AM312">
        <v>20.076627563860896</v>
      </c>
      <c r="AN312">
        <v>20.291299341344356</v>
      </c>
      <c r="AO312">
        <v>20.322016892542706</v>
      </c>
      <c r="AP312">
        <v>20.590004109979542</v>
      </c>
      <c r="AQ312">
        <v>20.685839676141558</v>
      </c>
      <c r="AR312">
        <v>20.825816631941702</v>
      </c>
      <c r="AS312">
        <v>16.798057755627735</v>
      </c>
      <c r="AT312">
        <v>20.809781870708139</v>
      </c>
      <c r="AU312">
        <v>20.83659552607649</v>
      </c>
      <c r="AV312">
        <v>20.535411235068963</v>
      </c>
      <c r="AW312">
        <v>20.564370824935605</v>
      </c>
      <c r="AX312">
        <v>20.696498993859585</v>
      </c>
      <c r="AY312">
        <v>20.767960647671011</v>
      </c>
      <c r="AZ312">
        <v>19.39481602781084</v>
      </c>
      <c r="BA312">
        <v>18.950773886803933</v>
      </c>
      <c r="BB312">
        <v>19.73608227879788</v>
      </c>
      <c r="BC312">
        <v>20.066477871349004</v>
      </c>
      <c r="BD312">
        <v>20.690926460112923</v>
      </c>
      <c r="BE312">
        <v>20.799934544554439</v>
      </c>
      <c r="BF312">
        <v>19.459818947469888</v>
      </c>
      <c r="BG312">
        <v>19.942090852467576</v>
      </c>
      <c r="BH312">
        <v>20.197478455698356</v>
      </c>
      <c r="BI312">
        <v>20.383129992566658</v>
      </c>
      <c r="BJ312">
        <v>20.668476917162476</v>
      </c>
      <c r="BK312">
        <v>20.795010865727434</v>
      </c>
      <c r="BL312">
        <v>20.974555697300836</v>
      </c>
      <c r="BM312">
        <v>21.140331989903331</v>
      </c>
      <c r="BN312">
        <v>21.309489281203909</v>
      </c>
      <c r="BO312">
        <v>21.20068977869121</v>
      </c>
      <c r="BP312">
        <v>18.52670199662974</v>
      </c>
      <c r="BQ312">
        <v>20.169250814079849</v>
      </c>
      <c r="BR312">
        <v>19.753767781347015</v>
      </c>
      <c r="BS312">
        <v>20.077492803950754</v>
      </c>
      <c r="BT312">
        <v>12.749184321596278</v>
      </c>
      <c r="BU312">
        <v>13.985557118706396</v>
      </c>
      <c r="BV312">
        <v>17.513437096900134</v>
      </c>
      <c r="BW312">
        <v>18.95022631912477</v>
      </c>
      <c r="BX312">
        <v>20.684175894841964</v>
      </c>
      <c r="BY312">
        <v>19.708981373077705</v>
      </c>
      <c r="BZ312">
        <v>19.884478170065393</v>
      </c>
      <c r="CA312">
        <v>20.265763614556668</v>
      </c>
      <c r="CB312">
        <v>20.146789929723816</v>
      </c>
      <c r="CC312">
        <v>20.019568934535112</v>
      </c>
      <c r="CD312">
        <v>20.035842733477022</v>
      </c>
      <c r="CE312">
        <v>20.070209271177497</v>
      </c>
      <c r="CF312">
        <v>20.1693099803921</v>
      </c>
      <c r="CG312">
        <v>21.039117071704062</v>
      </c>
      <c r="CH312">
        <v>20.540542099903661</v>
      </c>
      <c r="CI312">
        <v>20.614607426408678</v>
      </c>
      <c r="CJ312">
        <v>20.733413056512717</v>
      </c>
      <c r="CK312">
        <v>20.551436365281567</v>
      </c>
      <c r="CL312">
        <v>20.673749789602283</v>
      </c>
      <c r="CM312">
        <v>20.934438962828832</v>
      </c>
      <c r="CN312">
        <v>20.481550563389046</v>
      </c>
      <c r="CO312">
        <v>20.594131866308857</v>
      </c>
      <c r="CP312">
        <v>20.477031719463472</v>
      </c>
      <c r="CQ312">
        <v>20.64033178999415</v>
      </c>
      <c r="CR312">
        <v>20.882677888218836</v>
      </c>
      <c r="CS312">
        <v>20.900628707050281</v>
      </c>
      <c r="CT312">
        <v>20.90330670083112</v>
      </c>
      <c r="CU312">
        <v>21.026255639540672</v>
      </c>
      <c r="CV312">
        <v>20.920833906792513</v>
      </c>
      <c r="CW312">
        <v>18.81116912423996</v>
      </c>
      <c r="CX312">
        <f>AVERAGE(pipe_data__2[[#This Row],[u1,]:[u101]])</f>
        <v>20.342064313203551</v>
      </c>
      <c r="CY312">
        <v>20.342064313203551</v>
      </c>
      <c r="CZ312" s="17">
        <v>20.306780310630419</v>
      </c>
      <c r="DA312" s="18">
        <f>(pipe_data__2[[#This Row],['#x,]]+1)*1000</f>
        <v>310.15507753876938</v>
      </c>
      <c r="DB312">
        <f>AVERAGE(pipe_data__2[[#This Row],[u103]:[u104]])</f>
        <v>20.324422311916983</v>
      </c>
      <c r="DC312">
        <f>(1/0.41)*LN(pipe_data__2[[#This Row],[u1042]]) + 5.2</f>
        <v>19.192859567124081</v>
      </c>
    </row>
    <row r="313" spans="1:107" x14ac:dyDescent="0.25">
      <c r="A313">
        <v>-0.68884442221110564</v>
      </c>
      <c r="B313">
        <v>21.263599751801909</v>
      </c>
      <c r="C313">
        <v>20.832212114680686</v>
      </c>
      <c r="D313">
        <v>21.008349898507106</v>
      </c>
      <c r="E313">
        <v>21.179475256091379</v>
      </c>
      <c r="F313">
        <v>20.776729560215514</v>
      </c>
      <c r="G313">
        <v>21.373365106189087</v>
      </c>
      <c r="H313">
        <v>21.457880354301547</v>
      </c>
      <c r="I313">
        <v>21.632450548323089</v>
      </c>
      <c r="J313">
        <v>21.626880294933429</v>
      </c>
      <c r="K313">
        <v>21.335396382441324</v>
      </c>
      <c r="L313">
        <v>21.570899121155421</v>
      </c>
      <c r="M313">
        <v>21.578059739549808</v>
      </c>
      <c r="N313">
        <v>21.598142772140907</v>
      </c>
      <c r="O313">
        <v>21.629529504607916</v>
      </c>
      <c r="P313">
        <v>21.638962496216024</v>
      </c>
      <c r="Q313">
        <v>20.780269096157493</v>
      </c>
      <c r="R313">
        <v>20.451889943420678</v>
      </c>
      <c r="S313">
        <v>20.693045983065677</v>
      </c>
      <c r="T313">
        <v>20.897975366300859</v>
      </c>
      <c r="U313">
        <v>21.094154184223363</v>
      </c>
      <c r="V313">
        <v>21.387106752568677</v>
      </c>
      <c r="W313">
        <v>18.29377756672973</v>
      </c>
      <c r="X313">
        <v>20.544049311331229</v>
      </c>
      <c r="Y313">
        <v>20.325571947363262</v>
      </c>
      <c r="Z313">
        <v>20.758039383789548</v>
      </c>
      <c r="AA313">
        <v>19.749113983179253</v>
      </c>
      <c r="AB313">
        <v>20.223988346003409</v>
      </c>
      <c r="AC313">
        <v>21.886315566856645</v>
      </c>
      <c r="AD313">
        <v>20.960585790969613</v>
      </c>
      <c r="AE313">
        <v>21.108842286059136</v>
      </c>
      <c r="AF313">
        <v>21.46902259412542</v>
      </c>
      <c r="AG313">
        <v>21.023619366900512</v>
      </c>
      <c r="AH313">
        <v>20.42625932338925</v>
      </c>
      <c r="AI313">
        <v>20.832415627535831</v>
      </c>
      <c r="AJ313">
        <v>18.347366226029632</v>
      </c>
      <c r="AK313">
        <v>19.919875001338351</v>
      </c>
      <c r="AL313">
        <v>19.88995442745955</v>
      </c>
      <c r="AM313">
        <v>20.080255222075838</v>
      </c>
      <c r="AN313">
        <v>20.294792201526029</v>
      </c>
      <c r="AO313">
        <v>20.325733887260903</v>
      </c>
      <c r="AP313">
        <v>20.593841921930018</v>
      </c>
      <c r="AQ313">
        <v>20.689862674148792</v>
      </c>
      <c r="AR313">
        <v>20.829731612527667</v>
      </c>
      <c r="AS313">
        <v>16.72973550668528</v>
      </c>
      <c r="AT313">
        <v>20.813381862538588</v>
      </c>
      <c r="AU313">
        <v>20.844463017090565</v>
      </c>
      <c r="AV313">
        <v>20.479554799566412</v>
      </c>
      <c r="AW313">
        <v>20.559158817878458</v>
      </c>
      <c r="AX313">
        <v>20.699052161910188</v>
      </c>
      <c r="AY313">
        <v>20.786127940762899</v>
      </c>
      <c r="AZ313">
        <v>19.559778951469653</v>
      </c>
      <c r="BA313">
        <v>18.95061522647471</v>
      </c>
      <c r="BB313">
        <v>19.740612796515904</v>
      </c>
      <c r="BC313">
        <v>20.078057140025351</v>
      </c>
      <c r="BD313">
        <v>20.695908620178841</v>
      </c>
      <c r="BE313">
        <v>20.803527925345367</v>
      </c>
      <c r="BF313">
        <v>19.378830775052535</v>
      </c>
      <c r="BG313">
        <v>19.967324716139849</v>
      </c>
      <c r="BH313">
        <v>20.210205401289116</v>
      </c>
      <c r="BI313">
        <v>20.392871846028452</v>
      </c>
      <c r="BJ313">
        <v>20.673923550412766</v>
      </c>
      <c r="BK313">
        <v>20.799417924123645</v>
      </c>
      <c r="BL313">
        <v>20.979560577428021</v>
      </c>
      <c r="BM313">
        <v>21.141506714090756</v>
      </c>
      <c r="BN313">
        <v>21.315923173977122</v>
      </c>
      <c r="BO313">
        <v>21.207117887150975</v>
      </c>
      <c r="BP313">
        <v>18.471923900602693</v>
      </c>
      <c r="BQ313">
        <v>20.180235495596584</v>
      </c>
      <c r="BR313">
        <v>19.877113904970884</v>
      </c>
      <c r="BS313">
        <v>20.092940109271662</v>
      </c>
      <c r="BT313">
        <v>12.805212519001996</v>
      </c>
      <c r="BU313">
        <v>14.093259024546995</v>
      </c>
      <c r="BV313">
        <v>17.461800656593326</v>
      </c>
      <c r="BW313">
        <v>19.055840817311758</v>
      </c>
      <c r="BX313">
        <v>20.677671772674227</v>
      </c>
      <c r="BY313">
        <v>19.709222618547628</v>
      </c>
      <c r="BZ313">
        <v>19.886564868671421</v>
      </c>
      <c r="CA313">
        <v>20.271002315289607</v>
      </c>
      <c r="CB313">
        <v>20.157813226937822</v>
      </c>
      <c r="CC313">
        <v>20.033054702493288</v>
      </c>
      <c r="CD313">
        <v>20.047792287197574</v>
      </c>
      <c r="CE313">
        <v>20.082798583435881</v>
      </c>
      <c r="CF313">
        <v>20.176697999343368</v>
      </c>
      <c r="CG313">
        <v>21.040379005462636</v>
      </c>
      <c r="CH313">
        <v>20.543501790778976</v>
      </c>
      <c r="CI313">
        <v>20.617215257260092</v>
      </c>
      <c r="CJ313">
        <v>20.736521109104309</v>
      </c>
      <c r="CK313">
        <v>20.557983860060997</v>
      </c>
      <c r="CL313">
        <v>20.677959598703612</v>
      </c>
      <c r="CM313">
        <v>20.94934382005847</v>
      </c>
      <c r="CN313">
        <v>20.502334003981936</v>
      </c>
      <c r="CO313">
        <v>20.606019743449021</v>
      </c>
      <c r="CP313">
        <v>20.489568088197899</v>
      </c>
      <c r="CQ313">
        <v>20.648887065294918</v>
      </c>
      <c r="CR313">
        <v>20.88825840036564</v>
      </c>
      <c r="CS313">
        <v>20.906281813282646</v>
      </c>
      <c r="CT313">
        <v>20.909138478661696</v>
      </c>
      <c r="CU313">
        <v>21.03290567480704</v>
      </c>
      <c r="CV313">
        <v>20.950321906682746</v>
      </c>
      <c r="CW313">
        <v>18.854659341309453</v>
      </c>
      <c r="CX313">
        <f>AVERAGE(pipe_data__2[[#This Row],[u1,]:[u101]])</f>
        <v>20.351782695875066</v>
      </c>
      <c r="CY313">
        <v>20.351782695875066</v>
      </c>
      <c r="CZ313" s="16">
        <v>20.319024957037009</v>
      </c>
      <c r="DA313" s="19">
        <f>(pipe_data__2[[#This Row],['#x,]]+1)*1000</f>
        <v>311.15557778889433</v>
      </c>
      <c r="DB313">
        <f>AVERAGE(pipe_data__2[[#This Row],[u103]:[u104]])</f>
        <v>20.335403826456037</v>
      </c>
      <c r="DC313">
        <f>(1/0.41)*LN(pipe_data__2[[#This Row],[u1042]]) + 5.2</f>
        <v>19.200714724929064</v>
      </c>
    </row>
    <row r="314" spans="1:107" x14ac:dyDescent="0.25">
      <c r="A314">
        <v>-0.68784392196098043</v>
      </c>
      <c r="B314">
        <v>21.256855429123046</v>
      </c>
      <c r="C314">
        <v>20.837018067591927</v>
      </c>
      <c r="D314">
        <v>21.013322379587237</v>
      </c>
      <c r="E314">
        <v>21.181915563460556</v>
      </c>
      <c r="F314">
        <v>20.790722190708223</v>
      </c>
      <c r="G314">
        <v>21.379521669664115</v>
      </c>
      <c r="H314">
        <v>21.463125356691712</v>
      </c>
      <c r="I314">
        <v>21.639842800519077</v>
      </c>
      <c r="J314">
        <v>21.662304170815496</v>
      </c>
      <c r="K314">
        <v>21.370813803736237</v>
      </c>
      <c r="L314">
        <v>21.580652144074229</v>
      </c>
      <c r="M314">
        <v>21.584552632418827</v>
      </c>
      <c r="N314">
        <v>21.603822804731585</v>
      </c>
      <c r="O314">
        <v>21.634916263573498</v>
      </c>
      <c r="P314">
        <v>21.644777994785741</v>
      </c>
      <c r="Q314">
        <v>20.791816646507868</v>
      </c>
      <c r="R314">
        <v>20.464310986269375</v>
      </c>
      <c r="S314">
        <v>20.705174247150644</v>
      </c>
      <c r="T314">
        <v>20.908125857684194</v>
      </c>
      <c r="U314">
        <v>21.101803067893847</v>
      </c>
      <c r="V314">
        <v>21.393843069693546</v>
      </c>
      <c r="W314">
        <v>18.343701251991927</v>
      </c>
      <c r="X314">
        <v>20.556677509506002</v>
      </c>
      <c r="Y314">
        <v>20.324416635297936</v>
      </c>
      <c r="Z314">
        <v>20.767449617169149</v>
      </c>
      <c r="AA314">
        <v>19.80070923812756</v>
      </c>
      <c r="AB314">
        <v>20.239425480367114</v>
      </c>
      <c r="AC314">
        <v>21.886341165259324</v>
      </c>
      <c r="AD314">
        <v>20.964355571000048</v>
      </c>
      <c r="AE314">
        <v>21.116453345660602</v>
      </c>
      <c r="AF314">
        <v>21.470352371709684</v>
      </c>
      <c r="AG314">
        <v>21.034168807979153</v>
      </c>
      <c r="AH314">
        <v>20.390408088427332</v>
      </c>
      <c r="AI314">
        <v>20.773623725119915</v>
      </c>
      <c r="AJ314">
        <v>18.329111513681852</v>
      </c>
      <c r="AK314">
        <v>20.000830180442165</v>
      </c>
      <c r="AL314">
        <v>19.894005377625483</v>
      </c>
      <c r="AM314">
        <v>20.08388288029078</v>
      </c>
      <c r="AN314">
        <v>20.298285061707702</v>
      </c>
      <c r="AO314">
        <v>20.329450881979103</v>
      </c>
      <c r="AP314">
        <v>20.59767973388049</v>
      </c>
      <c r="AQ314">
        <v>20.693885672156028</v>
      </c>
      <c r="AR314">
        <v>20.833646593113635</v>
      </c>
      <c r="AS314">
        <v>16.74271369712482</v>
      </c>
      <c r="AT314">
        <v>20.816981854369036</v>
      </c>
      <c r="AU314">
        <v>20.85233050810464</v>
      </c>
      <c r="AV314">
        <v>20.423698364063842</v>
      </c>
      <c r="AW314">
        <v>20.553946810821309</v>
      </c>
      <c r="AX314">
        <v>20.701605329960788</v>
      </c>
      <c r="AY314">
        <v>20.804295233854791</v>
      </c>
      <c r="AZ314">
        <v>19.724741875128501</v>
      </c>
      <c r="BA314">
        <v>18.95045656614549</v>
      </c>
      <c r="BB314">
        <v>19.745143314233928</v>
      </c>
      <c r="BC314">
        <v>20.089636408701701</v>
      </c>
      <c r="BD314">
        <v>20.700890780244759</v>
      </c>
      <c r="BE314">
        <v>20.807121306136299</v>
      </c>
      <c r="BF314">
        <v>19.340703287465299</v>
      </c>
      <c r="BG314">
        <v>19.992558579812126</v>
      </c>
      <c r="BH314">
        <v>20.22293234687988</v>
      </c>
      <c r="BI314">
        <v>20.402613699490249</v>
      </c>
      <c r="BJ314">
        <v>20.679370183663053</v>
      </c>
      <c r="BK314">
        <v>20.804181281899936</v>
      </c>
      <c r="BL314">
        <v>20.988988796456812</v>
      </c>
      <c r="BM314">
        <v>21.142681438278181</v>
      </c>
      <c r="BN314">
        <v>21.322357066750335</v>
      </c>
      <c r="BO314">
        <v>21.21354599561074</v>
      </c>
      <c r="BP314">
        <v>18.417145804575636</v>
      </c>
      <c r="BQ314">
        <v>20.191220177113319</v>
      </c>
      <c r="BR314">
        <v>19.991456963848286</v>
      </c>
      <c r="BS314">
        <v>20.108387414592571</v>
      </c>
      <c r="BT314">
        <v>12.889300315435296</v>
      </c>
      <c r="BU314">
        <v>14.20096093038762</v>
      </c>
      <c r="BV314">
        <v>17.41016421628651</v>
      </c>
      <c r="BW314">
        <v>19.16145531549877</v>
      </c>
      <c r="BX314">
        <v>20.67116765050649</v>
      </c>
      <c r="BY314">
        <v>19.70946386401755</v>
      </c>
      <c r="BZ314">
        <v>19.888651567277449</v>
      </c>
      <c r="CA314">
        <v>20.276241016022549</v>
      </c>
      <c r="CB314">
        <v>20.168836524151832</v>
      </c>
      <c r="CC314">
        <v>20.046540470451472</v>
      </c>
      <c r="CD314">
        <v>20.059741840918132</v>
      </c>
      <c r="CE314">
        <v>20.09538789569427</v>
      </c>
      <c r="CF314">
        <v>20.184086018294632</v>
      </c>
      <c r="CG314">
        <v>21.04164093922121</v>
      </c>
      <c r="CH314">
        <v>20.546461481654291</v>
      </c>
      <c r="CI314">
        <v>20.619823088111502</v>
      </c>
      <c r="CJ314">
        <v>20.739629161695905</v>
      </c>
      <c r="CK314">
        <v>20.564531354840426</v>
      </c>
      <c r="CL314">
        <v>20.682169407804938</v>
      </c>
      <c r="CM314">
        <v>20.957656048751716</v>
      </c>
      <c r="CN314">
        <v>20.523117444574833</v>
      </c>
      <c r="CO314">
        <v>20.615702384651993</v>
      </c>
      <c r="CP314">
        <v>20.502104456932329</v>
      </c>
      <c r="CQ314">
        <v>20.657442340595683</v>
      </c>
      <c r="CR314">
        <v>20.893838912512443</v>
      </c>
      <c r="CS314">
        <v>20.911934919515012</v>
      </c>
      <c r="CT314">
        <v>20.914970256492275</v>
      </c>
      <c r="CU314">
        <v>21.039555710073415</v>
      </c>
      <c r="CV314">
        <v>20.979809906572985</v>
      </c>
      <c r="CW314">
        <v>18.898149558378957</v>
      </c>
      <c r="CX314">
        <f>AVERAGE(pipe_data__2[[#This Row],[u1,]:[u101]])</f>
        <v>20.363203379318225</v>
      </c>
      <c r="CY314">
        <v>20.363203379318225</v>
      </c>
      <c r="CZ314" s="17">
        <v>20.331670882536027</v>
      </c>
      <c r="DA314" s="18">
        <f>(pipe_data__2[[#This Row],['#x,]]+1)*1000</f>
        <v>312.15607803901958</v>
      </c>
      <c r="DB314">
        <f>AVERAGE(pipe_data__2[[#This Row],[u103]:[u104]])</f>
        <v>20.347437130927126</v>
      </c>
      <c r="DC314">
        <f>(1/0.41)*LN(pipe_data__2[[#This Row],[u1042]]) + 5.2</f>
        <v>19.208544665490646</v>
      </c>
    </row>
    <row r="315" spans="1:107" x14ac:dyDescent="0.25">
      <c r="A315">
        <v>-0.68684342171085544</v>
      </c>
      <c r="B315">
        <v>21.250111106444184</v>
      </c>
      <c r="C315">
        <v>20.841824020503172</v>
      </c>
      <c r="D315">
        <v>21.018294860667368</v>
      </c>
      <c r="E315">
        <v>21.184355870829734</v>
      </c>
      <c r="F315">
        <v>20.804714821200928</v>
      </c>
      <c r="G315">
        <v>21.385678233139135</v>
      </c>
      <c r="H315">
        <v>21.468370359081874</v>
      </c>
      <c r="I315">
        <v>21.647235052715065</v>
      </c>
      <c r="J315">
        <v>21.697728046697556</v>
      </c>
      <c r="K315">
        <v>21.406231225031142</v>
      </c>
      <c r="L315">
        <v>21.590405166993037</v>
      </c>
      <c r="M315">
        <v>21.591045525287843</v>
      </c>
      <c r="N315">
        <v>21.60950283732226</v>
      </c>
      <c r="O315">
        <v>21.640303022539076</v>
      </c>
      <c r="P315">
        <v>21.650593493355455</v>
      </c>
      <c r="Q315">
        <v>20.799741399576035</v>
      </c>
      <c r="R315">
        <v>20.476732029118065</v>
      </c>
      <c r="S315">
        <v>20.717302511235609</v>
      </c>
      <c r="T315">
        <v>20.918276349067533</v>
      </c>
      <c r="U315">
        <v>21.109451951564331</v>
      </c>
      <c r="V315">
        <v>21.400579386818414</v>
      </c>
      <c r="W315">
        <v>18.393624937254113</v>
      </c>
      <c r="X315">
        <v>20.553596934200108</v>
      </c>
      <c r="Y315">
        <v>20.323261323232607</v>
      </c>
      <c r="Z315">
        <v>20.77685985054875</v>
      </c>
      <c r="AA315">
        <v>19.852304493075852</v>
      </c>
      <c r="AB315">
        <v>20.254862614730815</v>
      </c>
      <c r="AC315">
        <v>21.886366763662007</v>
      </c>
      <c r="AD315">
        <v>20.968125351030483</v>
      </c>
      <c r="AE315">
        <v>21.124064405262061</v>
      </c>
      <c r="AF315">
        <v>21.471682149293944</v>
      </c>
      <c r="AG315">
        <v>21.044718249057791</v>
      </c>
      <c r="AH315">
        <v>20.354556853465425</v>
      </c>
      <c r="AI315">
        <v>20.71483182270401</v>
      </c>
      <c r="AJ315">
        <v>18.310856801334076</v>
      </c>
      <c r="AK315">
        <v>20.081785359545961</v>
      </c>
      <c r="AL315">
        <v>19.898056327791412</v>
      </c>
      <c r="AM315">
        <v>20.087510538505722</v>
      </c>
      <c r="AN315">
        <v>20.301777921889375</v>
      </c>
      <c r="AO315">
        <v>20.333167876697299</v>
      </c>
      <c r="AP315">
        <v>20.601517545830966</v>
      </c>
      <c r="AQ315">
        <v>20.697908670163265</v>
      </c>
      <c r="AR315">
        <v>20.837561573699599</v>
      </c>
      <c r="AS315">
        <v>16.783853256207422</v>
      </c>
      <c r="AT315">
        <v>20.820581846199484</v>
      </c>
      <c r="AU315">
        <v>20.860197999118718</v>
      </c>
      <c r="AV315">
        <v>20.36784192856129</v>
      </c>
      <c r="AW315">
        <v>20.548734803764159</v>
      </c>
      <c r="AX315">
        <v>20.704158498011388</v>
      </c>
      <c r="AY315">
        <v>20.822462526946683</v>
      </c>
      <c r="AZ315">
        <v>19.889704798787314</v>
      </c>
      <c r="BA315">
        <v>18.950297905816271</v>
      </c>
      <c r="BB315">
        <v>19.749673831951949</v>
      </c>
      <c r="BC315">
        <v>20.101215677378047</v>
      </c>
      <c r="BD315">
        <v>20.70587294031068</v>
      </c>
      <c r="BE315">
        <v>20.810714686927231</v>
      </c>
      <c r="BF315">
        <v>19.306753755407293</v>
      </c>
      <c r="BG315">
        <v>20.017792443484399</v>
      </c>
      <c r="BH315">
        <v>20.235659292470643</v>
      </c>
      <c r="BI315">
        <v>20.412355552952047</v>
      </c>
      <c r="BJ315">
        <v>20.68481681691334</v>
      </c>
      <c r="BK315">
        <v>20.808944639676227</v>
      </c>
      <c r="BL315">
        <v>20.99902224287289</v>
      </c>
      <c r="BM315">
        <v>21.143856162465603</v>
      </c>
      <c r="BN315">
        <v>21.328790959523548</v>
      </c>
      <c r="BO315">
        <v>21.219974104070502</v>
      </c>
      <c r="BP315">
        <v>18.362367708548589</v>
      </c>
      <c r="BQ315">
        <v>20.202204858630054</v>
      </c>
      <c r="BR315">
        <v>20.019954327064724</v>
      </c>
      <c r="BS315">
        <v>20.123834719913479</v>
      </c>
      <c r="BT315">
        <v>13.049651168571755</v>
      </c>
      <c r="BU315">
        <v>14.308662836228221</v>
      </c>
      <c r="BV315">
        <v>17.358527775979702</v>
      </c>
      <c r="BW315">
        <v>19.236258222010036</v>
      </c>
      <c r="BX315">
        <v>20.664663528338757</v>
      </c>
      <c r="BY315">
        <v>19.709705109487473</v>
      </c>
      <c r="BZ315">
        <v>19.890738265883481</v>
      </c>
      <c r="CA315">
        <v>20.281479716755488</v>
      </c>
      <c r="CB315">
        <v>20.179859821365838</v>
      </c>
      <c r="CC315">
        <v>20.060026238409648</v>
      </c>
      <c r="CD315">
        <v>20.071691394638687</v>
      </c>
      <c r="CE315">
        <v>20.107977207952654</v>
      </c>
      <c r="CF315">
        <v>20.191474037245897</v>
      </c>
      <c r="CG315">
        <v>21.042902872979784</v>
      </c>
      <c r="CH315">
        <v>20.549421172529602</v>
      </c>
      <c r="CI315">
        <v>20.622430918962916</v>
      </c>
      <c r="CJ315">
        <v>20.742737214287498</v>
      </c>
      <c r="CK315">
        <v>20.571078849619855</v>
      </c>
      <c r="CL315">
        <v>20.686379216906268</v>
      </c>
      <c r="CM315">
        <v>20.957773283659229</v>
      </c>
      <c r="CN315">
        <v>20.543900885167726</v>
      </c>
      <c r="CO315">
        <v>20.625385025854968</v>
      </c>
      <c r="CP315">
        <v>20.514640825666756</v>
      </c>
      <c r="CQ315">
        <v>20.665997615896451</v>
      </c>
      <c r="CR315">
        <v>20.899419424659246</v>
      </c>
      <c r="CS315">
        <v>20.917588025747374</v>
      </c>
      <c r="CT315">
        <v>20.92080203432285</v>
      </c>
      <c r="CU315">
        <v>21.046205745339783</v>
      </c>
      <c r="CV315">
        <v>21.009297906463217</v>
      </c>
      <c r="CW315">
        <v>18.941639775448454</v>
      </c>
      <c r="CX315">
        <f>AVERAGE(pipe_data__2[[#This Row],[u1,]:[u101]])</f>
        <v>20.374274300325165</v>
      </c>
      <c r="CY315">
        <v>20.374274300325165</v>
      </c>
      <c r="CZ315" s="16">
        <v>20.343716573390974</v>
      </c>
      <c r="DA315" s="19">
        <f>(pipe_data__2[[#This Row],['#x,]]+1)*1000</f>
        <v>313.15657828914453</v>
      </c>
      <c r="DB315">
        <f>AVERAGE(pipe_data__2[[#This Row],[u103]:[u104]])</f>
        <v>20.35899543685807</v>
      </c>
      <c r="DC315">
        <f>(1/0.41)*LN(pipe_data__2[[#This Row],[u1042]]) + 5.2</f>
        <v>19.216349550199599</v>
      </c>
    </row>
    <row r="316" spans="1:107" x14ac:dyDescent="0.25">
      <c r="A316">
        <v>-0.68584292146073045</v>
      </c>
      <c r="B316">
        <v>21.24089179963315</v>
      </c>
      <c r="C316">
        <v>20.846629973414412</v>
      </c>
      <c r="D316">
        <v>21.023267341747498</v>
      </c>
      <c r="E316">
        <v>21.186796178198907</v>
      </c>
      <c r="F316">
        <v>20.818707451693633</v>
      </c>
      <c r="G316">
        <v>21.391834796614159</v>
      </c>
      <c r="H316">
        <v>21.473615361472039</v>
      </c>
      <c r="I316">
        <v>21.654627304911052</v>
      </c>
      <c r="J316">
        <v>21.733151922579612</v>
      </c>
      <c r="K316">
        <v>21.441648646326044</v>
      </c>
      <c r="L316">
        <v>21.600158189911841</v>
      </c>
      <c r="M316">
        <v>21.597538418156859</v>
      </c>
      <c r="N316">
        <v>21.615182869912939</v>
      </c>
      <c r="O316">
        <v>21.645689781504657</v>
      </c>
      <c r="P316">
        <v>21.656408991925169</v>
      </c>
      <c r="Q316">
        <v>20.805836372054774</v>
      </c>
      <c r="R316">
        <v>20.489153071966758</v>
      </c>
      <c r="S316">
        <v>20.729430775320573</v>
      </c>
      <c r="T316">
        <v>20.928426840450868</v>
      </c>
      <c r="U316">
        <v>21.117100835234812</v>
      </c>
      <c r="V316">
        <v>21.407315703943279</v>
      </c>
      <c r="W316">
        <v>18.4435486225163</v>
      </c>
      <c r="X316">
        <v>20.509831609228513</v>
      </c>
      <c r="Y316">
        <v>20.322106011167282</v>
      </c>
      <c r="Z316">
        <v>20.786270083928351</v>
      </c>
      <c r="AA316">
        <v>19.907102673555876</v>
      </c>
      <c r="AB316">
        <v>20.270299749094512</v>
      </c>
      <c r="AC316">
        <v>21.88639236206469</v>
      </c>
      <c r="AD316">
        <v>20.971895131060919</v>
      </c>
      <c r="AE316">
        <v>21.131675464863523</v>
      </c>
      <c r="AF316">
        <v>21.473011926878208</v>
      </c>
      <c r="AG316">
        <v>21.055267690136432</v>
      </c>
      <c r="AH316">
        <v>20.318705618503518</v>
      </c>
      <c r="AI316">
        <v>20.656039920288105</v>
      </c>
      <c r="AJ316">
        <v>18.43170660888082</v>
      </c>
      <c r="AK316">
        <v>20.162740538649757</v>
      </c>
      <c r="AL316">
        <v>19.902107277957345</v>
      </c>
      <c r="AM316">
        <v>20.091138196720664</v>
      </c>
      <c r="AN316">
        <v>20.305270782071048</v>
      </c>
      <c r="AO316">
        <v>20.336884871415496</v>
      </c>
      <c r="AP316">
        <v>20.605355357781438</v>
      </c>
      <c r="AQ316">
        <v>20.701931668170502</v>
      </c>
      <c r="AR316">
        <v>20.841476554285567</v>
      </c>
      <c r="AS316">
        <v>16.824992815290024</v>
      </c>
      <c r="AT316">
        <v>20.824181838029929</v>
      </c>
      <c r="AU316">
        <v>20.868065490132793</v>
      </c>
      <c r="AV316">
        <v>20.311985493058735</v>
      </c>
      <c r="AW316">
        <v>20.543522796707009</v>
      </c>
      <c r="AX316">
        <v>20.706711666061988</v>
      </c>
      <c r="AY316">
        <v>20.840629820038572</v>
      </c>
      <c r="AZ316">
        <v>20.054667722446126</v>
      </c>
      <c r="BA316">
        <v>18.950139245487051</v>
      </c>
      <c r="BB316">
        <v>19.754204349669973</v>
      </c>
      <c r="BC316">
        <v>20.112794946054393</v>
      </c>
      <c r="BD316">
        <v>20.710855100376598</v>
      </c>
      <c r="BE316">
        <v>20.814308067718162</v>
      </c>
      <c r="BF316">
        <v>19.272804223349283</v>
      </c>
      <c r="BG316">
        <v>20.043026307156673</v>
      </c>
      <c r="BH316">
        <v>20.248386238061403</v>
      </c>
      <c r="BI316">
        <v>20.42209740641384</v>
      </c>
      <c r="BJ316">
        <v>20.690263450163627</v>
      </c>
      <c r="BK316">
        <v>20.813707997452518</v>
      </c>
      <c r="BL316">
        <v>21.009055689288967</v>
      </c>
      <c r="BM316">
        <v>21.145030886653029</v>
      </c>
      <c r="BN316">
        <v>21.335224852296761</v>
      </c>
      <c r="BO316">
        <v>21.226402212530267</v>
      </c>
      <c r="BP316">
        <v>18.438115019865222</v>
      </c>
      <c r="BQ316">
        <v>20.213189540146789</v>
      </c>
      <c r="BR316">
        <v>20.048451690281162</v>
      </c>
      <c r="BS316">
        <v>20.139282025234383</v>
      </c>
      <c r="BT316">
        <v>13.40723492516366</v>
      </c>
      <c r="BU316">
        <v>14.475027750164008</v>
      </c>
      <c r="BV316">
        <v>17.306891335672894</v>
      </c>
      <c r="BW316">
        <v>19.252383428981101</v>
      </c>
      <c r="BX316">
        <v>20.65815940617102</v>
      </c>
      <c r="BY316">
        <v>19.709946354957395</v>
      </c>
      <c r="BZ316">
        <v>19.89282496448951</v>
      </c>
      <c r="CA316">
        <v>20.286718417488427</v>
      </c>
      <c r="CB316">
        <v>20.190883118579844</v>
      </c>
      <c r="CC316">
        <v>20.073512006367828</v>
      </c>
      <c r="CD316">
        <v>20.083640948359243</v>
      </c>
      <c r="CE316">
        <v>20.120566520211039</v>
      </c>
      <c r="CF316">
        <v>20.198862056197164</v>
      </c>
      <c r="CG316">
        <v>21.044164806738358</v>
      </c>
      <c r="CH316">
        <v>20.552380863404917</v>
      </c>
      <c r="CI316">
        <v>20.625038749814326</v>
      </c>
      <c r="CJ316">
        <v>20.74584526687909</v>
      </c>
      <c r="CK316">
        <v>20.577626344399281</v>
      </c>
      <c r="CL316">
        <v>20.690589026007594</v>
      </c>
      <c r="CM316">
        <v>20.957890518566742</v>
      </c>
      <c r="CN316">
        <v>20.564684325760616</v>
      </c>
      <c r="CO316">
        <v>20.635067667057939</v>
      </c>
      <c r="CP316">
        <v>20.527177194401183</v>
      </c>
      <c r="CQ316">
        <v>20.674552891197216</v>
      </c>
      <c r="CR316">
        <v>20.90499993680605</v>
      </c>
      <c r="CS316">
        <v>20.92324113197974</v>
      </c>
      <c r="CT316">
        <v>20.92663381215343</v>
      </c>
      <c r="CU316">
        <v>21.052855780606155</v>
      </c>
      <c r="CV316">
        <v>21.03878590635345</v>
      </c>
      <c r="CW316">
        <v>18.975899352869391</v>
      </c>
      <c r="CX316">
        <f>AVERAGE(pipe_data__2[[#This Row],[u1,]:[u101]])</f>
        <v>20.389503530439558</v>
      </c>
      <c r="CY316">
        <v>20.389503530439558</v>
      </c>
      <c r="CZ316" s="17">
        <v>20.354804665288082</v>
      </c>
      <c r="DA316" s="18">
        <f>(pipe_data__2[[#This Row],['#x,]]+1)*1000</f>
        <v>314.15707853926955</v>
      </c>
      <c r="DB316">
        <f>AVERAGE(pipe_data__2[[#This Row],[u103]:[u104]])</f>
        <v>20.37215409786382</v>
      </c>
      <c r="DC316">
        <f>(1/0.41)*LN(pipe_data__2[[#This Row],[u1042]]) + 5.2</f>
        <v>19.224129538902282</v>
      </c>
    </row>
    <row r="317" spans="1:107" x14ac:dyDescent="0.25">
      <c r="A317">
        <v>-0.68484242121060535</v>
      </c>
      <c r="B317">
        <v>21.23162767224245</v>
      </c>
      <c r="C317">
        <v>20.851435926325657</v>
      </c>
      <c r="D317">
        <v>21.028239822827629</v>
      </c>
      <c r="E317">
        <v>21.189236485568085</v>
      </c>
      <c r="F317">
        <v>20.832700082186339</v>
      </c>
      <c r="G317">
        <v>21.397991360089183</v>
      </c>
      <c r="H317">
        <v>21.478860363862204</v>
      </c>
      <c r="I317">
        <v>21.662019557107044</v>
      </c>
      <c r="J317">
        <v>21.768575798461676</v>
      </c>
      <c r="K317">
        <v>21.477066067620953</v>
      </c>
      <c r="L317">
        <v>21.609911212830649</v>
      </c>
      <c r="M317">
        <v>21.604031311025874</v>
      </c>
      <c r="N317">
        <v>21.620862902503617</v>
      </c>
      <c r="O317">
        <v>21.651076540470239</v>
      </c>
      <c r="P317">
        <v>21.662224490494882</v>
      </c>
      <c r="Q317">
        <v>20.811931344533516</v>
      </c>
      <c r="R317">
        <v>20.506239176813821</v>
      </c>
      <c r="S317">
        <v>20.741559039405537</v>
      </c>
      <c r="T317">
        <v>20.938577331834203</v>
      </c>
      <c r="U317">
        <v>21.124749718905296</v>
      </c>
      <c r="V317">
        <v>21.414052021068148</v>
      </c>
      <c r="W317">
        <v>18.493472307778489</v>
      </c>
      <c r="X317">
        <v>20.466066284256907</v>
      </c>
      <c r="Y317">
        <v>20.320950699101957</v>
      </c>
      <c r="Z317">
        <v>20.795680317307955</v>
      </c>
      <c r="AA317">
        <v>19.963318968844842</v>
      </c>
      <c r="AB317">
        <v>20.285736883458213</v>
      </c>
      <c r="AC317">
        <v>21.886417960467369</v>
      </c>
      <c r="AD317">
        <v>20.97566491109135</v>
      </c>
      <c r="AE317">
        <v>21.139286524464985</v>
      </c>
      <c r="AF317">
        <v>21.474341704462468</v>
      </c>
      <c r="AG317">
        <v>21.06581713121507</v>
      </c>
      <c r="AH317">
        <v>20.282854383541604</v>
      </c>
      <c r="AI317">
        <v>20.597248017872197</v>
      </c>
      <c r="AJ317">
        <v>18.575675614034573</v>
      </c>
      <c r="AK317">
        <v>20.24369571775356</v>
      </c>
      <c r="AL317">
        <v>19.906158228123278</v>
      </c>
      <c r="AM317">
        <v>20.094765854935606</v>
      </c>
      <c r="AN317">
        <v>20.308763642252718</v>
      </c>
      <c r="AO317">
        <v>20.340601866133696</v>
      </c>
      <c r="AP317">
        <v>20.609193169731913</v>
      </c>
      <c r="AQ317">
        <v>20.705954666177735</v>
      </c>
      <c r="AR317">
        <v>20.845391534871531</v>
      </c>
      <c r="AS317">
        <v>16.866132374372633</v>
      </c>
      <c r="AT317">
        <v>20.827781829860378</v>
      </c>
      <c r="AU317">
        <v>20.875932981146867</v>
      </c>
      <c r="AV317">
        <v>20.256129057556176</v>
      </c>
      <c r="AW317">
        <v>20.538310789649863</v>
      </c>
      <c r="AX317">
        <v>20.709264834112592</v>
      </c>
      <c r="AY317">
        <v>20.858797113130464</v>
      </c>
      <c r="AZ317">
        <v>20.21963064610496</v>
      </c>
      <c r="BA317">
        <v>18.949980585157832</v>
      </c>
      <c r="BB317">
        <v>19.758734867387997</v>
      </c>
      <c r="BC317">
        <v>20.124374214730739</v>
      </c>
      <c r="BD317">
        <v>20.715837260442516</v>
      </c>
      <c r="BE317">
        <v>20.81790144850909</v>
      </c>
      <c r="BF317">
        <v>19.238854691291269</v>
      </c>
      <c r="BG317">
        <v>20.068260170828946</v>
      </c>
      <c r="BH317">
        <v>20.261113183652167</v>
      </c>
      <c r="BI317">
        <v>20.431839259875638</v>
      </c>
      <c r="BJ317">
        <v>20.695710083413918</v>
      </c>
      <c r="BK317">
        <v>20.818471355228809</v>
      </c>
      <c r="BL317">
        <v>21.019089135705041</v>
      </c>
      <c r="BM317">
        <v>21.146205610840454</v>
      </c>
      <c r="BN317">
        <v>21.341658745069974</v>
      </c>
      <c r="BO317">
        <v>21.232830320990033</v>
      </c>
      <c r="BP317">
        <v>18.532669914516827</v>
      </c>
      <c r="BQ317">
        <v>20.224174221663528</v>
      </c>
      <c r="BR317">
        <v>20.0769490534976</v>
      </c>
      <c r="BS317">
        <v>20.154729330555291</v>
      </c>
      <c r="BT317">
        <v>13.805730707372454</v>
      </c>
      <c r="BU317">
        <v>14.693054824850273</v>
      </c>
      <c r="BV317">
        <v>17.255254895366082</v>
      </c>
      <c r="BW317">
        <v>19.268508635952166</v>
      </c>
      <c r="BX317">
        <v>20.651655284003287</v>
      </c>
      <c r="BY317">
        <v>19.710187600427318</v>
      </c>
      <c r="BZ317">
        <v>19.894911663095538</v>
      </c>
      <c r="CA317">
        <v>20.291575097683353</v>
      </c>
      <c r="CB317">
        <v>20.20190641579385</v>
      </c>
      <c r="CC317">
        <v>20.086997774326008</v>
      </c>
      <c r="CD317">
        <v>20.095590502079798</v>
      </c>
      <c r="CE317">
        <v>20.133155832469427</v>
      </c>
      <c r="CF317">
        <v>20.206250075148429</v>
      </c>
      <c r="CG317">
        <v>21.045426740496932</v>
      </c>
      <c r="CH317">
        <v>20.555340554280232</v>
      </c>
      <c r="CI317">
        <v>20.62764658066574</v>
      </c>
      <c r="CJ317">
        <v>20.748953319470687</v>
      </c>
      <c r="CK317">
        <v>20.58417383917871</v>
      </c>
      <c r="CL317">
        <v>20.694798835108923</v>
      </c>
      <c r="CM317">
        <v>20.958007753474256</v>
      </c>
      <c r="CN317">
        <v>20.58546776635351</v>
      </c>
      <c r="CO317">
        <v>20.64475030826091</v>
      </c>
      <c r="CP317">
        <v>20.53971356313561</v>
      </c>
      <c r="CQ317">
        <v>20.683108166497981</v>
      </c>
      <c r="CR317">
        <v>20.910580448952857</v>
      </c>
      <c r="CS317">
        <v>20.928894238212106</v>
      </c>
      <c r="CT317">
        <v>20.932465589984009</v>
      </c>
      <c r="CU317">
        <v>21.059505815872527</v>
      </c>
      <c r="CV317">
        <v>21.068273906243686</v>
      </c>
      <c r="CW317">
        <v>18.987640784152969</v>
      </c>
      <c r="CX317">
        <f>AVERAGE(pipe_data__2[[#This Row],[u1,]:[u101]])</f>
        <v>20.405909152122568</v>
      </c>
      <c r="CY317">
        <v>20.405909152122568</v>
      </c>
      <c r="CZ317" s="16">
        <v>20.365013799191047</v>
      </c>
      <c r="DA317" s="19">
        <f>(pipe_data__2[[#This Row],['#x,]]+1)*1000</f>
        <v>315.15757878939468</v>
      </c>
      <c r="DB317">
        <f>AVERAGE(pipe_data__2[[#This Row],[u103]:[u104]])</f>
        <v>20.385461475656808</v>
      </c>
      <c r="DC317">
        <f>(1/0.41)*LN(pipe_data__2[[#This Row],[u1042]]) + 5.2</f>
        <v>19.231884789920283</v>
      </c>
    </row>
    <row r="318" spans="1:107" x14ac:dyDescent="0.25">
      <c r="A318">
        <v>-0.68384192096048024</v>
      </c>
      <c r="B318">
        <v>21.222363544851749</v>
      </c>
      <c r="C318">
        <v>20.856241879236901</v>
      </c>
      <c r="D318">
        <v>21.03321230390776</v>
      </c>
      <c r="E318">
        <v>21.191676792937262</v>
      </c>
      <c r="F318">
        <v>20.846692712679047</v>
      </c>
      <c r="G318">
        <v>21.404147923564206</v>
      </c>
      <c r="H318">
        <v>21.484105366252368</v>
      </c>
      <c r="I318">
        <v>21.669411809303032</v>
      </c>
      <c r="J318">
        <v>21.803999674343739</v>
      </c>
      <c r="K318">
        <v>21.512483488915862</v>
      </c>
      <c r="L318">
        <v>21.619664235749458</v>
      </c>
      <c r="M318">
        <v>21.61052420389489</v>
      </c>
      <c r="N318">
        <v>21.626542935094296</v>
      </c>
      <c r="O318">
        <v>21.656463299435821</v>
      </c>
      <c r="P318">
        <v>21.668039989064596</v>
      </c>
      <c r="Q318">
        <v>20.818026317012254</v>
      </c>
      <c r="R318">
        <v>20.530448528534048</v>
      </c>
      <c r="S318">
        <v>20.753687303490501</v>
      </c>
      <c r="T318">
        <v>20.948727823217542</v>
      </c>
      <c r="U318">
        <v>21.13239860257578</v>
      </c>
      <c r="V318">
        <v>21.420788338193017</v>
      </c>
      <c r="W318">
        <v>18.543395993040683</v>
      </c>
      <c r="X318">
        <v>20.422300959285305</v>
      </c>
      <c r="Y318">
        <v>20.319795387036628</v>
      </c>
      <c r="Z318">
        <v>20.805090550687556</v>
      </c>
      <c r="AA318">
        <v>20.019535264133808</v>
      </c>
      <c r="AB318">
        <v>20.301174017821914</v>
      </c>
      <c r="AC318">
        <v>21.886443558870052</v>
      </c>
      <c r="AD318">
        <v>20.979434691121785</v>
      </c>
      <c r="AE318">
        <v>21.146897584066451</v>
      </c>
      <c r="AF318">
        <v>21.475671482046732</v>
      </c>
      <c r="AG318">
        <v>21.076366572293711</v>
      </c>
      <c r="AH318">
        <v>20.247003148579694</v>
      </c>
      <c r="AI318">
        <v>20.498921524940236</v>
      </c>
      <c r="AJ318">
        <v>18.719644619188323</v>
      </c>
      <c r="AK318">
        <v>20.324650896857367</v>
      </c>
      <c r="AL318">
        <v>19.910209178289211</v>
      </c>
      <c r="AM318">
        <v>20.098393513150548</v>
      </c>
      <c r="AN318">
        <v>20.312256502434391</v>
      </c>
      <c r="AO318">
        <v>20.344318860851892</v>
      </c>
      <c r="AP318">
        <v>20.613030981682385</v>
      </c>
      <c r="AQ318">
        <v>20.709977664184972</v>
      </c>
      <c r="AR318">
        <v>20.849306515457499</v>
      </c>
      <c r="AS318">
        <v>16.95102103589052</v>
      </c>
      <c r="AT318">
        <v>20.831381821690826</v>
      </c>
      <c r="AU318">
        <v>20.883800472160942</v>
      </c>
      <c r="AV318">
        <v>20.200272622053614</v>
      </c>
      <c r="AW318">
        <v>20.533098782592713</v>
      </c>
      <c r="AX318">
        <v>20.711818002163191</v>
      </c>
      <c r="AY318">
        <v>20.868124487729062</v>
      </c>
      <c r="AZ318">
        <v>20.378077217009714</v>
      </c>
      <c r="BA318">
        <v>18.949821924828612</v>
      </c>
      <c r="BB318">
        <v>19.76326538510602</v>
      </c>
      <c r="BC318">
        <v>20.135953483407086</v>
      </c>
      <c r="BD318">
        <v>20.720819420508438</v>
      </c>
      <c r="BE318">
        <v>20.821494829300022</v>
      </c>
      <c r="BF318">
        <v>19.20490515923326</v>
      </c>
      <c r="BG318">
        <v>20.093494034501223</v>
      </c>
      <c r="BH318">
        <v>20.273840129242931</v>
      </c>
      <c r="BI318">
        <v>20.441581113337435</v>
      </c>
      <c r="BJ318">
        <v>20.701156716664205</v>
      </c>
      <c r="BK318">
        <v>20.823234713005096</v>
      </c>
      <c r="BL318">
        <v>21.029122582121119</v>
      </c>
      <c r="BM318">
        <v>21.147380335027879</v>
      </c>
      <c r="BN318">
        <v>21.348092637843187</v>
      </c>
      <c r="BO318">
        <v>21.239258429449798</v>
      </c>
      <c r="BP318">
        <v>18.627224809168428</v>
      </c>
      <c r="BQ318">
        <v>20.235158903180263</v>
      </c>
      <c r="BR318">
        <v>20.105446416714042</v>
      </c>
      <c r="BS318">
        <v>20.170176635876199</v>
      </c>
      <c r="BT318">
        <v>14.308207379116224</v>
      </c>
      <c r="BU318">
        <v>14.911081899536539</v>
      </c>
      <c r="BV318">
        <v>17.211475957033109</v>
      </c>
      <c r="BW318">
        <v>19.284633842923231</v>
      </c>
      <c r="BX318">
        <v>20.64515116183555</v>
      </c>
      <c r="BY318">
        <v>19.710428845897241</v>
      </c>
      <c r="BZ318">
        <v>19.89699836170157</v>
      </c>
      <c r="CA318">
        <v>20.296005451359264</v>
      </c>
      <c r="CB318">
        <v>20.212929713007856</v>
      </c>
      <c r="CC318">
        <v>20.100483542284184</v>
      </c>
      <c r="CD318">
        <v>20.107540055800353</v>
      </c>
      <c r="CE318">
        <v>20.145745144727812</v>
      </c>
      <c r="CF318">
        <v>20.213638094099693</v>
      </c>
      <c r="CG318">
        <v>21.046688674255506</v>
      </c>
      <c r="CH318">
        <v>20.558300245155547</v>
      </c>
      <c r="CI318">
        <v>20.63025441151715</v>
      </c>
      <c r="CJ318">
        <v>20.752061372062279</v>
      </c>
      <c r="CK318">
        <v>20.59072133395814</v>
      </c>
      <c r="CL318">
        <v>20.699008644210249</v>
      </c>
      <c r="CM318">
        <v>20.958124988381773</v>
      </c>
      <c r="CN318">
        <v>20.606251206946403</v>
      </c>
      <c r="CO318">
        <v>20.654432949463885</v>
      </c>
      <c r="CP318">
        <v>20.55224993187004</v>
      </c>
      <c r="CQ318">
        <v>20.691663441798749</v>
      </c>
      <c r="CR318">
        <v>20.91616096109966</v>
      </c>
      <c r="CS318">
        <v>20.934547344444471</v>
      </c>
      <c r="CT318">
        <v>20.938297367814585</v>
      </c>
      <c r="CU318">
        <v>21.066155851138898</v>
      </c>
      <c r="CV318">
        <v>21.097761906133922</v>
      </c>
      <c r="CW318">
        <v>18.999382215436547</v>
      </c>
      <c r="CX318">
        <f>AVERAGE(pipe_data__2[[#This Row],[u1,]:[u101]])</f>
        <v>20.423388709330922</v>
      </c>
      <c r="CY318">
        <v>20.423388709330922</v>
      </c>
      <c r="CZ318" s="17">
        <v>20.374994390414507</v>
      </c>
      <c r="DA318" s="18">
        <f>(pipe_data__2[[#This Row],['#x,]]+1)*1000</f>
        <v>316.15807903951975</v>
      </c>
      <c r="DB318">
        <f>AVERAGE(pipe_data__2[[#This Row],[u103]:[u104]])</f>
        <v>20.399191549872715</v>
      </c>
      <c r="DC318">
        <f>(1/0.41)*LN(pipe_data__2[[#This Row],[u1042]]) + 5.2</f>
        <v>19.239615460069743</v>
      </c>
    </row>
    <row r="319" spans="1:107" x14ac:dyDescent="0.25">
      <c r="A319">
        <v>-0.68284142071035525</v>
      </c>
      <c r="B319">
        <v>21.213099417461049</v>
      </c>
      <c r="C319">
        <v>20.861047832148142</v>
      </c>
      <c r="D319">
        <v>21.038184784987891</v>
      </c>
      <c r="E319">
        <v>21.194117100306435</v>
      </c>
      <c r="F319">
        <v>20.860685343171752</v>
      </c>
      <c r="G319">
        <v>21.41030448703923</v>
      </c>
      <c r="H319">
        <v>21.48935036864253</v>
      </c>
      <c r="I319">
        <v>21.67680406149902</v>
      </c>
      <c r="J319">
        <v>21.831676744538175</v>
      </c>
      <c r="K319">
        <v>21.547900910210767</v>
      </c>
      <c r="L319">
        <v>21.629417258668262</v>
      </c>
      <c r="M319">
        <v>21.617017096763906</v>
      </c>
      <c r="N319">
        <v>21.632222967684974</v>
      </c>
      <c r="O319">
        <v>21.661850058401399</v>
      </c>
      <c r="P319">
        <v>21.673855487634313</v>
      </c>
      <c r="Q319">
        <v>20.824121289490996</v>
      </c>
      <c r="R319">
        <v>20.554657880254275</v>
      </c>
      <c r="S319">
        <v>20.765815567575466</v>
      </c>
      <c r="T319">
        <v>20.958878314600877</v>
      </c>
      <c r="U319">
        <v>21.140047486246264</v>
      </c>
      <c r="V319">
        <v>21.427524655317885</v>
      </c>
      <c r="W319">
        <v>18.593319678302866</v>
      </c>
      <c r="X319">
        <v>20.37853563431371</v>
      </c>
      <c r="Y319">
        <v>20.318640074971302</v>
      </c>
      <c r="Z319">
        <v>20.814500784067157</v>
      </c>
      <c r="AA319">
        <v>20.075751559422766</v>
      </c>
      <c r="AB319">
        <v>20.316611152185615</v>
      </c>
      <c r="AC319">
        <v>21.886469157272732</v>
      </c>
      <c r="AD319">
        <v>20.98320447115222</v>
      </c>
      <c r="AE319">
        <v>21.15450864366791</v>
      </c>
      <c r="AF319">
        <v>21.477001259630992</v>
      </c>
      <c r="AG319">
        <v>21.086916013372349</v>
      </c>
      <c r="AH319">
        <v>20.211151913617783</v>
      </c>
      <c r="AI319">
        <v>20.365643092089382</v>
      </c>
      <c r="AJ319">
        <v>18.863613624342058</v>
      </c>
      <c r="AK319">
        <v>20.405606075961163</v>
      </c>
      <c r="AL319">
        <v>19.914260128455144</v>
      </c>
      <c r="AM319">
        <v>20.102021171365489</v>
      </c>
      <c r="AN319">
        <v>20.315749362616064</v>
      </c>
      <c r="AO319">
        <v>20.348035855570089</v>
      </c>
      <c r="AP319">
        <v>20.616868793632861</v>
      </c>
      <c r="AQ319">
        <v>20.714000662192209</v>
      </c>
      <c r="AR319">
        <v>20.853221496043464</v>
      </c>
      <c r="AS319">
        <v>17.110026129256397</v>
      </c>
      <c r="AT319">
        <v>20.834981813521274</v>
      </c>
      <c r="AU319">
        <v>20.891667963175017</v>
      </c>
      <c r="AV319">
        <v>20.144416186551062</v>
      </c>
      <c r="AW319">
        <v>20.527886775535563</v>
      </c>
      <c r="AX319">
        <v>20.714371170213791</v>
      </c>
      <c r="AY319">
        <v>20.875444346138188</v>
      </c>
      <c r="AZ319">
        <v>20.426267397038451</v>
      </c>
      <c r="BA319">
        <v>18.949663264499392</v>
      </c>
      <c r="BB319">
        <v>19.767795902824044</v>
      </c>
      <c r="BC319">
        <v>20.147532752083432</v>
      </c>
      <c r="BD319">
        <v>20.725801580574355</v>
      </c>
      <c r="BE319">
        <v>20.825088210090954</v>
      </c>
      <c r="BF319">
        <v>19.17095562717525</v>
      </c>
      <c r="BG319">
        <v>20.118727898173496</v>
      </c>
      <c r="BH319">
        <v>20.286567074833691</v>
      </c>
      <c r="BI319">
        <v>20.451322966799228</v>
      </c>
      <c r="BJ319">
        <v>20.706603349914491</v>
      </c>
      <c r="BK319">
        <v>20.827998070781387</v>
      </c>
      <c r="BL319">
        <v>21.039156028537196</v>
      </c>
      <c r="BM319">
        <v>21.148555059215305</v>
      </c>
      <c r="BN319">
        <v>21.3545265306164</v>
      </c>
      <c r="BO319">
        <v>21.245686537909563</v>
      </c>
      <c r="BP319">
        <v>18.721779703820022</v>
      </c>
      <c r="BQ319">
        <v>20.246143584696998</v>
      </c>
      <c r="BR319">
        <v>20.13394377993048</v>
      </c>
      <c r="BS319">
        <v>20.185623941197104</v>
      </c>
      <c r="BT319">
        <v>14.857142510889025</v>
      </c>
      <c r="BU319">
        <v>15.129108974222779</v>
      </c>
      <c r="BV319">
        <v>17.222309386826055</v>
      </c>
      <c r="BW319">
        <v>19.300759049894292</v>
      </c>
      <c r="BX319">
        <v>20.638647039667813</v>
      </c>
      <c r="BY319">
        <v>19.710670091367163</v>
      </c>
      <c r="BZ319">
        <v>19.899085060307598</v>
      </c>
      <c r="CA319">
        <v>20.300435805035175</v>
      </c>
      <c r="CB319">
        <v>20.223953010221862</v>
      </c>
      <c r="CC319">
        <v>20.113969310242364</v>
      </c>
      <c r="CD319">
        <v>20.119489609520908</v>
      </c>
      <c r="CE319">
        <v>20.158334456986196</v>
      </c>
      <c r="CF319">
        <v>20.221026113050961</v>
      </c>
      <c r="CG319">
        <v>21.04795060801408</v>
      </c>
      <c r="CH319">
        <v>20.561259936030861</v>
      </c>
      <c r="CI319">
        <v>20.632862242368564</v>
      </c>
      <c r="CJ319">
        <v>20.755383153762175</v>
      </c>
      <c r="CK319">
        <v>20.597268828737569</v>
      </c>
      <c r="CL319">
        <v>20.703218453311578</v>
      </c>
      <c r="CM319">
        <v>20.958242223289286</v>
      </c>
      <c r="CN319">
        <v>20.627034647539297</v>
      </c>
      <c r="CO319">
        <v>20.664115590666857</v>
      </c>
      <c r="CP319">
        <v>20.564786300604467</v>
      </c>
      <c r="CQ319">
        <v>20.700218717099514</v>
      </c>
      <c r="CR319">
        <v>20.921741473246463</v>
      </c>
      <c r="CS319">
        <v>20.940200450676834</v>
      </c>
      <c r="CT319">
        <v>20.944129145645164</v>
      </c>
      <c r="CU319">
        <v>21.07280588640527</v>
      </c>
      <c r="CV319">
        <v>21.127249906024154</v>
      </c>
      <c r="CW319">
        <v>19.011123646720126</v>
      </c>
      <c r="CX319">
        <f>AVERAGE(pipe_data__2[[#This Row],[u1,]:[u101]])</f>
        <v>20.441072649903663</v>
      </c>
      <c r="CY319">
        <v>20.441072649903663</v>
      </c>
      <c r="CZ319" s="16">
        <v>20.384392326382059</v>
      </c>
      <c r="DA319" s="19">
        <f>(pipe_data__2[[#This Row],['#x,]]+1)*1000</f>
        <v>317.15857928964476</v>
      </c>
      <c r="DB319">
        <f>AVERAGE(pipe_data__2[[#This Row],[u103]:[u104]])</f>
        <v>20.412732488142861</v>
      </c>
      <c r="DC319">
        <f>(1/0.41)*LN(pipe_data__2[[#This Row],[u1042]]) + 5.2</f>
        <v>19.247321704680395</v>
      </c>
    </row>
    <row r="320" spans="1:107" x14ac:dyDescent="0.25">
      <c r="A320">
        <v>-0.68184092046023015</v>
      </c>
      <c r="B320">
        <v>21.203835290070348</v>
      </c>
      <c r="C320">
        <v>20.865853785059386</v>
      </c>
      <c r="D320">
        <v>21.043157266068022</v>
      </c>
      <c r="E320">
        <v>21.196557407675613</v>
      </c>
      <c r="F320">
        <v>20.874677973664458</v>
      </c>
      <c r="G320">
        <v>21.416461050514254</v>
      </c>
      <c r="H320">
        <v>21.494595371032695</v>
      </c>
      <c r="I320">
        <v>21.684196313695008</v>
      </c>
      <c r="J320">
        <v>21.833526084091215</v>
      </c>
      <c r="K320">
        <v>21.583318331505673</v>
      </c>
      <c r="L320">
        <v>21.63917028158707</v>
      </c>
      <c r="M320">
        <v>21.623509989632922</v>
      </c>
      <c r="N320">
        <v>21.637903000275649</v>
      </c>
      <c r="O320">
        <v>21.66723681736698</v>
      </c>
      <c r="P320">
        <v>21.679670986204027</v>
      </c>
      <c r="Q320">
        <v>20.830216261969735</v>
      </c>
      <c r="R320">
        <v>20.578867231974503</v>
      </c>
      <c r="S320">
        <v>20.77794383166043</v>
      </c>
      <c r="T320">
        <v>20.969028805984212</v>
      </c>
      <c r="U320">
        <v>21.147696369916748</v>
      </c>
      <c r="V320">
        <v>21.434260972442754</v>
      </c>
      <c r="W320">
        <v>18.643243363565059</v>
      </c>
      <c r="X320">
        <v>20.334770309342105</v>
      </c>
      <c r="Y320">
        <v>20.317484762905973</v>
      </c>
      <c r="Z320">
        <v>20.823911017446758</v>
      </c>
      <c r="AA320">
        <v>20.131967854711732</v>
      </c>
      <c r="AB320">
        <v>20.332048286549316</v>
      </c>
      <c r="AC320">
        <v>21.886494755675415</v>
      </c>
      <c r="AD320">
        <v>20.986974251182655</v>
      </c>
      <c r="AE320">
        <v>21.162119703269376</v>
      </c>
      <c r="AF320">
        <v>21.478331037215256</v>
      </c>
      <c r="AG320">
        <v>21.097465454450987</v>
      </c>
      <c r="AH320">
        <v>20.175300678655873</v>
      </c>
      <c r="AI320">
        <v>20.23236465923851</v>
      </c>
      <c r="AJ320">
        <v>19.101994022997257</v>
      </c>
      <c r="AK320">
        <v>20.486561255064967</v>
      </c>
      <c r="AL320">
        <v>19.918311078621077</v>
      </c>
      <c r="AM320">
        <v>20.105648829580431</v>
      </c>
      <c r="AN320">
        <v>20.319242222797737</v>
      </c>
      <c r="AO320">
        <v>20.351752850288289</v>
      </c>
      <c r="AP320">
        <v>20.620706605583333</v>
      </c>
      <c r="AQ320">
        <v>20.718023660199446</v>
      </c>
      <c r="AR320">
        <v>20.857136476629432</v>
      </c>
      <c r="AS320">
        <v>17.269031222622292</v>
      </c>
      <c r="AT320">
        <v>20.838581805351723</v>
      </c>
      <c r="AU320">
        <v>20.899535454189092</v>
      </c>
      <c r="AV320">
        <v>20.0885597510485</v>
      </c>
      <c r="AW320">
        <v>20.522674768478414</v>
      </c>
      <c r="AX320">
        <v>20.716924338264391</v>
      </c>
      <c r="AY320">
        <v>20.882764204547318</v>
      </c>
      <c r="AZ320">
        <v>20.474457577067191</v>
      </c>
      <c r="BA320">
        <v>18.949504604170173</v>
      </c>
      <c r="BB320">
        <v>19.772326420542068</v>
      </c>
      <c r="BC320">
        <v>20.159112020759778</v>
      </c>
      <c r="BD320">
        <v>20.730783740640273</v>
      </c>
      <c r="BE320">
        <v>20.828681590881882</v>
      </c>
      <c r="BF320">
        <v>19.137006095117236</v>
      </c>
      <c r="BG320">
        <v>20.14396176184577</v>
      </c>
      <c r="BH320">
        <v>20.299294020424455</v>
      </c>
      <c r="BI320">
        <v>20.461064820261026</v>
      </c>
      <c r="BJ320">
        <v>20.712261046698984</v>
      </c>
      <c r="BK320">
        <v>20.832761428557678</v>
      </c>
      <c r="BL320">
        <v>21.049189474953273</v>
      </c>
      <c r="BM320">
        <v>21.149729783402726</v>
      </c>
      <c r="BN320">
        <v>21.360960423389614</v>
      </c>
      <c r="BO320">
        <v>21.252114646369325</v>
      </c>
      <c r="BP320">
        <v>18.816334598471624</v>
      </c>
      <c r="BQ320">
        <v>20.257128266213734</v>
      </c>
      <c r="BR320">
        <v>20.162441143146921</v>
      </c>
      <c r="BS320">
        <v>20.201071246518012</v>
      </c>
      <c r="BT320">
        <v>15.392114681102996</v>
      </c>
      <c r="BU320">
        <v>15.367080249004134</v>
      </c>
      <c r="BV320">
        <v>17.233142816619004</v>
      </c>
      <c r="BW320">
        <v>19.316884256865357</v>
      </c>
      <c r="BX320">
        <v>20.632142917500076</v>
      </c>
      <c r="BY320">
        <v>19.710911336837086</v>
      </c>
      <c r="BZ320">
        <v>19.901171758913627</v>
      </c>
      <c r="CA320">
        <v>20.304866158711086</v>
      </c>
      <c r="CB320">
        <v>20.234976307435872</v>
      </c>
      <c r="CC320">
        <v>20.127455078200544</v>
      </c>
      <c r="CD320">
        <v>20.131439163241467</v>
      </c>
      <c r="CE320">
        <v>20.170923769244585</v>
      </c>
      <c r="CF320">
        <v>20.228414132002225</v>
      </c>
      <c r="CG320">
        <v>21.049212541772654</v>
      </c>
      <c r="CH320">
        <v>20.564219626906176</v>
      </c>
      <c r="CI320">
        <v>20.635506476008352</v>
      </c>
      <c r="CJ320">
        <v>20.759201859444151</v>
      </c>
      <c r="CK320">
        <v>20.603816323516998</v>
      </c>
      <c r="CL320">
        <v>20.707428262412904</v>
      </c>
      <c r="CM320">
        <v>20.958359458196799</v>
      </c>
      <c r="CN320">
        <v>20.64781808813219</v>
      </c>
      <c r="CO320">
        <v>20.673798231869828</v>
      </c>
      <c r="CP320">
        <v>20.577322669338894</v>
      </c>
      <c r="CQ320">
        <v>20.708773992400278</v>
      </c>
      <c r="CR320">
        <v>20.927321985393267</v>
      </c>
      <c r="CS320">
        <v>20.945853556909199</v>
      </c>
      <c r="CT320">
        <v>20.949960923475739</v>
      </c>
      <c r="CU320">
        <v>21.079455921671642</v>
      </c>
      <c r="CV320">
        <v>21.15673790591439</v>
      </c>
      <c r="CW320">
        <v>19.022865078003708</v>
      </c>
      <c r="CX320">
        <f>AVERAGE(pipe_data__2[[#This Row],[u1,]:[u101]])</f>
        <v>20.459509683393417</v>
      </c>
      <c r="CY320">
        <v>20.459509683393417</v>
      </c>
      <c r="CZ320" s="17">
        <v>20.393544044564266</v>
      </c>
      <c r="DA320" s="18">
        <f>(pipe_data__2[[#This Row],['#x,]]+1)*1000</f>
        <v>318.15907953976983</v>
      </c>
      <c r="DB320">
        <f>AVERAGE(pipe_data__2[[#This Row],[u103]:[u104]])</f>
        <v>20.426526863978843</v>
      </c>
      <c r="DC320">
        <f>(1/0.41)*LN(pipe_data__2[[#This Row],[u1042]]) + 5.2</f>
        <v>19.25500367761429</v>
      </c>
    </row>
    <row r="321" spans="1:107" x14ac:dyDescent="0.25">
      <c r="A321">
        <v>-0.68084042021010505</v>
      </c>
      <c r="B321">
        <v>21.194571162679647</v>
      </c>
      <c r="C321">
        <v>20.87065973797063</v>
      </c>
      <c r="D321">
        <v>21.048129747148156</v>
      </c>
      <c r="E321">
        <v>21.19899771504479</v>
      </c>
      <c r="F321">
        <v>20.888670604157163</v>
      </c>
      <c r="G321">
        <v>21.422617613989278</v>
      </c>
      <c r="H321">
        <v>21.49984037342286</v>
      </c>
      <c r="I321">
        <v>21.691588565890996</v>
      </c>
      <c r="J321">
        <v>21.835375423644251</v>
      </c>
      <c r="K321">
        <v>21.618735752800582</v>
      </c>
      <c r="L321">
        <v>21.648923304505875</v>
      </c>
      <c r="M321">
        <v>21.630002882501937</v>
      </c>
      <c r="N321">
        <v>21.643583032866328</v>
      </c>
      <c r="O321">
        <v>21.672623576332562</v>
      </c>
      <c r="P321">
        <v>21.68548648477374</v>
      </c>
      <c r="Q321">
        <v>20.836311234448477</v>
      </c>
      <c r="R321">
        <v>20.603076583694733</v>
      </c>
      <c r="S321">
        <v>20.790072095745398</v>
      </c>
      <c r="T321">
        <v>20.979179297367551</v>
      </c>
      <c r="U321">
        <v>21.155345253587232</v>
      </c>
      <c r="V321">
        <v>21.440997289567623</v>
      </c>
      <c r="W321">
        <v>18.724974561479922</v>
      </c>
      <c r="X321">
        <v>20.291004984370502</v>
      </c>
      <c r="Y321">
        <v>20.316329450840648</v>
      </c>
      <c r="Z321">
        <v>20.833321250826362</v>
      </c>
      <c r="AA321">
        <v>20.188184150000701</v>
      </c>
      <c r="AB321">
        <v>20.347485420913017</v>
      </c>
      <c r="AC321">
        <v>21.886520354078094</v>
      </c>
      <c r="AD321">
        <v>20.990744031213087</v>
      </c>
      <c r="AE321">
        <v>21.169730762870838</v>
      </c>
      <c r="AF321">
        <v>21.479660814799516</v>
      </c>
      <c r="AG321">
        <v>21.108014895529628</v>
      </c>
      <c r="AH321">
        <v>20.139449443693959</v>
      </c>
      <c r="AI321">
        <v>20.099086226387637</v>
      </c>
      <c r="AJ321">
        <v>19.406886381945306</v>
      </c>
      <c r="AK321">
        <v>20.56751643416877</v>
      </c>
      <c r="AL321">
        <v>19.92236202878701</v>
      </c>
      <c r="AM321">
        <v>20.109276487795373</v>
      </c>
      <c r="AN321">
        <v>20.32273508297941</v>
      </c>
      <c r="AO321">
        <v>20.355469845006485</v>
      </c>
      <c r="AP321">
        <v>20.624544417533809</v>
      </c>
      <c r="AQ321">
        <v>20.722046658206683</v>
      </c>
      <c r="AR321">
        <v>20.8610514572154</v>
      </c>
      <c r="AS321">
        <v>17.428036315988191</v>
      </c>
      <c r="AT321">
        <v>20.842181797182171</v>
      </c>
      <c r="AU321">
        <v>20.90740294520317</v>
      </c>
      <c r="AV321">
        <v>20.032703315545941</v>
      </c>
      <c r="AW321">
        <v>20.517462761421264</v>
      </c>
      <c r="AX321">
        <v>20.719477506314995</v>
      </c>
      <c r="AY321">
        <v>20.890084062956447</v>
      </c>
      <c r="AZ321">
        <v>20.522647757095935</v>
      </c>
      <c r="BA321">
        <v>18.949345943840953</v>
      </c>
      <c r="BB321">
        <v>19.776856938260092</v>
      </c>
      <c r="BC321">
        <v>20.170691289436125</v>
      </c>
      <c r="BD321">
        <v>20.735765900706195</v>
      </c>
      <c r="BE321">
        <v>20.832274971672813</v>
      </c>
      <c r="BF321">
        <v>19.103056563059226</v>
      </c>
      <c r="BG321">
        <v>20.169195625518046</v>
      </c>
      <c r="BH321">
        <v>20.312020966015215</v>
      </c>
      <c r="BI321">
        <v>20.470806673722819</v>
      </c>
      <c r="BJ321">
        <v>20.718376633255261</v>
      </c>
      <c r="BK321">
        <v>20.837524786333969</v>
      </c>
      <c r="BL321">
        <v>21.059222921369351</v>
      </c>
      <c r="BM321">
        <v>21.151914007358457</v>
      </c>
      <c r="BN321">
        <v>21.367394316162827</v>
      </c>
      <c r="BO321">
        <v>21.25854275482909</v>
      </c>
      <c r="BP321">
        <v>18.910889493123229</v>
      </c>
      <c r="BQ321">
        <v>20.268112947730472</v>
      </c>
      <c r="BR321">
        <v>20.190938506363359</v>
      </c>
      <c r="BS321">
        <v>20.21651855183892</v>
      </c>
      <c r="BT321">
        <v>15.87051685465577</v>
      </c>
      <c r="BU321">
        <v>15.612372073496605</v>
      </c>
      <c r="BV321">
        <v>17.24397624641195</v>
      </c>
      <c r="BW321">
        <v>19.333009463836422</v>
      </c>
      <c r="BX321">
        <v>20.625638795332343</v>
      </c>
      <c r="BY321">
        <v>19.711152582307008</v>
      </c>
      <c r="BZ321">
        <v>19.903258457519659</v>
      </c>
      <c r="CA321">
        <v>20.309296512386997</v>
      </c>
      <c r="CB321">
        <v>20.245999604649878</v>
      </c>
      <c r="CC321">
        <v>20.140940846158724</v>
      </c>
      <c r="CD321">
        <v>20.143388716962022</v>
      </c>
      <c r="CE321">
        <v>20.183513081502973</v>
      </c>
      <c r="CF321">
        <v>20.235802150953489</v>
      </c>
      <c r="CG321">
        <v>21.050474475531228</v>
      </c>
      <c r="CH321">
        <v>20.567179317781488</v>
      </c>
      <c r="CI321">
        <v>20.638383809358931</v>
      </c>
      <c r="CJ321">
        <v>20.763020565126126</v>
      </c>
      <c r="CK321">
        <v>20.610363818296424</v>
      </c>
      <c r="CL321">
        <v>20.711638071514233</v>
      </c>
      <c r="CM321">
        <v>20.958476693104316</v>
      </c>
      <c r="CN321">
        <v>20.668601528725084</v>
      </c>
      <c r="CO321">
        <v>20.683480873072803</v>
      </c>
      <c r="CP321">
        <v>20.589859038073321</v>
      </c>
      <c r="CQ321">
        <v>20.717329267701047</v>
      </c>
      <c r="CR321">
        <v>20.93290249754007</v>
      </c>
      <c r="CS321">
        <v>20.951506663141565</v>
      </c>
      <c r="CT321">
        <v>20.955792701306319</v>
      </c>
      <c r="CU321">
        <v>21.086105956938013</v>
      </c>
      <c r="CV321">
        <v>21.170095100247597</v>
      </c>
      <c r="CW321">
        <v>19.034606509287286</v>
      </c>
      <c r="CX321">
        <f>AVERAGE(pipe_data__2[[#This Row],[u1,]:[u101]])</f>
        <v>20.478293113980058</v>
      </c>
      <c r="CY321">
        <v>20.478293113980058</v>
      </c>
      <c r="CZ321" s="16">
        <v>20.402626746375425</v>
      </c>
      <c r="DA321" s="19">
        <f>(pipe_data__2[[#This Row],['#x,]]+1)*1000</f>
        <v>319.15957978989496</v>
      </c>
      <c r="DB321">
        <f>AVERAGE(pipe_data__2[[#This Row],[u103]:[u104]])</f>
        <v>20.440459930177742</v>
      </c>
      <c r="DC321">
        <f>(1/0.41)*LN(pipe_data__2[[#This Row],[u1042]]) + 5.2</f>
        <v>19.262661531284213</v>
      </c>
    </row>
    <row r="322" spans="1:107" x14ac:dyDescent="0.25">
      <c r="A322">
        <v>-0.67983991995998005</v>
      </c>
      <c r="B322">
        <v>21.185307035288947</v>
      </c>
      <c r="C322">
        <v>20.875465690881871</v>
      </c>
      <c r="D322">
        <v>21.053102228228287</v>
      </c>
      <c r="E322">
        <v>21.201438022413964</v>
      </c>
      <c r="F322">
        <v>20.902663234649868</v>
      </c>
      <c r="G322">
        <v>21.428774177464302</v>
      </c>
      <c r="H322">
        <v>21.505085375813021</v>
      </c>
      <c r="I322">
        <v>21.698980818086984</v>
      </c>
      <c r="J322">
        <v>21.837224763197288</v>
      </c>
      <c r="K322">
        <v>21.654153174095487</v>
      </c>
      <c r="L322">
        <v>21.658676327424683</v>
      </c>
      <c r="M322">
        <v>21.636495775370953</v>
      </c>
      <c r="N322">
        <v>21.649263065457006</v>
      </c>
      <c r="O322">
        <v>21.678010335298143</v>
      </c>
      <c r="P322">
        <v>21.691301983343454</v>
      </c>
      <c r="Q322">
        <v>20.842406206927215</v>
      </c>
      <c r="R322">
        <v>20.627285935414957</v>
      </c>
      <c r="S322">
        <v>20.802200359830362</v>
      </c>
      <c r="T322">
        <v>20.989329788750887</v>
      </c>
      <c r="U322">
        <v>21.162994137257712</v>
      </c>
      <c r="V322">
        <v>21.447733606692488</v>
      </c>
      <c r="W322">
        <v>18.828047739978871</v>
      </c>
      <c r="X322">
        <v>20.247239659398907</v>
      </c>
      <c r="Y322">
        <v>20.315174138775319</v>
      </c>
      <c r="Z322">
        <v>20.842731484205963</v>
      </c>
      <c r="AA322">
        <v>20.24440044528966</v>
      </c>
      <c r="AB322">
        <v>20.362922555276718</v>
      </c>
      <c r="AC322">
        <v>21.886545952480777</v>
      </c>
      <c r="AD322">
        <v>20.994513811243522</v>
      </c>
      <c r="AE322">
        <v>21.1773418224723</v>
      </c>
      <c r="AF322">
        <v>21.48099059238378</v>
      </c>
      <c r="AG322">
        <v>21.118564336608266</v>
      </c>
      <c r="AH322">
        <v>20.103598208732052</v>
      </c>
      <c r="AI322">
        <v>19.965807793536783</v>
      </c>
      <c r="AJ322">
        <v>19.711778740893319</v>
      </c>
      <c r="AK322">
        <v>20.648471613272566</v>
      </c>
      <c r="AL322">
        <v>19.926412978952943</v>
      </c>
      <c r="AM322">
        <v>20.112904146010315</v>
      </c>
      <c r="AN322">
        <v>20.326227943161079</v>
      </c>
      <c r="AO322">
        <v>20.359186839724686</v>
      </c>
      <c r="AP322">
        <v>20.628382229484281</v>
      </c>
      <c r="AQ322">
        <v>20.726069656213916</v>
      </c>
      <c r="AR322">
        <v>20.864966437801364</v>
      </c>
      <c r="AS322">
        <v>17.661641317873908</v>
      </c>
      <c r="AT322">
        <v>20.845781789012619</v>
      </c>
      <c r="AU322">
        <v>20.915270436217245</v>
      </c>
      <c r="AV322">
        <v>19.976846880043386</v>
      </c>
      <c r="AW322">
        <v>20.512250754364118</v>
      </c>
      <c r="AX322">
        <v>20.722030674365595</v>
      </c>
      <c r="AY322">
        <v>20.897403921365573</v>
      </c>
      <c r="AZ322">
        <v>20.570837937124672</v>
      </c>
      <c r="BA322">
        <v>18.949187283511733</v>
      </c>
      <c r="BB322">
        <v>19.781387455978116</v>
      </c>
      <c r="BC322">
        <v>20.182270558112471</v>
      </c>
      <c r="BD322">
        <v>20.740748060772113</v>
      </c>
      <c r="BE322">
        <v>20.835868352463745</v>
      </c>
      <c r="BF322">
        <v>19.069107031001217</v>
      </c>
      <c r="BG322">
        <v>20.19442948919032</v>
      </c>
      <c r="BH322">
        <v>20.324747911605979</v>
      </c>
      <c r="BI322">
        <v>20.480548527184617</v>
      </c>
      <c r="BJ322">
        <v>20.724492219811538</v>
      </c>
      <c r="BK322">
        <v>20.84228814411026</v>
      </c>
      <c r="BL322">
        <v>21.069256367785425</v>
      </c>
      <c r="BM322">
        <v>21.154327875494836</v>
      </c>
      <c r="BN322">
        <v>21.37382820893604</v>
      </c>
      <c r="BO322">
        <v>21.264970863288855</v>
      </c>
      <c r="BP322">
        <v>19.005444387774819</v>
      </c>
      <c r="BQ322">
        <v>20.279097629247204</v>
      </c>
      <c r="BR322">
        <v>20.219435869579797</v>
      </c>
      <c r="BS322">
        <v>20.231965857159828</v>
      </c>
      <c r="BT322">
        <v>16.29849329478953</v>
      </c>
      <c r="BU322">
        <v>15.857663897989047</v>
      </c>
      <c r="BV322">
        <v>17.2548096762049</v>
      </c>
      <c r="BW322">
        <v>19.349134670807487</v>
      </c>
      <c r="BX322">
        <v>20.619134673164606</v>
      </c>
      <c r="BY322">
        <v>19.711393827776931</v>
      </c>
      <c r="BZ322">
        <v>19.905345156125687</v>
      </c>
      <c r="CA322">
        <v>20.313726866062904</v>
      </c>
      <c r="CB322">
        <v>20.257022901863884</v>
      </c>
      <c r="CC322">
        <v>20.1544266141169</v>
      </c>
      <c r="CD322">
        <v>20.155338270682577</v>
      </c>
      <c r="CE322">
        <v>20.196102393761358</v>
      </c>
      <c r="CF322">
        <v>20.243190169904757</v>
      </c>
      <c r="CG322">
        <v>21.051736409289802</v>
      </c>
      <c r="CH322">
        <v>20.570139008656803</v>
      </c>
      <c r="CI322">
        <v>20.641261142709507</v>
      </c>
      <c r="CJ322">
        <v>20.766839270808102</v>
      </c>
      <c r="CK322">
        <v>20.616911313075853</v>
      </c>
      <c r="CL322">
        <v>20.715847880615559</v>
      </c>
      <c r="CM322">
        <v>20.95859392801183</v>
      </c>
      <c r="CN322">
        <v>20.685329820690072</v>
      </c>
      <c r="CO322">
        <v>20.693163514275774</v>
      </c>
      <c r="CP322">
        <v>20.602395406807748</v>
      </c>
      <c r="CQ322">
        <v>20.725884543001811</v>
      </c>
      <c r="CR322">
        <v>20.938483009686873</v>
      </c>
      <c r="CS322">
        <v>20.957159769373931</v>
      </c>
      <c r="CT322">
        <v>20.961624479136894</v>
      </c>
      <c r="CU322">
        <v>21.092755992204381</v>
      </c>
      <c r="CV322">
        <v>21.179066598716343</v>
      </c>
      <c r="CW322">
        <v>19.046347940570865</v>
      </c>
      <c r="CX322">
        <f>AVERAGE(pipe_data__2[[#This Row],[u1,]:[u101]])</f>
        <v>20.497449594120429</v>
      </c>
      <c r="CY322">
        <v>20.497449594120429</v>
      </c>
      <c r="CZ322" s="17">
        <v>20.411719369722874</v>
      </c>
      <c r="DA322" s="18">
        <f>(pipe_data__2[[#This Row],['#x,]]+1)*1000</f>
        <v>320.16008004001992</v>
      </c>
      <c r="DB322">
        <f>AVERAGE(pipe_data__2[[#This Row],[u103]:[u104]])</f>
        <v>20.45458448192165</v>
      </c>
      <c r="DC322">
        <f>(1/0.41)*LN(pipe_data__2[[#This Row],[u1042]]) + 5.2</f>
        <v>19.270295416671839</v>
      </c>
    </row>
    <row r="323" spans="1:107" x14ac:dyDescent="0.25">
      <c r="A323">
        <v>-0.67883941970985495</v>
      </c>
      <c r="B323">
        <v>21.17604290789825</v>
      </c>
      <c r="C323">
        <v>20.880271643793115</v>
      </c>
      <c r="D323">
        <v>21.058074709308418</v>
      </c>
      <c r="E323">
        <v>21.203878329783141</v>
      </c>
      <c r="F323">
        <v>20.916655865142577</v>
      </c>
      <c r="G323">
        <v>21.434930740939325</v>
      </c>
      <c r="H323">
        <v>21.510330378203186</v>
      </c>
      <c r="I323">
        <v>21.706373070282975</v>
      </c>
      <c r="J323">
        <v>21.839074102750324</v>
      </c>
      <c r="K323">
        <v>21.689570595390396</v>
      </c>
      <c r="L323">
        <v>21.668429350343487</v>
      </c>
      <c r="M323">
        <v>21.642988668239973</v>
      </c>
      <c r="N323">
        <v>21.654943098047685</v>
      </c>
      <c r="O323">
        <v>21.683397094263722</v>
      </c>
      <c r="P323">
        <v>21.697117481913168</v>
      </c>
      <c r="Q323">
        <v>20.848501179405954</v>
      </c>
      <c r="R323">
        <v>20.651495287135187</v>
      </c>
      <c r="S323">
        <v>20.814328623915326</v>
      </c>
      <c r="T323">
        <v>20.999480280134225</v>
      </c>
      <c r="U323">
        <v>21.170643020928196</v>
      </c>
      <c r="V323">
        <v>21.454469923817356</v>
      </c>
      <c r="W323">
        <v>18.931120918477831</v>
      </c>
      <c r="X323">
        <v>20.203474334427305</v>
      </c>
      <c r="Y323">
        <v>20.314018826709994</v>
      </c>
      <c r="Z323">
        <v>20.852141717585564</v>
      </c>
      <c r="AA323">
        <v>20.300616740578626</v>
      </c>
      <c r="AB323">
        <v>20.378359689640419</v>
      </c>
      <c r="AC323">
        <v>21.886571550883456</v>
      </c>
      <c r="AD323">
        <v>20.998283591273957</v>
      </c>
      <c r="AE323">
        <v>21.184952882073762</v>
      </c>
      <c r="AF323">
        <v>21.48232036996804</v>
      </c>
      <c r="AG323">
        <v>21.129113777686907</v>
      </c>
      <c r="AH323">
        <v>20.067746973770138</v>
      </c>
      <c r="AI323">
        <v>19.702841972570948</v>
      </c>
      <c r="AJ323">
        <v>19.978055518425975</v>
      </c>
      <c r="AK323">
        <v>20.729426792376369</v>
      </c>
      <c r="AL323">
        <v>19.930463929118876</v>
      </c>
      <c r="AM323">
        <v>20.116531804225257</v>
      </c>
      <c r="AN323">
        <v>20.329720803342752</v>
      </c>
      <c r="AO323">
        <v>20.362903834442882</v>
      </c>
      <c r="AP323">
        <v>20.632220041434756</v>
      </c>
      <c r="AQ323">
        <v>20.730092654221153</v>
      </c>
      <c r="AR323">
        <v>20.868881418387332</v>
      </c>
      <c r="AS323">
        <v>17.95755157939222</v>
      </c>
      <c r="AT323">
        <v>20.849381780843068</v>
      </c>
      <c r="AU323">
        <v>20.92313792723132</v>
      </c>
      <c r="AV323">
        <v>19.920990444540827</v>
      </c>
      <c r="AW323">
        <v>20.507038747306968</v>
      </c>
      <c r="AX323">
        <v>20.724583842416195</v>
      </c>
      <c r="AY323">
        <v>20.904723779774702</v>
      </c>
      <c r="AZ323">
        <v>20.619028117153412</v>
      </c>
      <c r="BA323">
        <v>18.949028623182514</v>
      </c>
      <c r="BB323">
        <v>19.78591797369614</v>
      </c>
      <c r="BC323">
        <v>20.193849826788817</v>
      </c>
      <c r="BD323">
        <v>20.745730220838034</v>
      </c>
      <c r="BE323">
        <v>20.839461733254677</v>
      </c>
      <c r="BF323">
        <v>19.035157498943203</v>
      </c>
      <c r="BG323">
        <v>20.219663352862597</v>
      </c>
      <c r="BH323">
        <v>20.337474857196739</v>
      </c>
      <c r="BI323">
        <v>20.490290380646414</v>
      </c>
      <c r="BJ323">
        <v>20.730607806367814</v>
      </c>
      <c r="BK323">
        <v>20.847051501886551</v>
      </c>
      <c r="BL323">
        <v>21.079289814201502</v>
      </c>
      <c r="BM323">
        <v>21.156741743631212</v>
      </c>
      <c r="BN323">
        <v>21.379504351376479</v>
      </c>
      <c r="BO323">
        <v>21.271398971748621</v>
      </c>
      <c r="BP323">
        <v>19.094929109281154</v>
      </c>
      <c r="BQ323">
        <v>20.290082310763943</v>
      </c>
      <c r="BR323">
        <v>20.247933232796239</v>
      </c>
      <c r="BS323">
        <v>20.247413162480736</v>
      </c>
      <c r="BT323">
        <v>16.609294509406087</v>
      </c>
      <c r="BU323">
        <v>16.095209633451997</v>
      </c>
      <c r="BV323">
        <v>17.265643105997846</v>
      </c>
      <c r="BW323">
        <v>19.365259877778552</v>
      </c>
      <c r="BX323">
        <v>20.612630550996869</v>
      </c>
      <c r="BY323">
        <v>19.711635073246853</v>
      </c>
      <c r="BZ323">
        <v>19.907431854731719</v>
      </c>
      <c r="CA323">
        <v>20.318157219738815</v>
      </c>
      <c r="CB323">
        <v>20.26804619907789</v>
      </c>
      <c r="CC323">
        <v>20.16791238207508</v>
      </c>
      <c r="CD323">
        <v>20.167287824403132</v>
      </c>
      <c r="CE323">
        <v>20.208691706019742</v>
      </c>
      <c r="CF323">
        <v>20.250578188856021</v>
      </c>
      <c r="CG323">
        <v>21.052998343048376</v>
      </c>
      <c r="CH323">
        <v>20.573098699532117</v>
      </c>
      <c r="CI323">
        <v>20.644138476060082</v>
      </c>
      <c r="CJ323">
        <v>20.770657976490078</v>
      </c>
      <c r="CK323">
        <v>20.623458807855283</v>
      </c>
      <c r="CL323">
        <v>20.720057689716889</v>
      </c>
      <c r="CM323">
        <v>20.958711162919343</v>
      </c>
      <c r="CN323">
        <v>20.696382827572997</v>
      </c>
      <c r="CO323">
        <v>20.702846155478746</v>
      </c>
      <c r="CP323">
        <v>20.614931775542178</v>
      </c>
      <c r="CQ323">
        <v>20.732680659930455</v>
      </c>
      <c r="CR323">
        <v>20.94406352183368</v>
      </c>
      <c r="CS323">
        <v>20.962812875606296</v>
      </c>
      <c r="CT323">
        <v>20.967456256967473</v>
      </c>
      <c r="CU323">
        <v>21.099406027470753</v>
      </c>
      <c r="CV323">
        <v>21.188038097185093</v>
      </c>
      <c r="CW323">
        <v>19.058089371854443</v>
      </c>
      <c r="CX323">
        <f>AVERAGE(pipe_data__2[[#This Row],[u1,]:[u101]])</f>
        <v>20.514164260347052</v>
      </c>
      <c r="CY323">
        <v>20.514164260347052</v>
      </c>
      <c r="CZ323" s="16">
        <v>20.420559260968293</v>
      </c>
      <c r="DA323" s="19">
        <f>(pipe_data__2[[#This Row],['#x,]]+1)*1000</f>
        <v>321.16058029014505</v>
      </c>
      <c r="DB323">
        <f>AVERAGE(pipe_data__2[[#This Row],[u103]:[u104]])</f>
        <v>20.467361760657674</v>
      </c>
      <c r="DC323">
        <f>(1/0.41)*LN(pipe_data__2[[#This Row],[u1042]]) + 5.2</f>
        <v>19.277905483345606</v>
      </c>
    </row>
    <row r="324" spans="1:107" x14ac:dyDescent="0.25">
      <c r="A324">
        <v>-0.67783891945972985</v>
      </c>
      <c r="B324">
        <v>21.166778780507549</v>
      </c>
      <c r="C324">
        <v>20.885077596704356</v>
      </c>
      <c r="D324">
        <v>21.063047190388549</v>
      </c>
      <c r="E324">
        <v>21.206318637152318</v>
      </c>
      <c r="F324">
        <v>20.930648495635282</v>
      </c>
      <c r="G324">
        <v>21.441087304414349</v>
      </c>
      <c r="H324">
        <v>21.515575380593351</v>
      </c>
      <c r="I324">
        <v>21.713765322478963</v>
      </c>
      <c r="J324">
        <v>21.840923442303364</v>
      </c>
      <c r="K324">
        <v>21.724988016685302</v>
      </c>
      <c r="L324">
        <v>21.678182373262295</v>
      </c>
      <c r="M324">
        <v>21.649481561108988</v>
      </c>
      <c r="N324">
        <v>21.660623130638363</v>
      </c>
      <c r="O324">
        <v>21.688783853229303</v>
      </c>
      <c r="P324">
        <v>21.702932980482885</v>
      </c>
      <c r="Q324">
        <v>20.854596151884696</v>
      </c>
      <c r="R324">
        <v>20.675704638855414</v>
      </c>
      <c r="S324">
        <v>20.82645688800029</v>
      </c>
      <c r="T324">
        <v>21.009630771517561</v>
      </c>
      <c r="U324">
        <v>21.17829190459868</v>
      </c>
      <c r="V324">
        <v>21.461206240942225</v>
      </c>
      <c r="W324">
        <v>19.034194096976787</v>
      </c>
      <c r="X324">
        <v>20.1597090094557</v>
      </c>
      <c r="Y324">
        <v>20.312863514644665</v>
      </c>
      <c r="Z324">
        <v>20.861551950965168</v>
      </c>
      <c r="AA324">
        <v>20.356833035867592</v>
      </c>
      <c r="AB324">
        <v>20.39379682400412</v>
      </c>
      <c r="AC324">
        <v>21.886597149286139</v>
      </c>
      <c r="AD324">
        <v>21.002053371304388</v>
      </c>
      <c r="AE324">
        <v>21.192563941675225</v>
      </c>
      <c r="AF324">
        <v>21.483650147552304</v>
      </c>
      <c r="AG324">
        <v>21.139663218765545</v>
      </c>
      <c r="AH324">
        <v>20.031895738808227</v>
      </c>
      <c r="AI324">
        <v>19.421242418945482</v>
      </c>
      <c r="AJ324">
        <v>20.229877750684746</v>
      </c>
      <c r="AK324">
        <v>20.810381971480176</v>
      </c>
      <c r="AL324">
        <v>19.934514879284809</v>
      </c>
      <c r="AM324">
        <v>20.120159462440199</v>
      </c>
      <c r="AN324">
        <v>20.333213663524425</v>
      </c>
      <c r="AO324">
        <v>20.366620829161079</v>
      </c>
      <c r="AP324">
        <v>20.636057853385228</v>
      </c>
      <c r="AQ324">
        <v>20.73411565222839</v>
      </c>
      <c r="AR324">
        <v>20.872796398973296</v>
      </c>
      <c r="AS324">
        <v>18.253461840910532</v>
      </c>
      <c r="AT324">
        <v>20.852981772673516</v>
      </c>
      <c r="AU324">
        <v>20.931005418245395</v>
      </c>
      <c r="AV324">
        <v>19.872031503806912</v>
      </c>
      <c r="AW324">
        <v>20.501826740249818</v>
      </c>
      <c r="AX324">
        <v>20.727137010466794</v>
      </c>
      <c r="AY324">
        <v>20.912043638183832</v>
      </c>
      <c r="AZ324">
        <v>20.667218297182156</v>
      </c>
      <c r="BA324">
        <v>18.950231695730292</v>
      </c>
      <c r="BB324">
        <v>19.790448491414164</v>
      </c>
      <c r="BC324">
        <v>20.205429095465163</v>
      </c>
      <c r="BD324">
        <v>20.750712380903952</v>
      </c>
      <c r="BE324">
        <v>20.843055114045605</v>
      </c>
      <c r="BF324">
        <v>19.001207966885193</v>
      </c>
      <c r="BG324">
        <v>20.24489721653487</v>
      </c>
      <c r="BH324">
        <v>20.350201802787502</v>
      </c>
      <c r="BI324">
        <v>20.500032234108208</v>
      </c>
      <c r="BJ324">
        <v>20.736723392924088</v>
      </c>
      <c r="BK324">
        <v>20.851814859662838</v>
      </c>
      <c r="BL324">
        <v>21.089323260617579</v>
      </c>
      <c r="BM324">
        <v>21.159155611767591</v>
      </c>
      <c r="BN324">
        <v>21.382103407382328</v>
      </c>
      <c r="BO324">
        <v>21.277827080208386</v>
      </c>
      <c r="BP324">
        <v>19.035283963514122</v>
      </c>
      <c r="BQ324">
        <v>20.301066992280678</v>
      </c>
      <c r="BR324">
        <v>20.27643059601268</v>
      </c>
      <c r="BS324">
        <v>20.262860467801644</v>
      </c>
      <c r="BT324">
        <v>16.786550711407937</v>
      </c>
      <c r="BU324">
        <v>16.328402559733373</v>
      </c>
      <c r="BV324">
        <v>17.276476535790795</v>
      </c>
      <c r="BW324">
        <v>19.381167740812742</v>
      </c>
      <c r="BX324">
        <v>20.606126428829132</v>
      </c>
      <c r="BY324">
        <v>19.711876318716776</v>
      </c>
      <c r="BZ324">
        <v>19.909518553337747</v>
      </c>
      <c r="CA324">
        <v>20.322587573414726</v>
      </c>
      <c r="CB324">
        <v>20.2790694962919</v>
      </c>
      <c r="CC324">
        <v>20.18139815003326</v>
      </c>
      <c r="CD324">
        <v>20.179237378123688</v>
      </c>
      <c r="CE324">
        <v>20.22128101827813</v>
      </c>
      <c r="CF324">
        <v>20.257966207807286</v>
      </c>
      <c r="CG324">
        <v>21.05426027680695</v>
      </c>
      <c r="CH324">
        <v>20.576058390407432</v>
      </c>
      <c r="CI324">
        <v>20.647015809410657</v>
      </c>
      <c r="CJ324">
        <v>20.774476682172054</v>
      </c>
      <c r="CK324">
        <v>20.630006302634712</v>
      </c>
      <c r="CL324">
        <v>20.724267498818215</v>
      </c>
      <c r="CM324">
        <v>20.958828397826856</v>
      </c>
      <c r="CN324">
        <v>20.707435834455918</v>
      </c>
      <c r="CO324">
        <v>20.71252879668172</v>
      </c>
      <c r="CP324">
        <v>20.627468144276605</v>
      </c>
      <c r="CQ324">
        <v>20.739203960695392</v>
      </c>
      <c r="CR324">
        <v>20.949644033980483</v>
      </c>
      <c r="CS324">
        <v>20.968465981838659</v>
      </c>
      <c r="CT324">
        <v>20.973288034798053</v>
      </c>
      <c r="CU324">
        <v>21.106056062737125</v>
      </c>
      <c r="CV324">
        <v>21.197009595653839</v>
      </c>
      <c r="CW324">
        <v>19.069830803138025</v>
      </c>
      <c r="CX324">
        <f>AVERAGE(pipe_data__2[[#This Row],[u1,]:[u101]])</f>
        <v>20.527724686714738</v>
      </c>
      <c r="CY324">
        <v>20.527724686714738</v>
      </c>
      <c r="CZ324" s="17">
        <v>20.428994614131003</v>
      </c>
      <c r="DA324" s="18">
        <f>(pipe_data__2[[#This Row],['#x,]]+1)*1000</f>
        <v>322.16108054027018</v>
      </c>
      <c r="DB324">
        <f>AVERAGE(pipe_data__2[[#This Row],[u103]:[u104]])</f>
        <v>20.47835965042287</v>
      </c>
      <c r="DC324">
        <f>(1/0.41)*LN(pipe_data__2[[#This Row],[u1042]]) + 5.2</f>
        <v>19.285491879478272</v>
      </c>
    </row>
    <row r="325" spans="1:107" x14ac:dyDescent="0.25">
      <c r="A325">
        <v>-0.67683841920960486</v>
      </c>
      <c r="B325">
        <v>21.157514653116849</v>
      </c>
      <c r="C325">
        <v>20.8898835496156</v>
      </c>
      <c r="D325">
        <v>21.068019671468679</v>
      </c>
      <c r="E325">
        <v>21.208758944521492</v>
      </c>
      <c r="F325">
        <v>20.944641126127987</v>
      </c>
      <c r="G325">
        <v>21.447243867889373</v>
      </c>
      <c r="H325">
        <v>21.520820382983512</v>
      </c>
      <c r="I325">
        <v>21.721157574674951</v>
      </c>
      <c r="J325">
        <v>21.8427727818564</v>
      </c>
      <c r="K325">
        <v>21.760405437980207</v>
      </c>
      <c r="L325">
        <v>21.686894898215154</v>
      </c>
      <c r="M325">
        <v>21.655653760588851</v>
      </c>
      <c r="N325">
        <v>21.666303163229042</v>
      </c>
      <c r="O325">
        <v>21.694170612194885</v>
      </c>
      <c r="P325">
        <v>21.708748479052598</v>
      </c>
      <c r="Q325">
        <v>20.860691124363434</v>
      </c>
      <c r="R325">
        <v>20.699913990575642</v>
      </c>
      <c r="S325">
        <v>20.838585152085255</v>
      </c>
      <c r="T325">
        <v>21.019781262900896</v>
      </c>
      <c r="U325">
        <v>21.185940788269164</v>
      </c>
      <c r="V325">
        <v>21.467942558067094</v>
      </c>
      <c r="W325">
        <v>19.137267275475736</v>
      </c>
      <c r="X325">
        <v>20.114729389422862</v>
      </c>
      <c r="Y325">
        <v>20.311708202579339</v>
      </c>
      <c r="Z325">
        <v>20.870962184344769</v>
      </c>
      <c r="AA325">
        <v>20.41304933115655</v>
      </c>
      <c r="AB325">
        <v>20.409233958367818</v>
      </c>
      <c r="AC325">
        <v>21.886622747688818</v>
      </c>
      <c r="AD325">
        <v>21.005823151334823</v>
      </c>
      <c r="AE325">
        <v>21.200175001276687</v>
      </c>
      <c r="AF325">
        <v>21.484979925136564</v>
      </c>
      <c r="AG325">
        <v>21.150212659844186</v>
      </c>
      <c r="AH325">
        <v>19.996044503846321</v>
      </c>
      <c r="AI325">
        <v>19.139642865320042</v>
      </c>
      <c r="AJ325">
        <v>20.481699982943489</v>
      </c>
      <c r="AK325">
        <v>20.871716901348798</v>
      </c>
      <c r="AL325">
        <v>19.938565829450738</v>
      </c>
      <c r="AM325">
        <v>20.123787120655141</v>
      </c>
      <c r="AN325">
        <v>20.336706523706098</v>
      </c>
      <c r="AO325">
        <v>20.370337823879279</v>
      </c>
      <c r="AP325">
        <v>20.639895665335704</v>
      </c>
      <c r="AQ325">
        <v>20.738138650235626</v>
      </c>
      <c r="AR325">
        <v>20.876711379559264</v>
      </c>
      <c r="AS325">
        <v>18.556045510520981</v>
      </c>
      <c r="AT325">
        <v>20.856581764503961</v>
      </c>
      <c r="AU325">
        <v>20.938872909259469</v>
      </c>
      <c r="AV325">
        <v>19.865504778149148</v>
      </c>
      <c r="AW325">
        <v>20.496614733192668</v>
      </c>
      <c r="AX325">
        <v>20.729690178517398</v>
      </c>
      <c r="AY325">
        <v>20.919363496592958</v>
      </c>
      <c r="AZ325">
        <v>20.715408477210893</v>
      </c>
      <c r="BA325">
        <v>18.953778845643015</v>
      </c>
      <c r="BB325">
        <v>19.794979009132188</v>
      </c>
      <c r="BC325">
        <v>20.21700836414151</v>
      </c>
      <c r="BD325">
        <v>20.75569454096987</v>
      </c>
      <c r="BE325">
        <v>20.846648494836536</v>
      </c>
      <c r="BF325">
        <v>19.049664600820595</v>
      </c>
      <c r="BG325">
        <v>20.270131080207143</v>
      </c>
      <c r="BH325">
        <v>20.362928748378263</v>
      </c>
      <c r="BI325">
        <v>20.509774087570005</v>
      </c>
      <c r="BJ325">
        <v>20.742838979480364</v>
      </c>
      <c r="BK325">
        <v>20.856578217439129</v>
      </c>
      <c r="BL325">
        <v>21.099356707033657</v>
      </c>
      <c r="BM325">
        <v>21.161569479903971</v>
      </c>
      <c r="BN325">
        <v>21.384702463388177</v>
      </c>
      <c r="BO325">
        <v>21.284255188668148</v>
      </c>
      <c r="BP325">
        <v>18.9756388177471</v>
      </c>
      <c r="BQ325">
        <v>20.312051673797413</v>
      </c>
      <c r="BR325">
        <v>20.304927959229119</v>
      </c>
      <c r="BS325">
        <v>20.278040629965592</v>
      </c>
      <c r="BT325">
        <v>16.963806913409766</v>
      </c>
      <c r="BU325">
        <v>16.561595486014721</v>
      </c>
      <c r="BV325">
        <v>17.287309965583741</v>
      </c>
      <c r="BW325">
        <v>19.393023068355106</v>
      </c>
      <c r="BX325">
        <v>20.599622306661399</v>
      </c>
      <c r="BY325">
        <v>19.712117564186698</v>
      </c>
      <c r="BZ325">
        <v>19.911605251943776</v>
      </c>
      <c r="CA325">
        <v>20.327017927090637</v>
      </c>
      <c r="CB325">
        <v>20.290092793505906</v>
      </c>
      <c r="CC325">
        <v>20.194883917991437</v>
      </c>
      <c r="CD325">
        <v>20.191186931844243</v>
      </c>
      <c r="CE325">
        <v>20.233870330536515</v>
      </c>
      <c r="CF325">
        <v>20.265354226758554</v>
      </c>
      <c r="CG325">
        <v>21.055522210565524</v>
      </c>
      <c r="CH325">
        <v>20.579018081282747</v>
      </c>
      <c r="CI325">
        <v>20.649893142761233</v>
      </c>
      <c r="CJ325">
        <v>20.77829538785403</v>
      </c>
      <c r="CK325">
        <v>20.636553797414138</v>
      </c>
      <c r="CL325">
        <v>20.728477307919544</v>
      </c>
      <c r="CM325">
        <v>20.958945632734373</v>
      </c>
      <c r="CN325">
        <v>20.718488841338843</v>
      </c>
      <c r="CO325">
        <v>20.722211437884692</v>
      </c>
      <c r="CP325">
        <v>20.640004513011032</v>
      </c>
      <c r="CQ325">
        <v>20.745727261460328</v>
      </c>
      <c r="CR325">
        <v>20.955224546127287</v>
      </c>
      <c r="CS325">
        <v>20.974119088071024</v>
      </c>
      <c r="CT325">
        <v>20.979119812628628</v>
      </c>
      <c r="CU325">
        <v>21.112706098003496</v>
      </c>
      <c r="CV325">
        <v>21.205981094122585</v>
      </c>
      <c r="CW325">
        <v>19.081572234421603</v>
      </c>
      <c r="CX325">
        <f>AVERAGE(pipe_data__2[[#This Row],[u1,]:[u101]])</f>
        <v>20.542358517604683</v>
      </c>
      <c r="CY325">
        <v>20.542358517604683</v>
      </c>
      <c r="CZ325" s="16">
        <v>20.436844679380169</v>
      </c>
      <c r="DA325" s="19">
        <f>(pipe_data__2[[#This Row],['#x,]]+1)*1000</f>
        <v>323.16158079039513</v>
      </c>
      <c r="DB325">
        <f>AVERAGE(pipe_data__2[[#This Row],[u103]:[u104]])</f>
        <v>20.489601598492428</v>
      </c>
      <c r="DC325">
        <f>(1/0.41)*LN(pipe_data__2[[#This Row],[u1042]]) + 5.2</f>
        <v>19.29305475186424</v>
      </c>
    </row>
    <row r="326" spans="1:107" x14ac:dyDescent="0.25">
      <c r="A326">
        <v>-0.67583791895947976</v>
      </c>
      <c r="B326">
        <v>21.148250525726148</v>
      </c>
      <c r="C326">
        <v>20.894689502526845</v>
      </c>
      <c r="D326">
        <v>21.07299215254881</v>
      </c>
      <c r="E326">
        <v>21.211199251890669</v>
      </c>
      <c r="F326">
        <v>20.958633756620692</v>
      </c>
      <c r="G326">
        <v>21.453400431364397</v>
      </c>
      <c r="H326">
        <v>21.526065385373677</v>
      </c>
      <c r="I326">
        <v>21.728549826870939</v>
      </c>
      <c r="J326">
        <v>21.844622121409436</v>
      </c>
      <c r="K326">
        <v>21.795822859275116</v>
      </c>
      <c r="L326">
        <v>21.69458078648962</v>
      </c>
      <c r="M326">
        <v>21.661327540780995</v>
      </c>
      <c r="N326">
        <v>21.67198319581972</v>
      </c>
      <c r="O326">
        <v>21.699557371160466</v>
      </c>
      <c r="P326">
        <v>21.714563977622312</v>
      </c>
      <c r="Q326">
        <v>20.866786096842173</v>
      </c>
      <c r="R326">
        <v>20.724123342295872</v>
      </c>
      <c r="S326">
        <v>20.850713416170219</v>
      </c>
      <c r="T326">
        <v>21.029931754284235</v>
      </c>
      <c r="U326">
        <v>21.193589671939648</v>
      </c>
      <c r="V326">
        <v>21.474678875191962</v>
      </c>
      <c r="W326">
        <v>19.240340453974692</v>
      </c>
      <c r="X326">
        <v>19.954447893157738</v>
      </c>
      <c r="Y326">
        <v>20.310552890514014</v>
      </c>
      <c r="Z326">
        <v>20.88037241772437</v>
      </c>
      <c r="AA326">
        <v>20.46926562644552</v>
      </c>
      <c r="AB326">
        <v>20.424671092731522</v>
      </c>
      <c r="AC326">
        <v>21.883373368542419</v>
      </c>
      <c r="AD326">
        <v>21.009592931365258</v>
      </c>
      <c r="AE326">
        <v>21.207075236867979</v>
      </c>
      <c r="AF326">
        <v>21.486309702720828</v>
      </c>
      <c r="AG326">
        <v>21.160762100922824</v>
      </c>
      <c r="AH326">
        <v>19.960193268884407</v>
      </c>
      <c r="AI326">
        <v>18.824789672162709</v>
      </c>
      <c r="AJ326">
        <v>20.669501395088446</v>
      </c>
      <c r="AK326">
        <v>20.916015520755963</v>
      </c>
      <c r="AL326">
        <v>19.942616779616671</v>
      </c>
      <c r="AM326">
        <v>20.127414778870083</v>
      </c>
      <c r="AN326">
        <v>20.340199383887771</v>
      </c>
      <c r="AO326">
        <v>20.374054818597475</v>
      </c>
      <c r="AP326">
        <v>20.643733477286176</v>
      </c>
      <c r="AQ326">
        <v>20.74211111147163</v>
      </c>
      <c r="AR326">
        <v>20.880626360145229</v>
      </c>
      <c r="AS326">
        <v>18.862136322210254</v>
      </c>
      <c r="AT326">
        <v>20.860181756334409</v>
      </c>
      <c r="AU326">
        <v>20.946740400273548</v>
      </c>
      <c r="AV326">
        <v>19.858978052491381</v>
      </c>
      <c r="AW326">
        <v>20.491402726135522</v>
      </c>
      <c r="AX326">
        <v>20.732243346567998</v>
      </c>
      <c r="AY326">
        <v>20.926683355002087</v>
      </c>
      <c r="AZ326">
        <v>20.763598657239633</v>
      </c>
      <c r="BA326">
        <v>18.957325995555738</v>
      </c>
      <c r="BB326">
        <v>19.799509526850212</v>
      </c>
      <c r="BC326">
        <v>20.228587632817856</v>
      </c>
      <c r="BD326">
        <v>20.760676701035791</v>
      </c>
      <c r="BE326">
        <v>20.850241875627468</v>
      </c>
      <c r="BF326">
        <v>19.124625686687526</v>
      </c>
      <c r="BG326">
        <v>20.29536494387942</v>
      </c>
      <c r="BH326">
        <v>20.375655693969026</v>
      </c>
      <c r="BI326">
        <v>20.519515941031798</v>
      </c>
      <c r="BJ326">
        <v>20.748954566036641</v>
      </c>
      <c r="BK326">
        <v>20.86134157521542</v>
      </c>
      <c r="BL326">
        <v>21.109390153449731</v>
      </c>
      <c r="BM326">
        <v>21.16398334804035</v>
      </c>
      <c r="BN326">
        <v>21.387301519394025</v>
      </c>
      <c r="BO326">
        <v>21.290683297127913</v>
      </c>
      <c r="BP326">
        <v>18.915993671980072</v>
      </c>
      <c r="BQ326">
        <v>20.323036355314148</v>
      </c>
      <c r="BR326">
        <v>20.333425322445557</v>
      </c>
      <c r="BS326">
        <v>20.292141917865703</v>
      </c>
      <c r="BT326">
        <v>17.141063115411615</v>
      </c>
      <c r="BU326">
        <v>16.779781762705923</v>
      </c>
      <c r="BV326">
        <v>17.298143395376687</v>
      </c>
      <c r="BW326">
        <v>19.40487839589747</v>
      </c>
      <c r="BX326">
        <v>20.593118184493662</v>
      </c>
      <c r="BY326">
        <v>19.712358809656621</v>
      </c>
      <c r="BZ326">
        <v>19.913691950549808</v>
      </c>
      <c r="CA326">
        <v>20.331448280766548</v>
      </c>
      <c r="CB326">
        <v>20.301116090719912</v>
      </c>
      <c r="CC326">
        <v>20.208369685949616</v>
      </c>
      <c r="CD326">
        <v>20.203136485564801</v>
      </c>
      <c r="CE326">
        <v>20.246459642794903</v>
      </c>
      <c r="CF326">
        <v>20.272742245709818</v>
      </c>
      <c r="CG326">
        <v>21.056784144324098</v>
      </c>
      <c r="CH326">
        <v>20.581977772158062</v>
      </c>
      <c r="CI326">
        <v>20.652770476111808</v>
      </c>
      <c r="CJ326">
        <v>20.782114093536006</v>
      </c>
      <c r="CK326">
        <v>20.643101292193567</v>
      </c>
      <c r="CL326">
        <v>20.73268711702087</v>
      </c>
      <c r="CM326">
        <v>20.959062867641887</v>
      </c>
      <c r="CN326">
        <v>20.729541848221764</v>
      </c>
      <c r="CO326">
        <v>20.731894079087663</v>
      </c>
      <c r="CP326">
        <v>20.652540881745459</v>
      </c>
      <c r="CQ326">
        <v>20.752250562225264</v>
      </c>
      <c r="CR326">
        <v>20.96080505827409</v>
      </c>
      <c r="CS326">
        <v>20.97977219430339</v>
      </c>
      <c r="CT326">
        <v>20.984951590459207</v>
      </c>
      <c r="CU326">
        <v>21.119356133269868</v>
      </c>
      <c r="CV326">
        <v>21.214952592591334</v>
      </c>
      <c r="CW326">
        <v>19.093313665705182</v>
      </c>
      <c r="CX326">
        <f>AVERAGE(pipe_data__2[[#This Row],[u1,]:[u101]])</f>
        <v>20.554779868789836</v>
      </c>
      <c r="CY326">
        <v>20.554779868789836</v>
      </c>
      <c r="CZ326" s="17">
        <v>20.444701887035002</v>
      </c>
      <c r="DA326" s="18">
        <f>(pipe_data__2[[#This Row],['#x,]]+1)*1000</f>
        <v>324.16208104052026</v>
      </c>
      <c r="DB326">
        <f>AVERAGE(pipe_data__2[[#This Row],[u103]:[u104]])</f>
        <v>20.499740877912419</v>
      </c>
      <c r="DC326">
        <f>(1/0.41)*LN(pipe_data__2[[#This Row],[u1042]]) + 5.2</f>
        <v>19.300594245936612</v>
      </c>
    </row>
    <row r="327" spans="1:107" x14ac:dyDescent="0.25">
      <c r="A327">
        <v>-0.67483741870935465</v>
      </c>
      <c r="B327">
        <v>21.138986398335447</v>
      </c>
      <c r="C327">
        <v>20.899495455438085</v>
      </c>
      <c r="D327">
        <v>21.077964633628941</v>
      </c>
      <c r="E327">
        <v>21.213639559259846</v>
      </c>
      <c r="F327">
        <v>20.972626387113401</v>
      </c>
      <c r="G327">
        <v>21.459556994839421</v>
      </c>
      <c r="H327">
        <v>21.531310387763842</v>
      </c>
      <c r="I327">
        <v>21.735942079066927</v>
      </c>
      <c r="J327">
        <v>21.846471460962473</v>
      </c>
      <c r="K327">
        <v>21.831240280570025</v>
      </c>
      <c r="L327">
        <v>21.702266674764086</v>
      </c>
      <c r="M327">
        <v>21.667001320973142</v>
      </c>
      <c r="N327">
        <v>21.677663228410395</v>
      </c>
      <c r="O327">
        <v>21.704944130126044</v>
      </c>
      <c r="P327">
        <v>21.720379476192026</v>
      </c>
      <c r="Q327">
        <v>20.872881069320915</v>
      </c>
      <c r="R327">
        <v>20.748332694016099</v>
      </c>
      <c r="S327">
        <v>20.862841680255183</v>
      </c>
      <c r="T327">
        <v>21.04008224566757</v>
      </c>
      <c r="U327">
        <v>21.201238555610132</v>
      </c>
      <c r="V327">
        <v>21.481415192316831</v>
      </c>
      <c r="W327">
        <v>19.343413632473652</v>
      </c>
      <c r="X327">
        <v>19.794166396892614</v>
      </c>
      <c r="Y327">
        <v>20.309397578448685</v>
      </c>
      <c r="Z327">
        <v>20.889782651103971</v>
      </c>
      <c r="AA327">
        <v>20.525481921734485</v>
      </c>
      <c r="AB327">
        <v>20.440108227095223</v>
      </c>
      <c r="AC327">
        <v>21.858972405440738</v>
      </c>
      <c r="AD327">
        <v>21.013362711395693</v>
      </c>
      <c r="AE327">
        <v>21.212677750077066</v>
      </c>
      <c r="AF327">
        <v>21.487639480305088</v>
      </c>
      <c r="AG327">
        <v>21.171311542001465</v>
      </c>
      <c r="AH327">
        <v>19.924342033922493</v>
      </c>
      <c r="AI327">
        <v>18.496964300199522</v>
      </c>
      <c r="AJ327">
        <v>20.749326791068661</v>
      </c>
      <c r="AK327">
        <v>20.960314140163131</v>
      </c>
      <c r="AL327">
        <v>19.946667729782604</v>
      </c>
      <c r="AM327">
        <v>20.131042437085025</v>
      </c>
      <c r="AN327">
        <v>20.343692244069445</v>
      </c>
      <c r="AO327">
        <v>20.377771813315672</v>
      </c>
      <c r="AP327">
        <v>20.647542521538366</v>
      </c>
      <c r="AQ327">
        <v>20.746038367063285</v>
      </c>
      <c r="AR327">
        <v>20.884541340731197</v>
      </c>
      <c r="AS327">
        <v>19.165204932552196</v>
      </c>
      <c r="AT327">
        <v>20.863781748164858</v>
      </c>
      <c r="AU327">
        <v>20.954607891287623</v>
      </c>
      <c r="AV327">
        <v>19.852451326833616</v>
      </c>
      <c r="AW327">
        <v>20.486190719078373</v>
      </c>
      <c r="AX327">
        <v>20.734796514618598</v>
      </c>
      <c r="AY327">
        <v>20.934003213411216</v>
      </c>
      <c r="AZ327">
        <v>20.811788837268374</v>
      </c>
      <c r="BA327">
        <v>18.960873145468462</v>
      </c>
      <c r="BB327">
        <v>19.81005639504243</v>
      </c>
      <c r="BC327">
        <v>20.240166901494206</v>
      </c>
      <c r="BD327">
        <v>20.765658861101709</v>
      </c>
      <c r="BE327">
        <v>20.853835256418396</v>
      </c>
      <c r="BF327">
        <v>19.199586772554461</v>
      </c>
      <c r="BG327">
        <v>20.320598807551693</v>
      </c>
      <c r="BH327">
        <v>20.38838263955979</v>
      </c>
      <c r="BI327">
        <v>20.529257794493596</v>
      </c>
      <c r="BJ327">
        <v>20.755070152592918</v>
      </c>
      <c r="BK327">
        <v>20.866104932991711</v>
      </c>
      <c r="BL327">
        <v>21.119423599865808</v>
      </c>
      <c r="BM327">
        <v>21.166397216176726</v>
      </c>
      <c r="BN327">
        <v>21.389900575399874</v>
      </c>
      <c r="BO327">
        <v>21.297111405587678</v>
      </c>
      <c r="BP327">
        <v>18.85634852621304</v>
      </c>
      <c r="BQ327">
        <v>20.334021036830887</v>
      </c>
      <c r="BR327">
        <v>20.361922685661998</v>
      </c>
      <c r="BS327">
        <v>20.306243205765814</v>
      </c>
      <c r="BT327">
        <v>17.297055323055567</v>
      </c>
      <c r="BU327">
        <v>16.969646923180207</v>
      </c>
      <c r="BV327">
        <v>17.380730376821511</v>
      </c>
      <c r="BW327">
        <v>19.416733723439833</v>
      </c>
      <c r="BX327">
        <v>20.586614062325925</v>
      </c>
      <c r="BY327">
        <v>19.712600055126543</v>
      </c>
      <c r="BZ327">
        <v>19.915778649155836</v>
      </c>
      <c r="CA327">
        <v>20.335878634442459</v>
      </c>
      <c r="CB327">
        <v>20.312139387933918</v>
      </c>
      <c r="CC327">
        <v>20.221855453907796</v>
      </c>
      <c r="CD327">
        <v>20.215086039285357</v>
      </c>
      <c r="CE327">
        <v>20.257525141370838</v>
      </c>
      <c r="CF327">
        <v>20.280130264661082</v>
      </c>
      <c r="CG327">
        <v>21.058046078082672</v>
      </c>
      <c r="CH327">
        <v>20.584937463033373</v>
      </c>
      <c r="CI327">
        <v>20.655647809462383</v>
      </c>
      <c r="CJ327">
        <v>20.785932799217981</v>
      </c>
      <c r="CK327">
        <v>20.649648786972996</v>
      </c>
      <c r="CL327">
        <v>20.736896926122199</v>
      </c>
      <c r="CM327">
        <v>20.960363936904699</v>
      </c>
      <c r="CN327">
        <v>20.740594855104689</v>
      </c>
      <c r="CO327">
        <v>20.741576720290638</v>
      </c>
      <c r="CP327">
        <v>20.665077250479889</v>
      </c>
      <c r="CQ327">
        <v>20.7587738629902</v>
      </c>
      <c r="CR327">
        <v>20.966385570420893</v>
      </c>
      <c r="CS327">
        <v>20.985425300535756</v>
      </c>
      <c r="CT327">
        <v>20.990783368289787</v>
      </c>
      <c r="CU327">
        <v>21.126006168536239</v>
      </c>
      <c r="CV327">
        <v>21.223924091060084</v>
      </c>
      <c r="CW327">
        <v>19.10505509698876</v>
      </c>
      <c r="CX327">
        <f>AVERAGE(pipe_data__2[[#This Row],[u1,]:[u101]])</f>
        <v>20.566014731337255</v>
      </c>
      <c r="CY327">
        <v>20.566014731337255</v>
      </c>
      <c r="CZ327" s="16">
        <v>20.454002586395635</v>
      </c>
      <c r="DA327" s="19">
        <f>(pipe_data__2[[#This Row],['#x,]]+1)*1000</f>
        <v>325.16258129064533</v>
      </c>
      <c r="DB327">
        <f>AVERAGE(pipe_data__2[[#This Row],[u103]:[u104]])</f>
        <v>20.510008658866447</v>
      </c>
      <c r="DC327">
        <f>(1/0.41)*LN(pipe_data__2[[#This Row],[u1042]]) + 5.2</f>
        <v>19.308110505783951</v>
      </c>
    </row>
    <row r="328" spans="1:107" x14ac:dyDescent="0.25">
      <c r="A328">
        <v>-0.67383691845922966</v>
      </c>
      <c r="B328">
        <v>21.129722270944747</v>
      </c>
      <c r="C328">
        <v>20.90430140834933</v>
      </c>
      <c r="D328">
        <v>21.082937114709072</v>
      </c>
      <c r="E328">
        <v>21.21607986662902</v>
      </c>
      <c r="F328">
        <v>20.986619017606102</v>
      </c>
      <c r="G328">
        <v>21.465713558314444</v>
      </c>
      <c r="H328">
        <v>21.536555390154003</v>
      </c>
      <c r="I328">
        <v>21.743334331262915</v>
      </c>
      <c r="J328">
        <v>21.848320800515509</v>
      </c>
      <c r="K328">
        <v>21.866657701864927</v>
      </c>
      <c r="L328">
        <v>21.709952563038552</v>
      </c>
      <c r="M328">
        <v>21.672675101165286</v>
      </c>
      <c r="N328">
        <v>21.683343261001074</v>
      </c>
      <c r="O328">
        <v>21.710330889091626</v>
      </c>
      <c r="P328">
        <v>21.726194974761739</v>
      </c>
      <c r="Q328">
        <v>20.883423947528875</v>
      </c>
      <c r="R328">
        <v>20.772542045736326</v>
      </c>
      <c r="S328">
        <v>20.874969944340148</v>
      </c>
      <c r="T328">
        <v>21.050232737050909</v>
      </c>
      <c r="U328">
        <v>21.208887439280616</v>
      </c>
      <c r="V328">
        <v>21.488151509441696</v>
      </c>
      <c r="W328">
        <v>19.451408277301631</v>
      </c>
      <c r="X328">
        <v>19.633884900627507</v>
      </c>
      <c r="Y328">
        <v>20.30824226638336</v>
      </c>
      <c r="Z328">
        <v>20.899192884483572</v>
      </c>
      <c r="AA328">
        <v>20.581698217023444</v>
      </c>
      <c r="AB328">
        <v>20.45554536145892</v>
      </c>
      <c r="AC328">
        <v>21.834571442339065</v>
      </c>
      <c r="AD328">
        <v>21.017132491426125</v>
      </c>
      <c r="AE328">
        <v>21.21828026328615</v>
      </c>
      <c r="AF328">
        <v>21.488969257889352</v>
      </c>
      <c r="AG328">
        <v>21.181860983080103</v>
      </c>
      <c r="AH328">
        <v>19.888490798960586</v>
      </c>
      <c r="AI328">
        <v>18.169138928236372</v>
      </c>
      <c r="AJ328">
        <v>20.829152187048862</v>
      </c>
      <c r="AK328">
        <v>21.004612759570296</v>
      </c>
      <c r="AL328">
        <v>19.950718679948537</v>
      </c>
      <c r="AM328">
        <v>20.134670095299967</v>
      </c>
      <c r="AN328">
        <v>20.347185104251114</v>
      </c>
      <c r="AO328">
        <v>20.381488808033872</v>
      </c>
      <c r="AP328">
        <v>20.651331370553663</v>
      </c>
      <c r="AQ328">
        <v>20.749965622654944</v>
      </c>
      <c r="AR328">
        <v>20.888456321317161</v>
      </c>
      <c r="AS328">
        <v>19.422467046967068</v>
      </c>
      <c r="AT328">
        <v>20.867381739995306</v>
      </c>
      <c r="AU328">
        <v>20.962475382301697</v>
      </c>
      <c r="AV328">
        <v>19.845924601175852</v>
      </c>
      <c r="AW328">
        <v>20.480978712021223</v>
      </c>
      <c r="AX328">
        <v>20.737349682669198</v>
      </c>
      <c r="AY328">
        <v>20.941323071820342</v>
      </c>
      <c r="AZ328">
        <v>20.85997901729711</v>
      </c>
      <c r="BA328">
        <v>18.964420295381188</v>
      </c>
      <c r="BB328">
        <v>19.823201626269757</v>
      </c>
      <c r="BC328">
        <v>20.251746170170549</v>
      </c>
      <c r="BD328">
        <v>20.770641021167627</v>
      </c>
      <c r="BE328">
        <v>20.857428637209328</v>
      </c>
      <c r="BF328">
        <v>19.274547858421386</v>
      </c>
      <c r="BG328">
        <v>20.345832671223967</v>
      </c>
      <c r="BH328">
        <v>20.40110958515055</v>
      </c>
      <c r="BI328">
        <v>20.538999647955393</v>
      </c>
      <c r="BJ328">
        <v>20.761185739149195</v>
      </c>
      <c r="BK328">
        <v>20.870868290768001</v>
      </c>
      <c r="BL328">
        <v>21.129457046281885</v>
      </c>
      <c r="BM328">
        <v>21.168811084313106</v>
      </c>
      <c r="BN328">
        <v>21.392499631405723</v>
      </c>
      <c r="BO328">
        <v>21.303539514047444</v>
      </c>
      <c r="BP328">
        <v>18.796703380446019</v>
      </c>
      <c r="BQ328">
        <v>20.345005718347622</v>
      </c>
      <c r="BR328">
        <v>20.390235472456265</v>
      </c>
      <c r="BS328">
        <v>20.320344493665921</v>
      </c>
      <c r="BT328">
        <v>17.382379388723205</v>
      </c>
      <c r="BU328">
        <v>17.159512083654469</v>
      </c>
      <c r="BV328">
        <v>17.486995172294193</v>
      </c>
      <c r="BW328">
        <v>19.428589050982193</v>
      </c>
      <c r="BX328">
        <v>20.580109940158192</v>
      </c>
      <c r="BY328">
        <v>19.712841300596466</v>
      </c>
      <c r="BZ328">
        <v>19.917865347761865</v>
      </c>
      <c r="CA328">
        <v>20.34030898811837</v>
      </c>
      <c r="CB328">
        <v>20.323162685147924</v>
      </c>
      <c r="CC328">
        <v>20.235341221865976</v>
      </c>
      <c r="CD328">
        <v>20.227035593005912</v>
      </c>
      <c r="CE328">
        <v>20.266226038150538</v>
      </c>
      <c r="CF328">
        <v>20.28751828361235</v>
      </c>
      <c r="CG328">
        <v>21.059308011841246</v>
      </c>
      <c r="CH328">
        <v>20.587897153908688</v>
      </c>
      <c r="CI328">
        <v>20.658525142812959</v>
      </c>
      <c r="CJ328">
        <v>20.789751504899957</v>
      </c>
      <c r="CK328">
        <v>20.656196281752425</v>
      </c>
      <c r="CL328">
        <v>20.741106735223525</v>
      </c>
      <c r="CM328">
        <v>20.966838334494867</v>
      </c>
      <c r="CN328">
        <v>20.751647861987614</v>
      </c>
      <c r="CO328">
        <v>20.751259361493609</v>
      </c>
      <c r="CP328">
        <v>20.677613619214316</v>
      </c>
      <c r="CQ328">
        <v>20.765297163755136</v>
      </c>
      <c r="CR328">
        <v>20.971966082567697</v>
      </c>
      <c r="CS328">
        <v>20.991078406768118</v>
      </c>
      <c r="CT328">
        <v>20.996615146120362</v>
      </c>
      <c r="CU328">
        <v>21.132656203802608</v>
      </c>
      <c r="CV328">
        <v>21.23289558952883</v>
      </c>
      <c r="CW328">
        <v>19.116796528272339</v>
      </c>
      <c r="CX328">
        <f>AVERAGE(pipe_data__2[[#This Row],[u1,]:[u101]])</f>
        <v>20.576467342545556</v>
      </c>
      <c r="CY328">
        <v>20.576467342545556</v>
      </c>
      <c r="CZ328" s="17">
        <v>20.462713015636265</v>
      </c>
      <c r="DA328" s="18">
        <f>(pipe_data__2[[#This Row],['#x,]]+1)*1000</f>
        <v>326.16308154077035</v>
      </c>
      <c r="DB328">
        <f>AVERAGE(pipe_data__2[[#This Row],[u103]:[u104]])</f>
        <v>20.519590179090912</v>
      </c>
      <c r="DC328">
        <f>(1/0.41)*LN(pipe_data__2[[#This Row],[u1042]]) + 5.2</f>
        <v>19.315603674166805</v>
      </c>
    </row>
    <row r="329" spans="1:107" x14ac:dyDescent="0.25">
      <c r="A329">
        <v>-0.67283641820910456</v>
      </c>
      <c r="B329">
        <v>21.120458143554046</v>
      </c>
      <c r="C329">
        <v>20.909107361260574</v>
      </c>
      <c r="D329">
        <v>21.087909595789203</v>
      </c>
      <c r="E329">
        <v>21.218520173998197</v>
      </c>
      <c r="F329">
        <v>21.000611648098811</v>
      </c>
      <c r="G329">
        <v>21.471870121789468</v>
      </c>
      <c r="H329">
        <v>21.541800392544168</v>
      </c>
      <c r="I329">
        <v>21.750726583458906</v>
      </c>
      <c r="J329">
        <v>21.850170140068549</v>
      </c>
      <c r="K329">
        <v>21.902075123159836</v>
      </c>
      <c r="L329">
        <v>21.717638451313018</v>
      </c>
      <c r="M329">
        <v>21.678348881357429</v>
      </c>
      <c r="N329">
        <v>21.689023293591752</v>
      </c>
      <c r="O329">
        <v>21.715717648057208</v>
      </c>
      <c r="P329">
        <v>21.732010473331457</v>
      </c>
      <c r="Q329">
        <v>20.906588829171785</v>
      </c>
      <c r="R329">
        <v>20.796751397456553</v>
      </c>
      <c r="S329">
        <v>20.887098208425115</v>
      </c>
      <c r="T329">
        <v>21.060383228434244</v>
      </c>
      <c r="U329">
        <v>21.2165363229511</v>
      </c>
      <c r="V329">
        <v>21.494887826566565</v>
      </c>
      <c r="W329">
        <v>19.607372113647234</v>
      </c>
      <c r="X329">
        <v>19.473603404362382</v>
      </c>
      <c r="Y329">
        <v>20.307086954318031</v>
      </c>
      <c r="Z329">
        <v>20.908603117863176</v>
      </c>
      <c r="AA329">
        <v>20.63791451231241</v>
      </c>
      <c r="AB329">
        <v>20.470982495822621</v>
      </c>
      <c r="AC329">
        <v>21.810170479237389</v>
      </c>
      <c r="AD329">
        <v>21.02090227145656</v>
      </c>
      <c r="AE329">
        <v>21.223882776495234</v>
      </c>
      <c r="AF329">
        <v>21.490299035473612</v>
      </c>
      <c r="AG329">
        <v>21.192410424158744</v>
      </c>
      <c r="AH329">
        <v>19.852639563998675</v>
      </c>
      <c r="AI329">
        <v>17.988367079769123</v>
      </c>
      <c r="AJ329">
        <v>20.908977583029078</v>
      </c>
      <c r="AK329">
        <v>21.048911378977461</v>
      </c>
      <c r="AL329">
        <v>19.95476963011447</v>
      </c>
      <c r="AM329">
        <v>20.138297753514909</v>
      </c>
      <c r="AN329">
        <v>20.350677964432787</v>
      </c>
      <c r="AO329">
        <v>20.385205802752068</v>
      </c>
      <c r="AP329">
        <v>20.655120219568964</v>
      </c>
      <c r="AQ329">
        <v>20.753892878246599</v>
      </c>
      <c r="AR329">
        <v>20.892371301903129</v>
      </c>
      <c r="AS329">
        <v>19.679729161381971</v>
      </c>
      <c r="AT329">
        <v>20.870981731825754</v>
      </c>
      <c r="AU329">
        <v>20.970342873315772</v>
      </c>
      <c r="AV329">
        <v>19.839397875518085</v>
      </c>
      <c r="AW329">
        <v>20.475766704964073</v>
      </c>
      <c r="AX329">
        <v>20.740226804411577</v>
      </c>
      <c r="AY329">
        <v>20.948642930229472</v>
      </c>
      <c r="AZ329">
        <v>20.889170450412657</v>
      </c>
      <c r="BA329">
        <v>18.967967445293912</v>
      </c>
      <c r="BB329">
        <v>19.836346857497087</v>
      </c>
      <c r="BC329">
        <v>20.263325438846898</v>
      </c>
      <c r="BD329">
        <v>20.775623181233549</v>
      </c>
      <c r="BE329">
        <v>20.861022018000259</v>
      </c>
      <c r="BF329">
        <v>19.349508944288317</v>
      </c>
      <c r="BG329">
        <v>20.371066534896244</v>
      </c>
      <c r="BH329">
        <v>20.413836530741314</v>
      </c>
      <c r="BI329">
        <v>20.548741501417187</v>
      </c>
      <c r="BJ329">
        <v>20.767301325705471</v>
      </c>
      <c r="BK329">
        <v>20.875631648544292</v>
      </c>
      <c r="BL329">
        <v>21.139490492697963</v>
      </c>
      <c r="BM329">
        <v>21.171224952449485</v>
      </c>
      <c r="BN329">
        <v>21.395098687411572</v>
      </c>
      <c r="BO329">
        <v>21.309967622507209</v>
      </c>
      <c r="BP329">
        <v>18.737058234678987</v>
      </c>
      <c r="BQ329">
        <v>20.355990399864357</v>
      </c>
      <c r="BR329">
        <v>20.409076923073158</v>
      </c>
      <c r="BS329">
        <v>20.334445781566032</v>
      </c>
      <c r="BT329">
        <v>17.467703454390854</v>
      </c>
      <c r="BU329">
        <v>17.349377244128753</v>
      </c>
      <c r="BV329">
        <v>17.593259967766887</v>
      </c>
      <c r="BW329">
        <v>19.440444378524557</v>
      </c>
      <c r="BX329">
        <v>20.573605817990455</v>
      </c>
      <c r="BY329">
        <v>19.713082546066389</v>
      </c>
      <c r="BZ329">
        <v>19.919952046367897</v>
      </c>
      <c r="CA329">
        <v>20.344739341794281</v>
      </c>
      <c r="CB329">
        <v>20.334185982361934</v>
      </c>
      <c r="CC329">
        <v>20.248826989824153</v>
      </c>
      <c r="CD329">
        <v>20.238985146726467</v>
      </c>
      <c r="CE329">
        <v>20.274926934930239</v>
      </c>
      <c r="CF329">
        <v>20.294906302563614</v>
      </c>
      <c r="CG329">
        <v>21.06056994559982</v>
      </c>
      <c r="CH329">
        <v>20.590856844784003</v>
      </c>
      <c r="CI329">
        <v>20.661402476163538</v>
      </c>
      <c r="CJ329">
        <v>20.793570210581933</v>
      </c>
      <c r="CK329">
        <v>20.662743776531855</v>
      </c>
      <c r="CL329">
        <v>20.745316544324854</v>
      </c>
      <c r="CM329">
        <v>20.973312732085038</v>
      </c>
      <c r="CN329">
        <v>20.762700868870535</v>
      </c>
      <c r="CO329">
        <v>20.760942002696581</v>
      </c>
      <c r="CP329">
        <v>20.690149987948743</v>
      </c>
      <c r="CQ329">
        <v>20.771820464520072</v>
      </c>
      <c r="CR329">
        <v>20.977546594714504</v>
      </c>
      <c r="CS329">
        <v>20.996731513000483</v>
      </c>
      <c r="CT329">
        <v>21.002446923950941</v>
      </c>
      <c r="CU329">
        <v>21.139306239068979</v>
      </c>
      <c r="CV329">
        <v>21.241867087997576</v>
      </c>
      <c r="CW329">
        <v>19.128537959555921</v>
      </c>
      <c r="CX329">
        <f>AVERAGE(pipe_data__2[[#This Row],[u1,]:[u101]])</f>
        <v>20.588714939644365</v>
      </c>
      <c r="CY329">
        <v>20.588714939644365</v>
      </c>
      <c r="CZ329" s="16">
        <v>20.470468576042638</v>
      </c>
      <c r="DA329" s="19">
        <f>(pipe_data__2[[#This Row],['#x,]]+1)*1000</f>
        <v>327.16358179089542</v>
      </c>
      <c r="DB329">
        <f>AVERAGE(pipe_data__2[[#This Row],[u103]:[u104]])</f>
        <v>20.529591757843502</v>
      </c>
      <c r="DC329">
        <f>(1/0.41)*LN(pipe_data__2[[#This Row],[u1042]]) + 5.2</f>
        <v>19.323073892533991</v>
      </c>
    </row>
    <row r="330" spans="1:107" x14ac:dyDescent="0.25">
      <c r="A330">
        <v>-0.67183591795897946</v>
      </c>
      <c r="B330">
        <v>21.111194016163349</v>
      </c>
      <c r="C330">
        <v>20.913913314171815</v>
      </c>
      <c r="D330">
        <v>21.092882076869337</v>
      </c>
      <c r="E330">
        <v>21.220960481367374</v>
      </c>
      <c r="F330">
        <v>21.014604278591516</v>
      </c>
      <c r="G330">
        <v>21.478026685264492</v>
      </c>
      <c r="H330">
        <v>21.547045394934333</v>
      </c>
      <c r="I330">
        <v>21.758118835654894</v>
      </c>
      <c r="J330">
        <v>21.852019479621585</v>
      </c>
      <c r="K330">
        <v>21.923390408699369</v>
      </c>
      <c r="L330">
        <v>21.725324339587484</v>
      </c>
      <c r="M330">
        <v>21.684022661549573</v>
      </c>
      <c r="N330">
        <v>21.694703326182431</v>
      </c>
      <c r="O330">
        <v>21.721104407022789</v>
      </c>
      <c r="P330">
        <v>21.73782597190117</v>
      </c>
      <c r="Q330">
        <v>20.929753710814694</v>
      </c>
      <c r="R330">
        <v>20.820960749176784</v>
      </c>
      <c r="S330">
        <v>20.89922647251008</v>
      </c>
      <c r="T330">
        <v>21.070533719817583</v>
      </c>
      <c r="U330">
        <v>21.224185206621581</v>
      </c>
      <c r="V330">
        <v>21.501624143691433</v>
      </c>
      <c r="W330">
        <v>19.763335949992832</v>
      </c>
      <c r="X330">
        <v>19.313321908097258</v>
      </c>
      <c r="Y330">
        <v>20.305931642252705</v>
      </c>
      <c r="Z330">
        <v>20.918013351242777</v>
      </c>
      <c r="AA330">
        <v>20.694130807601375</v>
      </c>
      <c r="AB330">
        <v>20.486419630186322</v>
      </c>
      <c r="AC330">
        <v>21.785769516135712</v>
      </c>
      <c r="AD330">
        <v>21.024672051486995</v>
      </c>
      <c r="AE330">
        <v>21.229485289704318</v>
      </c>
      <c r="AF330">
        <v>21.491628813057876</v>
      </c>
      <c r="AG330">
        <v>21.202959865237382</v>
      </c>
      <c r="AH330">
        <v>19.816788329036761</v>
      </c>
      <c r="AI330">
        <v>17.83784674285851</v>
      </c>
      <c r="AJ330">
        <v>20.988802979009289</v>
      </c>
      <c r="AK330">
        <v>21.09320999838463</v>
      </c>
      <c r="AL330">
        <v>19.958820580280403</v>
      </c>
      <c r="AM330">
        <v>20.141925411729851</v>
      </c>
      <c r="AN330">
        <v>20.35417082461446</v>
      </c>
      <c r="AO330">
        <v>20.388922797470268</v>
      </c>
      <c r="AP330">
        <v>20.658909068584261</v>
      </c>
      <c r="AQ330">
        <v>20.757820133838258</v>
      </c>
      <c r="AR330">
        <v>20.896286282489097</v>
      </c>
      <c r="AS330">
        <v>19.936991275796871</v>
      </c>
      <c r="AT330">
        <v>20.874581723656203</v>
      </c>
      <c r="AU330">
        <v>20.978210364329847</v>
      </c>
      <c r="AV330">
        <v>19.832871149860321</v>
      </c>
      <c r="AW330">
        <v>20.470554697906927</v>
      </c>
      <c r="AX330">
        <v>20.743247243401818</v>
      </c>
      <c r="AY330">
        <v>20.955962788638598</v>
      </c>
      <c r="AZ330">
        <v>20.900606074070065</v>
      </c>
      <c r="BA330">
        <v>18.971514595206635</v>
      </c>
      <c r="BB330">
        <v>19.849492088724418</v>
      </c>
      <c r="BC330">
        <v>20.274904707523245</v>
      </c>
      <c r="BD330">
        <v>20.780605341299466</v>
      </c>
      <c r="BE330">
        <v>20.864615398791191</v>
      </c>
      <c r="BF330">
        <v>19.424470030155248</v>
      </c>
      <c r="BG330">
        <v>20.396300398568521</v>
      </c>
      <c r="BH330">
        <v>20.426563476332078</v>
      </c>
      <c r="BI330">
        <v>20.558483354878984</v>
      </c>
      <c r="BJ330">
        <v>20.773416912261748</v>
      </c>
      <c r="BK330">
        <v>20.880395006320583</v>
      </c>
      <c r="BL330">
        <v>21.14952393911404</v>
      </c>
      <c r="BM330">
        <v>21.173638820585865</v>
      </c>
      <c r="BN330">
        <v>21.397697743417421</v>
      </c>
      <c r="BO330">
        <v>21.316395730966974</v>
      </c>
      <c r="BP330">
        <v>18.677413088911958</v>
      </c>
      <c r="BQ330">
        <v>20.366975081381092</v>
      </c>
      <c r="BR330">
        <v>20.427918373690051</v>
      </c>
      <c r="BS330">
        <v>20.348547069466143</v>
      </c>
      <c r="BT330">
        <v>17.5530275200585</v>
      </c>
      <c r="BU330">
        <v>17.532391591302986</v>
      </c>
      <c r="BV330">
        <v>17.69952476323958</v>
      </c>
      <c r="BW330">
        <v>19.45229970606692</v>
      </c>
      <c r="BX330">
        <v>20.567101695822718</v>
      </c>
      <c r="BY330">
        <v>19.713323791536311</v>
      </c>
      <c r="BZ330">
        <v>19.922038744973925</v>
      </c>
      <c r="CA330">
        <v>20.349169695470191</v>
      </c>
      <c r="CB330">
        <v>20.34520927957594</v>
      </c>
      <c r="CC330">
        <v>20.262312757782333</v>
      </c>
      <c r="CD330">
        <v>20.250934700447022</v>
      </c>
      <c r="CE330">
        <v>20.283627831709943</v>
      </c>
      <c r="CF330">
        <v>20.302294321514879</v>
      </c>
      <c r="CG330">
        <v>21.061831879358394</v>
      </c>
      <c r="CH330">
        <v>20.593816535659318</v>
      </c>
      <c r="CI330">
        <v>20.664279809514113</v>
      </c>
      <c r="CJ330">
        <v>20.797388916263909</v>
      </c>
      <c r="CK330">
        <v>20.66929127131128</v>
      </c>
      <c r="CL330">
        <v>20.749526353426184</v>
      </c>
      <c r="CM330">
        <v>20.979787129675209</v>
      </c>
      <c r="CN330">
        <v>20.77375387575346</v>
      </c>
      <c r="CO330">
        <v>20.770624643899556</v>
      </c>
      <c r="CP330">
        <v>20.70268635668317</v>
      </c>
      <c r="CQ330">
        <v>20.778343765285008</v>
      </c>
      <c r="CR330">
        <v>20.983127106861307</v>
      </c>
      <c r="CS330">
        <v>21.002384619232849</v>
      </c>
      <c r="CT330">
        <v>21.008278701781517</v>
      </c>
      <c r="CU330">
        <v>21.145956274335351</v>
      </c>
      <c r="CV330">
        <v>21.250838586466326</v>
      </c>
      <c r="CW330">
        <v>19.140279390839499</v>
      </c>
      <c r="CX330">
        <f>AVERAGE(pipe_data__2[[#This Row],[u1,]:[u101]])</f>
        <v>20.600879397446089</v>
      </c>
      <c r="CY330">
        <v>20.600879397446089</v>
      </c>
      <c r="CZ330" s="17">
        <v>20.478753176704835</v>
      </c>
      <c r="DA330" s="18">
        <f>(pipe_data__2[[#This Row],['#x,]]+1)*1000</f>
        <v>328.16408204102055</v>
      </c>
      <c r="DB330">
        <f>AVERAGE(pipe_data__2[[#This Row],[u103]:[u104]])</f>
        <v>20.53981628707546</v>
      </c>
      <c r="DC330">
        <f>(1/0.41)*LN(pipe_data__2[[#This Row],[u1042]]) + 5.2</f>
        <v>19.330521301038598</v>
      </c>
    </row>
    <row r="331" spans="1:107" x14ac:dyDescent="0.25">
      <c r="A331">
        <v>-0.67083541770885446</v>
      </c>
      <c r="B331">
        <v>21.101929888772649</v>
      </c>
      <c r="C331">
        <v>20.918719267083059</v>
      </c>
      <c r="D331">
        <v>21.097854557949468</v>
      </c>
      <c r="E331">
        <v>21.223400788736548</v>
      </c>
      <c r="F331">
        <v>21.028596909084222</v>
      </c>
      <c r="G331">
        <v>21.484183248739516</v>
      </c>
      <c r="H331">
        <v>21.552290397324494</v>
      </c>
      <c r="I331">
        <v>21.765511087850882</v>
      </c>
      <c r="J331">
        <v>21.853868819174622</v>
      </c>
      <c r="K331">
        <v>21.930694601820161</v>
      </c>
      <c r="L331">
        <v>21.73301022786195</v>
      </c>
      <c r="M331">
        <v>21.689696441741717</v>
      </c>
      <c r="N331">
        <v>21.700383358773109</v>
      </c>
      <c r="O331">
        <v>21.726491165988367</v>
      </c>
      <c r="P331">
        <v>21.743641470470884</v>
      </c>
      <c r="Q331">
        <v>20.952918592457603</v>
      </c>
      <c r="R331">
        <v>20.845170100897011</v>
      </c>
      <c r="S331">
        <v>20.911354736595044</v>
      </c>
      <c r="T331">
        <v>21.080684211200918</v>
      </c>
      <c r="U331">
        <v>21.231834090292065</v>
      </c>
      <c r="V331">
        <v>21.508360460816302</v>
      </c>
      <c r="W331">
        <v>19.919299786338417</v>
      </c>
      <c r="X331">
        <v>19.153040411832151</v>
      </c>
      <c r="Y331">
        <v>20.304776330187376</v>
      </c>
      <c r="Z331">
        <v>20.927423584622378</v>
      </c>
      <c r="AA331">
        <v>20.750347102890338</v>
      </c>
      <c r="AB331">
        <v>20.501856764550023</v>
      </c>
      <c r="AC331">
        <v>21.761368553034036</v>
      </c>
      <c r="AD331">
        <v>21.028441831517426</v>
      </c>
      <c r="AE331">
        <v>21.235087802913402</v>
      </c>
      <c r="AF331">
        <v>21.492958590642139</v>
      </c>
      <c r="AG331">
        <v>21.21350930631602</v>
      </c>
      <c r="AH331">
        <v>19.780937094074854</v>
      </c>
      <c r="AI331">
        <v>17.687326405947914</v>
      </c>
      <c r="AJ331">
        <v>21.068628374989494</v>
      </c>
      <c r="AK331">
        <v>21.137508617791795</v>
      </c>
      <c r="AL331">
        <v>19.962871530446336</v>
      </c>
      <c r="AM331">
        <v>20.145553069944793</v>
      </c>
      <c r="AN331">
        <v>20.357663684796133</v>
      </c>
      <c r="AO331">
        <v>20.392639792188465</v>
      </c>
      <c r="AP331">
        <v>20.662697917599559</v>
      </c>
      <c r="AQ331">
        <v>20.761747389429914</v>
      </c>
      <c r="AR331">
        <v>20.900201263075061</v>
      </c>
      <c r="AS331">
        <v>20.100144479997386</v>
      </c>
      <c r="AT331">
        <v>20.878181715486651</v>
      </c>
      <c r="AU331">
        <v>20.986077855343922</v>
      </c>
      <c r="AV331">
        <v>19.826344424202556</v>
      </c>
      <c r="AW331">
        <v>20.465342690849777</v>
      </c>
      <c r="AX331">
        <v>20.746267682392059</v>
      </c>
      <c r="AY331">
        <v>20.963282647047727</v>
      </c>
      <c r="AZ331">
        <v>20.912041697727471</v>
      </c>
      <c r="BA331">
        <v>18.975061745119362</v>
      </c>
      <c r="BB331">
        <v>19.862637319951748</v>
      </c>
      <c r="BC331">
        <v>20.286483976199591</v>
      </c>
      <c r="BD331">
        <v>20.785587501365384</v>
      </c>
      <c r="BE331">
        <v>20.868208779582119</v>
      </c>
      <c r="BF331">
        <v>19.499431116022173</v>
      </c>
      <c r="BG331">
        <v>20.42153426224079</v>
      </c>
      <c r="BH331">
        <v>20.439290421922838</v>
      </c>
      <c r="BI331">
        <v>20.568225208340777</v>
      </c>
      <c r="BJ331">
        <v>20.779532498818021</v>
      </c>
      <c r="BK331">
        <v>20.885158364096871</v>
      </c>
      <c r="BL331">
        <v>21.159557385530114</v>
      </c>
      <c r="BM331">
        <v>21.17605268872224</v>
      </c>
      <c r="BN331">
        <v>21.40029679942327</v>
      </c>
      <c r="BO331">
        <v>21.322823839426736</v>
      </c>
      <c r="BP331">
        <v>18.617767943144937</v>
      </c>
      <c r="BQ331">
        <v>20.377959762897827</v>
      </c>
      <c r="BR331">
        <v>20.446759824306945</v>
      </c>
      <c r="BS331">
        <v>20.362648357366254</v>
      </c>
      <c r="BT331">
        <v>17.638351585726138</v>
      </c>
      <c r="BU331">
        <v>17.653939365247894</v>
      </c>
      <c r="BV331">
        <v>17.805789558712263</v>
      </c>
      <c r="BW331">
        <v>19.464155033609281</v>
      </c>
      <c r="BX331">
        <v>20.560597573654984</v>
      </c>
      <c r="BY331">
        <v>19.713565037006234</v>
      </c>
      <c r="BZ331">
        <v>19.925021105233245</v>
      </c>
      <c r="CA331">
        <v>20.353600049146099</v>
      </c>
      <c r="CB331">
        <v>20.356232576789946</v>
      </c>
      <c r="CC331">
        <v>20.275798525740512</v>
      </c>
      <c r="CD331">
        <v>20.262884254167577</v>
      </c>
      <c r="CE331">
        <v>20.292328728489643</v>
      </c>
      <c r="CF331">
        <v>20.309682340466146</v>
      </c>
      <c r="CG331">
        <v>21.063093813116968</v>
      </c>
      <c r="CH331">
        <v>20.596776226534633</v>
      </c>
      <c r="CI331">
        <v>20.667157142864689</v>
      </c>
      <c r="CJ331">
        <v>20.801207621945885</v>
      </c>
      <c r="CK331">
        <v>20.67583876609071</v>
      </c>
      <c r="CL331">
        <v>20.75373616252751</v>
      </c>
      <c r="CM331">
        <v>20.986261527265381</v>
      </c>
      <c r="CN331">
        <v>20.784806882636381</v>
      </c>
      <c r="CO331">
        <v>20.780307285102527</v>
      </c>
      <c r="CP331">
        <v>20.715222725417597</v>
      </c>
      <c r="CQ331">
        <v>20.784867066049944</v>
      </c>
      <c r="CR331">
        <v>20.98870761900811</v>
      </c>
      <c r="CS331">
        <v>21.008037725465215</v>
      </c>
      <c r="CT331">
        <v>21.013860180417232</v>
      </c>
      <c r="CU331">
        <v>21.152606309601723</v>
      </c>
      <c r="CV331">
        <v>21.259810084935072</v>
      </c>
      <c r="CW331">
        <v>19.152020822123077</v>
      </c>
      <c r="CX331">
        <f>AVERAGE(pipe_data__2[[#This Row],[u1,]:[u101]])</f>
        <v>20.611354443113765</v>
      </c>
      <c r="CY331">
        <v>20.611354443113765</v>
      </c>
      <c r="CZ331" s="16">
        <v>20.487448065210174</v>
      </c>
      <c r="DA331" s="19">
        <f>(pipe_data__2[[#This Row],['#x,]]+1)*1000</f>
        <v>329.16458229114551</v>
      </c>
      <c r="DB331">
        <f>AVERAGE(pipe_data__2[[#This Row],[u103]:[u104]])</f>
        <v>20.549401254161971</v>
      </c>
      <c r="DC331">
        <f>(1/0.41)*LN(pipe_data__2[[#This Row],[u1042]]) + 5.2</f>
        <v>19.337946038553792</v>
      </c>
    </row>
    <row r="332" spans="1:107" x14ac:dyDescent="0.25">
      <c r="A332">
        <v>-0.66983491745872936</v>
      </c>
      <c r="B332">
        <v>21.092665761381948</v>
      </c>
      <c r="C332">
        <v>20.9235252199943</v>
      </c>
      <c r="D332">
        <v>21.102827039029599</v>
      </c>
      <c r="E332">
        <v>21.225841096105725</v>
      </c>
      <c r="F332">
        <v>21.042589539576927</v>
      </c>
      <c r="G332">
        <v>21.49033981221454</v>
      </c>
      <c r="H332">
        <v>21.557535399714659</v>
      </c>
      <c r="I332">
        <v>21.77290334004687</v>
      </c>
      <c r="J332">
        <v>21.855718158727658</v>
      </c>
      <c r="K332">
        <v>21.937998794940949</v>
      </c>
      <c r="L332">
        <v>21.740696116136416</v>
      </c>
      <c r="M332">
        <v>21.695370221933864</v>
      </c>
      <c r="N332">
        <v>21.706063391363788</v>
      </c>
      <c r="O332">
        <v>21.731877924953949</v>
      </c>
      <c r="P332">
        <v>21.749456969040597</v>
      </c>
      <c r="Q332">
        <v>20.976083474100513</v>
      </c>
      <c r="R332">
        <v>20.869379452617238</v>
      </c>
      <c r="S332">
        <v>20.923483000680008</v>
      </c>
      <c r="T332">
        <v>21.090834702584253</v>
      </c>
      <c r="U332">
        <v>21.239482973962549</v>
      </c>
      <c r="V332">
        <v>21.515096777941171</v>
      </c>
      <c r="W332">
        <v>20.07526362268402</v>
      </c>
      <c r="X332">
        <v>18.992758915567027</v>
      </c>
      <c r="Y332">
        <v>20.303621018122051</v>
      </c>
      <c r="Z332">
        <v>20.936833818001979</v>
      </c>
      <c r="AA332">
        <v>20.806563398179303</v>
      </c>
      <c r="AB332">
        <v>20.517293898913724</v>
      </c>
      <c r="AC332">
        <v>21.736967589932359</v>
      </c>
      <c r="AD332">
        <v>21.032211611547861</v>
      </c>
      <c r="AE332">
        <v>21.240690316122489</v>
      </c>
      <c r="AF332">
        <v>21.4942883682264</v>
      </c>
      <c r="AG332">
        <v>21.224058747394661</v>
      </c>
      <c r="AH332">
        <v>19.74508585911294</v>
      </c>
      <c r="AI332">
        <v>17.536806069037301</v>
      </c>
      <c r="AJ332">
        <v>21.080379177025453</v>
      </c>
      <c r="AK332">
        <v>21.18180723719896</v>
      </c>
      <c r="AL332">
        <v>19.966922480612268</v>
      </c>
      <c r="AM332">
        <v>20.149180728159735</v>
      </c>
      <c r="AN332">
        <v>20.361156544977806</v>
      </c>
      <c r="AO332">
        <v>20.396356786906662</v>
      </c>
      <c r="AP332">
        <v>20.66648676661486</v>
      </c>
      <c r="AQ332">
        <v>20.765674645021573</v>
      </c>
      <c r="AR332">
        <v>20.904116243661029</v>
      </c>
      <c r="AS332">
        <v>20.208990902430877</v>
      </c>
      <c r="AT332">
        <v>20.881781707317096</v>
      </c>
      <c r="AU332">
        <v>20.993945346358</v>
      </c>
      <c r="AV332">
        <v>19.819817698544792</v>
      </c>
      <c r="AW332">
        <v>20.460130683792627</v>
      </c>
      <c r="AX332">
        <v>20.7492881213823</v>
      </c>
      <c r="AY332">
        <v>20.96735191287469</v>
      </c>
      <c r="AZ332">
        <v>20.92347732138488</v>
      </c>
      <c r="BA332">
        <v>18.978608895032085</v>
      </c>
      <c r="BB332">
        <v>19.875782551179078</v>
      </c>
      <c r="BC332">
        <v>20.298063244875937</v>
      </c>
      <c r="BD332">
        <v>20.790569661431306</v>
      </c>
      <c r="BE332">
        <v>20.871802160373051</v>
      </c>
      <c r="BF332">
        <v>19.574392201889104</v>
      </c>
      <c r="BG332">
        <v>20.446768125913067</v>
      </c>
      <c r="BH332">
        <v>20.452017367513601</v>
      </c>
      <c r="BI332">
        <v>20.577967061802575</v>
      </c>
      <c r="BJ332">
        <v>20.785648085374298</v>
      </c>
      <c r="BK332">
        <v>20.889921721873161</v>
      </c>
      <c r="BL332">
        <v>21.169590831946191</v>
      </c>
      <c r="BM332">
        <v>21.17846655685862</v>
      </c>
      <c r="BN332">
        <v>21.402895855429119</v>
      </c>
      <c r="BO332">
        <v>21.329251947886501</v>
      </c>
      <c r="BP332">
        <v>18.558122797377905</v>
      </c>
      <c r="BQ332">
        <v>20.388944444414562</v>
      </c>
      <c r="BR332">
        <v>20.465601274923838</v>
      </c>
      <c r="BS332">
        <v>20.376749645266365</v>
      </c>
      <c r="BT332">
        <v>17.723675651393783</v>
      </c>
      <c r="BU332">
        <v>17.775487139192812</v>
      </c>
      <c r="BV332">
        <v>17.912054354184956</v>
      </c>
      <c r="BW332">
        <v>19.476010361151644</v>
      </c>
      <c r="BX332">
        <v>20.554093451487248</v>
      </c>
      <c r="BY332">
        <v>19.713806282476153</v>
      </c>
      <c r="BZ332">
        <v>19.92807149224387</v>
      </c>
      <c r="CA332">
        <v>20.35803040282201</v>
      </c>
      <c r="CB332">
        <v>20.367255874003956</v>
      </c>
      <c r="CC332">
        <v>20.289284293698692</v>
      </c>
      <c r="CD332">
        <v>20.273471122880157</v>
      </c>
      <c r="CE332">
        <v>20.301029625269344</v>
      </c>
      <c r="CF332">
        <v>20.317070359417411</v>
      </c>
      <c r="CG332">
        <v>21.064355746875542</v>
      </c>
      <c r="CH332">
        <v>20.599735917409948</v>
      </c>
      <c r="CI332">
        <v>20.670034476215264</v>
      </c>
      <c r="CJ332">
        <v>20.805026327627861</v>
      </c>
      <c r="CK332">
        <v>20.682386260870139</v>
      </c>
      <c r="CL332">
        <v>20.757945971628839</v>
      </c>
      <c r="CM332">
        <v>20.992735924855548</v>
      </c>
      <c r="CN332">
        <v>20.795859889519306</v>
      </c>
      <c r="CO332">
        <v>20.789989926305498</v>
      </c>
      <c r="CP332">
        <v>20.727759094152027</v>
      </c>
      <c r="CQ332">
        <v>20.791390366814881</v>
      </c>
      <c r="CR332">
        <v>20.994288131154914</v>
      </c>
      <c r="CS332">
        <v>21.013690831697577</v>
      </c>
      <c r="CT332">
        <v>21.019346566825519</v>
      </c>
      <c r="CU332">
        <v>21.157177263828324</v>
      </c>
      <c r="CV332">
        <v>21.268781583403822</v>
      </c>
      <c r="CW332">
        <v>19.162887850213899</v>
      </c>
      <c r="CX332">
        <f>AVERAGE(pipe_data__2[[#This Row],[u1,]:[u101]])</f>
        <v>20.620529736751347</v>
      </c>
      <c r="CY332">
        <v>20.620529736751347</v>
      </c>
      <c r="CZ332" s="17">
        <v>20.495952482838955</v>
      </c>
      <c r="DA332" s="18">
        <f>(pipe_data__2[[#This Row],['#x,]]+1)*1000</f>
        <v>330.16508254127064</v>
      </c>
      <c r="DB332">
        <f>AVERAGE(pipe_data__2[[#This Row],[u103]:[u104]])</f>
        <v>20.558241109795151</v>
      </c>
      <c r="DC332">
        <f>(1/0.41)*LN(pipe_data__2[[#This Row],[u1042]]) + 5.2</f>
        <v>19.345348242688313</v>
      </c>
    </row>
    <row r="333" spans="1:107" x14ac:dyDescent="0.25">
      <c r="A333">
        <v>-0.66883441720860426</v>
      </c>
      <c r="B333">
        <v>21.083401633991247</v>
      </c>
      <c r="C333">
        <v>20.928331172905544</v>
      </c>
      <c r="D333">
        <v>21.107799520109729</v>
      </c>
      <c r="E333">
        <v>21.228281403474902</v>
      </c>
      <c r="F333">
        <v>21.056582170069635</v>
      </c>
      <c r="G333">
        <v>21.496496375689564</v>
      </c>
      <c r="H333">
        <v>21.562780402104824</v>
      </c>
      <c r="I333">
        <v>21.780295592242858</v>
      </c>
      <c r="J333">
        <v>21.857567498280698</v>
      </c>
      <c r="K333">
        <v>21.945302988061741</v>
      </c>
      <c r="L333">
        <v>21.748382004410882</v>
      </c>
      <c r="M333">
        <v>21.701044002126007</v>
      </c>
      <c r="N333">
        <v>21.711743423954463</v>
      </c>
      <c r="O333">
        <v>21.73726468391953</v>
      </c>
      <c r="P333">
        <v>21.755272467610311</v>
      </c>
      <c r="Q333">
        <v>20.999248355743422</v>
      </c>
      <c r="R333">
        <v>20.893588804337465</v>
      </c>
      <c r="S333">
        <v>20.935611264764972</v>
      </c>
      <c r="T333">
        <v>21.100985193967592</v>
      </c>
      <c r="U333">
        <v>21.247131857633033</v>
      </c>
      <c r="V333">
        <v>21.521833095066039</v>
      </c>
      <c r="W333">
        <v>20.231227459029618</v>
      </c>
      <c r="X333">
        <v>18.83533211426434</v>
      </c>
      <c r="Y333">
        <v>20.302465706056722</v>
      </c>
      <c r="Z333">
        <v>20.946244051381584</v>
      </c>
      <c r="AA333">
        <v>20.840434067516519</v>
      </c>
      <c r="AB333">
        <v>20.532731033277425</v>
      </c>
      <c r="AC333">
        <v>21.712566626830682</v>
      </c>
      <c r="AD333">
        <v>21.035981391578296</v>
      </c>
      <c r="AE333">
        <v>21.246292829331573</v>
      </c>
      <c r="AF333">
        <v>21.495618145810663</v>
      </c>
      <c r="AG333">
        <v>21.234608188473299</v>
      </c>
      <c r="AH333">
        <v>19.735081838206835</v>
      </c>
      <c r="AI333">
        <v>17.386285732126687</v>
      </c>
      <c r="AJ333">
        <v>21.07104774880532</v>
      </c>
      <c r="AK333">
        <v>21.226105856606129</v>
      </c>
      <c r="AL333">
        <v>19.970973430778201</v>
      </c>
      <c r="AM333">
        <v>20.152808386374677</v>
      </c>
      <c r="AN333">
        <v>20.364649405159479</v>
      </c>
      <c r="AO333">
        <v>20.400073781624862</v>
      </c>
      <c r="AP333">
        <v>20.670275615630157</v>
      </c>
      <c r="AQ333">
        <v>20.769601900613228</v>
      </c>
      <c r="AR333">
        <v>20.908031224246994</v>
      </c>
      <c r="AS333">
        <v>20.317837324864367</v>
      </c>
      <c r="AT333">
        <v>20.885381699147544</v>
      </c>
      <c r="AU333">
        <v>21.001812837372075</v>
      </c>
      <c r="AV333">
        <v>19.813290972887025</v>
      </c>
      <c r="AW333">
        <v>20.454918676735478</v>
      </c>
      <c r="AX333">
        <v>20.752308560372541</v>
      </c>
      <c r="AY333">
        <v>20.97095247478881</v>
      </c>
      <c r="AZ333">
        <v>20.934912945042289</v>
      </c>
      <c r="BA333">
        <v>18.982156044944809</v>
      </c>
      <c r="BB333">
        <v>19.888927782406409</v>
      </c>
      <c r="BC333">
        <v>20.309642513552284</v>
      </c>
      <c r="BD333">
        <v>20.795551821497224</v>
      </c>
      <c r="BE333">
        <v>20.875395541163982</v>
      </c>
      <c r="BF333">
        <v>19.649353287756036</v>
      </c>
      <c r="BG333">
        <v>20.472001989585344</v>
      </c>
      <c r="BH333">
        <v>20.465052928384072</v>
      </c>
      <c r="BI333">
        <v>20.587708915264372</v>
      </c>
      <c r="BJ333">
        <v>20.791763671930575</v>
      </c>
      <c r="BK333">
        <v>20.894685079649452</v>
      </c>
      <c r="BL333">
        <v>21.179624278362269</v>
      </c>
      <c r="BM333">
        <v>21.180880424994999</v>
      </c>
      <c r="BN333">
        <v>21.405494911434968</v>
      </c>
      <c r="BO333">
        <v>21.335680056346266</v>
      </c>
      <c r="BP333">
        <v>18.614852404025577</v>
      </c>
      <c r="BQ333">
        <v>20.399929125931301</v>
      </c>
      <c r="BR333">
        <v>20.484442725540731</v>
      </c>
      <c r="BS333">
        <v>20.390850933166476</v>
      </c>
      <c r="BT333">
        <v>17.808999717061432</v>
      </c>
      <c r="BU333">
        <v>17.89703491313773</v>
      </c>
      <c r="BV333">
        <v>18.01831914965765</v>
      </c>
      <c r="BW333">
        <v>19.487865688694008</v>
      </c>
      <c r="BX333">
        <v>20.547589329319511</v>
      </c>
      <c r="BY333">
        <v>19.714047527946075</v>
      </c>
      <c r="BZ333">
        <v>19.931121879254498</v>
      </c>
      <c r="CA333">
        <v>20.362460756497921</v>
      </c>
      <c r="CB333">
        <v>20.378279171217962</v>
      </c>
      <c r="CC333">
        <v>20.302770061656872</v>
      </c>
      <c r="CD333">
        <v>20.282207735462435</v>
      </c>
      <c r="CE333">
        <v>20.309730522049048</v>
      </c>
      <c r="CF333">
        <v>20.324458378368675</v>
      </c>
      <c r="CG333">
        <v>21.065617680634116</v>
      </c>
      <c r="CH333">
        <v>20.602695608285259</v>
      </c>
      <c r="CI333">
        <v>20.672911809565839</v>
      </c>
      <c r="CJ333">
        <v>20.808845033309836</v>
      </c>
      <c r="CK333">
        <v>20.688933755649568</v>
      </c>
      <c r="CL333">
        <v>20.762155780730165</v>
      </c>
      <c r="CM333">
        <v>20.99921032244572</v>
      </c>
      <c r="CN333">
        <v>20.806912896402231</v>
      </c>
      <c r="CO333">
        <v>20.799672567508473</v>
      </c>
      <c r="CP333">
        <v>20.740295462886454</v>
      </c>
      <c r="CQ333">
        <v>20.797913667579817</v>
      </c>
      <c r="CR333">
        <v>20.999868643301717</v>
      </c>
      <c r="CS333">
        <v>21.019343937929943</v>
      </c>
      <c r="CT333">
        <v>21.024832953233805</v>
      </c>
      <c r="CU333">
        <v>21.161480995060387</v>
      </c>
      <c r="CV333">
        <v>21.277753081872568</v>
      </c>
      <c r="CW333">
        <v>19.157817744881257</v>
      </c>
      <c r="CX333">
        <f>AVERAGE(pipe_data__2[[#This Row],[u1,]:[u101]])</f>
        <v>20.630539371429357</v>
      </c>
      <c r="CY333">
        <v>20.630539371429357</v>
      </c>
      <c r="CZ333" s="16">
        <v>20.504332397296004</v>
      </c>
      <c r="DA333" s="19">
        <f>(pipe_data__2[[#This Row],['#x,]]+1)*1000</f>
        <v>331.16558279139576</v>
      </c>
      <c r="DB333">
        <f>AVERAGE(pipe_data__2[[#This Row],[u103]:[u104]])</f>
        <v>20.567435884362681</v>
      </c>
      <c r="DC333">
        <f>(1/0.41)*LN(pipe_data__2[[#This Row],[u1042]]) + 5.2</f>
        <v>19.352728049801819</v>
      </c>
    </row>
    <row r="334" spans="1:107" x14ac:dyDescent="0.25">
      <c r="A334">
        <v>-0.66783391695847927</v>
      </c>
      <c r="B334">
        <v>21.074137506600547</v>
      </c>
      <c r="C334">
        <v>20.933137125816788</v>
      </c>
      <c r="D334">
        <v>21.11277200118986</v>
      </c>
      <c r="E334">
        <v>21.230721710844076</v>
      </c>
      <c r="F334">
        <v>21.070574800562341</v>
      </c>
      <c r="G334">
        <v>21.502368488492198</v>
      </c>
      <c r="H334">
        <v>21.568025404494986</v>
      </c>
      <c r="I334">
        <v>21.787687844438846</v>
      </c>
      <c r="J334">
        <v>21.859416837833734</v>
      </c>
      <c r="K334">
        <v>21.952607181182533</v>
      </c>
      <c r="L334">
        <v>21.756067892685348</v>
      </c>
      <c r="M334">
        <v>21.706717782318151</v>
      </c>
      <c r="N334">
        <v>21.717423456545141</v>
      </c>
      <c r="O334">
        <v>21.742651442885112</v>
      </c>
      <c r="P334">
        <v>21.761650538260866</v>
      </c>
      <c r="Q334">
        <v>21.022413237386331</v>
      </c>
      <c r="R334">
        <v>20.917798156057692</v>
      </c>
      <c r="S334">
        <v>20.947739528849937</v>
      </c>
      <c r="T334">
        <v>21.111135685350927</v>
      </c>
      <c r="U334">
        <v>21.254780741303517</v>
      </c>
      <c r="V334">
        <v>21.528569412190905</v>
      </c>
      <c r="W334">
        <v>20.387191295375203</v>
      </c>
      <c r="X334">
        <v>18.796177681221906</v>
      </c>
      <c r="Y334">
        <v>20.301310393991397</v>
      </c>
      <c r="Z334">
        <v>20.954140767414682</v>
      </c>
      <c r="AA334">
        <v>20.850294276502602</v>
      </c>
      <c r="AB334">
        <v>20.548168167641126</v>
      </c>
      <c r="AC334">
        <v>21.688165663729006</v>
      </c>
      <c r="AD334">
        <v>21.039751171608732</v>
      </c>
      <c r="AE334">
        <v>21.251895342540656</v>
      </c>
      <c r="AF334">
        <v>21.496947923394924</v>
      </c>
      <c r="AG334">
        <v>21.24515762955194</v>
      </c>
      <c r="AH334">
        <v>19.727577602973209</v>
      </c>
      <c r="AI334">
        <v>17.304025643716258</v>
      </c>
      <c r="AJ334">
        <v>21.061716320585187</v>
      </c>
      <c r="AK334">
        <v>21.27040447601329</v>
      </c>
      <c r="AL334">
        <v>19.975024380944134</v>
      </c>
      <c r="AM334">
        <v>20.156436044589618</v>
      </c>
      <c r="AN334">
        <v>20.368142265341149</v>
      </c>
      <c r="AO334">
        <v>20.403790776343058</v>
      </c>
      <c r="AP334">
        <v>20.674064464645454</v>
      </c>
      <c r="AQ334">
        <v>20.773529156204887</v>
      </c>
      <c r="AR334">
        <v>20.911946204832962</v>
      </c>
      <c r="AS334">
        <v>20.426683747297847</v>
      </c>
      <c r="AT334">
        <v>20.888981690977992</v>
      </c>
      <c r="AU334">
        <v>21.00968032838615</v>
      </c>
      <c r="AV334">
        <v>19.80676424722926</v>
      </c>
      <c r="AW334">
        <v>20.449706669678331</v>
      </c>
      <c r="AX334">
        <v>20.755328999362781</v>
      </c>
      <c r="AY334">
        <v>20.974553036702929</v>
      </c>
      <c r="AZ334">
        <v>20.946348568699694</v>
      </c>
      <c r="BA334">
        <v>18.985703194857532</v>
      </c>
      <c r="BB334">
        <v>19.902073013633736</v>
      </c>
      <c r="BC334">
        <v>20.32122178222863</v>
      </c>
      <c r="BD334">
        <v>20.800533981563142</v>
      </c>
      <c r="BE334">
        <v>20.87898892195491</v>
      </c>
      <c r="BF334">
        <v>19.73269131831459</v>
      </c>
      <c r="BG334">
        <v>20.497235853257617</v>
      </c>
      <c r="BH334">
        <v>20.47854299575275</v>
      </c>
      <c r="BI334">
        <v>20.597450768726166</v>
      </c>
      <c r="BJ334">
        <v>20.797879258486851</v>
      </c>
      <c r="BK334">
        <v>20.899448437425743</v>
      </c>
      <c r="BL334">
        <v>21.189657724778346</v>
      </c>
      <c r="BM334">
        <v>21.183294293131379</v>
      </c>
      <c r="BN334">
        <v>21.408093967440816</v>
      </c>
      <c r="BO334">
        <v>21.342108164806032</v>
      </c>
      <c r="BP334">
        <v>18.690627243754733</v>
      </c>
      <c r="BQ334">
        <v>20.410913807448036</v>
      </c>
      <c r="BR334">
        <v>20.503284176157621</v>
      </c>
      <c r="BS334">
        <v>20.404952221066583</v>
      </c>
      <c r="BT334">
        <v>17.894323782729071</v>
      </c>
      <c r="BU334">
        <v>18.018582687082635</v>
      </c>
      <c r="BV334">
        <v>18.152207513753361</v>
      </c>
      <c r="BW334">
        <v>19.499721016236368</v>
      </c>
      <c r="BX334">
        <v>20.541085207151774</v>
      </c>
      <c r="BY334">
        <v>19.714288773415998</v>
      </c>
      <c r="BZ334">
        <v>19.934172266265122</v>
      </c>
      <c r="CA334">
        <v>20.366891110173832</v>
      </c>
      <c r="CB334">
        <v>20.389302468431968</v>
      </c>
      <c r="CC334">
        <v>20.316255829615049</v>
      </c>
      <c r="CD334">
        <v>20.290944348044714</v>
      </c>
      <c r="CE334">
        <v>20.318431418828748</v>
      </c>
      <c r="CF334">
        <v>20.331846397319943</v>
      </c>
      <c r="CG334">
        <v>21.06687961439269</v>
      </c>
      <c r="CH334">
        <v>20.605655299160574</v>
      </c>
      <c r="CI334">
        <v>20.675789142916415</v>
      </c>
      <c r="CJ334">
        <v>20.812663738991812</v>
      </c>
      <c r="CK334">
        <v>20.695481250428994</v>
      </c>
      <c r="CL334">
        <v>20.766365589831494</v>
      </c>
      <c r="CM334">
        <v>21.005684720035891</v>
      </c>
      <c r="CN334">
        <v>20.817965903285153</v>
      </c>
      <c r="CO334">
        <v>20.809355208711445</v>
      </c>
      <c r="CP334">
        <v>20.752831831620881</v>
      </c>
      <c r="CQ334">
        <v>20.804436968344753</v>
      </c>
      <c r="CR334">
        <v>21.00544915544852</v>
      </c>
      <c r="CS334">
        <v>21.024997044162308</v>
      </c>
      <c r="CT334">
        <v>21.030319339642091</v>
      </c>
      <c r="CU334">
        <v>21.165784726292447</v>
      </c>
      <c r="CV334">
        <v>21.286724580341318</v>
      </c>
      <c r="CW334">
        <v>19.152747639548615</v>
      </c>
      <c r="CX334">
        <f>AVERAGE(pipe_data__2[[#This Row],[u1,]:[u101]])</f>
        <v>20.642741874097755</v>
      </c>
      <c r="CY334">
        <v>20.642741874097755</v>
      </c>
      <c r="CZ334" s="17">
        <v>20.512940717206767</v>
      </c>
      <c r="DA334" s="18">
        <f>(pipe_data__2[[#This Row],['#x,]]+1)*1000</f>
        <v>332.16608304152072</v>
      </c>
      <c r="DB334">
        <f>AVERAGE(pipe_data__2[[#This Row],[u103]:[u104]])</f>
        <v>20.577841295652263</v>
      </c>
      <c r="DC334">
        <f>(1/0.41)*LN(pipe_data__2[[#This Row],[u1042]]) + 5.2</f>
        <v>19.360085595019928</v>
      </c>
    </row>
    <row r="335" spans="1:107" x14ac:dyDescent="0.25">
      <c r="A335">
        <v>-0.66683341670835428</v>
      </c>
      <c r="B335">
        <v>21.050726815260472</v>
      </c>
      <c r="C335">
        <v>20.937943078728029</v>
      </c>
      <c r="D335">
        <v>21.117744482269991</v>
      </c>
      <c r="E335">
        <v>21.233162018213253</v>
      </c>
      <c r="F335">
        <v>21.084567431055046</v>
      </c>
      <c r="G335">
        <v>21.50738088691644</v>
      </c>
      <c r="H335">
        <v>21.57327040688515</v>
      </c>
      <c r="I335">
        <v>21.795080096634834</v>
      </c>
      <c r="J335">
        <v>21.861266177386771</v>
      </c>
      <c r="K335">
        <v>21.959911374303321</v>
      </c>
      <c r="L335">
        <v>21.763753780959814</v>
      </c>
      <c r="M335">
        <v>21.712391562510295</v>
      </c>
      <c r="N335">
        <v>21.72310348913582</v>
      </c>
      <c r="O335">
        <v>21.74803820185069</v>
      </c>
      <c r="P335">
        <v>21.76824608711771</v>
      </c>
      <c r="Q335">
        <v>21.045578119029237</v>
      </c>
      <c r="R335">
        <v>20.94200750777792</v>
      </c>
      <c r="S335">
        <v>20.961300445158169</v>
      </c>
      <c r="T335">
        <v>21.121286176734262</v>
      </c>
      <c r="U335">
        <v>21.262429624973997</v>
      </c>
      <c r="V335">
        <v>21.535305729315773</v>
      </c>
      <c r="W335">
        <v>20.50535112821084</v>
      </c>
      <c r="X335">
        <v>18.757023248179475</v>
      </c>
      <c r="Y335">
        <v>20.300155081926068</v>
      </c>
      <c r="Z335">
        <v>20.954143672649494</v>
      </c>
      <c r="AA335">
        <v>20.860154485488689</v>
      </c>
      <c r="AB335">
        <v>20.563605302004824</v>
      </c>
      <c r="AC335">
        <v>21.663764700627333</v>
      </c>
      <c r="AD335">
        <v>21.043520951639163</v>
      </c>
      <c r="AE335">
        <v>21.25749785574974</v>
      </c>
      <c r="AF335">
        <v>21.498277700979187</v>
      </c>
      <c r="AG335">
        <v>21.255707070630578</v>
      </c>
      <c r="AH335">
        <v>19.720073367739587</v>
      </c>
      <c r="AI335">
        <v>17.27308303691602</v>
      </c>
      <c r="AJ335">
        <v>21.052384892365058</v>
      </c>
      <c r="AK335">
        <v>21.314703095420455</v>
      </c>
      <c r="AL335">
        <v>19.979075331110067</v>
      </c>
      <c r="AM335">
        <v>20.16006370280456</v>
      </c>
      <c r="AN335">
        <v>20.371635125522822</v>
      </c>
      <c r="AO335">
        <v>20.407507771061255</v>
      </c>
      <c r="AP335">
        <v>20.677853313660751</v>
      </c>
      <c r="AQ335">
        <v>20.777456411796543</v>
      </c>
      <c r="AR335">
        <v>20.915861185418926</v>
      </c>
      <c r="AS335">
        <v>20.535530169731327</v>
      </c>
      <c r="AT335">
        <v>20.892581682808441</v>
      </c>
      <c r="AU335">
        <v>21.017547819400225</v>
      </c>
      <c r="AV335">
        <v>19.800237521571496</v>
      </c>
      <c r="AW335">
        <v>20.444494662621182</v>
      </c>
      <c r="AX335">
        <v>20.758349438353022</v>
      </c>
      <c r="AY335">
        <v>20.978153598617048</v>
      </c>
      <c r="AZ335">
        <v>20.957784192357103</v>
      </c>
      <c r="BA335">
        <v>18.989250344770259</v>
      </c>
      <c r="BB335">
        <v>19.915218244861066</v>
      </c>
      <c r="BC335">
        <v>20.332801050904976</v>
      </c>
      <c r="BD335">
        <v>20.805516141629063</v>
      </c>
      <c r="BE335">
        <v>20.882582302745842</v>
      </c>
      <c r="BF335">
        <v>19.853553509730524</v>
      </c>
      <c r="BG335">
        <v>20.522469716929887</v>
      </c>
      <c r="BH335">
        <v>20.492033063121429</v>
      </c>
      <c r="BI335">
        <v>20.607192622187963</v>
      </c>
      <c r="BJ335">
        <v>20.803994845043128</v>
      </c>
      <c r="BK335">
        <v>20.904211795202034</v>
      </c>
      <c r="BL335">
        <v>21.19969117119442</v>
      </c>
      <c r="BM335">
        <v>21.185708161267755</v>
      </c>
      <c r="BN335">
        <v>21.410693023446665</v>
      </c>
      <c r="BO335">
        <v>21.347669354038409</v>
      </c>
      <c r="BP335">
        <v>18.766402083483886</v>
      </c>
      <c r="BQ335">
        <v>20.421898488964771</v>
      </c>
      <c r="BR335">
        <v>20.522125626774514</v>
      </c>
      <c r="BS335">
        <v>20.419053508966694</v>
      </c>
      <c r="BT335">
        <v>17.967542969826063</v>
      </c>
      <c r="BU335">
        <v>18.140130461027542</v>
      </c>
      <c r="BV335">
        <v>18.307738638109136</v>
      </c>
      <c r="BW335">
        <v>19.511576343778732</v>
      </c>
      <c r="BX335">
        <v>20.53458108498404</v>
      </c>
      <c r="BY335">
        <v>19.71453001888592</v>
      </c>
      <c r="BZ335">
        <v>19.93722265327575</v>
      </c>
      <c r="CA335">
        <v>20.371321463849743</v>
      </c>
      <c r="CB335">
        <v>20.400325765645974</v>
      </c>
      <c r="CC335">
        <v>20.324333947813422</v>
      </c>
      <c r="CD335">
        <v>20.299680960626993</v>
      </c>
      <c r="CE335">
        <v>20.327132315608448</v>
      </c>
      <c r="CF335">
        <v>20.339234416271207</v>
      </c>
      <c r="CG335">
        <v>21.068141548151264</v>
      </c>
      <c r="CH335">
        <v>20.608614990035889</v>
      </c>
      <c r="CI335">
        <v>20.67866647626699</v>
      </c>
      <c r="CJ335">
        <v>20.816482444673788</v>
      </c>
      <c r="CK335">
        <v>20.702028745208423</v>
      </c>
      <c r="CL335">
        <v>20.77057539893282</v>
      </c>
      <c r="CM335">
        <v>21.012159117626059</v>
      </c>
      <c r="CN335">
        <v>20.829018910168077</v>
      </c>
      <c r="CO335">
        <v>20.819037849914416</v>
      </c>
      <c r="CP335">
        <v>20.765368200355308</v>
      </c>
      <c r="CQ335">
        <v>20.810960269109689</v>
      </c>
      <c r="CR335">
        <v>21.011029667595327</v>
      </c>
      <c r="CS335">
        <v>21.030650150394674</v>
      </c>
      <c r="CT335">
        <v>21.035805726050373</v>
      </c>
      <c r="CU335">
        <v>21.170088457524507</v>
      </c>
      <c r="CV335">
        <v>21.295696078810064</v>
      </c>
      <c r="CW335">
        <v>19.147677534215973</v>
      </c>
      <c r="CX335">
        <f>AVERAGE(pipe_data__2[[#This Row],[u1,]:[u101]])</f>
        <v>20.655274886695778</v>
      </c>
      <c r="CY335">
        <v>20.655274886695778</v>
      </c>
      <c r="CZ335" s="16">
        <v>20.519314538305753</v>
      </c>
      <c r="DA335" s="19">
        <f>(pipe_data__2[[#This Row],['#x,]]+1)*1000</f>
        <v>333.16658329164574</v>
      </c>
      <c r="DB335">
        <f>AVERAGE(pipe_data__2[[#This Row],[u103]:[u104]])</f>
        <v>20.587294712500764</v>
      </c>
      <c r="DC335">
        <f>(1/0.41)*LN(pipe_data__2[[#This Row],[u1042]]) + 5.2</f>
        <v>19.367421012249086</v>
      </c>
    </row>
    <row r="336" spans="1:107" x14ac:dyDescent="0.25">
      <c r="A336">
        <v>-0.66583291645822906</v>
      </c>
      <c r="B336">
        <v>21.019362100799015</v>
      </c>
      <c r="C336">
        <v>20.942749031639273</v>
      </c>
      <c r="D336">
        <v>21.122716963350122</v>
      </c>
      <c r="E336">
        <v>21.23560232558243</v>
      </c>
      <c r="F336">
        <v>21.098560061547751</v>
      </c>
      <c r="G336">
        <v>21.512393285340682</v>
      </c>
      <c r="H336">
        <v>21.578515409275315</v>
      </c>
      <c r="I336">
        <v>21.802472348830825</v>
      </c>
      <c r="J336">
        <v>21.863115516939807</v>
      </c>
      <c r="K336">
        <v>21.967215567424113</v>
      </c>
      <c r="L336">
        <v>21.77143966923428</v>
      </c>
      <c r="M336">
        <v>21.718065342702442</v>
      </c>
      <c r="N336">
        <v>21.728783521726498</v>
      </c>
      <c r="O336">
        <v>21.753424960816272</v>
      </c>
      <c r="P336">
        <v>21.774841635974553</v>
      </c>
      <c r="Q336">
        <v>21.06874300067215</v>
      </c>
      <c r="R336">
        <v>20.96621685949815</v>
      </c>
      <c r="S336">
        <v>20.977036252614841</v>
      </c>
      <c r="T336">
        <v>21.131436668117601</v>
      </c>
      <c r="U336">
        <v>21.270078508644485</v>
      </c>
      <c r="V336">
        <v>21.542042046440642</v>
      </c>
      <c r="W336">
        <v>20.573800980176642</v>
      </c>
      <c r="X336">
        <v>18.717868815137038</v>
      </c>
      <c r="Y336">
        <v>20.298999769860743</v>
      </c>
      <c r="Z336">
        <v>20.954146577884309</v>
      </c>
      <c r="AA336">
        <v>20.870014694474776</v>
      </c>
      <c r="AB336">
        <v>20.579042436368528</v>
      </c>
      <c r="AC336">
        <v>21.639363737525652</v>
      </c>
      <c r="AD336">
        <v>21.047290731669598</v>
      </c>
      <c r="AE336">
        <v>21.263100368958824</v>
      </c>
      <c r="AF336">
        <v>21.499607478563448</v>
      </c>
      <c r="AG336">
        <v>21.266256511709219</v>
      </c>
      <c r="AH336">
        <v>19.712569132505962</v>
      </c>
      <c r="AI336">
        <v>17.242140430115779</v>
      </c>
      <c r="AJ336">
        <v>21.043053464144922</v>
      </c>
      <c r="AK336">
        <v>21.359001714827627</v>
      </c>
      <c r="AL336">
        <v>19.983126281276</v>
      </c>
      <c r="AM336">
        <v>20.163691361019502</v>
      </c>
      <c r="AN336">
        <v>20.375127985704495</v>
      </c>
      <c r="AO336">
        <v>20.411224765779455</v>
      </c>
      <c r="AP336">
        <v>20.681642162676052</v>
      </c>
      <c r="AQ336">
        <v>20.781383667388202</v>
      </c>
      <c r="AR336">
        <v>20.919776166004894</v>
      </c>
      <c r="AS336">
        <v>20.644376592164829</v>
      </c>
      <c r="AT336">
        <v>20.896181674638889</v>
      </c>
      <c r="AU336">
        <v>21.025415310414299</v>
      </c>
      <c r="AV336">
        <v>19.793710795913729</v>
      </c>
      <c r="AW336">
        <v>20.439282655564032</v>
      </c>
      <c r="AX336">
        <v>20.761369877343263</v>
      </c>
      <c r="AY336">
        <v>20.981754160531167</v>
      </c>
      <c r="AZ336">
        <v>20.969219816014512</v>
      </c>
      <c r="BA336">
        <v>18.992797494682982</v>
      </c>
      <c r="BB336">
        <v>19.928363476088396</v>
      </c>
      <c r="BC336">
        <v>20.344380319581322</v>
      </c>
      <c r="BD336">
        <v>20.810498301694981</v>
      </c>
      <c r="BE336">
        <v>20.886175683536774</v>
      </c>
      <c r="BF336">
        <v>19.974415701146487</v>
      </c>
      <c r="BG336">
        <v>20.547703580602168</v>
      </c>
      <c r="BH336">
        <v>20.505523130490111</v>
      </c>
      <c r="BI336">
        <v>20.61693447564976</v>
      </c>
      <c r="BJ336">
        <v>20.810110431599405</v>
      </c>
      <c r="BK336">
        <v>20.908975152978325</v>
      </c>
      <c r="BL336">
        <v>21.209724617610497</v>
      </c>
      <c r="BM336">
        <v>21.188122029404134</v>
      </c>
      <c r="BN336">
        <v>21.413292079452514</v>
      </c>
      <c r="BO336">
        <v>21.351432359645848</v>
      </c>
      <c r="BP336">
        <v>18.842176923213056</v>
      </c>
      <c r="BQ336">
        <v>20.432883170481507</v>
      </c>
      <c r="BR336">
        <v>20.540967077391411</v>
      </c>
      <c r="BS336">
        <v>20.433154796866805</v>
      </c>
      <c r="BT336">
        <v>18.036691081708231</v>
      </c>
      <c r="BU336">
        <v>18.261678234972475</v>
      </c>
      <c r="BV336">
        <v>18.463269762464947</v>
      </c>
      <c r="BW336">
        <v>19.52010459608233</v>
      </c>
      <c r="BX336">
        <v>20.523585908977932</v>
      </c>
      <c r="BY336">
        <v>19.714771264355843</v>
      </c>
      <c r="BZ336">
        <v>19.940273040286375</v>
      </c>
      <c r="CA336">
        <v>20.375751817525654</v>
      </c>
      <c r="CB336">
        <v>20.411349062859983</v>
      </c>
      <c r="CC336">
        <v>20.331761656941808</v>
      </c>
      <c r="CD336">
        <v>20.308417573209272</v>
      </c>
      <c r="CE336">
        <v>20.335833212388149</v>
      </c>
      <c r="CF336">
        <v>20.346622435222471</v>
      </c>
      <c r="CG336">
        <v>21.069403481909838</v>
      </c>
      <c r="CH336">
        <v>20.611574680911204</v>
      </c>
      <c r="CI336">
        <v>20.681543809617565</v>
      </c>
      <c r="CJ336">
        <v>20.820301150355764</v>
      </c>
      <c r="CK336">
        <v>20.708576239987853</v>
      </c>
      <c r="CL336">
        <v>20.77478520803415</v>
      </c>
      <c r="CM336">
        <v>21.01863351521623</v>
      </c>
      <c r="CN336">
        <v>20.840071917051002</v>
      </c>
      <c r="CO336">
        <v>20.828720491117391</v>
      </c>
      <c r="CP336">
        <v>20.777904569089738</v>
      </c>
      <c r="CQ336">
        <v>20.817483569874625</v>
      </c>
      <c r="CR336">
        <v>21.016610179742131</v>
      </c>
      <c r="CS336">
        <v>21.03630325662704</v>
      </c>
      <c r="CT336">
        <v>21.04129211245866</v>
      </c>
      <c r="CU336">
        <v>21.17439218875657</v>
      </c>
      <c r="CV336">
        <v>21.304667577278813</v>
      </c>
      <c r="CW336">
        <v>19.142607428883331</v>
      </c>
      <c r="CX336">
        <f>AVERAGE(pipe_data__2[[#This Row],[u1,]:[u101]])</f>
        <v>20.667109630195519</v>
      </c>
      <c r="CY336">
        <v>20.667109630195519</v>
      </c>
      <c r="CZ336" s="17">
        <v>20.525291435333614</v>
      </c>
      <c r="DA336" s="18">
        <f>(pipe_data__2[[#This Row],['#x,]]+1)*1000</f>
        <v>334.16708354177092</v>
      </c>
      <c r="DB336">
        <f>AVERAGE(pipe_data__2[[#This Row],[u103]:[u104]])</f>
        <v>20.596200532764566</v>
      </c>
      <c r="DC336">
        <f>(1/0.41)*LN(pipe_data__2[[#This Row],[u1042]]) + 5.2</f>
        <v>19.374734434191176</v>
      </c>
    </row>
    <row r="337" spans="1:107" x14ac:dyDescent="0.25">
      <c r="A337">
        <v>-0.66483241620810407</v>
      </c>
      <c r="B337">
        <v>20.987997386337568</v>
      </c>
      <c r="C337">
        <v>20.947554984550514</v>
      </c>
      <c r="D337">
        <v>21.127689444430253</v>
      </c>
      <c r="E337">
        <v>21.238042632951608</v>
      </c>
      <c r="F337">
        <v>21.112552692040456</v>
      </c>
      <c r="G337">
        <v>21.517405683764924</v>
      </c>
      <c r="H337">
        <v>21.583760411665477</v>
      </c>
      <c r="I337">
        <v>21.809864601026813</v>
      </c>
      <c r="J337">
        <v>21.864964856492847</v>
      </c>
      <c r="K337">
        <v>21.974519760544904</v>
      </c>
      <c r="L337">
        <v>21.779125557508745</v>
      </c>
      <c r="M337">
        <v>21.723739122894585</v>
      </c>
      <c r="N337">
        <v>21.734463554317177</v>
      </c>
      <c r="O337">
        <v>21.758811719781853</v>
      </c>
      <c r="P337">
        <v>21.781437184831397</v>
      </c>
      <c r="Q337">
        <v>21.091907882315059</v>
      </c>
      <c r="R337">
        <v>20.990426211218377</v>
      </c>
      <c r="S337">
        <v>20.992772060071513</v>
      </c>
      <c r="T337">
        <v>21.141587159500936</v>
      </c>
      <c r="U337">
        <v>21.277727392314965</v>
      </c>
      <c r="V337">
        <v>21.548778363565511</v>
      </c>
      <c r="W337">
        <v>20.64225083214243</v>
      </c>
      <c r="X337">
        <v>18.678714382094604</v>
      </c>
      <c r="Y337">
        <v>20.297844457795417</v>
      </c>
      <c r="Z337">
        <v>20.954149483119121</v>
      </c>
      <c r="AA337">
        <v>20.879874903460859</v>
      </c>
      <c r="AB337">
        <v>20.594479570732226</v>
      </c>
      <c r="AC337">
        <v>21.614962774423976</v>
      </c>
      <c r="AD337">
        <v>21.051060511700033</v>
      </c>
      <c r="AE337">
        <v>21.268702882167911</v>
      </c>
      <c r="AF337">
        <v>21.500937256147711</v>
      </c>
      <c r="AG337">
        <v>21.276805952787857</v>
      </c>
      <c r="AH337">
        <v>19.705064897272337</v>
      </c>
      <c r="AI337">
        <v>17.21119782331554</v>
      </c>
      <c r="AJ337">
        <v>21.033722035924793</v>
      </c>
      <c r="AK337">
        <v>21.403300334234789</v>
      </c>
      <c r="AL337">
        <v>19.98717723144193</v>
      </c>
      <c r="AM337">
        <v>20.167319019234444</v>
      </c>
      <c r="AN337">
        <v>20.378620845886168</v>
      </c>
      <c r="AO337">
        <v>20.414941760497651</v>
      </c>
      <c r="AP337">
        <v>20.68543101169135</v>
      </c>
      <c r="AQ337">
        <v>20.785310922979857</v>
      </c>
      <c r="AR337">
        <v>20.923691146590858</v>
      </c>
      <c r="AS337">
        <v>20.693889560506395</v>
      </c>
      <c r="AT337">
        <v>20.899781666469337</v>
      </c>
      <c r="AU337">
        <v>21.033282801428378</v>
      </c>
      <c r="AV337">
        <v>19.787184070255964</v>
      </c>
      <c r="AW337">
        <v>20.434070648506882</v>
      </c>
      <c r="AX337">
        <v>20.764390316333504</v>
      </c>
      <c r="AY337">
        <v>20.985354722445287</v>
      </c>
      <c r="AZ337">
        <v>20.980655439671917</v>
      </c>
      <c r="BA337">
        <v>18.996344644595705</v>
      </c>
      <c r="BB337">
        <v>19.941508707315727</v>
      </c>
      <c r="BC337">
        <v>20.355959588257669</v>
      </c>
      <c r="BD337">
        <v>20.815480461760902</v>
      </c>
      <c r="BE337">
        <v>20.890376646014271</v>
      </c>
      <c r="BF337">
        <v>20.095277892562425</v>
      </c>
      <c r="BG337">
        <v>20.572937444274441</v>
      </c>
      <c r="BH337">
        <v>20.51901319785879</v>
      </c>
      <c r="BI337">
        <v>20.626676329111554</v>
      </c>
      <c r="BJ337">
        <v>20.816226018155678</v>
      </c>
      <c r="BK337">
        <v>20.913738510754612</v>
      </c>
      <c r="BL337">
        <v>21.219758064026575</v>
      </c>
      <c r="BM337">
        <v>21.190535897540514</v>
      </c>
      <c r="BN337">
        <v>21.415891135458363</v>
      </c>
      <c r="BO337">
        <v>21.355195365253287</v>
      </c>
      <c r="BP337">
        <v>18.917951762942213</v>
      </c>
      <c r="BQ337">
        <v>20.443867851998242</v>
      </c>
      <c r="BR337">
        <v>20.5598085280083</v>
      </c>
      <c r="BS337">
        <v>20.447256084766916</v>
      </c>
      <c r="BT337">
        <v>18.105839193590381</v>
      </c>
      <c r="BU337">
        <v>18.371079117102418</v>
      </c>
      <c r="BV337">
        <v>18.618800886820722</v>
      </c>
      <c r="BW337">
        <v>19.520803861434839</v>
      </c>
      <c r="BX337">
        <v>20.497007814934634</v>
      </c>
      <c r="BY337">
        <v>19.715012509825765</v>
      </c>
      <c r="BZ337">
        <v>19.943323427297003</v>
      </c>
      <c r="CA337">
        <v>20.380182171201565</v>
      </c>
      <c r="CB337">
        <v>20.422245150062246</v>
      </c>
      <c r="CC337">
        <v>20.339189366070194</v>
      </c>
      <c r="CD337">
        <v>20.317154185791551</v>
      </c>
      <c r="CE337">
        <v>20.344534109167853</v>
      </c>
      <c r="CF337">
        <v>20.354010454173739</v>
      </c>
      <c r="CG337">
        <v>21.070665415668412</v>
      </c>
      <c r="CH337">
        <v>20.614534371786519</v>
      </c>
      <c r="CI337">
        <v>20.684421142968144</v>
      </c>
      <c r="CJ337">
        <v>20.82411985603774</v>
      </c>
      <c r="CK337">
        <v>20.715123734767282</v>
      </c>
      <c r="CL337">
        <v>20.778995017135475</v>
      </c>
      <c r="CM337">
        <v>21.025107912806401</v>
      </c>
      <c r="CN337">
        <v>20.851124923933924</v>
      </c>
      <c r="CO337">
        <v>20.838403132320362</v>
      </c>
      <c r="CP337">
        <v>20.790440937824165</v>
      </c>
      <c r="CQ337">
        <v>20.824006870639561</v>
      </c>
      <c r="CR337">
        <v>21.022190691888934</v>
      </c>
      <c r="CS337">
        <v>21.041956362859402</v>
      </c>
      <c r="CT337">
        <v>21.046778498866946</v>
      </c>
      <c r="CU337">
        <v>21.17869591998863</v>
      </c>
      <c r="CV337">
        <v>21.31363907574756</v>
      </c>
      <c r="CW337">
        <v>19.137537323550688</v>
      </c>
      <c r="CX337">
        <f>AVERAGE(pipe_data__2[[#This Row],[u1,]:[u101]])</f>
        <v>20.678000254903043</v>
      </c>
      <c r="CY337">
        <v>20.678000254903043</v>
      </c>
      <c r="CZ337" s="16">
        <v>20.531368513508632</v>
      </c>
      <c r="DA337" s="19">
        <f>(pipe_data__2[[#This Row],['#x,]]+1)*1000</f>
        <v>335.16758379189594</v>
      </c>
      <c r="DB337">
        <f>AVERAGE(pipe_data__2[[#This Row],[u103]:[u104]])</f>
        <v>20.604684384205839</v>
      </c>
      <c r="DC337">
        <f>(1/0.41)*LN(pipe_data__2[[#This Row],[u1042]]) + 5.2</f>
        <v>19.382025992357924</v>
      </c>
    </row>
    <row r="338" spans="1:107" x14ac:dyDescent="0.25">
      <c r="A338">
        <v>-0.66383191595797908</v>
      </c>
      <c r="B338">
        <v>20.956632671876118</v>
      </c>
      <c r="C338">
        <v>20.952360937461759</v>
      </c>
      <c r="D338">
        <v>21.132661925510384</v>
      </c>
      <c r="E338">
        <v>21.240482940320781</v>
      </c>
      <c r="F338">
        <v>21.126545322533161</v>
      </c>
      <c r="G338">
        <v>21.522418082189166</v>
      </c>
      <c r="H338">
        <v>21.589005414055642</v>
      </c>
      <c r="I338">
        <v>21.817256853222801</v>
      </c>
      <c r="J338">
        <v>21.867201866199178</v>
      </c>
      <c r="K338">
        <v>21.981823953665696</v>
      </c>
      <c r="L338">
        <v>21.786811445783211</v>
      </c>
      <c r="M338">
        <v>21.729412903086729</v>
      </c>
      <c r="N338">
        <v>21.740143586907852</v>
      </c>
      <c r="O338">
        <v>21.764198478747435</v>
      </c>
      <c r="P338">
        <v>21.78803273368824</v>
      </c>
      <c r="Q338">
        <v>21.115072763957965</v>
      </c>
      <c r="R338">
        <v>21.014635562938604</v>
      </c>
      <c r="S338">
        <v>21.008507867528181</v>
      </c>
      <c r="T338">
        <v>21.151737650884272</v>
      </c>
      <c r="U338">
        <v>21.285376275985449</v>
      </c>
      <c r="V338">
        <v>21.555514680690379</v>
      </c>
      <c r="W338">
        <v>20.710700684108218</v>
      </c>
      <c r="X338">
        <v>18.639559949052174</v>
      </c>
      <c r="Y338">
        <v>20.296689145730088</v>
      </c>
      <c r="Z338">
        <v>20.954152388353936</v>
      </c>
      <c r="AA338">
        <v>20.889735112446942</v>
      </c>
      <c r="AB338">
        <v>20.609916705095927</v>
      </c>
      <c r="AC338">
        <v>21.590561811322303</v>
      </c>
      <c r="AD338">
        <v>21.054830291730465</v>
      </c>
      <c r="AE338">
        <v>21.274305395376995</v>
      </c>
      <c r="AF338">
        <v>21.502267033731972</v>
      </c>
      <c r="AG338">
        <v>21.287355393866495</v>
      </c>
      <c r="AH338">
        <v>19.697560662038711</v>
      </c>
      <c r="AI338">
        <v>17.180255216515306</v>
      </c>
      <c r="AJ338">
        <v>21.02439060770466</v>
      </c>
      <c r="AK338">
        <v>21.447598953641954</v>
      </c>
      <c r="AL338">
        <v>19.992733106472166</v>
      </c>
      <c r="AM338">
        <v>20.170946677449386</v>
      </c>
      <c r="AN338">
        <v>20.382113706067837</v>
      </c>
      <c r="AO338">
        <v>20.418658755215848</v>
      </c>
      <c r="AP338">
        <v>20.689219860706647</v>
      </c>
      <c r="AQ338">
        <v>20.789238178571512</v>
      </c>
      <c r="AR338">
        <v>20.927606127176826</v>
      </c>
      <c r="AS338">
        <v>20.71983518777029</v>
      </c>
      <c r="AT338">
        <v>20.903381658299786</v>
      </c>
      <c r="AU338">
        <v>21.041150292442452</v>
      </c>
      <c r="AV338">
        <v>19.7806573445982</v>
      </c>
      <c r="AW338">
        <v>20.428858641449736</v>
      </c>
      <c r="AX338">
        <v>20.767410755323741</v>
      </c>
      <c r="AY338">
        <v>20.988955284359406</v>
      </c>
      <c r="AZ338">
        <v>20.992091063329326</v>
      </c>
      <c r="BA338">
        <v>18.999891794508432</v>
      </c>
      <c r="BB338">
        <v>19.954653938543053</v>
      </c>
      <c r="BC338">
        <v>20.367538856934015</v>
      </c>
      <c r="BD338">
        <v>20.82046262182682</v>
      </c>
      <c r="BE338">
        <v>20.894864130700984</v>
      </c>
      <c r="BF338">
        <v>20.21614008397836</v>
      </c>
      <c r="BG338">
        <v>20.598171307946714</v>
      </c>
      <c r="BH338">
        <v>20.532503265227469</v>
      </c>
      <c r="BI338">
        <v>20.636418182573351</v>
      </c>
      <c r="BJ338">
        <v>20.822341604711955</v>
      </c>
      <c r="BK338">
        <v>20.918501868530903</v>
      </c>
      <c r="BL338">
        <v>21.229791510442652</v>
      </c>
      <c r="BM338">
        <v>21.192949765676893</v>
      </c>
      <c r="BN338">
        <v>21.418490191464212</v>
      </c>
      <c r="BO338">
        <v>21.358958370860726</v>
      </c>
      <c r="BP338">
        <v>18.993726602671366</v>
      </c>
      <c r="BQ338">
        <v>20.454852533514977</v>
      </c>
      <c r="BR338">
        <v>20.578649978625194</v>
      </c>
      <c r="BS338">
        <v>20.461357372667024</v>
      </c>
      <c r="BT338">
        <v>18.174987305472531</v>
      </c>
      <c r="BU338">
        <v>18.430067663830538</v>
      </c>
      <c r="BV338">
        <v>18.774332011176501</v>
      </c>
      <c r="BW338">
        <v>19.521503126787351</v>
      </c>
      <c r="BX338">
        <v>20.470429720891339</v>
      </c>
      <c r="BY338">
        <v>19.715253755295688</v>
      </c>
      <c r="BZ338">
        <v>19.946373814307627</v>
      </c>
      <c r="CA338">
        <v>20.384612524877475</v>
      </c>
      <c r="CB338">
        <v>20.427506998148569</v>
      </c>
      <c r="CC338">
        <v>20.346617075198576</v>
      </c>
      <c r="CD338">
        <v>20.32589079837383</v>
      </c>
      <c r="CE338">
        <v>20.353235005947553</v>
      </c>
      <c r="CF338">
        <v>20.361398473125004</v>
      </c>
      <c r="CG338">
        <v>21.071927349426986</v>
      </c>
      <c r="CH338">
        <v>20.61749406266183</v>
      </c>
      <c r="CI338">
        <v>20.68729847631872</v>
      </c>
      <c r="CJ338">
        <v>20.827938561719716</v>
      </c>
      <c r="CK338">
        <v>20.721671229546708</v>
      </c>
      <c r="CL338">
        <v>20.783204826236801</v>
      </c>
      <c r="CM338">
        <v>21.031582310396573</v>
      </c>
      <c r="CN338">
        <v>20.862177930816848</v>
      </c>
      <c r="CO338">
        <v>20.848085773523334</v>
      </c>
      <c r="CP338">
        <v>20.802309249130019</v>
      </c>
      <c r="CQ338">
        <v>20.830530171404497</v>
      </c>
      <c r="CR338">
        <v>21.027771204035737</v>
      </c>
      <c r="CS338">
        <v>21.047609469091768</v>
      </c>
      <c r="CT338">
        <v>21.052264885275228</v>
      </c>
      <c r="CU338">
        <v>21.18299965122069</v>
      </c>
      <c r="CV338">
        <v>21.322610574216306</v>
      </c>
      <c r="CW338">
        <v>19.132467218218046</v>
      </c>
      <c r="CX338">
        <f>AVERAGE(pipe_data__2[[#This Row],[u1,]:[u101]])</f>
        <v>20.688109851052605</v>
      </c>
      <c r="CY338">
        <v>20.688109851052605</v>
      </c>
      <c r="CZ338" s="17">
        <v>20.53735940717343</v>
      </c>
      <c r="DA338" s="18">
        <f>(pipe_data__2[[#This Row],['#x,]]+1)*1000</f>
        <v>336.16808404202089</v>
      </c>
      <c r="DB338">
        <f>AVERAGE(pipe_data__2[[#This Row],[u103]:[u104]])</f>
        <v>20.612734629113017</v>
      </c>
      <c r="DC338">
        <f>(1/0.41)*LN(pipe_data__2[[#This Row],[u1042]]) + 5.2</f>
        <v>19.389295817085088</v>
      </c>
    </row>
    <row r="339" spans="1:107" x14ac:dyDescent="0.25">
      <c r="A339">
        <v>-0.66283141570785398</v>
      </c>
      <c r="B339">
        <v>20.925267957414668</v>
      </c>
      <c r="C339">
        <v>20.957166890373003</v>
      </c>
      <c r="D339">
        <v>21.137634406590514</v>
      </c>
      <c r="E339">
        <v>21.243945458374359</v>
      </c>
      <c r="F339">
        <v>21.14053795302587</v>
      </c>
      <c r="G339">
        <v>21.527430480613408</v>
      </c>
      <c r="H339">
        <v>21.594250416445806</v>
      </c>
      <c r="I339">
        <v>21.824649105418789</v>
      </c>
      <c r="J339">
        <v>21.879245053047899</v>
      </c>
      <c r="K339">
        <v>21.989128146786484</v>
      </c>
      <c r="L339">
        <v>21.794497334057677</v>
      </c>
      <c r="M339">
        <v>21.735086683278872</v>
      </c>
      <c r="N339">
        <v>21.74582361949853</v>
      </c>
      <c r="O339">
        <v>21.769585237713013</v>
      </c>
      <c r="P339">
        <v>21.794628282545084</v>
      </c>
      <c r="Q339">
        <v>21.138237645600874</v>
      </c>
      <c r="R339">
        <v>21.038844914658831</v>
      </c>
      <c r="S339">
        <v>21.024243674984852</v>
      </c>
      <c r="T339">
        <v>21.16188814226761</v>
      </c>
      <c r="U339">
        <v>21.293025159655933</v>
      </c>
      <c r="V339">
        <v>21.562250997815248</v>
      </c>
      <c r="W339">
        <v>20.779150536074013</v>
      </c>
      <c r="X339">
        <v>18.60040551600974</v>
      </c>
      <c r="Y339">
        <v>20.295533833664763</v>
      </c>
      <c r="Z339">
        <v>20.954155293588748</v>
      </c>
      <c r="AA339">
        <v>20.899595321433029</v>
      </c>
      <c r="AB339">
        <v>20.625353839459628</v>
      </c>
      <c r="AC339">
        <v>21.566160848220626</v>
      </c>
      <c r="AD339">
        <v>21.0586000717609</v>
      </c>
      <c r="AE339">
        <v>21.279907908586079</v>
      </c>
      <c r="AF339">
        <v>21.504943320952634</v>
      </c>
      <c r="AG339">
        <v>21.297904834945136</v>
      </c>
      <c r="AH339">
        <v>19.690056426805089</v>
      </c>
      <c r="AI339">
        <v>17.149312609715068</v>
      </c>
      <c r="AJ339">
        <v>20.926590334544418</v>
      </c>
      <c r="AK339">
        <v>21.491897573049123</v>
      </c>
      <c r="AL339">
        <v>19.999033603052201</v>
      </c>
      <c r="AM339">
        <v>20.174574335664328</v>
      </c>
      <c r="AN339">
        <v>20.385606566249511</v>
      </c>
      <c r="AO339">
        <v>20.422375749934048</v>
      </c>
      <c r="AP339">
        <v>20.693008709721948</v>
      </c>
      <c r="AQ339">
        <v>20.793165434163171</v>
      </c>
      <c r="AR339">
        <v>20.931521107762791</v>
      </c>
      <c r="AS339">
        <v>20.745780815034188</v>
      </c>
      <c r="AT339">
        <v>20.90611380756577</v>
      </c>
      <c r="AU339">
        <v>21.049017783456527</v>
      </c>
      <c r="AV339">
        <v>19.774130618940433</v>
      </c>
      <c r="AW339">
        <v>20.423646634392586</v>
      </c>
      <c r="AX339">
        <v>20.770431194313982</v>
      </c>
      <c r="AY339">
        <v>20.992555846273525</v>
      </c>
      <c r="AZ339">
        <v>21.003526686986735</v>
      </c>
      <c r="BA339">
        <v>19.003438944421156</v>
      </c>
      <c r="BB339">
        <v>19.967799169770384</v>
      </c>
      <c r="BC339">
        <v>20.379118125610361</v>
      </c>
      <c r="BD339">
        <v>20.825444781892738</v>
      </c>
      <c r="BE339">
        <v>20.899351615387697</v>
      </c>
      <c r="BF339">
        <v>20.337002275394312</v>
      </c>
      <c r="BG339">
        <v>20.612713275342315</v>
      </c>
      <c r="BH339">
        <v>20.545993332596151</v>
      </c>
      <c r="BI339">
        <v>20.646160036035145</v>
      </c>
      <c r="BJ339">
        <v>20.828457191268232</v>
      </c>
      <c r="BK339">
        <v>20.923265226307194</v>
      </c>
      <c r="BL339">
        <v>21.239824956858726</v>
      </c>
      <c r="BM339">
        <v>21.195363633813269</v>
      </c>
      <c r="BN339">
        <v>21.421089247470061</v>
      </c>
      <c r="BO339">
        <v>21.362721376468166</v>
      </c>
      <c r="BP339">
        <v>19.069501442400529</v>
      </c>
      <c r="BQ339">
        <v>20.465837215031716</v>
      </c>
      <c r="BR339">
        <v>20.597491429242087</v>
      </c>
      <c r="BS339">
        <v>20.475458660567135</v>
      </c>
      <c r="BT339">
        <v>18.244135417354691</v>
      </c>
      <c r="BU339">
        <v>18.489056210558669</v>
      </c>
      <c r="BV339">
        <v>18.929863135532294</v>
      </c>
      <c r="BW339">
        <v>19.522202392139864</v>
      </c>
      <c r="BX339">
        <v>20.443851626848037</v>
      </c>
      <c r="BY339">
        <v>19.71549500076561</v>
      </c>
      <c r="BZ339">
        <v>19.949424201318251</v>
      </c>
      <c r="CA339">
        <v>20.389042878553383</v>
      </c>
      <c r="CB339">
        <v>20.43276884623489</v>
      </c>
      <c r="CC339">
        <v>20.354044784326963</v>
      </c>
      <c r="CD339">
        <v>20.334627410956109</v>
      </c>
      <c r="CE339">
        <v>20.361935902727254</v>
      </c>
      <c r="CF339">
        <v>20.368786492076268</v>
      </c>
      <c r="CG339">
        <v>21.07318928318556</v>
      </c>
      <c r="CH339">
        <v>20.620453753537145</v>
      </c>
      <c r="CI339">
        <v>20.690175809669295</v>
      </c>
      <c r="CJ339">
        <v>20.831757267401692</v>
      </c>
      <c r="CK339">
        <v>20.728218724326137</v>
      </c>
      <c r="CL339">
        <v>20.787414635338131</v>
      </c>
      <c r="CM339">
        <v>21.03805670798674</v>
      </c>
      <c r="CN339">
        <v>20.87323093769977</v>
      </c>
      <c r="CO339">
        <v>20.857768414726305</v>
      </c>
      <c r="CP339">
        <v>20.810135058616897</v>
      </c>
      <c r="CQ339">
        <v>20.837053472169433</v>
      </c>
      <c r="CR339">
        <v>21.033351716182541</v>
      </c>
      <c r="CS339">
        <v>21.053262575324133</v>
      </c>
      <c r="CT339">
        <v>21.057751271683514</v>
      </c>
      <c r="CU339">
        <v>21.187303382452754</v>
      </c>
      <c r="CV339">
        <v>21.331582072685055</v>
      </c>
      <c r="CW339">
        <v>19.127397112885404</v>
      </c>
      <c r="CX339">
        <f>AVERAGE(pipe_data__2[[#This Row],[u1,]:[u101]])</f>
        <v>20.69730793153628</v>
      </c>
      <c r="CY339">
        <v>20.69730793153628</v>
      </c>
      <c r="CZ339" s="16">
        <v>20.543260377210746</v>
      </c>
      <c r="DA339" s="19">
        <f>(pipe_data__2[[#This Row],['#x,]]+1)*1000</f>
        <v>337.16858429214602</v>
      </c>
      <c r="DB339">
        <f>AVERAGE(pipe_data__2[[#This Row],[u103]:[u104]])</f>
        <v>20.620284154373515</v>
      </c>
      <c r="DC339">
        <f>(1/0.41)*LN(pipe_data__2[[#This Row],[u1042]]) + 5.2</f>
        <v>19.396544037546448</v>
      </c>
    </row>
    <row r="340" spans="1:107" x14ac:dyDescent="0.25">
      <c r="A340">
        <v>-0.66183091545772887</v>
      </c>
      <c r="B340">
        <v>20.893903242953218</v>
      </c>
      <c r="C340">
        <v>20.961972843284244</v>
      </c>
      <c r="D340">
        <v>21.142606887670649</v>
      </c>
      <c r="E340">
        <v>21.24757237653602</v>
      </c>
      <c r="F340">
        <v>21.154530583518575</v>
      </c>
      <c r="G340">
        <v>21.532442879037649</v>
      </c>
      <c r="H340">
        <v>21.599495418835968</v>
      </c>
      <c r="I340">
        <v>21.832041357614781</v>
      </c>
      <c r="J340">
        <v>21.891288239896621</v>
      </c>
      <c r="K340">
        <v>21.996432339907276</v>
      </c>
      <c r="L340">
        <v>21.802183222332143</v>
      </c>
      <c r="M340">
        <v>21.740760463471016</v>
      </c>
      <c r="N340">
        <v>21.751503652089209</v>
      </c>
      <c r="O340">
        <v>21.774971996678595</v>
      </c>
      <c r="P340">
        <v>21.801223831401927</v>
      </c>
      <c r="Q340">
        <v>21.161402527243787</v>
      </c>
      <c r="R340">
        <v>21.063054266379062</v>
      </c>
      <c r="S340">
        <v>21.039979482441524</v>
      </c>
      <c r="T340">
        <v>21.172038633650946</v>
      </c>
      <c r="U340">
        <v>21.300674043326417</v>
      </c>
      <c r="V340">
        <v>21.568987314940113</v>
      </c>
      <c r="W340">
        <v>20.847600388039808</v>
      </c>
      <c r="X340">
        <v>18.561251082967303</v>
      </c>
      <c r="Y340">
        <v>20.294378521599434</v>
      </c>
      <c r="Z340">
        <v>20.954158198823563</v>
      </c>
      <c r="AA340">
        <v>20.909455530419116</v>
      </c>
      <c r="AB340">
        <v>20.640790973823329</v>
      </c>
      <c r="AC340">
        <v>21.541759885118946</v>
      </c>
      <c r="AD340">
        <v>21.062369851791335</v>
      </c>
      <c r="AE340">
        <v>21.285510421795163</v>
      </c>
      <c r="AF340">
        <v>21.50797137375428</v>
      </c>
      <c r="AG340">
        <v>21.308454276023774</v>
      </c>
      <c r="AH340">
        <v>19.682552191571464</v>
      </c>
      <c r="AI340">
        <v>17.118370002914826</v>
      </c>
      <c r="AJ340">
        <v>20.808970407366871</v>
      </c>
      <c r="AK340">
        <v>21.536196192456288</v>
      </c>
      <c r="AL340">
        <v>20.005334099632233</v>
      </c>
      <c r="AM340">
        <v>20.17820199387927</v>
      </c>
      <c r="AN340">
        <v>20.389099426431184</v>
      </c>
      <c r="AO340">
        <v>20.426092744652244</v>
      </c>
      <c r="AP340">
        <v>20.696797558737245</v>
      </c>
      <c r="AQ340">
        <v>20.797092689754827</v>
      </c>
      <c r="AR340">
        <v>20.935436088348759</v>
      </c>
      <c r="AS340">
        <v>20.771726442298085</v>
      </c>
      <c r="AT340">
        <v>20.908135486625628</v>
      </c>
      <c r="AU340">
        <v>21.056885274470602</v>
      </c>
      <c r="AV340">
        <v>19.767603893282669</v>
      </c>
      <c r="AW340">
        <v>20.418434627335436</v>
      </c>
      <c r="AX340">
        <v>20.773451633304223</v>
      </c>
      <c r="AY340">
        <v>20.996156408187645</v>
      </c>
      <c r="AZ340">
        <v>21.01496231064414</v>
      </c>
      <c r="BA340">
        <v>19.006986094333879</v>
      </c>
      <c r="BB340">
        <v>19.980944400997714</v>
      </c>
      <c r="BC340">
        <v>20.390697394286708</v>
      </c>
      <c r="BD340">
        <v>20.83042694195866</v>
      </c>
      <c r="BE340">
        <v>20.903839100074411</v>
      </c>
      <c r="BF340">
        <v>20.45786446681026</v>
      </c>
      <c r="BG340">
        <v>20.627003634425005</v>
      </c>
      <c r="BH340">
        <v>20.559483399964829</v>
      </c>
      <c r="BI340">
        <v>20.655901889496942</v>
      </c>
      <c r="BJ340">
        <v>20.834572777824508</v>
      </c>
      <c r="BK340">
        <v>20.928028584083485</v>
      </c>
      <c r="BL340">
        <v>21.249858403274803</v>
      </c>
      <c r="BM340">
        <v>21.197777501949648</v>
      </c>
      <c r="BN340">
        <v>21.42368830347591</v>
      </c>
      <c r="BO340">
        <v>21.366484382075608</v>
      </c>
      <c r="BP340">
        <v>19.178022614803783</v>
      </c>
      <c r="BQ340">
        <v>20.476821896548451</v>
      </c>
      <c r="BR340">
        <v>20.61633287985898</v>
      </c>
      <c r="BS340">
        <v>20.489559948467246</v>
      </c>
      <c r="BT340">
        <v>18.313283529236848</v>
      </c>
      <c r="BU340">
        <v>18.548044757286796</v>
      </c>
      <c r="BV340">
        <v>19.085394259888087</v>
      </c>
      <c r="BW340">
        <v>19.522901657492376</v>
      </c>
      <c r="BX340">
        <v>20.417273532804739</v>
      </c>
      <c r="BY340">
        <v>19.714933207835738</v>
      </c>
      <c r="BZ340">
        <v>19.952474588328879</v>
      </c>
      <c r="CA340">
        <v>20.393473232229294</v>
      </c>
      <c r="CB340">
        <v>20.438030694321213</v>
      </c>
      <c r="CC340">
        <v>20.361472493455349</v>
      </c>
      <c r="CD340">
        <v>20.343364023538388</v>
      </c>
      <c r="CE340">
        <v>20.370636799506954</v>
      </c>
      <c r="CF340">
        <v>20.376174511027536</v>
      </c>
      <c r="CG340">
        <v>21.074451216944134</v>
      </c>
      <c r="CH340">
        <v>20.62341344441246</v>
      </c>
      <c r="CI340">
        <v>20.693053143019871</v>
      </c>
      <c r="CJ340">
        <v>20.835575973083667</v>
      </c>
      <c r="CK340">
        <v>20.734766219105566</v>
      </c>
      <c r="CL340">
        <v>20.79162444443946</v>
      </c>
      <c r="CM340">
        <v>21.044531105576912</v>
      </c>
      <c r="CN340">
        <v>20.884283944582695</v>
      </c>
      <c r="CO340">
        <v>20.86745105592928</v>
      </c>
      <c r="CP340">
        <v>20.817960868103771</v>
      </c>
      <c r="CQ340">
        <v>20.84357677293437</v>
      </c>
      <c r="CR340">
        <v>21.038932228329344</v>
      </c>
      <c r="CS340">
        <v>21.058915681556499</v>
      </c>
      <c r="CT340">
        <v>21.063237658091801</v>
      </c>
      <c r="CU340">
        <v>21.191607113684814</v>
      </c>
      <c r="CV340">
        <v>21.340553571153805</v>
      </c>
      <c r="CW340">
        <v>19.122327007552762</v>
      </c>
      <c r="CX340">
        <f>AVERAGE(pipe_data__2[[#This Row],[u1,]:[u101]])</f>
        <v>20.706622789294233</v>
      </c>
      <c r="CY340">
        <v>20.706622789294233</v>
      </c>
      <c r="CZ340" s="17">
        <v>20.550452729507239</v>
      </c>
      <c r="DA340" s="18">
        <f>(pipe_data__2[[#This Row],['#x,]]+1)*1000</f>
        <v>338.16908454227115</v>
      </c>
      <c r="DB340">
        <f>AVERAGE(pipe_data__2[[#This Row],[u103]:[u104]])</f>
        <v>20.628537759400736</v>
      </c>
      <c r="DC340">
        <f>(1/0.41)*LN(pipe_data__2[[#This Row],[u1042]]) + 5.2</f>
        <v>19.403770781767566</v>
      </c>
    </row>
    <row r="341" spans="1:107" x14ac:dyDescent="0.25">
      <c r="A341">
        <v>-0.66083041520760388</v>
      </c>
      <c r="B341">
        <v>20.862538528491768</v>
      </c>
      <c r="C341">
        <v>20.966778796195488</v>
      </c>
      <c r="D341">
        <v>21.14757936875078</v>
      </c>
      <c r="E341">
        <v>21.251199294697678</v>
      </c>
      <c r="F341">
        <v>21.16852321401128</v>
      </c>
      <c r="G341">
        <v>21.537455277461891</v>
      </c>
      <c r="H341">
        <v>21.604740421226133</v>
      </c>
      <c r="I341">
        <v>21.838668779189209</v>
      </c>
      <c r="J341">
        <v>21.903331426745339</v>
      </c>
      <c r="K341">
        <v>22.003736533028068</v>
      </c>
      <c r="L341">
        <v>21.809869110606609</v>
      </c>
      <c r="M341">
        <v>21.74643424366316</v>
      </c>
      <c r="N341">
        <v>21.757183684679887</v>
      </c>
      <c r="O341">
        <v>21.780358755644176</v>
      </c>
      <c r="P341">
        <v>21.807819380258771</v>
      </c>
      <c r="Q341">
        <v>21.184567408886693</v>
      </c>
      <c r="R341">
        <v>21.087263618099286</v>
      </c>
      <c r="S341">
        <v>21.055715289898195</v>
      </c>
      <c r="T341">
        <v>21.182189125034284</v>
      </c>
      <c r="U341">
        <v>21.308322926996901</v>
      </c>
      <c r="V341">
        <v>21.575723632064982</v>
      </c>
      <c r="W341">
        <v>20.916050240005593</v>
      </c>
      <c r="X341">
        <v>18.522096649924872</v>
      </c>
      <c r="Y341">
        <v>20.293223209534109</v>
      </c>
      <c r="Z341">
        <v>20.954161104058375</v>
      </c>
      <c r="AA341">
        <v>20.919315739405199</v>
      </c>
      <c r="AB341">
        <v>20.656474411947087</v>
      </c>
      <c r="AC341">
        <v>21.517358922017273</v>
      </c>
      <c r="AD341">
        <v>21.06613963182177</v>
      </c>
      <c r="AE341">
        <v>21.291112935004247</v>
      </c>
      <c r="AF341">
        <v>21.510999426555927</v>
      </c>
      <c r="AG341">
        <v>21.319003717102415</v>
      </c>
      <c r="AH341">
        <v>19.675047956337838</v>
      </c>
      <c r="AI341">
        <v>17.098908316518497</v>
      </c>
      <c r="AJ341">
        <v>20.691350480189339</v>
      </c>
      <c r="AK341">
        <v>21.580494811863453</v>
      </c>
      <c r="AL341">
        <v>20.011634596212264</v>
      </c>
      <c r="AM341">
        <v>20.181829652094212</v>
      </c>
      <c r="AN341">
        <v>20.392592286612857</v>
      </c>
      <c r="AO341">
        <v>20.430008382686264</v>
      </c>
      <c r="AP341">
        <v>20.700586407752542</v>
      </c>
      <c r="AQ341">
        <v>20.801019945346486</v>
      </c>
      <c r="AR341">
        <v>20.939351068934723</v>
      </c>
      <c r="AS341">
        <v>20.79767206956198</v>
      </c>
      <c r="AT341">
        <v>20.910157165685487</v>
      </c>
      <c r="AU341">
        <v>21.064752765484677</v>
      </c>
      <c r="AV341">
        <v>19.761077167624904</v>
      </c>
      <c r="AW341">
        <v>20.413222620278287</v>
      </c>
      <c r="AX341">
        <v>20.776472072294464</v>
      </c>
      <c r="AY341">
        <v>20.999756970101764</v>
      </c>
      <c r="AZ341">
        <v>21.026397934301549</v>
      </c>
      <c r="BA341">
        <v>19.010533244246606</v>
      </c>
      <c r="BB341">
        <v>19.994089632225045</v>
      </c>
      <c r="BC341">
        <v>20.407405709281896</v>
      </c>
      <c r="BD341">
        <v>20.835409102024578</v>
      </c>
      <c r="BE341">
        <v>20.908326584761124</v>
      </c>
      <c r="BF341">
        <v>20.578726658226195</v>
      </c>
      <c r="BG341">
        <v>20.641293993507691</v>
      </c>
      <c r="BH341">
        <v>20.572973467333508</v>
      </c>
      <c r="BI341">
        <v>20.665643742958736</v>
      </c>
      <c r="BJ341">
        <v>20.840688364380785</v>
      </c>
      <c r="BK341">
        <v>20.932791941859776</v>
      </c>
      <c r="BL341">
        <v>21.259891849690881</v>
      </c>
      <c r="BM341">
        <v>21.200191370086028</v>
      </c>
      <c r="BN341">
        <v>21.426287359481758</v>
      </c>
      <c r="BO341">
        <v>21.370247387683047</v>
      </c>
      <c r="BP341">
        <v>19.335298907969587</v>
      </c>
      <c r="BQ341">
        <v>20.487806578065186</v>
      </c>
      <c r="BR341">
        <v>20.635174330475873</v>
      </c>
      <c r="BS341">
        <v>20.503661236367353</v>
      </c>
      <c r="BT341">
        <v>18.382431641119002</v>
      </c>
      <c r="BU341">
        <v>18.607033304014916</v>
      </c>
      <c r="BV341">
        <v>19.15902630843097</v>
      </c>
      <c r="BW341">
        <v>19.523600922844885</v>
      </c>
      <c r="BX341">
        <v>20.390695438761441</v>
      </c>
      <c r="BY341">
        <v>19.714091241840038</v>
      </c>
      <c r="BZ341">
        <v>19.955524975339504</v>
      </c>
      <c r="CA341">
        <v>20.397903585905205</v>
      </c>
      <c r="CB341">
        <v>20.443292542407534</v>
      </c>
      <c r="CC341">
        <v>20.368900202583735</v>
      </c>
      <c r="CD341">
        <v>20.352100636120667</v>
      </c>
      <c r="CE341">
        <v>20.379337696286655</v>
      </c>
      <c r="CF341">
        <v>20.3835625299788</v>
      </c>
      <c r="CG341">
        <v>21.062880194950012</v>
      </c>
      <c r="CH341">
        <v>20.626373135287775</v>
      </c>
      <c r="CI341">
        <v>20.695930476370446</v>
      </c>
      <c r="CJ341">
        <v>20.839394678765643</v>
      </c>
      <c r="CK341">
        <v>20.741313713884995</v>
      </c>
      <c r="CL341">
        <v>20.795834253540786</v>
      </c>
      <c r="CM341">
        <v>21.051005503167083</v>
      </c>
      <c r="CN341">
        <v>20.895336951465616</v>
      </c>
      <c r="CO341">
        <v>20.877133697132251</v>
      </c>
      <c r="CP341">
        <v>20.825786677590649</v>
      </c>
      <c r="CQ341">
        <v>20.850100073699306</v>
      </c>
      <c r="CR341">
        <v>21.044512740476151</v>
      </c>
      <c r="CS341">
        <v>21.064568787788861</v>
      </c>
      <c r="CT341">
        <v>21.068724044500087</v>
      </c>
      <c r="CU341">
        <v>21.195910844916877</v>
      </c>
      <c r="CV341">
        <v>21.346915682595526</v>
      </c>
      <c r="CW341">
        <v>19.11725690222012</v>
      </c>
      <c r="CX341">
        <f>AVERAGE(pipe_data__2[[#This Row],[u1,]:[u101]])</f>
        <v>20.715611883175001</v>
      </c>
      <c r="CY341">
        <v>20.715611883175001</v>
      </c>
      <c r="CZ341" s="16">
        <v>20.557691697226623</v>
      </c>
      <c r="DA341" s="19">
        <f>(pipe_data__2[[#This Row],['#x,]]+1)*1000</f>
        <v>339.16958479239611</v>
      </c>
      <c r="DB341">
        <f>AVERAGE(pipe_data__2[[#This Row],[u103]:[u104]])</f>
        <v>20.636651790200812</v>
      </c>
      <c r="DC341">
        <f>(1/0.41)*LN(pipe_data__2[[#This Row],[u1042]]) + 5.2</f>
        <v>19.410976176639348</v>
      </c>
    </row>
    <row r="342" spans="1:107" x14ac:dyDescent="0.25">
      <c r="A342">
        <v>-0.65982991495747878</v>
      </c>
      <c r="B342">
        <v>20.831173814030318</v>
      </c>
      <c r="C342">
        <v>20.971584749106729</v>
      </c>
      <c r="D342">
        <v>21.15255184983091</v>
      </c>
      <c r="E342">
        <v>21.254826212859335</v>
      </c>
      <c r="F342">
        <v>21.182515844503985</v>
      </c>
      <c r="G342">
        <v>21.542467675886133</v>
      </c>
      <c r="H342">
        <v>21.609985423616298</v>
      </c>
      <c r="I342">
        <v>21.843320656270404</v>
      </c>
      <c r="J342">
        <v>21.915374613594061</v>
      </c>
      <c r="K342">
        <v>22.01104072614886</v>
      </c>
      <c r="L342">
        <v>21.817554998881075</v>
      </c>
      <c r="M342">
        <v>21.752108023855307</v>
      </c>
      <c r="N342">
        <v>21.762863717270566</v>
      </c>
      <c r="O342">
        <v>21.785745514609758</v>
      </c>
      <c r="P342">
        <v>21.814414929115614</v>
      </c>
      <c r="Q342">
        <v>21.207732290529602</v>
      </c>
      <c r="R342">
        <v>21.111472969819516</v>
      </c>
      <c r="S342">
        <v>21.071451097354867</v>
      </c>
      <c r="T342">
        <v>21.19233961641762</v>
      </c>
      <c r="U342">
        <v>21.315971810667381</v>
      </c>
      <c r="V342">
        <v>21.58245994918985</v>
      </c>
      <c r="W342">
        <v>20.984500091971388</v>
      </c>
      <c r="X342">
        <v>18.491213408076238</v>
      </c>
      <c r="Y342">
        <v>20.29206789746878</v>
      </c>
      <c r="Z342">
        <v>20.954164009293191</v>
      </c>
      <c r="AA342">
        <v>20.929175948391286</v>
      </c>
      <c r="AB342">
        <v>20.672200763766917</v>
      </c>
      <c r="AC342">
        <v>21.492957958915596</v>
      </c>
      <c r="AD342">
        <v>21.069909411852201</v>
      </c>
      <c r="AE342">
        <v>21.29671544821333</v>
      </c>
      <c r="AF342">
        <v>21.514027479357573</v>
      </c>
      <c r="AG342">
        <v>21.329553158181053</v>
      </c>
      <c r="AH342">
        <v>19.667543721104213</v>
      </c>
      <c r="AI342">
        <v>17.105985161156596</v>
      </c>
      <c r="AJ342">
        <v>20.573730553011796</v>
      </c>
      <c r="AK342">
        <v>21.624793431270618</v>
      </c>
      <c r="AL342">
        <v>20.0179350927923</v>
      </c>
      <c r="AM342">
        <v>20.185457310309154</v>
      </c>
      <c r="AN342">
        <v>20.39608514679453</v>
      </c>
      <c r="AO342">
        <v>20.433936855008064</v>
      </c>
      <c r="AP342">
        <v>20.70437525676784</v>
      </c>
      <c r="AQ342">
        <v>20.804947200938141</v>
      </c>
      <c r="AR342">
        <v>20.943266049520691</v>
      </c>
      <c r="AS342">
        <v>20.823617696825877</v>
      </c>
      <c r="AT342">
        <v>20.912178844745345</v>
      </c>
      <c r="AU342">
        <v>21.072620256498752</v>
      </c>
      <c r="AV342">
        <v>19.754550441967137</v>
      </c>
      <c r="AW342">
        <v>20.408010613221141</v>
      </c>
      <c r="AX342">
        <v>20.779492511284705</v>
      </c>
      <c r="AY342">
        <v>21.003357532015883</v>
      </c>
      <c r="AZ342">
        <v>21.037833557958955</v>
      </c>
      <c r="BA342">
        <v>19.014080394159329</v>
      </c>
      <c r="BB342">
        <v>20.007234863452375</v>
      </c>
      <c r="BC342">
        <v>20.424900069973667</v>
      </c>
      <c r="BD342">
        <v>20.840391262090495</v>
      </c>
      <c r="BE342">
        <v>20.912814069447837</v>
      </c>
      <c r="BF342">
        <v>20.699588849642147</v>
      </c>
      <c r="BG342">
        <v>20.655584352590381</v>
      </c>
      <c r="BH342">
        <v>20.58646353470219</v>
      </c>
      <c r="BI342">
        <v>20.675385596420533</v>
      </c>
      <c r="BJ342">
        <v>20.846803950937058</v>
      </c>
      <c r="BK342">
        <v>20.937555299636067</v>
      </c>
      <c r="BL342">
        <v>21.269925296106958</v>
      </c>
      <c r="BM342">
        <v>21.202605238222407</v>
      </c>
      <c r="BN342">
        <v>21.428886415487607</v>
      </c>
      <c r="BO342">
        <v>21.374010393290487</v>
      </c>
      <c r="BP342">
        <v>19.492575201135406</v>
      </c>
      <c r="BQ342">
        <v>20.498791259581921</v>
      </c>
      <c r="BR342">
        <v>20.654015781092767</v>
      </c>
      <c r="BS342">
        <v>20.517762524267464</v>
      </c>
      <c r="BT342">
        <v>18.451579753001159</v>
      </c>
      <c r="BU342">
        <v>18.666021850743043</v>
      </c>
      <c r="BV342">
        <v>19.219242668915605</v>
      </c>
      <c r="BW342">
        <v>19.524300188197397</v>
      </c>
      <c r="BX342">
        <v>20.364117344718142</v>
      </c>
      <c r="BY342">
        <v>19.713249275844333</v>
      </c>
      <c r="BZ342">
        <v>19.958575362350132</v>
      </c>
      <c r="CA342">
        <v>20.402333939581116</v>
      </c>
      <c r="CB342">
        <v>20.448554390493857</v>
      </c>
      <c r="CC342">
        <v>20.376327911712117</v>
      </c>
      <c r="CD342">
        <v>20.360837248702946</v>
      </c>
      <c r="CE342">
        <v>20.388038593066359</v>
      </c>
      <c r="CF342">
        <v>20.390950548930064</v>
      </c>
      <c r="CG342">
        <v>21.048955080281008</v>
      </c>
      <c r="CH342">
        <v>20.62933282616309</v>
      </c>
      <c r="CI342">
        <v>20.698807809721021</v>
      </c>
      <c r="CJ342">
        <v>20.843213384447619</v>
      </c>
      <c r="CK342">
        <v>20.747861208664425</v>
      </c>
      <c r="CL342">
        <v>20.800044062642115</v>
      </c>
      <c r="CM342">
        <v>21.057479900757251</v>
      </c>
      <c r="CN342">
        <v>20.906389958348541</v>
      </c>
      <c r="CO342">
        <v>20.886816338335223</v>
      </c>
      <c r="CP342">
        <v>20.833612487077527</v>
      </c>
      <c r="CQ342">
        <v>20.856623374464242</v>
      </c>
      <c r="CR342">
        <v>21.050093252622954</v>
      </c>
      <c r="CS342">
        <v>21.070221894021227</v>
      </c>
      <c r="CT342">
        <v>21.074210430908369</v>
      </c>
      <c r="CU342">
        <v>21.200214576148937</v>
      </c>
      <c r="CV342">
        <v>21.352272569227605</v>
      </c>
      <c r="CW342">
        <v>19.112186796887478</v>
      </c>
      <c r="CX342">
        <f>AVERAGE(pipe_data__2[[#This Row],[u1,]:[u101]])</f>
        <v>20.724769986714492</v>
      </c>
      <c r="CY342">
        <v>20.724769986714492</v>
      </c>
      <c r="CZ342" s="17">
        <v>20.565138536995153</v>
      </c>
      <c r="DA342" s="18">
        <f>(pipe_data__2[[#This Row],['#x,]]+1)*1000</f>
        <v>340.17008504252124</v>
      </c>
      <c r="DB342">
        <f>AVERAGE(pipe_data__2[[#This Row],[u103]:[u104]])</f>
        <v>20.644954261854821</v>
      </c>
      <c r="DC342">
        <f>(1/0.41)*LN(pipe_data__2[[#This Row],[u1042]]) + 5.2</f>
        <v>19.418160347931437</v>
      </c>
    </row>
    <row r="343" spans="1:107" x14ac:dyDescent="0.25">
      <c r="A343">
        <v>-0.65882941470735368</v>
      </c>
      <c r="B343">
        <v>20.799809099568865</v>
      </c>
      <c r="C343">
        <v>20.976390702017973</v>
      </c>
      <c r="D343">
        <v>21.157524330911041</v>
      </c>
      <c r="E343">
        <v>21.258453131020996</v>
      </c>
      <c r="F343">
        <v>21.196508474996694</v>
      </c>
      <c r="G343">
        <v>21.547480074310375</v>
      </c>
      <c r="H343">
        <v>21.615230426006459</v>
      </c>
      <c r="I343">
        <v>21.847972533351598</v>
      </c>
      <c r="J343">
        <v>21.927417800442782</v>
      </c>
      <c r="K343">
        <v>22.018344919269648</v>
      </c>
      <c r="L343">
        <v>21.825240887155541</v>
      </c>
      <c r="M343">
        <v>21.75778180404745</v>
      </c>
      <c r="N343">
        <v>21.768543749861244</v>
      </c>
      <c r="O343">
        <v>21.791132273575339</v>
      </c>
      <c r="P343">
        <v>21.821010477972457</v>
      </c>
      <c r="Q343">
        <v>21.230897172172515</v>
      </c>
      <c r="R343">
        <v>21.135682321539743</v>
      </c>
      <c r="S343">
        <v>21.087186904811539</v>
      </c>
      <c r="T343">
        <v>21.202490107800958</v>
      </c>
      <c r="U343">
        <v>21.323620694337865</v>
      </c>
      <c r="V343">
        <v>21.589196266314719</v>
      </c>
      <c r="W343">
        <v>21.052949943937183</v>
      </c>
      <c r="X343">
        <v>18.570335200155824</v>
      </c>
      <c r="Y343">
        <v>20.290912585403454</v>
      </c>
      <c r="Z343">
        <v>20.954166914528003</v>
      </c>
      <c r="AA343">
        <v>20.939036157377373</v>
      </c>
      <c r="AB343">
        <v>20.687927115586746</v>
      </c>
      <c r="AC343">
        <v>21.468556995813916</v>
      </c>
      <c r="AD343">
        <v>21.073679191882636</v>
      </c>
      <c r="AE343">
        <v>21.302317961422418</v>
      </c>
      <c r="AF343">
        <v>21.517055532159219</v>
      </c>
      <c r="AG343">
        <v>21.340102599259694</v>
      </c>
      <c r="AH343">
        <v>19.660039485870588</v>
      </c>
      <c r="AI343">
        <v>17.113062005794699</v>
      </c>
      <c r="AJ343">
        <v>20.456110625834249</v>
      </c>
      <c r="AK343">
        <v>21.651661152492018</v>
      </c>
      <c r="AL343">
        <v>20.024235589372331</v>
      </c>
      <c r="AM343">
        <v>20.189084968524096</v>
      </c>
      <c r="AN343">
        <v>20.399578006976203</v>
      </c>
      <c r="AO343">
        <v>20.437865327329863</v>
      </c>
      <c r="AP343">
        <v>20.70816410578314</v>
      </c>
      <c r="AQ343">
        <v>20.8088744565298</v>
      </c>
      <c r="AR343">
        <v>20.947181030106659</v>
      </c>
      <c r="AS343">
        <v>20.849563324089772</v>
      </c>
      <c r="AT343">
        <v>20.914200523805203</v>
      </c>
      <c r="AU343">
        <v>21.08048774751283</v>
      </c>
      <c r="AV343">
        <v>19.748023716309373</v>
      </c>
      <c r="AW343">
        <v>20.402798606163991</v>
      </c>
      <c r="AX343">
        <v>20.782512950274945</v>
      </c>
      <c r="AY343">
        <v>21.006958093930002</v>
      </c>
      <c r="AZ343">
        <v>21.045552435882524</v>
      </c>
      <c r="BA343">
        <v>19.017627544072052</v>
      </c>
      <c r="BB343">
        <v>20.020380094679705</v>
      </c>
      <c r="BC343">
        <v>20.442394430665441</v>
      </c>
      <c r="BD343">
        <v>20.845373422156417</v>
      </c>
      <c r="BE343">
        <v>20.91730155413455</v>
      </c>
      <c r="BF343">
        <v>20.784575018887843</v>
      </c>
      <c r="BG343">
        <v>20.669874711673067</v>
      </c>
      <c r="BH343">
        <v>20.599953602070869</v>
      </c>
      <c r="BI343">
        <v>20.68512744988233</v>
      </c>
      <c r="BJ343">
        <v>20.852919537493335</v>
      </c>
      <c r="BK343">
        <v>20.942318657412354</v>
      </c>
      <c r="BL343">
        <v>21.279958742523036</v>
      </c>
      <c r="BM343">
        <v>21.205019106358783</v>
      </c>
      <c r="BN343">
        <v>21.431485471493456</v>
      </c>
      <c r="BO343">
        <v>21.377773398897926</v>
      </c>
      <c r="BP343">
        <v>19.649851494301224</v>
      </c>
      <c r="BQ343">
        <v>20.509775941098656</v>
      </c>
      <c r="BR343">
        <v>20.67285723170966</v>
      </c>
      <c r="BS343">
        <v>20.531863812167575</v>
      </c>
      <c r="BT343">
        <v>18.52072786488332</v>
      </c>
      <c r="BU343">
        <v>18.72501039747117</v>
      </c>
      <c r="BV343">
        <v>19.27945902940024</v>
      </c>
      <c r="BW343">
        <v>19.52499945354991</v>
      </c>
      <c r="BX343">
        <v>20.33753925067484</v>
      </c>
      <c r="BY343">
        <v>19.712407309848629</v>
      </c>
      <c r="BZ343">
        <v>19.961625749360756</v>
      </c>
      <c r="CA343">
        <v>20.406764293257027</v>
      </c>
      <c r="CB343">
        <v>20.453816238580178</v>
      </c>
      <c r="CC343">
        <v>20.383755620840503</v>
      </c>
      <c r="CD343">
        <v>20.369573861285225</v>
      </c>
      <c r="CE343">
        <v>20.396739489846059</v>
      </c>
      <c r="CF343">
        <v>20.398338567881332</v>
      </c>
      <c r="CG343">
        <v>21.035029965612001</v>
      </c>
      <c r="CH343">
        <v>20.632292517038405</v>
      </c>
      <c r="CI343">
        <v>20.701685143071597</v>
      </c>
      <c r="CJ343">
        <v>20.847032090129595</v>
      </c>
      <c r="CK343">
        <v>20.75440870344385</v>
      </c>
      <c r="CL343">
        <v>20.804253871743441</v>
      </c>
      <c r="CM343">
        <v>21.063954298347422</v>
      </c>
      <c r="CN343">
        <v>20.917442965231466</v>
      </c>
      <c r="CO343">
        <v>20.896498979538197</v>
      </c>
      <c r="CP343">
        <v>20.841438296564402</v>
      </c>
      <c r="CQ343">
        <v>20.863146675229178</v>
      </c>
      <c r="CR343">
        <v>21.055575710639385</v>
      </c>
      <c r="CS343">
        <v>21.075875000253593</v>
      </c>
      <c r="CT343">
        <v>21.079696817316655</v>
      </c>
      <c r="CU343">
        <v>21.204518307380997</v>
      </c>
      <c r="CV343">
        <v>21.35762945585968</v>
      </c>
      <c r="CW343">
        <v>19.107116691554836</v>
      </c>
      <c r="CX343">
        <f>AVERAGE(pipe_data__2[[#This Row],[u1,]:[u101]])</f>
        <v>20.734456923391075</v>
      </c>
      <c r="CY343">
        <v>20.734456923391075</v>
      </c>
      <c r="CZ343" s="16">
        <v>20.572081608349013</v>
      </c>
      <c r="DA343" s="19">
        <f>(pipe_data__2[[#This Row],['#x,]]+1)*1000</f>
        <v>341.17058529264631</v>
      </c>
      <c r="DB343">
        <f>AVERAGE(pipe_data__2[[#This Row],[u103]:[u104]])</f>
        <v>20.653269265870044</v>
      </c>
      <c r="DC343">
        <f>(1/0.41)*LN(pipe_data__2[[#This Row],[u1042]]) + 5.2</f>
        <v>19.425323420305364</v>
      </c>
    </row>
    <row r="344" spans="1:107" x14ac:dyDescent="0.25">
      <c r="A344">
        <v>-0.65782891445722869</v>
      </c>
      <c r="B344">
        <v>20.768444385107419</v>
      </c>
      <c r="C344">
        <v>20.981196654929217</v>
      </c>
      <c r="D344">
        <v>21.162496811991172</v>
      </c>
      <c r="E344">
        <v>21.262080049182654</v>
      </c>
      <c r="F344">
        <v>21.210501105489399</v>
      </c>
      <c r="G344">
        <v>21.552492472734617</v>
      </c>
      <c r="H344">
        <v>21.620475428396624</v>
      </c>
      <c r="I344">
        <v>21.852624410432789</v>
      </c>
      <c r="J344">
        <v>21.939460987291501</v>
      </c>
      <c r="K344">
        <v>22.02564911239044</v>
      </c>
      <c r="L344">
        <v>21.832926775430007</v>
      </c>
      <c r="M344">
        <v>21.763455584239594</v>
      </c>
      <c r="N344">
        <v>21.774223782451919</v>
      </c>
      <c r="O344">
        <v>21.796519032540917</v>
      </c>
      <c r="P344">
        <v>21.827606026829301</v>
      </c>
      <c r="Q344">
        <v>21.254062053815421</v>
      </c>
      <c r="R344">
        <v>21.15989167325997</v>
      </c>
      <c r="S344">
        <v>21.102922712268207</v>
      </c>
      <c r="T344">
        <v>21.212640599184294</v>
      </c>
      <c r="U344">
        <v>21.331269578008349</v>
      </c>
      <c r="V344">
        <v>21.59514247359099</v>
      </c>
      <c r="W344">
        <v>21.12139979590297</v>
      </c>
      <c r="X344">
        <v>18.6494569922354</v>
      </c>
      <c r="Y344">
        <v>20.289757273338125</v>
      </c>
      <c r="Z344">
        <v>20.954169819762818</v>
      </c>
      <c r="AA344">
        <v>20.948896366363456</v>
      </c>
      <c r="AB344">
        <v>20.703653467406575</v>
      </c>
      <c r="AC344">
        <v>21.444156032712243</v>
      </c>
      <c r="AD344">
        <v>21.077448971913071</v>
      </c>
      <c r="AE344">
        <v>21.307920474631501</v>
      </c>
      <c r="AF344">
        <v>21.520083584960865</v>
      </c>
      <c r="AG344">
        <v>21.350652040338332</v>
      </c>
      <c r="AH344">
        <v>19.652535250636966</v>
      </c>
      <c r="AI344">
        <v>17.120138850432799</v>
      </c>
      <c r="AJ344">
        <v>20.241107111207597</v>
      </c>
      <c r="AK344">
        <v>21.650793661925889</v>
      </c>
      <c r="AL344">
        <v>20.030536085952363</v>
      </c>
      <c r="AM344">
        <v>20.192712626739038</v>
      </c>
      <c r="AN344">
        <v>20.403070867157872</v>
      </c>
      <c r="AO344">
        <v>20.441793799651663</v>
      </c>
      <c r="AP344">
        <v>20.711952954798438</v>
      </c>
      <c r="AQ344">
        <v>20.812801712121455</v>
      </c>
      <c r="AR344">
        <v>20.951096010692623</v>
      </c>
      <c r="AS344">
        <v>20.874780004206183</v>
      </c>
      <c r="AT344">
        <v>20.916222202865058</v>
      </c>
      <c r="AU344">
        <v>21.088355238526905</v>
      </c>
      <c r="AV344">
        <v>19.740865965474082</v>
      </c>
      <c r="AW344">
        <v>20.397586599106841</v>
      </c>
      <c r="AX344">
        <v>20.785533389265186</v>
      </c>
      <c r="AY344">
        <v>21.010558655844122</v>
      </c>
      <c r="AZ344">
        <v>21.052859652664711</v>
      </c>
      <c r="BA344">
        <v>19.021174693984776</v>
      </c>
      <c r="BB344">
        <v>20.033525325907036</v>
      </c>
      <c r="BC344">
        <v>20.459888791357216</v>
      </c>
      <c r="BD344">
        <v>20.850355582222335</v>
      </c>
      <c r="BE344">
        <v>20.921789038821263</v>
      </c>
      <c r="BF344">
        <v>20.809644838244829</v>
      </c>
      <c r="BG344">
        <v>20.684165070755757</v>
      </c>
      <c r="BH344">
        <v>20.613443669439548</v>
      </c>
      <c r="BI344">
        <v>20.694869303344124</v>
      </c>
      <c r="BJ344">
        <v>20.859035124049612</v>
      </c>
      <c r="BK344">
        <v>20.947082015188645</v>
      </c>
      <c r="BL344">
        <v>21.289992188939109</v>
      </c>
      <c r="BM344">
        <v>21.207432974495163</v>
      </c>
      <c r="BN344">
        <v>21.434084527499305</v>
      </c>
      <c r="BO344">
        <v>21.381536404505365</v>
      </c>
      <c r="BP344">
        <v>19.807127787467024</v>
      </c>
      <c r="BQ344">
        <v>20.520760622615391</v>
      </c>
      <c r="BR344">
        <v>20.691698682326553</v>
      </c>
      <c r="BS344">
        <v>20.545965100067686</v>
      </c>
      <c r="BT344">
        <v>18.58987597676547</v>
      </c>
      <c r="BU344">
        <v>18.783998944199293</v>
      </c>
      <c r="BV344">
        <v>19.339675389884867</v>
      </c>
      <c r="BW344">
        <v>19.525698718902419</v>
      </c>
      <c r="BX344">
        <v>20.310961156631546</v>
      </c>
      <c r="BY344">
        <v>19.711565343852925</v>
      </c>
      <c r="BZ344">
        <v>19.964676136371384</v>
      </c>
      <c r="CA344">
        <v>20.411194646932938</v>
      </c>
      <c r="CB344">
        <v>20.459078086666501</v>
      </c>
      <c r="CC344">
        <v>20.391183329968889</v>
      </c>
      <c r="CD344">
        <v>20.378310473867504</v>
      </c>
      <c r="CE344">
        <v>20.405440386625759</v>
      </c>
      <c r="CF344">
        <v>20.405726586832596</v>
      </c>
      <c r="CG344">
        <v>21.021104850942997</v>
      </c>
      <c r="CH344">
        <v>20.63525220791372</v>
      </c>
      <c r="CI344">
        <v>20.704562476422172</v>
      </c>
      <c r="CJ344">
        <v>20.850850795811571</v>
      </c>
      <c r="CK344">
        <v>20.76095619822328</v>
      </c>
      <c r="CL344">
        <v>20.80846368084477</v>
      </c>
      <c r="CM344">
        <v>21.070428695937593</v>
      </c>
      <c r="CN344">
        <v>20.928495972114387</v>
      </c>
      <c r="CO344">
        <v>20.906181620741169</v>
      </c>
      <c r="CP344">
        <v>20.84926410605128</v>
      </c>
      <c r="CQ344">
        <v>20.869669975994114</v>
      </c>
      <c r="CR344">
        <v>21.059787868458006</v>
      </c>
      <c r="CS344">
        <v>21.081528106485955</v>
      </c>
      <c r="CT344">
        <v>21.085183203724942</v>
      </c>
      <c r="CU344">
        <v>21.208822038613061</v>
      </c>
      <c r="CV344">
        <v>21.362986342491759</v>
      </c>
      <c r="CW344">
        <v>19.102046586222194</v>
      </c>
      <c r="CX344">
        <f>AVERAGE(pipe_data__2[[#This Row],[u1,]:[u101]])</f>
        <v>20.742255188141254</v>
      </c>
      <c r="CY344">
        <v>20.742255188141254</v>
      </c>
      <c r="CZ344" s="17">
        <v>20.578270224654116</v>
      </c>
      <c r="DA344" s="18">
        <f>(pipe_data__2[[#This Row],['#x,]]+1)*1000</f>
        <v>342.17108554277132</v>
      </c>
      <c r="DB344">
        <f>AVERAGE(pipe_data__2[[#This Row],[u103]:[u104]])</f>
        <v>20.660262706397685</v>
      </c>
      <c r="DC344">
        <f>(1/0.41)*LN(pipe_data__2[[#This Row],[u1042]]) + 5.2</f>
        <v>19.432465517327529</v>
      </c>
    </row>
    <row r="345" spans="1:107" x14ac:dyDescent="0.25">
      <c r="A345">
        <v>-0.65682841420710358</v>
      </c>
      <c r="B345">
        <v>20.737079670645969</v>
      </c>
      <c r="C345">
        <v>20.986002607840458</v>
      </c>
      <c r="D345">
        <v>21.167469293071303</v>
      </c>
      <c r="E345">
        <v>21.265706967344311</v>
      </c>
      <c r="F345">
        <v>21.224493735982104</v>
      </c>
      <c r="G345">
        <v>21.557504871158859</v>
      </c>
      <c r="H345">
        <v>21.625720430786789</v>
      </c>
      <c r="I345">
        <v>21.857276287513983</v>
      </c>
      <c r="J345">
        <v>21.951504174140222</v>
      </c>
      <c r="K345">
        <v>22.032953305511231</v>
      </c>
      <c r="L345">
        <v>21.840612663704473</v>
      </c>
      <c r="M345">
        <v>21.769129364431738</v>
      </c>
      <c r="N345">
        <v>21.779903815042598</v>
      </c>
      <c r="O345">
        <v>21.801905791506499</v>
      </c>
      <c r="P345">
        <v>21.834201575686144</v>
      </c>
      <c r="Q345">
        <v>21.27722693545833</v>
      </c>
      <c r="R345">
        <v>21.184101024980198</v>
      </c>
      <c r="S345">
        <v>21.118658519724878</v>
      </c>
      <c r="T345">
        <v>21.222791090567629</v>
      </c>
      <c r="U345">
        <v>21.338918461678833</v>
      </c>
      <c r="V345">
        <v>21.599916739213711</v>
      </c>
      <c r="W345">
        <v>21.189849647868765</v>
      </c>
      <c r="X345">
        <v>18.728578784314987</v>
      </c>
      <c r="Y345">
        <v>20.291015572235548</v>
      </c>
      <c r="Z345">
        <v>20.95417272499763</v>
      </c>
      <c r="AA345">
        <v>20.958756575349543</v>
      </c>
      <c r="AB345">
        <v>20.719379819226404</v>
      </c>
      <c r="AC345">
        <v>21.419755069610567</v>
      </c>
      <c r="AD345">
        <v>21.081218751943506</v>
      </c>
      <c r="AE345">
        <v>21.313522987840585</v>
      </c>
      <c r="AF345">
        <v>21.523111637762511</v>
      </c>
      <c r="AG345">
        <v>21.361201481416973</v>
      </c>
      <c r="AH345">
        <v>19.64503101540334</v>
      </c>
      <c r="AI345">
        <v>17.127215695070898</v>
      </c>
      <c r="AJ345">
        <v>19.936644378507292</v>
      </c>
      <c r="AK345">
        <v>21.649926171359756</v>
      </c>
      <c r="AL345">
        <v>20.036836582532395</v>
      </c>
      <c r="AM345">
        <v>20.19634028495398</v>
      </c>
      <c r="AN345">
        <v>20.406563727339545</v>
      </c>
      <c r="AO345">
        <v>20.445722271973462</v>
      </c>
      <c r="AP345">
        <v>20.715741803813735</v>
      </c>
      <c r="AQ345">
        <v>20.816728967713114</v>
      </c>
      <c r="AR345">
        <v>20.955010991278591</v>
      </c>
      <c r="AS345">
        <v>20.884578848472927</v>
      </c>
      <c r="AT345">
        <v>20.918243881924916</v>
      </c>
      <c r="AU345">
        <v>21.09622272954098</v>
      </c>
      <c r="AV345">
        <v>19.733696214243821</v>
      </c>
      <c r="AW345">
        <v>20.392374592049691</v>
      </c>
      <c r="AX345">
        <v>20.788553828255427</v>
      </c>
      <c r="AY345">
        <v>21.014159217758241</v>
      </c>
      <c r="AZ345">
        <v>21.060166869446896</v>
      </c>
      <c r="BA345">
        <v>19.024721843897503</v>
      </c>
      <c r="BB345">
        <v>20.046670557134366</v>
      </c>
      <c r="BC345">
        <v>20.47738315204899</v>
      </c>
      <c r="BD345">
        <v>20.855337742288253</v>
      </c>
      <c r="BE345">
        <v>20.926276523507976</v>
      </c>
      <c r="BF345">
        <v>20.834714657601815</v>
      </c>
      <c r="BG345">
        <v>20.698455429838447</v>
      </c>
      <c r="BH345">
        <v>20.62693373680823</v>
      </c>
      <c r="BI345">
        <v>20.704611156805921</v>
      </c>
      <c r="BJ345">
        <v>20.865150710605889</v>
      </c>
      <c r="BK345">
        <v>20.951845372964936</v>
      </c>
      <c r="BL345">
        <v>21.300025635355187</v>
      </c>
      <c r="BM345">
        <v>21.209846842631542</v>
      </c>
      <c r="BN345">
        <v>21.436683583505154</v>
      </c>
      <c r="BO345">
        <v>21.385299410112804</v>
      </c>
      <c r="BP345">
        <v>19.975194765793283</v>
      </c>
      <c r="BQ345">
        <v>20.53174530413213</v>
      </c>
      <c r="BR345">
        <v>20.710540132943446</v>
      </c>
      <c r="BS345">
        <v>20.560066387967797</v>
      </c>
      <c r="BT345">
        <v>18.659024088647627</v>
      </c>
      <c r="BU345">
        <v>18.84298749092742</v>
      </c>
      <c r="BV345">
        <v>19.399891750369502</v>
      </c>
      <c r="BW345">
        <v>19.526397984254931</v>
      </c>
      <c r="BX345">
        <v>20.284383062588244</v>
      </c>
      <c r="BY345">
        <v>19.710723377857221</v>
      </c>
      <c r="BZ345">
        <v>19.967726523382009</v>
      </c>
      <c r="CA345">
        <v>20.415625000608848</v>
      </c>
      <c r="CB345">
        <v>20.464339934752822</v>
      </c>
      <c r="CC345">
        <v>20.398611039097272</v>
      </c>
      <c r="CD345">
        <v>20.387047086449783</v>
      </c>
      <c r="CE345">
        <v>20.414141283405463</v>
      </c>
      <c r="CF345">
        <v>20.413114605783861</v>
      </c>
      <c r="CG345">
        <v>21.007179736273994</v>
      </c>
      <c r="CH345">
        <v>20.638211898789031</v>
      </c>
      <c r="CI345">
        <v>20.707439809772751</v>
      </c>
      <c r="CJ345">
        <v>20.854669501493547</v>
      </c>
      <c r="CK345">
        <v>20.767503693002709</v>
      </c>
      <c r="CL345">
        <v>20.812673489946096</v>
      </c>
      <c r="CM345">
        <v>21.076903093527765</v>
      </c>
      <c r="CN345">
        <v>20.939548978997312</v>
      </c>
      <c r="CO345">
        <v>20.91586426194414</v>
      </c>
      <c r="CP345">
        <v>20.857089915538154</v>
      </c>
      <c r="CQ345">
        <v>20.87619327675905</v>
      </c>
      <c r="CR345">
        <v>21.064000026276627</v>
      </c>
      <c r="CS345">
        <v>21.08718121271832</v>
      </c>
      <c r="CT345">
        <v>21.090669590133228</v>
      </c>
      <c r="CU345">
        <v>21.213125769845121</v>
      </c>
      <c r="CV345">
        <v>21.368343229123838</v>
      </c>
      <c r="CW345">
        <v>19.096976480889552</v>
      </c>
      <c r="CX345">
        <f>AVERAGE(pipe_data__2[[#This Row],[u1,]:[u101]])</f>
        <v>20.749124885892957</v>
      </c>
      <c r="CY345">
        <v>20.749124885892957</v>
      </c>
      <c r="CZ345" s="16">
        <v>20.584341596857126</v>
      </c>
      <c r="DA345" s="19">
        <f>(pipe_data__2[[#This Row],['#x,]]+1)*1000</f>
        <v>343.17158579289639</v>
      </c>
      <c r="DB345">
        <f>AVERAGE(pipe_data__2[[#This Row],[u103]:[u104]])</f>
        <v>20.666733241375042</v>
      </c>
      <c r="DC345">
        <f>(1/0.41)*LN(pipe_data__2[[#This Row],[u1042]]) + 5.2</f>
        <v>19.439586761482005</v>
      </c>
    </row>
    <row r="346" spans="1:107" x14ac:dyDescent="0.25">
      <c r="A346">
        <v>-0.65582791395697848</v>
      </c>
      <c r="B346">
        <v>20.705714956184515</v>
      </c>
      <c r="C346">
        <v>20.990808560751702</v>
      </c>
      <c r="D346">
        <v>21.172441774151434</v>
      </c>
      <c r="E346">
        <v>21.269333885505972</v>
      </c>
      <c r="F346">
        <v>21.23848636647481</v>
      </c>
      <c r="G346">
        <v>21.5625172695831</v>
      </c>
      <c r="H346">
        <v>21.63096543317695</v>
      </c>
      <c r="I346">
        <v>21.861928164595177</v>
      </c>
      <c r="J346">
        <v>21.963547360988944</v>
      </c>
      <c r="K346">
        <v>22.04025749863202</v>
      </c>
      <c r="L346">
        <v>21.848298551978939</v>
      </c>
      <c r="M346">
        <v>21.774803144623881</v>
      </c>
      <c r="N346">
        <v>21.785583847633276</v>
      </c>
      <c r="O346">
        <v>21.807292550472081</v>
      </c>
      <c r="P346">
        <v>21.840797124542988</v>
      </c>
      <c r="Q346">
        <v>21.300391817101239</v>
      </c>
      <c r="R346">
        <v>21.208310376700428</v>
      </c>
      <c r="S346">
        <v>21.13439432718155</v>
      </c>
      <c r="T346">
        <v>21.232941581950968</v>
      </c>
      <c r="U346">
        <v>21.346567345349317</v>
      </c>
      <c r="V346">
        <v>21.604691004836432</v>
      </c>
      <c r="W346">
        <v>21.25829949983456</v>
      </c>
      <c r="X346">
        <v>18.807700576394573</v>
      </c>
      <c r="Y346">
        <v>20.293143027823049</v>
      </c>
      <c r="Z346">
        <v>20.954175630232445</v>
      </c>
      <c r="AA346">
        <v>20.968616784335627</v>
      </c>
      <c r="AB346">
        <v>20.735106171046233</v>
      </c>
      <c r="AC346">
        <v>21.395354106508886</v>
      </c>
      <c r="AD346">
        <v>21.084988531973938</v>
      </c>
      <c r="AE346">
        <v>21.319125501049669</v>
      </c>
      <c r="AF346">
        <v>21.526139690564158</v>
      </c>
      <c r="AG346">
        <v>21.371750922495611</v>
      </c>
      <c r="AH346">
        <v>19.637526780169715</v>
      </c>
      <c r="AI346">
        <v>17.134292539708998</v>
      </c>
      <c r="AJ346">
        <v>19.632181645806988</v>
      </c>
      <c r="AK346">
        <v>21.649058680793623</v>
      </c>
      <c r="AL346">
        <v>20.04313707911243</v>
      </c>
      <c r="AM346">
        <v>20.199967943168922</v>
      </c>
      <c r="AN346">
        <v>20.410056587521218</v>
      </c>
      <c r="AO346">
        <v>20.449650744295262</v>
      </c>
      <c r="AP346">
        <v>20.719530652829036</v>
      </c>
      <c r="AQ346">
        <v>20.82065622330477</v>
      </c>
      <c r="AR346">
        <v>20.958925971864556</v>
      </c>
      <c r="AS346">
        <v>20.89437769273967</v>
      </c>
      <c r="AT346">
        <v>20.920265560984774</v>
      </c>
      <c r="AU346">
        <v>21.104090220555054</v>
      </c>
      <c r="AV346">
        <v>19.72652646301356</v>
      </c>
      <c r="AW346">
        <v>20.387162584992542</v>
      </c>
      <c r="AX346">
        <v>20.791574267245668</v>
      </c>
      <c r="AY346">
        <v>21.01775977967236</v>
      </c>
      <c r="AZ346">
        <v>21.06747408622908</v>
      </c>
      <c r="BA346">
        <v>19.028268993810226</v>
      </c>
      <c r="BB346">
        <v>20.059815788361696</v>
      </c>
      <c r="BC346">
        <v>20.494877512740764</v>
      </c>
      <c r="BD346">
        <v>20.860319902354174</v>
      </c>
      <c r="BE346">
        <v>20.930764008194693</v>
      </c>
      <c r="BF346">
        <v>20.859784476958804</v>
      </c>
      <c r="BG346">
        <v>20.712745788921133</v>
      </c>
      <c r="BH346">
        <v>20.640423804176908</v>
      </c>
      <c r="BI346">
        <v>20.714353010267718</v>
      </c>
      <c r="BJ346">
        <v>20.871266297162165</v>
      </c>
      <c r="BK346">
        <v>20.956608730741227</v>
      </c>
      <c r="BL346">
        <v>21.310059081771264</v>
      </c>
      <c r="BM346">
        <v>21.212260710767922</v>
      </c>
      <c r="BN346">
        <v>21.439282639511003</v>
      </c>
      <c r="BO346">
        <v>21.389062415720243</v>
      </c>
      <c r="BP346">
        <v>20.160130943690636</v>
      </c>
      <c r="BQ346">
        <v>20.542729985648865</v>
      </c>
      <c r="BR346">
        <v>20.72938158356034</v>
      </c>
      <c r="BS346">
        <v>20.574167675867908</v>
      </c>
      <c r="BT346">
        <v>18.728172200529787</v>
      </c>
      <c r="BU346">
        <v>18.901976037655547</v>
      </c>
      <c r="BV346">
        <v>19.460108110854136</v>
      </c>
      <c r="BW346">
        <v>19.527097249607444</v>
      </c>
      <c r="BX346">
        <v>20.257804968544946</v>
      </c>
      <c r="BY346">
        <v>19.709881411861517</v>
      </c>
      <c r="BZ346">
        <v>19.970776910392637</v>
      </c>
      <c r="CA346">
        <v>20.420055354284759</v>
      </c>
      <c r="CB346">
        <v>20.469601782839145</v>
      </c>
      <c r="CC346">
        <v>20.406038748225658</v>
      </c>
      <c r="CD346">
        <v>20.395783699032062</v>
      </c>
      <c r="CE346">
        <v>20.422842180185164</v>
      </c>
      <c r="CF346">
        <v>20.420502624735128</v>
      </c>
      <c r="CG346">
        <v>20.993254621604986</v>
      </c>
      <c r="CH346">
        <v>20.641171589664346</v>
      </c>
      <c r="CI346">
        <v>20.710317143123326</v>
      </c>
      <c r="CJ346">
        <v>20.858488207175522</v>
      </c>
      <c r="CK346">
        <v>20.774051187782138</v>
      </c>
      <c r="CL346">
        <v>20.816883299047426</v>
      </c>
      <c r="CM346">
        <v>21.083377491117933</v>
      </c>
      <c r="CN346">
        <v>20.950601985880237</v>
      </c>
      <c r="CO346">
        <v>20.925546903147115</v>
      </c>
      <c r="CP346">
        <v>20.864915725025032</v>
      </c>
      <c r="CQ346">
        <v>20.882716577523986</v>
      </c>
      <c r="CR346">
        <v>21.068212184095248</v>
      </c>
      <c r="CS346">
        <v>21.092834318950686</v>
      </c>
      <c r="CT346">
        <v>21.09615597654151</v>
      </c>
      <c r="CU346">
        <v>21.217429501077184</v>
      </c>
      <c r="CV346">
        <v>21.373700115755913</v>
      </c>
      <c r="CW346">
        <v>19.087284926151995</v>
      </c>
      <c r="CX346">
        <f>AVERAGE(pipe_data__2[[#This Row],[u1,]:[u101]])</f>
        <v>20.756125752713228</v>
      </c>
      <c r="CY346">
        <v>20.756125752713228</v>
      </c>
      <c r="CZ346" s="17">
        <v>20.590412983581761</v>
      </c>
      <c r="DA346" s="18">
        <f>(pipe_data__2[[#This Row],['#x,]]+1)*1000</f>
        <v>344.17208604302152</v>
      </c>
      <c r="DB346">
        <f>AVERAGE(pipe_data__2[[#This Row],[u103]:[u104]])</f>
        <v>20.673269368147494</v>
      </c>
      <c r="DC346">
        <f>(1/0.41)*LN(pipe_data__2[[#This Row],[u1042]]) + 5.2</f>
        <v>19.446687274183123</v>
      </c>
    </row>
    <row r="347" spans="1:107" x14ac:dyDescent="0.25">
      <c r="A347">
        <v>-0.65482741370685349</v>
      </c>
      <c r="B347">
        <v>20.674350241723069</v>
      </c>
      <c r="C347">
        <v>20.995614513662947</v>
      </c>
      <c r="D347">
        <v>21.177414255231565</v>
      </c>
      <c r="E347">
        <v>21.27296080366763</v>
      </c>
      <c r="F347">
        <v>21.252478996967515</v>
      </c>
      <c r="G347">
        <v>21.567529668007342</v>
      </c>
      <c r="H347">
        <v>21.636210435567115</v>
      </c>
      <c r="I347">
        <v>21.866580041676372</v>
      </c>
      <c r="J347">
        <v>21.975590547837662</v>
      </c>
      <c r="K347">
        <v>22.047561691752811</v>
      </c>
      <c r="L347">
        <v>21.855984440253405</v>
      </c>
      <c r="M347">
        <v>21.780476924816028</v>
      </c>
      <c r="N347">
        <v>21.791263880223955</v>
      </c>
      <c r="O347">
        <v>21.812679309437659</v>
      </c>
      <c r="P347">
        <v>21.847392673399831</v>
      </c>
      <c r="Q347">
        <v>21.323556698744149</v>
      </c>
      <c r="R347">
        <v>21.232519728420655</v>
      </c>
      <c r="S347">
        <v>21.150130134638221</v>
      </c>
      <c r="T347">
        <v>21.243092073334303</v>
      </c>
      <c r="U347">
        <v>21.354216229019801</v>
      </c>
      <c r="V347">
        <v>21.609465270459157</v>
      </c>
      <c r="W347">
        <v>21.317298357784882</v>
      </c>
      <c r="X347">
        <v>18.886822368474149</v>
      </c>
      <c r="Y347">
        <v>20.295270483410551</v>
      </c>
      <c r="Z347">
        <v>20.954178535467257</v>
      </c>
      <c r="AA347">
        <v>20.978476993321713</v>
      </c>
      <c r="AB347">
        <v>20.750832522866062</v>
      </c>
      <c r="AC347">
        <v>21.370953143407213</v>
      </c>
      <c r="AD347">
        <v>21.089060133939437</v>
      </c>
      <c r="AE347">
        <v>21.324728014258753</v>
      </c>
      <c r="AF347">
        <v>21.529167743365804</v>
      </c>
      <c r="AG347">
        <v>21.382300363574249</v>
      </c>
      <c r="AH347">
        <v>19.630022544936089</v>
      </c>
      <c r="AI347">
        <v>17.141369384347097</v>
      </c>
      <c r="AJ347">
        <v>19.331080771701217</v>
      </c>
      <c r="AK347">
        <v>21.648191190227489</v>
      </c>
      <c r="AL347">
        <v>20.049437575692462</v>
      </c>
      <c r="AM347">
        <v>20.203595601383864</v>
      </c>
      <c r="AN347">
        <v>20.413549447702891</v>
      </c>
      <c r="AO347">
        <v>20.453579216617062</v>
      </c>
      <c r="AP347">
        <v>20.723319501844333</v>
      </c>
      <c r="AQ347">
        <v>20.824583478896429</v>
      </c>
      <c r="AR347">
        <v>20.962840952450524</v>
      </c>
      <c r="AS347">
        <v>20.904176537006411</v>
      </c>
      <c r="AT347">
        <v>20.922287240044632</v>
      </c>
      <c r="AU347">
        <v>21.111957711569129</v>
      </c>
      <c r="AV347">
        <v>19.719356711783298</v>
      </c>
      <c r="AW347">
        <v>20.381950577935395</v>
      </c>
      <c r="AX347">
        <v>20.794594706235909</v>
      </c>
      <c r="AY347">
        <v>21.02136034158648</v>
      </c>
      <c r="AZ347">
        <v>21.074781303011267</v>
      </c>
      <c r="BA347">
        <v>19.031816143722949</v>
      </c>
      <c r="BB347">
        <v>20.072961019589023</v>
      </c>
      <c r="BC347">
        <v>20.512371873432535</v>
      </c>
      <c r="BD347">
        <v>20.865302062420092</v>
      </c>
      <c r="BE347">
        <v>20.935251492881402</v>
      </c>
      <c r="BF347">
        <v>20.88485429631579</v>
      </c>
      <c r="BG347">
        <v>20.727036148003823</v>
      </c>
      <c r="BH347">
        <v>20.653913871545587</v>
      </c>
      <c r="BI347">
        <v>20.724094863729512</v>
      </c>
      <c r="BJ347">
        <v>20.877381883718442</v>
      </c>
      <c r="BK347">
        <v>20.961372088517518</v>
      </c>
      <c r="BL347">
        <v>21.320092528187342</v>
      </c>
      <c r="BM347">
        <v>21.214674578904297</v>
      </c>
      <c r="BN347">
        <v>21.441881695516852</v>
      </c>
      <c r="BO347">
        <v>21.392825421327682</v>
      </c>
      <c r="BP347">
        <v>20.345067121587967</v>
      </c>
      <c r="BQ347">
        <v>20.5537146671656</v>
      </c>
      <c r="BR347">
        <v>20.748223034177233</v>
      </c>
      <c r="BS347">
        <v>20.588268963768016</v>
      </c>
      <c r="BT347">
        <v>18.7860409160714</v>
      </c>
      <c r="BU347">
        <v>18.960964584383671</v>
      </c>
      <c r="BV347">
        <v>19.520324471338764</v>
      </c>
      <c r="BW347">
        <v>19.527796514959952</v>
      </c>
      <c r="BX347">
        <v>20.231226874501647</v>
      </c>
      <c r="BY347">
        <v>19.709039445865812</v>
      </c>
      <c r="BZ347">
        <v>19.973827297403261</v>
      </c>
      <c r="CA347">
        <v>20.42448570796067</v>
      </c>
      <c r="CB347">
        <v>20.474863630925466</v>
      </c>
      <c r="CC347">
        <v>20.413466457354044</v>
      </c>
      <c r="CD347">
        <v>20.404520311614338</v>
      </c>
      <c r="CE347">
        <v>20.431543076964864</v>
      </c>
      <c r="CF347">
        <v>20.427890643686393</v>
      </c>
      <c r="CG347">
        <v>20.979329506935983</v>
      </c>
      <c r="CH347">
        <v>20.644131280539661</v>
      </c>
      <c r="CI347">
        <v>20.713194476473902</v>
      </c>
      <c r="CJ347">
        <v>20.862306912857498</v>
      </c>
      <c r="CK347">
        <v>20.780598682561564</v>
      </c>
      <c r="CL347">
        <v>20.821093108148752</v>
      </c>
      <c r="CM347">
        <v>21.089851888708104</v>
      </c>
      <c r="CN347">
        <v>20.961654992763158</v>
      </c>
      <c r="CO347">
        <v>20.935229544350086</v>
      </c>
      <c r="CP347">
        <v>20.87274153451191</v>
      </c>
      <c r="CQ347">
        <v>20.889239878288922</v>
      </c>
      <c r="CR347">
        <v>21.072424341913869</v>
      </c>
      <c r="CS347">
        <v>21.098487425183052</v>
      </c>
      <c r="CT347">
        <v>21.101642362949796</v>
      </c>
      <c r="CU347">
        <v>21.221733232309244</v>
      </c>
      <c r="CV347">
        <v>21.379057002387992</v>
      </c>
      <c r="CW347">
        <v>19.070952583918078</v>
      </c>
      <c r="CX347">
        <f>AVERAGE(pipe_data__2[[#This Row],[u1,]:[u101]])</f>
        <v>20.762889544560267</v>
      </c>
      <c r="CY347">
        <v>20.762889544560267</v>
      </c>
      <c r="CZ347" s="16">
        <v>20.599062362150566</v>
      </c>
      <c r="DA347" s="19">
        <f>(pipe_data__2[[#This Row],['#x,]]+1)*1000</f>
        <v>345.17258629314654</v>
      </c>
      <c r="DB347">
        <f>AVERAGE(pipe_data__2[[#This Row],[u103]:[u104]])</f>
        <v>20.680975953355414</v>
      </c>
      <c r="DC347">
        <f>(1/0.41)*LN(pipe_data__2[[#This Row],[u1042]]) + 5.2</f>
        <v>19.453767175787906</v>
      </c>
    </row>
    <row r="348" spans="1:107" x14ac:dyDescent="0.25">
      <c r="A348">
        <v>-0.65382691345672839</v>
      </c>
      <c r="B348">
        <v>20.642985527261615</v>
      </c>
      <c r="C348">
        <v>21.000420466574187</v>
      </c>
      <c r="D348">
        <v>21.182386736311695</v>
      </c>
      <c r="E348">
        <v>21.276587721829287</v>
      </c>
      <c r="F348">
        <v>21.266471627460223</v>
      </c>
      <c r="G348">
        <v>21.572542066431584</v>
      </c>
      <c r="H348">
        <v>21.64145543795728</v>
      </c>
      <c r="I348">
        <v>21.871231918757566</v>
      </c>
      <c r="J348">
        <v>21.987633734686383</v>
      </c>
      <c r="K348">
        <v>22.054865884873603</v>
      </c>
      <c r="L348">
        <v>21.863670328527871</v>
      </c>
      <c r="M348">
        <v>21.786150705008172</v>
      </c>
      <c r="N348">
        <v>21.796943912814633</v>
      </c>
      <c r="O348">
        <v>21.81806606840324</v>
      </c>
      <c r="P348">
        <v>21.853988222256675</v>
      </c>
      <c r="Q348">
        <v>21.346721580387058</v>
      </c>
      <c r="R348">
        <v>21.256729080140882</v>
      </c>
      <c r="S348">
        <v>21.165865942094893</v>
      </c>
      <c r="T348">
        <v>21.253786768137374</v>
      </c>
      <c r="U348">
        <v>21.361865112690285</v>
      </c>
      <c r="V348">
        <v>21.614239536081879</v>
      </c>
      <c r="W348">
        <v>21.334782991323362</v>
      </c>
      <c r="X348">
        <v>18.965944160553736</v>
      </c>
      <c r="Y348">
        <v>20.297397938998053</v>
      </c>
      <c r="Z348">
        <v>20.954181440702072</v>
      </c>
      <c r="AA348">
        <v>20.9883372023078</v>
      </c>
      <c r="AB348">
        <v>20.766558874685892</v>
      </c>
      <c r="AC348">
        <v>21.346552180305537</v>
      </c>
      <c r="AD348">
        <v>21.095339109614354</v>
      </c>
      <c r="AE348">
        <v>21.33033052746784</v>
      </c>
      <c r="AF348">
        <v>21.53219579616745</v>
      </c>
      <c r="AG348">
        <v>21.39284980465289</v>
      </c>
      <c r="AH348">
        <v>19.622518309702468</v>
      </c>
      <c r="AI348">
        <v>17.148446228985197</v>
      </c>
      <c r="AJ348">
        <v>19.032721682331385</v>
      </c>
      <c r="AK348">
        <v>21.64732369966136</v>
      </c>
      <c r="AL348">
        <v>20.055738072272494</v>
      </c>
      <c r="AM348">
        <v>20.207223259598805</v>
      </c>
      <c r="AN348">
        <v>20.417042307884564</v>
      </c>
      <c r="AO348">
        <v>20.457507688938861</v>
      </c>
      <c r="AP348">
        <v>20.727108350859631</v>
      </c>
      <c r="AQ348">
        <v>20.828510734488084</v>
      </c>
      <c r="AR348">
        <v>20.966755933036488</v>
      </c>
      <c r="AS348">
        <v>20.913975381273154</v>
      </c>
      <c r="AT348">
        <v>20.924308919104487</v>
      </c>
      <c r="AU348">
        <v>21.119825202583204</v>
      </c>
      <c r="AV348">
        <v>19.712186960553037</v>
      </c>
      <c r="AW348">
        <v>20.378959535904819</v>
      </c>
      <c r="AX348">
        <v>20.79761514522615</v>
      </c>
      <c r="AY348">
        <v>21.024960903500599</v>
      </c>
      <c r="AZ348">
        <v>21.082088519793452</v>
      </c>
      <c r="BA348">
        <v>19.035363293635676</v>
      </c>
      <c r="BB348">
        <v>20.086106250816353</v>
      </c>
      <c r="BC348">
        <v>20.529866234124309</v>
      </c>
      <c r="BD348">
        <v>20.870284222486013</v>
      </c>
      <c r="BE348">
        <v>20.939738977568119</v>
      </c>
      <c r="BF348">
        <v>20.90992411567278</v>
      </c>
      <c r="BG348">
        <v>20.741326507086509</v>
      </c>
      <c r="BH348">
        <v>20.667403938914269</v>
      </c>
      <c r="BI348">
        <v>20.733836717191309</v>
      </c>
      <c r="BJ348">
        <v>20.883497470274719</v>
      </c>
      <c r="BK348">
        <v>20.966135446293809</v>
      </c>
      <c r="BL348">
        <v>21.330125974603419</v>
      </c>
      <c r="BM348">
        <v>21.217088447040677</v>
      </c>
      <c r="BN348">
        <v>21.444480751522701</v>
      </c>
      <c r="BO348">
        <v>21.396588426935125</v>
      </c>
      <c r="BP348">
        <v>20.530003299485319</v>
      </c>
      <c r="BQ348">
        <v>20.564699348682336</v>
      </c>
      <c r="BR348">
        <v>20.767064484794126</v>
      </c>
      <c r="BS348">
        <v>20.602370251668127</v>
      </c>
      <c r="BT348">
        <v>18.807613336446206</v>
      </c>
      <c r="BU348">
        <v>19.019953131111798</v>
      </c>
      <c r="BV348">
        <v>19.580540831823399</v>
      </c>
      <c r="BW348">
        <v>19.528495780312465</v>
      </c>
      <c r="BX348">
        <v>20.204648780458349</v>
      </c>
      <c r="BY348">
        <v>19.708197479870108</v>
      </c>
      <c r="BZ348">
        <v>19.976877684413886</v>
      </c>
      <c r="CA348">
        <v>20.427607161333636</v>
      </c>
      <c r="CB348">
        <v>20.480125479011789</v>
      </c>
      <c r="CC348">
        <v>20.42089416648243</v>
      </c>
      <c r="CD348">
        <v>20.413256924196617</v>
      </c>
      <c r="CE348">
        <v>20.440243973744565</v>
      </c>
      <c r="CF348">
        <v>20.435278662637657</v>
      </c>
      <c r="CG348">
        <v>20.965404392266979</v>
      </c>
      <c r="CH348">
        <v>20.647090971414976</v>
      </c>
      <c r="CI348">
        <v>20.716071809824477</v>
      </c>
      <c r="CJ348">
        <v>20.866125618539474</v>
      </c>
      <c r="CK348">
        <v>20.787146177340993</v>
      </c>
      <c r="CL348">
        <v>20.825302917250081</v>
      </c>
      <c r="CM348">
        <v>21.096326286298275</v>
      </c>
      <c r="CN348">
        <v>20.972707999646083</v>
      </c>
      <c r="CO348">
        <v>20.944912185553058</v>
      </c>
      <c r="CP348">
        <v>20.880567343998784</v>
      </c>
      <c r="CQ348">
        <v>20.895763179053858</v>
      </c>
      <c r="CR348">
        <v>21.076636499732491</v>
      </c>
      <c r="CS348">
        <v>21.104140531415418</v>
      </c>
      <c r="CT348">
        <v>21.107128749358083</v>
      </c>
      <c r="CU348">
        <v>21.226036963541304</v>
      </c>
      <c r="CV348">
        <v>21.38441388902007</v>
      </c>
      <c r="CW348">
        <v>19.054620241684162</v>
      </c>
      <c r="CX348">
        <f>AVERAGE(pipe_data__2[[#This Row],[u1,]:[u101]])</f>
        <v>20.768939285477401</v>
      </c>
      <c r="CY348">
        <v>20.768939285477401</v>
      </c>
      <c r="CZ348" s="17">
        <v>20.607385504717328</v>
      </c>
      <c r="DA348" s="18">
        <f>(pipe_data__2[[#This Row],['#x,]]+1)*1000</f>
        <v>346.17308654327161</v>
      </c>
      <c r="DB348">
        <f>AVERAGE(pipe_data__2[[#This Row],[u103]:[u104]])</f>
        <v>20.688162395097365</v>
      </c>
      <c r="DC348">
        <f>(1/0.41)*LN(pipe_data__2[[#This Row],[u1042]]) + 5.2</f>
        <v>19.460826585608309</v>
      </c>
    </row>
    <row r="349" spans="1:107" x14ac:dyDescent="0.25">
      <c r="A349">
        <v>-0.65282641320660328</v>
      </c>
      <c r="B349">
        <v>20.611620812800165</v>
      </c>
      <c r="C349">
        <v>21.005226419485432</v>
      </c>
      <c r="D349">
        <v>21.18735921739183</v>
      </c>
      <c r="E349">
        <v>21.280214639990945</v>
      </c>
      <c r="F349">
        <v>21.280464257952929</v>
      </c>
      <c r="G349">
        <v>21.577554464855826</v>
      </c>
      <c r="H349">
        <v>21.646700440347445</v>
      </c>
      <c r="I349">
        <v>21.87588379583876</v>
      </c>
      <c r="J349">
        <v>21.999676921535102</v>
      </c>
      <c r="K349">
        <v>22.062170077994395</v>
      </c>
      <c r="L349">
        <v>21.871356216802337</v>
      </c>
      <c r="M349">
        <v>21.791824485200316</v>
      </c>
      <c r="N349">
        <v>21.802623945405312</v>
      </c>
      <c r="O349">
        <v>21.823452827368822</v>
      </c>
      <c r="P349">
        <v>21.860583771113518</v>
      </c>
      <c r="Q349">
        <v>21.369886462029967</v>
      </c>
      <c r="R349">
        <v>21.280938431861113</v>
      </c>
      <c r="S349">
        <v>21.181601749551564</v>
      </c>
      <c r="T349">
        <v>21.265139663937166</v>
      </c>
      <c r="U349">
        <v>21.369513996360769</v>
      </c>
      <c r="V349">
        <v>21.619013801704604</v>
      </c>
      <c r="W349">
        <v>21.352267624861838</v>
      </c>
      <c r="X349">
        <v>19.045065952633323</v>
      </c>
      <c r="Y349">
        <v>20.299525394585554</v>
      </c>
      <c r="Z349">
        <v>20.954184345936884</v>
      </c>
      <c r="AA349">
        <v>20.998197411293884</v>
      </c>
      <c r="AB349">
        <v>20.782285226505721</v>
      </c>
      <c r="AC349">
        <v>21.322151217203857</v>
      </c>
      <c r="AD349">
        <v>21.101618085289271</v>
      </c>
      <c r="AE349">
        <v>21.335933040676924</v>
      </c>
      <c r="AF349">
        <v>21.535223848969096</v>
      </c>
      <c r="AG349">
        <v>21.403399245731528</v>
      </c>
      <c r="AH349">
        <v>19.615014074468842</v>
      </c>
      <c r="AI349">
        <v>17.155523073623296</v>
      </c>
      <c r="AJ349">
        <v>18.734362592961556</v>
      </c>
      <c r="AK349">
        <v>21.646456209095227</v>
      </c>
      <c r="AL349">
        <v>20.062038568852529</v>
      </c>
      <c r="AM349">
        <v>20.210946166176388</v>
      </c>
      <c r="AN349">
        <v>20.420535168066237</v>
      </c>
      <c r="AO349">
        <v>20.461436161260657</v>
      </c>
      <c r="AP349">
        <v>20.730897199874931</v>
      </c>
      <c r="AQ349">
        <v>20.832437990079743</v>
      </c>
      <c r="AR349">
        <v>20.970670913622456</v>
      </c>
      <c r="AS349">
        <v>20.923774225539898</v>
      </c>
      <c r="AT349">
        <v>20.926330598164345</v>
      </c>
      <c r="AU349">
        <v>21.127692693597282</v>
      </c>
      <c r="AV349">
        <v>19.705017209322776</v>
      </c>
      <c r="AW349">
        <v>20.37707169434124</v>
      </c>
      <c r="AX349">
        <v>20.800635584216391</v>
      </c>
      <c r="AY349">
        <v>21.028561465414718</v>
      </c>
      <c r="AZ349">
        <v>21.089395736575636</v>
      </c>
      <c r="BA349">
        <v>19.038910443548399</v>
      </c>
      <c r="BB349">
        <v>20.099251482043684</v>
      </c>
      <c r="BC349">
        <v>20.547360594816084</v>
      </c>
      <c r="BD349">
        <v>20.875266382551931</v>
      </c>
      <c r="BE349">
        <v>20.944226462254832</v>
      </c>
      <c r="BF349">
        <v>20.93499393502977</v>
      </c>
      <c r="BG349">
        <v>20.755616866169198</v>
      </c>
      <c r="BH349">
        <v>20.680894006282948</v>
      </c>
      <c r="BI349">
        <v>20.743578570653106</v>
      </c>
      <c r="BJ349">
        <v>20.889613056830992</v>
      </c>
      <c r="BK349">
        <v>20.970898804070099</v>
      </c>
      <c r="BL349">
        <v>21.340159421019493</v>
      </c>
      <c r="BM349">
        <v>21.219502315177056</v>
      </c>
      <c r="BN349">
        <v>21.447079807528549</v>
      </c>
      <c r="BO349">
        <v>21.400351432542564</v>
      </c>
      <c r="BP349">
        <v>20.714939477382671</v>
      </c>
      <c r="BQ349">
        <v>20.575684030199071</v>
      </c>
      <c r="BR349">
        <v>20.785905935411019</v>
      </c>
      <c r="BS349">
        <v>20.616471539568238</v>
      </c>
      <c r="BT349">
        <v>18.829185756821012</v>
      </c>
      <c r="BU349">
        <v>19.078351094592946</v>
      </c>
      <c r="BV349">
        <v>19.640757192308033</v>
      </c>
      <c r="BW349">
        <v>19.529195045664977</v>
      </c>
      <c r="BX349">
        <v>20.178070686415051</v>
      </c>
      <c r="BY349">
        <v>19.707355513874408</v>
      </c>
      <c r="BZ349">
        <v>19.979928071424514</v>
      </c>
      <c r="CA349">
        <v>20.430273353107122</v>
      </c>
      <c r="CB349">
        <v>20.48538732709811</v>
      </c>
      <c r="CC349">
        <v>20.428321875610813</v>
      </c>
      <c r="CD349">
        <v>20.421993536778899</v>
      </c>
      <c r="CE349">
        <v>20.448944870524269</v>
      </c>
      <c r="CF349">
        <v>20.442666681588925</v>
      </c>
      <c r="CG349">
        <v>20.951479277597972</v>
      </c>
      <c r="CH349">
        <v>20.65005066229029</v>
      </c>
      <c r="CI349">
        <v>20.718949143175053</v>
      </c>
      <c r="CJ349">
        <v>20.86994432422145</v>
      </c>
      <c r="CK349">
        <v>20.793693672120423</v>
      </c>
      <c r="CL349">
        <v>20.829512726351407</v>
      </c>
      <c r="CM349">
        <v>21.102800683888447</v>
      </c>
      <c r="CN349">
        <v>20.983761006529008</v>
      </c>
      <c r="CO349">
        <v>20.954594826756033</v>
      </c>
      <c r="CP349">
        <v>20.888393153485662</v>
      </c>
      <c r="CQ349">
        <v>20.902286479818795</v>
      </c>
      <c r="CR349">
        <v>21.080848657551112</v>
      </c>
      <c r="CS349">
        <v>21.10979363764778</v>
      </c>
      <c r="CT349">
        <v>21.112615135766369</v>
      </c>
      <c r="CU349">
        <v>21.230340694773368</v>
      </c>
      <c r="CV349">
        <v>21.389770775652146</v>
      </c>
      <c r="CW349">
        <v>19.038287899450246</v>
      </c>
      <c r="CX349">
        <f>AVERAGE(pipe_data__2[[#This Row],[u1,]:[u101]])</f>
        <v>20.774997134444348</v>
      </c>
      <c r="CY349">
        <v>20.774997134444348</v>
      </c>
      <c r="CZ349" s="16">
        <v>20.61384907050002</v>
      </c>
      <c r="DA349" s="19">
        <f>(pipe_data__2[[#This Row],['#x,]]+1)*1000</f>
        <v>347.17358679339674</v>
      </c>
      <c r="DB349">
        <f>AVERAGE(pipe_data__2[[#This Row],[u103]:[u104]])</f>
        <v>20.694423102472186</v>
      </c>
      <c r="DC349">
        <f>(1/0.41)*LN(pipe_data__2[[#This Row],[u1042]]) + 5.2</f>
        <v>19.467865621923274</v>
      </c>
    </row>
    <row r="350" spans="1:107" x14ac:dyDescent="0.25">
      <c r="A350">
        <v>-0.65182591295647829</v>
      </c>
      <c r="B350">
        <v>20.580256098338715</v>
      </c>
      <c r="C350">
        <v>21.010032372396672</v>
      </c>
      <c r="D350">
        <v>21.192331698471961</v>
      </c>
      <c r="E350">
        <v>21.283841558152606</v>
      </c>
      <c r="F350">
        <v>21.294456888445634</v>
      </c>
      <c r="G350">
        <v>21.582566863280068</v>
      </c>
      <c r="H350">
        <v>21.651945442737606</v>
      </c>
      <c r="I350">
        <v>21.880535672919954</v>
      </c>
      <c r="J350">
        <v>22.011720108383823</v>
      </c>
      <c r="K350">
        <v>22.069474271115183</v>
      </c>
      <c r="L350">
        <v>21.879042105076802</v>
      </c>
      <c r="M350">
        <v>21.797498265392459</v>
      </c>
      <c r="N350">
        <v>21.80830397799599</v>
      </c>
      <c r="O350">
        <v>21.828839586334404</v>
      </c>
      <c r="P350">
        <v>21.867179319970361</v>
      </c>
      <c r="Q350">
        <v>21.393051343672877</v>
      </c>
      <c r="R350">
        <v>21.305147783581337</v>
      </c>
      <c r="S350">
        <v>21.197337557008233</v>
      </c>
      <c r="T350">
        <v>21.276492559736955</v>
      </c>
      <c r="U350">
        <v>21.37716288003125</v>
      </c>
      <c r="V350">
        <v>21.623788067327325</v>
      </c>
      <c r="W350">
        <v>21.369752258400315</v>
      </c>
      <c r="X350">
        <v>19.135216022816913</v>
      </c>
      <c r="Y350">
        <v>20.301652850173056</v>
      </c>
      <c r="Z350">
        <v>20.9541872511717</v>
      </c>
      <c r="AA350">
        <v>21.00805762027997</v>
      </c>
      <c r="AB350">
        <v>20.79801157832555</v>
      </c>
      <c r="AC350">
        <v>21.297750254102183</v>
      </c>
      <c r="AD350">
        <v>21.107897060964188</v>
      </c>
      <c r="AE350">
        <v>21.341535553886008</v>
      </c>
      <c r="AF350">
        <v>21.538251901770742</v>
      </c>
      <c r="AG350">
        <v>21.413948686810169</v>
      </c>
      <c r="AH350">
        <v>19.607509839235217</v>
      </c>
      <c r="AI350">
        <v>17.162599918261396</v>
      </c>
      <c r="AJ350">
        <v>18.557259180517836</v>
      </c>
      <c r="AK350">
        <v>21.645588718529094</v>
      </c>
      <c r="AL350">
        <v>20.068339065432561</v>
      </c>
      <c r="AM350">
        <v>20.214881591746032</v>
      </c>
      <c r="AN350">
        <v>20.424028028247907</v>
      </c>
      <c r="AO350">
        <v>20.465364633582457</v>
      </c>
      <c r="AP350">
        <v>20.734686048890229</v>
      </c>
      <c r="AQ350">
        <v>20.836365245671399</v>
      </c>
      <c r="AR350">
        <v>20.97458589420842</v>
      </c>
      <c r="AS350">
        <v>20.933573069806638</v>
      </c>
      <c r="AT350">
        <v>20.928352277224203</v>
      </c>
      <c r="AU350">
        <v>21.135560184611357</v>
      </c>
      <c r="AV350">
        <v>19.697847458092514</v>
      </c>
      <c r="AW350">
        <v>20.37518385277766</v>
      </c>
      <c r="AX350">
        <v>20.803656023206628</v>
      </c>
      <c r="AY350">
        <v>21.032162027328837</v>
      </c>
      <c r="AZ350">
        <v>21.096702953357823</v>
      </c>
      <c r="BA350">
        <v>19.082177994878471</v>
      </c>
      <c r="BB350">
        <v>20.112396713271014</v>
      </c>
      <c r="BC350">
        <v>20.564854955507855</v>
      </c>
      <c r="BD350">
        <v>20.880248542617849</v>
      </c>
      <c r="BE350">
        <v>20.948713946941545</v>
      </c>
      <c r="BF350">
        <v>20.960063754386756</v>
      </c>
      <c r="BG350">
        <v>20.769907225251885</v>
      </c>
      <c r="BH350">
        <v>20.694384073651626</v>
      </c>
      <c r="BI350">
        <v>20.7533204241149</v>
      </c>
      <c r="BJ350">
        <v>20.895728643387269</v>
      </c>
      <c r="BK350">
        <v>20.975662161846387</v>
      </c>
      <c r="BL350">
        <v>21.35019286743557</v>
      </c>
      <c r="BM350">
        <v>21.221916183313436</v>
      </c>
      <c r="BN350">
        <v>21.449678863534398</v>
      </c>
      <c r="BO350">
        <v>21.404114438150003</v>
      </c>
      <c r="BP350">
        <v>20.830792280823836</v>
      </c>
      <c r="BQ350">
        <v>20.586668711715806</v>
      </c>
      <c r="BR350">
        <v>20.804747386027913</v>
      </c>
      <c r="BS350">
        <v>20.630572827468349</v>
      </c>
      <c r="BT350">
        <v>18.850758177195814</v>
      </c>
      <c r="BU350">
        <v>19.104722132026282</v>
      </c>
      <c r="BV350">
        <v>19.700973552792661</v>
      </c>
      <c r="BW350">
        <v>19.530030182144095</v>
      </c>
      <c r="BX350">
        <v>20.151492592371753</v>
      </c>
      <c r="BY350">
        <v>19.706513547878703</v>
      </c>
      <c r="BZ350">
        <v>19.982978458435138</v>
      </c>
      <c r="CA350">
        <v>20.432939544880607</v>
      </c>
      <c r="CB350">
        <v>20.490649175184434</v>
      </c>
      <c r="CC350">
        <v>20.435749584739199</v>
      </c>
      <c r="CD350">
        <v>20.430730149361175</v>
      </c>
      <c r="CE350">
        <v>20.457645767303969</v>
      </c>
      <c r="CF350">
        <v>20.449997864750099</v>
      </c>
      <c r="CG350">
        <v>20.937554162928969</v>
      </c>
      <c r="CH350">
        <v>20.653010353165605</v>
      </c>
      <c r="CI350">
        <v>20.721826476525628</v>
      </c>
      <c r="CJ350">
        <v>20.873763029903426</v>
      </c>
      <c r="CK350">
        <v>20.800241166899852</v>
      </c>
      <c r="CL350">
        <v>20.833722535452736</v>
      </c>
      <c r="CM350">
        <v>21.105723193420893</v>
      </c>
      <c r="CN350">
        <v>20.994814013411929</v>
      </c>
      <c r="CO350">
        <v>20.964277467959004</v>
      </c>
      <c r="CP350">
        <v>20.89621896297254</v>
      </c>
      <c r="CQ350">
        <v>20.908809780583731</v>
      </c>
      <c r="CR350">
        <v>21.085060815369733</v>
      </c>
      <c r="CS350">
        <v>21.115446743880145</v>
      </c>
      <c r="CT350">
        <v>21.118101522174651</v>
      </c>
      <c r="CU350">
        <v>21.234644426005428</v>
      </c>
      <c r="CV350">
        <v>21.395127662284224</v>
      </c>
      <c r="CW350">
        <v>19.021955557216334</v>
      </c>
      <c r="CX350">
        <f>AVERAGE(pipe_data__2[[#This Row],[u1,]:[u101]])</f>
        <v>20.781731320633433</v>
      </c>
      <c r="CY350">
        <v>20.781731320633433</v>
      </c>
      <c r="CZ350" s="17">
        <v>20.620070773915064</v>
      </c>
      <c r="DA350" s="18">
        <f>(pipe_data__2[[#This Row],['#x,]]+1)*1000</f>
        <v>348.17408704352169</v>
      </c>
      <c r="DB350">
        <f>AVERAGE(pipe_data__2[[#This Row],[u103]:[u104]])</f>
        <v>20.70090104727425</v>
      </c>
      <c r="DC350">
        <f>(1/0.41)*LN(pipe_data__2[[#This Row],[u1042]]) + 5.2</f>
        <v>19.474884401990625</v>
      </c>
    </row>
    <row r="351" spans="1:107" x14ac:dyDescent="0.25">
      <c r="A351">
        <v>-0.65082541270635319</v>
      </c>
      <c r="B351">
        <v>20.548891383877265</v>
      </c>
      <c r="C351">
        <v>21.014838325307917</v>
      </c>
      <c r="D351">
        <v>21.197304179552091</v>
      </c>
      <c r="E351">
        <v>21.287468476314263</v>
      </c>
      <c r="F351">
        <v>21.308449518938339</v>
      </c>
      <c r="G351">
        <v>21.58757926170431</v>
      </c>
      <c r="H351">
        <v>21.657190445127771</v>
      </c>
      <c r="I351">
        <v>21.885187550001149</v>
      </c>
      <c r="J351">
        <v>22.023763295232545</v>
      </c>
      <c r="K351">
        <v>22.076778464235975</v>
      </c>
      <c r="L351">
        <v>21.886727993351268</v>
      </c>
      <c r="M351">
        <v>21.803172045584603</v>
      </c>
      <c r="N351">
        <v>21.813984010586665</v>
      </c>
      <c r="O351">
        <v>21.834226345299985</v>
      </c>
      <c r="P351">
        <v>21.873774868827205</v>
      </c>
      <c r="Q351">
        <v>21.416216225315786</v>
      </c>
      <c r="R351">
        <v>21.329357135301567</v>
      </c>
      <c r="S351">
        <v>21.213073364464904</v>
      </c>
      <c r="T351">
        <v>21.287845455536747</v>
      </c>
      <c r="U351">
        <v>21.384811763701734</v>
      </c>
      <c r="V351">
        <v>21.628562332950047</v>
      </c>
      <c r="W351">
        <v>21.387236891938795</v>
      </c>
      <c r="X351">
        <v>19.308522696497622</v>
      </c>
      <c r="Y351">
        <v>20.303780305760558</v>
      </c>
      <c r="Z351">
        <v>20.954190156406511</v>
      </c>
      <c r="AA351">
        <v>21.017917829266054</v>
      </c>
      <c r="AB351">
        <v>20.813737930145379</v>
      </c>
      <c r="AC351">
        <v>21.273349291000507</v>
      </c>
      <c r="AD351">
        <v>21.114176036639105</v>
      </c>
      <c r="AE351">
        <v>21.347138067095091</v>
      </c>
      <c r="AF351">
        <v>21.541279954572389</v>
      </c>
      <c r="AG351">
        <v>21.424498127888807</v>
      </c>
      <c r="AH351">
        <v>19.600005604001591</v>
      </c>
      <c r="AI351">
        <v>17.169676762899496</v>
      </c>
      <c r="AJ351">
        <v>18.386431864012202</v>
      </c>
      <c r="AK351">
        <v>21.644721227962965</v>
      </c>
      <c r="AL351">
        <v>20.074639562012592</v>
      </c>
      <c r="AM351">
        <v>20.218817017315676</v>
      </c>
      <c r="AN351">
        <v>20.42752088842958</v>
      </c>
      <c r="AO351">
        <v>20.469293105904256</v>
      </c>
      <c r="AP351">
        <v>20.738474897905526</v>
      </c>
      <c r="AQ351">
        <v>20.840292501263058</v>
      </c>
      <c r="AR351">
        <v>20.978500874794388</v>
      </c>
      <c r="AS351">
        <v>20.943371914073381</v>
      </c>
      <c r="AT351">
        <v>20.930373956284061</v>
      </c>
      <c r="AU351">
        <v>21.143427675625432</v>
      </c>
      <c r="AV351">
        <v>19.690677706862253</v>
      </c>
      <c r="AW351">
        <v>20.37329601121408</v>
      </c>
      <c r="AX351">
        <v>20.806676462196869</v>
      </c>
      <c r="AY351">
        <v>21.035762589242957</v>
      </c>
      <c r="AZ351">
        <v>21.104010170140008</v>
      </c>
      <c r="BA351">
        <v>19.128353236669579</v>
      </c>
      <c r="BB351">
        <v>20.125541944498345</v>
      </c>
      <c r="BC351">
        <v>20.582349316199629</v>
      </c>
      <c r="BD351">
        <v>20.885230702683771</v>
      </c>
      <c r="BE351">
        <v>20.953201431628258</v>
      </c>
      <c r="BF351">
        <v>20.985133573743745</v>
      </c>
      <c r="BG351">
        <v>20.784197584334574</v>
      </c>
      <c r="BH351">
        <v>20.707874141020309</v>
      </c>
      <c r="BI351">
        <v>20.763062277576697</v>
      </c>
      <c r="BJ351">
        <v>20.901844229943546</v>
      </c>
      <c r="BK351">
        <v>20.980425519622678</v>
      </c>
      <c r="BL351">
        <v>21.360226313851648</v>
      </c>
      <c r="BM351">
        <v>21.224330051449812</v>
      </c>
      <c r="BN351">
        <v>21.452277919540247</v>
      </c>
      <c r="BO351">
        <v>21.407877443757442</v>
      </c>
      <c r="BP351">
        <v>20.904501714095684</v>
      </c>
      <c r="BQ351">
        <v>20.597653393232545</v>
      </c>
      <c r="BR351">
        <v>20.815060130766543</v>
      </c>
      <c r="BS351">
        <v>20.64467411536846</v>
      </c>
      <c r="BT351">
        <v>18.87233059757062</v>
      </c>
      <c r="BU351">
        <v>19.131093169459621</v>
      </c>
      <c r="BV351">
        <v>19.761189913277295</v>
      </c>
      <c r="BW351">
        <v>19.532304023958449</v>
      </c>
      <c r="BX351">
        <v>20.124914498328454</v>
      </c>
      <c r="BY351">
        <v>19.705671581882999</v>
      </c>
      <c r="BZ351">
        <v>19.986028845445766</v>
      </c>
      <c r="CA351">
        <v>20.435605736654097</v>
      </c>
      <c r="CB351">
        <v>20.495911023270754</v>
      </c>
      <c r="CC351">
        <v>20.443177293867585</v>
      </c>
      <c r="CD351">
        <v>20.439466761943454</v>
      </c>
      <c r="CE351">
        <v>20.46634666408367</v>
      </c>
      <c r="CF351">
        <v>20.457235697548349</v>
      </c>
      <c r="CG351">
        <v>20.923629048259965</v>
      </c>
      <c r="CH351">
        <v>20.655970044040917</v>
      </c>
      <c r="CI351">
        <v>20.724703809876203</v>
      </c>
      <c r="CJ351">
        <v>20.876894598306787</v>
      </c>
      <c r="CK351">
        <v>20.806788661679281</v>
      </c>
      <c r="CL351">
        <v>20.837932344554062</v>
      </c>
      <c r="CM351">
        <v>21.105732744333242</v>
      </c>
      <c r="CN351">
        <v>21.005867020294854</v>
      </c>
      <c r="CO351">
        <v>20.973960109161979</v>
      </c>
      <c r="CP351">
        <v>20.904044772459415</v>
      </c>
      <c r="CQ351">
        <v>20.915333081348667</v>
      </c>
      <c r="CR351">
        <v>21.089272973188354</v>
      </c>
      <c r="CS351">
        <v>21.121099850112511</v>
      </c>
      <c r="CT351">
        <v>21.123587908582937</v>
      </c>
      <c r="CU351">
        <v>21.238948157237488</v>
      </c>
      <c r="CV351">
        <v>21.400484548916303</v>
      </c>
      <c r="CW351">
        <v>19.005623214982418</v>
      </c>
      <c r="CX351">
        <f>AVERAGE(pipe_data__2[[#This Row],[u1,]:[u101]])</f>
        <v>20.788859642551735</v>
      </c>
      <c r="CY351">
        <v>20.788859642551735</v>
      </c>
      <c r="CZ351" s="16">
        <v>20.625817719475432</v>
      </c>
      <c r="DA351" s="19">
        <f>(pipe_data__2[[#This Row],['#x,]]+1)*1000</f>
        <v>349.17458729364682</v>
      </c>
      <c r="DB351">
        <f>AVERAGE(pipe_data__2[[#This Row],[u103]:[u104]])</f>
        <v>20.707338681013582</v>
      </c>
      <c r="DC351">
        <f>(1/0.41)*LN(pipe_data__2[[#This Row],[u1042]]) + 5.2</f>
        <v>19.481883042058804</v>
      </c>
    </row>
    <row r="352" spans="1:107" x14ac:dyDescent="0.25">
      <c r="A352">
        <v>-0.64982491245622809</v>
      </c>
      <c r="B352">
        <v>20.470535870317356</v>
      </c>
      <c r="C352">
        <v>21.019644278219161</v>
      </c>
      <c r="D352">
        <v>21.202276660632222</v>
      </c>
      <c r="E352">
        <v>21.291095394475921</v>
      </c>
      <c r="F352">
        <v>21.322442149431048</v>
      </c>
      <c r="G352">
        <v>21.592591660128551</v>
      </c>
      <c r="H352">
        <v>21.662435447517936</v>
      </c>
      <c r="I352">
        <v>21.88983942708234</v>
      </c>
      <c r="J352">
        <v>22.035806482081263</v>
      </c>
      <c r="K352">
        <v>22.084082657356767</v>
      </c>
      <c r="L352">
        <v>21.894413881625734</v>
      </c>
      <c r="M352">
        <v>21.80884582577675</v>
      </c>
      <c r="N352">
        <v>21.819664043177344</v>
      </c>
      <c r="O352">
        <v>21.839613104265563</v>
      </c>
      <c r="P352">
        <v>21.880370417684048</v>
      </c>
      <c r="Q352">
        <v>21.439381106958695</v>
      </c>
      <c r="R352">
        <v>21.353566487021794</v>
      </c>
      <c r="S352">
        <v>21.228809171921576</v>
      </c>
      <c r="T352">
        <v>21.299198351336539</v>
      </c>
      <c r="U352">
        <v>21.392460647372218</v>
      </c>
      <c r="V352">
        <v>21.633336598572772</v>
      </c>
      <c r="W352">
        <v>21.404721525477271</v>
      </c>
      <c r="X352">
        <v>19.481829370178328</v>
      </c>
      <c r="Y352">
        <v>20.30590776134806</v>
      </c>
      <c r="Z352">
        <v>20.954193061641327</v>
      </c>
      <c r="AA352">
        <v>21.027778038252141</v>
      </c>
      <c r="AB352">
        <v>20.829464281965208</v>
      </c>
      <c r="AC352">
        <v>21.24894832789883</v>
      </c>
      <c r="AD352">
        <v>21.120455012314022</v>
      </c>
      <c r="AE352">
        <v>21.352740580304175</v>
      </c>
      <c r="AF352">
        <v>21.544308007374035</v>
      </c>
      <c r="AG352">
        <v>21.435047568967448</v>
      </c>
      <c r="AH352">
        <v>19.592501368767966</v>
      </c>
      <c r="AI352">
        <v>17.176454268734496</v>
      </c>
      <c r="AJ352">
        <v>18.215604547506572</v>
      </c>
      <c r="AK352">
        <v>21.643853737396832</v>
      </c>
      <c r="AL352">
        <v>20.080940058592628</v>
      </c>
      <c r="AM352">
        <v>20.222752442885316</v>
      </c>
      <c r="AN352">
        <v>20.431013748611253</v>
      </c>
      <c r="AO352">
        <v>20.473221578226056</v>
      </c>
      <c r="AP352">
        <v>20.742263746920823</v>
      </c>
      <c r="AQ352">
        <v>20.844219756854713</v>
      </c>
      <c r="AR352">
        <v>20.982415855380356</v>
      </c>
      <c r="AS352">
        <v>20.953170758340121</v>
      </c>
      <c r="AT352">
        <v>20.932395635343916</v>
      </c>
      <c r="AU352">
        <v>21.151295166639507</v>
      </c>
      <c r="AV352">
        <v>19.683507955631992</v>
      </c>
      <c r="AW352">
        <v>20.3714081696505</v>
      </c>
      <c r="AX352">
        <v>20.80969690118711</v>
      </c>
      <c r="AY352">
        <v>21.039363151157076</v>
      </c>
      <c r="AZ352">
        <v>21.111317386922192</v>
      </c>
      <c r="BA352">
        <v>19.174528478460683</v>
      </c>
      <c r="BB352">
        <v>20.138687175725675</v>
      </c>
      <c r="BC352">
        <v>20.599843676891403</v>
      </c>
      <c r="BD352">
        <v>20.890212862749689</v>
      </c>
      <c r="BE352">
        <v>20.957688916314972</v>
      </c>
      <c r="BF352">
        <v>21.010203393100735</v>
      </c>
      <c r="BG352">
        <v>20.798487943417264</v>
      </c>
      <c r="BH352">
        <v>20.721364208388987</v>
      </c>
      <c r="BI352">
        <v>20.772804131038491</v>
      </c>
      <c r="BJ352">
        <v>20.907959816499822</v>
      </c>
      <c r="BK352">
        <v>20.985188877398969</v>
      </c>
      <c r="BL352">
        <v>21.370259760267725</v>
      </c>
      <c r="BM352">
        <v>21.226743919586191</v>
      </c>
      <c r="BN352">
        <v>21.454876975546096</v>
      </c>
      <c r="BO352">
        <v>21.411640449364882</v>
      </c>
      <c r="BP352">
        <v>20.978211147367528</v>
      </c>
      <c r="BQ352">
        <v>20.60863807474928</v>
      </c>
      <c r="BR352">
        <v>20.816592075414686</v>
      </c>
      <c r="BS352">
        <v>20.658775403268571</v>
      </c>
      <c r="BT352">
        <v>18.893903017945426</v>
      </c>
      <c r="BU352">
        <v>19.157464206892961</v>
      </c>
      <c r="BV352">
        <v>19.797965362691063</v>
      </c>
      <c r="BW352">
        <v>19.5345778657728</v>
      </c>
      <c r="BX352">
        <v>20.098336404285153</v>
      </c>
      <c r="BY352">
        <v>19.704829615887295</v>
      </c>
      <c r="BZ352">
        <v>19.98907923245639</v>
      </c>
      <c r="CA352">
        <v>20.438271928427582</v>
      </c>
      <c r="CB352">
        <v>20.501172871357078</v>
      </c>
      <c r="CC352">
        <v>20.450605002995967</v>
      </c>
      <c r="CD352">
        <v>20.448203374525733</v>
      </c>
      <c r="CE352">
        <v>20.475047560863374</v>
      </c>
      <c r="CF352">
        <v>20.464473530346599</v>
      </c>
      <c r="CG352">
        <v>20.909703933590958</v>
      </c>
      <c r="CH352">
        <v>20.658929734916232</v>
      </c>
      <c r="CI352">
        <v>20.727581143226779</v>
      </c>
      <c r="CJ352">
        <v>20.879110350412709</v>
      </c>
      <c r="CK352">
        <v>20.81333615645871</v>
      </c>
      <c r="CL352">
        <v>20.842142153655391</v>
      </c>
      <c r="CM352">
        <v>21.105742295245594</v>
      </c>
      <c r="CN352">
        <v>21.016920027177775</v>
      </c>
      <c r="CO352">
        <v>20.98364275036495</v>
      </c>
      <c r="CP352">
        <v>20.911870581946292</v>
      </c>
      <c r="CQ352">
        <v>20.921856382113603</v>
      </c>
      <c r="CR352">
        <v>21.093485131006975</v>
      </c>
      <c r="CS352">
        <v>21.126752956344877</v>
      </c>
      <c r="CT352">
        <v>21.129074294991224</v>
      </c>
      <c r="CU352">
        <v>21.243251888469551</v>
      </c>
      <c r="CV352">
        <v>21.405841435548378</v>
      </c>
      <c r="CW352">
        <v>18.989290872748501</v>
      </c>
      <c r="CX352">
        <f>AVERAGE(pipe_data__2[[#This Row],[u1,]:[u101]])</f>
        <v>20.795183687816426</v>
      </c>
      <c r="CY352">
        <v>20.795183687816426</v>
      </c>
      <c r="CZ352" s="17">
        <v>20.630762301228941</v>
      </c>
      <c r="DA352" s="18">
        <f>(pipe_data__2[[#This Row],['#x,]]+1)*1000</f>
        <v>350.17508754377189</v>
      </c>
      <c r="DB352">
        <f>AVERAGE(pipe_data__2[[#This Row],[u103]:[u104]])</f>
        <v>20.712972994522683</v>
      </c>
      <c r="DC352">
        <f>(1/0.41)*LN(pipe_data__2[[#This Row],[u1042]]) + 5.2</f>
        <v>19.488861657378393</v>
      </c>
    </row>
    <row r="353" spans="1:107" x14ac:dyDescent="0.25">
      <c r="A353">
        <v>-0.6488244122061031</v>
      </c>
      <c r="B353">
        <v>20.386648379745445</v>
      </c>
      <c r="C353">
        <v>21.024450231130402</v>
      </c>
      <c r="D353">
        <v>21.207249141712353</v>
      </c>
      <c r="E353">
        <v>21.294722312637582</v>
      </c>
      <c r="F353">
        <v>21.336434779923749</v>
      </c>
      <c r="G353">
        <v>21.597604058552793</v>
      </c>
      <c r="H353">
        <v>21.667680449908097</v>
      </c>
      <c r="I353">
        <v>21.894491304163534</v>
      </c>
      <c r="J353">
        <v>22.047849668929985</v>
      </c>
      <c r="K353">
        <v>22.091386850477555</v>
      </c>
      <c r="L353">
        <v>21.9020997699002</v>
      </c>
      <c r="M353">
        <v>21.814519605968894</v>
      </c>
      <c r="N353">
        <v>21.825344075768022</v>
      </c>
      <c r="O353">
        <v>21.844999863231145</v>
      </c>
      <c r="P353">
        <v>21.886965966540892</v>
      </c>
      <c r="Q353">
        <v>21.462545988601605</v>
      </c>
      <c r="R353">
        <v>21.377558988937405</v>
      </c>
      <c r="S353">
        <v>21.244544979378247</v>
      </c>
      <c r="T353">
        <v>21.310551247136331</v>
      </c>
      <c r="U353">
        <v>21.400109531042702</v>
      </c>
      <c r="V353">
        <v>21.638110864195493</v>
      </c>
      <c r="W353">
        <v>21.422206159015747</v>
      </c>
      <c r="X353">
        <v>19.655136043859017</v>
      </c>
      <c r="Y353">
        <v>20.308035216935561</v>
      </c>
      <c r="Z353">
        <v>20.954195966876139</v>
      </c>
      <c r="AA353">
        <v>21.037638247238228</v>
      </c>
      <c r="AB353">
        <v>20.845190633785037</v>
      </c>
      <c r="AC353">
        <v>21.224547364797154</v>
      </c>
      <c r="AD353">
        <v>21.126733987988938</v>
      </c>
      <c r="AE353">
        <v>21.358343093513263</v>
      </c>
      <c r="AF353">
        <v>21.547336060175677</v>
      </c>
      <c r="AG353">
        <v>21.445597010046086</v>
      </c>
      <c r="AH353">
        <v>19.584997133534344</v>
      </c>
      <c r="AI353">
        <v>17.183029986999074</v>
      </c>
      <c r="AJ353">
        <v>18.103264596839082</v>
      </c>
      <c r="AK353">
        <v>21.642986246830699</v>
      </c>
      <c r="AL353">
        <v>20.087240555172659</v>
      </c>
      <c r="AM353">
        <v>20.22668786845496</v>
      </c>
      <c r="AN353">
        <v>20.434506608792926</v>
      </c>
      <c r="AO353">
        <v>20.477150050547856</v>
      </c>
      <c r="AP353">
        <v>20.746052595936124</v>
      </c>
      <c r="AQ353">
        <v>20.848147012446372</v>
      </c>
      <c r="AR353">
        <v>20.986330835966321</v>
      </c>
      <c r="AS353">
        <v>20.962969602606865</v>
      </c>
      <c r="AT353">
        <v>20.934417314403774</v>
      </c>
      <c r="AU353">
        <v>21.156188579348225</v>
      </c>
      <c r="AV353">
        <v>19.676338204401731</v>
      </c>
      <c r="AW353">
        <v>20.369520328086921</v>
      </c>
      <c r="AX353">
        <v>20.81271734017735</v>
      </c>
      <c r="AY353">
        <v>21.042280559772749</v>
      </c>
      <c r="AZ353">
        <v>21.118624603704379</v>
      </c>
      <c r="BA353">
        <v>19.220703720251784</v>
      </c>
      <c r="BB353">
        <v>20.151832406953002</v>
      </c>
      <c r="BC353">
        <v>20.617338037583174</v>
      </c>
      <c r="BD353">
        <v>20.895195022815606</v>
      </c>
      <c r="BE353">
        <v>20.962176401001685</v>
      </c>
      <c r="BF353">
        <v>21.035273212457721</v>
      </c>
      <c r="BG353">
        <v>20.81277830249995</v>
      </c>
      <c r="BH353">
        <v>20.734854275757666</v>
      </c>
      <c r="BI353">
        <v>20.782545984500288</v>
      </c>
      <c r="BJ353">
        <v>20.914075403056099</v>
      </c>
      <c r="BK353">
        <v>20.989952235175259</v>
      </c>
      <c r="BL353">
        <v>21.380293206683799</v>
      </c>
      <c r="BM353">
        <v>21.229157787722571</v>
      </c>
      <c r="BN353">
        <v>21.457476031551945</v>
      </c>
      <c r="BO353">
        <v>21.415403454972321</v>
      </c>
      <c r="BP353">
        <v>21.051920580639365</v>
      </c>
      <c r="BQ353">
        <v>20.619622756266015</v>
      </c>
      <c r="BR353">
        <v>20.818124020062829</v>
      </c>
      <c r="BS353">
        <v>20.672876691168678</v>
      </c>
      <c r="BT353">
        <v>18.915475438320229</v>
      </c>
      <c r="BU353">
        <v>19.183835244326293</v>
      </c>
      <c r="BV353">
        <v>19.820188178749792</v>
      </c>
      <c r="BW353">
        <v>19.536851707587154</v>
      </c>
      <c r="BX353">
        <v>20.071758310241858</v>
      </c>
      <c r="BY353">
        <v>19.703987649891591</v>
      </c>
      <c r="BZ353">
        <v>19.992129619467018</v>
      </c>
      <c r="CA353">
        <v>20.440938120201068</v>
      </c>
      <c r="CB353">
        <v>20.506434719443398</v>
      </c>
      <c r="CC353">
        <v>20.458032712124353</v>
      </c>
      <c r="CD353">
        <v>20.456939987108012</v>
      </c>
      <c r="CE353">
        <v>20.483748457643074</v>
      </c>
      <c r="CF353">
        <v>20.471711363144845</v>
      </c>
      <c r="CG353">
        <v>20.895778818921954</v>
      </c>
      <c r="CH353">
        <v>20.661889425791546</v>
      </c>
      <c r="CI353">
        <v>20.730458476577354</v>
      </c>
      <c r="CJ353">
        <v>20.881326102518631</v>
      </c>
      <c r="CK353">
        <v>20.819883651238136</v>
      </c>
      <c r="CL353">
        <v>20.846351962756717</v>
      </c>
      <c r="CM353">
        <v>21.105751846157947</v>
      </c>
      <c r="CN353">
        <v>21.0279730340607</v>
      </c>
      <c r="CO353">
        <v>20.993325391567922</v>
      </c>
      <c r="CP353">
        <v>20.919696391433167</v>
      </c>
      <c r="CQ353">
        <v>20.928379682878539</v>
      </c>
      <c r="CR353">
        <v>21.097697288825596</v>
      </c>
      <c r="CS353">
        <v>21.132406062577239</v>
      </c>
      <c r="CT353">
        <v>21.134560681399506</v>
      </c>
      <c r="CU353">
        <v>21.247555619701611</v>
      </c>
      <c r="CV353">
        <v>21.411198322180457</v>
      </c>
      <c r="CW353">
        <v>18.972958530514585</v>
      </c>
      <c r="CX353">
        <f>AVERAGE(pipe_data__2[[#This Row],[u1,]:[u101]])</f>
        <v>20.801851001946055</v>
      </c>
      <c r="CY353">
        <v>20.801851001946055</v>
      </c>
      <c r="CZ353" s="16">
        <v>20.634706146123889</v>
      </c>
      <c r="DA353" s="19">
        <f>(pipe_data__2[[#This Row],['#x,]]+1)*1000</f>
        <v>351.17558779389691</v>
      </c>
      <c r="DB353">
        <f>AVERAGE(pipe_data__2[[#This Row],[u103]:[u104]])</f>
        <v>20.718278574034972</v>
      </c>
      <c r="DC353">
        <f>(1/0.41)*LN(pipe_data__2[[#This Row],[u1042]]) + 5.2</f>
        <v>19.495820362213532</v>
      </c>
    </row>
    <row r="354" spans="1:107" x14ac:dyDescent="0.25">
      <c r="A354">
        <v>-0.64782391195597799</v>
      </c>
      <c r="B354">
        <v>20.302760889173523</v>
      </c>
      <c r="C354">
        <v>21.029256184041646</v>
      </c>
      <c r="D354">
        <v>21.212221622792484</v>
      </c>
      <c r="E354">
        <v>21.298349230799239</v>
      </c>
      <c r="F354">
        <v>21.350427410416458</v>
      </c>
      <c r="G354">
        <v>21.602616456977035</v>
      </c>
      <c r="H354">
        <v>21.672925452298262</v>
      </c>
      <c r="I354">
        <v>21.899143181244728</v>
      </c>
      <c r="J354">
        <v>22.059892855778703</v>
      </c>
      <c r="K354">
        <v>22.098691043598347</v>
      </c>
      <c r="L354">
        <v>21.909785658174666</v>
      </c>
      <c r="M354">
        <v>21.820193386161037</v>
      </c>
      <c r="N354">
        <v>21.831024108358701</v>
      </c>
      <c r="O354">
        <v>21.850386622196726</v>
      </c>
      <c r="P354">
        <v>21.893561515397735</v>
      </c>
      <c r="Q354">
        <v>21.485710870244514</v>
      </c>
      <c r="R354">
        <v>21.390568345607583</v>
      </c>
      <c r="S354">
        <v>21.260280786834919</v>
      </c>
      <c r="T354">
        <v>21.321904142936123</v>
      </c>
      <c r="U354">
        <v>21.408631688357868</v>
      </c>
      <c r="V354">
        <v>21.642885129818215</v>
      </c>
      <c r="W354">
        <v>21.439690792554224</v>
      </c>
      <c r="X354">
        <v>19.828442717539726</v>
      </c>
      <c r="Y354">
        <v>20.310162672523063</v>
      </c>
      <c r="Z354">
        <v>20.954198872110954</v>
      </c>
      <c r="AA354">
        <v>21.047498456224311</v>
      </c>
      <c r="AB354">
        <v>20.860916985604867</v>
      </c>
      <c r="AC354">
        <v>21.200146401695477</v>
      </c>
      <c r="AD354">
        <v>21.133012963663855</v>
      </c>
      <c r="AE354">
        <v>21.363945606722346</v>
      </c>
      <c r="AF354">
        <v>21.550364112977324</v>
      </c>
      <c r="AG354">
        <v>21.456146451124727</v>
      </c>
      <c r="AH354">
        <v>19.577492898300719</v>
      </c>
      <c r="AI354">
        <v>17.189605705263652</v>
      </c>
      <c r="AJ354">
        <v>18.089714288237502</v>
      </c>
      <c r="AK354">
        <v>21.642118756264569</v>
      </c>
      <c r="AL354">
        <v>20.093541051752691</v>
      </c>
      <c r="AM354">
        <v>20.230623294024603</v>
      </c>
      <c r="AN354">
        <v>20.437999468974599</v>
      </c>
      <c r="AO354">
        <v>20.481078522869655</v>
      </c>
      <c r="AP354">
        <v>20.749841444951421</v>
      </c>
      <c r="AQ354">
        <v>20.852074268038027</v>
      </c>
      <c r="AR354">
        <v>20.990245816552289</v>
      </c>
      <c r="AS354">
        <v>20.972768446873609</v>
      </c>
      <c r="AT354">
        <v>20.936438993463632</v>
      </c>
      <c r="AU354">
        <v>21.159836134497723</v>
      </c>
      <c r="AV354">
        <v>19.669168453171466</v>
      </c>
      <c r="AW354">
        <v>20.367632486523341</v>
      </c>
      <c r="AX354">
        <v>20.815737779167591</v>
      </c>
      <c r="AY354">
        <v>21.045171391598711</v>
      </c>
      <c r="AZ354">
        <v>21.125931820486564</v>
      </c>
      <c r="BA354">
        <v>19.266878962042892</v>
      </c>
      <c r="BB354">
        <v>20.164977638180332</v>
      </c>
      <c r="BC354">
        <v>20.634832398274948</v>
      </c>
      <c r="BD354">
        <v>20.900177182881528</v>
      </c>
      <c r="BE354">
        <v>20.966663885688398</v>
      </c>
      <c r="BF354">
        <v>21.06034303181471</v>
      </c>
      <c r="BG354">
        <v>20.82706866158264</v>
      </c>
      <c r="BH354">
        <v>20.748344343126348</v>
      </c>
      <c r="BI354">
        <v>20.792287837962085</v>
      </c>
      <c r="BJ354">
        <v>20.920190989612376</v>
      </c>
      <c r="BK354">
        <v>20.99471559295155</v>
      </c>
      <c r="BL354">
        <v>21.390326653099876</v>
      </c>
      <c r="BM354">
        <v>21.23157165585895</v>
      </c>
      <c r="BN354">
        <v>21.460075087557794</v>
      </c>
      <c r="BO354">
        <v>21.41916646057976</v>
      </c>
      <c r="BP354">
        <v>21.125630013911209</v>
      </c>
      <c r="BQ354">
        <v>20.629577326747327</v>
      </c>
      <c r="BR354">
        <v>20.819655964710972</v>
      </c>
      <c r="BS354">
        <v>20.686977979068789</v>
      </c>
      <c r="BT354">
        <v>18.937047858695035</v>
      </c>
      <c r="BU354">
        <v>19.210206281759632</v>
      </c>
      <c r="BV354">
        <v>19.842410994808521</v>
      </c>
      <c r="BW354">
        <v>19.539125549401504</v>
      </c>
      <c r="BX354">
        <v>20.045180216198556</v>
      </c>
      <c r="BY354">
        <v>19.703145683895887</v>
      </c>
      <c r="BZ354">
        <v>19.995180006477643</v>
      </c>
      <c r="CA354">
        <v>20.443604311974557</v>
      </c>
      <c r="CB354">
        <v>20.511696567529722</v>
      </c>
      <c r="CC354">
        <v>20.46546042125274</v>
      </c>
      <c r="CD354">
        <v>20.465676599690291</v>
      </c>
      <c r="CE354">
        <v>20.492449354422774</v>
      </c>
      <c r="CF354">
        <v>20.478949195943095</v>
      </c>
      <c r="CG354">
        <v>20.881853704252951</v>
      </c>
      <c r="CH354">
        <v>20.664849116666861</v>
      </c>
      <c r="CI354">
        <v>20.733335809927933</v>
      </c>
      <c r="CJ354">
        <v>20.883541854624553</v>
      </c>
      <c r="CK354">
        <v>20.826431146017566</v>
      </c>
      <c r="CL354">
        <v>20.850561771858047</v>
      </c>
      <c r="CM354">
        <v>21.1057613970703</v>
      </c>
      <c r="CN354">
        <v>21.039026040943625</v>
      </c>
      <c r="CO354">
        <v>21.003008032770897</v>
      </c>
      <c r="CP354">
        <v>20.927522200920045</v>
      </c>
      <c r="CQ354">
        <v>20.934902983643475</v>
      </c>
      <c r="CR354">
        <v>21.101909446644218</v>
      </c>
      <c r="CS354">
        <v>21.138059168809605</v>
      </c>
      <c r="CT354">
        <v>21.140047067807792</v>
      </c>
      <c r="CU354">
        <v>21.251859350933671</v>
      </c>
      <c r="CV354">
        <v>21.416555208812536</v>
      </c>
      <c r="CW354">
        <v>18.956626188280669</v>
      </c>
      <c r="CX354">
        <f>AVERAGE(pipe_data__2[[#This Row],[u1,]:[u101]])</f>
        <v>20.809382088326487</v>
      </c>
      <c r="CY354">
        <v>20.809382088326487</v>
      </c>
      <c r="CZ354" s="17">
        <v>20.637346123778485</v>
      </c>
      <c r="DA354" s="18">
        <f>(pipe_data__2[[#This Row],['#x,]]+1)*1000</f>
        <v>352.17608804402198</v>
      </c>
      <c r="DB354">
        <f>AVERAGE(pipe_data__2[[#This Row],[u103]:[u104]])</f>
        <v>20.723364106052486</v>
      </c>
      <c r="DC354">
        <f>(1/0.41)*LN(pipe_data__2[[#This Row],[u1042]]) + 5.2</f>
        <v>19.502759269853119</v>
      </c>
    </row>
    <row r="355" spans="1:107" x14ac:dyDescent="0.25">
      <c r="A355">
        <v>-0.64682341170585289</v>
      </c>
      <c r="B355">
        <v>20.218873398601605</v>
      </c>
      <c r="C355">
        <v>21.03406213695289</v>
      </c>
      <c r="D355">
        <v>21.217194103872615</v>
      </c>
      <c r="E355">
        <v>21.301976148960897</v>
      </c>
      <c r="F355">
        <v>21.364420040909163</v>
      </c>
      <c r="G355">
        <v>21.607628855401281</v>
      </c>
      <c r="H355">
        <v>21.678170454688427</v>
      </c>
      <c r="I355">
        <v>21.903795058325922</v>
      </c>
      <c r="J355">
        <v>22.071936042627424</v>
      </c>
      <c r="K355">
        <v>22.105995236719139</v>
      </c>
      <c r="L355">
        <v>21.917471546449132</v>
      </c>
      <c r="M355">
        <v>21.825867166353181</v>
      </c>
      <c r="N355">
        <v>21.836704140949379</v>
      </c>
      <c r="O355">
        <v>21.855773381162308</v>
      </c>
      <c r="P355">
        <v>21.900157064254582</v>
      </c>
      <c r="Q355">
        <v>21.508875751887423</v>
      </c>
      <c r="R355">
        <v>21.403577702277762</v>
      </c>
      <c r="S355">
        <v>21.27601659429159</v>
      </c>
      <c r="T355">
        <v>21.333257038735912</v>
      </c>
      <c r="U355">
        <v>21.417357409299765</v>
      </c>
      <c r="V355">
        <v>21.64765939544094</v>
      </c>
      <c r="W355">
        <v>21.457175426092704</v>
      </c>
      <c r="X355">
        <v>20.001749391220432</v>
      </c>
      <c r="Y355">
        <v>20.312290128110565</v>
      </c>
      <c r="Z355">
        <v>20.954201777345766</v>
      </c>
      <c r="AA355">
        <v>21.057358665210398</v>
      </c>
      <c r="AB355">
        <v>20.876643337424696</v>
      </c>
      <c r="AC355">
        <v>21.1757454385938</v>
      </c>
      <c r="AD355">
        <v>21.139291939338772</v>
      </c>
      <c r="AE355">
        <v>21.36954811993143</v>
      </c>
      <c r="AF355">
        <v>21.55339216577897</v>
      </c>
      <c r="AG355">
        <v>21.466695892203365</v>
      </c>
      <c r="AH355">
        <v>19.569988663067093</v>
      </c>
      <c r="AI355">
        <v>17.19618142352823</v>
      </c>
      <c r="AJ355">
        <v>18.076163979635918</v>
      </c>
      <c r="AK355">
        <v>21.641251265698436</v>
      </c>
      <c r="AL355">
        <v>20.099841548332723</v>
      </c>
      <c r="AM355">
        <v>20.234558719594247</v>
      </c>
      <c r="AN355">
        <v>20.441492329156269</v>
      </c>
      <c r="AO355">
        <v>20.485006995191455</v>
      </c>
      <c r="AP355">
        <v>20.753630293966719</v>
      </c>
      <c r="AQ355">
        <v>20.856001523629686</v>
      </c>
      <c r="AR355">
        <v>20.994160797138253</v>
      </c>
      <c r="AS355">
        <v>20.982567291140349</v>
      </c>
      <c r="AT355">
        <v>20.93846067252349</v>
      </c>
      <c r="AU355">
        <v>21.163483689647219</v>
      </c>
      <c r="AV355">
        <v>19.661998701941204</v>
      </c>
      <c r="AW355">
        <v>20.365744644959765</v>
      </c>
      <c r="AX355">
        <v>20.818758218157832</v>
      </c>
      <c r="AY355">
        <v>21.048062223424672</v>
      </c>
      <c r="AZ355">
        <v>21.133239037268748</v>
      </c>
      <c r="BA355">
        <v>19.313054203833996</v>
      </c>
      <c r="BB355">
        <v>20.178122869407662</v>
      </c>
      <c r="BC355">
        <v>20.652326758966723</v>
      </c>
      <c r="BD355">
        <v>20.905141658079224</v>
      </c>
      <c r="BE355">
        <v>20.971151370375111</v>
      </c>
      <c r="BF355">
        <v>21.085412851171697</v>
      </c>
      <c r="BG355">
        <v>20.84135902066533</v>
      </c>
      <c r="BH355">
        <v>20.761834410495027</v>
      </c>
      <c r="BI355">
        <v>20.802029691423879</v>
      </c>
      <c r="BJ355">
        <v>20.926306576168649</v>
      </c>
      <c r="BK355">
        <v>20.999478950727841</v>
      </c>
      <c r="BL355">
        <v>21.400360099515954</v>
      </c>
      <c r="BM355">
        <v>21.233985523995329</v>
      </c>
      <c r="BN355">
        <v>21.462674143563643</v>
      </c>
      <c r="BO355">
        <v>21.422929466187203</v>
      </c>
      <c r="BP355">
        <v>21.199339447183053</v>
      </c>
      <c r="BQ355">
        <v>20.639498582454166</v>
      </c>
      <c r="BR355">
        <v>20.821187909359118</v>
      </c>
      <c r="BS355">
        <v>20.7010792669689</v>
      </c>
      <c r="BT355">
        <v>18.958620279069841</v>
      </c>
      <c r="BU355">
        <v>19.236577319192971</v>
      </c>
      <c r="BV355">
        <v>19.864633810867254</v>
      </c>
      <c r="BW355">
        <v>19.541399391215855</v>
      </c>
      <c r="BX355">
        <v>20.018602122155258</v>
      </c>
      <c r="BY355">
        <v>19.702303717900183</v>
      </c>
      <c r="BZ355">
        <v>19.998230393488271</v>
      </c>
      <c r="CA355">
        <v>20.446270503748043</v>
      </c>
      <c r="CB355">
        <v>20.516958415616042</v>
      </c>
      <c r="CC355">
        <v>20.472888130381126</v>
      </c>
      <c r="CD355">
        <v>20.474413212272569</v>
      </c>
      <c r="CE355">
        <v>20.501150251202475</v>
      </c>
      <c r="CF355">
        <v>20.486187028741345</v>
      </c>
      <c r="CG355">
        <v>20.867928589583943</v>
      </c>
      <c r="CH355">
        <v>20.667808807542176</v>
      </c>
      <c r="CI355">
        <v>20.736213143278508</v>
      </c>
      <c r="CJ355">
        <v>20.885757606730476</v>
      </c>
      <c r="CK355">
        <v>20.832978640796995</v>
      </c>
      <c r="CL355">
        <v>20.854771580959373</v>
      </c>
      <c r="CM355">
        <v>21.105770947982652</v>
      </c>
      <c r="CN355">
        <v>21.050079047826546</v>
      </c>
      <c r="CO355">
        <v>21.012690673973868</v>
      </c>
      <c r="CP355">
        <v>20.935348010406923</v>
      </c>
      <c r="CQ355">
        <v>20.941426284408411</v>
      </c>
      <c r="CR355">
        <v>21.106121604462839</v>
      </c>
      <c r="CS355">
        <v>21.143215433819559</v>
      </c>
      <c r="CT355">
        <v>21.145533454216078</v>
      </c>
      <c r="CU355">
        <v>21.256163082165735</v>
      </c>
      <c r="CV355">
        <v>21.421912095444611</v>
      </c>
      <c r="CW355">
        <v>18.940293846046753</v>
      </c>
      <c r="CX355">
        <f>AVERAGE(pipe_data__2[[#This Row],[u1,]:[u101]])</f>
        <v>20.816909731934537</v>
      </c>
      <c r="CY355">
        <v>20.816909731934537</v>
      </c>
      <c r="CZ355" s="16">
        <v>20.641749286954081</v>
      </c>
      <c r="DA355" s="19">
        <f>(pipe_data__2[[#This Row],['#x,]]+1)*1000</f>
        <v>353.17658829414711</v>
      </c>
      <c r="DB355">
        <f>AVERAGE(pipe_data__2[[#This Row],[u103]:[u104]])</f>
        <v>20.729329509444309</v>
      </c>
      <c r="DC355">
        <f>(1/0.41)*LN(pipe_data__2[[#This Row],[u1042]]) + 5.2</f>
        <v>19.509678492621902</v>
      </c>
    </row>
    <row r="356" spans="1:107" x14ac:dyDescent="0.25">
      <c r="A356">
        <v>-0.6458229114557279</v>
      </c>
      <c r="B356">
        <v>20.134985908029694</v>
      </c>
      <c r="C356">
        <v>21.038868089864131</v>
      </c>
      <c r="D356">
        <v>21.222166584952745</v>
      </c>
      <c r="E356">
        <v>21.305603067122558</v>
      </c>
      <c r="F356">
        <v>21.378412671401868</v>
      </c>
      <c r="G356">
        <v>21.612641253825519</v>
      </c>
      <c r="H356">
        <v>21.683415457078588</v>
      </c>
      <c r="I356">
        <v>21.908446935407117</v>
      </c>
      <c r="J356">
        <v>22.083979229476146</v>
      </c>
      <c r="K356">
        <v>22.113299429839927</v>
      </c>
      <c r="L356">
        <v>21.925157434723594</v>
      </c>
      <c r="M356">
        <v>21.831540946545324</v>
      </c>
      <c r="N356">
        <v>21.842384173540058</v>
      </c>
      <c r="O356">
        <v>21.861160140127886</v>
      </c>
      <c r="P356">
        <v>21.906752613111422</v>
      </c>
      <c r="Q356">
        <v>21.532040633530332</v>
      </c>
      <c r="R356">
        <v>21.41658705894794</v>
      </c>
      <c r="S356">
        <v>21.291752401748258</v>
      </c>
      <c r="T356">
        <v>21.344609934535704</v>
      </c>
      <c r="U356">
        <v>21.426083130241661</v>
      </c>
      <c r="V356">
        <v>21.652433661063661</v>
      </c>
      <c r="W356">
        <v>21.474660059631177</v>
      </c>
      <c r="X356">
        <v>20.175056064901121</v>
      </c>
      <c r="Y356">
        <v>20.314417583698066</v>
      </c>
      <c r="Z356">
        <v>20.954204682580581</v>
      </c>
      <c r="AA356">
        <v>21.067218874196481</v>
      </c>
      <c r="AB356">
        <v>20.892369689244525</v>
      </c>
      <c r="AC356">
        <v>21.151344475492124</v>
      </c>
      <c r="AD356">
        <v>21.145570915013689</v>
      </c>
      <c r="AE356">
        <v>21.375150633140514</v>
      </c>
      <c r="AF356">
        <v>21.556420218580616</v>
      </c>
      <c r="AG356">
        <v>21.477245333282003</v>
      </c>
      <c r="AH356">
        <v>19.562484427833468</v>
      </c>
      <c r="AI356">
        <v>17.202757141792809</v>
      </c>
      <c r="AJ356">
        <v>18.062613671034338</v>
      </c>
      <c r="AK356">
        <v>21.640383775132303</v>
      </c>
      <c r="AL356">
        <v>20.106142044912758</v>
      </c>
      <c r="AM356">
        <v>20.238494145163887</v>
      </c>
      <c r="AN356">
        <v>20.444985189337942</v>
      </c>
      <c r="AO356">
        <v>20.488935467513254</v>
      </c>
      <c r="AP356">
        <v>20.75741914298202</v>
      </c>
      <c r="AQ356">
        <v>20.859928779221342</v>
      </c>
      <c r="AR356">
        <v>20.998075777724221</v>
      </c>
      <c r="AS356">
        <v>20.989514500263503</v>
      </c>
      <c r="AT356">
        <v>20.940482351583348</v>
      </c>
      <c r="AU356">
        <v>21.167131244796717</v>
      </c>
      <c r="AV356">
        <v>19.654828950710943</v>
      </c>
      <c r="AW356">
        <v>20.363856803396185</v>
      </c>
      <c r="AX356">
        <v>20.821778657148073</v>
      </c>
      <c r="AY356">
        <v>21.050953055250631</v>
      </c>
      <c r="AZ356">
        <v>21.140546254050935</v>
      </c>
      <c r="BA356">
        <v>19.359229445625097</v>
      </c>
      <c r="BB356">
        <v>20.191268100634993</v>
      </c>
      <c r="BC356">
        <v>20.669821119658494</v>
      </c>
      <c r="BD356">
        <v>20.910094097318868</v>
      </c>
      <c r="BE356">
        <v>20.975638855061824</v>
      </c>
      <c r="BF356">
        <v>21.110482670528683</v>
      </c>
      <c r="BG356">
        <v>20.855649379748016</v>
      </c>
      <c r="BH356">
        <v>20.775324477863705</v>
      </c>
      <c r="BI356">
        <v>20.811771544885676</v>
      </c>
      <c r="BJ356">
        <v>20.932422162724926</v>
      </c>
      <c r="BK356">
        <v>21.004242308504129</v>
      </c>
      <c r="BL356">
        <v>21.410393545932031</v>
      </c>
      <c r="BM356">
        <v>21.236399392131705</v>
      </c>
      <c r="BN356">
        <v>21.465273199569488</v>
      </c>
      <c r="BO356">
        <v>21.426692471794642</v>
      </c>
      <c r="BP356">
        <v>21.273048880454891</v>
      </c>
      <c r="BQ356">
        <v>20.649419838161009</v>
      </c>
      <c r="BR356">
        <v>20.822719854007261</v>
      </c>
      <c r="BS356">
        <v>20.715180554869008</v>
      </c>
      <c r="BT356">
        <v>18.980192699444643</v>
      </c>
      <c r="BU356">
        <v>19.262948356626307</v>
      </c>
      <c r="BV356">
        <v>19.886856626925983</v>
      </c>
      <c r="BW356">
        <v>19.543673233030209</v>
      </c>
      <c r="BX356">
        <v>19.99202402811196</v>
      </c>
      <c r="BY356">
        <v>19.701461751904482</v>
      </c>
      <c r="BZ356">
        <v>20.001280780498895</v>
      </c>
      <c r="CA356">
        <v>20.448936695521528</v>
      </c>
      <c r="CB356">
        <v>20.522220263702366</v>
      </c>
      <c r="CC356">
        <v>20.480315839509508</v>
      </c>
      <c r="CD356">
        <v>20.483149824854848</v>
      </c>
      <c r="CE356">
        <v>20.509851147982179</v>
      </c>
      <c r="CF356">
        <v>20.493424861539594</v>
      </c>
      <c r="CG356">
        <v>20.85400347491494</v>
      </c>
      <c r="CH356">
        <v>20.670768498417491</v>
      </c>
      <c r="CI356">
        <v>20.739090476629084</v>
      </c>
      <c r="CJ356">
        <v>20.887973358836398</v>
      </c>
      <c r="CK356">
        <v>20.839526135576421</v>
      </c>
      <c r="CL356">
        <v>20.858981390060702</v>
      </c>
      <c r="CM356">
        <v>21.105780498895005</v>
      </c>
      <c r="CN356">
        <v>21.061132054709471</v>
      </c>
      <c r="CO356">
        <v>21.022373315176839</v>
      </c>
      <c r="CP356">
        <v>20.943173819893797</v>
      </c>
      <c r="CQ356">
        <v>20.947949585173347</v>
      </c>
      <c r="CR356">
        <v>21.11033376228146</v>
      </c>
      <c r="CS356">
        <v>21.147662892357065</v>
      </c>
      <c r="CT356">
        <v>21.151019840624365</v>
      </c>
      <c r="CU356">
        <v>21.260466813397795</v>
      </c>
      <c r="CV356">
        <v>21.42726898207669</v>
      </c>
      <c r="CW356">
        <v>18.923961503812837</v>
      </c>
      <c r="CX356">
        <f>AVERAGE(pipe_data__2[[#This Row],[u1,]:[u101]])</f>
        <v>20.824401650766841</v>
      </c>
      <c r="CY356">
        <v>20.824401650766841</v>
      </c>
      <c r="CZ356" s="17">
        <v>20.647628091673397</v>
      </c>
      <c r="DA356" s="18">
        <f>(pipe_data__2[[#This Row],['#x,]]+1)*1000</f>
        <v>354.17708854427212</v>
      </c>
      <c r="DB356">
        <f>AVERAGE(pipe_data__2[[#This Row],[u103]:[u104]])</f>
        <v>20.736014871220121</v>
      </c>
      <c r="DC356">
        <f>(1/0.41)*LN(pipe_data__2[[#This Row],[u1042]]) + 5.2</f>
        <v>19.516578141891358</v>
      </c>
    </row>
    <row r="357" spans="1:107" x14ac:dyDescent="0.25">
      <c r="A357">
        <v>-0.64482241120560291</v>
      </c>
      <c r="B357">
        <v>20.051098417457784</v>
      </c>
      <c r="C357">
        <v>21.043674042775375</v>
      </c>
      <c r="D357">
        <v>21.227139066032876</v>
      </c>
      <c r="E357">
        <v>21.309229985284215</v>
      </c>
      <c r="F357">
        <v>21.392405301894573</v>
      </c>
      <c r="G357">
        <v>21.617653652249761</v>
      </c>
      <c r="H357">
        <v>21.688660459468753</v>
      </c>
      <c r="I357">
        <v>21.913098812488311</v>
      </c>
      <c r="J357">
        <v>22.096022416324864</v>
      </c>
      <c r="K357">
        <v>22.120603622960719</v>
      </c>
      <c r="L357">
        <v>21.93284332299806</v>
      </c>
      <c r="M357">
        <v>21.837214726737471</v>
      </c>
      <c r="N357">
        <v>21.848064206130733</v>
      </c>
      <c r="O357">
        <v>21.86653193142276</v>
      </c>
      <c r="P357">
        <v>21.913348161968266</v>
      </c>
      <c r="Q357">
        <v>21.555205515173238</v>
      </c>
      <c r="R357">
        <v>21.429596415618118</v>
      </c>
      <c r="S357">
        <v>21.30748820920493</v>
      </c>
      <c r="T357">
        <v>21.355962830335493</v>
      </c>
      <c r="U357">
        <v>21.434808851183554</v>
      </c>
      <c r="V357">
        <v>21.657207926686382</v>
      </c>
      <c r="W357">
        <v>21.492144693169653</v>
      </c>
      <c r="X357">
        <v>20.288282157040985</v>
      </c>
      <c r="Y357">
        <v>20.316545039285568</v>
      </c>
      <c r="Z357">
        <v>20.954207587815393</v>
      </c>
      <c r="AA357">
        <v>21.077079083182568</v>
      </c>
      <c r="AB357">
        <v>20.908096041064354</v>
      </c>
      <c r="AC357">
        <v>21.12283082604322</v>
      </c>
      <c r="AD357">
        <v>21.151849890688606</v>
      </c>
      <c r="AE357">
        <v>21.380753146349598</v>
      </c>
      <c r="AF357">
        <v>21.559448271382262</v>
      </c>
      <c r="AG357">
        <v>21.487794774360644</v>
      </c>
      <c r="AH357">
        <v>19.554980192599846</v>
      </c>
      <c r="AI357">
        <v>17.209332860057387</v>
      </c>
      <c r="AJ357">
        <v>18.065621259213788</v>
      </c>
      <c r="AK357">
        <v>21.639516284566174</v>
      </c>
      <c r="AL357">
        <v>20.11244254149279</v>
      </c>
      <c r="AM357">
        <v>20.242429570733531</v>
      </c>
      <c r="AN357">
        <v>20.448478049519615</v>
      </c>
      <c r="AO357">
        <v>20.492863939835051</v>
      </c>
      <c r="AP357">
        <v>20.761207991997317</v>
      </c>
      <c r="AQ357">
        <v>20.863856034813001</v>
      </c>
      <c r="AR357">
        <v>21.001990758310185</v>
      </c>
      <c r="AS357">
        <v>20.996406980589516</v>
      </c>
      <c r="AT357">
        <v>20.942504030643203</v>
      </c>
      <c r="AU357">
        <v>21.170778799946213</v>
      </c>
      <c r="AV357">
        <v>19.647659199480682</v>
      </c>
      <c r="AW357">
        <v>20.361968961832606</v>
      </c>
      <c r="AX357">
        <v>20.824799096138314</v>
      </c>
      <c r="AY357">
        <v>21.053843887076592</v>
      </c>
      <c r="AZ357">
        <v>21.14785347083312</v>
      </c>
      <c r="BA357">
        <v>19.405404687416198</v>
      </c>
      <c r="BB357">
        <v>20.20441333186232</v>
      </c>
      <c r="BC357">
        <v>20.687315480350268</v>
      </c>
      <c r="BD357">
        <v>20.915046536558517</v>
      </c>
      <c r="BE357">
        <v>20.980126339748537</v>
      </c>
      <c r="BF357">
        <v>21.135552489885669</v>
      </c>
      <c r="BG357">
        <v>20.869939738830702</v>
      </c>
      <c r="BH357">
        <v>20.788814545232384</v>
      </c>
      <c r="BI357">
        <v>20.82151339834747</v>
      </c>
      <c r="BJ357">
        <v>20.938537749281203</v>
      </c>
      <c r="BK357">
        <v>21.009005666280419</v>
      </c>
      <c r="BL357">
        <v>21.420426992348105</v>
      </c>
      <c r="BM357">
        <v>21.238813260268085</v>
      </c>
      <c r="BN357">
        <v>21.467872255575337</v>
      </c>
      <c r="BO357">
        <v>21.430455477402081</v>
      </c>
      <c r="BP357">
        <v>21.346758313726728</v>
      </c>
      <c r="BQ357">
        <v>20.659341093867848</v>
      </c>
      <c r="BR357">
        <v>20.824251798655403</v>
      </c>
      <c r="BS357">
        <v>20.729281842769119</v>
      </c>
      <c r="BT357">
        <v>19.001765119819449</v>
      </c>
      <c r="BU357">
        <v>19.289319394059639</v>
      </c>
      <c r="BV357">
        <v>19.909079442984712</v>
      </c>
      <c r="BW357">
        <v>19.545947074844559</v>
      </c>
      <c r="BX357">
        <v>19.965445934068665</v>
      </c>
      <c r="BY357">
        <v>19.700619785908778</v>
      </c>
      <c r="BZ357">
        <v>20.00433116750952</v>
      </c>
      <c r="CA357">
        <v>20.451602887295017</v>
      </c>
      <c r="CB357">
        <v>20.527482111788686</v>
      </c>
      <c r="CC357">
        <v>20.487743548637894</v>
      </c>
      <c r="CD357">
        <v>20.491886437437127</v>
      </c>
      <c r="CE357">
        <v>20.518552044761879</v>
      </c>
      <c r="CF357">
        <v>20.500662694337841</v>
      </c>
      <c r="CG357">
        <v>20.840078360245936</v>
      </c>
      <c r="CH357">
        <v>20.673728189292802</v>
      </c>
      <c r="CI357">
        <v>20.741967809979659</v>
      </c>
      <c r="CJ357">
        <v>20.89018911094232</v>
      </c>
      <c r="CK357">
        <v>20.84607363035585</v>
      </c>
      <c r="CL357">
        <v>20.863191199162028</v>
      </c>
      <c r="CM357">
        <v>21.105790049807357</v>
      </c>
      <c r="CN357">
        <v>21.072185061592393</v>
      </c>
      <c r="CO357">
        <v>21.032055956379811</v>
      </c>
      <c r="CP357">
        <v>20.950999629380675</v>
      </c>
      <c r="CQ357">
        <v>20.95447288593828</v>
      </c>
      <c r="CR357">
        <v>21.114545920100081</v>
      </c>
      <c r="CS357">
        <v>21.152110350894571</v>
      </c>
      <c r="CT357">
        <v>21.156506227032647</v>
      </c>
      <c r="CU357">
        <v>21.264770544629854</v>
      </c>
      <c r="CV357">
        <v>21.432625868708765</v>
      </c>
      <c r="CW357">
        <v>18.883174418966789</v>
      </c>
      <c r="CX357">
        <f>AVERAGE(pipe_data__2[[#This Row],[u1,]:[u101]])</f>
        <v>20.83117197149728</v>
      </c>
      <c r="CY357">
        <v>20.83117197149728</v>
      </c>
      <c r="CZ357" s="16">
        <v>20.654143793170594</v>
      </c>
      <c r="DA357" s="19">
        <f>(pipe_data__2[[#This Row],['#x,]]+1)*1000</f>
        <v>355.17758879439708</v>
      </c>
      <c r="DB357">
        <f>AVERAGE(pipe_data__2[[#This Row],[u103]:[u104]])</f>
        <v>20.742657882333937</v>
      </c>
      <c r="DC357">
        <f>(1/0.41)*LN(pipe_data__2[[#This Row],[u1042]]) + 5.2</f>
        <v>19.523458328090481</v>
      </c>
    </row>
    <row r="358" spans="1:107" x14ac:dyDescent="0.25">
      <c r="A358">
        <v>-0.64382191095547769</v>
      </c>
      <c r="B358">
        <v>19.967210926885855</v>
      </c>
      <c r="C358">
        <v>21.048479995686616</v>
      </c>
      <c r="D358">
        <v>21.232111547113011</v>
      </c>
      <c r="E358">
        <v>21.312856903445873</v>
      </c>
      <c r="F358">
        <v>21.406397932387282</v>
      </c>
      <c r="G358">
        <v>21.622666050674006</v>
      </c>
      <c r="H358">
        <v>21.693905461858918</v>
      </c>
      <c r="I358">
        <v>21.917750689569505</v>
      </c>
      <c r="J358">
        <v>22.108065603173586</v>
      </c>
      <c r="K358">
        <v>22.12790781608151</v>
      </c>
      <c r="L358">
        <v>21.94052921127253</v>
      </c>
      <c r="M358">
        <v>21.842888506929615</v>
      </c>
      <c r="N358">
        <v>21.853744238721411</v>
      </c>
      <c r="O358">
        <v>21.871742820457765</v>
      </c>
      <c r="P358">
        <v>21.919943710825113</v>
      </c>
      <c r="Q358">
        <v>21.578370396816151</v>
      </c>
      <c r="R358">
        <v>21.442605772288299</v>
      </c>
      <c r="S358">
        <v>21.323224016661602</v>
      </c>
      <c r="T358">
        <v>21.367315726135288</v>
      </c>
      <c r="U358">
        <v>21.443534572125454</v>
      </c>
      <c r="V358">
        <v>21.661982192309107</v>
      </c>
      <c r="W358">
        <v>21.509629326708133</v>
      </c>
      <c r="X358">
        <v>20.337852266649051</v>
      </c>
      <c r="Y358">
        <v>20.31867249487307</v>
      </c>
      <c r="Z358">
        <v>20.954210493050208</v>
      </c>
      <c r="AA358">
        <v>21.086939292168655</v>
      </c>
      <c r="AB358">
        <v>20.923822392884183</v>
      </c>
      <c r="AC358">
        <v>21.093351173344871</v>
      </c>
      <c r="AD358">
        <v>21.158128866363523</v>
      </c>
      <c r="AE358">
        <v>21.386355659558685</v>
      </c>
      <c r="AF358">
        <v>21.562476324183908</v>
      </c>
      <c r="AG358">
        <v>21.498344215439282</v>
      </c>
      <c r="AH358">
        <v>19.54747595736622</v>
      </c>
      <c r="AI358">
        <v>17.215908578321965</v>
      </c>
      <c r="AJ358">
        <v>18.192138755472399</v>
      </c>
      <c r="AK358">
        <v>21.638648794000041</v>
      </c>
      <c r="AL358">
        <v>20.118743038072822</v>
      </c>
      <c r="AM358">
        <v>20.246364996303175</v>
      </c>
      <c r="AN358">
        <v>20.451970909701288</v>
      </c>
      <c r="AO358">
        <v>20.49679241215685</v>
      </c>
      <c r="AP358">
        <v>20.764996841012614</v>
      </c>
      <c r="AQ358">
        <v>20.867783290404656</v>
      </c>
      <c r="AR358">
        <v>21.005905738896153</v>
      </c>
      <c r="AS358">
        <v>21.003299460915532</v>
      </c>
      <c r="AT358">
        <v>20.944525709703061</v>
      </c>
      <c r="AU358">
        <v>21.174426355095711</v>
      </c>
      <c r="AV358">
        <v>19.64048944825042</v>
      </c>
      <c r="AW358">
        <v>20.360081120269026</v>
      </c>
      <c r="AX358">
        <v>20.827819535128555</v>
      </c>
      <c r="AY358">
        <v>21.05673471890255</v>
      </c>
      <c r="AZ358">
        <v>21.155160687615304</v>
      </c>
      <c r="BA358">
        <v>19.451579929207309</v>
      </c>
      <c r="BB358">
        <v>20.217558563089653</v>
      </c>
      <c r="BC358">
        <v>20.704809841042042</v>
      </c>
      <c r="BD358">
        <v>20.919998975798165</v>
      </c>
      <c r="BE358">
        <v>20.98461382443525</v>
      </c>
      <c r="BF358">
        <v>21.160622309242662</v>
      </c>
      <c r="BG358">
        <v>20.884230097913395</v>
      </c>
      <c r="BH358">
        <v>20.802304612601066</v>
      </c>
      <c r="BI358">
        <v>20.831255251809267</v>
      </c>
      <c r="BJ358">
        <v>20.944653335837479</v>
      </c>
      <c r="BK358">
        <v>21.01376902405671</v>
      </c>
      <c r="BL358">
        <v>21.430460438764182</v>
      </c>
      <c r="BM358">
        <v>21.241227128404464</v>
      </c>
      <c r="BN358">
        <v>21.470471311581189</v>
      </c>
      <c r="BO358">
        <v>21.43421848300952</v>
      </c>
      <c r="BP358">
        <v>21.420467746998582</v>
      </c>
      <c r="BQ358">
        <v>20.669262349574691</v>
      </c>
      <c r="BR358">
        <v>20.825783743303546</v>
      </c>
      <c r="BS358">
        <v>20.74338313066923</v>
      </c>
      <c r="BT358">
        <v>19.023337540194255</v>
      </c>
      <c r="BU358">
        <v>19.315690431492982</v>
      </c>
      <c r="BV358">
        <v>19.931302259043445</v>
      </c>
      <c r="BW358">
        <v>19.548220916658913</v>
      </c>
      <c r="BX358">
        <v>19.938867840025363</v>
      </c>
      <c r="BY358">
        <v>19.699777819913074</v>
      </c>
      <c r="BZ358">
        <v>20.007381554520148</v>
      </c>
      <c r="CA358">
        <v>20.454269079068503</v>
      </c>
      <c r="CB358">
        <v>20.53274395987501</v>
      </c>
      <c r="CC358">
        <v>20.49517125776628</v>
      </c>
      <c r="CD358">
        <v>20.500623050019406</v>
      </c>
      <c r="CE358">
        <v>20.52725294154158</v>
      </c>
      <c r="CF358">
        <v>20.507900527136091</v>
      </c>
      <c r="CG358">
        <v>20.826153245576929</v>
      </c>
      <c r="CH358">
        <v>20.676687880168117</v>
      </c>
      <c r="CI358">
        <v>20.744845143330235</v>
      </c>
      <c r="CJ358">
        <v>20.892404863048242</v>
      </c>
      <c r="CK358">
        <v>20.852621125135279</v>
      </c>
      <c r="CL358">
        <v>20.867401008263357</v>
      </c>
      <c r="CM358">
        <v>21.10579960071971</v>
      </c>
      <c r="CN358">
        <v>21.083238068475318</v>
      </c>
      <c r="CO358">
        <v>21.041738597582786</v>
      </c>
      <c r="CP358">
        <v>20.958825438867553</v>
      </c>
      <c r="CQ358">
        <v>20.96099618670322</v>
      </c>
      <c r="CR358">
        <v>21.118758077918706</v>
      </c>
      <c r="CS358">
        <v>21.156557809432076</v>
      </c>
      <c r="CT358">
        <v>21.161992613440933</v>
      </c>
      <c r="CU358">
        <v>21.269074275861918</v>
      </c>
      <c r="CV358">
        <v>21.437982755340844</v>
      </c>
      <c r="CW358">
        <v>18.79998037364637</v>
      </c>
      <c r="CX358">
        <f>AVERAGE(pipe_data__2[[#This Row],[u1,]:[u101]])</f>
        <v>20.83810549282336</v>
      </c>
      <c r="CY358">
        <v>20.83810549282336</v>
      </c>
      <c r="CZ358" s="17">
        <v>20.660483732288149</v>
      </c>
      <c r="DA358" s="18">
        <f>(pipe_data__2[[#This Row],['#x,]]+1)*1000</f>
        <v>356.17808904452232</v>
      </c>
      <c r="DB358">
        <f>AVERAGE(pipe_data__2[[#This Row],[u103]:[u104]])</f>
        <v>20.749294612555754</v>
      </c>
      <c r="DC358">
        <f>(1/0.41)*LN(pipe_data__2[[#This Row],[u1042]]) + 5.2</f>
        <v>19.530319160716374</v>
      </c>
    </row>
    <row r="359" spans="1:107" x14ac:dyDescent="0.25">
      <c r="A359">
        <v>-0.6428214107053527</v>
      </c>
      <c r="B359">
        <v>19.883323436313944</v>
      </c>
      <c r="C359">
        <v>21.054378751488795</v>
      </c>
      <c r="D359">
        <v>21.237084028193141</v>
      </c>
      <c r="E359">
        <v>21.31648382160753</v>
      </c>
      <c r="F359">
        <v>21.420390562879987</v>
      </c>
      <c r="G359">
        <v>21.627678449098248</v>
      </c>
      <c r="H359">
        <v>21.69915046424908</v>
      </c>
      <c r="I359">
        <v>21.922402566650696</v>
      </c>
      <c r="J359">
        <v>22.120108790022304</v>
      </c>
      <c r="K359">
        <v>22.135212009202302</v>
      </c>
      <c r="L359">
        <v>21.948215099546992</v>
      </c>
      <c r="M359">
        <v>21.848562287121759</v>
      </c>
      <c r="N359">
        <v>21.85942427131209</v>
      </c>
      <c r="O359">
        <v>21.876953709492771</v>
      </c>
      <c r="P359">
        <v>21.926539259681952</v>
      </c>
      <c r="Q359">
        <v>21.5840806357254</v>
      </c>
      <c r="R359">
        <v>21.455615128958478</v>
      </c>
      <c r="S359">
        <v>21.338959824118273</v>
      </c>
      <c r="T359">
        <v>21.378668621935077</v>
      </c>
      <c r="U359">
        <v>21.452260293067347</v>
      </c>
      <c r="V359">
        <v>21.666756457931829</v>
      </c>
      <c r="W359">
        <v>21.527113960246609</v>
      </c>
      <c r="X359">
        <v>20.387422376257103</v>
      </c>
      <c r="Y359">
        <v>20.320799950460572</v>
      </c>
      <c r="Z359">
        <v>20.95421339828502</v>
      </c>
      <c r="AA359">
        <v>21.096799501154738</v>
      </c>
      <c r="AB359">
        <v>20.939548744704013</v>
      </c>
      <c r="AC359">
        <v>21.063871520646526</v>
      </c>
      <c r="AD359">
        <v>21.16440784203844</v>
      </c>
      <c r="AE359">
        <v>21.391958172767769</v>
      </c>
      <c r="AF359">
        <v>21.565504376985555</v>
      </c>
      <c r="AG359">
        <v>21.508893656517923</v>
      </c>
      <c r="AH359">
        <v>19.539971722132595</v>
      </c>
      <c r="AI359">
        <v>17.222484296586543</v>
      </c>
      <c r="AJ359">
        <v>18.318656251730985</v>
      </c>
      <c r="AK359">
        <v>21.637781303433908</v>
      </c>
      <c r="AL359">
        <v>20.125043534652853</v>
      </c>
      <c r="AM359">
        <v>20.250300421872815</v>
      </c>
      <c r="AN359">
        <v>20.455463769882961</v>
      </c>
      <c r="AO359">
        <v>20.50072088447865</v>
      </c>
      <c r="AP359">
        <v>20.768785690027912</v>
      </c>
      <c r="AQ359">
        <v>20.871710545996315</v>
      </c>
      <c r="AR359">
        <v>21.009820719482118</v>
      </c>
      <c r="AS359">
        <v>21.010191941241544</v>
      </c>
      <c r="AT359">
        <v>20.946547388762919</v>
      </c>
      <c r="AU359">
        <v>21.178073910245207</v>
      </c>
      <c r="AV359">
        <v>19.633319697020159</v>
      </c>
      <c r="AW359">
        <v>20.358193278705446</v>
      </c>
      <c r="AX359">
        <v>20.830839974118796</v>
      </c>
      <c r="AY359">
        <v>21.059625550728512</v>
      </c>
      <c r="AZ359">
        <v>21.162467904397491</v>
      </c>
      <c r="BA359">
        <v>19.49775517099841</v>
      </c>
      <c r="BB359">
        <v>20.23070379431698</v>
      </c>
      <c r="BC359">
        <v>20.722304201733817</v>
      </c>
      <c r="BD359">
        <v>20.924951415037814</v>
      </c>
      <c r="BE359">
        <v>20.989101309121963</v>
      </c>
      <c r="BF359">
        <v>21.185692128599648</v>
      </c>
      <c r="BG359">
        <v>20.898520456996081</v>
      </c>
      <c r="BH359">
        <v>20.815794679969745</v>
      </c>
      <c r="BI359">
        <v>20.840972978241464</v>
      </c>
      <c r="BJ359">
        <v>20.950768922393756</v>
      </c>
      <c r="BK359">
        <v>21.018532381833001</v>
      </c>
      <c r="BL359">
        <v>21.44049388518026</v>
      </c>
      <c r="BM359">
        <v>21.24364099654084</v>
      </c>
      <c r="BN359">
        <v>21.473070367587034</v>
      </c>
      <c r="BO359">
        <v>21.437981488616959</v>
      </c>
      <c r="BP359">
        <v>21.464824985218421</v>
      </c>
      <c r="BQ359">
        <v>20.67918360528153</v>
      </c>
      <c r="BR359">
        <v>20.827315687951693</v>
      </c>
      <c r="BS359">
        <v>20.757484418569341</v>
      </c>
      <c r="BT359">
        <v>19.044909960569061</v>
      </c>
      <c r="BU359">
        <v>19.342061468926318</v>
      </c>
      <c r="BV359">
        <v>19.953525075102174</v>
      </c>
      <c r="BW359">
        <v>19.550494758473263</v>
      </c>
      <c r="BX359">
        <v>19.912289745982065</v>
      </c>
      <c r="BY359">
        <v>19.698935853917369</v>
      </c>
      <c r="BZ359">
        <v>20.010431941530772</v>
      </c>
      <c r="CA359">
        <v>20.456935270841988</v>
      </c>
      <c r="CB359">
        <v>20.53800580796133</v>
      </c>
      <c r="CC359">
        <v>20.502598966894663</v>
      </c>
      <c r="CD359">
        <v>20.509359662601685</v>
      </c>
      <c r="CE359">
        <v>20.53595383832128</v>
      </c>
      <c r="CF359">
        <v>20.51513835993434</v>
      </c>
      <c r="CG359">
        <v>20.812228130907926</v>
      </c>
      <c r="CH359">
        <v>20.679647571043432</v>
      </c>
      <c r="CI359">
        <v>20.74772247668081</v>
      </c>
      <c r="CJ359">
        <v>20.894620615154164</v>
      </c>
      <c r="CK359">
        <v>20.859168619914708</v>
      </c>
      <c r="CL359">
        <v>20.871610817364683</v>
      </c>
      <c r="CM359">
        <v>21.105809151632062</v>
      </c>
      <c r="CN359">
        <v>21.094291075358239</v>
      </c>
      <c r="CO359">
        <v>21.051421238785757</v>
      </c>
      <c r="CP359">
        <v>20.966651248354427</v>
      </c>
      <c r="CQ359">
        <v>20.967519487468156</v>
      </c>
      <c r="CR359">
        <v>21.122970235737327</v>
      </c>
      <c r="CS359">
        <v>21.161005267969582</v>
      </c>
      <c r="CT359">
        <v>21.167478999849219</v>
      </c>
      <c r="CU359">
        <v>21.273378007093978</v>
      </c>
      <c r="CV359">
        <v>21.443339641972923</v>
      </c>
      <c r="CW359">
        <v>18.71678632832597</v>
      </c>
      <c r="CX359">
        <f>AVERAGE(pipe_data__2[[#This Row],[u1,]:[u101]])</f>
        <v>20.844581632530186</v>
      </c>
      <c r="CY359">
        <v>20.844581632530186</v>
      </c>
      <c r="CZ359" s="16">
        <v>20.666385090278091</v>
      </c>
      <c r="DA359" s="19">
        <f>(pipe_data__2[[#This Row],['#x,]]+1)*1000</f>
        <v>357.17858929464728</v>
      </c>
      <c r="DB359">
        <f>AVERAGE(pipe_data__2[[#This Row],[u103]:[u104]])</f>
        <v>20.755483361404139</v>
      </c>
      <c r="DC359">
        <f>(1/0.41)*LN(pipe_data__2[[#This Row],[u1042]]) + 5.2</f>
        <v>19.537160748344686</v>
      </c>
    </row>
    <row r="360" spans="1:107" x14ac:dyDescent="0.25">
      <c r="A360">
        <v>-0.64182091045522771</v>
      </c>
      <c r="B360">
        <v>19.799435945742033</v>
      </c>
      <c r="C360">
        <v>21.060461246196635</v>
      </c>
      <c r="D360">
        <v>21.242056509273272</v>
      </c>
      <c r="E360">
        <v>21.320110739769191</v>
      </c>
      <c r="F360">
        <v>21.434383193372692</v>
      </c>
      <c r="G360">
        <v>21.632690847522486</v>
      </c>
      <c r="H360">
        <v>21.704395466639244</v>
      </c>
      <c r="I360">
        <v>21.92705444373189</v>
      </c>
      <c r="J360">
        <v>22.132151976871025</v>
      </c>
      <c r="K360">
        <v>22.14251620232309</v>
      </c>
      <c r="L360">
        <v>21.955900987821458</v>
      </c>
      <c r="M360">
        <v>21.854236067313902</v>
      </c>
      <c r="N360">
        <v>21.865104303902768</v>
      </c>
      <c r="O360">
        <v>21.882164598527773</v>
      </c>
      <c r="P360">
        <v>21.933134808538796</v>
      </c>
      <c r="Q360">
        <v>21.586268794529097</v>
      </c>
      <c r="R360">
        <v>21.468624485628656</v>
      </c>
      <c r="S360">
        <v>21.354695631574941</v>
      </c>
      <c r="T360">
        <v>21.390021517734869</v>
      </c>
      <c r="U360">
        <v>21.460986014009244</v>
      </c>
      <c r="V360">
        <v>21.67153072355455</v>
      </c>
      <c r="W360">
        <v>21.544598593785086</v>
      </c>
      <c r="X360">
        <v>20.436992485865158</v>
      </c>
      <c r="Y360">
        <v>20.322927406048073</v>
      </c>
      <c r="Z360">
        <v>20.954216303519836</v>
      </c>
      <c r="AA360">
        <v>21.106659710140825</v>
      </c>
      <c r="AB360">
        <v>20.955275096523842</v>
      </c>
      <c r="AC360">
        <v>21.034391867948184</v>
      </c>
      <c r="AD360">
        <v>21.170686817713356</v>
      </c>
      <c r="AE360">
        <v>21.397560685976853</v>
      </c>
      <c r="AF360">
        <v>21.568532429787201</v>
      </c>
      <c r="AG360">
        <v>21.519443097596561</v>
      </c>
      <c r="AH360">
        <v>19.532467486898973</v>
      </c>
      <c r="AI360">
        <v>17.229060014851122</v>
      </c>
      <c r="AJ360">
        <v>18.445173747989568</v>
      </c>
      <c r="AK360">
        <v>21.636913812867778</v>
      </c>
      <c r="AL360">
        <v>20.131344031232889</v>
      </c>
      <c r="AM360">
        <v>20.254235847442459</v>
      </c>
      <c r="AN360">
        <v>20.459509050618486</v>
      </c>
      <c r="AO360">
        <v>20.504649356800449</v>
      </c>
      <c r="AP360">
        <v>20.772574539043212</v>
      </c>
      <c r="AQ360">
        <v>20.87563780158797</v>
      </c>
      <c r="AR360">
        <v>21.013735700068086</v>
      </c>
      <c r="AS360">
        <v>21.017084421567557</v>
      </c>
      <c r="AT360">
        <v>20.948569067822778</v>
      </c>
      <c r="AU360">
        <v>21.181721465394705</v>
      </c>
      <c r="AV360">
        <v>19.626149945789898</v>
      </c>
      <c r="AW360">
        <v>20.356305437141867</v>
      </c>
      <c r="AX360">
        <v>20.833860413109036</v>
      </c>
      <c r="AY360">
        <v>21.062516382554474</v>
      </c>
      <c r="AZ360">
        <v>21.169775121179676</v>
      </c>
      <c r="BA360">
        <v>19.543930412789511</v>
      </c>
      <c r="BB360">
        <v>20.243849025544311</v>
      </c>
      <c r="BC360">
        <v>20.739798562425587</v>
      </c>
      <c r="BD360">
        <v>20.929903854277462</v>
      </c>
      <c r="BE360">
        <v>20.993588793808676</v>
      </c>
      <c r="BF360">
        <v>21.207406050941366</v>
      </c>
      <c r="BG360">
        <v>20.912810816078768</v>
      </c>
      <c r="BH360">
        <v>20.829284747338427</v>
      </c>
      <c r="BI360">
        <v>20.849663980879839</v>
      </c>
      <c r="BJ360">
        <v>20.956884508950029</v>
      </c>
      <c r="BK360">
        <v>21.023295739609292</v>
      </c>
      <c r="BL360">
        <v>21.450527331596337</v>
      </c>
      <c r="BM360">
        <v>21.24605486467722</v>
      </c>
      <c r="BN360">
        <v>21.475669423592883</v>
      </c>
      <c r="BO360">
        <v>21.441744494224398</v>
      </c>
      <c r="BP360">
        <v>21.475051148561445</v>
      </c>
      <c r="BQ360">
        <v>20.689104860988369</v>
      </c>
      <c r="BR360">
        <v>20.828847632599835</v>
      </c>
      <c r="BS360">
        <v>20.771585706469448</v>
      </c>
      <c r="BT360">
        <v>19.066482380943864</v>
      </c>
      <c r="BU360">
        <v>19.368432506359653</v>
      </c>
      <c r="BV360">
        <v>19.975747891160903</v>
      </c>
      <c r="BW360">
        <v>19.552768600287614</v>
      </c>
      <c r="BX360">
        <v>19.885711651938767</v>
      </c>
      <c r="BY360">
        <v>19.698093887921665</v>
      </c>
      <c r="BZ360">
        <v>20.0134823285414</v>
      </c>
      <c r="CA360">
        <v>20.459601462615478</v>
      </c>
      <c r="CB360">
        <v>20.543267656047654</v>
      </c>
      <c r="CC360">
        <v>20.510026676023049</v>
      </c>
      <c r="CD360">
        <v>20.518096275183964</v>
      </c>
      <c r="CE360">
        <v>20.544654735100981</v>
      </c>
      <c r="CF360">
        <v>20.52237619273259</v>
      </c>
      <c r="CG360">
        <v>20.798303016238922</v>
      </c>
      <c r="CH360">
        <v>20.682607261918747</v>
      </c>
      <c r="CI360">
        <v>20.750599810031385</v>
      </c>
      <c r="CJ360">
        <v>20.896836367260082</v>
      </c>
      <c r="CK360">
        <v>20.865716114694134</v>
      </c>
      <c r="CL360">
        <v>20.875820626466012</v>
      </c>
      <c r="CM360">
        <v>21.105818702544415</v>
      </c>
      <c r="CN360">
        <v>21.105344082241164</v>
      </c>
      <c r="CO360">
        <v>21.057869044052666</v>
      </c>
      <c r="CP360">
        <v>20.974477057841305</v>
      </c>
      <c r="CQ360">
        <v>20.974042788233088</v>
      </c>
      <c r="CR360">
        <v>21.127182393555948</v>
      </c>
      <c r="CS360">
        <v>21.165452726507084</v>
      </c>
      <c r="CT360">
        <v>21.172965386257502</v>
      </c>
      <c r="CU360">
        <v>21.277681738326041</v>
      </c>
      <c r="CV360">
        <v>21.448696528604998</v>
      </c>
      <c r="CW360">
        <v>18.633592283005569</v>
      </c>
      <c r="CX360">
        <f>AVERAGE(pipe_data__2[[#This Row],[u1,]:[u101]])</f>
        <v>20.850612427714335</v>
      </c>
      <c r="CY360">
        <v>20.850612427714335</v>
      </c>
      <c r="CZ360" s="17">
        <v>20.672782376024447</v>
      </c>
      <c r="DA360" s="18">
        <f>(pipe_data__2[[#This Row],['#x,]]+1)*1000</f>
        <v>358.1790895447723</v>
      </c>
      <c r="DB360">
        <f>AVERAGE(pipe_data__2[[#This Row],[u103]:[u104]])</f>
        <v>20.761697401869391</v>
      </c>
      <c r="DC360">
        <f>(1/0.41)*LN(pipe_data__2[[#This Row],[u1042]]) + 5.2</f>
        <v>19.543983198639957</v>
      </c>
    </row>
    <row r="361" spans="1:107" x14ac:dyDescent="0.25">
      <c r="A361">
        <v>-0.6408204102051025</v>
      </c>
      <c r="B361">
        <v>19.715548455170101</v>
      </c>
      <c r="C361">
        <v>21.066543740904475</v>
      </c>
      <c r="D361">
        <v>21.247028990353403</v>
      </c>
      <c r="E361">
        <v>21.323737657930849</v>
      </c>
      <c r="F361">
        <v>21.448375823865398</v>
      </c>
      <c r="G361">
        <v>21.637703245946732</v>
      </c>
      <c r="H361">
        <v>21.709640469029409</v>
      </c>
      <c r="I361">
        <v>21.931706320813085</v>
      </c>
      <c r="J361">
        <v>22.144195163719747</v>
      </c>
      <c r="K361">
        <v>22.149820395443882</v>
      </c>
      <c r="L361">
        <v>21.963586876095924</v>
      </c>
      <c r="M361">
        <v>21.859909847506049</v>
      </c>
      <c r="N361">
        <v>21.870784336493447</v>
      </c>
      <c r="O361">
        <v>21.887375487562778</v>
      </c>
      <c r="P361">
        <v>21.939730357395643</v>
      </c>
      <c r="Q361">
        <v>21.588456953332795</v>
      </c>
      <c r="R361">
        <v>21.481633842298837</v>
      </c>
      <c r="S361">
        <v>21.370431439031616</v>
      </c>
      <c r="T361">
        <v>21.401374413534661</v>
      </c>
      <c r="U361">
        <v>21.46971173495114</v>
      </c>
      <c r="V361">
        <v>21.676304989177275</v>
      </c>
      <c r="W361">
        <v>21.562083227323566</v>
      </c>
      <c r="X361">
        <v>20.48656259547322</v>
      </c>
      <c r="Y361">
        <v>20.325054861635575</v>
      </c>
      <c r="Z361">
        <v>20.954219208754647</v>
      </c>
      <c r="AA361">
        <v>21.116519919126912</v>
      </c>
      <c r="AB361">
        <v>20.971001448343671</v>
      </c>
      <c r="AC361">
        <v>21.004912215249835</v>
      </c>
      <c r="AD361">
        <v>21.176965793388273</v>
      </c>
      <c r="AE361">
        <v>21.403163199185936</v>
      </c>
      <c r="AF361">
        <v>21.571560482588847</v>
      </c>
      <c r="AG361">
        <v>21.529992538675202</v>
      </c>
      <c r="AH361">
        <v>19.524963251665344</v>
      </c>
      <c r="AI361">
        <v>17.235635733115704</v>
      </c>
      <c r="AJ361">
        <v>18.571691244248179</v>
      </c>
      <c r="AK361">
        <v>21.636046322301645</v>
      </c>
      <c r="AL361">
        <v>20.13764452781292</v>
      </c>
      <c r="AM361">
        <v>20.258171273012103</v>
      </c>
      <c r="AN361">
        <v>20.463589193450307</v>
      </c>
      <c r="AO361">
        <v>20.508577829122249</v>
      </c>
      <c r="AP361">
        <v>20.77636338805851</v>
      </c>
      <c r="AQ361">
        <v>20.879565057179629</v>
      </c>
      <c r="AR361">
        <v>21.017650680654054</v>
      </c>
      <c r="AS361">
        <v>21.023976901893572</v>
      </c>
      <c r="AT361">
        <v>20.950590746882632</v>
      </c>
      <c r="AU361">
        <v>21.185369020544201</v>
      </c>
      <c r="AV361">
        <v>19.618980194559636</v>
      </c>
      <c r="AW361">
        <v>20.354417595578287</v>
      </c>
      <c r="AX361">
        <v>20.836880852099277</v>
      </c>
      <c r="AY361">
        <v>21.065407214380432</v>
      </c>
      <c r="AZ361">
        <v>21.17708233796186</v>
      </c>
      <c r="BA361">
        <v>19.590105654580622</v>
      </c>
      <c r="BB361">
        <v>20.256994256771641</v>
      </c>
      <c r="BC361">
        <v>20.757292923117362</v>
      </c>
      <c r="BD361">
        <v>20.934856293517111</v>
      </c>
      <c r="BE361">
        <v>20.99807627849539</v>
      </c>
      <c r="BF361">
        <v>21.214195221346252</v>
      </c>
      <c r="BG361">
        <v>20.927101175161461</v>
      </c>
      <c r="BH361">
        <v>20.842774814707106</v>
      </c>
      <c r="BI361">
        <v>20.858354983518218</v>
      </c>
      <c r="BJ361">
        <v>20.96300009550631</v>
      </c>
      <c r="BK361">
        <v>21.028059097385583</v>
      </c>
      <c r="BL361">
        <v>21.460560778012415</v>
      </c>
      <c r="BM361">
        <v>21.248468732813599</v>
      </c>
      <c r="BN361">
        <v>21.478268479598736</v>
      </c>
      <c r="BO361">
        <v>21.445507499831837</v>
      </c>
      <c r="BP361">
        <v>21.485277311904472</v>
      </c>
      <c r="BQ361">
        <v>20.699026116695212</v>
      </c>
      <c r="BR361">
        <v>20.830379577247978</v>
      </c>
      <c r="BS361">
        <v>20.785686994369563</v>
      </c>
      <c r="BT361">
        <v>19.08805480131867</v>
      </c>
      <c r="BU361">
        <v>19.394803543792992</v>
      </c>
      <c r="BV361">
        <v>19.997970707219636</v>
      </c>
      <c r="BW361">
        <v>19.555042442101968</v>
      </c>
      <c r="BX361">
        <v>19.833427290854701</v>
      </c>
      <c r="BY361">
        <v>19.697251921925961</v>
      </c>
      <c r="BZ361">
        <v>20.016532715552025</v>
      </c>
      <c r="CA361">
        <v>20.462267654388963</v>
      </c>
      <c r="CB361">
        <v>20.548529504133974</v>
      </c>
      <c r="CC361">
        <v>20.517454385151435</v>
      </c>
      <c r="CD361">
        <v>20.526832887766243</v>
      </c>
      <c r="CE361">
        <v>20.553355631880684</v>
      </c>
      <c r="CF361">
        <v>20.52961402553084</v>
      </c>
      <c r="CG361">
        <v>20.784377901569915</v>
      </c>
      <c r="CH361">
        <v>20.685647501330244</v>
      </c>
      <c r="CI361">
        <v>20.753477143381964</v>
      </c>
      <c r="CJ361">
        <v>20.899052119366004</v>
      </c>
      <c r="CK361">
        <v>20.872263609473567</v>
      </c>
      <c r="CL361">
        <v>20.880030435567338</v>
      </c>
      <c r="CM361">
        <v>21.105828253456767</v>
      </c>
      <c r="CN361">
        <v>21.116397089124089</v>
      </c>
      <c r="CO361">
        <v>21.063377005804075</v>
      </c>
      <c r="CP361">
        <v>20.982302867328183</v>
      </c>
      <c r="CQ361">
        <v>20.980566088998028</v>
      </c>
      <c r="CR361">
        <v>21.131394551374569</v>
      </c>
      <c r="CS361">
        <v>21.16990018504459</v>
      </c>
      <c r="CT361">
        <v>21.178451772665788</v>
      </c>
      <c r="CU361">
        <v>21.281985469558101</v>
      </c>
      <c r="CV361">
        <v>21.454053415237077</v>
      </c>
      <c r="CW361">
        <v>18.550398237685151</v>
      </c>
      <c r="CX361">
        <f>AVERAGE(pipe_data__2[[#This Row],[u1,]:[u101]])</f>
        <v>20.85622866837987</v>
      </c>
      <c r="CY361">
        <v>20.85622866837987</v>
      </c>
      <c r="CZ361" s="16">
        <v>20.679368449446493</v>
      </c>
      <c r="DA361" s="19">
        <f>(pipe_data__2[[#This Row],['#x,]]+1)*1000</f>
        <v>359.17958979489748</v>
      </c>
      <c r="DB361">
        <f>AVERAGE(pipe_data__2[[#This Row],[u103]:[u104]])</f>
        <v>20.767798558913181</v>
      </c>
      <c r="DC361">
        <f>(1/0.41)*LN(pipe_data__2[[#This Row],[u1042]]) + 5.2</f>
        <v>19.550786618365759</v>
      </c>
    </row>
    <row r="362" spans="1:107" x14ac:dyDescent="0.25">
      <c r="A362">
        <v>-0.63981990995497751</v>
      </c>
      <c r="B362">
        <v>19.560338395742704</v>
      </c>
      <c r="C362">
        <v>21.072626235612315</v>
      </c>
      <c r="D362">
        <v>21.252001471433534</v>
      </c>
      <c r="E362">
        <v>21.327364576092506</v>
      </c>
      <c r="F362">
        <v>21.462368454358103</v>
      </c>
      <c r="G362">
        <v>21.642715644370973</v>
      </c>
      <c r="H362">
        <v>21.714885471419571</v>
      </c>
      <c r="I362">
        <v>21.936358197894279</v>
      </c>
      <c r="J362">
        <v>22.156238350568465</v>
      </c>
      <c r="K362">
        <v>22.157124588564674</v>
      </c>
      <c r="L362">
        <v>21.97127276437039</v>
      </c>
      <c r="M362">
        <v>21.865583627698193</v>
      </c>
      <c r="N362">
        <v>21.876464369084125</v>
      </c>
      <c r="O362">
        <v>21.892586376597784</v>
      </c>
      <c r="P362">
        <v>21.946325906252486</v>
      </c>
      <c r="Q362">
        <v>21.590645112136496</v>
      </c>
      <c r="R362">
        <v>21.494643198969015</v>
      </c>
      <c r="S362">
        <v>21.386167246488284</v>
      </c>
      <c r="T362">
        <v>21.41272730933445</v>
      </c>
      <c r="U362">
        <v>21.478437455893037</v>
      </c>
      <c r="V362">
        <v>21.681079254799997</v>
      </c>
      <c r="W362">
        <v>21.579567860862042</v>
      </c>
      <c r="X362">
        <v>20.536132705081275</v>
      </c>
      <c r="Y362">
        <v>20.327182317223077</v>
      </c>
      <c r="Z362">
        <v>20.954222113989463</v>
      </c>
      <c r="AA362">
        <v>21.126380128112995</v>
      </c>
      <c r="AB362">
        <v>20.9867278001635</v>
      </c>
      <c r="AC362">
        <v>20.975432562551493</v>
      </c>
      <c r="AD362">
        <v>21.18324476906319</v>
      </c>
      <c r="AE362">
        <v>21.40876571239502</v>
      </c>
      <c r="AF362">
        <v>21.574588535390493</v>
      </c>
      <c r="AG362">
        <v>21.54054197975384</v>
      </c>
      <c r="AH362">
        <v>19.517459016431722</v>
      </c>
      <c r="AI362">
        <v>17.242211451380282</v>
      </c>
      <c r="AJ362">
        <v>18.777423181187523</v>
      </c>
      <c r="AK362">
        <v>21.635178831735512</v>
      </c>
      <c r="AL362">
        <v>20.143945024392952</v>
      </c>
      <c r="AM362">
        <v>20.262106698581746</v>
      </c>
      <c r="AN362">
        <v>20.467669336282125</v>
      </c>
      <c r="AO362">
        <v>20.512506301444049</v>
      </c>
      <c r="AP362">
        <v>20.780152237073807</v>
      </c>
      <c r="AQ362">
        <v>20.883492312771285</v>
      </c>
      <c r="AR362">
        <v>21.021565661240018</v>
      </c>
      <c r="AS362">
        <v>21.030869382219585</v>
      </c>
      <c r="AT362">
        <v>20.95261242594249</v>
      </c>
      <c r="AU362">
        <v>21.189016575693699</v>
      </c>
      <c r="AV362">
        <v>19.611810443329375</v>
      </c>
      <c r="AW362">
        <v>20.352529754014707</v>
      </c>
      <c r="AX362">
        <v>20.839901291089518</v>
      </c>
      <c r="AY362">
        <v>21.068298046206394</v>
      </c>
      <c r="AZ362">
        <v>21.184389554744048</v>
      </c>
      <c r="BA362">
        <v>19.636280896371723</v>
      </c>
      <c r="BB362">
        <v>20.270139487998971</v>
      </c>
      <c r="BC362">
        <v>20.774787283809136</v>
      </c>
      <c r="BD362">
        <v>20.939808732756759</v>
      </c>
      <c r="BE362">
        <v>21.002563763182103</v>
      </c>
      <c r="BF362">
        <v>21.220984391751134</v>
      </c>
      <c r="BG362">
        <v>20.941391534244147</v>
      </c>
      <c r="BH362">
        <v>20.856264882075788</v>
      </c>
      <c r="BI362">
        <v>20.867045986156594</v>
      </c>
      <c r="BJ362">
        <v>20.969115682062583</v>
      </c>
      <c r="BK362">
        <v>21.03282245516187</v>
      </c>
      <c r="BL362">
        <v>21.470594224428488</v>
      </c>
      <c r="BM362">
        <v>21.250882600949978</v>
      </c>
      <c r="BN362">
        <v>21.480867535604581</v>
      </c>
      <c r="BO362">
        <v>21.449270505439276</v>
      </c>
      <c r="BP362">
        <v>21.495503475247499</v>
      </c>
      <c r="BQ362">
        <v>20.708947372402051</v>
      </c>
      <c r="BR362">
        <v>20.831911521896121</v>
      </c>
      <c r="BS362">
        <v>20.79978828226967</v>
      </c>
      <c r="BT362">
        <v>19.109627221693476</v>
      </c>
      <c r="BU362">
        <v>19.421174581226328</v>
      </c>
      <c r="BV362">
        <v>20.020193523278365</v>
      </c>
      <c r="BW362">
        <v>19.557316283916318</v>
      </c>
      <c r="BX362">
        <v>19.775593744982167</v>
      </c>
      <c r="BY362">
        <v>19.696409955930257</v>
      </c>
      <c r="BZ362">
        <v>20.019583102562652</v>
      </c>
      <c r="CA362">
        <v>20.464933846162449</v>
      </c>
      <c r="CB362">
        <v>20.553791352220298</v>
      </c>
      <c r="CC362">
        <v>20.524882094279818</v>
      </c>
      <c r="CD362">
        <v>20.535569500348522</v>
      </c>
      <c r="CE362">
        <v>20.562056528660385</v>
      </c>
      <c r="CF362">
        <v>20.536851858329086</v>
      </c>
      <c r="CG362">
        <v>20.770452786900911</v>
      </c>
      <c r="CH362">
        <v>20.688836283939509</v>
      </c>
      <c r="CI362">
        <v>20.75635447673254</v>
      </c>
      <c r="CJ362">
        <v>20.901267871471926</v>
      </c>
      <c r="CK362">
        <v>20.878811104252993</v>
      </c>
      <c r="CL362">
        <v>20.884240244668668</v>
      </c>
      <c r="CM362">
        <v>21.10583780436912</v>
      </c>
      <c r="CN362">
        <v>21.12745009600701</v>
      </c>
      <c r="CO362">
        <v>21.068884967555483</v>
      </c>
      <c r="CP362">
        <v>20.990128676815058</v>
      </c>
      <c r="CQ362">
        <v>20.987089389762964</v>
      </c>
      <c r="CR362">
        <v>21.135606709193191</v>
      </c>
      <c r="CS362">
        <v>21.174347643582095</v>
      </c>
      <c r="CT362">
        <v>21.183938159074074</v>
      </c>
      <c r="CU362">
        <v>21.286289200790161</v>
      </c>
      <c r="CV362">
        <v>21.459410301869156</v>
      </c>
      <c r="CW362">
        <v>18.467204192364754</v>
      </c>
      <c r="CX362">
        <f>AVERAGE(pipe_data__2[[#This Row],[u1,]:[u101]])</f>
        <v>20.861869821347764</v>
      </c>
      <c r="CY362">
        <v>20.861869821347764</v>
      </c>
      <c r="CZ362" s="17">
        <v>20.68641174764949</v>
      </c>
      <c r="DA362" s="18">
        <f>(pipe_data__2[[#This Row],['#x,]]+1)*1000</f>
        <v>360.1800900450225</v>
      </c>
      <c r="DB362">
        <f>AVERAGE(pipe_data__2[[#This Row],[u103]:[u104]])</f>
        <v>20.774140784498627</v>
      </c>
      <c r="DC362">
        <f>(1/0.41)*LN(pipe_data__2[[#This Row],[u1042]]) + 5.2</f>
        <v>19.557571113394726</v>
      </c>
    </row>
    <row r="363" spans="1:107" x14ac:dyDescent="0.25">
      <c r="A363">
        <v>-0.63881940970485251</v>
      </c>
      <c r="B363">
        <v>19.392960389445264</v>
      </c>
      <c r="C363">
        <v>21.078708730320159</v>
      </c>
      <c r="D363">
        <v>21.257466703225859</v>
      </c>
      <c r="E363">
        <v>21.330991494254167</v>
      </c>
      <c r="F363">
        <v>21.47496365177545</v>
      </c>
      <c r="G363">
        <v>21.647728042795215</v>
      </c>
      <c r="H363">
        <v>21.720130473809736</v>
      </c>
      <c r="I363">
        <v>21.941010074975473</v>
      </c>
      <c r="J363">
        <v>22.167050526220944</v>
      </c>
      <c r="K363">
        <v>22.164428781685462</v>
      </c>
      <c r="L363">
        <v>21.978958652644856</v>
      </c>
      <c r="M363">
        <v>21.871257407890337</v>
      </c>
      <c r="N363">
        <v>21.881658025011888</v>
      </c>
      <c r="O363">
        <v>21.897797265632786</v>
      </c>
      <c r="P363">
        <v>21.952921455109326</v>
      </c>
      <c r="Q363">
        <v>21.592833270940194</v>
      </c>
      <c r="R363">
        <v>21.507652555639194</v>
      </c>
      <c r="S363">
        <v>21.401903053944956</v>
      </c>
      <c r="T363">
        <v>21.424080205134242</v>
      </c>
      <c r="U363">
        <v>21.48716317683493</v>
      </c>
      <c r="V363">
        <v>21.685853520422722</v>
      </c>
      <c r="W363">
        <v>21.597052494400518</v>
      </c>
      <c r="X363">
        <v>20.585702814689327</v>
      </c>
      <c r="Y363">
        <v>20.329309772810578</v>
      </c>
      <c r="Z363">
        <v>20.954225019224275</v>
      </c>
      <c r="AA363">
        <v>21.136240337099078</v>
      </c>
      <c r="AB363">
        <v>21.002454151983329</v>
      </c>
      <c r="AC363">
        <v>20.945952909853151</v>
      </c>
      <c r="AD363">
        <v>21.189523744738107</v>
      </c>
      <c r="AE363">
        <v>21.414368225604104</v>
      </c>
      <c r="AF363">
        <v>21.577616588192139</v>
      </c>
      <c r="AG363">
        <v>21.54875481456083</v>
      </c>
      <c r="AH363">
        <v>19.509954781198097</v>
      </c>
      <c r="AI363">
        <v>17.24878716964486</v>
      </c>
      <c r="AJ363">
        <v>18.984134448957011</v>
      </c>
      <c r="AK363">
        <v>21.634311341169383</v>
      </c>
      <c r="AL363">
        <v>20.150245520972987</v>
      </c>
      <c r="AM363">
        <v>20.266042124151387</v>
      </c>
      <c r="AN363">
        <v>20.471749479113946</v>
      </c>
      <c r="AO363">
        <v>20.516434773765848</v>
      </c>
      <c r="AP363">
        <v>20.783941086089108</v>
      </c>
      <c r="AQ363">
        <v>20.887419568362944</v>
      </c>
      <c r="AR363">
        <v>21.025394543558846</v>
      </c>
      <c r="AS363">
        <v>21.037761862545597</v>
      </c>
      <c r="AT363">
        <v>20.954634105002349</v>
      </c>
      <c r="AU363">
        <v>21.192664130843195</v>
      </c>
      <c r="AV363">
        <v>19.604640692099114</v>
      </c>
      <c r="AW363">
        <v>20.350641912451131</v>
      </c>
      <c r="AX363">
        <v>20.842921730079755</v>
      </c>
      <c r="AY363">
        <v>21.071188878032356</v>
      </c>
      <c r="AZ363">
        <v>21.191696771526232</v>
      </c>
      <c r="BA363">
        <v>19.68245613816282</v>
      </c>
      <c r="BB363">
        <v>20.283284719226298</v>
      </c>
      <c r="BC363">
        <v>20.792281644500907</v>
      </c>
      <c r="BD363">
        <v>20.944761171996408</v>
      </c>
      <c r="BE363">
        <v>21.007051247868816</v>
      </c>
      <c r="BF363">
        <v>21.22777356215602</v>
      </c>
      <c r="BG363">
        <v>20.955681893326833</v>
      </c>
      <c r="BH363">
        <v>20.869754949444467</v>
      </c>
      <c r="BI363">
        <v>20.875736988794969</v>
      </c>
      <c r="BJ363">
        <v>20.97523126861886</v>
      </c>
      <c r="BK363">
        <v>21.037585812938161</v>
      </c>
      <c r="BL363">
        <v>21.480627670844566</v>
      </c>
      <c r="BM363">
        <v>21.253296469086354</v>
      </c>
      <c r="BN363">
        <v>21.48346659161043</v>
      </c>
      <c r="BO363">
        <v>21.453033511046716</v>
      </c>
      <c r="BP363">
        <v>21.505729638590523</v>
      </c>
      <c r="BQ363">
        <v>20.71886862810889</v>
      </c>
      <c r="BR363">
        <v>20.833443466544267</v>
      </c>
      <c r="BS363">
        <v>20.813889570169781</v>
      </c>
      <c r="BT363">
        <v>19.131199642068278</v>
      </c>
      <c r="BU363">
        <v>19.447545618659664</v>
      </c>
      <c r="BV363">
        <v>20.042416339337095</v>
      </c>
      <c r="BW363">
        <v>19.559590125730669</v>
      </c>
      <c r="BX363">
        <v>19.717760199109634</v>
      </c>
      <c r="BY363">
        <v>19.695567989934553</v>
      </c>
      <c r="BZ363">
        <v>20.022633489573277</v>
      </c>
      <c r="CA363">
        <v>20.467600037935938</v>
      </c>
      <c r="CB363">
        <v>20.559053200306618</v>
      </c>
      <c r="CC363">
        <v>20.532309803408204</v>
      </c>
      <c r="CD363">
        <v>20.544306112930801</v>
      </c>
      <c r="CE363">
        <v>20.570757425440085</v>
      </c>
      <c r="CF363">
        <v>20.544089691127336</v>
      </c>
      <c r="CG363">
        <v>20.756527672231908</v>
      </c>
      <c r="CH363">
        <v>20.692025066548776</v>
      </c>
      <c r="CI363">
        <v>20.759231810083115</v>
      </c>
      <c r="CJ363">
        <v>20.903483623577849</v>
      </c>
      <c r="CK363">
        <v>20.88455251908551</v>
      </c>
      <c r="CL363">
        <v>20.888450053769994</v>
      </c>
      <c r="CM363">
        <v>21.105847355281472</v>
      </c>
      <c r="CN363">
        <v>21.138503102889935</v>
      </c>
      <c r="CO363">
        <v>21.074392929306892</v>
      </c>
      <c r="CP363">
        <v>20.997954486301936</v>
      </c>
      <c r="CQ363">
        <v>20.993612690527897</v>
      </c>
      <c r="CR363">
        <v>21.139818867011812</v>
      </c>
      <c r="CS363">
        <v>21.178795102119601</v>
      </c>
      <c r="CT363">
        <v>21.18942454548236</v>
      </c>
      <c r="CU363">
        <v>21.290592932022225</v>
      </c>
      <c r="CV363">
        <v>21.464767188501231</v>
      </c>
      <c r="CW363">
        <v>18.384010147044354</v>
      </c>
      <c r="CX363">
        <f>AVERAGE(pipe_data__2[[#This Row],[u1,]:[u101]])</f>
        <v>20.867340579608168</v>
      </c>
      <c r="CY363">
        <v>20.867340579608168</v>
      </c>
      <c r="CZ363" s="16">
        <v>20.692707845351769</v>
      </c>
      <c r="DA363" s="19">
        <f>(pipe_data__2[[#This Row],['#x,]]+1)*1000</f>
        <v>361.18059029514751</v>
      </c>
      <c r="DB363">
        <f>AVERAGE(pipe_data__2[[#This Row],[u103]:[u104]])</f>
        <v>20.780024212479969</v>
      </c>
      <c r="DC363">
        <f>(1/0.41)*LN(pipe_data__2[[#This Row],[u1042]]) + 5.2</f>
        <v>19.564336788718446</v>
      </c>
    </row>
    <row r="364" spans="1:107" x14ac:dyDescent="0.25">
      <c r="A364">
        <v>-0.63781890945472741</v>
      </c>
      <c r="B364">
        <v>19.225582383147806</v>
      </c>
      <c r="C364">
        <v>21.084791225027999</v>
      </c>
      <c r="D364">
        <v>21.263267299181216</v>
      </c>
      <c r="E364">
        <v>21.334618412415825</v>
      </c>
      <c r="F364">
        <v>21.480580005009184</v>
      </c>
      <c r="G364">
        <v>21.652740441219457</v>
      </c>
      <c r="H364">
        <v>21.724576339763736</v>
      </c>
      <c r="I364">
        <v>21.945661952056668</v>
      </c>
      <c r="J364">
        <v>22.167052289094247</v>
      </c>
      <c r="K364">
        <v>22.171732974806254</v>
      </c>
      <c r="L364">
        <v>21.986644540919322</v>
      </c>
      <c r="M364">
        <v>21.87693118808248</v>
      </c>
      <c r="N364">
        <v>21.886842007501539</v>
      </c>
      <c r="O364">
        <v>21.903008154667791</v>
      </c>
      <c r="P364">
        <v>21.95951700396617</v>
      </c>
      <c r="Q364">
        <v>21.595021429743891</v>
      </c>
      <c r="R364">
        <v>21.520661912309375</v>
      </c>
      <c r="S364">
        <v>21.417638861401628</v>
      </c>
      <c r="T364">
        <v>21.435433100934034</v>
      </c>
      <c r="U364">
        <v>21.495888897776826</v>
      </c>
      <c r="V364">
        <v>21.690627786045443</v>
      </c>
      <c r="W364">
        <v>21.614537127938995</v>
      </c>
      <c r="X364">
        <v>20.635272924297386</v>
      </c>
      <c r="Y364">
        <v>20.33143722839808</v>
      </c>
      <c r="Z364">
        <v>20.954413598072691</v>
      </c>
      <c r="AA364">
        <v>21.146100546085165</v>
      </c>
      <c r="AB364">
        <v>21.018180503803158</v>
      </c>
      <c r="AC364">
        <v>20.916473257154806</v>
      </c>
      <c r="AD364">
        <v>21.195802720413024</v>
      </c>
      <c r="AE364">
        <v>21.419970738813191</v>
      </c>
      <c r="AF364">
        <v>21.580644640993786</v>
      </c>
      <c r="AG364">
        <v>21.556633287380013</v>
      </c>
      <c r="AH364">
        <v>19.502450545964471</v>
      </c>
      <c r="AI364">
        <v>17.255362887909438</v>
      </c>
      <c r="AJ364">
        <v>19.190845716726521</v>
      </c>
      <c r="AK364">
        <v>21.63344385060325</v>
      </c>
      <c r="AL364">
        <v>20.156546017553019</v>
      </c>
      <c r="AM364">
        <v>20.26997754972103</v>
      </c>
      <c r="AN364">
        <v>20.475829621945763</v>
      </c>
      <c r="AO364">
        <v>20.520363246087648</v>
      </c>
      <c r="AP364">
        <v>20.787729935104405</v>
      </c>
      <c r="AQ364">
        <v>20.891346823954599</v>
      </c>
      <c r="AR364">
        <v>21.02920583586868</v>
      </c>
      <c r="AS364">
        <v>21.044654342871613</v>
      </c>
      <c r="AT364">
        <v>20.956655784062207</v>
      </c>
      <c r="AU364">
        <v>21.196311685992693</v>
      </c>
      <c r="AV364">
        <v>19.597470940868853</v>
      </c>
      <c r="AW364">
        <v>20.348754070887551</v>
      </c>
      <c r="AX364">
        <v>20.845942169069996</v>
      </c>
      <c r="AY364">
        <v>21.074079709858314</v>
      </c>
      <c r="AZ364">
        <v>21.199003988308416</v>
      </c>
      <c r="BA364">
        <v>19.728631379953928</v>
      </c>
      <c r="BB364">
        <v>20.296429950453629</v>
      </c>
      <c r="BC364">
        <v>20.809776005192681</v>
      </c>
      <c r="BD364">
        <v>20.949713611236056</v>
      </c>
      <c r="BE364">
        <v>21.011538732555529</v>
      </c>
      <c r="BF364">
        <v>21.234562732560903</v>
      </c>
      <c r="BG364">
        <v>20.969972252409523</v>
      </c>
      <c r="BH364">
        <v>20.883245016813145</v>
      </c>
      <c r="BI364">
        <v>20.884427991433345</v>
      </c>
      <c r="BJ364">
        <v>20.981346855175136</v>
      </c>
      <c r="BK364">
        <v>21.042349170714452</v>
      </c>
      <c r="BL364">
        <v>21.490661117260643</v>
      </c>
      <c r="BM364">
        <v>21.255710337222734</v>
      </c>
      <c r="BN364">
        <v>21.486065647616279</v>
      </c>
      <c r="BO364">
        <v>21.456796516654158</v>
      </c>
      <c r="BP364">
        <v>21.515955801933551</v>
      </c>
      <c r="BQ364">
        <v>20.728789883815733</v>
      </c>
      <c r="BR364">
        <v>20.83497541119241</v>
      </c>
      <c r="BS364">
        <v>20.827990858069892</v>
      </c>
      <c r="BT364">
        <v>19.152772062443084</v>
      </c>
      <c r="BU364">
        <v>19.473916656092999</v>
      </c>
      <c r="BV364">
        <v>20.064639155395827</v>
      </c>
      <c r="BW364">
        <v>19.561863967545023</v>
      </c>
      <c r="BX364">
        <v>19.659926653237093</v>
      </c>
      <c r="BY364">
        <v>19.694726023938852</v>
      </c>
      <c r="BZ364">
        <v>20.025683876583905</v>
      </c>
      <c r="CA364">
        <v>20.470266229709424</v>
      </c>
      <c r="CB364">
        <v>20.564315048392942</v>
      </c>
      <c r="CC364">
        <v>20.53973751253659</v>
      </c>
      <c r="CD364">
        <v>20.55304272551308</v>
      </c>
      <c r="CE364">
        <v>20.579458322219789</v>
      </c>
      <c r="CF364">
        <v>20.551327523925586</v>
      </c>
      <c r="CG364">
        <v>20.742602557562901</v>
      </c>
      <c r="CH364">
        <v>20.695213849158044</v>
      </c>
      <c r="CI364">
        <v>20.76210914343369</v>
      </c>
      <c r="CJ364">
        <v>20.905699375683771</v>
      </c>
      <c r="CK364">
        <v>20.889364649292375</v>
      </c>
      <c r="CL364">
        <v>20.892659862871323</v>
      </c>
      <c r="CM364">
        <v>21.105856906193825</v>
      </c>
      <c r="CN364">
        <v>21.149556109772856</v>
      </c>
      <c r="CO364">
        <v>21.079900891058301</v>
      </c>
      <c r="CP364">
        <v>21.00578029578881</v>
      </c>
      <c r="CQ364">
        <v>21.000135991292833</v>
      </c>
      <c r="CR364">
        <v>21.144031024830433</v>
      </c>
      <c r="CS364">
        <v>21.183242560657106</v>
      </c>
      <c r="CT364">
        <v>21.194910931890643</v>
      </c>
      <c r="CU364">
        <v>21.294896663254285</v>
      </c>
      <c r="CV364">
        <v>21.47012407513331</v>
      </c>
      <c r="CW364">
        <v>18.300816101723946</v>
      </c>
      <c r="CX364">
        <f>AVERAGE(pipe_data__2[[#This Row],[u1,]:[u101]])</f>
        <v>20.87261775521176</v>
      </c>
      <c r="CY364">
        <v>20.87261775521176</v>
      </c>
      <c r="CZ364" s="17">
        <v>20.697140757742446</v>
      </c>
      <c r="DA364" s="18">
        <f>(pipe_data__2[[#This Row],['#x,]]+1)*1000</f>
        <v>362.18109054527258</v>
      </c>
      <c r="DB364">
        <f>AVERAGE(pipe_data__2[[#This Row],[u103]:[u104]])</f>
        <v>20.784879256477105</v>
      </c>
      <c r="DC364">
        <f>(1/0.41)*LN(pipe_data__2[[#This Row],[u1042]]) + 5.2</f>
        <v>19.571083748457202</v>
      </c>
    </row>
    <row r="365" spans="1:107" x14ac:dyDescent="0.25">
      <c r="A365">
        <v>-0.63681840920460231</v>
      </c>
      <c r="B365">
        <v>19.058204376850348</v>
      </c>
      <c r="C365">
        <v>21.090873719735839</v>
      </c>
      <c r="D365">
        <v>21.269067895136573</v>
      </c>
      <c r="E365">
        <v>21.338245330577482</v>
      </c>
      <c r="F365">
        <v>21.486196358242918</v>
      </c>
      <c r="G365">
        <v>21.657752839643699</v>
      </c>
      <c r="H365">
        <v>21.728780076999165</v>
      </c>
      <c r="I365">
        <v>21.950313829137862</v>
      </c>
      <c r="J365">
        <v>22.167054051967551</v>
      </c>
      <c r="K365">
        <v>22.179037167927046</v>
      </c>
      <c r="L365">
        <v>21.994330429193788</v>
      </c>
      <c r="M365">
        <v>21.882604968274624</v>
      </c>
      <c r="N365">
        <v>21.89202598999119</v>
      </c>
      <c r="O365">
        <v>21.908219043702797</v>
      </c>
      <c r="P365">
        <v>21.966112552823017</v>
      </c>
      <c r="Q365">
        <v>21.597209588547589</v>
      </c>
      <c r="R365">
        <v>21.533671268979553</v>
      </c>
      <c r="S365">
        <v>21.433374668858299</v>
      </c>
      <c r="T365">
        <v>21.446785996733826</v>
      </c>
      <c r="U365">
        <v>21.504614618718723</v>
      </c>
      <c r="V365">
        <v>21.695402051668164</v>
      </c>
      <c r="W365">
        <v>21.632021761477471</v>
      </c>
      <c r="X365">
        <v>20.684843033905448</v>
      </c>
      <c r="Y365">
        <v>20.333564683985582</v>
      </c>
      <c r="Z365">
        <v>20.962296033118488</v>
      </c>
      <c r="AA365">
        <v>21.155960755071252</v>
      </c>
      <c r="AB365">
        <v>21.033906855622988</v>
      </c>
      <c r="AC365">
        <v>20.88699360445646</v>
      </c>
      <c r="AD365">
        <v>21.202081696087941</v>
      </c>
      <c r="AE365">
        <v>21.425573252022275</v>
      </c>
      <c r="AF365">
        <v>21.583672693795432</v>
      </c>
      <c r="AG365">
        <v>21.564511760199196</v>
      </c>
      <c r="AH365">
        <v>19.494946310730846</v>
      </c>
      <c r="AI365">
        <v>17.261938606174017</v>
      </c>
      <c r="AJ365">
        <v>19.397556984496035</v>
      </c>
      <c r="AK365">
        <v>21.632576360037117</v>
      </c>
      <c r="AL365">
        <v>20.162846514133051</v>
      </c>
      <c r="AM365">
        <v>20.273912975290674</v>
      </c>
      <c r="AN365">
        <v>20.479909764777585</v>
      </c>
      <c r="AO365">
        <v>20.524291718409447</v>
      </c>
      <c r="AP365">
        <v>20.791518784119702</v>
      </c>
      <c r="AQ365">
        <v>20.895274079546258</v>
      </c>
      <c r="AR365">
        <v>21.033017128178518</v>
      </c>
      <c r="AS365">
        <v>21.051546823197626</v>
      </c>
      <c r="AT365">
        <v>20.958677463122065</v>
      </c>
      <c r="AU365">
        <v>21.199959241142189</v>
      </c>
      <c r="AV365">
        <v>19.590301189638591</v>
      </c>
      <c r="AW365">
        <v>20.346866229323972</v>
      </c>
      <c r="AX365">
        <v>20.848962608060237</v>
      </c>
      <c r="AY365">
        <v>21.076970541684275</v>
      </c>
      <c r="AZ365">
        <v>21.203319041032405</v>
      </c>
      <c r="BA365">
        <v>19.774806621745032</v>
      </c>
      <c r="BB365">
        <v>20.309575181680959</v>
      </c>
      <c r="BC365">
        <v>20.827270365884456</v>
      </c>
      <c r="BD365">
        <v>20.954666050475705</v>
      </c>
      <c r="BE365">
        <v>21.016026217242242</v>
      </c>
      <c r="BF365">
        <v>21.241351902965789</v>
      </c>
      <c r="BG365">
        <v>20.984262611492213</v>
      </c>
      <c r="BH365">
        <v>20.896735084181827</v>
      </c>
      <c r="BI365">
        <v>20.89311899407172</v>
      </c>
      <c r="BJ365">
        <v>20.987462441731413</v>
      </c>
      <c r="BK365">
        <v>21.047112528490743</v>
      </c>
      <c r="BL365">
        <v>21.500694563676721</v>
      </c>
      <c r="BM365">
        <v>21.258124205359113</v>
      </c>
      <c r="BN365">
        <v>21.488664703622128</v>
      </c>
      <c r="BO365">
        <v>21.460559522261597</v>
      </c>
      <c r="BP365">
        <v>21.526181965276578</v>
      </c>
      <c r="BQ365">
        <v>20.738711139522572</v>
      </c>
      <c r="BR365">
        <v>20.836507355840553</v>
      </c>
      <c r="BS365">
        <v>20.842092145970003</v>
      </c>
      <c r="BT365">
        <v>19.17434448281789</v>
      </c>
      <c r="BU365">
        <v>19.509673937793192</v>
      </c>
      <c r="BV365">
        <v>20.086861971454557</v>
      </c>
      <c r="BW365">
        <v>19.564137809359373</v>
      </c>
      <c r="BX365">
        <v>19.602093107364553</v>
      </c>
      <c r="BY365">
        <v>19.693884057943148</v>
      </c>
      <c r="BZ365">
        <v>20.028734263594529</v>
      </c>
      <c r="CA365">
        <v>20.472932421482909</v>
      </c>
      <c r="CB365">
        <v>20.569576896479262</v>
      </c>
      <c r="CC365">
        <v>20.547165221664976</v>
      </c>
      <c r="CD365">
        <v>20.561779338095359</v>
      </c>
      <c r="CE365">
        <v>20.58815921899949</v>
      </c>
      <c r="CF365">
        <v>20.558565356723836</v>
      </c>
      <c r="CG365">
        <v>20.728677442893897</v>
      </c>
      <c r="CH365">
        <v>20.698402631767312</v>
      </c>
      <c r="CI365">
        <v>20.764986476784266</v>
      </c>
      <c r="CJ365">
        <v>20.907915127789693</v>
      </c>
      <c r="CK365">
        <v>20.894176779499237</v>
      </c>
      <c r="CL365">
        <v>20.896869671972649</v>
      </c>
      <c r="CM365">
        <v>21.105866457106178</v>
      </c>
      <c r="CN365">
        <v>21.160609116655781</v>
      </c>
      <c r="CO365">
        <v>21.085408852809707</v>
      </c>
      <c r="CP365">
        <v>21.013606105275688</v>
      </c>
      <c r="CQ365">
        <v>21.006659292057769</v>
      </c>
      <c r="CR365">
        <v>21.148243182649054</v>
      </c>
      <c r="CS365">
        <v>21.187690019194612</v>
      </c>
      <c r="CT365">
        <v>21.200397318298929</v>
      </c>
      <c r="CU365">
        <v>21.299200394486348</v>
      </c>
      <c r="CV365">
        <v>21.475480961765388</v>
      </c>
      <c r="CW365">
        <v>18.217622056403535</v>
      </c>
      <c r="CX365">
        <f>AVERAGE(pipe_data__2[[#This Row],[u1,]:[u101]])</f>
        <v>20.878033388892209</v>
      </c>
      <c r="CY365">
        <v>20.878033388892209</v>
      </c>
      <c r="CZ365" s="16">
        <v>20.701845132759814</v>
      </c>
      <c r="DA365" s="19">
        <f>(pipe_data__2[[#This Row],['#x,]]+1)*1000</f>
        <v>363.18159079539771</v>
      </c>
      <c r="DB365">
        <f>AVERAGE(pipe_data__2[[#This Row],[u103]:[u104]])</f>
        <v>20.78993926082601</v>
      </c>
      <c r="DC365">
        <f>(1/0.41)*LN(pipe_data__2[[#This Row],[u1042]]) + 5.2</f>
        <v>19.577812095869593</v>
      </c>
    </row>
    <row r="366" spans="1:107" x14ac:dyDescent="0.25">
      <c r="A366">
        <v>-0.63581790895447732</v>
      </c>
      <c r="B366">
        <v>18.890826370552908</v>
      </c>
      <c r="C366">
        <v>21.096956214443679</v>
      </c>
      <c r="D366">
        <v>21.274868491091933</v>
      </c>
      <c r="E366">
        <v>21.341872248739143</v>
      </c>
      <c r="F366">
        <v>21.491812711476651</v>
      </c>
      <c r="G366">
        <v>21.662765238067941</v>
      </c>
      <c r="H366">
        <v>21.73298381423459</v>
      </c>
      <c r="I366">
        <v>21.954965706219053</v>
      </c>
      <c r="J366">
        <v>22.167055814840854</v>
      </c>
      <c r="K366">
        <v>22.186341361047837</v>
      </c>
      <c r="L366">
        <v>22.002016317468254</v>
      </c>
      <c r="M366">
        <v>21.888278748466767</v>
      </c>
      <c r="N366">
        <v>21.897209972480837</v>
      </c>
      <c r="O366">
        <v>21.913429932737799</v>
      </c>
      <c r="P366">
        <v>21.972708101679856</v>
      </c>
      <c r="Q366">
        <v>21.59939774735129</v>
      </c>
      <c r="R366">
        <v>21.546680625649731</v>
      </c>
      <c r="S366">
        <v>21.449110476314967</v>
      </c>
      <c r="T366">
        <v>21.458138892533615</v>
      </c>
      <c r="U366">
        <v>21.513340339660619</v>
      </c>
      <c r="V366">
        <v>21.700176317290889</v>
      </c>
      <c r="W366">
        <v>21.649506395015948</v>
      </c>
      <c r="X366">
        <v>20.7344131435135</v>
      </c>
      <c r="Y366">
        <v>20.335692139573084</v>
      </c>
      <c r="Z366">
        <v>20.970178468164281</v>
      </c>
      <c r="AA366">
        <v>21.165820964057335</v>
      </c>
      <c r="AB366">
        <v>21.049633207442817</v>
      </c>
      <c r="AC366">
        <v>20.857513951758119</v>
      </c>
      <c r="AD366">
        <v>21.208360671762858</v>
      </c>
      <c r="AE366">
        <v>21.431175765231359</v>
      </c>
      <c r="AF366">
        <v>21.586700746597078</v>
      </c>
      <c r="AG366">
        <v>21.572390233018378</v>
      </c>
      <c r="AH366">
        <v>19.487442075497224</v>
      </c>
      <c r="AI366">
        <v>17.266754901713522</v>
      </c>
      <c r="AJ366">
        <v>19.594767605917497</v>
      </c>
      <c r="AK366">
        <v>21.631708869470984</v>
      </c>
      <c r="AL366">
        <v>20.169147010713083</v>
      </c>
      <c r="AM366">
        <v>20.277848400860314</v>
      </c>
      <c r="AN366">
        <v>20.483989907609402</v>
      </c>
      <c r="AO366">
        <v>20.528220190731243</v>
      </c>
      <c r="AP366">
        <v>20.795307633135</v>
      </c>
      <c r="AQ366">
        <v>20.899201335137914</v>
      </c>
      <c r="AR366">
        <v>21.036828420488352</v>
      </c>
      <c r="AS366">
        <v>21.058439303523638</v>
      </c>
      <c r="AT366">
        <v>20.96069914218192</v>
      </c>
      <c r="AU366">
        <v>21.203606796291687</v>
      </c>
      <c r="AV366">
        <v>19.58313143840833</v>
      </c>
      <c r="AW366">
        <v>20.344978387760392</v>
      </c>
      <c r="AX366">
        <v>20.851983047050478</v>
      </c>
      <c r="AY366">
        <v>21.079861373510234</v>
      </c>
      <c r="AZ366">
        <v>21.207075628045498</v>
      </c>
      <c r="BA366">
        <v>19.820981863536133</v>
      </c>
      <c r="BB366">
        <v>20.322720412908289</v>
      </c>
      <c r="BC366">
        <v>20.844764726576226</v>
      </c>
      <c r="BD366">
        <v>20.959618489715353</v>
      </c>
      <c r="BE366">
        <v>21.020513701928955</v>
      </c>
      <c r="BF366">
        <v>21.248141073370672</v>
      </c>
      <c r="BG366">
        <v>20.998552970574899</v>
      </c>
      <c r="BH366">
        <v>20.910225151550506</v>
      </c>
      <c r="BI366">
        <v>20.901809996710096</v>
      </c>
      <c r="BJ366">
        <v>20.993578028287686</v>
      </c>
      <c r="BK366">
        <v>21.051875886267034</v>
      </c>
      <c r="BL366">
        <v>21.510728010092794</v>
      </c>
      <c r="BM366">
        <v>21.260538073495493</v>
      </c>
      <c r="BN366">
        <v>21.491263759627977</v>
      </c>
      <c r="BO366">
        <v>21.464322527869037</v>
      </c>
      <c r="BP366">
        <v>21.536408128619602</v>
      </c>
      <c r="BQ366">
        <v>20.748632395229411</v>
      </c>
      <c r="BR366">
        <v>20.838039300488695</v>
      </c>
      <c r="BS366">
        <v>20.856193433870111</v>
      </c>
      <c r="BT366">
        <v>19.195916903192693</v>
      </c>
      <c r="BU366">
        <v>19.563885268410473</v>
      </c>
      <c r="BV366">
        <v>20.109084787513286</v>
      </c>
      <c r="BW366">
        <v>19.566411651173727</v>
      </c>
      <c r="BX366">
        <v>19.544259561492023</v>
      </c>
      <c r="BY366">
        <v>19.693042091947444</v>
      </c>
      <c r="BZ366">
        <v>20.031784650605157</v>
      </c>
      <c r="CA366">
        <v>20.475598613256398</v>
      </c>
      <c r="CB366">
        <v>20.574838744565586</v>
      </c>
      <c r="CC366">
        <v>20.554592930793358</v>
      </c>
      <c r="CD366">
        <v>20.570515950677638</v>
      </c>
      <c r="CE366">
        <v>20.59686011577919</v>
      </c>
      <c r="CF366">
        <v>20.565803189522082</v>
      </c>
      <c r="CG366">
        <v>20.714752328224893</v>
      </c>
      <c r="CH366">
        <v>20.70159141437658</v>
      </c>
      <c r="CI366">
        <v>20.767863810134841</v>
      </c>
      <c r="CJ366">
        <v>20.910130879895615</v>
      </c>
      <c r="CK366">
        <v>20.898988909706098</v>
      </c>
      <c r="CL366">
        <v>20.901079481073978</v>
      </c>
      <c r="CM366">
        <v>21.105876008018527</v>
      </c>
      <c r="CN366">
        <v>21.171662123538706</v>
      </c>
      <c r="CO366">
        <v>21.090916814561115</v>
      </c>
      <c r="CP366">
        <v>21.021431914762566</v>
      </c>
      <c r="CQ366">
        <v>21.013182592822705</v>
      </c>
      <c r="CR366">
        <v>21.152455340467675</v>
      </c>
      <c r="CS366">
        <v>21.192137477732118</v>
      </c>
      <c r="CT366">
        <v>21.205883704707215</v>
      </c>
      <c r="CU366">
        <v>21.303504125718408</v>
      </c>
      <c r="CV366">
        <v>21.480618301734928</v>
      </c>
      <c r="CW366">
        <v>18.134428011083138</v>
      </c>
      <c r="CX366">
        <f>AVERAGE(pipe_data__2[[#This Row],[u1,]:[u101]])</f>
        <v>20.883513182247381</v>
      </c>
      <c r="CY366">
        <v>20.883513182247381</v>
      </c>
      <c r="CZ366" s="17">
        <v>20.706845191850217</v>
      </c>
      <c r="DA366" s="18">
        <f>(pipe_data__2[[#This Row],['#x,]]+1)*1000</f>
        <v>364.18209104552267</v>
      </c>
      <c r="DB366">
        <f>AVERAGE(pipe_data__2[[#This Row],[u103]:[u104]])</f>
        <v>20.795179187048799</v>
      </c>
      <c r="DC366">
        <f>(1/0.41)*LN(pipe_data__2[[#This Row],[u1042]]) + 5.2</f>
        <v>19.584521933362009</v>
      </c>
    </row>
    <row r="367" spans="1:107" x14ac:dyDescent="0.25">
      <c r="A367">
        <v>-0.63481740870435222</v>
      </c>
      <c r="B367">
        <v>18.72344836425545</v>
      </c>
      <c r="C367">
        <v>21.103038709151523</v>
      </c>
      <c r="D367">
        <v>21.28066908704729</v>
      </c>
      <c r="E367">
        <v>21.345499166900801</v>
      </c>
      <c r="F367">
        <v>21.497429064710385</v>
      </c>
      <c r="G367">
        <v>21.667777636492183</v>
      </c>
      <c r="H367">
        <v>21.737187551470019</v>
      </c>
      <c r="I367">
        <v>21.959617583300247</v>
      </c>
      <c r="J367">
        <v>22.167057577714161</v>
      </c>
      <c r="K367">
        <v>22.193645554168626</v>
      </c>
      <c r="L367">
        <v>22.00970220574272</v>
      </c>
      <c r="M367">
        <v>21.893952528658915</v>
      </c>
      <c r="N367">
        <v>21.902393954970488</v>
      </c>
      <c r="O367">
        <v>21.918640821772804</v>
      </c>
      <c r="P367">
        <v>21.979303650536703</v>
      </c>
      <c r="Q367">
        <v>21.601585906154988</v>
      </c>
      <c r="R367">
        <v>21.55968998231991</v>
      </c>
      <c r="S367">
        <v>21.464846283771639</v>
      </c>
      <c r="T367">
        <v>21.469491788333407</v>
      </c>
      <c r="U367">
        <v>21.522066060602516</v>
      </c>
      <c r="V367">
        <v>21.704950582913611</v>
      </c>
      <c r="W367">
        <v>21.666991028554428</v>
      </c>
      <c r="X367">
        <v>20.736905888017244</v>
      </c>
      <c r="Y367">
        <v>20.337819595160585</v>
      </c>
      <c r="Z367">
        <v>20.978060903210078</v>
      </c>
      <c r="AA367">
        <v>21.175681173043422</v>
      </c>
      <c r="AB367">
        <v>21.065359559262646</v>
      </c>
      <c r="AC367">
        <v>20.82803429905977</v>
      </c>
      <c r="AD367">
        <v>21.214639647437775</v>
      </c>
      <c r="AE367">
        <v>21.436778278440443</v>
      </c>
      <c r="AF367">
        <v>21.589728799398724</v>
      </c>
      <c r="AG367">
        <v>21.580268705837561</v>
      </c>
      <c r="AH367">
        <v>19.479937840263599</v>
      </c>
      <c r="AI367">
        <v>17.26947996618232</v>
      </c>
      <c r="AJ367">
        <v>19.626847222954996</v>
      </c>
      <c r="AK367">
        <v>21.630841378904854</v>
      </c>
      <c r="AL367">
        <v>20.175447507293118</v>
      </c>
      <c r="AM367">
        <v>20.281783826429958</v>
      </c>
      <c r="AN367">
        <v>20.48807005044122</v>
      </c>
      <c r="AO367">
        <v>20.532148663053043</v>
      </c>
      <c r="AP367">
        <v>20.799096482150301</v>
      </c>
      <c r="AQ367">
        <v>20.903128590729573</v>
      </c>
      <c r="AR367">
        <v>21.040639712798189</v>
      </c>
      <c r="AS367">
        <v>21.065331783849654</v>
      </c>
      <c r="AT367">
        <v>20.962720821241778</v>
      </c>
      <c r="AU367">
        <v>21.207254351441183</v>
      </c>
      <c r="AV367">
        <v>19.575961687178065</v>
      </c>
      <c r="AW367">
        <v>20.343090546196812</v>
      </c>
      <c r="AX367">
        <v>20.855003486040719</v>
      </c>
      <c r="AY367">
        <v>21.082752205336195</v>
      </c>
      <c r="AZ367">
        <v>21.210832215058591</v>
      </c>
      <c r="BA367">
        <v>19.878282681525629</v>
      </c>
      <c r="BB367">
        <v>20.33586564413562</v>
      </c>
      <c r="BC367">
        <v>20.862259087268001</v>
      </c>
      <c r="BD367">
        <v>20.964570928955002</v>
      </c>
      <c r="BE367">
        <v>21.025001186615668</v>
      </c>
      <c r="BF367">
        <v>21.254930243775558</v>
      </c>
      <c r="BG367">
        <v>21.012843329657588</v>
      </c>
      <c r="BH367">
        <v>20.923715218919185</v>
      </c>
      <c r="BI367">
        <v>20.910500999348471</v>
      </c>
      <c r="BJ367">
        <v>20.999693614843963</v>
      </c>
      <c r="BK367">
        <v>21.056639244043325</v>
      </c>
      <c r="BL367">
        <v>21.51847525749368</v>
      </c>
      <c r="BM367">
        <v>21.262951941631869</v>
      </c>
      <c r="BN367">
        <v>21.493862815633825</v>
      </c>
      <c r="BO367">
        <v>21.468085533476476</v>
      </c>
      <c r="BP367">
        <v>21.546634291962629</v>
      </c>
      <c r="BQ367">
        <v>20.758553650936253</v>
      </c>
      <c r="BR367">
        <v>20.839571245136842</v>
      </c>
      <c r="BS367">
        <v>20.870294721770222</v>
      </c>
      <c r="BT367">
        <v>19.217489323567499</v>
      </c>
      <c r="BU367">
        <v>19.618096599027762</v>
      </c>
      <c r="BV367">
        <v>20.131307603572019</v>
      </c>
      <c r="BW367">
        <v>19.568685492988077</v>
      </c>
      <c r="BX367">
        <v>19.486426015619482</v>
      </c>
      <c r="BY367">
        <v>19.692200125951739</v>
      </c>
      <c r="BZ367">
        <v>20.034835037615782</v>
      </c>
      <c r="CA367">
        <v>20.478264805029884</v>
      </c>
      <c r="CB367">
        <v>20.580100592651906</v>
      </c>
      <c r="CC367">
        <v>20.562020639921744</v>
      </c>
      <c r="CD367">
        <v>20.579252563259917</v>
      </c>
      <c r="CE367">
        <v>20.605561012558891</v>
      </c>
      <c r="CF367">
        <v>20.573041022320332</v>
      </c>
      <c r="CG367">
        <v>20.700827213555886</v>
      </c>
      <c r="CH367">
        <v>20.704780196985844</v>
      </c>
      <c r="CI367">
        <v>20.770741143485417</v>
      </c>
      <c r="CJ367">
        <v>20.912346632001537</v>
      </c>
      <c r="CK367">
        <v>20.903801039912963</v>
      </c>
      <c r="CL367">
        <v>20.905289290175304</v>
      </c>
      <c r="CM367">
        <v>21.105885558930879</v>
      </c>
      <c r="CN367">
        <v>21.182715130421627</v>
      </c>
      <c r="CO367">
        <v>21.096424776312524</v>
      </c>
      <c r="CP367">
        <v>21.02925772424944</v>
      </c>
      <c r="CQ367">
        <v>21.019705893587641</v>
      </c>
      <c r="CR367">
        <v>21.156667498286296</v>
      </c>
      <c r="CS367">
        <v>21.196584936269623</v>
      </c>
      <c r="CT367">
        <v>21.211370091115501</v>
      </c>
      <c r="CU367">
        <v>21.307807856950468</v>
      </c>
      <c r="CV367">
        <v>21.484825197827742</v>
      </c>
      <c r="CW367">
        <v>18.038192486765958</v>
      </c>
      <c r="CX367">
        <f>AVERAGE(pipe_data__2[[#This Row],[u1,]:[u101]])</f>
        <v>20.886798654140037</v>
      </c>
      <c r="CY367">
        <v>20.886798654140037</v>
      </c>
      <c r="CZ367" s="16">
        <v>20.712344695986317</v>
      </c>
      <c r="DA367" s="19">
        <f>(pipe_data__2[[#This Row],['#x,]]+1)*1000</f>
        <v>365.1825912956478</v>
      </c>
      <c r="DB367">
        <f>AVERAGE(pipe_data__2[[#This Row],[u103]:[u104]])</f>
        <v>20.799571675063177</v>
      </c>
      <c r="DC367">
        <f>(1/0.41)*LN(pipe_data__2[[#This Row],[u1042]]) + 5.2</f>
        <v>19.591213362497985</v>
      </c>
    </row>
    <row r="368" spans="1:107" x14ac:dyDescent="0.25">
      <c r="A368">
        <v>-0.63381690845422711</v>
      </c>
      <c r="B368">
        <v>18.598613526931192</v>
      </c>
      <c r="C368">
        <v>21.109121203859363</v>
      </c>
      <c r="D368">
        <v>21.28646968300265</v>
      </c>
      <c r="E368">
        <v>21.349126085062458</v>
      </c>
      <c r="F368">
        <v>21.503045417944119</v>
      </c>
      <c r="G368">
        <v>21.672790034916424</v>
      </c>
      <c r="H368">
        <v>21.741391288705447</v>
      </c>
      <c r="I368">
        <v>21.964269460381441</v>
      </c>
      <c r="J368">
        <v>22.167059340587464</v>
      </c>
      <c r="K368">
        <v>22.200949747289418</v>
      </c>
      <c r="L368">
        <v>22.017388094017186</v>
      </c>
      <c r="M368">
        <v>21.899626308851058</v>
      </c>
      <c r="N368">
        <v>21.907577937460136</v>
      </c>
      <c r="O368">
        <v>21.92385171080781</v>
      </c>
      <c r="P368">
        <v>21.985899199393547</v>
      </c>
      <c r="Q368">
        <v>21.603774064958685</v>
      </c>
      <c r="R368">
        <v>21.572699338990091</v>
      </c>
      <c r="S368">
        <v>21.48058209122831</v>
      </c>
      <c r="T368">
        <v>21.480844684133199</v>
      </c>
      <c r="U368">
        <v>21.530791781544412</v>
      </c>
      <c r="V368">
        <v>21.709724848536332</v>
      </c>
      <c r="W368">
        <v>21.684475662092904</v>
      </c>
      <c r="X368">
        <v>20.734272187017066</v>
      </c>
      <c r="Y368">
        <v>20.339947050748087</v>
      </c>
      <c r="Z368">
        <v>20.985943338255876</v>
      </c>
      <c r="AA368">
        <v>21.185541382029509</v>
      </c>
      <c r="AB368">
        <v>21.081085911082475</v>
      </c>
      <c r="AC368">
        <v>20.798554646361424</v>
      </c>
      <c r="AD368">
        <v>21.220918623112691</v>
      </c>
      <c r="AE368">
        <v>21.44238079164953</v>
      </c>
      <c r="AF368">
        <v>21.59275685220037</v>
      </c>
      <c r="AG368">
        <v>21.58814717865674</v>
      </c>
      <c r="AH368">
        <v>19.472433605029973</v>
      </c>
      <c r="AI368">
        <v>17.272205030651119</v>
      </c>
      <c r="AJ368">
        <v>19.658926839992493</v>
      </c>
      <c r="AK368">
        <v>21.629973888338721</v>
      </c>
      <c r="AL368">
        <v>20.18174800387315</v>
      </c>
      <c r="AM368">
        <v>20.285719251999602</v>
      </c>
      <c r="AN368">
        <v>20.492150193273041</v>
      </c>
      <c r="AO368">
        <v>20.536077135374843</v>
      </c>
      <c r="AP368">
        <v>20.802885331165598</v>
      </c>
      <c r="AQ368">
        <v>20.907055846321228</v>
      </c>
      <c r="AR368">
        <v>21.044451005108023</v>
      </c>
      <c r="AS368">
        <v>21.072224264175667</v>
      </c>
      <c r="AT368">
        <v>20.964742500301636</v>
      </c>
      <c r="AU368">
        <v>21.210901906590681</v>
      </c>
      <c r="AV368">
        <v>19.568791935947804</v>
      </c>
      <c r="AW368">
        <v>20.341202704633233</v>
      </c>
      <c r="AX368">
        <v>20.85802392503096</v>
      </c>
      <c r="AY368">
        <v>21.085643037162157</v>
      </c>
      <c r="AZ368">
        <v>21.214588802071685</v>
      </c>
      <c r="BA368">
        <v>19.972239304574806</v>
      </c>
      <c r="BB368">
        <v>20.34901087536295</v>
      </c>
      <c r="BC368">
        <v>20.879753447959775</v>
      </c>
      <c r="BD368">
        <v>20.96952336819465</v>
      </c>
      <c r="BE368">
        <v>21.029488671302381</v>
      </c>
      <c r="BF368">
        <v>21.261719414180444</v>
      </c>
      <c r="BG368">
        <v>21.027133688740278</v>
      </c>
      <c r="BH368">
        <v>20.937205286287867</v>
      </c>
      <c r="BI368">
        <v>20.919192001986847</v>
      </c>
      <c r="BJ368">
        <v>21.00580920140024</v>
      </c>
      <c r="BK368">
        <v>21.061402601819616</v>
      </c>
      <c r="BL368">
        <v>21.525937622099896</v>
      </c>
      <c r="BM368">
        <v>21.265365809768248</v>
      </c>
      <c r="BN368">
        <v>21.496461871639674</v>
      </c>
      <c r="BO368">
        <v>21.471848539083915</v>
      </c>
      <c r="BP368">
        <v>21.556860455305657</v>
      </c>
      <c r="BQ368">
        <v>20.768474906643092</v>
      </c>
      <c r="BR368">
        <v>20.841103189784985</v>
      </c>
      <c r="BS368">
        <v>20.883118159937872</v>
      </c>
      <c r="BT368">
        <v>19.239061743942305</v>
      </c>
      <c r="BU368">
        <v>19.672307929645047</v>
      </c>
      <c r="BV368">
        <v>20.153530419630751</v>
      </c>
      <c r="BW368">
        <v>19.570959334802428</v>
      </c>
      <c r="BX368">
        <v>19.428592469746942</v>
      </c>
      <c r="BY368">
        <v>19.691358159956035</v>
      </c>
      <c r="BZ368">
        <v>20.03788542462641</v>
      </c>
      <c r="CA368">
        <v>20.480930996803369</v>
      </c>
      <c r="CB368">
        <v>20.58536244073823</v>
      </c>
      <c r="CC368">
        <v>20.569448349050131</v>
      </c>
      <c r="CD368">
        <v>20.587989175842196</v>
      </c>
      <c r="CE368">
        <v>20.614261909338595</v>
      </c>
      <c r="CF368">
        <v>20.580278855118582</v>
      </c>
      <c r="CG368">
        <v>20.686902098886883</v>
      </c>
      <c r="CH368">
        <v>20.707968979595112</v>
      </c>
      <c r="CI368">
        <v>20.773618476835992</v>
      </c>
      <c r="CJ368">
        <v>20.914562384107459</v>
      </c>
      <c r="CK368">
        <v>20.908613170119825</v>
      </c>
      <c r="CL368">
        <v>20.909652235272794</v>
      </c>
      <c r="CM368">
        <v>21.105895109843232</v>
      </c>
      <c r="CN368">
        <v>21.1874428046867</v>
      </c>
      <c r="CO368">
        <v>21.101932738063933</v>
      </c>
      <c r="CP368">
        <v>21.037083533736318</v>
      </c>
      <c r="CQ368">
        <v>21.026229194352577</v>
      </c>
      <c r="CR368">
        <v>21.160879656104918</v>
      </c>
      <c r="CS368">
        <v>21.201032394807129</v>
      </c>
      <c r="CT368">
        <v>21.216856477523784</v>
      </c>
      <c r="CU368">
        <v>21.312111588182532</v>
      </c>
      <c r="CV368">
        <v>21.48903209392056</v>
      </c>
      <c r="CW368">
        <v>17.934037942740183</v>
      </c>
      <c r="CX368">
        <f>AVERAGE(pipe_data__2[[#This Row],[u1,]:[u101]])</f>
        <v>20.890668311829437</v>
      </c>
      <c r="CY368">
        <v>20.890668311829437</v>
      </c>
      <c r="CZ368" s="17">
        <v>20.717844200122428</v>
      </c>
      <c r="DA368" s="18">
        <f>(pipe_data__2[[#This Row],['#x,]]+1)*1000</f>
        <v>366.18309154577287</v>
      </c>
      <c r="DB368">
        <f>AVERAGE(pipe_data__2[[#This Row],[u103]:[u104]])</f>
        <v>20.804256255975933</v>
      </c>
      <c r="DC368">
        <f>(1/0.41)*LN(pipe_data__2[[#This Row],[u1042]]) + 5.2</f>
        <v>19.597886484007436</v>
      </c>
    </row>
    <row r="369" spans="1:107" x14ac:dyDescent="0.25">
      <c r="A369">
        <v>-0.63281640820410212</v>
      </c>
      <c r="B369">
        <v>18.536796409566382</v>
      </c>
      <c r="C369">
        <v>21.115203698567203</v>
      </c>
      <c r="D369">
        <v>21.292270278958007</v>
      </c>
      <c r="E369">
        <v>21.352753003224116</v>
      </c>
      <c r="F369">
        <v>21.508661771177852</v>
      </c>
      <c r="G369">
        <v>21.677802433340666</v>
      </c>
      <c r="H369">
        <v>21.745595025940876</v>
      </c>
      <c r="I369">
        <v>21.968921337462636</v>
      </c>
      <c r="J369">
        <v>22.167061103460767</v>
      </c>
      <c r="K369">
        <v>22.208253940410209</v>
      </c>
      <c r="L369">
        <v>22.025073982291651</v>
      </c>
      <c r="M369">
        <v>21.905300089043202</v>
      </c>
      <c r="N369">
        <v>21.912761919949787</v>
      </c>
      <c r="O369">
        <v>21.929062599842812</v>
      </c>
      <c r="P369">
        <v>21.992494748250387</v>
      </c>
      <c r="Q369">
        <v>21.605962223762383</v>
      </c>
      <c r="R369">
        <v>21.585708695660269</v>
      </c>
      <c r="S369">
        <v>21.496317898684982</v>
      </c>
      <c r="T369">
        <v>21.492197579932988</v>
      </c>
      <c r="U369">
        <v>21.539517502486305</v>
      </c>
      <c r="V369">
        <v>21.714499114159057</v>
      </c>
      <c r="W369">
        <v>21.70196029563138</v>
      </c>
      <c r="X369">
        <v>20.731638486016887</v>
      </c>
      <c r="Y369">
        <v>20.342074506335589</v>
      </c>
      <c r="Z369">
        <v>20.993825773301669</v>
      </c>
      <c r="AA369">
        <v>21.195401591015592</v>
      </c>
      <c r="AB369">
        <v>21.096812262902304</v>
      </c>
      <c r="AC369">
        <v>20.769074993663082</v>
      </c>
      <c r="AD369">
        <v>21.227197598787608</v>
      </c>
      <c r="AE369">
        <v>21.447983304858614</v>
      </c>
      <c r="AF369">
        <v>21.595784905002017</v>
      </c>
      <c r="AG369">
        <v>21.596025651475923</v>
      </c>
      <c r="AH369">
        <v>19.482152326204019</v>
      </c>
      <c r="AI369">
        <v>17.274930095119917</v>
      </c>
      <c r="AJ369">
        <v>19.691006457029989</v>
      </c>
      <c r="AK369">
        <v>21.629106397772588</v>
      </c>
      <c r="AL369">
        <v>20.188048500453181</v>
      </c>
      <c r="AM369">
        <v>20.289654677569242</v>
      </c>
      <c r="AN369">
        <v>20.496230336104858</v>
      </c>
      <c r="AO369">
        <v>20.540005607696642</v>
      </c>
      <c r="AP369">
        <v>20.806674180180895</v>
      </c>
      <c r="AQ369">
        <v>20.910983101912883</v>
      </c>
      <c r="AR369">
        <v>21.04826229741786</v>
      </c>
      <c r="AS369">
        <v>21.079116744501679</v>
      </c>
      <c r="AT369">
        <v>20.966764179361494</v>
      </c>
      <c r="AU369">
        <v>21.214549461740177</v>
      </c>
      <c r="AV369">
        <v>19.568300110342879</v>
      </c>
      <c r="AW369">
        <v>20.339314863069653</v>
      </c>
      <c r="AX369">
        <v>20.8610443640212</v>
      </c>
      <c r="AY369">
        <v>21.088533868988115</v>
      </c>
      <c r="AZ369">
        <v>21.218345389084782</v>
      </c>
      <c r="BA369">
        <v>20.066195927623976</v>
      </c>
      <c r="BB369">
        <v>20.362156106590277</v>
      </c>
      <c r="BC369">
        <v>20.897247808651549</v>
      </c>
      <c r="BD369">
        <v>20.974475807434295</v>
      </c>
      <c r="BE369">
        <v>21.033976155989095</v>
      </c>
      <c r="BF369">
        <v>21.268508584585327</v>
      </c>
      <c r="BG369">
        <v>21.041424047822964</v>
      </c>
      <c r="BH369">
        <v>20.950695353656545</v>
      </c>
      <c r="BI369">
        <v>20.927883004625222</v>
      </c>
      <c r="BJ369">
        <v>21.011924787956517</v>
      </c>
      <c r="BK369">
        <v>21.066165959595903</v>
      </c>
      <c r="BL369">
        <v>21.533399986706115</v>
      </c>
      <c r="BM369">
        <v>21.267779677904628</v>
      </c>
      <c r="BN369">
        <v>21.499060927645523</v>
      </c>
      <c r="BO369">
        <v>21.475611544691354</v>
      </c>
      <c r="BP369">
        <v>21.56708661864868</v>
      </c>
      <c r="BQ369">
        <v>20.778396162349932</v>
      </c>
      <c r="BR369">
        <v>20.842635134433127</v>
      </c>
      <c r="BS369">
        <v>20.892349495918793</v>
      </c>
      <c r="BT369">
        <v>19.260634164317111</v>
      </c>
      <c r="BU369">
        <v>19.726519260262329</v>
      </c>
      <c r="BV369">
        <v>20.175753235689477</v>
      </c>
      <c r="BW369">
        <v>19.573233176616782</v>
      </c>
      <c r="BX369">
        <v>19.370758923874408</v>
      </c>
      <c r="BY369">
        <v>19.690516193960331</v>
      </c>
      <c r="BZ369">
        <v>20.040935811637034</v>
      </c>
      <c r="CA369">
        <v>20.483597188576859</v>
      </c>
      <c r="CB369">
        <v>20.59062428882455</v>
      </c>
      <c r="CC369">
        <v>20.576876058178513</v>
      </c>
      <c r="CD369">
        <v>20.596725788424475</v>
      </c>
      <c r="CE369">
        <v>20.622962806118295</v>
      </c>
      <c r="CF369">
        <v>20.587516687916832</v>
      </c>
      <c r="CG369">
        <v>20.672976984217875</v>
      </c>
      <c r="CH369">
        <v>20.71115776220438</v>
      </c>
      <c r="CI369">
        <v>20.776495810186567</v>
      </c>
      <c r="CJ369">
        <v>20.916778136213381</v>
      </c>
      <c r="CK369">
        <v>20.913425300326686</v>
      </c>
      <c r="CL369">
        <v>20.914299316683543</v>
      </c>
      <c r="CM369">
        <v>21.105904660755584</v>
      </c>
      <c r="CN369">
        <v>21.191940475599665</v>
      </c>
      <c r="CO369">
        <v>21.107440699815342</v>
      </c>
      <c r="CP369">
        <v>21.044909343223193</v>
      </c>
      <c r="CQ369">
        <v>21.032752495117514</v>
      </c>
      <c r="CR369">
        <v>21.165091813923539</v>
      </c>
      <c r="CS369">
        <v>21.205479853344634</v>
      </c>
      <c r="CT369">
        <v>21.22234286393207</v>
      </c>
      <c r="CU369">
        <v>21.316415319414592</v>
      </c>
      <c r="CV369">
        <v>21.493238990013374</v>
      </c>
      <c r="CW369">
        <v>17.829883398714419</v>
      </c>
      <c r="CX369">
        <f>AVERAGE(pipe_data__2[[#This Row],[u1,]:[u101]])</f>
        <v>20.895371775846499</v>
      </c>
      <c r="CY369">
        <v>20.895371775846499</v>
      </c>
      <c r="CZ369" s="16">
        <v>20.722890270740439</v>
      </c>
      <c r="DA369" s="19">
        <f>(pipe_data__2[[#This Row],['#x,]]+1)*1000</f>
        <v>367.18359179589788</v>
      </c>
      <c r="DB369">
        <f>AVERAGE(pipe_data__2[[#This Row],[u103]:[u104]])</f>
        <v>20.809131023293467</v>
      </c>
      <c r="DC369">
        <f>(1/0.41)*LN(pipe_data__2[[#This Row],[u1042]]) + 5.2</f>
        <v>19.604541397795739</v>
      </c>
    </row>
    <row r="370" spans="1:107" x14ac:dyDescent="0.25">
      <c r="A370">
        <v>-0.63181590795397702</v>
      </c>
      <c r="B370">
        <v>18.47497929220156</v>
      </c>
      <c r="C370">
        <v>21.121286193275044</v>
      </c>
      <c r="D370">
        <v>21.298070874913364</v>
      </c>
      <c r="E370">
        <v>21.356379921385777</v>
      </c>
      <c r="F370">
        <v>21.514278124411586</v>
      </c>
      <c r="G370">
        <v>21.682814831764908</v>
      </c>
      <c r="H370">
        <v>21.749798763176305</v>
      </c>
      <c r="I370">
        <v>21.97357321454383</v>
      </c>
      <c r="J370">
        <v>22.167062866334074</v>
      </c>
      <c r="K370">
        <v>22.215558133530998</v>
      </c>
      <c r="L370">
        <v>22.032759870566117</v>
      </c>
      <c r="M370">
        <v>21.910973869235345</v>
      </c>
      <c r="N370">
        <v>21.917945902439435</v>
      </c>
      <c r="O370">
        <v>21.934273488877817</v>
      </c>
      <c r="P370">
        <v>21.999090297107234</v>
      </c>
      <c r="Q370">
        <v>21.608150382566084</v>
      </c>
      <c r="R370">
        <v>21.598718052330447</v>
      </c>
      <c r="S370">
        <v>21.512053706141653</v>
      </c>
      <c r="T370">
        <v>21.50355047573278</v>
      </c>
      <c r="U370">
        <v>21.548243223428202</v>
      </c>
      <c r="V370">
        <v>21.719273379781779</v>
      </c>
      <c r="W370">
        <v>21.719444929169857</v>
      </c>
      <c r="X370">
        <v>20.729004785016706</v>
      </c>
      <c r="Y370">
        <v>20.34420196192309</v>
      </c>
      <c r="Z370">
        <v>21.001708208347466</v>
      </c>
      <c r="AA370">
        <v>21.205261800001679</v>
      </c>
      <c r="AB370">
        <v>21.112538614722133</v>
      </c>
      <c r="AC370">
        <v>20.739595340964737</v>
      </c>
      <c r="AD370">
        <v>21.233476574462525</v>
      </c>
      <c r="AE370">
        <v>21.453585818067697</v>
      </c>
      <c r="AF370">
        <v>21.598812957803663</v>
      </c>
      <c r="AG370">
        <v>21.603904124295106</v>
      </c>
      <c r="AH370">
        <v>19.503040249851136</v>
      </c>
      <c r="AI370">
        <v>17.277655159588715</v>
      </c>
      <c r="AJ370">
        <v>19.723086074067488</v>
      </c>
      <c r="AK370">
        <v>21.582700607660708</v>
      </c>
      <c r="AL370">
        <v>20.194348997033217</v>
      </c>
      <c r="AM370">
        <v>20.293590103138886</v>
      </c>
      <c r="AN370">
        <v>20.500310478936679</v>
      </c>
      <c r="AO370">
        <v>20.543934080018442</v>
      </c>
      <c r="AP370">
        <v>20.810463029196196</v>
      </c>
      <c r="AQ370">
        <v>20.914910357504542</v>
      </c>
      <c r="AR370">
        <v>21.052073589727694</v>
      </c>
      <c r="AS370">
        <v>21.084781831386927</v>
      </c>
      <c r="AT370">
        <v>20.968785858421349</v>
      </c>
      <c r="AU370">
        <v>21.218197016889675</v>
      </c>
      <c r="AV370">
        <v>19.57064266560819</v>
      </c>
      <c r="AW370">
        <v>20.337427021506073</v>
      </c>
      <c r="AX370">
        <v>20.864064803011441</v>
      </c>
      <c r="AY370">
        <v>21.091424700814077</v>
      </c>
      <c r="AZ370">
        <v>21.222101976097875</v>
      </c>
      <c r="BA370">
        <v>20.160152550673153</v>
      </c>
      <c r="BB370">
        <v>20.375301337817607</v>
      </c>
      <c r="BC370">
        <v>20.91474216934332</v>
      </c>
      <c r="BD370">
        <v>20.979428246673944</v>
      </c>
      <c r="BE370">
        <v>21.038463640675808</v>
      </c>
      <c r="BF370">
        <v>21.275297754990213</v>
      </c>
      <c r="BG370">
        <v>21.055714406905654</v>
      </c>
      <c r="BH370">
        <v>20.964185421025224</v>
      </c>
      <c r="BI370">
        <v>20.936574007263598</v>
      </c>
      <c r="BJ370">
        <v>21.018040374512793</v>
      </c>
      <c r="BK370">
        <v>21.070929317372194</v>
      </c>
      <c r="BL370">
        <v>21.540862351312331</v>
      </c>
      <c r="BM370">
        <v>21.270193546041007</v>
      </c>
      <c r="BN370">
        <v>21.501659983651372</v>
      </c>
      <c r="BO370">
        <v>21.479374550298793</v>
      </c>
      <c r="BP370">
        <v>21.577312781991708</v>
      </c>
      <c r="BQ370">
        <v>20.788317418056774</v>
      </c>
      <c r="BR370">
        <v>20.84416707908127</v>
      </c>
      <c r="BS370">
        <v>20.901580831899718</v>
      </c>
      <c r="BT370">
        <v>19.282206584691913</v>
      </c>
      <c r="BU370">
        <v>19.780730590879617</v>
      </c>
      <c r="BV370">
        <v>20.19797605174821</v>
      </c>
      <c r="BW370">
        <v>19.575507018431132</v>
      </c>
      <c r="BX370">
        <v>19.312925378001871</v>
      </c>
      <c r="BY370">
        <v>19.689674227964627</v>
      </c>
      <c r="BZ370">
        <v>20.043986198647659</v>
      </c>
      <c r="CA370">
        <v>20.486263380350344</v>
      </c>
      <c r="CB370">
        <v>20.595886136910874</v>
      </c>
      <c r="CC370">
        <v>20.584303767306899</v>
      </c>
      <c r="CD370">
        <v>20.605462401006754</v>
      </c>
      <c r="CE370">
        <v>20.631663702897995</v>
      </c>
      <c r="CF370">
        <v>20.594754520715078</v>
      </c>
      <c r="CG370">
        <v>20.659051869548872</v>
      </c>
      <c r="CH370">
        <v>20.714346544813647</v>
      </c>
      <c r="CI370">
        <v>20.779373143537146</v>
      </c>
      <c r="CJ370">
        <v>20.918993888319299</v>
      </c>
      <c r="CK370">
        <v>20.918237430533551</v>
      </c>
      <c r="CL370">
        <v>20.918946398094295</v>
      </c>
      <c r="CM370">
        <v>21.105914211667937</v>
      </c>
      <c r="CN370">
        <v>21.196438146512627</v>
      </c>
      <c r="CO370">
        <v>21.112948661566751</v>
      </c>
      <c r="CP370">
        <v>21.052735152710071</v>
      </c>
      <c r="CQ370">
        <v>21.03927579588245</v>
      </c>
      <c r="CR370">
        <v>21.16930397174216</v>
      </c>
      <c r="CS370">
        <v>21.20992731188214</v>
      </c>
      <c r="CT370">
        <v>21.227829250340356</v>
      </c>
      <c r="CU370">
        <v>21.320719050646652</v>
      </c>
      <c r="CV370">
        <v>21.497445886106188</v>
      </c>
      <c r="CW370">
        <v>17.725728854688644</v>
      </c>
      <c r="CX370">
        <f>AVERAGE(pipe_data__2[[#This Row],[u1,]:[u101]])</f>
        <v>20.899747618767105</v>
      </c>
      <c r="CY370">
        <v>20.899747618767105</v>
      </c>
      <c r="CZ370" s="17">
        <v>20.727915403226834</v>
      </c>
      <c r="DA370" s="18">
        <f>(pipe_data__2[[#This Row],['#x,]]+1)*1000</f>
        <v>368.18409204602295</v>
      </c>
      <c r="DB370">
        <f>AVERAGE(pipe_data__2[[#This Row],[u103]:[u104]])</f>
        <v>20.81383151099697</v>
      </c>
      <c r="DC370">
        <f>(1/0.41)*LN(pipe_data__2[[#This Row],[u1042]]) + 5.2</f>
        <v>19.611178202952715</v>
      </c>
    </row>
    <row r="371" spans="1:107" x14ac:dyDescent="0.25">
      <c r="A371">
        <v>-0.63081540770385192</v>
      </c>
      <c r="B371">
        <v>18.413162174836742</v>
      </c>
      <c r="C371">
        <v>21.127368687982887</v>
      </c>
      <c r="D371">
        <v>21.303871470868724</v>
      </c>
      <c r="E371">
        <v>21.360006839547435</v>
      </c>
      <c r="F371">
        <v>21.519894477645323</v>
      </c>
      <c r="G371">
        <v>21.68782723018915</v>
      </c>
      <c r="H371">
        <v>21.75400250041173</v>
      </c>
      <c r="I371">
        <v>21.978225091625024</v>
      </c>
      <c r="J371">
        <v>22.167064629207378</v>
      </c>
      <c r="K371">
        <v>22.222862326651789</v>
      </c>
      <c r="L371">
        <v>22.040445758840583</v>
      </c>
      <c r="M371">
        <v>21.916647649427492</v>
      </c>
      <c r="N371">
        <v>21.923129884929086</v>
      </c>
      <c r="O371">
        <v>21.939484377912823</v>
      </c>
      <c r="P371">
        <v>22.005685845964077</v>
      </c>
      <c r="Q371">
        <v>21.610338541369781</v>
      </c>
      <c r="R371">
        <v>21.611727409000629</v>
      </c>
      <c r="S371">
        <v>21.527789513598325</v>
      </c>
      <c r="T371">
        <v>21.514903371532572</v>
      </c>
      <c r="U371">
        <v>21.556968944370098</v>
      </c>
      <c r="V371">
        <v>21.724047645404504</v>
      </c>
      <c r="W371">
        <v>21.736929562708337</v>
      </c>
      <c r="X371">
        <v>20.726371084016527</v>
      </c>
      <c r="Y371">
        <v>20.346329417510592</v>
      </c>
      <c r="Z371">
        <v>21.00959064339326</v>
      </c>
      <c r="AA371">
        <v>21.215122008987763</v>
      </c>
      <c r="AB371">
        <v>21.128264966541963</v>
      </c>
      <c r="AC371">
        <v>20.710115688266391</v>
      </c>
      <c r="AD371">
        <v>21.239755550137442</v>
      </c>
      <c r="AE371">
        <v>21.459188331276781</v>
      </c>
      <c r="AF371">
        <v>21.601841010605309</v>
      </c>
      <c r="AG371">
        <v>21.611782597114289</v>
      </c>
      <c r="AH371">
        <v>19.523928173498248</v>
      </c>
      <c r="AI371">
        <v>17.280380224057513</v>
      </c>
      <c r="AJ371">
        <v>19.755165691104988</v>
      </c>
      <c r="AK371">
        <v>21.534496794058413</v>
      </c>
      <c r="AL371">
        <v>20.200649493613248</v>
      </c>
      <c r="AM371">
        <v>20.29752552870853</v>
      </c>
      <c r="AN371">
        <v>20.504390621768497</v>
      </c>
      <c r="AO371">
        <v>20.547862552340241</v>
      </c>
      <c r="AP371">
        <v>20.814251878211493</v>
      </c>
      <c r="AQ371">
        <v>20.918837613096198</v>
      </c>
      <c r="AR371">
        <v>21.055884882037532</v>
      </c>
      <c r="AS371">
        <v>21.089331015179937</v>
      </c>
      <c r="AT371">
        <v>20.970807537481207</v>
      </c>
      <c r="AU371">
        <v>21.221844572039174</v>
      </c>
      <c r="AV371">
        <v>19.572985220873505</v>
      </c>
      <c r="AW371">
        <v>20.335539179942494</v>
      </c>
      <c r="AX371">
        <v>20.867085242001682</v>
      </c>
      <c r="AY371">
        <v>21.094315532640039</v>
      </c>
      <c r="AZ371">
        <v>21.225858563110968</v>
      </c>
      <c r="BA371">
        <v>20.25410917372233</v>
      </c>
      <c r="BB371">
        <v>20.391114220630698</v>
      </c>
      <c r="BC371">
        <v>20.932236530035095</v>
      </c>
      <c r="BD371">
        <v>20.984380685913592</v>
      </c>
      <c r="BE371">
        <v>21.042951125362521</v>
      </c>
      <c r="BF371">
        <v>21.282086925395095</v>
      </c>
      <c r="BG371">
        <v>21.07000476598834</v>
      </c>
      <c r="BH371">
        <v>20.977675488393906</v>
      </c>
      <c r="BI371">
        <v>20.945265009901977</v>
      </c>
      <c r="BJ371">
        <v>21.02415596106907</v>
      </c>
      <c r="BK371">
        <v>21.075692675148485</v>
      </c>
      <c r="BL371">
        <v>21.54832471591855</v>
      </c>
      <c r="BM371">
        <v>21.272607414177386</v>
      </c>
      <c r="BN371">
        <v>21.504259039657221</v>
      </c>
      <c r="BO371">
        <v>21.483137555906236</v>
      </c>
      <c r="BP371">
        <v>21.587538945334735</v>
      </c>
      <c r="BQ371">
        <v>20.798238673763613</v>
      </c>
      <c r="BR371">
        <v>20.845699023729416</v>
      </c>
      <c r="BS371">
        <v>20.910812167880639</v>
      </c>
      <c r="BT371">
        <v>19.303779005066719</v>
      </c>
      <c r="BU371">
        <v>19.834941921496902</v>
      </c>
      <c r="BV371">
        <v>20.220198867806943</v>
      </c>
      <c r="BW371">
        <v>19.577780860245486</v>
      </c>
      <c r="BX371">
        <v>19.255091832129331</v>
      </c>
      <c r="BY371">
        <v>19.688832261968923</v>
      </c>
      <c r="BZ371">
        <v>20.047036585658287</v>
      </c>
      <c r="CA371">
        <v>20.48892957212383</v>
      </c>
      <c r="CB371">
        <v>20.601147984997194</v>
      </c>
      <c r="CC371">
        <v>20.591731476435285</v>
      </c>
      <c r="CD371">
        <v>20.614199013589033</v>
      </c>
      <c r="CE371">
        <v>20.640364599677699</v>
      </c>
      <c r="CF371">
        <v>20.601992353513328</v>
      </c>
      <c r="CG371">
        <v>20.645126754879865</v>
      </c>
      <c r="CH371">
        <v>20.717535327422915</v>
      </c>
      <c r="CI371">
        <v>20.782250476887722</v>
      </c>
      <c r="CJ371">
        <v>20.921209640425221</v>
      </c>
      <c r="CK371">
        <v>20.923049560740413</v>
      </c>
      <c r="CL371">
        <v>20.923593479505044</v>
      </c>
      <c r="CM371">
        <v>21.105923762580289</v>
      </c>
      <c r="CN371">
        <v>21.200935817425592</v>
      </c>
      <c r="CO371">
        <v>21.11845662331816</v>
      </c>
      <c r="CP371">
        <v>21.060560962196949</v>
      </c>
      <c r="CQ371">
        <v>21.045799096647386</v>
      </c>
      <c r="CR371">
        <v>21.173516129560785</v>
      </c>
      <c r="CS371">
        <v>21.214374770419646</v>
      </c>
      <c r="CT371">
        <v>21.233315636748642</v>
      </c>
      <c r="CU371">
        <v>21.325022781878715</v>
      </c>
      <c r="CV371">
        <v>21.501652782199006</v>
      </c>
      <c r="CW371">
        <v>17.621574310662869</v>
      </c>
      <c r="CX371">
        <f>AVERAGE(pipe_data__2[[#This Row],[u1,]:[u101]])</f>
        <v>20.904120998937756</v>
      </c>
      <c r="CY371">
        <v>20.904120998937756</v>
      </c>
      <c r="CZ371" s="16">
        <v>20.733697270811167</v>
      </c>
      <c r="DA371" s="19">
        <f>(pipe_data__2[[#This Row],['#x,]]+1)*1000</f>
        <v>369.18459229614808</v>
      </c>
      <c r="DB371">
        <f>AVERAGE(pipe_data__2[[#This Row],[u103]:[u104]])</f>
        <v>20.81890913487446</v>
      </c>
      <c r="DC371">
        <f>(1/0.41)*LN(pipe_data__2[[#This Row],[u1042]]) + 5.2</f>
        <v>19.617796997761488</v>
      </c>
    </row>
    <row r="372" spans="1:107" x14ac:dyDescent="0.25">
      <c r="A372">
        <v>-0.62981490745372692</v>
      </c>
      <c r="B372">
        <v>18.351345057471931</v>
      </c>
      <c r="C372">
        <v>21.133451182690727</v>
      </c>
      <c r="D372">
        <v>21.309672066824081</v>
      </c>
      <c r="E372">
        <v>21.363633757709092</v>
      </c>
      <c r="F372">
        <v>21.525510830879053</v>
      </c>
      <c r="G372">
        <v>21.692839628613392</v>
      </c>
      <c r="H372">
        <v>21.758206237647158</v>
      </c>
      <c r="I372">
        <v>21.982876968706218</v>
      </c>
      <c r="J372">
        <v>22.167066392080681</v>
      </c>
      <c r="K372">
        <v>22.230166519772581</v>
      </c>
      <c r="L372">
        <v>22.048131647115049</v>
      </c>
      <c r="M372">
        <v>21.922321429619636</v>
      </c>
      <c r="N372">
        <v>21.928313867418733</v>
      </c>
      <c r="O372">
        <v>21.944695266947825</v>
      </c>
      <c r="P372">
        <v>22.012281394820921</v>
      </c>
      <c r="Q372">
        <v>21.612526700173479</v>
      </c>
      <c r="R372">
        <v>21.624736765670807</v>
      </c>
      <c r="S372">
        <v>21.543525321054993</v>
      </c>
      <c r="T372">
        <v>21.526256267332361</v>
      </c>
      <c r="U372">
        <v>21.565694665311995</v>
      </c>
      <c r="V372">
        <v>21.728821911027225</v>
      </c>
      <c r="W372">
        <v>21.754414196246813</v>
      </c>
      <c r="X372">
        <v>20.723737383016349</v>
      </c>
      <c r="Y372">
        <v>20.348456873098094</v>
      </c>
      <c r="Z372">
        <v>21.017473078439057</v>
      </c>
      <c r="AA372">
        <v>21.222273913490362</v>
      </c>
      <c r="AB372">
        <v>21.143991318361792</v>
      </c>
      <c r="AC372">
        <v>20.68063603556805</v>
      </c>
      <c r="AD372">
        <v>21.246034525812359</v>
      </c>
      <c r="AE372">
        <v>21.464790844485865</v>
      </c>
      <c r="AF372">
        <v>21.604869063406955</v>
      </c>
      <c r="AG372">
        <v>21.619661069933471</v>
      </c>
      <c r="AH372">
        <v>19.544816097145358</v>
      </c>
      <c r="AI372">
        <v>17.283105288526311</v>
      </c>
      <c r="AJ372">
        <v>19.787245308142484</v>
      </c>
      <c r="AK372">
        <v>21.486292980456124</v>
      </c>
      <c r="AL372">
        <v>20.20694999019328</v>
      </c>
      <c r="AM372">
        <v>20.301460954278173</v>
      </c>
      <c r="AN372">
        <v>20.508470764600318</v>
      </c>
      <c r="AO372">
        <v>20.551791024662041</v>
      </c>
      <c r="AP372">
        <v>20.818040727226791</v>
      </c>
      <c r="AQ372">
        <v>20.922764868687857</v>
      </c>
      <c r="AR372">
        <v>21.059696174347366</v>
      </c>
      <c r="AS372">
        <v>21.093880198972943</v>
      </c>
      <c r="AT372">
        <v>20.972829216541065</v>
      </c>
      <c r="AU372">
        <v>21.225492127188669</v>
      </c>
      <c r="AV372">
        <v>19.57532777613882</v>
      </c>
      <c r="AW372">
        <v>20.333651338378917</v>
      </c>
      <c r="AX372">
        <v>20.870105680991923</v>
      </c>
      <c r="AY372">
        <v>21.097206364465997</v>
      </c>
      <c r="AZ372">
        <v>21.229615150124062</v>
      </c>
      <c r="BA372">
        <v>20.348065796771497</v>
      </c>
      <c r="BB372">
        <v>20.411366258683792</v>
      </c>
      <c r="BC372">
        <v>20.949730890726869</v>
      </c>
      <c r="BD372">
        <v>20.989333125153241</v>
      </c>
      <c r="BE372">
        <v>21.047438610049234</v>
      </c>
      <c r="BF372">
        <v>21.288876095799981</v>
      </c>
      <c r="BG372">
        <v>21.08429512507103</v>
      </c>
      <c r="BH372">
        <v>20.991165555762585</v>
      </c>
      <c r="BI372">
        <v>20.953956012540353</v>
      </c>
      <c r="BJ372">
        <v>21.030271547625347</v>
      </c>
      <c r="BK372">
        <v>21.080456032924776</v>
      </c>
      <c r="BL372">
        <v>21.55578708052477</v>
      </c>
      <c r="BM372">
        <v>21.275021282313762</v>
      </c>
      <c r="BN372">
        <v>21.50685809566307</v>
      </c>
      <c r="BO372">
        <v>21.486900561513675</v>
      </c>
      <c r="BP372">
        <v>21.595019064724447</v>
      </c>
      <c r="BQ372">
        <v>20.808159929470456</v>
      </c>
      <c r="BR372">
        <v>20.847230968377559</v>
      </c>
      <c r="BS372">
        <v>20.920043503861564</v>
      </c>
      <c r="BT372">
        <v>19.323117661155123</v>
      </c>
      <c r="BU372">
        <v>19.889153252114184</v>
      </c>
      <c r="BV372">
        <v>20.242421683865672</v>
      </c>
      <c r="BW372">
        <v>19.586167744720122</v>
      </c>
      <c r="BX372">
        <v>19.197258286256798</v>
      </c>
      <c r="BY372">
        <v>19.687990295973222</v>
      </c>
      <c r="BZ372">
        <v>20.050086972668911</v>
      </c>
      <c r="CA372">
        <v>20.491595763897319</v>
      </c>
      <c r="CB372">
        <v>20.606409833083518</v>
      </c>
      <c r="CC372">
        <v>20.599159185563668</v>
      </c>
      <c r="CD372">
        <v>20.622935626171309</v>
      </c>
      <c r="CE372">
        <v>20.6490654964574</v>
      </c>
      <c r="CF372">
        <v>20.609230186311578</v>
      </c>
      <c r="CG372">
        <v>20.631201640210861</v>
      </c>
      <c r="CH372">
        <v>20.720724110032183</v>
      </c>
      <c r="CI372">
        <v>20.785127810238297</v>
      </c>
      <c r="CJ372">
        <v>20.923425392531144</v>
      </c>
      <c r="CK372">
        <v>20.927861690947275</v>
      </c>
      <c r="CL372">
        <v>20.928240560915793</v>
      </c>
      <c r="CM372">
        <v>21.105933313492642</v>
      </c>
      <c r="CN372">
        <v>21.205433488338556</v>
      </c>
      <c r="CO372">
        <v>21.123964585069569</v>
      </c>
      <c r="CP372">
        <v>21.068386771683823</v>
      </c>
      <c r="CQ372">
        <v>21.052322397412322</v>
      </c>
      <c r="CR372">
        <v>21.177728287379406</v>
      </c>
      <c r="CS372">
        <v>21.218822228957148</v>
      </c>
      <c r="CT372">
        <v>21.238802023156925</v>
      </c>
      <c r="CU372">
        <v>21.329326513110775</v>
      </c>
      <c r="CV372">
        <v>21.50585967829182</v>
      </c>
      <c r="CW372">
        <v>17.517419766637108</v>
      </c>
      <c r="CX372">
        <f>AVERAGE(pipe_data__2[[#This Row],[u1,]:[u101]])</f>
        <v>20.908523019960175</v>
      </c>
      <c r="CY372">
        <v>20.908523019960175</v>
      </c>
      <c r="CZ372" s="17">
        <v>20.740596791392434</v>
      </c>
      <c r="DA372" s="18">
        <f>(pipe_data__2[[#This Row],['#x,]]+1)*1000</f>
        <v>370.1850925462731</v>
      </c>
      <c r="DB372">
        <f>AVERAGE(pipe_data__2[[#This Row],[u103]:[u104]])</f>
        <v>20.824559905676303</v>
      </c>
      <c r="DC372">
        <f>(1/0.41)*LN(pipe_data__2[[#This Row],[u1042]]) + 5.2</f>
        <v>19.6243978797072</v>
      </c>
    </row>
    <row r="373" spans="1:107" x14ac:dyDescent="0.25">
      <c r="A373">
        <v>-0.62881440720360182</v>
      </c>
      <c r="B373">
        <v>18.28952794010711</v>
      </c>
      <c r="C373">
        <v>21.139533677398568</v>
      </c>
      <c r="D373">
        <v>21.315472662779438</v>
      </c>
      <c r="E373">
        <v>21.367260675870753</v>
      </c>
      <c r="F373">
        <v>21.53112718411279</v>
      </c>
      <c r="G373">
        <v>21.697852027037634</v>
      </c>
      <c r="H373">
        <v>21.762409974882587</v>
      </c>
      <c r="I373">
        <v>21.987528845787409</v>
      </c>
      <c r="J373">
        <v>22.167068154953988</v>
      </c>
      <c r="K373">
        <v>22.237470712893373</v>
      </c>
      <c r="L373">
        <v>22.055817535389515</v>
      </c>
      <c r="M373">
        <v>21.92799520981178</v>
      </c>
      <c r="N373">
        <v>21.933497849908385</v>
      </c>
      <c r="O373">
        <v>21.949906155982831</v>
      </c>
      <c r="P373">
        <v>22.018876943677764</v>
      </c>
      <c r="Q373">
        <v>21.61471485897718</v>
      </c>
      <c r="R373">
        <v>21.637746122340985</v>
      </c>
      <c r="S373">
        <v>21.559261128511665</v>
      </c>
      <c r="T373">
        <v>21.537609163132153</v>
      </c>
      <c r="U373">
        <v>21.574420386253887</v>
      </c>
      <c r="V373">
        <v>21.733596176649947</v>
      </c>
      <c r="W373">
        <v>21.77189882978529</v>
      </c>
      <c r="X373">
        <v>20.721103682016171</v>
      </c>
      <c r="Y373">
        <v>20.350584328685596</v>
      </c>
      <c r="Z373">
        <v>21.025355513484854</v>
      </c>
      <c r="AA373">
        <v>21.22848875812285</v>
      </c>
      <c r="AB373">
        <v>21.159717670181621</v>
      </c>
      <c r="AC373">
        <v>20.651156382869704</v>
      </c>
      <c r="AD373">
        <v>21.252313501487276</v>
      </c>
      <c r="AE373">
        <v>21.470393357694949</v>
      </c>
      <c r="AF373">
        <v>21.607897116208601</v>
      </c>
      <c r="AG373">
        <v>21.627539542752654</v>
      </c>
      <c r="AH373">
        <v>19.56570402079247</v>
      </c>
      <c r="AI373">
        <v>17.285830352995109</v>
      </c>
      <c r="AJ373">
        <v>19.819324925179984</v>
      </c>
      <c r="AK373">
        <v>21.438089166853828</v>
      </c>
      <c r="AL373">
        <v>20.213250486773315</v>
      </c>
      <c r="AM373">
        <v>20.305396379847814</v>
      </c>
      <c r="AN373">
        <v>20.512550907432136</v>
      </c>
      <c r="AO373">
        <v>20.555719496983841</v>
      </c>
      <c r="AP373">
        <v>20.821829576242088</v>
      </c>
      <c r="AQ373">
        <v>20.926692124279512</v>
      </c>
      <c r="AR373">
        <v>21.063507466657203</v>
      </c>
      <c r="AS373">
        <v>21.098429382765953</v>
      </c>
      <c r="AT373">
        <v>20.974850895600923</v>
      </c>
      <c r="AU373">
        <v>21.229139682338168</v>
      </c>
      <c r="AV373">
        <v>19.577670331404132</v>
      </c>
      <c r="AW373">
        <v>20.331763496815338</v>
      </c>
      <c r="AX373">
        <v>20.873126119982164</v>
      </c>
      <c r="AY373">
        <v>21.100097196291959</v>
      </c>
      <c r="AZ373">
        <v>21.233371737137155</v>
      </c>
      <c r="BA373">
        <v>20.442022419820677</v>
      </c>
      <c r="BB373">
        <v>20.43161829673689</v>
      </c>
      <c r="BC373">
        <v>20.967225251418643</v>
      </c>
      <c r="BD373">
        <v>20.994285564392889</v>
      </c>
      <c r="BE373">
        <v>21.051926094735947</v>
      </c>
      <c r="BF373">
        <v>21.295665266204868</v>
      </c>
      <c r="BG373">
        <v>21.098585484153716</v>
      </c>
      <c r="BH373">
        <v>21.004655623131264</v>
      </c>
      <c r="BI373">
        <v>20.962647015178728</v>
      </c>
      <c r="BJ373">
        <v>21.03638713418162</v>
      </c>
      <c r="BK373">
        <v>21.085219390701067</v>
      </c>
      <c r="BL373">
        <v>21.563249445130985</v>
      </c>
      <c r="BM373">
        <v>21.277435150450142</v>
      </c>
      <c r="BN373">
        <v>21.509457151668919</v>
      </c>
      <c r="BO373">
        <v>21.490663567121114</v>
      </c>
      <c r="BP373">
        <v>21.598400658493308</v>
      </c>
      <c r="BQ373">
        <v>20.818081185177295</v>
      </c>
      <c r="BR373">
        <v>20.848762913025702</v>
      </c>
      <c r="BS373">
        <v>20.929274839842485</v>
      </c>
      <c r="BT373">
        <v>19.339827905419373</v>
      </c>
      <c r="BU373">
        <v>19.943364582731473</v>
      </c>
      <c r="BV373">
        <v>20.264644499924401</v>
      </c>
      <c r="BW373">
        <v>19.596397329734973</v>
      </c>
      <c r="BX373">
        <v>19.139424740384257</v>
      </c>
      <c r="BY373">
        <v>19.687148329977518</v>
      </c>
      <c r="BZ373">
        <v>20.053137359679539</v>
      </c>
      <c r="CA373">
        <v>20.494261955670805</v>
      </c>
      <c r="CB373">
        <v>20.611671681169838</v>
      </c>
      <c r="CC373">
        <v>20.606586894692054</v>
      </c>
      <c r="CD373">
        <v>20.631672238753588</v>
      </c>
      <c r="CE373">
        <v>20.6577663932371</v>
      </c>
      <c r="CF373">
        <v>20.616468019109828</v>
      </c>
      <c r="CG373">
        <v>20.617276525541858</v>
      </c>
      <c r="CH373">
        <v>20.723912892641447</v>
      </c>
      <c r="CI373">
        <v>20.788005143588872</v>
      </c>
      <c r="CJ373">
        <v>20.925641144637066</v>
      </c>
      <c r="CK373">
        <v>20.932673821154136</v>
      </c>
      <c r="CL373">
        <v>20.932887642326541</v>
      </c>
      <c r="CM373">
        <v>21.105942864404994</v>
      </c>
      <c r="CN373">
        <v>21.209931159251521</v>
      </c>
      <c r="CO373">
        <v>21.129472546820974</v>
      </c>
      <c r="CP373">
        <v>21.076212581170701</v>
      </c>
      <c r="CQ373">
        <v>21.058845698177258</v>
      </c>
      <c r="CR373">
        <v>21.181940445198027</v>
      </c>
      <c r="CS373">
        <v>21.223269687494653</v>
      </c>
      <c r="CT373">
        <v>21.244288409565211</v>
      </c>
      <c r="CU373">
        <v>21.333630244342839</v>
      </c>
      <c r="CV373">
        <v>21.510066574384634</v>
      </c>
      <c r="CW373">
        <v>17.413265222611333</v>
      </c>
      <c r="CX373">
        <f>AVERAGE(pipe_data__2[[#This Row],[u1,]:[u101]])</f>
        <v>20.912866828014852</v>
      </c>
      <c r="CY373">
        <v>20.912866828014852</v>
      </c>
      <c r="CZ373" s="16">
        <v>20.74752585736907</v>
      </c>
      <c r="DA373" s="19">
        <f>(pipe_data__2[[#This Row],['#x,]]+1)*1000</f>
        <v>371.18559279639817</v>
      </c>
      <c r="DB373">
        <f>AVERAGE(pipe_data__2[[#This Row],[u103]:[u104]])</f>
        <v>20.830196342691963</v>
      </c>
      <c r="DC373">
        <f>(1/0.41)*LN(pipe_data__2[[#This Row],[u1042]]) + 5.2</f>
        <v>19.630980945485653</v>
      </c>
    </row>
    <row r="374" spans="1:107" x14ac:dyDescent="0.25">
      <c r="A374">
        <v>-0.62781390695347672</v>
      </c>
      <c r="B374">
        <v>18.227710822742292</v>
      </c>
      <c r="C374">
        <v>21.145616172106411</v>
      </c>
      <c r="D374">
        <v>21.321273258734799</v>
      </c>
      <c r="E374">
        <v>21.370887594032411</v>
      </c>
      <c r="F374">
        <v>21.536743537346524</v>
      </c>
      <c r="G374">
        <v>21.702864425461875</v>
      </c>
      <c r="H374">
        <v>21.766613712118016</v>
      </c>
      <c r="I374">
        <v>21.992180722868603</v>
      </c>
      <c r="J374">
        <v>22.167069917827291</v>
      </c>
      <c r="K374">
        <v>22.244774906014161</v>
      </c>
      <c r="L374">
        <v>22.063503423663981</v>
      </c>
      <c r="M374">
        <v>21.933668990003923</v>
      </c>
      <c r="N374">
        <v>21.938681832398032</v>
      </c>
      <c r="O374">
        <v>21.955117045017836</v>
      </c>
      <c r="P374">
        <v>22.025472492534607</v>
      </c>
      <c r="Q374">
        <v>21.616903017780878</v>
      </c>
      <c r="R374">
        <v>21.650755479011167</v>
      </c>
      <c r="S374">
        <v>21.574996935968336</v>
      </c>
      <c r="T374">
        <v>21.548962058931945</v>
      </c>
      <c r="U374">
        <v>21.583146107195784</v>
      </c>
      <c r="V374">
        <v>21.738370442272672</v>
      </c>
      <c r="W374">
        <v>21.789383463323766</v>
      </c>
      <c r="X374">
        <v>20.718469981015989</v>
      </c>
      <c r="Y374">
        <v>20.352711784273097</v>
      </c>
      <c r="Z374">
        <v>21.033237948530648</v>
      </c>
      <c r="AA374">
        <v>21.234703602755335</v>
      </c>
      <c r="AB374">
        <v>21.17544402200145</v>
      </c>
      <c r="AC374">
        <v>20.621676730171359</v>
      </c>
      <c r="AD374">
        <v>21.258592477162193</v>
      </c>
      <c r="AE374">
        <v>21.475995870904036</v>
      </c>
      <c r="AF374">
        <v>21.610925169010248</v>
      </c>
      <c r="AG374">
        <v>21.635418015571833</v>
      </c>
      <c r="AH374">
        <v>19.586591944439583</v>
      </c>
      <c r="AI374">
        <v>17.288555417463908</v>
      </c>
      <c r="AJ374">
        <v>19.851404542217484</v>
      </c>
      <c r="AK374">
        <v>21.389885353251536</v>
      </c>
      <c r="AL374">
        <v>20.219550983353347</v>
      </c>
      <c r="AM374">
        <v>20.309331805417457</v>
      </c>
      <c r="AN374">
        <v>20.516631050263953</v>
      </c>
      <c r="AO374">
        <v>20.55964796930564</v>
      </c>
      <c r="AP374">
        <v>20.825618425257389</v>
      </c>
      <c r="AQ374">
        <v>20.930619379871171</v>
      </c>
      <c r="AR374">
        <v>21.067318758967037</v>
      </c>
      <c r="AS374">
        <v>21.102978566558964</v>
      </c>
      <c r="AT374">
        <v>20.976872574660781</v>
      </c>
      <c r="AU374">
        <v>21.232787237487663</v>
      </c>
      <c r="AV374">
        <v>19.580012886669447</v>
      </c>
      <c r="AW374">
        <v>20.329875655251758</v>
      </c>
      <c r="AX374">
        <v>20.876146558972405</v>
      </c>
      <c r="AY374">
        <v>21.10298802811792</v>
      </c>
      <c r="AZ374">
        <v>21.237128324150248</v>
      </c>
      <c r="BA374">
        <v>20.535979042869855</v>
      </c>
      <c r="BB374">
        <v>20.451870334789991</v>
      </c>
      <c r="BC374">
        <v>20.984719612110418</v>
      </c>
      <c r="BD374">
        <v>20.999238003632538</v>
      </c>
      <c r="BE374">
        <v>21.05641357942266</v>
      </c>
      <c r="BF374">
        <v>21.30245443660975</v>
      </c>
      <c r="BG374">
        <v>21.112875843236406</v>
      </c>
      <c r="BH374">
        <v>21.018145690499946</v>
      </c>
      <c r="BI374">
        <v>20.971338017817104</v>
      </c>
      <c r="BJ374">
        <v>21.042502720737897</v>
      </c>
      <c r="BK374">
        <v>21.090073192844038</v>
      </c>
      <c r="BL374">
        <v>21.570711809737205</v>
      </c>
      <c r="BM374">
        <v>21.279849018586521</v>
      </c>
      <c r="BN374">
        <v>21.512056207674767</v>
      </c>
      <c r="BO374">
        <v>21.494426572728553</v>
      </c>
      <c r="BP374">
        <v>21.601782252262165</v>
      </c>
      <c r="BQ374">
        <v>20.828002440884138</v>
      </c>
      <c r="BR374">
        <v>20.850294857673845</v>
      </c>
      <c r="BS374">
        <v>20.938506175823409</v>
      </c>
      <c r="BT374">
        <v>19.356538149683619</v>
      </c>
      <c r="BU374">
        <v>19.997575913348758</v>
      </c>
      <c r="BV374">
        <v>20.286867315983134</v>
      </c>
      <c r="BW374">
        <v>19.606626914749828</v>
      </c>
      <c r="BX374">
        <v>19.081591194511716</v>
      </c>
      <c r="BY374">
        <v>19.686306363981814</v>
      </c>
      <c r="BZ374">
        <v>20.056187746690163</v>
      </c>
      <c r="CA374">
        <v>20.49692814744429</v>
      </c>
      <c r="CB374">
        <v>20.616933529256162</v>
      </c>
      <c r="CC374">
        <v>20.61401460382044</v>
      </c>
      <c r="CD374">
        <v>20.64040885133587</v>
      </c>
      <c r="CE374">
        <v>20.666467290016801</v>
      </c>
      <c r="CF374">
        <v>20.623705851908078</v>
      </c>
      <c r="CG374">
        <v>20.60335141087285</v>
      </c>
      <c r="CH374">
        <v>20.727101675250715</v>
      </c>
      <c r="CI374">
        <v>20.790882476939448</v>
      </c>
      <c r="CJ374">
        <v>20.927856896742988</v>
      </c>
      <c r="CK374">
        <v>20.937485951361001</v>
      </c>
      <c r="CL374">
        <v>20.937534723737294</v>
      </c>
      <c r="CM374">
        <v>21.105952415317347</v>
      </c>
      <c r="CN374">
        <v>21.214428830164483</v>
      </c>
      <c r="CO374">
        <v>21.134980508572383</v>
      </c>
      <c r="CP374">
        <v>21.084038390657579</v>
      </c>
      <c r="CQ374">
        <v>21.065368998942194</v>
      </c>
      <c r="CR374">
        <v>21.186152603016648</v>
      </c>
      <c r="CS374">
        <v>21.227717146032159</v>
      </c>
      <c r="CT374">
        <v>21.249774795973497</v>
      </c>
      <c r="CU374">
        <v>21.337933975574899</v>
      </c>
      <c r="CV374">
        <v>21.514273470477448</v>
      </c>
      <c r="CW374">
        <v>17.309110678585558</v>
      </c>
      <c r="CX374">
        <f>AVERAGE(pipe_data__2[[#This Row],[u1,]:[u101]])</f>
        <v>20.917211540513193</v>
      </c>
      <c r="CY374">
        <v>20.917211540513193</v>
      </c>
      <c r="CZ374" s="17">
        <v>20.754467988741531</v>
      </c>
      <c r="DA374" s="18">
        <f>(pipe_data__2[[#This Row],['#x,]]+1)*1000</f>
        <v>372.1860930465233</v>
      </c>
      <c r="DB374">
        <f>AVERAGE(pipe_data__2[[#This Row],[u103]:[u104]])</f>
        <v>20.835839764627362</v>
      </c>
      <c r="DC374">
        <f>(1/0.41)*LN(pipe_data__2[[#This Row],[u1042]]) + 5.2</f>
        <v>19.637546291011777</v>
      </c>
    </row>
    <row r="375" spans="1:107" x14ac:dyDescent="0.25">
      <c r="A375">
        <v>-0.62681340670335173</v>
      </c>
      <c r="B375">
        <v>18.165893705377478</v>
      </c>
      <c r="C375">
        <v>21.151698666814251</v>
      </c>
      <c r="D375">
        <v>21.327073854690155</v>
      </c>
      <c r="E375">
        <v>21.374514512194068</v>
      </c>
      <c r="F375">
        <v>21.542359890580258</v>
      </c>
      <c r="G375">
        <v>21.707876823886117</v>
      </c>
      <c r="H375">
        <v>21.770817449353444</v>
      </c>
      <c r="I375">
        <v>21.996832599949798</v>
      </c>
      <c r="J375">
        <v>22.167071680700595</v>
      </c>
      <c r="K375">
        <v>22.250131826812563</v>
      </c>
      <c r="L375">
        <v>22.071189311938447</v>
      </c>
      <c r="M375">
        <v>21.939342770196067</v>
      </c>
      <c r="N375">
        <v>21.943865814887683</v>
      </c>
      <c r="O375">
        <v>21.960327934052838</v>
      </c>
      <c r="P375">
        <v>22.03031892062516</v>
      </c>
      <c r="Q375">
        <v>21.619091176584575</v>
      </c>
      <c r="R375">
        <v>21.663764835681345</v>
      </c>
      <c r="S375">
        <v>21.590732743425008</v>
      </c>
      <c r="T375">
        <v>21.560314954731737</v>
      </c>
      <c r="U375">
        <v>21.59187182813768</v>
      </c>
      <c r="V375">
        <v>21.743144707895393</v>
      </c>
      <c r="W375">
        <v>21.806868096862242</v>
      </c>
      <c r="X375">
        <v>20.715836280015811</v>
      </c>
      <c r="Y375">
        <v>20.354839239860599</v>
      </c>
      <c r="Z375">
        <v>21.041120383576445</v>
      </c>
      <c r="AA375">
        <v>21.24091844738782</v>
      </c>
      <c r="AB375">
        <v>21.191170373821279</v>
      </c>
      <c r="AC375">
        <v>20.592197077473017</v>
      </c>
      <c r="AD375">
        <v>21.264871452837109</v>
      </c>
      <c r="AE375">
        <v>21.48159838411312</v>
      </c>
      <c r="AF375">
        <v>21.61395322181189</v>
      </c>
      <c r="AG375">
        <v>21.643296488391016</v>
      </c>
      <c r="AH375">
        <v>19.607479868086696</v>
      </c>
      <c r="AI375">
        <v>17.291280481932706</v>
      </c>
      <c r="AJ375">
        <v>19.883484159254976</v>
      </c>
      <c r="AK375">
        <v>21.341681539649244</v>
      </c>
      <c r="AL375">
        <v>20.225851479933379</v>
      </c>
      <c r="AM375">
        <v>20.313267230987101</v>
      </c>
      <c r="AN375">
        <v>20.520711193095774</v>
      </c>
      <c r="AO375">
        <v>20.563576441627436</v>
      </c>
      <c r="AP375">
        <v>20.829407274272686</v>
      </c>
      <c r="AQ375">
        <v>20.934546635462826</v>
      </c>
      <c r="AR375">
        <v>21.071130051276874</v>
      </c>
      <c r="AS375">
        <v>21.10752775035197</v>
      </c>
      <c r="AT375">
        <v>20.978894253720636</v>
      </c>
      <c r="AU375">
        <v>21.236434792637162</v>
      </c>
      <c r="AV375">
        <v>19.582355441934762</v>
      </c>
      <c r="AW375">
        <v>20.327987813688178</v>
      </c>
      <c r="AX375">
        <v>20.879166997962646</v>
      </c>
      <c r="AY375">
        <v>21.105878859943878</v>
      </c>
      <c r="AZ375">
        <v>21.240884911163342</v>
      </c>
      <c r="BA375">
        <v>20.629935665919021</v>
      </c>
      <c r="BB375">
        <v>20.472122372843085</v>
      </c>
      <c r="BC375">
        <v>21.002213972802188</v>
      </c>
      <c r="BD375">
        <v>21.004190442872186</v>
      </c>
      <c r="BE375">
        <v>21.060901064109373</v>
      </c>
      <c r="BF375">
        <v>21.309243607014636</v>
      </c>
      <c r="BG375">
        <v>21.127166202319096</v>
      </c>
      <c r="BH375">
        <v>21.031635757868624</v>
      </c>
      <c r="BI375">
        <v>20.980029020455479</v>
      </c>
      <c r="BJ375">
        <v>21.048618307294173</v>
      </c>
      <c r="BK375">
        <v>21.095558429120661</v>
      </c>
      <c r="BL375">
        <v>21.57817417434342</v>
      </c>
      <c r="BM375">
        <v>21.282262886722897</v>
      </c>
      <c r="BN375">
        <v>21.514655263680616</v>
      </c>
      <c r="BO375">
        <v>21.498189578335992</v>
      </c>
      <c r="BP375">
        <v>21.605163846031022</v>
      </c>
      <c r="BQ375">
        <v>20.837923696590977</v>
      </c>
      <c r="BR375">
        <v>20.851826802321991</v>
      </c>
      <c r="BS375">
        <v>20.947737511804331</v>
      </c>
      <c r="BT375">
        <v>19.373248393947868</v>
      </c>
      <c r="BU375">
        <v>20.051787243966039</v>
      </c>
      <c r="BV375">
        <v>20.309090132041863</v>
      </c>
      <c r="BW375">
        <v>19.61685649976468</v>
      </c>
      <c r="BX375">
        <v>19.023757648639187</v>
      </c>
      <c r="BY375">
        <v>19.685464397986109</v>
      </c>
      <c r="BZ375">
        <v>20.059238133700791</v>
      </c>
      <c r="CA375">
        <v>20.499594339217779</v>
      </c>
      <c r="CB375">
        <v>20.622195377342482</v>
      </c>
      <c r="CC375">
        <v>20.621442312948826</v>
      </c>
      <c r="CD375">
        <v>20.649145463918146</v>
      </c>
      <c r="CE375">
        <v>20.675168186796505</v>
      </c>
      <c r="CF375">
        <v>20.630943684706324</v>
      </c>
      <c r="CG375">
        <v>20.589426296203847</v>
      </c>
      <c r="CH375">
        <v>20.730290457859983</v>
      </c>
      <c r="CI375">
        <v>20.793759810290023</v>
      </c>
      <c r="CJ375">
        <v>20.93007264884891</v>
      </c>
      <c r="CK375">
        <v>20.942298081567863</v>
      </c>
      <c r="CL375">
        <v>20.942181805148042</v>
      </c>
      <c r="CM375">
        <v>21.1059619662297</v>
      </c>
      <c r="CN375">
        <v>21.218926501077448</v>
      </c>
      <c r="CO375">
        <v>21.140488470323792</v>
      </c>
      <c r="CP375">
        <v>21.091864200144453</v>
      </c>
      <c r="CQ375">
        <v>21.07189229970713</v>
      </c>
      <c r="CR375">
        <v>21.190364760835269</v>
      </c>
      <c r="CS375">
        <v>21.232164604569665</v>
      </c>
      <c r="CT375">
        <v>21.255261182381783</v>
      </c>
      <c r="CU375">
        <v>21.342237706806959</v>
      </c>
      <c r="CV375">
        <v>21.518480366570266</v>
      </c>
      <c r="CW375">
        <v>17.204956134559794</v>
      </c>
      <c r="CX375">
        <f>AVERAGE(pipe_data__2[[#This Row],[u1,]:[u101]])</f>
        <v>20.921525603421991</v>
      </c>
      <c r="CY375">
        <v>20.921525603421991</v>
      </c>
      <c r="CZ375" s="16">
        <v>20.761198031620651</v>
      </c>
      <c r="DA375" s="19">
        <f>(pipe_data__2[[#This Row],['#x,]]+1)*1000</f>
        <v>373.18659329664825</v>
      </c>
      <c r="DB375">
        <f>AVERAGE(pipe_data__2[[#This Row],[u103]:[u104]])</f>
        <v>20.841361817521321</v>
      </c>
      <c r="DC375">
        <f>(1/0.41)*LN(pipe_data__2[[#This Row],[u1042]]) + 5.2</f>
        <v>19.644094011428042</v>
      </c>
    </row>
    <row r="376" spans="1:107" x14ac:dyDescent="0.25">
      <c r="A376">
        <v>-0.62581290645322663</v>
      </c>
      <c r="B376">
        <v>18.10407658801266</v>
      </c>
      <c r="C376">
        <v>21.157781161522092</v>
      </c>
      <c r="D376">
        <v>21.332874450645512</v>
      </c>
      <c r="E376">
        <v>21.378141430355729</v>
      </c>
      <c r="F376">
        <v>21.547976243813991</v>
      </c>
      <c r="G376">
        <v>21.712889222310359</v>
      </c>
      <c r="H376">
        <v>21.775021186588869</v>
      </c>
      <c r="I376">
        <v>22.001484477030992</v>
      </c>
      <c r="J376">
        <v>22.167073443573898</v>
      </c>
      <c r="K376">
        <v>22.254091250830701</v>
      </c>
      <c r="L376">
        <v>22.078875200212913</v>
      </c>
      <c r="M376">
        <v>21.945016550388214</v>
      </c>
      <c r="N376">
        <v>21.949049797377334</v>
      </c>
      <c r="O376">
        <v>21.965538823087844</v>
      </c>
      <c r="P376">
        <v>22.035032493259724</v>
      </c>
      <c r="Q376">
        <v>21.621279335388273</v>
      </c>
      <c r="R376">
        <v>21.676774192351523</v>
      </c>
      <c r="S376">
        <v>21.606468550881679</v>
      </c>
      <c r="T376">
        <v>21.571667850531526</v>
      </c>
      <c r="U376">
        <v>21.600597549079577</v>
      </c>
      <c r="V376">
        <v>21.747918973518114</v>
      </c>
      <c r="W376">
        <v>21.824352730400722</v>
      </c>
      <c r="X376">
        <v>20.713202579015633</v>
      </c>
      <c r="Y376">
        <v>20.356966695448101</v>
      </c>
      <c r="Z376">
        <v>21.049002818622238</v>
      </c>
      <c r="AA376">
        <v>21.247133292020305</v>
      </c>
      <c r="AB376">
        <v>21.206896725641109</v>
      </c>
      <c r="AC376">
        <v>20.562717424774668</v>
      </c>
      <c r="AD376">
        <v>21.271150428512026</v>
      </c>
      <c r="AE376">
        <v>21.487200897322204</v>
      </c>
      <c r="AF376">
        <v>21.616981274613536</v>
      </c>
      <c r="AG376">
        <v>21.651174961210199</v>
      </c>
      <c r="AH376">
        <v>19.628367791733808</v>
      </c>
      <c r="AI376">
        <v>17.294005546401507</v>
      </c>
      <c r="AJ376">
        <v>19.873023630736117</v>
      </c>
      <c r="AK376">
        <v>21.293477726046952</v>
      </c>
      <c r="AL376">
        <v>20.232151976513414</v>
      </c>
      <c r="AM376">
        <v>20.317202656556745</v>
      </c>
      <c r="AN376">
        <v>20.524791335927592</v>
      </c>
      <c r="AO376">
        <v>20.567504913949236</v>
      </c>
      <c r="AP376">
        <v>20.833196123287983</v>
      </c>
      <c r="AQ376">
        <v>20.938473891054485</v>
      </c>
      <c r="AR376">
        <v>21.074941343586708</v>
      </c>
      <c r="AS376">
        <v>21.11207693414498</v>
      </c>
      <c r="AT376">
        <v>20.980915932780494</v>
      </c>
      <c r="AU376">
        <v>21.240082347786657</v>
      </c>
      <c r="AV376">
        <v>19.584697997200074</v>
      </c>
      <c r="AW376">
        <v>20.326099972124599</v>
      </c>
      <c r="AX376">
        <v>20.882187436952886</v>
      </c>
      <c r="AY376">
        <v>21.10876969176984</v>
      </c>
      <c r="AZ376">
        <v>21.244641498176438</v>
      </c>
      <c r="BA376">
        <v>20.723892288968198</v>
      </c>
      <c r="BB376">
        <v>20.492374410896183</v>
      </c>
      <c r="BC376">
        <v>21.019708333493963</v>
      </c>
      <c r="BD376">
        <v>21.009142882111835</v>
      </c>
      <c r="BE376">
        <v>21.065388548796086</v>
      </c>
      <c r="BF376">
        <v>21.316032777419519</v>
      </c>
      <c r="BG376">
        <v>21.141456561401782</v>
      </c>
      <c r="BH376">
        <v>21.045125825237303</v>
      </c>
      <c r="BI376">
        <v>20.988720023093855</v>
      </c>
      <c r="BJ376">
        <v>21.05473389385045</v>
      </c>
      <c r="BK376">
        <v>21.101043665397288</v>
      </c>
      <c r="BL376">
        <v>21.58563653894964</v>
      </c>
      <c r="BM376">
        <v>21.284676754859277</v>
      </c>
      <c r="BN376">
        <v>21.517254319686465</v>
      </c>
      <c r="BO376">
        <v>21.501952583943432</v>
      </c>
      <c r="BP376">
        <v>21.608545439799883</v>
      </c>
      <c r="BQ376">
        <v>20.847844952297816</v>
      </c>
      <c r="BR376">
        <v>20.853358746970134</v>
      </c>
      <c r="BS376">
        <v>20.956968847785255</v>
      </c>
      <c r="BT376">
        <v>19.389958638212114</v>
      </c>
      <c r="BU376">
        <v>20.105998574583328</v>
      </c>
      <c r="BV376">
        <v>20.331312948100592</v>
      </c>
      <c r="BW376">
        <v>19.627086084779531</v>
      </c>
      <c r="BX376">
        <v>18.965924102766646</v>
      </c>
      <c r="BY376">
        <v>19.684622431990405</v>
      </c>
      <c r="BZ376">
        <v>20.062288520711416</v>
      </c>
      <c r="CA376">
        <v>20.502260530991265</v>
      </c>
      <c r="CB376">
        <v>20.627457225428806</v>
      </c>
      <c r="CC376">
        <v>20.628870022077209</v>
      </c>
      <c r="CD376">
        <v>20.657882076500425</v>
      </c>
      <c r="CE376">
        <v>20.683869083576205</v>
      </c>
      <c r="CF376">
        <v>20.638181517504574</v>
      </c>
      <c r="CG376">
        <v>20.575501181534843</v>
      </c>
      <c r="CH376">
        <v>20.733479240469251</v>
      </c>
      <c r="CI376">
        <v>20.796637143640599</v>
      </c>
      <c r="CJ376">
        <v>20.932288400954832</v>
      </c>
      <c r="CK376">
        <v>20.947110211774724</v>
      </c>
      <c r="CL376">
        <v>20.946828886558791</v>
      </c>
      <c r="CM376">
        <v>21.105971517142052</v>
      </c>
      <c r="CN376">
        <v>21.223424171990413</v>
      </c>
      <c r="CO376">
        <v>21.145996432075201</v>
      </c>
      <c r="CP376">
        <v>21.099690009631331</v>
      </c>
      <c r="CQ376">
        <v>21.078415600472066</v>
      </c>
      <c r="CR376">
        <v>21.19457691865389</v>
      </c>
      <c r="CS376">
        <v>21.23661206310717</v>
      </c>
      <c r="CT376">
        <v>21.260747568790066</v>
      </c>
      <c r="CU376">
        <v>21.346541438039022</v>
      </c>
      <c r="CV376">
        <v>21.52268726266308</v>
      </c>
      <c r="CW376">
        <v>17.128878862926495</v>
      </c>
      <c r="CX376">
        <f>AVERAGE(pipe_data__2[[#This Row],[u1,]:[u101]])</f>
        <v>20.925679734076777</v>
      </c>
      <c r="CY376">
        <v>20.925679734076777</v>
      </c>
      <c r="CZ376" s="17">
        <v>20.767535553066942</v>
      </c>
      <c r="DA376" s="18">
        <f>(pipe_data__2[[#This Row],['#x,]]+1)*1000</f>
        <v>374.18709354677338</v>
      </c>
      <c r="DB376">
        <f>AVERAGE(pipe_data__2[[#This Row],[u103]:[u104]])</f>
        <v>20.846607643571858</v>
      </c>
      <c r="DC376">
        <f>(1/0.41)*LN(pipe_data__2[[#This Row],[u1042]]) + 5.2</f>
        <v>19.650624201112716</v>
      </c>
    </row>
    <row r="377" spans="1:107" x14ac:dyDescent="0.25">
      <c r="A377">
        <v>-0.62481240620310152</v>
      </c>
      <c r="B377">
        <v>18.060313076045528</v>
      </c>
      <c r="C377">
        <v>21.163863656229932</v>
      </c>
      <c r="D377">
        <v>21.338675046600873</v>
      </c>
      <c r="E377">
        <v>21.381768348517387</v>
      </c>
      <c r="F377">
        <v>21.553592597047725</v>
      </c>
      <c r="G377">
        <v>21.717901620734601</v>
      </c>
      <c r="H377">
        <v>21.779224923824298</v>
      </c>
      <c r="I377">
        <v>22.006136354112186</v>
      </c>
      <c r="J377">
        <v>22.167075206447205</v>
      </c>
      <c r="K377">
        <v>22.258050674848842</v>
      </c>
      <c r="L377">
        <v>22.086561088487379</v>
      </c>
      <c r="M377">
        <v>21.950690330580358</v>
      </c>
      <c r="N377">
        <v>21.954233779866982</v>
      </c>
      <c r="O377">
        <v>21.970749712122849</v>
      </c>
      <c r="P377">
        <v>22.039746065894288</v>
      </c>
      <c r="Q377">
        <v>21.623467494191974</v>
      </c>
      <c r="R377">
        <v>21.689783549021701</v>
      </c>
      <c r="S377">
        <v>21.622204358338351</v>
      </c>
      <c r="T377">
        <v>21.583020746331318</v>
      </c>
      <c r="U377">
        <v>21.609323270021473</v>
      </c>
      <c r="V377">
        <v>21.752693239140839</v>
      </c>
      <c r="W377">
        <v>21.837761386294936</v>
      </c>
      <c r="X377">
        <v>20.710568878015454</v>
      </c>
      <c r="Y377">
        <v>20.359094151035602</v>
      </c>
      <c r="Z377">
        <v>21.056885253668035</v>
      </c>
      <c r="AA377">
        <v>21.253348136652793</v>
      </c>
      <c r="AB377">
        <v>21.222623077460938</v>
      </c>
      <c r="AC377">
        <v>20.533237772076323</v>
      </c>
      <c r="AD377">
        <v>21.277429404186947</v>
      </c>
      <c r="AE377">
        <v>21.492803410531288</v>
      </c>
      <c r="AF377">
        <v>21.620009327415183</v>
      </c>
      <c r="AG377">
        <v>21.659053434029381</v>
      </c>
      <c r="AH377">
        <v>19.649255715380921</v>
      </c>
      <c r="AI377">
        <v>17.296730610870306</v>
      </c>
      <c r="AJ377">
        <v>19.80386827339419</v>
      </c>
      <c r="AK377">
        <v>21.245273912444656</v>
      </c>
      <c r="AL377">
        <v>20.238452473093446</v>
      </c>
      <c r="AM377">
        <v>20.321138082126385</v>
      </c>
      <c r="AN377">
        <v>20.528871478759413</v>
      </c>
      <c r="AO377">
        <v>20.571433386271035</v>
      </c>
      <c r="AP377">
        <v>20.836984972303284</v>
      </c>
      <c r="AQ377">
        <v>20.942401146646141</v>
      </c>
      <c r="AR377">
        <v>21.078752635896546</v>
      </c>
      <c r="AS377">
        <v>21.11662611793799</v>
      </c>
      <c r="AT377">
        <v>20.982937611840352</v>
      </c>
      <c r="AU377">
        <v>21.243729902936156</v>
      </c>
      <c r="AV377">
        <v>19.587040552465389</v>
      </c>
      <c r="AW377">
        <v>20.324212130561019</v>
      </c>
      <c r="AX377">
        <v>20.885207875943124</v>
      </c>
      <c r="AY377">
        <v>21.111660523595802</v>
      </c>
      <c r="AZ377">
        <v>21.248398085189532</v>
      </c>
      <c r="BA377">
        <v>20.817848912017375</v>
      </c>
      <c r="BB377">
        <v>20.51262644894928</v>
      </c>
      <c r="BC377">
        <v>21.037202694185737</v>
      </c>
      <c r="BD377">
        <v>21.014095321351483</v>
      </c>
      <c r="BE377">
        <v>21.069876033482799</v>
      </c>
      <c r="BF377">
        <v>21.322821947824405</v>
      </c>
      <c r="BG377">
        <v>21.155746920484471</v>
      </c>
      <c r="BH377">
        <v>21.058615892605985</v>
      </c>
      <c r="BI377">
        <v>20.99741102573223</v>
      </c>
      <c r="BJ377">
        <v>21.060849480406727</v>
      </c>
      <c r="BK377">
        <v>21.106528901673911</v>
      </c>
      <c r="BL377">
        <v>21.593098903555859</v>
      </c>
      <c r="BM377">
        <v>21.287090622995656</v>
      </c>
      <c r="BN377">
        <v>21.519853375692314</v>
      </c>
      <c r="BO377">
        <v>21.505715589550871</v>
      </c>
      <c r="BP377">
        <v>21.61192703356874</v>
      </c>
      <c r="BQ377">
        <v>20.857766208004659</v>
      </c>
      <c r="BR377">
        <v>20.858116572646583</v>
      </c>
      <c r="BS377">
        <v>20.96620018376618</v>
      </c>
      <c r="BT377">
        <v>19.406668882476364</v>
      </c>
      <c r="BU377">
        <v>20.160209905200613</v>
      </c>
      <c r="BV377">
        <v>20.353535764159325</v>
      </c>
      <c r="BW377">
        <v>19.637315669794386</v>
      </c>
      <c r="BX377">
        <v>18.908090556894106</v>
      </c>
      <c r="BY377">
        <v>19.683780465994701</v>
      </c>
      <c r="BZ377">
        <v>20.065338907722044</v>
      </c>
      <c r="CA377">
        <v>20.50492672276475</v>
      </c>
      <c r="CB377">
        <v>20.632719073515126</v>
      </c>
      <c r="CC377">
        <v>20.636297731205595</v>
      </c>
      <c r="CD377">
        <v>20.666618689082703</v>
      </c>
      <c r="CE377">
        <v>20.692569980355906</v>
      </c>
      <c r="CF377">
        <v>20.645419350302824</v>
      </c>
      <c r="CG377">
        <v>20.561576066865836</v>
      </c>
      <c r="CH377">
        <v>20.736668023078519</v>
      </c>
      <c r="CI377">
        <v>20.799514476991178</v>
      </c>
      <c r="CJ377">
        <v>20.934504153060754</v>
      </c>
      <c r="CK377">
        <v>20.951922341981589</v>
      </c>
      <c r="CL377">
        <v>20.951475967969543</v>
      </c>
      <c r="CM377">
        <v>21.105981068054405</v>
      </c>
      <c r="CN377">
        <v>21.227921842903378</v>
      </c>
      <c r="CO377">
        <v>21.15150439382661</v>
      </c>
      <c r="CP377">
        <v>21.107515819118209</v>
      </c>
      <c r="CQ377">
        <v>21.084938901237003</v>
      </c>
      <c r="CR377">
        <v>21.198789076472512</v>
      </c>
      <c r="CS377">
        <v>21.241059521644676</v>
      </c>
      <c r="CT377">
        <v>21.266233955198352</v>
      </c>
      <c r="CU377">
        <v>21.350845169271082</v>
      </c>
      <c r="CV377">
        <v>21.526894158755894</v>
      </c>
      <c r="CW377">
        <v>17.171723184230611</v>
      </c>
      <c r="CX377">
        <f>AVERAGE(pipe_data__2[[#This Row],[u1,]:[u101]])</f>
        <v>20.930608167460534</v>
      </c>
      <c r="CY377">
        <v>20.930608167460534</v>
      </c>
      <c r="CZ377" s="16">
        <v>20.775646575805808</v>
      </c>
      <c r="DA377" s="19">
        <f>(pipe_data__2[[#This Row],['#x,]]+1)*1000</f>
        <v>375.18759379689845</v>
      </c>
      <c r="DB377">
        <f>AVERAGE(pipe_data__2[[#This Row],[u103]:[u104]])</f>
        <v>20.853127371633171</v>
      </c>
      <c r="DC377">
        <f>(1/0.41)*LN(pipe_data__2[[#This Row],[u1042]]) + 5.2</f>
        <v>19.657136953688031</v>
      </c>
    </row>
    <row r="378" spans="1:107" x14ac:dyDescent="0.25">
      <c r="A378">
        <v>-0.62381190595297653</v>
      </c>
      <c r="B378">
        <v>18.108103608784528</v>
      </c>
      <c r="C378">
        <v>21.169946150937772</v>
      </c>
      <c r="D378">
        <v>21.34447564255623</v>
      </c>
      <c r="E378">
        <v>21.385395266679044</v>
      </c>
      <c r="F378">
        <v>21.559208950281459</v>
      </c>
      <c r="G378">
        <v>21.722376691912093</v>
      </c>
      <c r="H378">
        <v>21.783428661059727</v>
      </c>
      <c r="I378">
        <v>22.010788231193381</v>
      </c>
      <c r="J378">
        <v>22.167076969320508</v>
      </c>
      <c r="K378">
        <v>22.26201009886698</v>
      </c>
      <c r="L378">
        <v>22.094246976761845</v>
      </c>
      <c r="M378">
        <v>21.956364110772501</v>
      </c>
      <c r="N378">
        <v>21.959417762356633</v>
      </c>
      <c r="O378">
        <v>21.975960601157851</v>
      </c>
      <c r="P378">
        <v>22.044459638528853</v>
      </c>
      <c r="Q378">
        <v>21.625655652995672</v>
      </c>
      <c r="R378">
        <v>21.702792905691879</v>
      </c>
      <c r="S378">
        <v>21.637940165795019</v>
      </c>
      <c r="T378">
        <v>21.59437364213111</v>
      </c>
      <c r="U378">
        <v>21.618048990963366</v>
      </c>
      <c r="V378">
        <v>21.757467504763561</v>
      </c>
      <c r="W378">
        <v>21.845182770462969</v>
      </c>
      <c r="X378">
        <v>20.705869998116416</v>
      </c>
      <c r="Y378">
        <v>20.361221606623104</v>
      </c>
      <c r="Z378">
        <v>21.064767688713832</v>
      </c>
      <c r="AA378">
        <v>21.259562981285278</v>
      </c>
      <c r="AB378">
        <v>21.238349429280767</v>
      </c>
      <c r="AC378">
        <v>20.503758119377981</v>
      </c>
      <c r="AD378">
        <v>21.28370837986186</v>
      </c>
      <c r="AE378">
        <v>21.498405923740371</v>
      </c>
      <c r="AF378">
        <v>21.623037380216829</v>
      </c>
      <c r="AG378">
        <v>21.666931906848564</v>
      </c>
      <c r="AH378">
        <v>19.670143639028034</v>
      </c>
      <c r="AI378">
        <v>17.299455675339104</v>
      </c>
      <c r="AJ378">
        <v>19.734712916052274</v>
      </c>
      <c r="AK378">
        <v>21.197070098842367</v>
      </c>
      <c r="AL378">
        <v>20.244752969673478</v>
      </c>
      <c r="AM378">
        <v>20.325073507696029</v>
      </c>
      <c r="AN378">
        <v>20.532951621591231</v>
      </c>
      <c r="AO378">
        <v>20.575361858592835</v>
      </c>
      <c r="AP378">
        <v>20.840773821318582</v>
      </c>
      <c r="AQ378">
        <v>20.9463284022378</v>
      </c>
      <c r="AR378">
        <v>21.08256392820638</v>
      </c>
      <c r="AS378">
        <v>21.121175301730997</v>
      </c>
      <c r="AT378">
        <v>20.984959290900211</v>
      </c>
      <c r="AU378">
        <v>21.247377458085651</v>
      </c>
      <c r="AV378">
        <v>19.589383107730704</v>
      </c>
      <c r="AW378">
        <v>20.322324288997439</v>
      </c>
      <c r="AX378">
        <v>20.888228314933365</v>
      </c>
      <c r="AY378">
        <v>21.11455135542176</v>
      </c>
      <c r="AZ378">
        <v>21.252154672202625</v>
      </c>
      <c r="BA378">
        <v>20.911805535066545</v>
      </c>
      <c r="BB378">
        <v>20.532878487002378</v>
      </c>
      <c r="BC378">
        <v>21.054697054877508</v>
      </c>
      <c r="BD378">
        <v>21.019047760591132</v>
      </c>
      <c r="BE378">
        <v>21.074363518169513</v>
      </c>
      <c r="BF378">
        <v>21.329611118229288</v>
      </c>
      <c r="BG378">
        <v>21.166353789678528</v>
      </c>
      <c r="BH378">
        <v>21.070406648493286</v>
      </c>
      <c r="BI378">
        <v>21.006102028370606</v>
      </c>
      <c r="BJ378">
        <v>21.066965066963004</v>
      </c>
      <c r="BK378">
        <v>21.112014137950538</v>
      </c>
      <c r="BL378">
        <v>21.600561268162075</v>
      </c>
      <c r="BM378">
        <v>21.289504491132035</v>
      </c>
      <c r="BN378">
        <v>21.522452431698163</v>
      </c>
      <c r="BO378">
        <v>21.509478595158313</v>
      </c>
      <c r="BP378">
        <v>21.615308627337598</v>
      </c>
      <c r="BQ378">
        <v>20.867687463711498</v>
      </c>
      <c r="BR378">
        <v>20.86866890699595</v>
      </c>
      <c r="BS378">
        <v>20.975431519747101</v>
      </c>
      <c r="BT378">
        <v>19.42337912674061</v>
      </c>
      <c r="BU378">
        <v>20.214421235817895</v>
      </c>
      <c r="BV378">
        <v>20.365433926578994</v>
      </c>
      <c r="BW378">
        <v>19.647545254809238</v>
      </c>
      <c r="BX378">
        <v>18.850257011021572</v>
      </c>
      <c r="BY378">
        <v>19.682938499998997</v>
      </c>
      <c r="BZ378">
        <v>20.068389294732668</v>
      </c>
      <c r="CA378">
        <v>20.50759291453824</v>
      </c>
      <c r="CB378">
        <v>20.63798092160145</v>
      </c>
      <c r="CC378">
        <v>20.643725440333981</v>
      </c>
      <c r="CD378">
        <v>20.675355301664982</v>
      </c>
      <c r="CE378">
        <v>20.700117079419332</v>
      </c>
      <c r="CF378">
        <v>20.652657183101073</v>
      </c>
      <c r="CG378">
        <v>20.547650952196832</v>
      </c>
      <c r="CH378">
        <v>20.739856805687786</v>
      </c>
      <c r="CI378">
        <v>20.802391810341753</v>
      </c>
      <c r="CJ378">
        <v>20.936719905166676</v>
      </c>
      <c r="CK378">
        <v>20.956734472188451</v>
      </c>
      <c r="CL378">
        <v>20.956123049380292</v>
      </c>
      <c r="CM378">
        <v>21.105990618966757</v>
      </c>
      <c r="CN378">
        <v>21.232419513816339</v>
      </c>
      <c r="CO378">
        <v>21.157012355578019</v>
      </c>
      <c r="CP378">
        <v>21.115341628605083</v>
      </c>
      <c r="CQ378">
        <v>21.091462202001939</v>
      </c>
      <c r="CR378">
        <v>21.203001234291133</v>
      </c>
      <c r="CS378">
        <v>21.245506980182181</v>
      </c>
      <c r="CT378">
        <v>21.271720341606638</v>
      </c>
      <c r="CU378">
        <v>21.355148900503142</v>
      </c>
      <c r="CV378">
        <v>21.531101054848712</v>
      </c>
      <c r="CW378">
        <v>17.214567505534724</v>
      </c>
      <c r="CX378">
        <f>AVERAGE(pipe_data__2[[#This Row],[u1,]:[u101]])</f>
        <v>20.936255576072099</v>
      </c>
      <c r="CY378">
        <v>20.936255576072099</v>
      </c>
      <c r="CZ378" s="17">
        <v>20.783172848413127</v>
      </c>
      <c r="DA378" s="18">
        <f>(pipe_data__2[[#This Row],['#x,]]+1)*1000</f>
        <v>376.18809404702347</v>
      </c>
      <c r="DB378">
        <f>AVERAGE(pipe_data__2[[#This Row],[u103]:[u104]])</f>
        <v>20.859714212242615</v>
      </c>
      <c r="DC378">
        <f>(1/0.41)*LN(pipe_data__2[[#This Row],[u1042]]) + 5.2</f>
        <v>19.663632362028238</v>
      </c>
    </row>
    <row r="379" spans="1:107" x14ac:dyDescent="0.25">
      <c r="A379">
        <v>-0.62281140570285143</v>
      </c>
      <c r="B379">
        <v>18.155894141523532</v>
      </c>
      <c r="C379">
        <v>21.176028645645616</v>
      </c>
      <c r="D379">
        <v>21.350276238511587</v>
      </c>
      <c r="E379">
        <v>21.389022184840705</v>
      </c>
      <c r="F379">
        <v>21.564825303515192</v>
      </c>
      <c r="G379">
        <v>21.726188762475747</v>
      </c>
      <c r="H379">
        <v>21.787632398295155</v>
      </c>
      <c r="I379">
        <v>22.015440108274575</v>
      </c>
      <c r="J379">
        <v>22.167078732193811</v>
      </c>
      <c r="K379">
        <v>22.265969522885118</v>
      </c>
      <c r="L379">
        <v>22.101932865036311</v>
      </c>
      <c r="M379">
        <v>21.962037890964645</v>
      </c>
      <c r="N379">
        <v>21.964601744846281</v>
      </c>
      <c r="O379">
        <v>21.981171490192857</v>
      </c>
      <c r="P379">
        <v>22.049173211163417</v>
      </c>
      <c r="Q379">
        <v>21.627843811799369</v>
      </c>
      <c r="R379">
        <v>21.715802262362061</v>
      </c>
      <c r="S379">
        <v>21.649058735838477</v>
      </c>
      <c r="T379">
        <v>21.605726537930902</v>
      </c>
      <c r="U379">
        <v>21.626774711905263</v>
      </c>
      <c r="V379">
        <v>21.762241770386282</v>
      </c>
      <c r="W379">
        <v>21.852604154630999</v>
      </c>
      <c r="X379">
        <v>20.655221956854614</v>
      </c>
      <c r="Y379">
        <v>20.363349062210606</v>
      </c>
      <c r="Z379">
        <v>21.072650123759626</v>
      </c>
      <c r="AA379">
        <v>21.265777825917763</v>
      </c>
      <c r="AB379">
        <v>21.254075781100596</v>
      </c>
      <c r="AC379">
        <v>20.474278466679635</v>
      </c>
      <c r="AD379">
        <v>21.28998735553678</v>
      </c>
      <c r="AE379">
        <v>21.504008436949459</v>
      </c>
      <c r="AF379">
        <v>21.626065433018475</v>
      </c>
      <c r="AG379">
        <v>21.674810379667747</v>
      </c>
      <c r="AH379">
        <v>19.691031562675146</v>
      </c>
      <c r="AI379">
        <v>17.302180739807902</v>
      </c>
      <c r="AJ379">
        <v>19.665557558710347</v>
      </c>
      <c r="AK379">
        <v>21.148866285240072</v>
      </c>
      <c r="AL379">
        <v>20.251053466253509</v>
      </c>
      <c r="AM379">
        <v>20.329008933265673</v>
      </c>
      <c r="AN379">
        <v>20.537031764423052</v>
      </c>
      <c r="AO379">
        <v>20.579290330914635</v>
      </c>
      <c r="AP379">
        <v>20.844562670333879</v>
      </c>
      <c r="AQ379">
        <v>20.950255657829455</v>
      </c>
      <c r="AR379">
        <v>21.086375220516217</v>
      </c>
      <c r="AS379">
        <v>21.125724485524007</v>
      </c>
      <c r="AT379">
        <v>20.986980969960065</v>
      </c>
      <c r="AU379">
        <v>21.25102501323515</v>
      </c>
      <c r="AV379">
        <v>19.591725662996016</v>
      </c>
      <c r="AW379">
        <v>20.32043644743386</v>
      </c>
      <c r="AX379">
        <v>20.891248753923605</v>
      </c>
      <c r="AY379">
        <v>21.117442187247722</v>
      </c>
      <c r="AZ379">
        <v>21.255911259215718</v>
      </c>
      <c r="BA379">
        <v>21.005762158115722</v>
      </c>
      <c r="BB379">
        <v>20.553130525055476</v>
      </c>
      <c r="BC379">
        <v>21.072191415569282</v>
      </c>
      <c r="BD379">
        <v>21.02400019983078</v>
      </c>
      <c r="BE379">
        <v>21.078851002856226</v>
      </c>
      <c r="BF379">
        <v>21.336400288634174</v>
      </c>
      <c r="BG379">
        <v>21.173368586268715</v>
      </c>
      <c r="BH379">
        <v>21.078849361550368</v>
      </c>
      <c r="BI379">
        <v>21.014793031008985</v>
      </c>
      <c r="BJ379">
        <v>21.073244528995225</v>
      </c>
      <c r="BK379">
        <v>21.117499374227162</v>
      </c>
      <c r="BL379">
        <v>21.608023632768294</v>
      </c>
      <c r="BM379">
        <v>21.291918359268415</v>
      </c>
      <c r="BN379">
        <v>21.525051487704012</v>
      </c>
      <c r="BO379">
        <v>21.513241600765753</v>
      </c>
      <c r="BP379">
        <v>21.618690221106458</v>
      </c>
      <c r="BQ379">
        <v>20.877608719418337</v>
      </c>
      <c r="BR379">
        <v>20.879221241345316</v>
      </c>
      <c r="BS379">
        <v>20.984662855728025</v>
      </c>
      <c r="BT379">
        <v>19.440089371004856</v>
      </c>
      <c r="BU379">
        <v>20.268632566435183</v>
      </c>
      <c r="BV379">
        <v>20.376574257879849</v>
      </c>
      <c r="BW379">
        <v>19.657774839824093</v>
      </c>
      <c r="BX379">
        <v>18.792423465149035</v>
      </c>
      <c r="BY379">
        <v>19.682096534003293</v>
      </c>
      <c r="BZ379">
        <v>20.071439681743293</v>
      </c>
      <c r="CA379">
        <v>20.510259106311725</v>
      </c>
      <c r="CB379">
        <v>20.64324276968777</v>
      </c>
      <c r="CC379">
        <v>20.651153149462367</v>
      </c>
      <c r="CD379">
        <v>20.684091914247261</v>
      </c>
      <c r="CE379">
        <v>20.706351876648469</v>
      </c>
      <c r="CF379">
        <v>20.65989501589932</v>
      </c>
      <c r="CG379">
        <v>20.536555081744709</v>
      </c>
      <c r="CH379">
        <v>20.743045588297051</v>
      </c>
      <c r="CI379">
        <v>20.805269143692328</v>
      </c>
      <c r="CJ379">
        <v>20.938935657272598</v>
      </c>
      <c r="CK379">
        <v>20.961546602395313</v>
      </c>
      <c r="CL379">
        <v>20.96077013079104</v>
      </c>
      <c r="CM379">
        <v>21.10600016987911</v>
      </c>
      <c r="CN379">
        <v>21.236917184729304</v>
      </c>
      <c r="CO379">
        <v>21.162520317329427</v>
      </c>
      <c r="CP379">
        <v>21.123167438091961</v>
      </c>
      <c r="CQ379">
        <v>21.097634501636215</v>
      </c>
      <c r="CR379">
        <v>21.207213392109754</v>
      </c>
      <c r="CS379">
        <v>21.249954438719687</v>
      </c>
      <c r="CT379">
        <v>21.277206728014924</v>
      </c>
      <c r="CU379">
        <v>21.359452631735206</v>
      </c>
      <c r="CV379">
        <v>21.535307950941526</v>
      </c>
      <c r="CW379">
        <v>17.25741182683884</v>
      </c>
      <c r="CX379">
        <f>AVERAGE(pipe_data__2[[#This Row],[u1,]:[u101]])</f>
        <v>20.941327009391511</v>
      </c>
      <c r="CY379">
        <v>20.941327009391511</v>
      </c>
      <c r="CZ379" s="16">
        <v>20.79065572631756</v>
      </c>
      <c r="DA379" s="19">
        <f>(pipe_data__2[[#This Row],['#x,]]+1)*1000</f>
        <v>377.1885942971486</v>
      </c>
      <c r="DB379">
        <f>AVERAGE(pipe_data__2[[#This Row],[u103]:[u104]])</f>
        <v>20.865991367854534</v>
      </c>
      <c r="DC379">
        <f>(1/0.41)*LN(pipe_data__2[[#This Row],[u1042]]) + 5.2</f>
        <v>19.670110518267546</v>
      </c>
    </row>
    <row r="380" spans="1:107" x14ac:dyDescent="0.25">
      <c r="A380">
        <v>-0.62181090545272633</v>
      </c>
      <c r="B380">
        <v>18.20368467426254</v>
      </c>
      <c r="C380">
        <v>21.182111140353456</v>
      </c>
      <c r="D380">
        <v>21.356076834466947</v>
      </c>
      <c r="E380">
        <v>21.392649103002363</v>
      </c>
      <c r="F380">
        <v>21.570441656748926</v>
      </c>
      <c r="G380">
        <v>21.730000833039401</v>
      </c>
      <c r="H380">
        <v>21.791836135530584</v>
      </c>
      <c r="I380">
        <v>22.020091985355769</v>
      </c>
      <c r="J380">
        <v>22.167080495067118</v>
      </c>
      <c r="K380">
        <v>22.269928946903256</v>
      </c>
      <c r="L380">
        <v>22.109618753310777</v>
      </c>
      <c r="M380">
        <v>21.967711671156788</v>
      </c>
      <c r="N380">
        <v>21.969785727335932</v>
      </c>
      <c r="O380">
        <v>21.986382379227862</v>
      </c>
      <c r="P380">
        <v>22.053886783797982</v>
      </c>
      <c r="Q380">
        <v>21.630031970603071</v>
      </c>
      <c r="R380">
        <v>21.728811619032239</v>
      </c>
      <c r="S380">
        <v>21.658834207458714</v>
      </c>
      <c r="T380">
        <v>21.617079433730694</v>
      </c>
      <c r="U380">
        <v>21.635500432847159</v>
      </c>
      <c r="V380">
        <v>21.767016036009007</v>
      </c>
      <c r="W380">
        <v>21.860025538799032</v>
      </c>
      <c r="X380">
        <v>20.604573915592816</v>
      </c>
      <c r="Y380">
        <v>20.365476517798108</v>
      </c>
      <c r="Z380">
        <v>21.080532558805423</v>
      </c>
      <c r="AA380">
        <v>21.271992670550247</v>
      </c>
      <c r="AB380">
        <v>21.269802132920425</v>
      </c>
      <c r="AC380">
        <v>20.44479881398129</v>
      </c>
      <c r="AD380">
        <v>21.296266331211697</v>
      </c>
      <c r="AE380">
        <v>21.509610950158542</v>
      </c>
      <c r="AF380">
        <v>21.629093485820121</v>
      </c>
      <c r="AG380">
        <v>21.682688852486926</v>
      </c>
      <c r="AH380">
        <v>19.711919486322259</v>
      </c>
      <c r="AI380">
        <v>17.303376252935564</v>
      </c>
      <c r="AJ380">
        <v>19.596402201368424</v>
      </c>
      <c r="AK380">
        <v>21.100662471637776</v>
      </c>
      <c r="AL380">
        <v>20.257353962833545</v>
      </c>
      <c r="AM380">
        <v>20.332944358835313</v>
      </c>
      <c r="AN380">
        <v>20.541111907254869</v>
      </c>
      <c r="AO380">
        <v>20.583218803236434</v>
      </c>
      <c r="AP380">
        <v>20.84835151934918</v>
      </c>
      <c r="AQ380">
        <v>20.954182913421114</v>
      </c>
      <c r="AR380">
        <v>21.090186512826051</v>
      </c>
      <c r="AS380">
        <v>21.130273669317017</v>
      </c>
      <c r="AT380">
        <v>20.989002649019923</v>
      </c>
      <c r="AU380">
        <v>21.254672568384645</v>
      </c>
      <c r="AV380">
        <v>19.594068218261331</v>
      </c>
      <c r="AW380">
        <v>20.318548605870284</v>
      </c>
      <c r="AX380">
        <v>20.894269192913846</v>
      </c>
      <c r="AY380">
        <v>21.12033301907368</v>
      </c>
      <c r="AZ380">
        <v>21.259667846228812</v>
      </c>
      <c r="BA380">
        <v>21.033774239641801</v>
      </c>
      <c r="BB380">
        <v>20.573382563108574</v>
      </c>
      <c r="BC380">
        <v>21.089685776261057</v>
      </c>
      <c r="BD380">
        <v>21.028952639070429</v>
      </c>
      <c r="BE380">
        <v>21.083338487542939</v>
      </c>
      <c r="BF380">
        <v>21.34318945903906</v>
      </c>
      <c r="BG380">
        <v>21.180383382858906</v>
      </c>
      <c r="BH380">
        <v>21.087292074607454</v>
      </c>
      <c r="BI380">
        <v>21.02348403364736</v>
      </c>
      <c r="BJ380">
        <v>21.079615566868277</v>
      </c>
      <c r="BK380">
        <v>21.122984610503789</v>
      </c>
      <c r="BL380">
        <v>21.615485997374513</v>
      </c>
      <c r="BM380">
        <v>21.294332227404791</v>
      </c>
      <c r="BN380">
        <v>21.527650543709861</v>
      </c>
      <c r="BO380">
        <v>21.517004606373192</v>
      </c>
      <c r="BP380">
        <v>21.622071814875316</v>
      </c>
      <c r="BQ380">
        <v>20.88752997512518</v>
      </c>
      <c r="BR380">
        <v>20.889773575694683</v>
      </c>
      <c r="BS380">
        <v>20.99389419170895</v>
      </c>
      <c r="BT380">
        <v>19.456799615269105</v>
      </c>
      <c r="BU380">
        <v>20.316682545906129</v>
      </c>
      <c r="BV380">
        <v>20.3877145891807</v>
      </c>
      <c r="BW380">
        <v>19.668004424838944</v>
      </c>
      <c r="BX380">
        <v>18.734589919276495</v>
      </c>
      <c r="BY380">
        <v>19.681254568007592</v>
      </c>
      <c r="BZ380">
        <v>20.074490068753921</v>
      </c>
      <c r="CA380">
        <v>20.512925298085211</v>
      </c>
      <c r="CB380">
        <v>20.648504617774094</v>
      </c>
      <c r="CC380">
        <v>20.658580858590749</v>
      </c>
      <c r="CD380">
        <v>20.69282852682954</v>
      </c>
      <c r="CE380">
        <v>20.712586673877606</v>
      </c>
      <c r="CF380">
        <v>20.66713284869757</v>
      </c>
      <c r="CG380">
        <v>20.52737877023706</v>
      </c>
      <c r="CH380">
        <v>20.746234370906318</v>
      </c>
      <c r="CI380">
        <v>20.808146477042904</v>
      </c>
      <c r="CJ380">
        <v>20.94115140937852</v>
      </c>
      <c r="CK380">
        <v>20.966358732602178</v>
      </c>
      <c r="CL380">
        <v>20.965417212201793</v>
      </c>
      <c r="CM380">
        <v>21.106009720791462</v>
      </c>
      <c r="CN380">
        <v>21.241414855642269</v>
      </c>
      <c r="CO380">
        <v>21.168028279080836</v>
      </c>
      <c r="CP380">
        <v>21.130993247578839</v>
      </c>
      <c r="CQ380">
        <v>21.103383407171851</v>
      </c>
      <c r="CR380">
        <v>21.211425549928375</v>
      </c>
      <c r="CS380">
        <v>21.254401897257193</v>
      </c>
      <c r="CT380">
        <v>21.282693114423207</v>
      </c>
      <c r="CU380">
        <v>21.363756362967266</v>
      </c>
      <c r="CV380">
        <v>21.53951484703434</v>
      </c>
      <c r="CW380">
        <v>17.300256148142953</v>
      </c>
      <c r="CX380">
        <f>AVERAGE(pipe_data__2[[#This Row],[u1,]:[u101]])</f>
        <v>20.945664534693471</v>
      </c>
      <c r="CY380">
        <v>20.945664534693471</v>
      </c>
      <c r="CZ380" s="17">
        <v>20.797769287928009</v>
      </c>
      <c r="DA380" s="18">
        <f>(pipe_data__2[[#This Row],['#x,]]+1)*1000</f>
        <v>378.18909454727367</v>
      </c>
      <c r="DB380">
        <f>AVERAGE(pipe_data__2[[#This Row],[u103]:[u104]])</f>
        <v>20.871716911310742</v>
      </c>
      <c r="DC380">
        <f>(1/0.41)*LN(pipe_data__2[[#This Row],[u1042]]) + 5.2</f>
        <v>19.676571513807978</v>
      </c>
    </row>
    <row r="381" spans="1:107" x14ac:dyDescent="0.25">
      <c r="A381">
        <v>-0.62081040520260133</v>
      </c>
      <c r="B381">
        <v>18.25147520700154</v>
      </c>
      <c r="C381">
        <v>21.188193635061296</v>
      </c>
      <c r="D381">
        <v>21.361877430422304</v>
      </c>
      <c r="E381">
        <v>21.39627602116402</v>
      </c>
      <c r="F381">
        <v>21.57605800998266</v>
      </c>
      <c r="G381">
        <v>21.733812903603052</v>
      </c>
      <c r="H381">
        <v>21.796039872766009</v>
      </c>
      <c r="I381">
        <v>22.02474386243696</v>
      </c>
      <c r="J381">
        <v>22.167082257940422</v>
      </c>
      <c r="K381">
        <v>22.273888370921398</v>
      </c>
      <c r="L381">
        <v>22.117304641585243</v>
      </c>
      <c r="M381">
        <v>21.973385451348936</v>
      </c>
      <c r="N381">
        <v>21.974969709825579</v>
      </c>
      <c r="O381">
        <v>21.991593268262864</v>
      </c>
      <c r="P381">
        <v>22.058600356432546</v>
      </c>
      <c r="Q381">
        <v>21.632220129406768</v>
      </c>
      <c r="R381">
        <v>21.741820975702417</v>
      </c>
      <c r="S381">
        <v>21.668609679078951</v>
      </c>
      <c r="T381">
        <v>21.628432329530483</v>
      </c>
      <c r="U381">
        <v>21.644226153789056</v>
      </c>
      <c r="V381">
        <v>21.771790301631729</v>
      </c>
      <c r="W381">
        <v>21.867446922967062</v>
      </c>
      <c r="X381">
        <v>20.553925874331021</v>
      </c>
      <c r="Y381">
        <v>20.367603973385609</v>
      </c>
      <c r="Z381">
        <v>21.088414993851217</v>
      </c>
      <c r="AA381">
        <v>21.278207515182732</v>
      </c>
      <c r="AB381">
        <v>21.285528484740254</v>
      </c>
      <c r="AC381">
        <v>20.415319161282948</v>
      </c>
      <c r="AD381">
        <v>21.302545306886614</v>
      </c>
      <c r="AE381">
        <v>21.515213463367626</v>
      </c>
      <c r="AF381">
        <v>21.632121538621767</v>
      </c>
      <c r="AG381">
        <v>21.690567325306109</v>
      </c>
      <c r="AH381">
        <v>19.732807409969368</v>
      </c>
      <c r="AI381">
        <v>17.301268591418324</v>
      </c>
      <c r="AJ381">
        <v>19.527246844026507</v>
      </c>
      <c r="AK381">
        <v>21.052458658035487</v>
      </c>
      <c r="AL381">
        <v>20.263654459413576</v>
      </c>
      <c r="AM381">
        <v>20.336879784404957</v>
      </c>
      <c r="AN381">
        <v>20.545192050086687</v>
      </c>
      <c r="AO381">
        <v>20.587147275558234</v>
      </c>
      <c r="AP381">
        <v>20.852140368364477</v>
      </c>
      <c r="AQ381">
        <v>20.95811016901277</v>
      </c>
      <c r="AR381">
        <v>21.093997805135889</v>
      </c>
      <c r="AS381">
        <v>21.134822853110023</v>
      </c>
      <c r="AT381">
        <v>20.991024328079781</v>
      </c>
      <c r="AU381">
        <v>21.258320123534144</v>
      </c>
      <c r="AV381">
        <v>19.596410773526646</v>
      </c>
      <c r="AW381">
        <v>20.316660764306704</v>
      </c>
      <c r="AX381">
        <v>20.897289631904087</v>
      </c>
      <c r="AY381">
        <v>21.123223850899642</v>
      </c>
      <c r="AZ381">
        <v>21.263424433241905</v>
      </c>
      <c r="BA381">
        <v>21.053559251656722</v>
      </c>
      <c r="BB381">
        <v>20.593634601161671</v>
      </c>
      <c r="BC381">
        <v>21.107180136952827</v>
      </c>
      <c r="BD381">
        <v>21.033905078310077</v>
      </c>
      <c r="BE381">
        <v>21.087825972229652</v>
      </c>
      <c r="BF381">
        <v>21.349978629443942</v>
      </c>
      <c r="BG381">
        <v>21.187398179449094</v>
      </c>
      <c r="BH381">
        <v>21.095734787664536</v>
      </c>
      <c r="BI381">
        <v>21.032175036285736</v>
      </c>
      <c r="BJ381">
        <v>21.085986604741326</v>
      </c>
      <c r="BK381">
        <v>21.128469846780416</v>
      </c>
      <c r="BL381">
        <v>21.622948361980729</v>
      </c>
      <c r="BM381">
        <v>21.29674609554117</v>
      </c>
      <c r="BN381">
        <v>21.53024959971571</v>
      </c>
      <c r="BO381">
        <v>21.520767611980631</v>
      </c>
      <c r="BP381">
        <v>21.625453408644173</v>
      </c>
      <c r="BQ381">
        <v>20.897451230832019</v>
      </c>
      <c r="BR381">
        <v>20.900325910044049</v>
      </c>
      <c r="BS381">
        <v>21.003125527689871</v>
      </c>
      <c r="BT381">
        <v>19.473509859533351</v>
      </c>
      <c r="BU381">
        <v>20.35107659413935</v>
      </c>
      <c r="BV381">
        <v>20.398854920481551</v>
      </c>
      <c r="BW381">
        <v>19.678234009853796</v>
      </c>
      <c r="BX381">
        <v>18.676756373403961</v>
      </c>
      <c r="BY381">
        <v>19.680412602011888</v>
      </c>
      <c r="BZ381">
        <v>20.077540455764545</v>
      </c>
      <c r="CA381">
        <v>20.5155914898587</v>
      </c>
      <c r="CB381">
        <v>20.653766465860414</v>
      </c>
      <c r="CC381">
        <v>20.666008567719135</v>
      </c>
      <c r="CD381">
        <v>20.701565139411819</v>
      </c>
      <c r="CE381">
        <v>20.71882147110674</v>
      </c>
      <c r="CF381">
        <v>20.674370681495819</v>
      </c>
      <c r="CG381">
        <v>20.518202458729416</v>
      </c>
      <c r="CH381">
        <v>20.749423153515586</v>
      </c>
      <c r="CI381">
        <v>20.811023810393479</v>
      </c>
      <c r="CJ381">
        <v>20.943367161484439</v>
      </c>
      <c r="CK381">
        <v>20.971170862809039</v>
      </c>
      <c r="CL381">
        <v>20.970064293612541</v>
      </c>
      <c r="CM381">
        <v>21.106019271703811</v>
      </c>
      <c r="CN381">
        <v>21.245912526555234</v>
      </c>
      <c r="CO381">
        <v>21.173536240832242</v>
      </c>
      <c r="CP381">
        <v>21.138819057065714</v>
      </c>
      <c r="CQ381">
        <v>21.109132312707491</v>
      </c>
      <c r="CR381">
        <v>21.215637707746996</v>
      </c>
      <c r="CS381">
        <v>21.258849355794698</v>
      </c>
      <c r="CT381">
        <v>21.288179500831493</v>
      </c>
      <c r="CU381">
        <v>21.368060094199329</v>
      </c>
      <c r="CV381">
        <v>21.543721743127158</v>
      </c>
      <c r="CW381">
        <v>17.343100469447066</v>
      </c>
      <c r="CX381">
        <f>AVERAGE(pipe_data__2[[#This Row],[u1,]:[u101]])</f>
        <v>20.949750198241482</v>
      </c>
      <c r="CY381">
        <v>20.949750198241482</v>
      </c>
      <c r="CZ381" s="16">
        <v>20.804783830467453</v>
      </c>
      <c r="DA381" s="19">
        <f>(pipe_data__2[[#This Row],['#x,]]+1)*1000</f>
        <v>379.18959479739868</v>
      </c>
      <c r="DB381">
        <f>AVERAGE(pipe_data__2[[#This Row],[u103]:[u104]])</f>
        <v>20.877267014354466</v>
      </c>
      <c r="DC381">
        <f>(1/0.41)*LN(pipe_data__2[[#This Row],[u1042]]) + 5.2</f>
        <v>19.683015439327093</v>
      </c>
    </row>
    <row r="382" spans="1:107" x14ac:dyDescent="0.25">
      <c r="A382">
        <v>-0.61980990495247634</v>
      </c>
      <c r="B382">
        <v>18.299265739740541</v>
      </c>
      <c r="C382">
        <v>21.194276129769136</v>
      </c>
      <c r="D382">
        <v>21.367678026377661</v>
      </c>
      <c r="E382">
        <v>21.399902939325678</v>
      </c>
      <c r="F382">
        <v>21.581674363216393</v>
      </c>
      <c r="G382">
        <v>21.737624974166707</v>
      </c>
      <c r="H382">
        <v>21.800243610001438</v>
      </c>
      <c r="I382">
        <v>22.029395739518154</v>
      </c>
      <c r="J382">
        <v>22.167084020813725</v>
      </c>
      <c r="K382">
        <v>22.277847794939536</v>
      </c>
      <c r="L382">
        <v>22.12303318056043</v>
      </c>
      <c r="M382">
        <v>21.979059231541079</v>
      </c>
      <c r="N382">
        <v>21.980153692315231</v>
      </c>
      <c r="O382">
        <v>21.99680415729787</v>
      </c>
      <c r="P382">
        <v>22.06331392906711</v>
      </c>
      <c r="Q382">
        <v>21.634408288210466</v>
      </c>
      <c r="R382">
        <v>21.754830332372595</v>
      </c>
      <c r="S382">
        <v>21.678385150699185</v>
      </c>
      <c r="T382">
        <v>21.639785225330275</v>
      </c>
      <c r="U382">
        <v>21.652951874730949</v>
      </c>
      <c r="V382">
        <v>21.77656456725445</v>
      </c>
      <c r="W382">
        <v>21.874868307135095</v>
      </c>
      <c r="X382">
        <v>20.503277833069227</v>
      </c>
      <c r="Y382">
        <v>20.369731428973111</v>
      </c>
      <c r="Z382">
        <v>21.096297428897014</v>
      </c>
      <c r="AA382">
        <v>21.284422359815217</v>
      </c>
      <c r="AB382">
        <v>21.30125483656008</v>
      </c>
      <c r="AC382">
        <v>20.385839508584606</v>
      </c>
      <c r="AD382">
        <v>21.308824282561527</v>
      </c>
      <c r="AE382">
        <v>21.52081597657671</v>
      </c>
      <c r="AF382">
        <v>21.635149591423414</v>
      </c>
      <c r="AG382">
        <v>21.698445798125292</v>
      </c>
      <c r="AH382">
        <v>19.753695333616481</v>
      </c>
      <c r="AI382">
        <v>17.299160929901085</v>
      </c>
      <c r="AJ382">
        <v>19.458091486684587</v>
      </c>
      <c r="AK382">
        <v>21.004254844433198</v>
      </c>
      <c r="AL382">
        <v>20.269954955993608</v>
      </c>
      <c r="AM382">
        <v>20.3408152099746</v>
      </c>
      <c r="AN382">
        <v>20.549272192918508</v>
      </c>
      <c r="AO382">
        <v>20.591075747880033</v>
      </c>
      <c r="AP382">
        <v>20.855929217379774</v>
      </c>
      <c r="AQ382">
        <v>20.962037424604429</v>
      </c>
      <c r="AR382">
        <v>21.097809097445722</v>
      </c>
      <c r="AS382">
        <v>21.139372036903033</v>
      </c>
      <c r="AT382">
        <v>20.99304600713964</v>
      </c>
      <c r="AU382">
        <v>21.261967678683639</v>
      </c>
      <c r="AV382">
        <v>19.598753328791958</v>
      </c>
      <c r="AW382">
        <v>20.314772922743124</v>
      </c>
      <c r="AX382">
        <v>20.900310070894328</v>
      </c>
      <c r="AY382">
        <v>21.126114682725603</v>
      </c>
      <c r="AZ382">
        <v>21.267181020254998</v>
      </c>
      <c r="BA382">
        <v>21.073344263671643</v>
      </c>
      <c r="BB382">
        <v>20.613886639214765</v>
      </c>
      <c r="BC382">
        <v>21.124674497644602</v>
      </c>
      <c r="BD382">
        <v>21.038857517549726</v>
      </c>
      <c r="BE382">
        <v>21.092313456916365</v>
      </c>
      <c r="BF382">
        <v>21.356767799848829</v>
      </c>
      <c r="BG382">
        <v>21.194412976039281</v>
      </c>
      <c r="BH382">
        <v>21.104177500721619</v>
      </c>
      <c r="BI382">
        <v>21.040866038924111</v>
      </c>
      <c r="BJ382">
        <v>21.092357642614374</v>
      </c>
      <c r="BK382">
        <v>21.133955083057039</v>
      </c>
      <c r="BL382">
        <v>21.630410726586945</v>
      </c>
      <c r="BM382">
        <v>21.29915996367755</v>
      </c>
      <c r="BN382">
        <v>21.532848655721558</v>
      </c>
      <c r="BO382">
        <v>21.52453061758807</v>
      </c>
      <c r="BP382">
        <v>21.62883500241303</v>
      </c>
      <c r="BQ382">
        <v>20.907372486538858</v>
      </c>
      <c r="BR382">
        <v>20.910878244393416</v>
      </c>
      <c r="BS382">
        <v>21.012356863670792</v>
      </c>
      <c r="BT382">
        <v>19.490220103797597</v>
      </c>
      <c r="BU382">
        <v>20.385470642372567</v>
      </c>
      <c r="BV382">
        <v>20.409995251782401</v>
      </c>
      <c r="BW382">
        <v>19.688463594868651</v>
      </c>
      <c r="BX382">
        <v>18.618922827531428</v>
      </c>
      <c r="BY382">
        <v>19.679570636016184</v>
      </c>
      <c r="BZ382">
        <v>20.080590842775173</v>
      </c>
      <c r="CA382">
        <v>20.518257681632186</v>
      </c>
      <c r="CB382">
        <v>20.659028313946738</v>
      </c>
      <c r="CC382">
        <v>20.673436276847518</v>
      </c>
      <c r="CD382">
        <v>20.710301751994098</v>
      </c>
      <c r="CE382">
        <v>20.725056268335873</v>
      </c>
      <c r="CF382">
        <v>20.681608514294069</v>
      </c>
      <c r="CG382">
        <v>20.509026147221771</v>
      </c>
      <c r="CH382">
        <v>20.752611936124854</v>
      </c>
      <c r="CI382">
        <v>20.813901143744054</v>
      </c>
      <c r="CJ382">
        <v>20.945582913590361</v>
      </c>
      <c r="CK382">
        <v>20.975982993015901</v>
      </c>
      <c r="CL382">
        <v>20.97471137502329</v>
      </c>
      <c r="CM382">
        <v>21.107943127064413</v>
      </c>
      <c r="CN382">
        <v>21.250410197468195</v>
      </c>
      <c r="CO382">
        <v>21.179044202583651</v>
      </c>
      <c r="CP382">
        <v>21.146644866552592</v>
      </c>
      <c r="CQ382">
        <v>21.114881218243127</v>
      </c>
      <c r="CR382">
        <v>21.219849865565617</v>
      </c>
      <c r="CS382">
        <v>21.2632968143322</v>
      </c>
      <c r="CT382">
        <v>21.293665887239779</v>
      </c>
      <c r="CU382">
        <v>21.372363825431389</v>
      </c>
      <c r="CV382">
        <v>21.547928639219972</v>
      </c>
      <c r="CW382">
        <v>17.385944790751179</v>
      </c>
      <c r="CX382">
        <f>AVERAGE(pipe_data__2[[#This Row],[u1,]:[u101]])</f>
        <v>20.95383543134098</v>
      </c>
      <c r="CY382">
        <v>20.95383543134098</v>
      </c>
      <c r="CZ382" s="17">
        <v>20.812425609043867</v>
      </c>
      <c r="DA382" s="18">
        <f>(pipe_data__2[[#This Row],['#x,]]+1)*1000</f>
        <v>380.19009504752364</v>
      </c>
      <c r="DB382">
        <f>AVERAGE(pipe_data__2[[#This Row],[u103]:[u104]])</f>
        <v>20.883130520192424</v>
      </c>
      <c r="DC382">
        <f>(1/0.41)*LN(pipe_data__2[[#This Row],[u1042]]) + 5.2</f>
        <v>19.689442384785643</v>
      </c>
    </row>
    <row r="383" spans="1:107" x14ac:dyDescent="0.25">
      <c r="A383">
        <v>-0.61880940470235113</v>
      </c>
      <c r="B383">
        <v>18.347056272479552</v>
      </c>
      <c r="C383">
        <v>21.20035862447698</v>
      </c>
      <c r="D383">
        <v>21.373478622333021</v>
      </c>
      <c r="E383">
        <v>21.403529857487339</v>
      </c>
      <c r="F383">
        <v>21.587290716450127</v>
      </c>
      <c r="G383">
        <v>21.741437044730361</v>
      </c>
      <c r="H383">
        <v>21.804447347236867</v>
      </c>
      <c r="I383">
        <v>22.034047616599349</v>
      </c>
      <c r="J383">
        <v>22.167085783687032</v>
      </c>
      <c r="K383">
        <v>22.281807218957674</v>
      </c>
      <c r="L383">
        <v>22.124864140570086</v>
      </c>
      <c r="M383">
        <v>21.984733011733223</v>
      </c>
      <c r="N383">
        <v>21.985337674804878</v>
      </c>
      <c r="O383">
        <v>22.002015046332875</v>
      </c>
      <c r="P383">
        <v>22.068027501701675</v>
      </c>
      <c r="Q383">
        <v>21.636596447014163</v>
      </c>
      <c r="R383">
        <v>21.767839689042777</v>
      </c>
      <c r="S383">
        <v>21.688160622319426</v>
      </c>
      <c r="T383">
        <v>21.651138121130067</v>
      </c>
      <c r="U383">
        <v>21.661677595672849</v>
      </c>
      <c r="V383">
        <v>21.781338832877175</v>
      </c>
      <c r="W383">
        <v>21.882289691303129</v>
      </c>
      <c r="X383">
        <v>20.452629791807418</v>
      </c>
      <c r="Y383">
        <v>20.371858884560613</v>
      </c>
      <c r="Z383">
        <v>21.104179863942811</v>
      </c>
      <c r="AA383">
        <v>21.290637204447705</v>
      </c>
      <c r="AB383">
        <v>21.313050904195304</v>
      </c>
      <c r="AC383">
        <v>20.365715350145564</v>
      </c>
      <c r="AD383">
        <v>21.315103258236448</v>
      </c>
      <c r="AE383">
        <v>21.526418489785797</v>
      </c>
      <c r="AF383">
        <v>21.63817764422506</v>
      </c>
      <c r="AG383">
        <v>21.706324270944474</v>
      </c>
      <c r="AH383">
        <v>19.774583257263593</v>
      </c>
      <c r="AI383">
        <v>17.297053268383845</v>
      </c>
      <c r="AJ383">
        <v>19.388936129342657</v>
      </c>
      <c r="AK383">
        <v>20.956051030830899</v>
      </c>
      <c r="AL383">
        <v>20.276255452573643</v>
      </c>
      <c r="AM383">
        <v>20.344750635544244</v>
      </c>
      <c r="AN383">
        <v>20.553352335750326</v>
      </c>
      <c r="AO383">
        <v>20.595004220201833</v>
      </c>
      <c r="AP383">
        <v>20.859718066395072</v>
      </c>
      <c r="AQ383">
        <v>20.965964680196084</v>
      </c>
      <c r="AR383">
        <v>21.10162038975556</v>
      </c>
      <c r="AS383">
        <v>21.14392122069604</v>
      </c>
      <c r="AT383">
        <v>20.995067686199494</v>
      </c>
      <c r="AU383">
        <v>21.265615233833138</v>
      </c>
      <c r="AV383">
        <v>19.601095884057273</v>
      </c>
      <c r="AW383">
        <v>20.312885081179544</v>
      </c>
      <c r="AX383">
        <v>20.903330509884569</v>
      </c>
      <c r="AY383">
        <v>21.129005514551562</v>
      </c>
      <c r="AZ383">
        <v>21.270937607268095</v>
      </c>
      <c r="BA383">
        <v>21.093129275686568</v>
      </c>
      <c r="BB383">
        <v>20.634138677267867</v>
      </c>
      <c r="BC383">
        <v>21.142168858336376</v>
      </c>
      <c r="BD383">
        <v>21.043809956789374</v>
      </c>
      <c r="BE383">
        <v>21.096800941603078</v>
      </c>
      <c r="BF383">
        <v>21.363556970253711</v>
      </c>
      <c r="BG383">
        <v>21.201427772629472</v>
      </c>
      <c r="BH383">
        <v>21.112620213778705</v>
      </c>
      <c r="BI383">
        <v>21.049557041562487</v>
      </c>
      <c r="BJ383">
        <v>21.098728680487426</v>
      </c>
      <c r="BK383">
        <v>21.139440319333666</v>
      </c>
      <c r="BL383">
        <v>21.637873091193164</v>
      </c>
      <c r="BM383">
        <v>21.301573831813929</v>
      </c>
      <c r="BN383">
        <v>21.535447711727407</v>
      </c>
      <c r="BO383">
        <v>21.528293623195509</v>
      </c>
      <c r="BP383">
        <v>21.632216596181891</v>
      </c>
      <c r="BQ383">
        <v>20.9172937422457</v>
      </c>
      <c r="BR383">
        <v>20.921430578742786</v>
      </c>
      <c r="BS383">
        <v>21.021588199651717</v>
      </c>
      <c r="BT383">
        <v>19.506930348061847</v>
      </c>
      <c r="BU383">
        <v>20.419864690605792</v>
      </c>
      <c r="BV383">
        <v>20.421135583083256</v>
      </c>
      <c r="BW383">
        <v>19.698693179883502</v>
      </c>
      <c r="BX383">
        <v>18.613562483667376</v>
      </c>
      <c r="BY383">
        <v>19.67872867002048</v>
      </c>
      <c r="BZ383">
        <v>20.083641229785798</v>
      </c>
      <c r="CA383">
        <v>20.520923873405671</v>
      </c>
      <c r="CB383">
        <v>20.664290162033058</v>
      </c>
      <c r="CC383">
        <v>20.680863985975904</v>
      </c>
      <c r="CD383">
        <v>20.717688909944254</v>
      </c>
      <c r="CE383">
        <v>20.73129106556501</v>
      </c>
      <c r="CF383">
        <v>20.688846347092319</v>
      </c>
      <c r="CG383">
        <v>20.499849835714123</v>
      </c>
      <c r="CH383">
        <v>20.755800718734122</v>
      </c>
      <c r="CI383">
        <v>20.81677847709463</v>
      </c>
      <c r="CJ383">
        <v>20.947798665696283</v>
      </c>
      <c r="CK383">
        <v>20.980795123222762</v>
      </c>
      <c r="CL383">
        <v>20.979358456434039</v>
      </c>
      <c r="CM383">
        <v>21.111528103547524</v>
      </c>
      <c r="CN383">
        <v>21.25490786838116</v>
      </c>
      <c r="CO383">
        <v>21.184552164335059</v>
      </c>
      <c r="CP383">
        <v>21.154470676039466</v>
      </c>
      <c r="CQ383">
        <v>21.120630123778767</v>
      </c>
      <c r="CR383">
        <v>21.224062023384239</v>
      </c>
      <c r="CS383">
        <v>21.267744272869709</v>
      </c>
      <c r="CT383">
        <v>21.299152273648065</v>
      </c>
      <c r="CU383">
        <v>21.376667556663449</v>
      </c>
      <c r="CV383">
        <v>21.552135535312786</v>
      </c>
      <c r="CW383">
        <v>17.428789112055298</v>
      </c>
      <c r="CX383">
        <f>AVERAGE(pipe_data__2[[#This Row],[u1,]:[u101]])</f>
        <v>20.958463789436561</v>
      </c>
      <c r="CY383">
        <v>20.958463789436561</v>
      </c>
      <c r="CZ383" s="16">
        <v>20.820619886029064</v>
      </c>
      <c r="DA383" s="19">
        <f>(pipe_data__2[[#This Row],['#x,]]+1)*1000</f>
        <v>381.19059529764888</v>
      </c>
      <c r="DB383">
        <f>AVERAGE(pipe_data__2[[#This Row],[u103]:[u104]])</f>
        <v>20.889541837732814</v>
      </c>
      <c r="DC383">
        <f>(1/0.41)*LN(pipe_data__2[[#This Row],[u1042]]) + 5.2</f>
        <v>19.695852439435082</v>
      </c>
    </row>
    <row r="384" spans="1:107" x14ac:dyDescent="0.25">
      <c r="A384">
        <v>-0.61780890445222614</v>
      </c>
      <c r="B384">
        <v>18.394846805218553</v>
      </c>
      <c r="C384">
        <v>21.20644111918482</v>
      </c>
      <c r="D384">
        <v>21.379279218288378</v>
      </c>
      <c r="E384">
        <v>21.407156775648996</v>
      </c>
      <c r="F384">
        <v>21.592907069683861</v>
      </c>
      <c r="G384">
        <v>21.745249115294012</v>
      </c>
      <c r="H384">
        <v>21.808651084472295</v>
      </c>
      <c r="I384">
        <v>22.038699493680543</v>
      </c>
      <c r="J384">
        <v>22.167087546560335</v>
      </c>
      <c r="K384">
        <v>22.285766642975812</v>
      </c>
      <c r="L384">
        <v>22.126695100579738</v>
      </c>
      <c r="M384">
        <v>21.98983777658</v>
      </c>
      <c r="N384">
        <v>21.990521657294529</v>
      </c>
      <c r="O384">
        <v>22.007225935367877</v>
      </c>
      <c r="P384">
        <v>22.072741074336239</v>
      </c>
      <c r="Q384">
        <v>21.638784605817865</v>
      </c>
      <c r="R384">
        <v>21.780849045712955</v>
      </c>
      <c r="S384">
        <v>21.69793609393966</v>
      </c>
      <c r="T384">
        <v>21.662491016929856</v>
      </c>
      <c r="U384">
        <v>21.670403316614742</v>
      </c>
      <c r="V384">
        <v>21.786113098499897</v>
      </c>
      <c r="W384">
        <v>21.889711075471158</v>
      </c>
      <c r="X384">
        <v>20.401981750545623</v>
      </c>
      <c r="Y384">
        <v>20.373986340148114</v>
      </c>
      <c r="Z384">
        <v>21.112062298988604</v>
      </c>
      <c r="AA384">
        <v>21.29685204908019</v>
      </c>
      <c r="AB384">
        <v>21.322737332722244</v>
      </c>
      <c r="AC384">
        <v>20.358661697396876</v>
      </c>
      <c r="AD384">
        <v>21.321382233911365</v>
      </c>
      <c r="AE384">
        <v>21.532021002994881</v>
      </c>
      <c r="AF384">
        <v>21.641205697026706</v>
      </c>
      <c r="AG384">
        <v>21.714202743763657</v>
      </c>
      <c r="AH384">
        <v>19.795471180910706</v>
      </c>
      <c r="AI384">
        <v>17.294945606866602</v>
      </c>
      <c r="AJ384">
        <v>19.319780772000737</v>
      </c>
      <c r="AK384">
        <v>20.907847217228611</v>
      </c>
      <c r="AL384">
        <v>20.282555949153675</v>
      </c>
      <c r="AM384">
        <v>20.348686061113884</v>
      </c>
      <c r="AN384">
        <v>20.557432478582147</v>
      </c>
      <c r="AO384">
        <v>20.598932692523629</v>
      </c>
      <c r="AP384">
        <v>20.863506915410372</v>
      </c>
      <c r="AQ384">
        <v>20.969891935787743</v>
      </c>
      <c r="AR384">
        <v>21.105431682065397</v>
      </c>
      <c r="AS384">
        <v>21.14847040448905</v>
      </c>
      <c r="AT384">
        <v>20.997089365259352</v>
      </c>
      <c r="AU384">
        <v>21.269262788982633</v>
      </c>
      <c r="AV384">
        <v>19.603438439322588</v>
      </c>
      <c r="AW384">
        <v>20.310997239615965</v>
      </c>
      <c r="AX384">
        <v>20.90635094887481</v>
      </c>
      <c r="AY384">
        <v>21.131896346377523</v>
      </c>
      <c r="AZ384">
        <v>21.274694194281189</v>
      </c>
      <c r="BA384">
        <v>21.112914287701489</v>
      </c>
      <c r="BB384">
        <v>20.654390715320961</v>
      </c>
      <c r="BC384">
        <v>21.15966321902815</v>
      </c>
      <c r="BD384">
        <v>21.048762396029023</v>
      </c>
      <c r="BE384">
        <v>21.101288426289791</v>
      </c>
      <c r="BF384">
        <v>21.367791292882181</v>
      </c>
      <c r="BG384">
        <v>21.208442569219663</v>
      </c>
      <c r="BH384">
        <v>21.121062926835791</v>
      </c>
      <c r="BI384">
        <v>21.058248044200862</v>
      </c>
      <c r="BJ384">
        <v>21.105099718360474</v>
      </c>
      <c r="BK384">
        <v>21.144925555610289</v>
      </c>
      <c r="BL384">
        <v>21.645335455799383</v>
      </c>
      <c r="BM384">
        <v>21.303987699950305</v>
      </c>
      <c r="BN384">
        <v>21.538046767733256</v>
      </c>
      <c r="BO384">
        <v>21.532056628802948</v>
      </c>
      <c r="BP384">
        <v>21.635598189950748</v>
      </c>
      <c r="BQ384">
        <v>20.927214997952539</v>
      </c>
      <c r="BR384">
        <v>20.931982913092153</v>
      </c>
      <c r="BS384">
        <v>21.030819535632642</v>
      </c>
      <c r="BT384">
        <v>19.523640592326093</v>
      </c>
      <c r="BU384">
        <v>20.454258738839012</v>
      </c>
      <c r="BV384">
        <v>20.432275914384107</v>
      </c>
      <c r="BW384">
        <v>19.708922764898357</v>
      </c>
      <c r="BX384">
        <v>18.616246749827212</v>
      </c>
      <c r="BY384">
        <v>19.677886704024775</v>
      </c>
      <c r="BZ384">
        <v>20.086691616796426</v>
      </c>
      <c r="CA384">
        <v>20.52359006517916</v>
      </c>
      <c r="CB384">
        <v>20.669552010119382</v>
      </c>
      <c r="CC384">
        <v>20.68829169510429</v>
      </c>
      <c r="CD384">
        <v>20.723867020700794</v>
      </c>
      <c r="CE384">
        <v>20.737525862794147</v>
      </c>
      <c r="CF384">
        <v>20.696084179890565</v>
      </c>
      <c r="CG384">
        <v>20.490673524206475</v>
      </c>
      <c r="CH384">
        <v>20.75898950134339</v>
      </c>
      <c r="CI384">
        <v>20.820026626260798</v>
      </c>
      <c r="CJ384">
        <v>20.950014417802205</v>
      </c>
      <c r="CK384">
        <v>20.985607253429627</v>
      </c>
      <c r="CL384">
        <v>20.984005537844791</v>
      </c>
      <c r="CM384">
        <v>21.115113080030635</v>
      </c>
      <c r="CN384">
        <v>21.259405539294125</v>
      </c>
      <c r="CO384">
        <v>21.190060126086468</v>
      </c>
      <c r="CP384">
        <v>21.162296485526344</v>
      </c>
      <c r="CQ384">
        <v>21.126379029314403</v>
      </c>
      <c r="CR384">
        <v>21.22827418120286</v>
      </c>
      <c r="CS384">
        <v>21.272191731407212</v>
      </c>
      <c r="CT384">
        <v>21.304638660056348</v>
      </c>
      <c r="CU384">
        <v>21.380971287895512</v>
      </c>
      <c r="CV384">
        <v>21.5563424314056</v>
      </c>
      <c r="CW384">
        <v>17.530347771995906</v>
      </c>
      <c r="CX384">
        <f>AVERAGE(pipe_data__2[[#This Row],[u1,]:[u101]])</f>
        <v>20.963829724739554</v>
      </c>
      <c r="CY384">
        <v>20.963829724739554</v>
      </c>
      <c r="CZ384" s="17">
        <v>20.828865751342775</v>
      </c>
      <c r="DA384" s="18">
        <f>(pipe_data__2[[#This Row],['#x,]]+1)*1000</f>
        <v>382.19109554777384</v>
      </c>
      <c r="DB384">
        <f>AVERAGE(pipe_data__2[[#This Row],[u103]:[u104]])</f>
        <v>20.896347738041165</v>
      </c>
      <c r="DC384">
        <f>(1/0.41)*LN(pipe_data__2[[#This Row],[u1042]]) + 5.2</f>
        <v>19.70224569182502</v>
      </c>
    </row>
    <row r="385" spans="1:107" x14ac:dyDescent="0.25">
      <c r="A385">
        <v>-0.61680840420210115</v>
      </c>
      <c r="B385">
        <v>18.442637337957553</v>
      </c>
      <c r="C385">
        <v>21.21252361389266</v>
      </c>
      <c r="D385">
        <v>21.385079814243735</v>
      </c>
      <c r="E385">
        <v>21.410783693810654</v>
      </c>
      <c r="F385">
        <v>21.598523422917594</v>
      </c>
      <c r="G385">
        <v>21.749061185857666</v>
      </c>
      <c r="H385">
        <v>21.81285482170772</v>
      </c>
      <c r="I385">
        <v>22.043351370761737</v>
      </c>
      <c r="J385">
        <v>22.167089309433639</v>
      </c>
      <c r="K385">
        <v>22.289726066993953</v>
      </c>
      <c r="L385">
        <v>22.12852606058939</v>
      </c>
      <c r="M385">
        <v>21.994750788249931</v>
      </c>
      <c r="N385">
        <v>21.995705639784177</v>
      </c>
      <c r="O385">
        <v>22.012436824402883</v>
      </c>
      <c r="P385">
        <v>22.077454646970804</v>
      </c>
      <c r="Q385">
        <v>21.640972764621562</v>
      </c>
      <c r="R385">
        <v>21.793858402383133</v>
      </c>
      <c r="S385">
        <v>21.707711565559897</v>
      </c>
      <c r="T385">
        <v>21.673843912729648</v>
      </c>
      <c r="U385">
        <v>21.679129037556638</v>
      </c>
      <c r="V385">
        <v>21.790887364122618</v>
      </c>
      <c r="W385">
        <v>21.897132459639192</v>
      </c>
      <c r="X385">
        <v>20.351333709283828</v>
      </c>
      <c r="Y385">
        <v>20.376113795735616</v>
      </c>
      <c r="Z385">
        <v>21.119944734034402</v>
      </c>
      <c r="AA385">
        <v>21.303066893712675</v>
      </c>
      <c r="AB385">
        <v>21.332423761249185</v>
      </c>
      <c r="AC385">
        <v>20.351608044648188</v>
      </c>
      <c r="AD385">
        <v>21.327661209586278</v>
      </c>
      <c r="AE385">
        <v>21.537623516203965</v>
      </c>
      <c r="AF385">
        <v>21.644233749828352</v>
      </c>
      <c r="AG385">
        <v>21.722081216582836</v>
      </c>
      <c r="AH385">
        <v>19.816359104557815</v>
      </c>
      <c r="AI385">
        <v>17.292837945349362</v>
      </c>
      <c r="AJ385">
        <v>19.25062541465882</v>
      </c>
      <c r="AK385">
        <v>20.859643403626322</v>
      </c>
      <c r="AL385">
        <v>20.288856445733707</v>
      </c>
      <c r="AM385">
        <v>20.352621486683528</v>
      </c>
      <c r="AN385">
        <v>20.561512621413964</v>
      </c>
      <c r="AO385">
        <v>20.602861164845429</v>
      </c>
      <c r="AP385">
        <v>20.86729576442567</v>
      </c>
      <c r="AQ385">
        <v>20.973819191379398</v>
      </c>
      <c r="AR385">
        <v>21.109242974375231</v>
      </c>
      <c r="AS385">
        <v>21.15301958828206</v>
      </c>
      <c r="AT385">
        <v>20.999111044319211</v>
      </c>
      <c r="AU385">
        <v>21.272910344132132</v>
      </c>
      <c r="AV385">
        <v>19.605780994587899</v>
      </c>
      <c r="AW385">
        <v>20.309109398052385</v>
      </c>
      <c r="AX385">
        <v>20.90937138786505</v>
      </c>
      <c r="AY385">
        <v>21.134787178203485</v>
      </c>
      <c r="AZ385">
        <v>21.278450781294282</v>
      </c>
      <c r="BA385">
        <v>21.132699299716407</v>
      </c>
      <c r="BB385">
        <v>20.674642753374059</v>
      </c>
      <c r="BC385">
        <v>21.169780725838841</v>
      </c>
      <c r="BD385">
        <v>21.053714835268668</v>
      </c>
      <c r="BE385">
        <v>21.105775910976504</v>
      </c>
      <c r="BF385">
        <v>21.371597404272169</v>
      </c>
      <c r="BG385">
        <v>21.215457365809851</v>
      </c>
      <c r="BH385">
        <v>21.129505639892873</v>
      </c>
      <c r="BI385">
        <v>21.066939046839238</v>
      </c>
      <c r="BJ385">
        <v>21.111470756233523</v>
      </c>
      <c r="BK385">
        <v>21.150410791886916</v>
      </c>
      <c r="BL385">
        <v>21.652797820405599</v>
      </c>
      <c r="BM385">
        <v>21.307178246967371</v>
      </c>
      <c r="BN385">
        <v>21.540645823739105</v>
      </c>
      <c r="BO385">
        <v>21.535819634410387</v>
      </c>
      <c r="BP385">
        <v>21.638979783719606</v>
      </c>
      <c r="BQ385">
        <v>20.937136253659379</v>
      </c>
      <c r="BR385">
        <v>20.942535247441519</v>
      </c>
      <c r="BS385">
        <v>21.040050871613563</v>
      </c>
      <c r="BT385">
        <v>19.540350836590338</v>
      </c>
      <c r="BU385">
        <v>20.48865278707223</v>
      </c>
      <c r="BV385">
        <v>20.443416245684958</v>
      </c>
      <c r="BW385">
        <v>19.719152349913209</v>
      </c>
      <c r="BX385">
        <v>18.618931015987044</v>
      </c>
      <c r="BY385">
        <v>19.677044738029071</v>
      </c>
      <c r="BZ385">
        <v>20.08974200380705</v>
      </c>
      <c r="CA385">
        <v>20.526256256952646</v>
      </c>
      <c r="CB385">
        <v>20.674813858205702</v>
      </c>
      <c r="CC385">
        <v>20.695719404232676</v>
      </c>
      <c r="CD385">
        <v>20.730045131457334</v>
      </c>
      <c r="CE385">
        <v>20.74376066002328</v>
      </c>
      <c r="CF385">
        <v>20.703322012688815</v>
      </c>
      <c r="CG385">
        <v>20.48149721269883</v>
      </c>
      <c r="CH385">
        <v>20.762178283952654</v>
      </c>
      <c r="CI385">
        <v>20.823511886221297</v>
      </c>
      <c r="CJ385">
        <v>20.952230169908127</v>
      </c>
      <c r="CK385">
        <v>20.990419383636489</v>
      </c>
      <c r="CL385">
        <v>20.988652619255539</v>
      </c>
      <c r="CM385">
        <v>21.118698056513747</v>
      </c>
      <c r="CN385">
        <v>21.26390321020709</v>
      </c>
      <c r="CO385">
        <v>21.195568087837877</v>
      </c>
      <c r="CP385">
        <v>21.170122295013218</v>
      </c>
      <c r="CQ385">
        <v>21.13212793485004</v>
      </c>
      <c r="CR385">
        <v>21.232486339021481</v>
      </c>
      <c r="CS385">
        <v>21.276639189944717</v>
      </c>
      <c r="CT385">
        <v>21.310125046464634</v>
      </c>
      <c r="CU385">
        <v>21.385275019127572</v>
      </c>
      <c r="CV385">
        <v>21.560549327498418</v>
      </c>
      <c r="CW385">
        <v>17.767749064735661</v>
      </c>
      <c r="CX385">
        <f>AVERAGE(pipe_data__2[[#This Row],[u1,]:[u101]])</f>
        <v>20.970484256084355</v>
      </c>
      <c r="CY385">
        <v>20.970484256084355</v>
      </c>
      <c r="CZ385" s="16">
        <v>20.837152146883483</v>
      </c>
      <c r="DA385" s="19">
        <f>(pipe_data__2[[#This Row],['#x,]]+1)*1000</f>
        <v>383.19159579789886</v>
      </c>
      <c r="DB385">
        <f>AVERAGE(pipe_data__2[[#This Row],[u103]:[u104]])</f>
        <v>20.903818201483919</v>
      </c>
      <c r="DC385">
        <f>(1/0.41)*LN(pipe_data__2[[#This Row],[u1042]]) + 5.2</f>
        <v>19.708622229810555</v>
      </c>
    </row>
    <row r="386" spans="1:107" x14ac:dyDescent="0.25">
      <c r="A386">
        <v>-0.61580790395197604</v>
      </c>
      <c r="B386">
        <v>18.490427870696557</v>
      </c>
      <c r="C386">
        <v>21.2186061086005</v>
      </c>
      <c r="D386">
        <v>21.390880410199095</v>
      </c>
      <c r="E386">
        <v>21.414410611972315</v>
      </c>
      <c r="F386">
        <v>21.604139776151328</v>
      </c>
      <c r="G386">
        <v>21.752873256421321</v>
      </c>
      <c r="H386">
        <v>21.817058558943149</v>
      </c>
      <c r="I386">
        <v>22.048003247842932</v>
      </c>
      <c r="J386">
        <v>22.167091072306945</v>
      </c>
      <c r="K386">
        <v>22.293685491012091</v>
      </c>
      <c r="L386">
        <v>22.130357020599043</v>
      </c>
      <c r="M386">
        <v>21.999663799919862</v>
      </c>
      <c r="N386">
        <v>22.000889622273828</v>
      </c>
      <c r="O386">
        <v>22.017647713437885</v>
      </c>
      <c r="P386">
        <v>22.082168219605368</v>
      </c>
      <c r="Q386">
        <v>21.64316092342526</v>
      </c>
      <c r="R386">
        <v>21.806867759053311</v>
      </c>
      <c r="S386">
        <v>21.717487037180135</v>
      </c>
      <c r="T386">
        <v>21.68519680852944</v>
      </c>
      <c r="U386">
        <v>21.687854758498535</v>
      </c>
      <c r="V386">
        <v>21.795661629745343</v>
      </c>
      <c r="W386">
        <v>21.904553843807221</v>
      </c>
      <c r="X386">
        <v>20.30068566802203</v>
      </c>
      <c r="Y386">
        <v>20.378241251323118</v>
      </c>
      <c r="Z386">
        <v>21.127827169080195</v>
      </c>
      <c r="AA386">
        <v>21.30928173834516</v>
      </c>
      <c r="AB386">
        <v>21.342110189776125</v>
      </c>
      <c r="AC386">
        <v>20.3445543918995</v>
      </c>
      <c r="AD386">
        <v>21.333940185261199</v>
      </c>
      <c r="AE386">
        <v>21.542571061071641</v>
      </c>
      <c r="AF386">
        <v>21.647245068826699</v>
      </c>
      <c r="AG386">
        <v>21.729959689402019</v>
      </c>
      <c r="AH386">
        <v>19.837247028204931</v>
      </c>
      <c r="AI386">
        <v>17.290730283832122</v>
      </c>
      <c r="AJ386">
        <v>19.108906425049433</v>
      </c>
      <c r="AK386">
        <v>20.811439590024026</v>
      </c>
      <c r="AL386">
        <v>20.295156942313739</v>
      </c>
      <c r="AM386">
        <v>20.356556912253172</v>
      </c>
      <c r="AN386">
        <v>20.565592764245782</v>
      </c>
      <c r="AO386">
        <v>20.606789637167228</v>
      </c>
      <c r="AP386">
        <v>20.871084613440967</v>
      </c>
      <c r="AQ386">
        <v>20.977746446971057</v>
      </c>
      <c r="AR386">
        <v>21.113054266685069</v>
      </c>
      <c r="AS386">
        <v>21.157568772075066</v>
      </c>
      <c r="AT386">
        <v>21.001132723379069</v>
      </c>
      <c r="AU386">
        <v>21.276557899281627</v>
      </c>
      <c r="AV386">
        <v>19.608123549853214</v>
      </c>
      <c r="AW386">
        <v>20.307221556488805</v>
      </c>
      <c r="AX386">
        <v>20.912391826855291</v>
      </c>
      <c r="AY386">
        <v>21.137678010029443</v>
      </c>
      <c r="AZ386">
        <v>21.282207368307375</v>
      </c>
      <c r="BA386">
        <v>21.152484311731332</v>
      </c>
      <c r="BB386">
        <v>20.694894791427156</v>
      </c>
      <c r="BC386">
        <v>21.173219255395864</v>
      </c>
      <c r="BD386">
        <v>21.058667274508316</v>
      </c>
      <c r="BE386">
        <v>21.110263395663218</v>
      </c>
      <c r="BF386">
        <v>21.37540351566216</v>
      </c>
      <c r="BG386">
        <v>21.222472162400038</v>
      </c>
      <c r="BH386">
        <v>21.137948352949955</v>
      </c>
      <c r="BI386">
        <v>21.075630049477613</v>
      </c>
      <c r="BJ386">
        <v>21.117841794106575</v>
      </c>
      <c r="BK386">
        <v>21.155896028163539</v>
      </c>
      <c r="BL386">
        <v>21.660260185011818</v>
      </c>
      <c r="BM386">
        <v>21.310552563626693</v>
      </c>
      <c r="BN386">
        <v>21.542959043248064</v>
      </c>
      <c r="BO386">
        <v>21.53958264001783</v>
      </c>
      <c r="BP386">
        <v>21.642361377488466</v>
      </c>
      <c r="BQ386">
        <v>20.947057509366221</v>
      </c>
      <c r="BR386">
        <v>20.953087581790886</v>
      </c>
      <c r="BS386">
        <v>21.049282207594487</v>
      </c>
      <c r="BT386">
        <v>19.557061080854584</v>
      </c>
      <c r="BU386">
        <v>20.52304683530545</v>
      </c>
      <c r="BV386">
        <v>20.454556576985812</v>
      </c>
      <c r="BW386">
        <v>19.72938193492806</v>
      </c>
      <c r="BX386">
        <v>18.621615282146877</v>
      </c>
      <c r="BY386">
        <v>19.676202772033367</v>
      </c>
      <c r="BZ386">
        <v>20.092792390817678</v>
      </c>
      <c r="CA386">
        <v>20.528922448726131</v>
      </c>
      <c r="CB386">
        <v>20.680075706292026</v>
      </c>
      <c r="CC386">
        <v>20.703147113361059</v>
      </c>
      <c r="CD386">
        <v>20.736223242213875</v>
      </c>
      <c r="CE386">
        <v>20.749995457252417</v>
      </c>
      <c r="CF386">
        <v>20.710559845487065</v>
      </c>
      <c r="CG386">
        <v>20.472320901191186</v>
      </c>
      <c r="CH386">
        <v>20.765367066561922</v>
      </c>
      <c r="CI386">
        <v>20.8269971461818</v>
      </c>
      <c r="CJ386">
        <v>20.954445922014049</v>
      </c>
      <c r="CK386">
        <v>20.995231513843351</v>
      </c>
      <c r="CL386">
        <v>20.993299700666288</v>
      </c>
      <c r="CM386">
        <v>21.122283032996862</v>
      </c>
      <c r="CN386">
        <v>21.268400881120051</v>
      </c>
      <c r="CO386">
        <v>21.201076049589286</v>
      </c>
      <c r="CP386">
        <v>21.177948104500096</v>
      </c>
      <c r="CQ386">
        <v>21.13787684038568</v>
      </c>
      <c r="CR386">
        <v>21.236698496840106</v>
      </c>
      <c r="CS386">
        <v>21.281086648482223</v>
      </c>
      <c r="CT386">
        <v>21.31561143287292</v>
      </c>
      <c r="CU386">
        <v>21.389578750359632</v>
      </c>
      <c r="CV386">
        <v>21.564756223591232</v>
      </c>
      <c r="CW386">
        <v>18.005150357475443</v>
      </c>
      <c r="CX386">
        <f>AVERAGE(pipe_data__2[[#This Row],[u1,]:[u101]])</f>
        <v>20.976338623643933</v>
      </c>
      <c r="CY386">
        <v>20.976338623643933</v>
      </c>
      <c r="CZ386" s="17">
        <v>20.844613627728453</v>
      </c>
      <c r="DA386" s="18">
        <f>(pipe_data__2[[#This Row],['#x,]]+1)*1000</f>
        <v>384.19209604802398</v>
      </c>
      <c r="DB386">
        <f>AVERAGE(pipe_data__2[[#This Row],[u103]:[u104]])</f>
        <v>20.910476125686195</v>
      </c>
      <c r="DC386">
        <f>(1/0.41)*LN(pipe_data__2[[#This Row],[u1042]]) + 5.2</f>
        <v>19.714982140559535</v>
      </c>
    </row>
    <row r="387" spans="1:107" x14ac:dyDescent="0.25">
      <c r="A387">
        <v>-0.61480740370185094</v>
      </c>
      <c r="B387">
        <v>18.638729174512296</v>
      </c>
      <c r="C387">
        <v>21.224688603308344</v>
      </c>
      <c r="D387">
        <v>21.396681006154452</v>
      </c>
      <c r="E387">
        <v>21.418037530133972</v>
      </c>
      <c r="F387">
        <v>21.609756129385062</v>
      </c>
      <c r="G387">
        <v>21.756685326984972</v>
      </c>
      <c r="H387">
        <v>21.821262296178578</v>
      </c>
      <c r="I387">
        <v>22.052655124924126</v>
      </c>
      <c r="J387">
        <v>22.167092835180249</v>
      </c>
      <c r="K387">
        <v>22.297644915030229</v>
      </c>
      <c r="L387">
        <v>22.132187980608698</v>
      </c>
      <c r="M387">
        <v>22.004576811589793</v>
      </c>
      <c r="N387">
        <v>22.006073604763476</v>
      </c>
      <c r="O387">
        <v>22.022858602472891</v>
      </c>
      <c r="P387">
        <v>22.086881792239932</v>
      </c>
      <c r="Q387">
        <v>21.645349082228957</v>
      </c>
      <c r="R387">
        <v>21.819877115723493</v>
      </c>
      <c r="S387">
        <v>21.727262508800372</v>
      </c>
      <c r="T387">
        <v>21.696549704329229</v>
      </c>
      <c r="U387">
        <v>21.696580479440431</v>
      </c>
      <c r="V387">
        <v>21.800435895368064</v>
      </c>
      <c r="W387">
        <v>21.911975227975255</v>
      </c>
      <c r="X387">
        <v>20.250037626760228</v>
      </c>
      <c r="Y387">
        <v>20.38036870691062</v>
      </c>
      <c r="Z387">
        <v>21.135709604125992</v>
      </c>
      <c r="AA387">
        <v>21.315496582977648</v>
      </c>
      <c r="AB387">
        <v>21.351796618303069</v>
      </c>
      <c r="AC387">
        <v>20.337500739150812</v>
      </c>
      <c r="AD387">
        <v>21.340219160936115</v>
      </c>
      <c r="AE387">
        <v>21.547416294733832</v>
      </c>
      <c r="AF387">
        <v>21.649542116096757</v>
      </c>
      <c r="AG387">
        <v>21.737838162221202</v>
      </c>
      <c r="AH387">
        <v>19.858134951852044</v>
      </c>
      <c r="AI387">
        <v>17.288622622314882</v>
      </c>
      <c r="AJ387">
        <v>18.928047265639943</v>
      </c>
      <c r="AK387">
        <v>20.76323577642173</v>
      </c>
      <c r="AL387">
        <v>20.301457438893774</v>
      </c>
      <c r="AM387">
        <v>20.360492337822812</v>
      </c>
      <c r="AN387">
        <v>20.569672907077603</v>
      </c>
      <c r="AO387">
        <v>20.610718109489028</v>
      </c>
      <c r="AP387">
        <v>20.874873462456268</v>
      </c>
      <c r="AQ387">
        <v>20.981673702562713</v>
      </c>
      <c r="AR387">
        <v>21.116865558994903</v>
      </c>
      <c r="AS387">
        <v>21.162117955868077</v>
      </c>
      <c r="AT387">
        <v>21.003154402438927</v>
      </c>
      <c r="AU387">
        <v>21.280205454431126</v>
      </c>
      <c r="AV387">
        <v>19.61046610511853</v>
      </c>
      <c r="AW387">
        <v>20.305333714925226</v>
      </c>
      <c r="AX387">
        <v>20.915412265845532</v>
      </c>
      <c r="AY387">
        <v>21.140568841855405</v>
      </c>
      <c r="AZ387">
        <v>21.285963955320469</v>
      </c>
      <c r="BA387">
        <v>21.172269323746253</v>
      </c>
      <c r="BB387">
        <v>20.715146829480254</v>
      </c>
      <c r="BC387">
        <v>21.176657784952891</v>
      </c>
      <c r="BD387">
        <v>21.063619713747965</v>
      </c>
      <c r="BE387">
        <v>21.114750880349931</v>
      </c>
      <c r="BF387">
        <v>21.379209627052148</v>
      </c>
      <c r="BG387">
        <v>21.229486958990229</v>
      </c>
      <c r="BH387">
        <v>21.146391066007041</v>
      </c>
      <c r="BI387">
        <v>21.084321052115993</v>
      </c>
      <c r="BJ387">
        <v>21.124212831979623</v>
      </c>
      <c r="BK387">
        <v>21.161381264440166</v>
      </c>
      <c r="BL387">
        <v>21.667722549618038</v>
      </c>
      <c r="BM387">
        <v>21.313926880286015</v>
      </c>
      <c r="BN387">
        <v>21.545002150663844</v>
      </c>
      <c r="BO387">
        <v>21.543345645625269</v>
      </c>
      <c r="BP387">
        <v>21.645742971257324</v>
      </c>
      <c r="BQ387">
        <v>20.95697876507306</v>
      </c>
      <c r="BR387">
        <v>20.963639916140252</v>
      </c>
      <c r="BS387">
        <v>21.058513543575408</v>
      </c>
      <c r="BT387">
        <v>19.573771325118834</v>
      </c>
      <c r="BU387">
        <v>20.557440883538675</v>
      </c>
      <c r="BV387">
        <v>20.465696908286663</v>
      </c>
      <c r="BW387">
        <v>19.739611519942915</v>
      </c>
      <c r="BX387">
        <v>18.624299548306713</v>
      </c>
      <c r="BY387">
        <v>19.675360806037666</v>
      </c>
      <c r="BZ387">
        <v>20.095842777828302</v>
      </c>
      <c r="CA387">
        <v>20.531588640499621</v>
      </c>
      <c r="CB387">
        <v>20.685337554378346</v>
      </c>
      <c r="CC387">
        <v>20.710316603565033</v>
      </c>
      <c r="CD387">
        <v>20.742401352970415</v>
      </c>
      <c r="CE387">
        <v>20.756230254481551</v>
      </c>
      <c r="CF387">
        <v>20.717797678285315</v>
      </c>
      <c r="CG387">
        <v>20.463144589683537</v>
      </c>
      <c r="CH387">
        <v>20.768555849171189</v>
      </c>
      <c r="CI387">
        <v>20.830482406142298</v>
      </c>
      <c r="CJ387">
        <v>20.956661674119971</v>
      </c>
      <c r="CK387">
        <v>21.000043644050216</v>
      </c>
      <c r="CL387">
        <v>20.997946782077037</v>
      </c>
      <c r="CM387">
        <v>21.125868009479973</v>
      </c>
      <c r="CN387">
        <v>21.272898552033016</v>
      </c>
      <c r="CO387">
        <v>21.206584011340695</v>
      </c>
      <c r="CP387">
        <v>21.185773913986974</v>
      </c>
      <c r="CQ387">
        <v>21.143625745921316</v>
      </c>
      <c r="CR387">
        <v>21.240910654658727</v>
      </c>
      <c r="CS387">
        <v>21.285534107019728</v>
      </c>
      <c r="CT387">
        <v>21.321097819281203</v>
      </c>
      <c r="CU387">
        <v>21.393882481591696</v>
      </c>
      <c r="CV387">
        <v>21.568963119684046</v>
      </c>
      <c r="CW387">
        <v>18.242551650215223</v>
      </c>
      <c r="CX387">
        <f>AVERAGE(pipe_data__2[[#This Row],[u1,]:[u101]])</f>
        <v>20.982793248076764</v>
      </c>
      <c r="CY387">
        <v>20.982793248076764</v>
      </c>
      <c r="CZ387" s="16">
        <v>20.851987624250199</v>
      </c>
      <c r="DA387" s="19">
        <f>(pipe_data__2[[#This Row],['#x,]]+1)*1000</f>
        <v>385.19259629814906</v>
      </c>
      <c r="DB387">
        <f>AVERAGE(pipe_data__2[[#This Row],[u103]:[u104]])</f>
        <v>20.91739043616348</v>
      </c>
      <c r="DC387">
        <f>(1/0.41)*LN(pipe_data__2[[#This Row],[u1042]]) + 5.2</f>
        <v>19.721325510559673</v>
      </c>
    </row>
    <row r="388" spans="1:107" x14ac:dyDescent="0.25">
      <c r="A388">
        <v>-0.61380690345172595</v>
      </c>
      <c r="B388">
        <v>18.815701253651842</v>
      </c>
      <c r="C388">
        <v>21.230771098016184</v>
      </c>
      <c r="D388">
        <v>21.402481602109813</v>
      </c>
      <c r="E388">
        <v>21.42166444829563</v>
      </c>
      <c r="F388">
        <v>21.615372482618795</v>
      </c>
      <c r="G388">
        <v>21.760497397548626</v>
      </c>
      <c r="H388">
        <v>21.825466033414006</v>
      </c>
      <c r="I388">
        <v>22.057307002005317</v>
      </c>
      <c r="J388">
        <v>22.167094598053552</v>
      </c>
      <c r="K388">
        <v>22.301604339048367</v>
      </c>
      <c r="L388">
        <v>22.134018940618351</v>
      </c>
      <c r="M388">
        <v>22.009489823259724</v>
      </c>
      <c r="N388">
        <v>22.011257587253127</v>
      </c>
      <c r="O388">
        <v>22.028069491507896</v>
      </c>
      <c r="P388">
        <v>22.091595364874497</v>
      </c>
      <c r="Q388">
        <v>21.647537241032659</v>
      </c>
      <c r="R388">
        <v>21.832886472393671</v>
      </c>
      <c r="S388">
        <v>21.73703798042061</v>
      </c>
      <c r="T388">
        <v>21.707902600129021</v>
      </c>
      <c r="U388">
        <v>21.705306200382324</v>
      </c>
      <c r="V388">
        <v>21.805210160990789</v>
      </c>
      <c r="W388">
        <v>21.919396612143284</v>
      </c>
      <c r="X388">
        <v>20.199389585498434</v>
      </c>
      <c r="Y388">
        <v>20.382496162498121</v>
      </c>
      <c r="Z388">
        <v>21.143592039171789</v>
      </c>
      <c r="AA388">
        <v>21.321711427610133</v>
      </c>
      <c r="AB388">
        <v>21.36148304683001</v>
      </c>
      <c r="AC388">
        <v>20.330447086402124</v>
      </c>
      <c r="AD388">
        <v>21.346498136611032</v>
      </c>
      <c r="AE388">
        <v>21.552261528396023</v>
      </c>
      <c r="AF388">
        <v>21.651839163366812</v>
      </c>
      <c r="AG388">
        <v>21.745716635040385</v>
      </c>
      <c r="AH388">
        <v>19.879022875499153</v>
      </c>
      <c r="AI388">
        <v>17.286514960797643</v>
      </c>
      <c r="AJ388">
        <v>18.747188106230471</v>
      </c>
      <c r="AK388">
        <v>20.715031962819442</v>
      </c>
      <c r="AL388">
        <v>20.307757935473806</v>
      </c>
      <c r="AM388">
        <v>20.364427763392456</v>
      </c>
      <c r="AN388">
        <v>20.573753049909421</v>
      </c>
      <c r="AO388">
        <v>20.614646581810828</v>
      </c>
      <c r="AP388">
        <v>20.878662311471565</v>
      </c>
      <c r="AQ388">
        <v>20.985600958154372</v>
      </c>
      <c r="AR388">
        <v>21.12067685130474</v>
      </c>
      <c r="AS388">
        <v>21.166667139661087</v>
      </c>
      <c r="AT388">
        <v>21.005176081498782</v>
      </c>
      <c r="AU388">
        <v>21.283853009580621</v>
      </c>
      <c r="AV388">
        <v>19.612808660383841</v>
      </c>
      <c r="AW388">
        <v>20.30344587336165</v>
      </c>
      <c r="AX388">
        <v>20.918432704835773</v>
      </c>
      <c r="AY388">
        <v>21.143459673681363</v>
      </c>
      <c r="AZ388">
        <v>21.289720542333562</v>
      </c>
      <c r="BA388">
        <v>21.192054335761174</v>
      </c>
      <c r="BB388">
        <v>20.735398867533348</v>
      </c>
      <c r="BC388">
        <v>21.180096314509914</v>
      </c>
      <c r="BD388">
        <v>21.068572152987613</v>
      </c>
      <c r="BE388">
        <v>21.119238365036644</v>
      </c>
      <c r="BF388">
        <v>21.38301573844214</v>
      </c>
      <c r="BG388">
        <v>21.236501755580417</v>
      </c>
      <c r="BH388">
        <v>21.154833779064123</v>
      </c>
      <c r="BI388">
        <v>21.093012054754368</v>
      </c>
      <c r="BJ388">
        <v>21.130583869852675</v>
      </c>
      <c r="BK388">
        <v>21.166866500716793</v>
      </c>
      <c r="BL388">
        <v>21.675184914224253</v>
      </c>
      <c r="BM388">
        <v>21.317301196945337</v>
      </c>
      <c r="BN388">
        <v>21.547045258079628</v>
      </c>
      <c r="BO388">
        <v>21.547108651232708</v>
      </c>
      <c r="BP388">
        <v>21.649124565026181</v>
      </c>
      <c r="BQ388">
        <v>20.966900020779899</v>
      </c>
      <c r="BR388">
        <v>20.974192250489619</v>
      </c>
      <c r="BS388">
        <v>21.067744879556333</v>
      </c>
      <c r="BT388">
        <v>19.59048156938308</v>
      </c>
      <c r="BU388">
        <v>20.591834931771892</v>
      </c>
      <c r="BV388">
        <v>20.476837239587514</v>
      </c>
      <c r="BW388">
        <v>19.749841104957767</v>
      </c>
      <c r="BX388">
        <v>18.626983814466545</v>
      </c>
      <c r="BY388">
        <v>19.674518840041962</v>
      </c>
      <c r="BZ388">
        <v>20.098893164838927</v>
      </c>
      <c r="CA388">
        <v>20.534254832273106</v>
      </c>
      <c r="CB388">
        <v>20.69059940246467</v>
      </c>
      <c r="CC388">
        <v>20.715447882460104</v>
      </c>
      <c r="CD388">
        <v>20.748579463726955</v>
      </c>
      <c r="CE388">
        <v>20.762465051710688</v>
      </c>
      <c r="CF388">
        <v>20.725035511083561</v>
      </c>
      <c r="CG388">
        <v>20.453968278175893</v>
      </c>
      <c r="CH388">
        <v>20.771744631780457</v>
      </c>
      <c r="CI388">
        <v>20.833967666102797</v>
      </c>
      <c r="CJ388">
        <v>20.958877426225893</v>
      </c>
      <c r="CK388">
        <v>21.004855774257077</v>
      </c>
      <c r="CL388">
        <v>21.002593863487789</v>
      </c>
      <c r="CM388">
        <v>21.129452985963084</v>
      </c>
      <c r="CN388">
        <v>21.277396222945981</v>
      </c>
      <c r="CO388">
        <v>21.2120919730921</v>
      </c>
      <c r="CP388">
        <v>21.193599723473849</v>
      </c>
      <c r="CQ388">
        <v>21.149374651456956</v>
      </c>
      <c r="CR388">
        <v>21.245122812477348</v>
      </c>
      <c r="CS388">
        <v>21.289981565557234</v>
      </c>
      <c r="CT388">
        <v>21.326584205689489</v>
      </c>
      <c r="CU388">
        <v>21.398186212823756</v>
      </c>
      <c r="CV388">
        <v>21.573170015776864</v>
      </c>
      <c r="CW388">
        <v>18.479952942954977</v>
      </c>
      <c r="CX388">
        <f>AVERAGE(pipe_data__2[[#This Row],[u1,]:[u101]])</f>
        <v>20.989514198149742</v>
      </c>
      <c r="CY388">
        <v>20.989514198149742</v>
      </c>
      <c r="CZ388" s="17">
        <v>20.859180376588625</v>
      </c>
      <c r="DA388" s="18">
        <f>(pipe_data__2[[#This Row],['#x,]]+1)*1000</f>
        <v>386.19309654827407</v>
      </c>
      <c r="DB388">
        <f>AVERAGE(pipe_data__2[[#This Row],[u103]:[u104]])</f>
        <v>20.924347287369184</v>
      </c>
      <c r="DC388">
        <f>(1/0.41)*LN(pipe_data__2[[#This Row],[u1042]]) + 5.2</f>
        <v>19.727652425625639</v>
      </c>
    </row>
    <row r="389" spans="1:107" x14ac:dyDescent="0.25">
      <c r="A389">
        <v>-0.61280640320160085</v>
      </c>
      <c r="B389">
        <v>18.992673332791405</v>
      </c>
      <c r="C389">
        <v>21.236853592724025</v>
      </c>
      <c r="D389">
        <v>21.408282198065169</v>
      </c>
      <c r="E389">
        <v>21.425291366457287</v>
      </c>
      <c r="F389">
        <v>21.620988835852529</v>
      </c>
      <c r="G389">
        <v>21.76430946811228</v>
      </c>
      <c r="H389">
        <v>21.829669770649431</v>
      </c>
      <c r="I389">
        <v>22.061958879086511</v>
      </c>
      <c r="J389">
        <v>22.167096360926855</v>
      </c>
      <c r="K389">
        <v>22.305563763066509</v>
      </c>
      <c r="L389">
        <v>22.135849900628003</v>
      </c>
      <c r="M389">
        <v>22.014402834929651</v>
      </c>
      <c r="N389">
        <v>22.016441569742774</v>
      </c>
      <c r="O389">
        <v>22.033280380542898</v>
      </c>
      <c r="P389">
        <v>22.096308937509061</v>
      </c>
      <c r="Q389">
        <v>21.649725399836356</v>
      </c>
      <c r="R389">
        <v>21.845895829063849</v>
      </c>
      <c r="S389">
        <v>21.746813452040847</v>
      </c>
      <c r="T389">
        <v>21.719255495928813</v>
      </c>
      <c r="U389">
        <v>21.714031921324221</v>
      </c>
      <c r="V389">
        <v>21.809984426613511</v>
      </c>
      <c r="W389">
        <v>21.926817996311318</v>
      </c>
      <c r="X389">
        <v>20.144926804257203</v>
      </c>
      <c r="Y389">
        <v>20.384623618085623</v>
      </c>
      <c r="Z389">
        <v>21.151474474217583</v>
      </c>
      <c r="AA389">
        <v>21.327926272242618</v>
      </c>
      <c r="AB389">
        <v>21.37116947535695</v>
      </c>
      <c r="AC389">
        <v>20.323393433653436</v>
      </c>
      <c r="AD389">
        <v>21.352777112285949</v>
      </c>
      <c r="AE389">
        <v>21.557106762058215</v>
      </c>
      <c r="AF389">
        <v>21.654136210636867</v>
      </c>
      <c r="AG389">
        <v>21.753595107859567</v>
      </c>
      <c r="AH389">
        <v>19.899910799146266</v>
      </c>
      <c r="AI389">
        <v>17.284407299280403</v>
      </c>
      <c r="AJ389">
        <v>18.566328946820978</v>
      </c>
      <c r="AK389">
        <v>20.666828149217146</v>
      </c>
      <c r="AL389">
        <v>20.314058432053837</v>
      </c>
      <c r="AM389">
        <v>20.3683631889621</v>
      </c>
      <c r="AN389">
        <v>20.577833192741242</v>
      </c>
      <c r="AO389">
        <v>20.618575054132627</v>
      </c>
      <c r="AP389">
        <v>20.882451160486863</v>
      </c>
      <c r="AQ389">
        <v>20.989618110444699</v>
      </c>
      <c r="AR389">
        <v>21.124488143614574</v>
      </c>
      <c r="AS389">
        <v>21.171216323454093</v>
      </c>
      <c r="AT389">
        <v>21.00719776055864</v>
      </c>
      <c r="AU389">
        <v>21.28750056473012</v>
      </c>
      <c r="AV389">
        <v>19.615151215649156</v>
      </c>
      <c r="AW389">
        <v>20.30155803179807</v>
      </c>
      <c r="AX389">
        <v>20.92145314382601</v>
      </c>
      <c r="AY389">
        <v>21.146350505507325</v>
      </c>
      <c r="AZ389">
        <v>21.293477129346655</v>
      </c>
      <c r="BA389">
        <v>21.211839347776095</v>
      </c>
      <c r="BB389">
        <v>20.75565090558645</v>
      </c>
      <c r="BC389">
        <v>21.183534844066941</v>
      </c>
      <c r="BD389">
        <v>21.073524592227262</v>
      </c>
      <c r="BE389">
        <v>21.123725849723357</v>
      </c>
      <c r="BF389">
        <v>21.386821849832128</v>
      </c>
      <c r="BG389">
        <v>21.243516552170608</v>
      </c>
      <c r="BH389">
        <v>21.163276492121209</v>
      </c>
      <c r="BI389">
        <v>21.101703057392744</v>
      </c>
      <c r="BJ389">
        <v>21.136954907725723</v>
      </c>
      <c r="BK389">
        <v>21.172351736993416</v>
      </c>
      <c r="BL389">
        <v>21.682647278830473</v>
      </c>
      <c r="BM389">
        <v>21.320675513604659</v>
      </c>
      <c r="BN389">
        <v>21.549088365495411</v>
      </c>
      <c r="BO389">
        <v>21.550871656840147</v>
      </c>
      <c r="BP389">
        <v>21.652506158795038</v>
      </c>
      <c r="BQ389">
        <v>20.976821276486742</v>
      </c>
      <c r="BR389">
        <v>20.984744584838989</v>
      </c>
      <c r="BS389">
        <v>21.076976215537258</v>
      </c>
      <c r="BT389">
        <v>19.607191813647326</v>
      </c>
      <c r="BU389">
        <v>20.626228980005113</v>
      </c>
      <c r="BV389">
        <v>20.487977570888368</v>
      </c>
      <c r="BW389">
        <v>19.760070689972618</v>
      </c>
      <c r="BX389">
        <v>18.629668080626381</v>
      </c>
      <c r="BY389">
        <v>19.673676874046258</v>
      </c>
      <c r="BZ389">
        <v>20.101943551849555</v>
      </c>
      <c r="CA389">
        <v>20.536921024046592</v>
      </c>
      <c r="CB389">
        <v>20.69586125055099</v>
      </c>
      <c r="CC389">
        <v>20.720579161355175</v>
      </c>
      <c r="CD389">
        <v>20.754757574483495</v>
      </c>
      <c r="CE389">
        <v>20.768699848939821</v>
      </c>
      <c r="CF389">
        <v>20.732273343881811</v>
      </c>
      <c r="CG389">
        <v>20.444791966668244</v>
      </c>
      <c r="CH389">
        <v>20.774933414389725</v>
      </c>
      <c r="CI389">
        <v>20.8374529260633</v>
      </c>
      <c r="CJ389">
        <v>20.961093178331815</v>
      </c>
      <c r="CK389">
        <v>21.009667904463939</v>
      </c>
      <c r="CL389">
        <v>21.007240944898538</v>
      </c>
      <c r="CM389">
        <v>21.133037962446199</v>
      </c>
      <c r="CN389">
        <v>21.281893893858946</v>
      </c>
      <c r="CO389">
        <v>21.217599934843509</v>
      </c>
      <c r="CP389">
        <v>21.201425532960727</v>
      </c>
      <c r="CQ389">
        <v>21.155123556992592</v>
      </c>
      <c r="CR389">
        <v>21.249334970295969</v>
      </c>
      <c r="CS389">
        <v>21.29442902409474</v>
      </c>
      <c r="CT389">
        <v>21.332070592097775</v>
      </c>
      <c r="CU389">
        <v>21.402489944055816</v>
      </c>
      <c r="CV389">
        <v>21.577376911869678</v>
      </c>
      <c r="CW389">
        <v>18.704769785035023</v>
      </c>
      <c r="CX389">
        <f>AVERAGE(pipe_data__2[[#This Row],[u1,]:[u101]])</f>
        <v>20.996072055283324</v>
      </c>
      <c r="CY389">
        <v>20.996072055283324</v>
      </c>
      <c r="CZ389" s="16">
        <v>20.866357166999702</v>
      </c>
      <c r="DA389" s="19">
        <f>(pipe_data__2[[#This Row],['#x,]]+1)*1000</f>
        <v>387.19359679839914</v>
      </c>
      <c r="DB389">
        <f>AVERAGE(pipe_data__2[[#This Row],[u103]:[u104]])</f>
        <v>20.931214611141513</v>
      </c>
      <c r="DC389">
        <f>(1/0.41)*LN(pipe_data__2[[#This Row],[u1042]]) + 5.2</f>
        <v>19.73396297090601</v>
      </c>
    </row>
    <row r="390" spans="1:107" x14ac:dyDescent="0.25">
      <c r="A390">
        <v>-0.61180590295147574</v>
      </c>
      <c r="B390">
        <v>19.169645411930972</v>
      </c>
      <c r="C390">
        <v>21.242936087431865</v>
      </c>
      <c r="D390">
        <v>21.414082794020526</v>
      </c>
      <c r="E390">
        <v>21.428918284618948</v>
      </c>
      <c r="F390">
        <v>21.626605189086263</v>
      </c>
      <c r="G390">
        <v>21.768121538675935</v>
      </c>
      <c r="H390">
        <v>21.83387350788486</v>
      </c>
      <c r="I390">
        <v>22.066610756167705</v>
      </c>
      <c r="J390">
        <v>22.167098123800162</v>
      </c>
      <c r="K390">
        <v>22.309523187084647</v>
      </c>
      <c r="L390">
        <v>22.137680860637655</v>
      </c>
      <c r="M390">
        <v>22.019315846599582</v>
      </c>
      <c r="N390">
        <v>22.021625552232425</v>
      </c>
      <c r="O390">
        <v>22.038491269577904</v>
      </c>
      <c r="P390">
        <v>22.101022510143626</v>
      </c>
      <c r="Q390">
        <v>21.651913558640054</v>
      </c>
      <c r="R390">
        <v>21.858905185734031</v>
      </c>
      <c r="S390">
        <v>21.756588923661081</v>
      </c>
      <c r="T390">
        <v>21.730608391728605</v>
      </c>
      <c r="U390">
        <v>21.722757642266117</v>
      </c>
      <c r="V390">
        <v>21.814758692236232</v>
      </c>
      <c r="W390">
        <v>21.934239380479351</v>
      </c>
      <c r="X390">
        <v>20.056620336717348</v>
      </c>
      <c r="Y390">
        <v>20.386751073673125</v>
      </c>
      <c r="Z390">
        <v>21.15935690926338</v>
      </c>
      <c r="AA390">
        <v>21.334141116875102</v>
      </c>
      <c r="AB390">
        <v>21.380855903883894</v>
      </c>
      <c r="AC390">
        <v>20.316339780904745</v>
      </c>
      <c r="AD390">
        <v>21.359056087960866</v>
      </c>
      <c r="AE390">
        <v>21.561951995720406</v>
      </c>
      <c r="AF390">
        <v>21.656433257906926</v>
      </c>
      <c r="AG390">
        <v>21.76147358067875</v>
      </c>
      <c r="AH390">
        <v>19.920798722793378</v>
      </c>
      <c r="AI390">
        <v>17.282299637763163</v>
      </c>
      <c r="AJ390">
        <v>18.385469787411484</v>
      </c>
      <c r="AK390">
        <v>20.618624335614854</v>
      </c>
      <c r="AL390">
        <v>20.320358928633873</v>
      </c>
      <c r="AM390">
        <v>20.37229861453174</v>
      </c>
      <c r="AN390">
        <v>20.581913335573059</v>
      </c>
      <c r="AO390">
        <v>20.622503526454427</v>
      </c>
      <c r="AP390">
        <v>20.886454976060509</v>
      </c>
      <c r="AQ390">
        <v>20.9936573491761</v>
      </c>
      <c r="AR390">
        <v>21.128299435924411</v>
      </c>
      <c r="AS390">
        <v>21.175765507247103</v>
      </c>
      <c r="AT390">
        <v>21.009219439618498</v>
      </c>
      <c r="AU390">
        <v>21.291148119879615</v>
      </c>
      <c r="AV390">
        <v>19.617493770914468</v>
      </c>
      <c r="AW390">
        <v>20.29967019023449</v>
      </c>
      <c r="AX390">
        <v>20.924473582816251</v>
      </c>
      <c r="AY390">
        <v>21.149241337333287</v>
      </c>
      <c r="AZ390">
        <v>21.297233716359749</v>
      </c>
      <c r="BA390">
        <v>21.23162435979102</v>
      </c>
      <c r="BB390">
        <v>20.775902943639547</v>
      </c>
      <c r="BC390">
        <v>21.186973373623964</v>
      </c>
      <c r="BD390">
        <v>21.07847703146691</v>
      </c>
      <c r="BE390">
        <v>21.12821333441007</v>
      </c>
      <c r="BF390">
        <v>21.390627961222119</v>
      </c>
      <c r="BG390">
        <v>21.250531348760795</v>
      </c>
      <c r="BH390">
        <v>21.171719205178292</v>
      </c>
      <c r="BI390">
        <v>21.110394060031119</v>
      </c>
      <c r="BJ390">
        <v>21.143325945598775</v>
      </c>
      <c r="BK390">
        <v>21.177836973270043</v>
      </c>
      <c r="BL390">
        <v>21.690109643436692</v>
      </c>
      <c r="BM390">
        <v>21.324049830263981</v>
      </c>
      <c r="BN390">
        <v>21.551131472911194</v>
      </c>
      <c r="BO390">
        <v>21.554634662447587</v>
      </c>
      <c r="BP390">
        <v>21.655887752563899</v>
      </c>
      <c r="BQ390">
        <v>20.986742532193581</v>
      </c>
      <c r="BR390">
        <v>20.995296919188355</v>
      </c>
      <c r="BS390">
        <v>21.086207551518179</v>
      </c>
      <c r="BT390">
        <v>19.623902057911575</v>
      </c>
      <c r="BU390">
        <v>20.660623028238337</v>
      </c>
      <c r="BV390">
        <v>20.499117902189219</v>
      </c>
      <c r="BW390">
        <v>19.770300274987473</v>
      </c>
      <c r="BX390">
        <v>18.632352346786213</v>
      </c>
      <c r="BY390">
        <v>19.672834908050554</v>
      </c>
      <c r="BZ390">
        <v>20.104993938860179</v>
      </c>
      <c r="CA390">
        <v>20.539587215820081</v>
      </c>
      <c r="CB390">
        <v>20.701123098637314</v>
      </c>
      <c r="CC390">
        <v>20.725710440250246</v>
      </c>
      <c r="CD390">
        <v>20.760935685240035</v>
      </c>
      <c r="CE390">
        <v>20.774934646168958</v>
      </c>
      <c r="CF390">
        <v>20.739511176680061</v>
      </c>
      <c r="CG390">
        <v>20.4356156551606</v>
      </c>
      <c r="CH390">
        <v>20.778122196998989</v>
      </c>
      <c r="CI390">
        <v>20.840938186023799</v>
      </c>
      <c r="CJ390">
        <v>20.963308930437737</v>
      </c>
      <c r="CK390">
        <v>21.0144800346708</v>
      </c>
      <c r="CL390">
        <v>21.011888026309286</v>
      </c>
      <c r="CM390">
        <v>21.13662293892931</v>
      </c>
      <c r="CN390">
        <v>21.286391564771911</v>
      </c>
      <c r="CO390">
        <v>21.223107896594918</v>
      </c>
      <c r="CP390">
        <v>21.209251342447605</v>
      </c>
      <c r="CQ390">
        <v>21.160872462528232</v>
      </c>
      <c r="CR390">
        <v>21.25354712811459</v>
      </c>
      <c r="CS390">
        <v>21.298876482632245</v>
      </c>
      <c r="CT390">
        <v>21.337384721836212</v>
      </c>
      <c r="CU390">
        <v>21.406793675287879</v>
      </c>
      <c r="CV390">
        <v>21.581583807962492</v>
      </c>
      <c r="CW390">
        <v>18.928912174620891</v>
      </c>
      <c r="CX390">
        <f>AVERAGE(pipe_data__2[[#This Row],[u1,]:[u101]])</f>
        <v>21.00228537899228</v>
      </c>
      <c r="CY390">
        <v>21.00228537899228</v>
      </c>
      <c r="CZ390" s="17">
        <v>20.87357004129559</v>
      </c>
      <c r="DA390" s="18">
        <f>(pipe_data__2[[#This Row],['#x,]]+1)*1000</f>
        <v>388.19409704852427</v>
      </c>
      <c r="DB390">
        <f>AVERAGE(pipe_data__2[[#This Row],[u103]:[u104]])</f>
        <v>20.937927710143935</v>
      </c>
      <c r="DC390">
        <f>(1/0.41)*LN(pipe_data__2[[#This Row],[u1042]]) + 5.2</f>
        <v>19.740257230890137</v>
      </c>
    </row>
    <row r="391" spans="1:107" x14ac:dyDescent="0.25">
      <c r="A391">
        <v>-0.61080540270135075</v>
      </c>
      <c r="B391">
        <v>19.346617491070518</v>
      </c>
      <c r="C391">
        <v>21.249018582139708</v>
      </c>
      <c r="D391">
        <v>21.419883389975887</v>
      </c>
      <c r="E391">
        <v>21.432545202780606</v>
      </c>
      <c r="F391">
        <v>21.632221542319996</v>
      </c>
      <c r="G391">
        <v>21.771933609239586</v>
      </c>
      <c r="H391">
        <v>21.838077245120289</v>
      </c>
      <c r="I391">
        <v>22.071262633248899</v>
      </c>
      <c r="J391">
        <v>22.167099886673466</v>
      </c>
      <c r="K391">
        <v>22.313482611102785</v>
      </c>
      <c r="L391">
        <v>22.139511820647311</v>
      </c>
      <c r="M391">
        <v>22.024228858269513</v>
      </c>
      <c r="N391">
        <v>22.026809534722076</v>
      </c>
      <c r="O391">
        <v>22.043702158612909</v>
      </c>
      <c r="P391">
        <v>22.10573608277819</v>
      </c>
      <c r="Q391">
        <v>21.654101717443751</v>
      </c>
      <c r="R391">
        <v>21.871914542404209</v>
      </c>
      <c r="S391">
        <v>21.766364395281318</v>
      </c>
      <c r="T391">
        <v>21.741961287528394</v>
      </c>
      <c r="U391">
        <v>21.731483363208014</v>
      </c>
      <c r="V391">
        <v>21.819532957858957</v>
      </c>
      <c r="W391">
        <v>21.941660764647381</v>
      </c>
      <c r="X391">
        <v>19.968313869177504</v>
      </c>
      <c r="Y391">
        <v>20.388878529260626</v>
      </c>
      <c r="Z391">
        <v>21.167239344309174</v>
      </c>
      <c r="AA391">
        <v>21.340355961507591</v>
      </c>
      <c r="AB391">
        <v>21.390542332410835</v>
      </c>
      <c r="AC391">
        <v>20.30928612815606</v>
      </c>
      <c r="AD391">
        <v>21.365335063635783</v>
      </c>
      <c r="AE391">
        <v>21.566797229382598</v>
      </c>
      <c r="AF391">
        <v>21.658730305176981</v>
      </c>
      <c r="AG391">
        <v>21.769352053497929</v>
      </c>
      <c r="AH391">
        <v>19.941686646440491</v>
      </c>
      <c r="AI391">
        <v>17.280191976245924</v>
      </c>
      <c r="AJ391">
        <v>18.204610628002012</v>
      </c>
      <c r="AK391">
        <v>20.575752886151189</v>
      </c>
      <c r="AL391">
        <v>20.326659425213904</v>
      </c>
      <c r="AM391">
        <v>20.376234040101384</v>
      </c>
      <c r="AN391">
        <v>20.58599347840488</v>
      </c>
      <c r="AO391">
        <v>20.626431998776226</v>
      </c>
      <c r="AP391">
        <v>20.890558136321957</v>
      </c>
      <c r="AQ391">
        <v>20.997696587907505</v>
      </c>
      <c r="AR391">
        <v>21.132110728234245</v>
      </c>
      <c r="AS391">
        <v>21.18031469104011</v>
      </c>
      <c r="AT391">
        <v>21.011241118678356</v>
      </c>
      <c r="AU391">
        <v>21.294795675029114</v>
      </c>
      <c r="AV391">
        <v>19.619836326179783</v>
      </c>
      <c r="AW391">
        <v>20.297782348670911</v>
      </c>
      <c r="AX391">
        <v>20.927494021806492</v>
      </c>
      <c r="AY391">
        <v>21.152132169159245</v>
      </c>
      <c r="AZ391">
        <v>21.300990303372842</v>
      </c>
      <c r="BA391">
        <v>21.251409371805941</v>
      </c>
      <c r="BB391">
        <v>20.796154981692641</v>
      </c>
      <c r="BC391">
        <v>21.190411903180987</v>
      </c>
      <c r="BD391">
        <v>21.083429470706559</v>
      </c>
      <c r="BE391">
        <v>21.132700819096783</v>
      </c>
      <c r="BF391">
        <v>21.39443407261211</v>
      </c>
      <c r="BG391">
        <v>21.257546145350986</v>
      </c>
      <c r="BH391">
        <v>21.180161918235374</v>
      </c>
      <c r="BI391">
        <v>21.119085062669495</v>
      </c>
      <c r="BJ391">
        <v>21.149696983471824</v>
      </c>
      <c r="BK391">
        <v>21.183322209546667</v>
      </c>
      <c r="BL391">
        <v>21.697572008042908</v>
      </c>
      <c r="BM391">
        <v>21.327424146923303</v>
      </c>
      <c r="BN391">
        <v>21.553174580326974</v>
      </c>
      <c r="BO391">
        <v>21.558397668055026</v>
      </c>
      <c r="BP391">
        <v>21.659269346332756</v>
      </c>
      <c r="BQ391">
        <v>20.996663787900424</v>
      </c>
      <c r="BR391">
        <v>21.005849253537722</v>
      </c>
      <c r="BS391">
        <v>21.095438887499103</v>
      </c>
      <c r="BT391">
        <v>19.640612302175821</v>
      </c>
      <c r="BU391">
        <v>20.695017076471554</v>
      </c>
      <c r="BV391">
        <v>20.51025823349007</v>
      </c>
      <c r="BW391">
        <v>19.780529860002325</v>
      </c>
      <c r="BX391">
        <v>18.635036612946045</v>
      </c>
      <c r="BY391">
        <v>19.67199294205485</v>
      </c>
      <c r="BZ391">
        <v>20.108044325870807</v>
      </c>
      <c r="CA391">
        <v>20.542253407593567</v>
      </c>
      <c r="CB391">
        <v>20.706384946723634</v>
      </c>
      <c r="CC391">
        <v>20.730841719145317</v>
      </c>
      <c r="CD391">
        <v>20.767113795996575</v>
      </c>
      <c r="CE391">
        <v>20.781169443398092</v>
      </c>
      <c r="CF391">
        <v>20.746749009478311</v>
      </c>
      <c r="CG391">
        <v>20.426439343652952</v>
      </c>
      <c r="CH391">
        <v>20.781310979608257</v>
      </c>
      <c r="CI391">
        <v>20.844423445984297</v>
      </c>
      <c r="CJ391">
        <v>20.965524682543656</v>
      </c>
      <c r="CK391">
        <v>21.019292164877665</v>
      </c>
      <c r="CL391">
        <v>21.016535107720038</v>
      </c>
      <c r="CM391">
        <v>21.140207915412422</v>
      </c>
      <c r="CN391">
        <v>21.290889235684872</v>
      </c>
      <c r="CO391">
        <v>21.228615858346327</v>
      </c>
      <c r="CP391">
        <v>21.217077151934479</v>
      </c>
      <c r="CQ391">
        <v>21.166621368063868</v>
      </c>
      <c r="CR391">
        <v>21.257759285933211</v>
      </c>
      <c r="CS391">
        <v>21.303323941169751</v>
      </c>
      <c r="CT391">
        <v>21.342094178194529</v>
      </c>
      <c r="CU391">
        <v>21.411097406519939</v>
      </c>
      <c r="CV391">
        <v>21.585790704055306</v>
      </c>
      <c r="CW391">
        <v>19.15305456420673</v>
      </c>
      <c r="CX391">
        <f>AVERAGE(pipe_data__2[[#This Row],[u1,]:[u101]])</f>
        <v>21.008546973055676</v>
      </c>
      <c r="CY391">
        <v>21.008546973055676</v>
      </c>
      <c r="CZ391" s="16">
        <v>20.881087246553502</v>
      </c>
      <c r="DA391" s="19">
        <f>(pipe_data__2[[#This Row],['#x,]]+1)*1000</f>
        <v>389.19459729864923</v>
      </c>
      <c r="DB391">
        <f>AVERAGE(pipe_data__2[[#This Row],[u103]:[u104]])</f>
        <v>20.944817109804589</v>
      </c>
      <c r="DC391">
        <f>(1/0.41)*LN(pipe_data__2[[#This Row],[u1042]]) + 5.2</f>
        <v>19.746535289414947</v>
      </c>
    </row>
    <row r="392" spans="1:107" x14ac:dyDescent="0.25">
      <c r="A392">
        <v>-0.60980490245122565</v>
      </c>
      <c r="B392">
        <v>19.523589570210081</v>
      </c>
      <c r="C392">
        <v>21.255101076847549</v>
      </c>
      <c r="D392">
        <v>21.425683985931244</v>
      </c>
      <c r="E392">
        <v>21.436172120942263</v>
      </c>
      <c r="F392">
        <v>21.63783789555373</v>
      </c>
      <c r="G392">
        <v>21.77574567980324</v>
      </c>
      <c r="H392">
        <v>21.842280982355717</v>
      </c>
      <c r="I392">
        <v>22.075914510330094</v>
      </c>
      <c r="J392">
        <v>22.167101649546769</v>
      </c>
      <c r="K392">
        <v>22.317442035120926</v>
      </c>
      <c r="L392">
        <v>22.141342780656963</v>
      </c>
      <c r="M392">
        <v>22.029141869939444</v>
      </c>
      <c r="N392">
        <v>22.031993517211724</v>
      </c>
      <c r="O392">
        <v>22.048913047647911</v>
      </c>
      <c r="P392">
        <v>22.110449655412754</v>
      </c>
      <c r="Q392">
        <v>21.656289876247452</v>
      </c>
      <c r="R392">
        <v>21.884923899074387</v>
      </c>
      <c r="S392">
        <v>21.776139866901556</v>
      </c>
      <c r="T392">
        <v>21.753314183328186</v>
      </c>
      <c r="U392">
        <v>21.74020908414991</v>
      </c>
      <c r="V392">
        <v>21.824307223481679</v>
      </c>
      <c r="W392">
        <v>21.949082148815414</v>
      </c>
      <c r="X392">
        <v>19.880007401637648</v>
      </c>
      <c r="Y392">
        <v>20.391005984848128</v>
      </c>
      <c r="Z392">
        <v>21.175121779354971</v>
      </c>
      <c r="AA392">
        <v>21.346570806140075</v>
      </c>
      <c r="AB392">
        <v>21.400228760937775</v>
      </c>
      <c r="AC392">
        <v>20.302232475407369</v>
      </c>
      <c r="AD392">
        <v>21.3716140393107</v>
      </c>
      <c r="AE392">
        <v>21.571642463044789</v>
      </c>
      <c r="AF392">
        <v>21.661027352447039</v>
      </c>
      <c r="AG392">
        <v>21.777230526317112</v>
      </c>
      <c r="AH392">
        <v>19.962574570087604</v>
      </c>
      <c r="AI392">
        <v>17.278084314728684</v>
      </c>
      <c r="AJ392">
        <v>18.024002410043614</v>
      </c>
      <c r="AK392">
        <v>20.558079870906454</v>
      </c>
      <c r="AL392">
        <v>20.332959921793936</v>
      </c>
      <c r="AM392">
        <v>20.380169465671027</v>
      </c>
      <c r="AN392">
        <v>20.590073621236698</v>
      </c>
      <c r="AO392">
        <v>20.630360471098022</v>
      </c>
      <c r="AP392">
        <v>20.894661296583404</v>
      </c>
      <c r="AQ392">
        <v>21.001735826638907</v>
      </c>
      <c r="AR392">
        <v>21.135922020544083</v>
      </c>
      <c r="AS392">
        <v>21.185137584541412</v>
      </c>
      <c r="AT392">
        <v>21.013262797738211</v>
      </c>
      <c r="AU392">
        <v>21.298443230178609</v>
      </c>
      <c r="AV392">
        <v>19.622178881445098</v>
      </c>
      <c r="AW392">
        <v>20.295894507107331</v>
      </c>
      <c r="AX392">
        <v>20.931370654327537</v>
      </c>
      <c r="AY392">
        <v>21.155023000985206</v>
      </c>
      <c r="AZ392">
        <v>21.304746890385939</v>
      </c>
      <c r="BA392">
        <v>21.271194383820863</v>
      </c>
      <c r="BB392">
        <v>20.816407019745739</v>
      </c>
      <c r="BC392">
        <v>21.193850432738014</v>
      </c>
      <c r="BD392">
        <v>21.088381909946207</v>
      </c>
      <c r="BE392">
        <v>21.1371883037835</v>
      </c>
      <c r="BF392">
        <v>21.398240184002098</v>
      </c>
      <c r="BG392">
        <v>21.264560941941173</v>
      </c>
      <c r="BH392">
        <v>21.18860463129246</v>
      </c>
      <c r="BI392">
        <v>21.12777606530787</v>
      </c>
      <c r="BJ392">
        <v>21.156068021344872</v>
      </c>
      <c r="BK392">
        <v>21.188807445823294</v>
      </c>
      <c r="BL392">
        <v>21.705034372649127</v>
      </c>
      <c r="BM392">
        <v>21.330798463582624</v>
      </c>
      <c r="BN392">
        <v>21.555217687742758</v>
      </c>
      <c r="BO392">
        <v>21.562160673662465</v>
      </c>
      <c r="BP392">
        <v>21.662650940101614</v>
      </c>
      <c r="BQ392">
        <v>21.006585043607263</v>
      </c>
      <c r="BR392">
        <v>21.016401587887088</v>
      </c>
      <c r="BS392">
        <v>21.104670223480024</v>
      </c>
      <c r="BT392">
        <v>19.657322546440071</v>
      </c>
      <c r="BU392">
        <v>20.729411124704775</v>
      </c>
      <c r="BV392">
        <v>20.521398564790925</v>
      </c>
      <c r="BW392">
        <v>19.79075944501718</v>
      </c>
      <c r="BX392">
        <v>18.637720879105881</v>
      </c>
      <c r="BY392">
        <v>19.671150976059145</v>
      </c>
      <c r="BZ392">
        <v>20.111094712881432</v>
      </c>
      <c r="CA392">
        <v>20.544919599367052</v>
      </c>
      <c r="CB392">
        <v>20.711646794809958</v>
      </c>
      <c r="CC392">
        <v>20.735972998040388</v>
      </c>
      <c r="CD392">
        <v>20.773291906753116</v>
      </c>
      <c r="CE392">
        <v>20.787404240627229</v>
      </c>
      <c r="CF392">
        <v>20.753986842276561</v>
      </c>
      <c r="CG392">
        <v>20.417263032145307</v>
      </c>
      <c r="CH392">
        <v>20.784499762217525</v>
      </c>
      <c r="CI392">
        <v>20.847908705944796</v>
      </c>
      <c r="CJ392">
        <v>20.967740434649578</v>
      </c>
      <c r="CK392">
        <v>21.024104295084527</v>
      </c>
      <c r="CL392">
        <v>21.021182189130787</v>
      </c>
      <c r="CM392">
        <v>21.143792891895533</v>
      </c>
      <c r="CN392">
        <v>21.295386906597837</v>
      </c>
      <c r="CO392">
        <v>21.234123820097736</v>
      </c>
      <c r="CP392">
        <v>21.222409470435114</v>
      </c>
      <c r="CQ392">
        <v>21.172370273599505</v>
      </c>
      <c r="CR392">
        <v>21.261971443751833</v>
      </c>
      <c r="CS392">
        <v>21.307771399707256</v>
      </c>
      <c r="CT392">
        <v>21.346803634552845</v>
      </c>
      <c r="CU392">
        <v>21.415543137156561</v>
      </c>
      <c r="CV392">
        <v>21.589997600148124</v>
      </c>
      <c r="CW392">
        <v>19.377196953792598</v>
      </c>
      <c r="CX392">
        <f>AVERAGE(pipe_data__2[[#This Row],[u1,]:[u101]])</f>
        <v>21.015050844992359</v>
      </c>
      <c r="CY392">
        <v>21.015050844992359</v>
      </c>
      <c r="CZ392" s="17">
        <v>20.889056073273832</v>
      </c>
      <c r="DA392" s="18">
        <f>(pipe_data__2[[#This Row],['#x,]]+1)*1000</f>
        <v>390.19509754877436</v>
      </c>
      <c r="DB392">
        <f>AVERAGE(pipe_data__2[[#This Row],[u103]:[u104]])</f>
        <v>20.952053459133097</v>
      </c>
      <c r="DC392">
        <f>(1/0.41)*LN(pipe_data__2[[#This Row],[u1042]]) + 5.2</f>
        <v>19.752797229671646</v>
      </c>
    </row>
    <row r="393" spans="1:107" x14ac:dyDescent="0.25">
      <c r="A393">
        <v>-0.60880440220110055</v>
      </c>
      <c r="B393">
        <v>19.700561649349645</v>
      </c>
      <c r="C393">
        <v>21.261183571555389</v>
      </c>
      <c r="D393">
        <v>21.4314845818866</v>
      </c>
      <c r="E393">
        <v>21.439799039103924</v>
      </c>
      <c r="F393">
        <v>21.643454248787464</v>
      </c>
      <c r="G393">
        <v>21.779557750366894</v>
      </c>
      <c r="H393">
        <v>21.846484719591146</v>
      </c>
      <c r="I393">
        <v>22.080566387411288</v>
      </c>
      <c r="J393">
        <v>22.167103412420076</v>
      </c>
      <c r="K393">
        <v>22.321401459139064</v>
      </c>
      <c r="L393">
        <v>22.143173740666615</v>
      </c>
      <c r="M393">
        <v>22.034054881609375</v>
      </c>
      <c r="N393">
        <v>22.037177499701375</v>
      </c>
      <c r="O393">
        <v>22.054123936682917</v>
      </c>
      <c r="P393">
        <v>22.115163228047319</v>
      </c>
      <c r="Q393">
        <v>21.65847803505115</v>
      </c>
      <c r="R393">
        <v>21.897933255744569</v>
      </c>
      <c r="S393">
        <v>21.785915338521793</v>
      </c>
      <c r="T393">
        <v>21.764667079127978</v>
      </c>
      <c r="U393">
        <v>21.748934805091807</v>
      </c>
      <c r="V393">
        <v>21.829081489104404</v>
      </c>
      <c r="W393">
        <v>21.956503532983444</v>
      </c>
      <c r="X393">
        <v>19.791700934097793</v>
      </c>
      <c r="Y393">
        <v>20.39313344043563</v>
      </c>
      <c r="Z393">
        <v>21.183004214400768</v>
      </c>
      <c r="AA393">
        <v>21.35278565077256</v>
      </c>
      <c r="AB393">
        <v>21.409915189464719</v>
      </c>
      <c r="AC393">
        <v>20.295178822658681</v>
      </c>
      <c r="AD393">
        <v>21.377893014985617</v>
      </c>
      <c r="AE393">
        <v>21.57648769670698</v>
      </c>
      <c r="AF393">
        <v>21.663324399717094</v>
      </c>
      <c r="AG393">
        <v>21.785108999136295</v>
      </c>
      <c r="AH393">
        <v>19.983462493734717</v>
      </c>
      <c r="AI393">
        <v>17.27597665321144</v>
      </c>
      <c r="AJ393">
        <v>17.970653225680945</v>
      </c>
      <c r="AK393">
        <v>20.540406855661718</v>
      </c>
      <c r="AL393">
        <v>20.339260418373968</v>
      </c>
      <c r="AM393">
        <v>20.384104891240671</v>
      </c>
      <c r="AN393">
        <v>20.594153764068515</v>
      </c>
      <c r="AO393">
        <v>20.634288943419822</v>
      </c>
      <c r="AP393">
        <v>20.898764456844852</v>
      </c>
      <c r="AQ393">
        <v>21.005775065370312</v>
      </c>
      <c r="AR393">
        <v>21.139733312853917</v>
      </c>
      <c r="AS393">
        <v>21.190013500446955</v>
      </c>
      <c r="AT393">
        <v>21.015284476798069</v>
      </c>
      <c r="AU393">
        <v>21.302090785328108</v>
      </c>
      <c r="AV393">
        <v>19.62452143671041</v>
      </c>
      <c r="AW393">
        <v>20.294006665543751</v>
      </c>
      <c r="AX393">
        <v>20.935325934296252</v>
      </c>
      <c r="AY393">
        <v>21.157913832811168</v>
      </c>
      <c r="AZ393">
        <v>21.308503477399032</v>
      </c>
      <c r="BA393">
        <v>21.290979395835784</v>
      </c>
      <c r="BB393">
        <v>20.83665905779884</v>
      </c>
      <c r="BC393">
        <v>21.197288962295037</v>
      </c>
      <c r="BD393">
        <v>21.093334349185856</v>
      </c>
      <c r="BE393">
        <v>21.141675788470213</v>
      </c>
      <c r="BF393">
        <v>21.40204629539209</v>
      </c>
      <c r="BG393">
        <v>21.271575738531364</v>
      </c>
      <c r="BH393">
        <v>21.197047344349546</v>
      </c>
      <c r="BI393">
        <v>21.136467067946246</v>
      </c>
      <c r="BJ393">
        <v>21.162439059217924</v>
      </c>
      <c r="BK393">
        <v>21.19429268209992</v>
      </c>
      <c r="BL393">
        <v>21.712496737255343</v>
      </c>
      <c r="BM393">
        <v>21.334172780241946</v>
      </c>
      <c r="BN393">
        <v>21.557260795158541</v>
      </c>
      <c r="BO393">
        <v>21.565923679269908</v>
      </c>
      <c r="BP393">
        <v>21.666032533870474</v>
      </c>
      <c r="BQ393">
        <v>21.016506299314106</v>
      </c>
      <c r="BR393">
        <v>21.026953922236459</v>
      </c>
      <c r="BS393">
        <v>21.113901559460949</v>
      </c>
      <c r="BT393">
        <v>19.674032790704317</v>
      </c>
      <c r="BU393">
        <v>20.763805172938</v>
      </c>
      <c r="BV393">
        <v>20.532538896091776</v>
      </c>
      <c r="BW393">
        <v>19.800989030032031</v>
      </c>
      <c r="BX393">
        <v>18.640405145265714</v>
      </c>
      <c r="BY393">
        <v>19.670309010063441</v>
      </c>
      <c r="BZ393">
        <v>20.114330486020865</v>
      </c>
      <c r="CA393">
        <v>20.547585791140541</v>
      </c>
      <c r="CB393">
        <v>20.716908642896279</v>
      </c>
      <c r="CC393">
        <v>20.741104276935463</v>
      </c>
      <c r="CD393">
        <v>20.779470017509656</v>
      </c>
      <c r="CE393">
        <v>20.793639037856362</v>
      </c>
      <c r="CF393">
        <v>20.761224675074807</v>
      </c>
      <c r="CG393">
        <v>20.408086720637659</v>
      </c>
      <c r="CH393">
        <v>20.787688544826793</v>
      </c>
      <c r="CI393">
        <v>20.851393965905299</v>
      </c>
      <c r="CJ393">
        <v>20.9699561867555</v>
      </c>
      <c r="CK393">
        <v>21.028916425291388</v>
      </c>
      <c r="CL393">
        <v>21.025829270541536</v>
      </c>
      <c r="CM393">
        <v>21.147377868378648</v>
      </c>
      <c r="CN393">
        <v>21.299884577510802</v>
      </c>
      <c r="CO393">
        <v>21.239631781849145</v>
      </c>
      <c r="CP393">
        <v>21.227692553501392</v>
      </c>
      <c r="CQ393">
        <v>21.178119179135145</v>
      </c>
      <c r="CR393">
        <v>21.266183601570454</v>
      </c>
      <c r="CS393">
        <v>21.312218858244762</v>
      </c>
      <c r="CT393">
        <v>21.351513090911165</v>
      </c>
      <c r="CU393">
        <v>21.420062447726735</v>
      </c>
      <c r="CV393">
        <v>21.594204496240938</v>
      </c>
      <c r="CW393">
        <v>19.491598208072062</v>
      </c>
      <c r="CX393">
        <f>AVERAGE(pipe_data__2[[#This Row],[u1,]:[u101]])</f>
        <v>21.021733309916744</v>
      </c>
      <c r="CY393">
        <v>21.021733309916744</v>
      </c>
      <c r="CZ393" s="16">
        <v>20.896983398566796</v>
      </c>
      <c r="DA393" s="19">
        <f>(pipe_data__2[[#This Row],['#x,]]+1)*1000</f>
        <v>391.19559779889943</v>
      </c>
      <c r="DB393">
        <f>AVERAGE(pipe_data__2[[#This Row],[u103]:[u104]])</f>
        <v>20.959358354241772</v>
      </c>
      <c r="DC393">
        <f>(1/0.41)*LN(pipe_data__2[[#This Row],[u1042]]) + 5.2</f>
        <v>19.759043134212313</v>
      </c>
    </row>
    <row r="394" spans="1:107" x14ac:dyDescent="0.25">
      <c r="A394">
        <v>-0.60780390195097556</v>
      </c>
      <c r="B394">
        <v>19.808316372441137</v>
      </c>
      <c r="C394">
        <v>21.267266066263229</v>
      </c>
      <c r="D394">
        <v>21.437285177841961</v>
      </c>
      <c r="E394">
        <v>21.443425957265582</v>
      </c>
      <c r="F394">
        <v>21.649070602021197</v>
      </c>
      <c r="G394">
        <v>21.783369820930545</v>
      </c>
      <c r="H394">
        <v>21.850688456826571</v>
      </c>
      <c r="I394">
        <v>22.085218264492482</v>
      </c>
      <c r="J394">
        <v>22.169410723738345</v>
      </c>
      <c r="K394">
        <v>22.325360883157202</v>
      </c>
      <c r="L394">
        <v>22.145004700676267</v>
      </c>
      <c r="M394">
        <v>22.038967893279306</v>
      </c>
      <c r="N394">
        <v>22.042361482191023</v>
      </c>
      <c r="O394">
        <v>22.059334825717922</v>
      </c>
      <c r="P394">
        <v>22.119876800681883</v>
      </c>
      <c r="Q394">
        <v>21.660666193854848</v>
      </c>
      <c r="R394">
        <v>21.910942612414747</v>
      </c>
      <c r="S394">
        <v>21.79569081014203</v>
      </c>
      <c r="T394">
        <v>21.776019974927767</v>
      </c>
      <c r="U394">
        <v>21.7576605260337</v>
      </c>
      <c r="V394">
        <v>21.833855754727125</v>
      </c>
      <c r="W394">
        <v>21.963924917151477</v>
      </c>
      <c r="X394">
        <v>19.703394466557949</v>
      </c>
      <c r="Y394">
        <v>20.395260896023132</v>
      </c>
      <c r="Z394">
        <v>21.190886649446561</v>
      </c>
      <c r="AA394">
        <v>21.359000495405045</v>
      </c>
      <c r="AB394">
        <v>21.41960161799166</v>
      </c>
      <c r="AC394">
        <v>20.288125169909993</v>
      </c>
      <c r="AD394">
        <v>21.384171990660533</v>
      </c>
      <c r="AE394">
        <v>21.581332930369172</v>
      </c>
      <c r="AF394">
        <v>21.665621446987149</v>
      </c>
      <c r="AG394">
        <v>21.792987471955477</v>
      </c>
      <c r="AH394">
        <v>20.004350417381829</v>
      </c>
      <c r="AI394">
        <v>17.273893582216967</v>
      </c>
      <c r="AJ394">
        <v>17.917304041318282</v>
      </c>
      <c r="AK394">
        <v>20.522733840416986</v>
      </c>
      <c r="AL394">
        <v>20.345560914954003</v>
      </c>
      <c r="AM394">
        <v>20.388040316810311</v>
      </c>
      <c r="AN394">
        <v>20.598233906900337</v>
      </c>
      <c r="AO394">
        <v>20.638217415741622</v>
      </c>
      <c r="AP394">
        <v>20.902867617106303</v>
      </c>
      <c r="AQ394">
        <v>21.009814304101717</v>
      </c>
      <c r="AR394">
        <v>21.143544605163754</v>
      </c>
      <c r="AS394">
        <v>21.194889416352499</v>
      </c>
      <c r="AT394">
        <v>21.017306155857927</v>
      </c>
      <c r="AU394">
        <v>21.305738340477603</v>
      </c>
      <c r="AV394">
        <v>19.626863991975725</v>
      </c>
      <c r="AW394">
        <v>20.292118823980172</v>
      </c>
      <c r="AX394">
        <v>20.939281214264962</v>
      </c>
      <c r="AY394">
        <v>21.160804664637126</v>
      </c>
      <c r="AZ394">
        <v>21.312260064412126</v>
      </c>
      <c r="BA394">
        <v>21.310764407850705</v>
      </c>
      <c r="BB394">
        <v>20.856911095851935</v>
      </c>
      <c r="BC394">
        <v>21.200727491852064</v>
      </c>
      <c r="BD394">
        <v>21.098286788425504</v>
      </c>
      <c r="BE394">
        <v>21.146163273156926</v>
      </c>
      <c r="BF394">
        <v>21.405852406782078</v>
      </c>
      <c r="BG394">
        <v>21.278590535121552</v>
      </c>
      <c r="BH394">
        <v>21.205490057406628</v>
      </c>
      <c r="BI394">
        <v>21.145158070584621</v>
      </c>
      <c r="BJ394">
        <v>21.168810097090972</v>
      </c>
      <c r="BK394">
        <v>21.199777918376544</v>
      </c>
      <c r="BL394">
        <v>21.719959101861562</v>
      </c>
      <c r="BM394">
        <v>21.337547096901268</v>
      </c>
      <c r="BN394">
        <v>21.559303902574321</v>
      </c>
      <c r="BO394">
        <v>21.569686684877347</v>
      </c>
      <c r="BP394">
        <v>21.669414127639332</v>
      </c>
      <c r="BQ394">
        <v>21.026427555020945</v>
      </c>
      <c r="BR394">
        <v>21.037506256585825</v>
      </c>
      <c r="BS394">
        <v>21.12313289544187</v>
      </c>
      <c r="BT394">
        <v>19.690743034968563</v>
      </c>
      <c r="BU394">
        <v>20.798199221171217</v>
      </c>
      <c r="BV394">
        <v>20.54367922739263</v>
      </c>
      <c r="BW394">
        <v>19.811218615046883</v>
      </c>
      <c r="BX394">
        <v>18.643089411425546</v>
      </c>
      <c r="BY394">
        <v>19.669467044067737</v>
      </c>
      <c r="BZ394">
        <v>20.119468835816036</v>
      </c>
      <c r="CA394">
        <v>20.550251982914027</v>
      </c>
      <c r="CB394">
        <v>20.721974994591076</v>
      </c>
      <c r="CC394">
        <v>20.74623555583053</v>
      </c>
      <c r="CD394">
        <v>20.785648128266196</v>
      </c>
      <c r="CE394">
        <v>20.799873835085499</v>
      </c>
      <c r="CF394">
        <v>20.768462507873057</v>
      </c>
      <c r="CG394">
        <v>20.398910409130014</v>
      </c>
      <c r="CH394">
        <v>20.790877327436061</v>
      </c>
      <c r="CI394">
        <v>20.854879225865798</v>
      </c>
      <c r="CJ394">
        <v>20.972171938861422</v>
      </c>
      <c r="CK394">
        <v>21.033728555498254</v>
      </c>
      <c r="CL394">
        <v>21.030476351952284</v>
      </c>
      <c r="CM394">
        <v>21.150962844861759</v>
      </c>
      <c r="CN394">
        <v>21.304382248423767</v>
      </c>
      <c r="CO394">
        <v>21.245139743600554</v>
      </c>
      <c r="CP394">
        <v>21.232975636567669</v>
      </c>
      <c r="CQ394">
        <v>21.183868084670781</v>
      </c>
      <c r="CR394">
        <v>21.270395759389075</v>
      </c>
      <c r="CS394">
        <v>21.316666316782264</v>
      </c>
      <c r="CT394">
        <v>21.356222547269482</v>
      </c>
      <c r="CU394">
        <v>21.42458175829691</v>
      </c>
      <c r="CV394">
        <v>21.598411392333752</v>
      </c>
      <c r="CW394">
        <v>19.598691925311371</v>
      </c>
      <c r="CX394">
        <f>AVERAGE(pipe_data__2[[#This Row],[u1,]:[u101]])</f>
        <v>21.027690898102559</v>
      </c>
      <c r="CY394">
        <v>21.027690898102559</v>
      </c>
      <c r="CZ394" s="17">
        <v>20.90492441297927</v>
      </c>
      <c r="DA394" s="18">
        <f>(pipe_data__2[[#This Row],['#x,]]+1)*1000</f>
        <v>392.19609804902444</v>
      </c>
      <c r="DB394">
        <f>AVERAGE(pipe_data__2[[#This Row],[u103]:[u104]])</f>
        <v>20.966307655540916</v>
      </c>
      <c r="DC394">
        <f>(1/0.41)*LN(pipe_data__2[[#This Row],[u1042]]) + 5.2</f>
        <v>19.765273084956451</v>
      </c>
    </row>
    <row r="395" spans="1:107" x14ac:dyDescent="0.25">
      <c r="A395">
        <v>-0.60680340170085045</v>
      </c>
      <c r="B395">
        <v>19.890691318881345</v>
      </c>
      <c r="C395">
        <v>21.273348560971073</v>
      </c>
      <c r="D395">
        <v>21.443085773797318</v>
      </c>
      <c r="E395">
        <v>21.447052875427239</v>
      </c>
      <c r="F395">
        <v>21.654686955254931</v>
      </c>
      <c r="G395">
        <v>21.7871818914942</v>
      </c>
      <c r="H395">
        <v>21.854892194062</v>
      </c>
      <c r="I395">
        <v>22.089870141573673</v>
      </c>
      <c r="J395">
        <v>22.174858588521687</v>
      </c>
      <c r="K395">
        <v>22.32932030717534</v>
      </c>
      <c r="L395">
        <v>22.146835660685923</v>
      </c>
      <c r="M395">
        <v>22.043880904949233</v>
      </c>
      <c r="N395">
        <v>22.047545464680674</v>
      </c>
      <c r="O395">
        <v>22.064545714752924</v>
      </c>
      <c r="P395">
        <v>22.124590373316448</v>
      </c>
      <c r="Q395">
        <v>21.662854352658549</v>
      </c>
      <c r="R395">
        <v>21.923951969084925</v>
      </c>
      <c r="S395">
        <v>21.805466281762268</v>
      </c>
      <c r="T395">
        <v>21.787372870727559</v>
      </c>
      <c r="U395">
        <v>21.766386246975596</v>
      </c>
      <c r="V395">
        <v>21.838630020349846</v>
      </c>
      <c r="W395">
        <v>21.97134630131951</v>
      </c>
      <c r="X395">
        <v>19.615087999018094</v>
      </c>
      <c r="Y395">
        <v>20.397388351610633</v>
      </c>
      <c r="Z395">
        <v>21.198769084492358</v>
      </c>
      <c r="AA395">
        <v>21.365215340037533</v>
      </c>
      <c r="AB395">
        <v>21.4292880465186</v>
      </c>
      <c r="AC395">
        <v>20.281071517161305</v>
      </c>
      <c r="AD395">
        <v>21.39045096633545</v>
      </c>
      <c r="AE395">
        <v>21.586178164031363</v>
      </c>
      <c r="AF395">
        <v>21.667918494257208</v>
      </c>
      <c r="AG395">
        <v>21.80086594477466</v>
      </c>
      <c r="AH395">
        <v>20.025238341028942</v>
      </c>
      <c r="AI395">
        <v>17.27192557449408</v>
      </c>
      <c r="AJ395">
        <v>17.863954856955615</v>
      </c>
      <c r="AK395">
        <v>20.505060825172251</v>
      </c>
      <c r="AL395">
        <v>20.351861411534035</v>
      </c>
      <c r="AM395">
        <v>20.391975742379955</v>
      </c>
      <c r="AN395">
        <v>20.602314049732154</v>
      </c>
      <c r="AO395">
        <v>20.642145888063421</v>
      </c>
      <c r="AP395">
        <v>20.90697077736775</v>
      </c>
      <c r="AQ395">
        <v>21.013853542833118</v>
      </c>
      <c r="AR395">
        <v>21.147355897473588</v>
      </c>
      <c r="AS395">
        <v>21.199765332258043</v>
      </c>
      <c r="AT395">
        <v>21.019327834917785</v>
      </c>
      <c r="AU395">
        <v>21.309385895627102</v>
      </c>
      <c r="AV395">
        <v>19.636369198338553</v>
      </c>
      <c r="AW395">
        <v>20.290230982416592</v>
      </c>
      <c r="AX395">
        <v>20.943236494233673</v>
      </c>
      <c r="AY395">
        <v>21.163695496463088</v>
      </c>
      <c r="AZ395">
        <v>21.315544522630617</v>
      </c>
      <c r="BA395">
        <v>21.33054941986563</v>
      </c>
      <c r="BB395">
        <v>20.877163133905032</v>
      </c>
      <c r="BC395">
        <v>21.204166021409087</v>
      </c>
      <c r="BD395">
        <v>21.103239227665153</v>
      </c>
      <c r="BE395">
        <v>21.150650757843639</v>
      </c>
      <c r="BF395">
        <v>21.409658518172069</v>
      </c>
      <c r="BG395">
        <v>21.285605331711743</v>
      </c>
      <c r="BH395">
        <v>21.21393277046371</v>
      </c>
      <c r="BI395">
        <v>21.153849073223</v>
      </c>
      <c r="BJ395">
        <v>21.175181134964021</v>
      </c>
      <c r="BK395">
        <v>21.205263154653171</v>
      </c>
      <c r="BL395">
        <v>21.727421466467778</v>
      </c>
      <c r="BM395">
        <v>21.34092141356059</v>
      </c>
      <c r="BN395">
        <v>21.561347009990104</v>
      </c>
      <c r="BO395">
        <v>21.573449690484786</v>
      </c>
      <c r="BP395">
        <v>21.672873269921578</v>
      </c>
      <c r="BQ395">
        <v>21.036348810727784</v>
      </c>
      <c r="BR395">
        <v>21.048058590935192</v>
      </c>
      <c r="BS395">
        <v>21.132364231422795</v>
      </c>
      <c r="BT395">
        <v>19.707453279232812</v>
      </c>
      <c r="BU395">
        <v>20.832593269404438</v>
      </c>
      <c r="BV395">
        <v>20.554819558693481</v>
      </c>
      <c r="BW395">
        <v>19.821448200061738</v>
      </c>
      <c r="BX395">
        <v>18.645773677585382</v>
      </c>
      <c r="BY395">
        <v>19.668625078072036</v>
      </c>
      <c r="BZ395">
        <v>20.124607185611204</v>
      </c>
      <c r="CA395">
        <v>20.553866970750839</v>
      </c>
      <c r="CB395">
        <v>20.726199685361721</v>
      </c>
      <c r="CC395">
        <v>20.751366834725605</v>
      </c>
      <c r="CD395">
        <v>20.791826239022736</v>
      </c>
      <c r="CE395">
        <v>20.806108632314633</v>
      </c>
      <c r="CF395">
        <v>20.775700340671307</v>
      </c>
      <c r="CG395">
        <v>20.389734097622366</v>
      </c>
      <c r="CH395">
        <v>20.794066110045328</v>
      </c>
      <c r="CI395">
        <v>20.858364485826296</v>
      </c>
      <c r="CJ395">
        <v>20.974387690967344</v>
      </c>
      <c r="CK395">
        <v>21.038540685705115</v>
      </c>
      <c r="CL395">
        <v>21.035123433363037</v>
      </c>
      <c r="CM395">
        <v>21.15454782134487</v>
      </c>
      <c r="CN395">
        <v>21.308879919336729</v>
      </c>
      <c r="CO395">
        <v>21.250647705351962</v>
      </c>
      <c r="CP395">
        <v>21.238258719633947</v>
      </c>
      <c r="CQ395">
        <v>21.189616990206421</v>
      </c>
      <c r="CR395">
        <v>21.274607917207696</v>
      </c>
      <c r="CS395">
        <v>21.32111377531977</v>
      </c>
      <c r="CT395">
        <v>21.360932003627799</v>
      </c>
      <c r="CU395">
        <v>21.429101068867087</v>
      </c>
      <c r="CV395">
        <v>21.602618288426569</v>
      </c>
      <c r="CW395">
        <v>19.705785642550694</v>
      </c>
      <c r="CX395">
        <f>AVERAGE(pipe_data__2[[#This Row],[u1,]:[u101]])</f>
        <v>21.03349599674878</v>
      </c>
      <c r="CY395">
        <v>21.03349599674878</v>
      </c>
      <c r="CZ395" s="16">
        <v>20.912983425964669</v>
      </c>
      <c r="DA395" s="19">
        <f>(pipe_data__2[[#This Row],['#x,]]+1)*1000</f>
        <v>393.19659829914957</v>
      </c>
      <c r="DB395">
        <f>AVERAGE(pipe_data__2[[#This Row],[u103]:[u104]])</f>
        <v>20.973239711356726</v>
      </c>
      <c r="DC395">
        <f>(1/0.41)*LN(pipe_data__2[[#This Row],[u1042]]) + 5.2</f>
        <v>19.771487163197424</v>
      </c>
    </row>
    <row r="396" spans="1:107" x14ac:dyDescent="0.25">
      <c r="A396">
        <v>-0.60580290145072535</v>
      </c>
      <c r="B396">
        <v>19.973066265321552</v>
      </c>
      <c r="C396">
        <v>21.279431055678913</v>
      </c>
      <c r="D396">
        <v>21.448886369752678</v>
      </c>
      <c r="E396">
        <v>21.4506797935889</v>
      </c>
      <c r="F396">
        <v>21.660303308488665</v>
      </c>
      <c r="G396">
        <v>21.790993962057854</v>
      </c>
      <c r="H396">
        <v>21.859095931297428</v>
      </c>
      <c r="I396">
        <v>22.094522018654867</v>
      </c>
      <c r="J396">
        <v>22.180306453305029</v>
      </c>
      <c r="K396">
        <v>22.333279731193482</v>
      </c>
      <c r="L396">
        <v>22.148666620695575</v>
      </c>
      <c r="M396">
        <v>22.048793916619164</v>
      </c>
      <c r="N396">
        <v>22.052729447170321</v>
      </c>
      <c r="O396">
        <v>22.06975660378793</v>
      </c>
      <c r="P396">
        <v>22.129303945951012</v>
      </c>
      <c r="Q396">
        <v>21.665042511462246</v>
      </c>
      <c r="R396">
        <v>21.935260285256383</v>
      </c>
      <c r="S396">
        <v>21.815241753382505</v>
      </c>
      <c r="T396">
        <v>21.798725766527351</v>
      </c>
      <c r="U396">
        <v>21.775111967917493</v>
      </c>
      <c r="V396">
        <v>21.843404285972571</v>
      </c>
      <c r="W396">
        <v>21.97876768548754</v>
      </c>
      <c r="X396">
        <v>19.526781531478242</v>
      </c>
      <c r="Y396">
        <v>20.399515807198135</v>
      </c>
      <c r="Z396">
        <v>21.206651519538156</v>
      </c>
      <c r="AA396">
        <v>21.371430184670018</v>
      </c>
      <c r="AB396">
        <v>21.438974475045541</v>
      </c>
      <c r="AC396">
        <v>20.274017864412617</v>
      </c>
      <c r="AD396">
        <v>21.396729942010367</v>
      </c>
      <c r="AE396">
        <v>21.591023397693554</v>
      </c>
      <c r="AF396">
        <v>21.670215541527263</v>
      </c>
      <c r="AG396">
        <v>21.808744417593843</v>
      </c>
      <c r="AH396">
        <v>20.046126264676055</v>
      </c>
      <c r="AI396">
        <v>17.269957566771193</v>
      </c>
      <c r="AJ396">
        <v>17.810605672592946</v>
      </c>
      <c r="AK396">
        <v>20.487387809927515</v>
      </c>
      <c r="AL396">
        <v>20.358161908114067</v>
      </c>
      <c r="AM396">
        <v>20.395911167949599</v>
      </c>
      <c r="AN396">
        <v>20.606394192563975</v>
      </c>
      <c r="AO396">
        <v>20.646074360385221</v>
      </c>
      <c r="AP396">
        <v>20.911073937629197</v>
      </c>
      <c r="AQ396">
        <v>21.017892781564523</v>
      </c>
      <c r="AR396">
        <v>21.151167189783425</v>
      </c>
      <c r="AS396">
        <v>21.204641248163586</v>
      </c>
      <c r="AT396">
        <v>21.021349513977643</v>
      </c>
      <c r="AU396">
        <v>21.313033450776597</v>
      </c>
      <c r="AV396">
        <v>19.646104712500691</v>
      </c>
      <c r="AW396">
        <v>20.288343140853012</v>
      </c>
      <c r="AX396">
        <v>20.947191774202388</v>
      </c>
      <c r="AY396">
        <v>21.16658632828905</v>
      </c>
      <c r="AZ396">
        <v>21.31792940912133</v>
      </c>
      <c r="BA396">
        <v>21.350334431880551</v>
      </c>
      <c r="BB396">
        <v>20.89741517195813</v>
      </c>
      <c r="BC396">
        <v>21.207604550966114</v>
      </c>
      <c r="BD396">
        <v>21.108191666904801</v>
      </c>
      <c r="BE396">
        <v>21.155138242530352</v>
      </c>
      <c r="BF396">
        <v>21.413464629562061</v>
      </c>
      <c r="BG396">
        <v>21.29262012830193</v>
      </c>
      <c r="BH396">
        <v>21.222375483520796</v>
      </c>
      <c r="BI396">
        <v>21.162540075861376</v>
      </c>
      <c r="BJ396">
        <v>21.181552172837073</v>
      </c>
      <c r="BK396">
        <v>21.210748390929794</v>
      </c>
      <c r="BL396">
        <v>21.734883831073997</v>
      </c>
      <c r="BM396">
        <v>21.344295730219912</v>
      </c>
      <c r="BN396">
        <v>21.563390117405888</v>
      </c>
      <c r="BO396">
        <v>21.577212696092225</v>
      </c>
      <c r="BP396">
        <v>21.676342548961372</v>
      </c>
      <c r="BQ396">
        <v>21.046270066434627</v>
      </c>
      <c r="BR396">
        <v>21.058610925284558</v>
      </c>
      <c r="BS396">
        <v>21.141595567403719</v>
      </c>
      <c r="BT396">
        <v>19.724163523497058</v>
      </c>
      <c r="BU396">
        <v>20.866987317637662</v>
      </c>
      <c r="BV396">
        <v>20.565959889994332</v>
      </c>
      <c r="BW396">
        <v>19.83167778507659</v>
      </c>
      <c r="BX396">
        <v>18.648457943745214</v>
      </c>
      <c r="BY396">
        <v>19.667783112076332</v>
      </c>
      <c r="BZ396">
        <v>20.129745535406375</v>
      </c>
      <c r="CA396">
        <v>20.557655345772364</v>
      </c>
      <c r="CB396">
        <v>20.730424376132365</v>
      </c>
      <c r="CC396">
        <v>20.756498113620676</v>
      </c>
      <c r="CD396">
        <v>20.798004349779276</v>
      </c>
      <c r="CE396">
        <v>20.81234342954377</v>
      </c>
      <c r="CF396">
        <v>20.782938173469557</v>
      </c>
      <c r="CG396">
        <v>20.380557786114721</v>
      </c>
      <c r="CH396">
        <v>20.797254892654593</v>
      </c>
      <c r="CI396">
        <v>20.861849745786799</v>
      </c>
      <c r="CJ396">
        <v>20.976603443073266</v>
      </c>
      <c r="CK396">
        <v>21.043352815911977</v>
      </c>
      <c r="CL396">
        <v>21.039770514773785</v>
      </c>
      <c r="CM396">
        <v>21.158132797827985</v>
      </c>
      <c r="CN396">
        <v>21.313377590249694</v>
      </c>
      <c r="CO396">
        <v>21.256155667103371</v>
      </c>
      <c r="CP396">
        <v>21.243541802700225</v>
      </c>
      <c r="CQ396">
        <v>21.195365895742057</v>
      </c>
      <c r="CR396">
        <v>21.278820075026317</v>
      </c>
      <c r="CS396">
        <v>21.325561233857275</v>
      </c>
      <c r="CT396">
        <v>21.365641459986115</v>
      </c>
      <c r="CU396">
        <v>21.433620379437262</v>
      </c>
      <c r="CV396">
        <v>21.606825184519383</v>
      </c>
      <c r="CW396">
        <v>19.812879359790017</v>
      </c>
      <c r="CX396">
        <f>AVERAGE(pipe_data__2[[#This Row],[u1,]:[u101]])</f>
        <v>21.039279227590146</v>
      </c>
      <c r="CY396">
        <v>21.039279227590146</v>
      </c>
      <c r="CZ396" s="17">
        <v>20.921104274972286</v>
      </c>
      <c r="DA396" s="18">
        <f>(pipe_data__2[[#This Row],['#x,]]+1)*1000</f>
        <v>394.19709854927464</v>
      </c>
      <c r="DB396">
        <f>AVERAGE(pipe_data__2[[#This Row],[u103]:[u104]])</f>
        <v>20.980191751281218</v>
      </c>
      <c r="DC396">
        <f>(1/0.41)*LN(pipe_data__2[[#This Row],[u1042]]) + 5.2</f>
        <v>19.777685449608821</v>
      </c>
    </row>
    <row r="397" spans="1:107" x14ac:dyDescent="0.25">
      <c r="A397">
        <v>-0.60480240120060036</v>
      </c>
      <c r="B397">
        <v>20.05544121176175</v>
      </c>
      <c r="C397">
        <v>21.285513550386753</v>
      </c>
      <c r="D397">
        <v>21.454686965708035</v>
      </c>
      <c r="E397">
        <v>21.454306711750558</v>
      </c>
      <c r="F397">
        <v>21.665919661722398</v>
      </c>
      <c r="G397">
        <v>21.794806032621505</v>
      </c>
      <c r="H397">
        <v>21.863299668532857</v>
      </c>
      <c r="I397">
        <v>22.099173895736062</v>
      </c>
      <c r="J397">
        <v>22.185754318088371</v>
      </c>
      <c r="K397">
        <v>22.33723915521162</v>
      </c>
      <c r="L397">
        <v>22.150497580705228</v>
      </c>
      <c r="M397">
        <v>22.053706928289095</v>
      </c>
      <c r="N397">
        <v>22.057913429659973</v>
      </c>
      <c r="O397">
        <v>22.074967492822935</v>
      </c>
      <c r="P397">
        <v>22.134017518585576</v>
      </c>
      <c r="Q397">
        <v>21.667230670265944</v>
      </c>
      <c r="R397">
        <v>21.941309964016256</v>
      </c>
      <c r="S397">
        <v>21.825017225002739</v>
      </c>
      <c r="T397">
        <v>21.80975149594077</v>
      </c>
      <c r="U397">
        <v>21.783837688859389</v>
      </c>
      <c r="V397">
        <v>21.848178551595293</v>
      </c>
      <c r="W397">
        <v>21.986189069655573</v>
      </c>
      <c r="X397">
        <v>19.438475063938395</v>
      </c>
      <c r="Y397">
        <v>20.401643262785637</v>
      </c>
      <c r="Z397">
        <v>21.214533954583949</v>
      </c>
      <c r="AA397">
        <v>21.377645029302503</v>
      </c>
      <c r="AB397">
        <v>21.448660903572485</v>
      </c>
      <c r="AC397">
        <v>20.266964211663929</v>
      </c>
      <c r="AD397">
        <v>21.403008917685284</v>
      </c>
      <c r="AE397">
        <v>21.595868631355746</v>
      </c>
      <c r="AF397">
        <v>21.672512588797318</v>
      </c>
      <c r="AG397">
        <v>21.816622890413022</v>
      </c>
      <c r="AH397">
        <v>20.067014188323164</v>
      </c>
      <c r="AI397">
        <v>17.26798955904831</v>
      </c>
      <c r="AJ397">
        <v>17.757256488230283</v>
      </c>
      <c r="AK397">
        <v>20.469714794682783</v>
      </c>
      <c r="AL397">
        <v>20.364462404694102</v>
      </c>
      <c r="AM397">
        <v>20.399846593519239</v>
      </c>
      <c r="AN397">
        <v>20.610474335395793</v>
      </c>
      <c r="AO397">
        <v>20.65000283270702</v>
      </c>
      <c r="AP397">
        <v>20.915177097890645</v>
      </c>
      <c r="AQ397">
        <v>21.021932020295925</v>
      </c>
      <c r="AR397">
        <v>21.154978482093259</v>
      </c>
      <c r="AS397">
        <v>21.20951716406913</v>
      </c>
      <c r="AT397">
        <v>21.023371193037498</v>
      </c>
      <c r="AU397">
        <v>21.316681005926096</v>
      </c>
      <c r="AV397">
        <v>19.655840226662825</v>
      </c>
      <c r="AW397">
        <v>20.286455299289436</v>
      </c>
      <c r="AX397">
        <v>20.951147054171098</v>
      </c>
      <c r="AY397">
        <v>21.169477160115008</v>
      </c>
      <c r="AZ397">
        <v>21.320314295612043</v>
      </c>
      <c r="BA397">
        <v>21.370119443895472</v>
      </c>
      <c r="BB397">
        <v>20.917667210011228</v>
      </c>
      <c r="BC397">
        <v>21.211043080523137</v>
      </c>
      <c r="BD397">
        <v>21.11314410614445</v>
      </c>
      <c r="BE397">
        <v>21.159625727217065</v>
      </c>
      <c r="BF397">
        <v>21.417270740952048</v>
      </c>
      <c r="BG397">
        <v>21.299634924892118</v>
      </c>
      <c r="BH397">
        <v>21.230818196577879</v>
      </c>
      <c r="BI397">
        <v>21.171231078499751</v>
      </c>
      <c r="BJ397">
        <v>21.187923210710121</v>
      </c>
      <c r="BK397">
        <v>21.216233627206421</v>
      </c>
      <c r="BL397">
        <v>21.742346195680216</v>
      </c>
      <c r="BM397">
        <v>21.347670046879234</v>
      </c>
      <c r="BN397">
        <v>21.565433224821671</v>
      </c>
      <c r="BO397">
        <v>21.58071808529612</v>
      </c>
      <c r="BP397">
        <v>21.679811828001167</v>
      </c>
      <c r="BQ397">
        <v>21.056191322141466</v>
      </c>
      <c r="BR397">
        <v>21.069163259633925</v>
      </c>
      <c r="BS397">
        <v>21.15082690338464</v>
      </c>
      <c r="BT397">
        <v>19.740873767761304</v>
      </c>
      <c r="BU397">
        <v>20.901381365870879</v>
      </c>
      <c r="BV397">
        <v>20.577100221295186</v>
      </c>
      <c r="BW397">
        <v>19.841907370091445</v>
      </c>
      <c r="BX397">
        <v>18.65114220990505</v>
      </c>
      <c r="BY397">
        <v>19.666941146080628</v>
      </c>
      <c r="BZ397">
        <v>20.134883885201543</v>
      </c>
      <c r="CA397">
        <v>20.561443720793889</v>
      </c>
      <c r="CB397">
        <v>20.734649066903007</v>
      </c>
      <c r="CC397">
        <v>20.761629392515747</v>
      </c>
      <c r="CD397">
        <v>20.804182460535813</v>
      </c>
      <c r="CE397">
        <v>20.818578226772903</v>
      </c>
      <c r="CF397">
        <v>20.790176006267803</v>
      </c>
      <c r="CG397">
        <v>20.371381474607073</v>
      </c>
      <c r="CH397">
        <v>20.80044367526386</v>
      </c>
      <c r="CI397">
        <v>20.865335005747298</v>
      </c>
      <c r="CJ397">
        <v>20.978819195179188</v>
      </c>
      <c r="CK397">
        <v>21.048164946118838</v>
      </c>
      <c r="CL397">
        <v>21.044417596184534</v>
      </c>
      <c r="CM397">
        <v>21.161717774311096</v>
      </c>
      <c r="CN397">
        <v>21.317875261162659</v>
      </c>
      <c r="CO397">
        <v>21.261663628854777</v>
      </c>
      <c r="CP397">
        <v>21.248824885766499</v>
      </c>
      <c r="CQ397">
        <v>21.201114801277697</v>
      </c>
      <c r="CR397">
        <v>21.283032232844938</v>
      </c>
      <c r="CS397">
        <v>21.330008692394781</v>
      </c>
      <c r="CT397">
        <v>21.370350916344432</v>
      </c>
      <c r="CU397">
        <v>21.438139690007436</v>
      </c>
      <c r="CV397">
        <v>21.610822913455038</v>
      </c>
      <c r="CW397">
        <v>19.919973077029326</v>
      </c>
      <c r="CX397">
        <f>AVERAGE(pipe_data__2[[#This Row],[u1,]:[u101]])</f>
        <v>21.045001932557934</v>
      </c>
      <c r="CY397">
        <v>21.045001932557934</v>
      </c>
      <c r="CZ397" s="16">
        <v>20.929989841209999</v>
      </c>
      <c r="DA397" s="19">
        <f>(pipe_data__2[[#This Row],['#x,]]+1)*1000</f>
        <v>395.19759879939966</v>
      </c>
      <c r="DB397">
        <f>AVERAGE(pipe_data__2[[#This Row],[u103]:[u104]])</f>
        <v>20.987495886883966</v>
      </c>
      <c r="DC397">
        <f>(1/0.41)*LN(pipe_data__2[[#This Row],[u1042]]) + 5.2</f>
        <v>19.78386802425074</v>
      </c>
    </row>
    <row r="398" spans="1:107" x14ac:dyDescent="0.25">
      <c r="A398">
        <v>-0.60380190095047526</v>
      </c>
      <c r="B398">
        <v>20.137816158201957</v>
      </c>
      <c r="C398">
        <v>21.291596045094593</v>
      </c>
      <c r="D398">
        <v>21.460487561663392</v>
      </c>
      <c r="E398">
        <v>21.457933629912215</v>
      </c>
      <c r="F398">
        <v>21.671536014956136</v>
      </c>
      <c r="G398">
        <v>21.798618103185159</v>
      </c>
      <c r="H398">
        <v>21.867503405768286</v>
      </c>
      <c r="I398">
        <v>22.103825772817256</v>
      </c>
      <c r="J398">
        <v>22.191202182871713</v>
      </c>
      <c r="K398">
        <v>22.341198579229758</v>
      </c>
      <c r="L398">
        <v>22.15232854071488</v>
      </c>
      <c r="M398">
        <v>22.058619939959026</v>
      </c>
      <c r="N398">
        <v>22.06309741214962</v>
      </c>
      <c r="O398">
        <v>22.080178381857937</v>
      </c>
      <c r="P398">
        <v>22.138731091220141</v>
      </c>
      <c r="Q398">
        <v>21.669418829069642</v>
      </c>
      <c r="R398">
        <v>21.947359642776128</v>
      </c>
      <c r="S398">
        <v>21.834792696622976</v>
      </c>
      <c r="T398">
        <v>21.818255513400963</v>
      </c>
      <c r="U398">
        <v>21.792563409801286</v>
      </c>
      <c r="V398">
        <v>21.852952817218014</v>
      </c>
      <c r="W398">
        <v>21.993610453823603</v>
      </c>
      <c r="X398">
        <v>19.350168596398543</v>
      </c>
      <c r="Y398">
        <v>20.403770718373138</v>
      </c>
      <c r="Z398">
        <v>21.222416389629746</v>
      </c>
      <c r="AA398">
        <v>21.383859873934988</v>
      </c>
      <c r="AB398">
        <v>21.458347332099425</v>
      </c>
      <c r="AC398">
        <v>20.259910558915241</v>
      </c>
      <c r="AD398">
        <v>21.409287893360201</v>
      </c>
      <c r="AE398">
        <v>21.600713865017937</v>
      </c>
      <c r="AF398">
        <v>21.674809636067376</v>
      </c>
      <c r="AG398">
        <v>21.824501363232205</v>
      </c>
      <c r="AH398">
        <v>20.087902111970276</v>
      </c>
      <c r="AI398">
        <v>17.266021551325423</v>
      </c>
      <c r="AJ398">
        <v>17.703907303867616</v>
      </c>
      <c r="AK398">
        <v>20.452041779438048</v>
      </c>
      <c r="AL398">
        <v>20.370076428836402</v>
      </c>
      <c r="AM398">
        <v>20.403782019088883</v>
      </c>
      <c r="AN398">
        <v>20.614554478227614</v>
      </c>
      <c r="AO398">
        <v>20.65393130502882</v>
      </c>
      <c r="AP398">
        <v>20.919280258152092</v>
      </c>
      <c r="AQ398">
        <v>21.02597125902733</v>
      </c>
      <c r="AR398">
        <v>21.158789774403097</v>
      </c>
      <c r="AS398">
        <v>21.214393079974673</v>
      </c>
      <c r="AT398">
        <v>21.025392872097356</v>
      </c>
      <c r="AU398">
        <v>21.320328561075591</v>
      </c>
      <c r="AV398">
        <v>19.665575740824959</v>
      </c>
      <c r="AW398">
        <v>20.284567457725856</v>
      </c>
      <c r="AX398">
        <v>20.955102334139809</v>
      </c>
      <c r="AY398">
        <v>21.17236799194097</v>
      </c>
      <c r="AZ398">
        <v>21.32269918210276</v>
      </c>
      <c r="BA398">
        <v>21.389904455910393</v>
      </c>
      <c r="BB398">
        <v>20.937919248064325</v>
      </c>
      <c r="BC398">
        <v>21.214481610080163</v>
      </c>
      <c r="BD398">
        <v>21.118096545384098</v>
      </c>
      <c r="BE398">
        <v>21.164113211903778</v>
      </c>
      <c r="BF398">
        <v>21.42107685234204</v>
      </c>
      <c r="BG398">
        <v>21.306649721482309</v>
      </c>
      <c r="BH398">
        <v>21.239260909634964</v>
      </c>
      <c r="BI398">
        <v>21.179922081138127</v>
      </c>
      <c r="BJ398">
        <v>21.194294248583173</v>
      </c>
      <c r="BK398">
        <v>21.221718863483044</v>
      </c>
      <c r="BL398">
        <v>21.749808560286432</v>
      </c>
      <c r="BM398">
        <v>21.351044363538556</v>
      </c>
      <c r="BN398">
        <v>21.567476332237451</v>
      </c>
      <c r="BO398">
        <v>21.583370828488501</v>
      </c>
      <c r="BP398">
        <v>21.683281107040965</v>
      </c>
      <c r="BQ398">
        <v>21.066112577848305</v>
      </c>
      <c r="BR398">
        <v>21.079715593983291</v>
      </c>
      <c r="BS398">
        <v>21.160058239365565</v>
      </c>
      <c r="BT398">
        <v>19.757584012025553</v>
      </c>
      <c r="BU398">
        <v>20.9357754141041</v>
      </c>
      <c r="BV398">
        <v>20.588240552596037</v>
      </c>
      <c r="BW398">
        <v>19.852136955106296</v>
      </c>
      <c r="BX398">
        <v>18.653826476064882</v>
      </c>
      <c r="BY398">
        <v>19.666099180084924</v>
      </c>
      <c r="BZ398">
        <v>20.140022234996714</v>
      </c>
      <c r="CA398">
        <v>20.565232095815411</v>
      </c>
      <c r="CB398">
        <v>20.738873757673652</v>
      </c>
      <c r="CC398">
        <v>20.766760671410818</v>
      </c>
      <c r="CD398">
        <v>20.810360571292353</v>
      </c>
      <c r="CE398">
        <v>20.82481302400204</v>
      </c>
      <c r="CF398">
        <v>20.797413839066053</v>
      </c>
      <c r="CG398">
        <v>20.362205163099429</v>
      </c>
      <c r="CH398">
        <v>20.803632457873128</v>
      </c>
      <c r="CI398">
        <v>20.868820265707797</v>
      </c>
      <c r="CJ398">
        <v>20.98103494728511</v>
      </c>
      <c r="CK398">
        <v>21.052977076325703</v>
      </c>
      <c r="CL398">
        <v>21.049064677595286</v>
      </c>
      <c r="CM398">
        <v>21.165302750794208</v>
      </c>
      <c r="CN398">
        <v>21.322372932075623</v>
      </c>
      <c r="CO398">
        <v>21.267171590606186</v>
      </c>
      <c r="CP398">
        <v>21.254107968832777</v>
      </c>
      <c r="CQ398">
        <v>21.206863706813333</v>
      </c>
      <c r="CR398">
        <v>21.28724439066356</v>
      </c>
      <c r="CS398">
        <v>21.334456150932287</v>
      </c>
      <c r="CT398">
        <v>21.375060372702748</v>
      </c>
      <c r="CU398">
        <v>21.442659000577613</v>
      </c>
      <c r="CV398">
        <v>21.613947566315812</v>
      </c>
      <c r="CW398">
        <v>20.015161967444413</v>
      </c>
      <c r="CX398">
        <f>AVERAGE(pipe_data__2[[#This Row],[u1,]:[u101]])</f>
        <v>21.050556250192702</v>
      </c>
      <c r="CY398">
        <v>21.050556250192702</v>
      </c>
      <c r="CZ398" s="17">
        <v>20.93801618183539</v>
      </c>
      <c r="DA398" s="18">
        <f>(pipe_data__2[[#This Row],['#x,]]+1)*1000</f>
        <v>396.19809904952473</v>
      </c>
      <c r="DB398">
        <f>AVERAGE(pipe_data__2[[#This Row],[u103]:[u104]])</f>
        <v>20.994286216014046</v>
      </c>
      <c r="DC398">
        <f>(1/0.41)*LN(pipe_data__2[[#This Row],[u1042]]) + 5.2</f>
        <v>19.790034966576009</v>
      </c>
    </row>
    <row r="399" spans="1:107" x14ac:dyDescent="0.25">
      <c r="A399">
        <v>-0.60280140070035015</v>
      </c>
      <c r="B399">
        <v>20.220191104642165</v>
      </c>
      <c r="C399">
        <v>21.297678539802437</v>
      </c>
      <c r="D399">
        <v>21.466288157618752</v>
      </c>
      <c r="E399">
        <v>21.461560548073876</v>
      </c>
      <c r="F399">
        <v>21.677152368189869</v>
      </c>
      <c r="G399">
        <v>21.802430173748814</v>
      </c>
      <c r="H399">
        <v>21.871707143003711</v>
      </c>
      <c r="I399">
        <v>22.10847764989845</v>
      </c>
      <c r="J399">
        <v>22.196650047655055</v>
      </c>
      <c r="K399">
        <v>22.345158003247899</v>
      </c>
      <c r="L399">
        <v>22.154159500724536</v>
      </c>
      <c r="M399">
        <v>22.063532951628957</v>
      </c>
      <c r="N399">
        <v>22.068281394639271</v>
      </c>
      <c r="O399">
        <v>22.085389270892943</v>
      </c>
      <c r="P399">
        <v>22.143444663854705</v>
      </c>
      <c r="Q399">
        <v>21.671606987873343</v>
      </c>
      <c r="R399">
        <v>21.953409321536</v>
      </c>
      <c r="S399">
        <v>21.844568168243214</v>
      </c>
      <c r="T399">
        <v>21.826759530861157</v>
      </c>
      <c r="U399">
        <v>21.801289130743179</v>
      </c>
      <c r="V399">
        <v>21.857727082840739</v>
      </c>
      <c r="W399">
        <v>22.001031837991636</v>
      </c>
      <c r="X399">
        <v>19.261862128858688</v>
      </c>
      <c r="Y399">
        <v>20.40589817396064</v>
      </c>
      <c r="Z399">
        <v>21.23029882467554</v>
      </c>
      <c r="AA399">
        <v>21.390074718567476</v>
      </c>
      <c r="AB399">
        <v>21.468033760626366</v>
      </c>
      <c r="AC399">
        <v>20.252856906166553</v>
      </c>
      <c r="AD399">
        <v>21.415566869035118</v>
      </c>
      <c r="AE399">
        <v>21.605559098680128</v>
      </c>
      <c r="AF399">
        <v>21.677106683337431</v>
      </c>
      <c r="AG399">
        <v>21.832379836051388</v>
      </c>
      <c r="AH399">
        <v>20.108790035617393</v>
      </c>
      <c r="AI399">
        <v>17.264053543602536</v>
      </c>
      <c r="AJ399">
        <v>17.650558119504947</v>
      </c>
      <c r="AK399">
        <v>20.434368764193312</v>
      </c>
      <c r="AL399">
        <v>20.374309556988582</v>
      </c>
      <c r="AM399">
        <v>20.407717444658527</v>
      </c>
      <c r="AN399">
        <v>20.618634621059432</v>
      </c>
      <c r="AO399">
        <v>20.65785977735062</v>
      </c>
      <c r="AP399">
        <v>20.923383418413543</v>
      </c>
      <c r="AQ399">
        <v>21.030010497758735</v>
      </c>
      <c r="AR399">
        <v>21.162601066712931</v>
      </c>
      <c r="AS399">
        <v>21.219268995880217</v>
      </c>
      <c r="AT399">
        <v>21.027414551157214</v>
      </c>
      <c r="AU399">
        <v>21.32397611622509</v>
      </c>
      <c r="AV399">
        <v>19.675311254987093</v>
      </c>
      <c r="AW399">
        <v>20.282679616162277</v>
      </c>
      <c r="AX399">
        <v>20.959057614108524</v>
      </c>
      <c r="AY399">
        <v>21.175351263928587</v>
      </c>
      <c r="AZ399">
        <v>21.325084068593473</v>
      </c>
      <c r="BA399">
        <v>21.400562790239569</v>
      </c>
      <c r="BB399">
        <v>20.958171286117423</v>
      </c>
      <c r="BC399">
        <v>21.217920139637187</v>
      </c>
      <c r="BD399">
        <v>21.123048984623747</v>
      </c>
      <c r="BE399">
        <v>21.168330682241685</v>
      </c>
      <c r="BF399">
        <v>21.424882963732028</v>
      </c>
      <c r="BG399">
        <v>21.3136645180725</v>
      </c>
      <c r="BH399">
        <v>21.247703622692047</v>
      </c>
      <c r="BI399">
        <v>21.188613083776502</v>
      </c>
      <c r="BJ399">
        <v>21.200665286456221</v>
      </c>
      <c r="BK399">
        <v>21.227204099759671</v>
      </c>
      <c r="BL399">
        <v>21.757270924892651</v>
      </c>
      <c r="BM399">
        <v>21.354418680197877</v>
      </c>
      <c r="BN399">
        <v>21.569519439653234</v>
      </c>
      <c r="BO399">
        <v>21.586023571680887</v>
      </c>
      <c r="BP399">
        <v>21.68675038608076</v>
      </c>
      <c r="BQ399">
        <v>21.076033833555147</v>
      </c>
      <c r="BR399">
        <v>21.090267928332661</v>
      </c>
      <c r="BS399">
        <v>21.16928957534649</v>
      </c>
      <c r="BT399">
        <v>19.774294256289799</v>
      </c>
      <c r="BU399">
        <v>20.970169462337324</v>
      </c>
      <c r="BV399">
        <v>20.599380883896892</v>
      </c>
      <c r="BW399">
        <v>19.862366540121151</v>
      </c>
      <c r="BX399">
        <v>18.656510742224715</v>
      </c>
      <c r="BY399">
        <v>19.66525721408922</v>
      </c>
      <c r="BZ399">
        <v>20.145160584791881</v>
      </c>
      <c r="CA399">
        <v>20.569020470836936</v>
      </c>
      <c r="CB399">
        <v>20.743098448444297</v>
      </c>
      <c r="CC399">
        <v>20.771891950305889</v>
      </c>
      <c r="CD399">
        <v>20.816538682048897</v>
      </c>
      <c r="CE399">
        <v>20.831047821231177</v>
      </c>
      <c r="CF399">
        <v>20.804651671864303</v>
      </c>
      <c r="CG399">
        <v>20.35302885159178</v>
      </c>
      <c r="CH399">
        <v>20.806821240482396</v>
      </c>
      <c r="CI399">
        <v>20.872305525668299</v>
      </c>
      <c r="CJ399">
        <v>20.983738409647462</v>
      </c>
      <c r="CK399">
        <v>21.057789206532565</v>
      </c>
      <c r="CL399">
        <v>21.053711759006035</v>
      </c>
      <c r="CM399">
        <v>21.168887727277319</v>
      </c>
      <c r="CN399">
        <v>21.326870602988585</v>
      </c>
      <c r="CO399">
        <v>21.272679552357594</v>
      </c>
      <c r="CP399">
        <v>21.259391051899055</v>
      </c>
      <c r="CQ399">
        <v>21.212612612348973</v>
      </c>
      <c r="CR399">
        <v>21.291456548482181</v>
      </c>
      <c r="CS399">
        <v>21.338903609469792</v>
      </c>
      <c r="CT399">
        <v>21.379769829061065</v>
      </c>
      <c r="CU399">
        <v>21.447178311147788</v>
      </c>
      <c r="CV399">
        <v>21.617072219176585</v>
      </c>
      <c r="CW399">
        <v>20.041224652218514</v>
      </c>
      <c r="CX399">
        <f>AVERAGE(pipe_data__2[[#This Row],[u1,]:[u101]])</f>
        <v>21.055317331394999</v>
      </c>
      <c r="CY399">
        <v>21.055317331394999</v>
      </c>
      <c r="CZ399" s="16">
        <v>20.94601974250174</v>
      </c>
      <c r="DA399" s="19">
        <f>(pipe_data__2[[#This Row],['#x,]]+1)*1000</f>
        <v>397.19859929964986</v>
      </c>
      <c r="DB399">
        <f>AVERAGE(pipe_data__2[[#This Row],[u103]:[u104]])</f>
        <v>21.000668536948368</v>
      </c>
      <c r="DC399">
        <f>(1/0.41)*LN(pipe_data__2[[#This Row],[u1042]]) + 5.2</f>
        <v>19.796186355436273</v>
      </c>
    </row>
    <row r="400" spans="1:107" x14ac:dyDescent="0.25">
      <c r="A400">
        <v>-0.60180090045022516</v>
      </c>
      <c r="B400">
        <v>20.302566051082366</v>
      </c>
      <c r="C400">
        <v>21.303761034510277</v>
      </c>
      <c r="D400">
        <v>21.472088753574109</v>
      </c>
      <c r="E400">
        <v>21.465187466235534</v>
      </c>
      <c r="F400">
        <v>21.682768721423603</v>
      </c>
      <c r="G400">
        <v>21.806242244312465</v>
      </c>
      <c r="H400">
        <v>21.87591088023914</v>
      </c>
      <c r="I400">
        <v>22.113129526979645</v>
      </c>
      <c r="J400">
        <v>22.202097912438397</v>
      </c>
      <c r="K400">
        <v>22.349117427266037</v>
      </c>
      <c r="L400">
        <v>22.155990460734188</v>
      </c>
      <c r="M400">
        <v>22.068445963298888</v>
      </c>
      <c r="N400">
        <v>22.073465377128919</v>
      </c>
      <c r="O400">
        <v>22.090600159927945</v>
      </c>
      <c r="P400">
        <v>22.14815823648927</v>
      </c>
      <c r="Q400">
        <v>21.67379514667704</v>
      </c>
      <c r="R400">
        <v>21.959459000295872</v>
      </c>
      <c r="S400">
        <v>21.854343639863451</v>
      </c>
      <c r="T400">
        <v>21.835263548321347</v>
      </c>
      <c r="U400">
        <v>21.810014851685075</v>
      </c>
      <c r="V400">
        <v>21.862501348463461</v>
      </c>
      <c r="W400">
        <v>22.008453222159666</v>
      </c>
      <c r="X400">
        <v>19.173555661318844</v>
      </c>
      <c r="Y400">
        <v>20.410800962182577</v>
      </c>
      <c r="Z400">
        <v>21.238181259721337</v>
      </c>
      <c r="AA400">
        <v>21.396289563199961</v>
      </c>
      <c r="AB400">
        <v>21.47772018915331</v>
      </c>
      <c r="AC400">
        <v>20.245803253417865</v>
      </c>
      <c r="AD400">
        <v>21.421845844710035</v>
      </c>
      <c r="AE400">
        <v>21.61040433234232</v>
      </c>
      <c r="AF400">
        <v>21.679403730607486</v>
      </c>
      <c r="AG400">
        <v>21.84025830887057</v>
      </c>
      <c r="AH400">
        <v>20.129677959264502</v>
      </c>
      <c r="AI400">
        <v>17.262085535879649</v>
      </c>
      <c r="AJ400">
        <v>17.597208935142284</v>
      </c>
      <c r="AK400">
        <v>20.41669574894858</v>
      </c>
      <c r="AL400">
        <v>20.378542685140761</v>
      </c>
      <c r="AM400">
        <v>20.411652870228171</v>
      </c>
      <c r="AN400">
        <v>20.622714763891249</v>
      </c>
      <c r="AO400">
        <v>20.661788249672419</v>
      </c>
      <c r="AP400">
        <v>20.927486578674991</v>
      </c>
      <c r="AQ400">
        <v>21.034049736490136</v>
      </c>
      <c r="AR400">
        <v>21.166412359022768</v>
      </c>
      <c r="AS400">
        <v>21.224144911785761</v>
      </c>
      <c r="AT400">
        <v>21.029436230217073</v>
      </c>
      <c r="AU400">
        <v>21.327623671374585</v>
      </c>
      <c r="AV400">
        <v>19.685046769149228</v>
      </c>
      <c r="AW400">
        <v>20.280791774598697</v>
      </c>
      <c r="AX400">
        <v>20.963012894077234</v>
      </c>
      <c r="AY400">
        <v>21.178335358198094</v>
      </c>
      <c r="AZ400">
        <v>21.327468955084186</v>
      </c>
      <c r="BA400">
        <v>21.405094739687438</v>
      </c>
      <c r="BB400">
        <v>20.978423324170521</v>
      </c>
      <c r="BC400">
        <v>21.221358669194213</v>
      </c>
      <c r="BD400">
        <v>21.128001423863392</v>
      </c>
      <c r="BE400">
        <v>21.172500909180304</v>
      </c>
      <c r="BF400">
        <v>21.428689075122019</v>
      </c>
      <c r="BG400">
        <v>21.320679314662687</v>
      </c>
      <c r="BH400">
        <v>21.256146335749133</v>
      </c>
      <c r="BI400">
        <v>21.197304086414878</v>
      </c>
      <c r="BJ400">
        <v>21.20703632432927</v>
      </c>
      <c r="BK400">
        <v>21.232689336036294</v>
      </c>
      <c r="BL400">
        <v>21.764733289498867</v>
      </c>
      <c r="BM400">
        <v>21.357792996857199</v>
      </c>
      <c r="BN400">
        <v>21.571562547069018</v>
      </c>
      <c r="BO400">
        <v>21.588676314873268</v>
      </c>
      <c r="BP400">
        <v>21.690219665120555</v>
      </c>
      <c r="BQ400">
        <v>21.085955089261986</v>
      </c>
      <c r="BR400">
        <v>21.100820262682028</v>
      </c>
      <c r="BS400">
        <v>21.178520911327411</v>
      </c>
      <c r="BT400">
        <v>19.791004500554045</v>
      </c>
      <c r="BU400">
        <v>21.004563510570541</v>
      </c>
      <c r="BV400">
        <v>20.610521215197743</v>
      </c>
      <c r="BW400">
        <v>19.872596125136003</v>
      </c>
      <c r="BX400">
        <v>18.65919500838455</v>
      </c>
      <c r="BY400">
        <v>19.664415248093515</v>
      </c>
      <c r="BZ400">
        <v>20.150298934587052</v>
      </c>
      <c r="CA400">
        <v>20.572808845858461</v>
      </c>
      <c r="CB400">
        <v>20.747323139214942</v>
      </c>
      <c r="CC400">
        <v>20.77702322920096</v>
      </c>
      <c r="CD400">
        <v>20.822716792805434</v>
      </c>
      <c r="CE400">
        <v>20.837282618460311</v>
      </c>
      <c r="CF400">
        <v>20.811889504662552</v>
      </c>
      <c r="CG400">
        <v>20.343852540084136</v>
      </c>
      <c r="CH400">
        <v>20.810010023091664</v>
      </c>
      <c r="CI400">
        <v>20.875790785628798</v>
      </c>
      <c r="CJ400">
        <v>20.987306979693532</v>
      </c>
      <c r="CK400">
        <v>21.062601336739426</v>
      </c>
      <c r="CL400">
        <v>21.058358840416783</v>
      </c>
      <c r="CM400">
        <v>21.172472703760434</v>
      </c>
      <c r="CN400">
        <v>21.33136827390155</v>
      </c>
      <c r="CO400">
        <v>21.278187514109003</v>
      </c>
      <c r="CP400">
        <v>21.264674134965333</v>
      </c>
      <c r="CQ400">
        <v>21.21836151788461</v>
      </c>
      <c r="CR400">
        <v>21.295668706300802</v>
      </c>
      <c r="CS400">
        <v>21.343351068007298</v>
      </c>
      <c r="CT400">
        <v>21.384479285419381</v>
      </c>
      <c r="CU400">
        <v>21.451697621717962</v>
      </c>
      <c r="CV400">
        <v>21.620196872037358</v>
      </c>
      <c r="CW400">
        <v>20.067287336992607</v>
      </c>
      <c r="CX400">
        <f>AVERAGE(pipe_data__2[[#This Row],[u1,]:[u101]])</f>
        <v>21.060053088940489</v>
      </c>
      <c r="CY400">
        <v>21.060053088940489</v>
      </c>
      <c r="CZ400" s="17">
        <v>20.953930805299581</v>
      </c>
      <c r="DA400" s="18">
        <f>(pipe_data__2[[#This Row],['#x,]]+1)*1000</f>
        <v>398.19909954977481</v>
      </c>
      <c r="DB400">
        <f>AVERAGE(pipe_data__2[[#This Row],[u103]:[u104]])</f>
        <v>21.006991947120035</v>
      </c>
      <c r="DC400">
        <f>(1/0.41)*LN(pipe_data__2[[#This Row],[u1042]]) + 5.2</f>
        <v>19.802322269088098</v>
      </c>
    </row>
    <row r="401" spans="1:107" x14ac:dyDescent="0.25">
      <c r="A401">
        <v>-0.60080040020010006</v>
      </c>
      <c r="B401">
        <v>20.384940997522573</v>
      </c>
      <c r="C401">
        <v>21.309843529218117</v>
      </c>
      <c r="D401">
        <v>21.477889349529466</v>
      </c>
      <c r="E401">
        <v>21.470179419700898</v>
      </c>
      <c r="F401">
        <v>21.688385074657337</v>
      </c>
      <c r="G401">
        <v>21.810054314876119</v>
      </c>
      <c r="H401">
        <v>21.880114617474568</v>
      </c>
      <c r="I401">
        <v>22.117781404060839</v>
      </c>
      <c r="J401">
        <v>22.207545777221739</v>
      </c>
      <c r="K401">
        <v>22.353076851284175</v>
      </c>
      <c r="L401">
        <v>22.15782142074384</v>
      </c>
      <c r="M401">
        <v>22.073358974968816</v>
      </c>
      <c r="N401">
        <v>22.07864935961857</v>
      </c>
      <c r="O401">
        <v>22.09581104896295</v>
      </c>
      <c r="P401">
        <v>22.152871809123834</v>
      </c>
      <c r="Q401">
        <v>21.675983305480738</v>
      </c>
      <c r="R401">
        <v>21.965508679055745</v>
      </c>
      <c r="S401">
        <v>21.864119111483689</v>
      </c>
      <c r="T401">
        <v>21.84376756578154</v>
      </c>
      <c r="U401">
        <v>21.818740572626972</v>
      </c>
      <c r="V401">
        <v>21.867275614086182</v>
      </c>
      <c r="W401">
        <v>22.015874606327699</v>
      </c>
      <c r="X401">
        <v>19.086003655387721</v>
      </c>
      <c r="Y401">
        <v>20.429989423530323</v>
      </c>
      <c r="Z401">
        <v>21.246063694767134</v>
      </c>
      <c r="AA401">
        <v>21.402504407832446</v>
      </c>
      <c r="AB401">
        <v>21.48740661768025</v>
      </c>
      <c r="AC401">
        <v>20.238749600669177</v>
      </c>
      <c r="AD401">
        <v>21.428124820384951</v>
      </c>
      <c r="AE401">
        <v>21.615249566004511</v>
      </c>
      <c r="AF401">
        <v>21.681700777877545</v>
      </c>
      <c r="AG401">
        <v>21.848136781689753</v>
      </c>
      <c r="AH401">
        <v>20.166762651054007</v>
      </c>
      <c r="AI401">
        <v>17.260117528156762</v>
      </c>
      <c r="AJ401">
        <v>17.596637594471112</v>
      </c>
      <c r="AK401">
        <v>20.399022733703845</v>
      </c>
      <c r="AL401">
        <v>20.382775813292941</v>
      </c>
      <c r="AM401">
        <v>20.415588295797811</v>
      </c>
      <c r="AN401">
        <v>20.62679490672307</v>
      </c>
      <c r="AO401">
        <v>20.665716721994215</v>
      </c>
      <c r="AP401">
        <v>20.931589738936438</v>
      </c>
      <c r="AQ401">
        <v>21.038088975221541</v>
      </c>
      <c r="AR401">
        <v>21.170223651332602</v>
      </c>
      <c r="AS401">
        <v>21.229020827691304</v>
      </c>
      <c r="AT401">
        <v>21.031457909276927</v>
      </c>
      <c r="AU401">
        <v>21.331271226524084</v>
      </c>
      <c r="AV401">
        <v>19.694782283311365</v>
      </c>
      <c r="AW401">
        <v>20.278903933035117</v>
      </c>
      <c r="AX401">
        <v>20.966968174045945</v>
      </c>
      <c r="AY401">
        <v>21.181319452467605</v>
      </c>
      <c r="AZ401">
        <v>21.329853841574899</v>
      </c>
      <c r="BA401">
        <v>21.409626689135308</v>
      </c>
      <c r="BB401">
        <v>20.998675362223619</v>
      </c>
      <c r="BC401">
        <v>21.224797198751236</v>
      </c>
      <c r="BD401">
        <v>21.13295386310304</v>
      </c>
      <c r="BE401">
        <v>21.176671136118923</v>
      </c>
      <c r="BF401">
        <v>21.432495186512007</v>
      </c>
      <c r="BG401">
        <v>21.327694111252875</v>
      </c>
      <c r="BH401">
        <v>21.264589048806215</v>
      </c>
      <c r="BI401">
        <v>21.205995089053253</v>
      </c>
      <c r="BJ401">
        <v>21.213407362202322</v>
      </c>
      <c r="BK401">
        <v>21.238174572312921</v>
      </c>
      <c r="BL401">
        <v>21.772195654105087</v>
      </c>
      <c r="BM401">
        <v>21.361167313516521</v>
      </c>
      <c r="BN401">
        <v>21.573605654484801</v>
      </c>
      <c r="BO401">
        <v>21.59132905806565</v>
      </c>
      <c r="BP401">
        <v>21.69368894416035</v>
      </c>
      <c r="BQ401">
        <v>21.095876344968829</v>
      </c>
      <c r="BR401">
        <v>21.111372597031394</v>
      </c>
      <c r="BS401">
        <v>21.187752247308335</v>
      </c>
      <c r="BT401">
        <v>19.807714744818295</v>
      </c>
      <c r="BU401">
        <v>21.038957558803762</v>
      </c>
      <c r="BV401">
        <v>20.621661546498594</v>
      </c>
      <c r="BW401">
        <v>19.882825710150854</v>
      </c>
      <c r="BX401">
        <v>18.661879274544383</v>
      </c>
      <c r="BY401">
        <v>19.663573282097811</v>
      </c>
      <c r="BZ401">
        <v>20.15543728438222</v>
      </c>
      <c r="CA401">
        <v>20.576597220879986</v>
      </c>
      <c r="CB401">
        <v>20.751547829985586</v>
      </c>
      <c r="CC401">
        <v>20.782154508096031</v>
      </c>
      <c r="CD401">
        <v>20.828894903561974</v>
      </c>
      <c r="CE401">
        <v>20.843517415689448</v>
      </c>
      <c r="CF401">
        <v>20.819127337460802</v>
      </c>
      <c r="CG401">
        <v>20.334676228576487</v>
      </c>
      <c r="CH401">
        <v>20.813198805700932</v>
      </c>
      <c r="CI401">
        <v>20.879276045589297</v>
      </c>
      <c r="CJ401">
        <v>20.990875549739606</v>
      </c>
      <c r="CK401">
        <v>21.067413466946292</v>
      </c>
      <c r="CL401">
        <v>21.063005921827536</v>
      </c>
      <c r="CM401">
        <v>21.176057680243545</v>
      </c>
      <c r="CN401">
        <v>21.335865944814515</v>
      </c>
      <c r="CO401">
        <v>21.283695475860412</v>
      </c>
      <c r="CP401">
        <v>21.26995721803161</v>
      </c>
      <c r="CQ401">
        <v>21.224110423420246</v>
      </c>
      <c r="CR401">
        <v>21.299880864119427</v>
      </c>
      <c r="CS401">
        <v>21.347798526544803</v>
      </c>
      <c r="CT401">
        <v>21.389188741777698</v>
      </c>
      <c r="CU401">
        <v>21.45621693228814</v>
      </c>
      <c r="CV401">
        <v>21.623321524898131</v>
      </c>
      <c r="CW401">
        <v>20.093350021766707</v>
      </c>
      <c r="CX401">
        <f>AVERAGE(pipe_data__2[[#This Row],[u1,]:[u101]])</f>
        <v>21.065642644304688</v>
      </c>
      <c r="CY401">
        <v>21.065642644304688</v>
      </c>
      <c r="CZ401" s="16">
        <v>20.961127619480241</v>
      </c>
      <c r="DA401" s="19">
        <f>(pipe_data__2[[#This Row],['#x,]]+1)*1000</f>
        <v>399.19959979989994</v>
      </c>
      <c r="DB401">
        <f>AVERAGE(pipe_data__2[[#This Row],[u103]:[u104]])</f>
        <v>21.013385131892463</v>
      </c>
      <c r="DC401">
        <f>(1/0.41)*LN(pipe_data__2[[#This Row],[u1042]]) + 5.2</f>
        <v>19.808442785198892</v>
      </c>
    </row>
    <row r="402" spans="1:107" x14ac:dyDescent="0.25">
      <c r="A402">
        <v>-0.59979989994997496</v>
      </c>
      <c r="B402">
        <v>20.467315943962781</v>
      </c>
      <c r="C402">
        <v>21.315926023925961</v>
      </c>
      <c r="D402">
        <v>21.483689945484826</v>
      </c>
      <c r="E402">
        <v>21.476455909473742</v>
      </c>
      <c r="F402">
        <v>21.69400142789107</v>
      </c>
      <c r="G402">
        <v>21.813866385439773</v>
      </c>
      <c r="H402">
        <v>21.884318354709997</v>
      </c>
      <c r="I402">
        <v>22.121872992706894</v>
      </c>
      <c r="J402">
        <v>22.212993642005081</v>
      </c>
      <c r="K402">
        <v>22.357036275302313</v>
      </c>
      <c r="L402">
        <v>22.159652380753492</v>
      </c>
      <c r="M402">
        <v>22.078271986638747</v>
      </c>
      <c r="N402">
        <v>22.083833342108221</v>
      </c>
      <c r="O402">
        <v>22.101021937997956</v>
      </c>
      <c r="P402">
        <v>22.157585381758398</v>
      </c>
      <c r="Q402">
        <v>21.678171464284436</v>
      </c>
      <c r="R402">
        <v>21.971558357815617</v>
      </c>
      <c r="S402">
        <v>21.873894583103926</v>
      </c>
      <c r="T402">
        <v>21.852271583241734</v>
      </c>
      <c r="U402">
        <v>21.827466293568868</v>
      </c>
      <c r="V402">
        <v>21.872049879708907</v>
      </c>
      <c r="W402">
        <v>22.023295990495733</v>
      </c>
      <c r="X402">
        <v>19.064249269556704</v>
      </c>
      <c r="Y402">
        <v>20.449177884878068</v>
      </c>
      <c r="Z402">
        <v>21.253946129812928</v>
      </c>
      <c r="AA402">
        <v>21.40871925246493</v>
      </c>
      <c r="AB402">
        <v>21.497093046207191</v>
      </c>
      <c r="AC402">
        <v>20.231695947920489</v>
      </c>
      <c r="AD402">
        <v>21.434403796059868</v>
      </c>
      <c r="AE402">
        <v>21.620094799666703</v>
      </c>
      <c r="AF402">
        <v>21.6839978251476</v>
      </c>
      <c r="AG402">
        <v>21.856015254508936</v>
      </c>
      <c r="AH402">
        <v>20.204663051008012</v>
      </c>
      <c r="AI402">
        <v>17.258149520433879</v>
      </c>
      <c r="AJ402">
        <v>17.600592848548057</v>
      </c>
      <c r="AK402">
        <v>20.381349718459109</v>
      </c>
      <c r="AL402">
        <v>20.387008941445121</v>
      </c>
      <c r="AM402">
        <v>20.419523721367455</v>
      </c>
      <c r="AN402">
        <v>20.630875049554888</v>
      </c>
      <c r="AO402">
        <v>20.669822571714096</v>
      </c>
      <c r="AP402">
        <v>20.935692899197885</v>
      </c>
      <c r="AQ402">
        <v>21.042128213952942</v>
      </c>
      <c r="AR402">
        <v>21.17403494364244</v>
      </c>
      <c r="AS402">
        <v>21.233896743596848</v>
      </c>
      <c r="AT402">
        <v>21.033479588336785</v>
      </c>
      <c r="AU402">
        <v>21.334918781673583</v>
      </c>
      <c r="AV402">
        <v>19.7045177974735</v>
      </c>
      <c r="AW402">
        <v>20.277016091471538</v>
      </c>
      <c r="AX402">
        <v>20.97092345401466</v>
      </c>
      <c r="AY402">
        <v>21.184303546737112</v>
      </c>
      <c r="AZ402">
        <v>21.332238728065612</v>
      </c>
      <c r="BA402">
        <v>21.414158638583178</v>
      </c>
      <c r="BB402">
        <v>21.018927400276716</v>
      </c>
      <c r="BC402">
        <v>21.228235728308263</v>
      </c>
      <c r="BD402">
        <v>21.137906302342689</v>
      </c>
      <c r="BE402">
        <v>21.180841363057542</v>
      </c>
      <c r="BF402">
        <v>21.436301297901998</v>
      </c>
      <c r="BG402">
        <v>21.334708907843066</v>
      </c>
      <c r="BH402">
        <v>21.273031761863301</v>
      </c>
      <c r="BI402">
        <v>21.214686091691629</v>
      </c>
      <c r="BJ402">
        <v>21.21977840007537</v>
      </c>
      <c r="BK402">
        <v>21.243659808589548</v>
      </c>
      <c r="BL402">
        <v>21.779658018711306</v>
      </c>
      <c r="BM402">
        <v>21.364541630175847</v>
      </c>
      <c r="BN402">
        <v>21.575648761900581</v>
      </c>
      <c r="BO402">
        <v>21.593981801258035</v>
      </c>
      <c r="BP402">
        <v>21.697158223200148</v>
      </c>
      <c r="BQ402">
        <v>21.105797600675668</v>
      </c>
      <c r="BR402">
        <v>21.121924931380761</v>
      </c>
      <c r="BS402">
        <v>21.196983583289256</v>
      </c>
      <c r="BT402">
        <v>19.824424989082541</v>
      </c>
      <c r="BU402">
        <v>21.073351607036987</v>
      </c>
      <c r="BV402">
        <v>20.632801877799448</v>
      </c>
      <c r="BW402">
        <v>19.893055295165709</v>
      </c>
      <c r="BX402">
        <v>18.664563540704219</v>
      </c>
      <c r="BY402">
        <v>19.662731316102107</v>
      </c>
      <c r="BZ402">
        <v>20.160575634177391</v>
      </c>
      <c r="CA402">
        <v>20.580385595901511</v>
      </c>
      <c r="CB402">
        <v>20.755772520756231</v>
      </c>
      <c r="CC402">
        <v>20.787285786991102</v>
      </c>
      <c r="CD402">
        <v>20.835073014318514</v>
      </c>
      <c r="CE402">
        <v>20.849752212918581</v>
      </c>
      <c r="CF402">
        <v>20.826365170259049</v>
      </c>
      <c r="CG402">
        <v>20.325499917068843</v>
      </c>
      <c r="CH402">
        <v>20.816387588310196</v>
      </c>
      <c r="CI402">
        <v>20.882761305549796</v>
      </c>
      <c r="CJ402">
        <v>20.99444411978568</v>
      </c>
      <c r="CK402">
        <v>21.072225597153153</v>
      </c>
      <c r="CL402">
        <v>21.067653003238284</v>
      </c>
      <c r="CM402">
        <v>21.179642656726656</v>
      </c>
      <c r="CN402">
        <v>21.34036361572748</v>
      </c>
      <c r="CO402">
        <v>21.289203437611821</v>
      </c>
      <c r="CP402">
        <v>21.275240301097888</v>
      </c>
      <c r="CQ402">
        <v>21.229859328955886</v>
      </c>
      <c r="CR402">
        <v>21.304093021938048</v>
      </c>
      <c r="CS402">
        <v>21.352245985082309</v>
      </c>
      <c r="CT402">
        <v>21.393898198136018</v>
      </c>
      <c r="CU402">
        <v>21.460736242858314</v>
      </c>
      <c r="CV402">
        <v>21.626446177758901</v>
      </c>
      <c r="CW402">
        <v>20.119412706540803</v>
      </c>
      <c r="CX402">
        <f>AVERAGE(pipe_data__2[[#This Row],[u1,]:[u101]])</f>
        <v>21.071952615151744</v>
      </c>
      <c r="CY402">
        <v>21.071952615151744</v>
      </c>
      <c r="CZ402" s="17">
        <v>20.968225466871505</v>
      </c>
      <c r="DA402" s="18">
        <f>(pipe_data__2[[#This Row],['#x,]]+1)*1000</f>
        <v>400.20010005002507</v>
      </c>
      <c r="DB402">
        <f>AVERAGE(pipe_data__2[[#This Row],[u103]:[u104]])</f>
        <v>21.020089041011623</v>
      </c>
      <c r="DC402">
        <f>(1/0.41)*LN(pipe_data__2[[#This Row],[u1042]]) + 5.2</f>
        <v>19.81454798085284</v>
      </c>
    </row>
    <row r="403" spans="1:107" x14ac:dyDescent="0.25">
      <c r="A403">
        <v>-0.59879939969984997</v>
      </c>
      <c r="B403">
        <v>20.549690890402978</v>
      </c>
      <c r="C403">
        <v>21.322008518633801</v>
      </c>
      <c r="D403">
        <v>21.489490541440183</v>
      </c>
      <c r="E403">
        <v>21.482732399246583</v>
      </c>
      <c r="F403">
        <v>21.699617781124804</v>
      </c>
      <c r="G403">
        <v>21.817678456003428</v>
      </c>
      <c r="H403">
        <v>21.888522091945422</v>
      </c>
      <c r="I403">
        <v>22.125916520639002</v>
      </c>
      <c r="J403">
        <v>22.218441506788423</v>
      </c>
      <c r="K403">
        <v>22.360995699320455</v>
      </c>
      <c r="L403">
        <v>22.161483340763148</v>
      </c>
      <c r="M403">
        <v>22.083184998308678</v>
      </c>
      <c r="N403">
        <v>22.089017324597869</v>
      </c>
      <c r="O403">
        <v>22.106232827032958</v>
      </c>
      <c r="P403">
        <v>22.162298954392959</v>
      </c>
      <c r="Q403">
        <v>21.680359623088137</v>
      </c>
      <c r="R403">
        <v>21.977608036575486</v>
      </c>
      <c r="S403">
        <v>21.88367005472416</v>
      </c>
      <c r="T403">
        <v>21.860775600701928</v>
      </c>
      <c r="U403">
        <v>21.836192014510761</v>
      </c>
      <c r="V403">
        <v>21.876824145331629</v>
      </c>
      <c r="W403">
        <v>22.030717374663762</v>
      </c>
      <c r="X403">
        <v>19.042494883725688</v>
      </c>
      <c r="Y403">
        <v>20.468366346225814</v>
      </c>
      <c r="Z403">
        <v>21.261828564858725</v>
      </c>
      <c r="AA403">
        <v>21.414934097097415</v>
      </c>
      <c r="AB403">
        <v>21.506779474734131</v>
      </c>
      <c r="AC403">
        <v>20.224642295171801</v>
      </c>
      <c r="AD403">
        <v>21.446267243445561</v>
      </c>
      <c r="AE403">
        <v>21.624940033328894</v>
      </c>
      <c r="AF403">
        <v>21.686294872417658</v>
      </c>
      <c r="AG403">
        <v>21.863893727328115</v>
      </c>
      <c r="AH403">
        <v>20.242563450962013</v>
      </c>
      <c r="AI403">
        <v>17.256181512710992</v>
      </c>
      <c r="AJ403">
        <v>17.604548102625007</v>
      </c>
      <c r="AK403">
        <v>20.363676703214377</v>
      </c>
      <c r="AL403">
        <v>20.3912420695973</v>
      </c>
      <c r="AM403">
        <v>20.423459146937098</v>
      </c>
      <c r="AN403">
        <v>20.634955192386709</v>
      </c>
      <c r="AO403">
        <v>20.674496215718754</v>
      </c>
      <c r="AP403">
        <v>20.939796059459333</v>
      </c>
      <c r="AQ403">
        <v>21.046167452684347</v>
      </c>
      <c r="AR403">
        <v>21.177846235952273</v>
      </c>
      <c r="AS403">
        <v>21.238772659502391</v>
      </c>
      <c r="AT403">
        <v>21.036335578079004</v>
      </c>
      <c r="AU403">
        <v>21.338566336823078</v>
      </c>
      <c r="AV403">
        <v>19.714253311635634</v>
      </c>
      <c r="AW403">
        <v>20.275128249907958</v>
      </c>
      <c r="AX403">
        <v>20.97487873398337</v>
      </c>
      <c r="AY403">
        <v>21.187287641006623</v>
      </c>
      <c r="AZ403">
        <v>21.334623614556325</v>
      </c>
      <c r="BA403">
        <v>21.418690588031048</v>
      </c>
      <c r="BB403">
        <v>21.039179438329811</v>
      </c>
      <c r="BC403">
        <v>21.231674257865286</v>
      </c>
      <c r="BD403">
        <v>21.142858741582337</v>
      </c>
      <c r="BE403">
        <v>21.185011589996162</v>
      </c>
      <c r="BF403">
        <v>21.440107409291986</v>
      </c>
      <c r="BG403">
        <v>21.341723704433253</v>
      </c>
      <c r="BH403">
        <v>21.281474474920383</v>
      </c>
      <c r="BI403">
        <v>21.223377094330004</v>
      </c>
      <c r="BJ403">
        <v>21.226149437948422</v>
      </c>
      <c r="BK403">
        <v>21.249145044866172</v>
      </c>
      <c r="BL403">
        <v>21.787120383317522</v>
      </c>
      <c r="BM403">
        <v>21.367915946835165</v>
      </c>
      <c r="BN403">
        <v>21.577691869316364</v>
      </c>
      <c r="BO403">
        <v>21.596634544450417</v>
      </c>
      <c r="BP403">
        <v>21.700627502239943</v>
      </c>
      <c r="BQ403">
        <v>21.115945821999745</v>
      </c>
      <c r="BR403">
        <v>21.132477265730127</v>
      </c>
      <c r="BS403">
        <v>21.206214919270181</v>
      </c>
      <c r="BT403">
        <v>19.841135233346787</v>
      </c>
      <c r="BU403">
        <v>21.070312094114108</v>
      </c>
      <c r="BV403">
        <v>20.643942209100299</v>
      </c>
      <c r="BW403">
        <v>19.905055553576215</v>
      </c>
      <c r="BX403">
        <v>18.667247806864051</v>
      </c>
      <c r="BY403">
        <v>19.661889350106406</v>
      </c>
      <c r="BZ403">
        <v>20.165713983972559</v>
      </c>
      <c r="CA403">
        <v>20.584173970923032</v>
      </c>
      <c r="CB403">
        <v>20.759997211526873</v>
      </c>
      <c r="CC403">
        <v>20.792417065886173</v>
      </c>
      <c r="CD403">
        <v>20.841251125075054</v>
      </c>
      <c r="CE403">
        <v>20.855987010147718</v>
      </c>
      <c r="CF403">
        <v>20.833603003057299</v>
      </c>
      <c r="CG403">
        <v>20.316323605561198</v>
      </c>
      <c r="CH403">
        <v>20.819576370919464</v>
      </c>
      <c r="CI403">
        <v>20.886246565510298</v>
      </c>
      <c r="CJ403">
        <v>20.99801268983175</v>
      </c>
      <c r="CK403">
        <v>21.077037727360015</v>
      </c>
      <c r="CL403">
        <v>21.072300084649033</v>
      </c>
      <c r="CM403">
        <v>21.183227633209768</v>
      </c>
      <c r="CN403">
        <v>21.344861286640441</v>
      </c>
      <c r="CO403">
        <v>21.29471139936323</v>
      </c>
      <c r="CP403">
        <v>21.280523384164162</v>
      </c>
      <c r="CQ403">
        <v>21.235608234491522</v>
      </c>
      <c r="CR403">
        <v>21.308305179756669</v>
      </c>
      <c r="CS403">
        <v>21.356693443619815</v>
      </c>
      <c r="CT403">
        <v>21.398607654494334</v>
      </c>
      <c r="CU403">
        <v>21.465255553428488</v>
      </c>
      <c r="CV403">
        <v>21.629570830619674</v>
      </c>
      <c r="CW403">
        <v>20.1454753913149</v>
      </c>
      <c r="CX403">
        <f>AVERAGE(pipe_data__2[[#This Row],[u1,]:[u101]])</f>
        <v>21.077977611936987</v>
      </c>
      <c r="CY403">
        <v>21.077977611936987</v>
      </c>
      <c r="CZ403" s="16">
        <v>20.97532574006404</v>
      </c>
      <c r="DA403" s="19">
        <f>(pipe_data__2[[#This Row],['#x,]]+1)*1000</f>
        <v>401.20060030015003</v>
      </c>
      <c r="DB403">
        <f>AVERAGE(pipe_data__2[[#This Row],[u103]:[u104]])</f>
        <v>21.026651676000512</v>
      </c>
      <c r="DC403">
        <f>(1/0.41)*LN(pipe_data__2[[#This Row],[u1042]]) + 5.2</f>
        <v>19.820637932556711</v>
      </c>
    </row>
    <row r="404" spans="1:107" x14ac:dyDescent="0.25">
      <c r="A404">
        <v>-0.59779889944972497</v>
      </c>
      <c r="B404">
        <v>20.603887815068639</v>
      </c>
      <c r="C404">
        <v>21.328091013341641</v>
      </c>
      <c r="D404">
        <v>21.49529113739554</v>
      </c>
      <c r="E404">
        <v>21.489008889019424</v>
      </c>
      <c r="F404">
        <v>21.705234134358538</v>
      </c>
      <c r="G404">
        <v>21.821490526567079</v>
      </c>
      <c r="H404">
        <v>21.892725829180851</v>
      </c>
      <c r="I404">
        <v>22.129960048571114</v>
      </c>
      <c r="J404">
        <v>22.223889371571762</v>
      </c>
      <c r="K404">
        <v>22.364955123338593</v>
      </c>
      <c r="L404">
        <v>22.1633143007728</v>
      </c>
      <c r="M404">
        <v>22.088098009978609</v>
      </c>
      <c r="N404">
        <v>22.09420130708752</v>
      </c>
      <c r="O404">
        <v>22.111443716067964</v>
      </c>
      <c r="P404">
        <v>22.167012527027524</v>
      </c>
      <c r="Q404">
        <v>21.682547781891834</v>
      </c>
      <c r="R404">
        <v>21.983657715335358</v>
      </c>
      <c r="S404">
        <v>21.893445526344397</v>
      </c>
      <c r="T404">
        <v>21.869279618162118</v>
      </c>
      <c r="U404">
        <v>21.844917735452658</v>
      </c>
      <c r="V404">
        <v>21.882970382823949</v>
      </c>
      <c r="W404">
        <v>22.038138758831796</v>
      </c>
      <c r="X404">
        <v>19.020740497894671</v>
      </c>
      <c r="Y404">
        <v>20.487554807573556</v>
      </c>
      <c r="Z404">
        <v>21.269710999904518</v>
      </c>
      <c r="AA404">
        <v>21.4211489417299</v>
      </c>
      <c r="AB404">
        <v>21.516465903261075</v>
      </c>
      <c r="AC404">
        <v>20.217588642423113</v>
      </c>
      <c r="AD404">
        <v>21.459465781330039</v>
      </c>
      <c r="AE404">
        <v>21.629785266991085</v>
      </c>
      <c r="AF404">
        <v>21.688591919687713</v>
      </c>
      <c r="AG404">
        <v>21.871772200147298</v>
      </c>
      <c r="AH404">
        <v>20.280463850916014</v>
      </c>
      <c r="AI404">
        <v>17.254213504988105</v>
      </c>
      <c r="AJ404">
        <v>17.608503356701952</v>
      </c>
      <c r="AK404">
        <v>20.346003687969642</v>
      </c>
      <c r="AL404">
        <v>20.39547519774948</v>
      </c>
      <c r="AM404">
        <v>20.427394572506739</v>
      </c>
      <c r="AN404">
        <v>20.639035335218527</v>
      </c>
      <c r="AO404">
        <v>20.679169859723409</v>
      </c>
      <c r="AP404">
        <v>20.943899219720784</v>
      </c>
      <c r="AQ404">
        <v>21.050206691415749</v>
      </c>
      <c r="AR404">
        <v>21.181657528262111</v>
      </c>
      <c r="AS404">
        <v>21.243648575407935</v>
      </c>
      <c r="AT404">
        <v>21.039568677601437</v>
      </c>
      <c r="AU404">
        <v>21.342213891972573</v>
      </c>
      <c r="AV404">
        <v>19.723988825797768</v>
      </c>
      <c r="AW404">
        <v>20.273240408344378</v>
      </c>
      <c r="AX404">
        <v>20.978834013952081</v>
      </c>
      <c r="AY404">
        <v>21.190271735276131</v>
      </c>
      <c r="AZ404">
        <v>21.337008501047038</v>
      </c>
      <c r="BA404">
        <v>21.423222537478917</v>
      </c>
      <c r="BB404">
        <v>21.059431476382908</v>
      </c>
      <c r="BC404">
        <v>21.235112787422313</v>
      </c>
      <c r="BD404">
        <v>21.147811180821986</v>
      </c>
      <c r="BE404">
        <v>21.189181816934781</v>
      </c>
      <c r="BF404">
        <v>21.443913520681978</v>
      </c>
      <c r="BG404">
        <v>21.348738501023444</v>
      </c>
      <c r="BH404">
        <v>21.289917187977466</v>
      </c>
      <c r="BI404">
        <v>21.23206809696838</v>
      </c>
      <c r="BJ404">
        <v>21.23252047582147</v>
      </c>
      <c r="BK404">
        <v>21.254630281142799</v>
      </c>
      <c r="BL404">
        <v>21.794582747923741</v>
      </c>
      <c r="BM404">
        <v>21.371290263494487</v>
      </c>
      <c r="BN404">
        <v>21.579734976732148</v>
      </c>
      <c r="BO404">
        <v>21.599287287642799</v>
      </c>
      <c r="BP404">
        <v>21.704096781279738</v>
      </c>
      <c r="BQ404">
        <v>21.126152088667173</v>
      </c>
      <c r="BR404">
        <v>21.143029600079494</v>
      </c>
      <c r="BS404">
        <v>21.215446255251102</v>
      </c>
      <c r="BT404">
        <v>19.861360981300788</v>
      </c>
      <c r="BU404">
        <v>21.043170810308812</v>
      </c>
      <c r="BV404">
        <v>20.65508254040115</v>
      </c>
      <c r="BW404">
        <v>19.930933938539951</v>
      </c>
      <c r="BX404">
        <v>18.669932073023883</v>
      </c>
      <c r="BY404">
        <v>19.661047384110702</v>
      </c>
      <c r="BZ404">
        <v>20.170852333767726</v>
      </c>
      <c r="CA404">
        <v>20.587962345944558</v>
      </c>
      <c r="CB404">
        <v>20.764221902297518</v>
      </c>
      <c r="CC404">
        <v>20.797548344781244</v>
      </c>
      <c r="CD404">
        <v>20.847429235831594</v>
      </c>
      <c r="CE404">
        <v>20.862221807376852</v>
      </c>
      <c r="CF404">
        <v>20.840840835855548</v>
      </c>
      <c r="CG404">
        <v>20.30714729405355</v>
      </c>
      <c r="CH404">
        <v>20.822765153528731</v>
      </c>
      <c r="CI404">
        <v>20.889731825470797</v>
      </c>
      <c r="CJ404">
        <v>21.00158125987782</v>
      </c>
      <c r="CK404">
        <v>21.081849857566876</v>
      </c>
      <c r="CL404">
        <v>21.076947166059782</v>
      </c>
      <c r="CM404">
        <v>21.186812609692883</v>
      </c>
      <c r="CN404">
        <v>21.349358957553406</v>
      </c>
      <c r="CO404">
        <v>21.300219361114635</v>
      </c>
      <c r="CP404">
        <v>21.28580646723044</v>
      </c>
      <c r="CQ404">
        <v>21.241357140027162</v>
      </c>
      <c r="CR404">
        <v>21.31251733757529</v>
      </c>
      <c r="CS404">
        <v>21.361140902157317</v>
      </c>
      <c r="CT404">
        <v>21.403317110852651</v>
      </c>
      <c r="CU404">
        <v>21.469774863998662</v>
      </c>
      <c r="CV404">
        <v>21.632695483480447</v>
      </c>
      <c r="CW404">
        <v>20.171538076088996</v>
      </c>
      <c r="CX404">
        <f>AVERAGE(pipe_data__2[[#This Row],[u1,]:[u101]])</f>
        <v>21.083685169273011</v>
      </c>
      <c r="CY404">
        <v>21.083685169273011</v>
      </c>
      <c r="CZ404" s="17">
        <v>20.982069867780314</v>
      </c>
      <c r="DA404" s="18">
        <f>(pipe_data__2[[#This Row],['#x,]]+1)*1000</f>
        <v>402.20110055027504</v>
      </c>
      <c r="DB404">
        <f>AVERAGE(pipe_data__2[[#This Row],[u103]:[u104]])</f>
        <v>21.032877518526661</v>
      </c>
      <c r="DC404">
        <f>(1/0.41)*LN(pipe_data__2[[#This Row],[u1042]]) + 5.2</f>
        <v>19.826712716245616</v>
      </c>
    </row>
    <row r="405" spans="1:107" x14ac:dyDescent="0.25">
      <c r="A405">
        <v>-0.59679839919959976</v>
      </c>
      <c r="B405">
        <v>20.634647626057479</v>
      </c>
      <c r="C405">
        <v>21.334173508049481</v>
      </c>
      <c r="D405">
        <v>21.501091733350901</v>
      </c>
      <c r="E405">
        <v>21.495285378792268</v>
      </c>
      <c r="F405">
        <v>21.710850487592271</v>
      </c>
      <c r="G405">
        <v>21.825302597130733</v>
      </c>
      <c r="H405">
        <v>21.896929566416279</v>
      </c>
      <c r="I405">
        <v>22.134003576503222</v>
      </c>
      <c r="J405">
        <v>22.229337236355107</v>
      </c>
      <c r="K405">
        <v>22.368914547356731</v>
      </c>
      <c r="L405">
        <v>22.165145260782452</v>
      </c>
      <c r="M405">
        <v>22.09301102164854</v>
      </c>
      <c r="N405">
        <v>22.099385289577167</v>
      </c>
      <c r="O405">
        <v>22.116654605102969</v>
      </c>
      <c r="P405">
        <v>22.171726099662088</v>
      </c>
      <c r="Q405">
        <v>21.684735940695532</v>
      </c>
      <c r="R405">
        <v>21.98970739409523</v>
      </c>
      <c r="S405">
        <v>21.903220997964635</v>
      </c>
      <c r="T405">
        <v>21.877783635622311</v>
      </c>
      <c r="U405">
        <v>21.853643456394554</v>
      </c>
      <c r="V405">
        <v>21.889149394227385</v>
      </c>
      <c r="W405">
        <v>22.045560142999825</v>
      </c>
      <c r="X405">
        <v>18.998986112063651</v>
      </c>
      <c r="Y405">
        <v>20.506743268921305</v>
      </c>
      <c r="Z405">
        <v>21.277593434950315</v>
      </c>
      <c r="AA405">
        <v>21.427363786362388</v>
      </c>
      <c r="AB405">
        <v>21.526152331788015</v>
      </c>
      <c r="AC405">
        <v>20.210534989674422</v>
      </c>
      <c r="AD405">
        <v>21.47266431921452</v>
      </c>
      <c r="AE405">
        <v>21.634630500653277</v>
      </c>
      <c r="AF405">
        <v>21.690888966957768</v>
      </c>
      <c r="AG405">
        <v>21.879650672966481</v>
      </c>
      <c r="AH405">
        <v>20.318364250870022</v>
      </c>
      <c r="AI405">
        <v>17.280272206302538</v>
      </c>
      <c r="AJ405">
        <v>17.612458610778901</v>
      </c>
      <c r="AK405">
        <v>20.328330672724906</v>
      </c>
      <c r="AL405">
        <v>20.39970832590166</v>
      </c>
      <c r="AM405">
        <v>20.431329998076382</v>
      </c>
      <c r="AN405">
        <v>20.643115478050348</v>
      </c>
      <c r="AO405">
        <v>20.683843503728067</v>
      </c>
      <c r="AP405">
        <v>20.948002379982231</v>
      </c>
      <c r="AQ405">
        <v>21.054245930147154</v>
      </c>
      <c r="AR405">
        <v>21.185468820571948</v>
      </c>
      <c r="AS405">
        <v>21.248524491313479</v>
      </c>
      <c r="AT405">
        <v>21.04280177712387</v>
      </c>
      <c r="AU405">
        <v>21.345861447122072</v>
      </c>
      <c r="AV405">
        <v>19.733724339959906</v>
      </c>
      <c r="AW405">
        <v>20.271352566780799</v>
      </c>
      <c r="AX405">
        <v>20.982789293920796</v>
      </c>
      <c r="AY405">
        <v>21.193255829545642</v>
      </c>
      <c r="AZ405">
        <v>21.339393387537754</v>
      </c>
      <c r="BA405">
        <v>21.427754486926791</v>
      </c>
      <c r="BB405">
        <v>21.079683514436006</v>
      </c>
      <c r="BC405">
        <v>21.238551316979336</v>
      </c>
      <c r="BD405">
        <v>21.152763620061634</v>
      </c>
      <c r="BE405">
        <v>21.1933520438734</v>
      </c>
      <c r="BF405">
        <v>21.447719632071969</v>
      </c>
      <c r="BG405">
        <v>21.355753297613632</v>
      </c>
      <c r="BH405">
        <v>21.298359901034551</v>
      </c>
      <c r="BI405">
        <v>21.240759099606759</v>
      </c>
      <c r="BJ405">
        <v>21.238891513694522</v>
      </c>
      <c r="BK405">
        <v>21.260115517419425</v>
      </c>
      <c r="BL405">
        <v>21.80204511252996</v>
      </c>
      <c r="BM405">
        <v>21.374664580153812</v>
      </c>
      <c r="BN405">
        <v>21.581778084147931</v>
      </c>
      <c r="BO405">
        <v>21.601940030835184</v>
      </c>
      <c r="BP405">
        <v>21.707566060319536</v>
      </c>
      <c r="BQ405">
        <v>21.1363583553346</v>
      </c>
      <c r="BR405">
        <v>21.153581934428864</v>
      </c>
      <c r="BS405">
        <v>21.224677591232027</v>
      </c>
      <c r="BT405">
        <v>19.886677691199822</v>
      </c>
      <c r="BU405">
        <v>21.016029526503505</v>
      </c>
      <c r="BV405">
        <v>20.666222871702004</v>
      </c>
      <c r="BW405">
        <v>19.956812323503694</v>
      </c>
      <c r="BX405">
        <v>18.672616339183719</v>
      </c>
      <c r="BY405">
        <v>19.660205418114998</v>
      </c>
      <c r="BZ405">
        <v>20.175990683562897</v>
      </c>
      <c r="CA405">
        <v>20.591750720966083</v>
      </c>
      <c r="CB405">
        <v>20.768446593068163</v>
      </c>
      <c r="CC405">
        <v>20.802679623676319</v>
      </c>
      <c r="CD405">
        <v>20.853607346588134</v>
      </c>
      <c r="CE405">
        <v>20.868456604605989</v>
      </c>
      <c r="CF405">
        <v>20.848078668653798</v>
      </c>
      <c r="CG405">
        <v>20.297970982545902</v>
      </c>
      <c r="CH405">
        <v>20.825953936137999</v>
      </c>
      <c r="CI405">
        <v>20.893217085431296</v>
      </c>
      <c r="CJ405">
        <v>21.005149829923894</v>
      </c>
      <c r="CK405">
        <v>21.086661987773741</v>
      </c>
      <c r="CL405">
        <v>21.081594247470534</v>
      </c>
      <c r="CM405">
        <v>21.190397586175994</v>
      </c>
      <c r="CN405">
        <v>21.353856628466371</v>
      </c>
      <c r="CO405">
        <v>21.305727322866044</v>
      </c>
      <c r="CP405">
        <v>21.291089550296718</v>
      </c>
      <c r="CQ405">
        <v>21.247106045562798</v>
      </c>
      <c r="CR405">
        <v>21.31664212664322</v>
      </c>
      <c r="CS405">
        <v>21.365588360694826</v>
      </c>
      <c r="CT405">
        <v>21.408026567210968</v>
      </c>
      <c r="CU405">
        <v>21.47429417456884</v>
      </c>
      <c r="CV405">
        <v>21.63582013634122</v>
      </c>
      <c r="CW405">
        <v>20.18385796854049</v>
      </c>
      <c r="CX405">
        <f>AVERAGE(pipe_data__2[[#This Row],[u1,]:[u101]])</f>
        <v>21.089351558310486</v>
      </c>
      <c r="CY405">
        <v>21.089351558310486</v>
      </c>
      <c r="CZ405" s="16">
        <v>20.989393243154673</v>
      </c>
      <c r="DA405" s="19">
        <f>(pipe_data__2[[#This Row],['#x,]]+1)*1000</f>
        <v>403.20160080040023</v>
      </c>
      <c r="DB405">
        <f>AVERAGE(pipe_data__2[[#This Row],[u103]:[u104]])</f>
        <v>21.039372400732582</v>
      </c>
      <c r="DC405">
        <f>(1/0.41)*LN(pipe_data__2[[#This Row],[u1042]]) + 5.2</f>
        <v>19.832772407288694</v>
      </c>
    </row>
    <row r="406" spans="1:107" x14ac:dyDescent="0.25">
      <c r="A406">
        <v>-0.59579789894947477</v>
      </c>
      <c r="B406">
        <v>20.665407437046309</v>
      </c>
      <c r="C406">
        <v>21.340256002757322</v>
      </c>
      <c r="D406">
        <v>21.506892329306257</v>
      </c>
      <c r="E406">
        <v>21.501561868565108</v>
      </c>
      <c r="F406">
        <v>21.716466840826005</v>
      </c>
      <c r="G406">
        <v>21.829114667694387</v>
      </c>
      <c r="H406">
        <v>21.901133303651708</v>
      </c>
      <c r="I406">
        <v>22.13804710443533</v>
      </c>
      <c r="J406">
        <v>22.234785101138449</v>
      </c>
      <c r="K406">
        <v>22.372873971374869</v>
      </c>
      <c r="L406">
        <v>22.166976220792105</v>
      </c>
      <c r="M406">
        <v>22.097924033318471</v>
      </c>
      <c r="N406">
        <v>22.104569272066819</v>
      </c>
      <c r="O406">
        <v>22.121865494137971</v>
      </c>
      <c r="P406">
        <v>22.176439672296652</v>
      </c>
      <c r="Q406">
        <v>21.686924099499233</v>
      </c>
      <c r="R406">
        <v>21.995757072855103</v>
      </c>
      <c r="S406">
        <v>21.912996469584872</v>
      </c>
      <c r="T406">
        <v>21.886287653082505</v>
      </c>
      <c r="U406">
        <v>21.862369177336451</v>
      </c>
      <c r="V406">
        <v>21.895328405630824</v>
      </c>
      <c r="W406">
        <v>22.052981527167859</v>
      </c>
      <c r="X406">
        <v>18.977231726232635</v>
      </c>
      <c r="Y406">
        <v>20.525931730269047</v>
      </c>
      <c r="Z406">
        <v>21.285475869996112</v>
      </c>
      <c r="AA406">
        <v>21.433578630994873</v>
      </c>
      <c r="AB406">
        <v>21.535838760314956</v>
      </c>
      <c r="AC406">
        <v>20.203481336925734</v>
      </c>
      <c r="AD406">
        <v>21.485862857098997</v>
      </c>
      <c r="AE406">
        <v>21.639475734315468</v>
      </c>
      <c r="AF406">
        <v>21.693186014227827</v>
      </c>
      <c r="AG406">
        <v>21.887529145785663</v>
      </c>
      <c r="AH406">
        <v>20.356264650824023</v>
      </c>
      <c r="AI406">
        <v>17.323938408634593</v>
      </c>
      <c r="AJ406">
        <v>17.616413864855851</v>
      </c>
      <c r="AK406">
        <v>20.412699565929252</v>
      </c>
      <c r="AL406">
        <v>20.40394145405384</v>
      </c>
      <c r="AM406">
        <v>20.435265423646026</v>
      </c>
      <c r="AN406">
        <v>20.647195620882165</v>
      </c>
      <c r="AO406">
        <v>20.688517147732721</v>
      </c>
      <c r="AP406">
        <v>20.952105540243679</v>
      </c>
      <c r="AQ406">
        <v>21.058285168878555</v>
      </c>
      <c r="AR406">
        <v>21.189280112881782</v>
      </c>
      <c r="AS406">
        <v>21.253400407219022</v>
      </c>
      <c r="AT406">
        <v>21.046034876646303</v>
      </c>
      <c r="AU406">
        <v>21.349509002271571</v>
      </c>
      <c r="AV406">
        <v>19.74345985412204</v>
      </c>
      <c r="AW406">
        <v>20.269464725217222</v>
      </c>
      <c r="AX406">
        <v>20.986744573889506</v>
      </c>
      <c r="AY406">
        <v>21.196239923815149</v>
      </c>
      <c r="AZ406">
        <v>21.341778274028467</v>
      </c>
      <c r="BA406">
        <v>21.43228643637466</v>
      </c>
      <c r="BB406">
        <v>21.099935552489104</v>
      </c>
      <c r="BC406">
        <v>21.241989846536363</v>
      </c>
      <c r="BD406">
        <v>21.157716059301283</v>
      </c>
      <c r="BE406">
        <v>21.197522270812019</v>
      </c>
      <c r="BF406">
        <v>21.451525743461957</v>
      </c>
      <c r="BG406">
        <v>21.362768094203822</v>
      </c>
      <c r="BH406">
        <v>21.306802614091634</v>
      </c>
      <c r="BI406">
        <v>21.249450102245135</v>
      </c>
      <c r="BJ406">
        <v>21.245262551567571</v>
      </c>
      <c r="BK406">
        <v>21.265600753696049</v>
      </c>
      <c r="BL406">
        <v>21.809507477136176</v>
      </c>
      <c r="BM406">
        <v>21.378038896813134</v>
      </c>
      <c r="BN406">
        <v>21.583821191563711</v>
      </c>
      <c r="BO406">
        <v>21.604592774027566</v>
      </c>
      <c r="BP406">
        <v>21.711035339359331</v>
      </c>
      <c r="BQ406">
        <v>21.146564622002028</v>
      </c>
      <c r="BR406">
        <v>21.164134268778231</v>
      </c>
      <c r="BS406">
        <v>21.233908927212948</v>
      </c>
      <c r="BT406">
        <v>19.911994401098852</v>
      </c>
      <c r="BU406">
        <v>20.988888242698209</v>
      </c>
      <c r="BV406">
        <v>20.677363203002855</v>
      </c>
      <c r="BW406">
        <v>19.98269070846743</v>
      </c>
      <c r="BX406">
        <v>18.675300605343551</v>
      </c>
      <c r="BY406">
        <v>19.66187648419551</v>
      </c>
      <c r="BZ406">
        <v>20.181129033358069</v>
      </c>
      <c r="CA406">
        <v>20.595539095987608</v>
      </c>
      <c r="CB406">
        <v>20.772671283838807</v>
      </c>
      <c r="CC406">
        <v>20.80781090257139</v>
      </c>
      <c r="CD406">
        <v>20.859785457344675</v>
      </c>
      <c r="CE406">
        <v>20.874691401835122</v>
      </c>
      <c r="CF406">
        <v>20.855302532007361</v>
      </c>
      <c r="CG406">
        <v>20.288794671038257</v>
      </c>
      <c r="CH406">
        <v>20.829142718747267</v>
      </c>
      <c r="CI406">
        <v>20.896702345391798</v>
      </c>
      <c r="CJ406">
        <v>21.008718399969968</v>
      </c>
      <c r="CK406">
        <v>21.091474117980603</v>
      </c>
      <c r="CL406">
        <v>21.086241328881282</v>
      </c>
      <c r="CM406">
        <v>21.193982562659105</v>
      </c>
      <c r="CN406">
        <v>21.358354299379336</v>
      </c>
      <c r="CO406">
        <v>21.311235284617453</v>
      </c>
      <c r="CP406">
        <v>21.296372633362996</v>
      </c>
      <c r="CQ406">
        <v>21.252854951098438</v>
      </c>
      <c r="CR406">
        <v>21.320669736814036</v>
      </c>
      <c r="CS406">
        <v>21.370035819232328</v>
      </c>
      <c r="CT406">
        <v>21.412736023569284</v>
      </c>
      <c r="CU406">
        <v>21.478813485139014</v>
      </c>
      <c r="CV406">
        <v>21.638944789201993</v>
      </c>
      <c r="CW406">
        <v>20.153134858592175</v>
      </c>
      <c r="CX406">
        <f>AVERAGE(pipe_data__2[[#This Row],[u1,]:[u101]])</f>
        <v>21.095808030255956</v>
      </c>
      <c r="CY406">
        <v>21.095808030255956</v>
      </c>
      <c r="CZ406" s="17">
        <v>20.997359219538517</v>
      </c>
      <c r="DA406" s="18">
        <f>(pipe_data__2[[#This Row],['#x,]]+1)*1000</f>
        <v>404.20210105052524</v>
      </c>
      <c r="DB406">
        <f>AVERAGE(pipe_data__2[[#This Row],[u103]:[u104]])</f>
        <v>21.046583624897238</v>
      </c>
      <c r="DC406">
        <f>(1/0.41)*LN(pipe_data__2[[#This Row],[u1042]]) + 5.2</f>
        <v>19.838817080494714</v>
      </c>
    </row>
    <row r="407" spans="1:107" x14ac:dyDescent="0.25">
      <c r="A407">
        <v>-0.59479739869934978</v>
      </c>
      <c r="B407">
        <v>20.696167248035142</v>
      </c>
      <c r="C407">
        <v>21.346338497465165</v>
      </c>
      <c r="D407">
        <v>21.512692925261614</v>
      </c>
      <c r="E407">
        <v>21.507838358337949</v>
      </c>
      <c r="F407">
        <v>21.722083194059739</v>
      </c>
      <c r="G407">
        <v>21.832926738258038</v>
      </c>
      <c r="H407">
        <v>21.905337040887137</v>
      </c>
      <c r="I407">
        <v>22.142090632367438</v>
      </c>
      <c r="J407">
        <v>22.240232965921788</v>
      </c>
      <c r="K407">
        <v>22.37683339539301</v>
      </c>
      <c r="L407">
        <v>22.16880718080176</v>
      </c>
      <c r="M407">
        <v>22.102837044988398</v>
      </c>
      <c r="N407">
        <v>22.109753254556466</v>
      </c>
      <c r="O407">
        <v>22.127076383172977</v>
      </c>
      <c r="P407">
        <v>22.181153244931217</v>
      </c>
      <c r="Q407">
        <v>21.689112258302931</v>
      </c>
      <c r="R407">
        <v>22.001806751614975</v>
      </c>
      <c r="S407">
        <v>21.922771941205109</v>
      </c>
      <c r="T407">
        <v>21.894791670542698</v>
      </c>
      <c r="U407">
        <v>21.871094898278347</v>
      </c>
      <c r="V407">
        <v>21.90150741703426</v>
      </c>
      <c r="W407">
        <v>22.060402911335888</v>
      </c>
      <c r="X407">
        <v>18.955477340401622</v>
      </c>
      <c r="Y407">
        <v>20.545120191616792</v>
      </c>
      <c r="Z407">
        <v>21.295159366254207</v>
      </c>
      <c r="AA407">
        <v>21.439793475627358</v>
      </c>
      <c r="AB407">
        <v>21.545525188841896</v>
      </c>
      <c r="AC407">
        <v>20.196427684177049</v>
      </c>
      <c r="AD407">
        <v>21.499061394983478</v>
      </c>
      <c r="AE407">
        <v>21.644320967977659</v>
      </c>
      <c r="AF407">
        <v>21.695483061497882</v>
      </c>
      <c r="AG407">
        <v>21.895407618604843</v>
      </c>
      <c r="AH407">
        <v>20.394165050778025</v>
      </c>
      <c r="AI407">
        <v>17.367604610966652</v>
      </c>
      <c r="AJ407">
        <v>17.620369118932796</v>
      </c>
      <c r="AK407">
        <v>20.515528553071732</v>
      </c>
      <c r="AL407">
        <v>20.408174582206019</v>
      </c>
      <c r="AM407">
        <v>20.439200849215666</v>
      </c>
      <c r="AN407">
        <v>20.651275763713983</v>
      </c>
      <c r="AO407">
        <v>20.693190791737379</v>
      </c>
      <c r="AP407">
        <v>20.956208700505126</v>
      </c>
      <c r="AQ407">
        <v>21.06232440760996</v>
      </c>
      <c r="AR407">
        <v>21.193091405191616</v>
      </c>
      <c r="AS407">
        <v>21.258276323124566</v>
      </c>
      <c r="AT407">
        <v>21.049267976168736</v>
      </c>
      <c r="AU407">
        <v>21.353156557421066</v>
      </c>
      <c r="AV407">
        <v>19.753195368284175</v>
      </c>
      <c r="AW407">
        <v>20.267576883653643</v>
      </c>
      <c r="AX407">
        <v>20.990699853858217</v>
      </c>
      <c r="AY407">
        <v>21.19922401808466</v>
      </c>
      <c r="AZ407">
        <v>21.34416316051918</v>
      </c>
      <c r="BA407">
        <v>21.43681838582253</v>
      </c>
      <c r="BB407">
        <v>21.120187590542201</v>
      </c>
      <c r="BC407">
        <v>21.245428376093386</v>
      </c>
      <c r="BD407">
        <v>21.162668498540931</v>
      </c>
      <c r="BE407">
        <v>21.201692497750638</v>
      </c>
      <c r="BF407">
        <v>21.455331854851948</v>
      </c>
      <c r="BG407">
        <v>21.36978289079401</v>
      </c>
      <c r="BH407">
        <v>21.31524532714872</v>
      </c>
      <c r="BI407">
        <v>21.25814110488351</v>
      </c>
      <c r="BJ407">
        <v>21.251633589440619</v>
      </c>
      <c r="BK407">
        <v>21.271085989972672</v>
      </c>
      <c r="BL407">
        <v>21.816969841742395</v>
      </c>
      <c r="BM407">
        <v>21.381413213472456</v>
      </c>
      <c r="BN407">
        <v>21.585864298979494</v>
      </c>
      <c r="BO407">
        <v>21.607245517219948</v>
      </c>
      <c r="BP407">
        <v>21.714504618399125</v>
      </c>
      <c r="BQ407">
        <v>21.15677088866946</v>
      </c>
      <c r="BR407">
        <v>21.174686603127597</v>
      </c>
      <c r="BS407">
        <v>21.243140263193872</v>
      </c>
      <c r="BT407">
        <v>19.937311110997882</v>
      </c>
      <c r="BU407">
        <v>20.96174695889291</v>
      </c>
      <c r="BV407">
        <v>20.688503534303706</v>
      </c>
      <c r="BW407">
        <v>20.008569093431166</v>
      </c>
      <c r="BX407">
        <v>18.677984871503384</v>
      </c>
      <c r="BY407">
        <v>19.663661129651278</v>
      </c>
      <c r="BZ407">
        <v>20.186267383153236</v>
      </c>
      <c r="CA407">
        <v>20.599327471009129</v>
      </c>
      <c r="CB407">
        <v>20.776895974609449</v>
      </c>
      <c r="CC407">
        <v>20.812942181466461</v>
      </c>
      <c r="CD407">
        <v>20.865963568101215</v>
      </c>
      <c r="CE407">
        <v>20.880926199064259</v>
      </c>
      <c r="CF407">
        <v>20.861534314555449</v>
      </c>
      <c r="CG407">
        <v>20.279618359530613</v>
      </c>
      <c r="CH407">
        <v>20.832331501356531</v>
      </c>
      <c r="CI407">
        <v>20.900187605352297</v>
      </c>
      <c r="CJ407">
        <v>21.012286970016039</v>
      </c>
      <c r="CK407">
        <v>21.096286248187464</v>
      </c>
      <c r="CL407">
        <v>21.090888410292031</v>
      </c>
      <c r="CM407">
        <v>21.197567539142216</v>
      </c>
      <c r="CN407">
        <v>21.362851970292297</v>
      </c>
      <c r="CO407">
        <v>21.316743246368862</v>
      </c>
      <c r="CP407">
        <v>21.30165571642927</v>
      </c>
      <c r="CQ407">
        <v>21.258603856634075</v>
      </c>
      <c r="CR407">
        <v>21.324697346984852</v>
      </c>
      <c r="CS407">
        <v>21.374483277769833</v>
      </c>
      <c r="CT407">
        <v>21.417445479927601</v>
      </c>
      <c r="CU407">
        <v>21.483332795709188</v>
      </c>
      <c r="CV407">
        <v>21.642069442062763</v>
      </c>
      <c r="CW407">
        <v>20.122411748643856</v>
      </c>
      <c r="CX407">
        <f>AVERAGE(pipe_data__2[[#This Row],[u1,]:[u101]])</f>
        <v>21.102458328738621</v>
      </c>
      <c r="CY407">
        <v>21.102458328738621</v>
      </c>
      <c r="CZ407" s="16">
        <v>21.005581849365136</v>
      </c>
      <c r="DA407" s="19">
        <f>(pipe_data__2[[#This Row],['#x,]]+1)*1000</f>
        <v>405.2026013006502</v>
      </c>
      <c r="DB407">
        <f>AVERAGE(pipe_data__2[[#This Row],[u103]:[u104]])</f>
        <v>21.054020089051878</v>
      </c>
      <c r="DC407">
        <f>(1/0.41)*LN(pipe_data__2[[#This Row],[u1042]]) + 5.2</f>
        <v>19.844846810117613</v>
      </c>
    </row>
    <row r="408" spans="1:107" x14ac:dyDescent="0.25">
      <c r="A408">
        <v>-0.59379689844922456</v>
      </c>
      <c r="B408">
        <v>20.726927059023982</v>
      </c>
      <c r="C408">
        <v>21.352420992173005</v>
      </c>
      <c r="D408">
        <v>21.518493521216975</v>
      </c>
      <c r="E408">
        <v>21.514114848110793</v>
      </c>
      <c r="F408">
        <v>21.727699547293472</v>
      </c>
      <c r="G408">
        <v>21.836738808821693</v>
      </c>
      <c r="H408">
        <v>21.909540778122562</v>
      </c>
      <c r="I408">
        <v>22.14613416029955</v>
      </c>
      <c r="J408">
        <v>22.245680830705133</v>
      </c>
      <c r="K408">
        <v>22.380792819411148</v>
      </c>
      <c r="L408">
        <v>22.170638140811413</v>
      </c>
      <c r="M408">
        <v>22.107750056658329</v>
      </c>
      <c r="N408">
        <v>22.114937237046117</v>
      </c>
      <c r="O408">
        <v>22.132287272207982</v>
      </c>
      <c r="P408">
        <v>22.185866817565781</v>
      </c>
      <c r="Q408">
        <v>21.691300417106628</v>
      </c>
      <c r="R408">
        <v>22.007856430374847</v>
      </c>
      <c r="S408">
        <v>21.932547412825347</v>
      </c>
      <c r="T408">
        <v>21.903295688002892</v>
      </c>
      <c r="U408">
        <v>21.879348308010144</v>
      </c>
      <c r="V408">
        <v>21.907686428437696</v>
      </c>
      <c r="W408">
        <v>22.067824295503922</v>
      </c>
      <c r="X408">
        <v>18.933722954570598</v>
      </c>
      <c r="Y408">
        <v>20.564308652964542</v>
      </c>
      <c r="Z408">
        <v>21.305383465321466</v>
      </c>
      <c r="AA408">
        <v>21.446008320259846</v>
      </c>
      <c r="AB408">
        <v>21.55521161736884</v>
      </c>
      <c r="AC408">
        <v>20.189374031428358</v>
      </c>
      <c r="AD408">
        <v>21.512259932867959</v>
      </c>
      <c r="AE408">
        <v>21.649166201639851</v>
      </c>
      <c r="AF408">
        <v>21.697780108767937</v>
      </c>
      <c r="AG408">
        <v>21.903286091424029</v>
      </c>
      <c r="AH408">
        <v>20.432065450732033</v>
      </c>
      <c r="AI408">
        <v>17.411270813298717</v>
      </c>
      <c r="AJ408">
        <v>17.624324373009745</v>
      </c>
      <c r="AK408">
        <v>20.618357540214237</v>
      </c>
      <c r="AL408">
        <v>20.412407710358199</v>
      </c>
      <c r="AM408">
        <v>20.44313627478531</v>
      </c>
      <c r="AN408">
        <v>20.655355906545804</v>
      </c>
      <c r="AO408">
        <v>20.697864435742034</v>
      </c>
      <c r="AP408">
        <v>20.960311860766577</v>
      </c>
      <c r="AQ408">
        <v>21.066363646341365</v>
      </c>
      <c r="AR408">
        <v>21.196902697501454</v>
      </c>
      <c r="AS408">
        <v>21.263152239030109</v>
      </c>
      <c r="AT408">
        <v>21.052501075691168</v>
      </c>
      <c r="AU408">
        <v>21.356804112570565</v>
      </c>
      <c r="AV408">
        <v>19.762930882446312</v>
      </c>
      <c r="AW408">
        <v>20.271707570572723</v>
      </c>
      <c r="AX408">
        <v>20.994655133826932</v>
      </c>
      <c r="AY408">
        <v>21.202208112354171</v>
      </c>
      <c r="AZ408">
        <v>21.346548047009893</v>
      </c>
      <c r="BA408">
        <v>21.4413503352704</v>
      </c>
      <c r="BB408">
        <v>21.140439628595299</v>
      </c>
      <c r="BC408">
        <v>21.248866905650413</v>
      </c>
      <c r="BD408">
        <v>21.16762093778058</v>
      </c>
      <c r="BE408">
        <v>21.205862724689258</v>
      </c>
      <c r="BF408">
        <v>21.459137966241936</v>
      </c>
      <c r="BG408">
        <v>21.376797687384201</v>
      </c>
      <c r="BH408">
        <v>21.323688040205802</v>
      </c>
      <c r="BI408">
        <v>21.266832107521886</v>
      </c>
      <c r="BJ408">
        <v>21.258004627313671</v>
      </c>
      <c r="BK408">
        <v>21.276571226249299</v>
      </c>
      <c r="BL408">
        <v>21.824432206348611</v>
      </c>
      <c r="BM408">
        <v>21.384787530131778</v>
      </c>
      <c r="BN408">
        <v>21.587907406395278</v>
      </c>
      <c r="BO408">
        <v>21.609898260412333</v>
      </c>
      <c r="BP408">
        <v>21.71797389743892</v>
      </c>
      <c r="BQ408">
        <v>21.166977155336888</v>
      </c>
      <c r="BR408">
        <v>21.185238937476964</v>
      </c>
      <c r="BS408">
        <v>21.252371599174797</v>
      </c>
      <c r="BT408">
        <v>19.962627820896916</v>
      </c>
      <c r="BU408">
        <v>20.934605675087603</v>
      </c>
      <c r="BV408">
        <v>20.69964386560456</v>
      </c>
      <c r="BW408">
        <v>20.03444747839491</v>
      </c>
      <c r="BX408">
        <v>18.680669137663219</v>
      </c>
      <c r="BY408">
        <v>19.665445775107045</v>
      </c>
      <c r="BZ408">
        <v>20.191405732948407</v>
      </c>
      <c r="CA408">
        <v>20.603115846030654</v>
      </c>
      <c r="CB408">
        <v>20.781120665380094</v>
      </c>
      <c r="CC408">
        <v>20.818073460361532</v>
      </c>
      <c r="CD408">
        <v>20.872141678857755</v>
      </c>
      <c r="CE408">
        <v>20.887160996293392</v>
      </c>
      <c r="CF408">
        <v>20.867766097103537</v>
      </c>
      <c r="CG408">
        <v>20.270442048022964</v>
      </c>
      <c r="CH408">
        <v>20.835520283965799</v>
      </c>
      <c r="CI408">
        <v>20.903672865312796</v>
      </c>
      <c r="CJ408">
        <v>21.015855540062113</v>
      </c>
      <c r="CK408">
        <v>21.10109837839433</v>
      </c>
      <c r="CL408">
        <v>21.095535491702783</v>
      </c>
      <c r="CM408">
        <v>21.201152515625331</v>
      </c>
      <c r="CN408">
        <v>21.367349641205262</v>
      </c>
      <c r="CO408">
        <v>21.322251208120271</v>
      </c>
      <c r="CP408">
        <v>21.306938799495548</v>
      </c>
      <c r="CQ408">
        <v>21.264352762169715</v>
      </c>
      <c r="CR408">
        <v>21.328724957155668</v>
      </c>
      <c r="CS408">
        <v>21.378930736307339</v>
      </c>
      <c r="CT408">
        <v>21.422154936285917</v>
      </c>
      <c r="CU408">
        <v>21.487852106279366</v>
      </c>
      <c r="CV408">
        <v>21.645194094923536</v>
      </c>
      <c r="CW408">
        <v>20.091688638695533</v>
      </c>
      <c r="CX408">
        <f>AVERAGE(pipe_data__2[[#This Row],[u1,]:[u101]])</f>
        <v>21.109169495422115</v>
      </c>
      <c r="CY408">
        <v>21.109169495422115</v>
      </c>
      <c r="CZ408" s="17">
        <v>21.013808514812077</v>
      </c>
      <c r="DA408" s="18">
        <f>(pipe_data__2[[#This Row],['#x,]]+1)*1000</f>
        <v>406.20310155077544</v>
      </c>
      <c r="DB408">
        <f>AVERAGE(pipe_data__2[[#This Row],[u103]:[u104]])</f>
        <v>21.061489005117096</v>
      </c>
      <c r="DC408">
        <f>(1/0.41)*LN(pipe_data__2[[#This Row],[u1042]]) + 5.2</f>
        <v>19.850861669861988</v>
      </c>
    </row>
    <row r="409" spans="1:107" x14ac:dyDescent="0.25">
      <c r="A409">
        <v>-0.59279639819909957</v>
      </c>
      <c r="B409">
        <v>20.757686870012812</v>
      </c>
      <c r="C409">
        <v>21.358503486880846</v>
      </c>
      <c r="D409">
        <v>21.524294117172332</v>
      </c>
      <c r="E409">
        <v>21.520391337883634</v>
      </c>
      <c r="F409">
        <v>21.733315900527206</v>
      </c>
      <c r="G409">
        <v>21.840550879385347</v>
      </c>
      <c r="H409">
        <v>21.91374451535799</v>
      </c>
      <c r="I409">
        <v>22.150177688231658</v>
      </c>
      <c r="J409">
        <v>22.251128695488472</v>
      </c>
      <c r="K409">
        <v>22.384752243429286</v>
      </c>
      <c r="L409">
        <v>22.172469100821065</v>
      </c>
      <c r="M409">
        <v>22.11266306832826</v>
      </c>
      <c r="N409">
        <v>22.120121219535765</v>
      </c>
      <c r="O409">
        <v>22.137498161242984</v>
      </c>
      <c r="P409">
        <v>22.190580390200346</v>
      </c>
      <c r="Q409">
        <v>21.693488575910326</v>
      </c>
      <c r="R409">
        <v>22.013906109134719</v>
      </c>
      <c r="S409">
        <v>21.942322884445581</v>
      </c>
      <c r="T409">
        <v>21.911799705463082</v>
      </c>
      <c r="U409">
        <v>21.887127614892837</v>
      </c>
      <c r="V409">
        <v>21.913865439841132</v>
      </c>
      <c r="W409">
        <v>22.075245679671955</v>
      </c>
      <c r="X409">
        <v>18.911968568739585</v>
      </c>
      <c r="Y409">
        <v>20.583497114312284</v>
      </c>
      <c r="Z409">
        <v>21.315607564388724</v>
      </c>
      <c r="AA409">
        <v>21.452223164892331</v>
      </c>
      <c r="AB409">
        <v>21.564898045895781</v>
      </c>
      <c r="AC409">
        <v>20.18232037867967</v>
      </c>
      <c r="AD409">
        <v>21.525458470752437</v>
      </c>
      <c r="AE409">
        <v>21.654011435302042</v>
      </c>
      <c r="AF409">
        <v>21.700077156037995</v>
      </c>
      <c r="AG409">
        <v>21.911164564243208</v>
      </c>
      <c r="AH409">
        <v>20.469965850686034</v>
      </c>
      <c r="AI409">
        <v>17.454937015630776</v>
      </c>
      <c r="AJ409">
        <v>17.628279627086691</v>
      </c>
      <c r="AK409">
        <v>20.721186527356718</v>
      </c>
      <c r="AL409">
        <v>20.416640838510379</v>
      </c>
      <c r="AM409">
        <v>20.447071700354954</v>
      </c>
      <c r="AN409">
        <v>20.659436049377621</v>
      </c>
      <c r="AO409">
        <v>20.702538079746692</v>
      </c>
      <c r="AP409">
        <v>20.964415021028024</v>
      </c>
      <c r="AQ409">
        <v>21.070402885072767</v>
      </c>
      <c r="AR409">
        <v>21.200713989811291</v>
      </c>
      <c r="AS409">
        <v>21.268028154935653</v>
      </c>
      <c r="AT409">
        <v>21.055734175213601</v>
      </c>
      <c r="AU409">
        <v>21.36045166772006</v>
      </c>
      <c r="AV409">
        <v>19.772666396608447</v>
      </c>
      <c r="AW409">
        <v>20.281851519990663</v>
      </c>
      <c r="AX409">
        <v>20.998610413795642</v>
      </c>
      <c r="AY409">
        <v>21.205192206623678</v>
      </c>
      <c r="AZ409">
        <v>21.348932933500606</v>
      </c>
      <c r="BA409">
        <v>21.44588228471827</v>
      </c>
      <c r="BB409">
        <v>21.16015741992809</v>
      </c>
      <c r="BC409">
        <v>21.252305435207436</v>
      </c>
      <c r="BD409">
        <v>21.172573377020228</v>
      </c>
      <c r="BE409">
        <v>21.210032951627877</v>
      </c>
      <c r="BF409">
        <v>21.462944077631928</v>
      </c>
      <c r="BG409">
        <v>21.383812483974388</v>
      </c>
      <c r="BH409">
        <v>21.332130753262888</v>
      </c>
      <c r="BI409">
        <v>21.275523110160261</v>
      </c>
      <c r="BJ409">
        <v>21.264375665186719</v>
      </c>
      <c r="BK409">
        <v>21.282056462525926</v>
      </c>
      <c r="BL409">
        <v>21.83189457095483</v>
      </c>
      <c r="BM409">
        <v>21.3881618467911</v>
      </c>
      <c r="BN409">
        <v>21.589950513811061</v>
      </c>
      <c r="BO409">
        <v>21.612551003604715</v>
      </c>
      <c r="BP409">
        <v>21.721443176478715</v>
      </c>
      <c r="BQ409">
        <v>21.177183422004315</v>
      </c>
      <c r="BR409">
        <v>21.19579127182633</v>
      </c>
      <c r="BS409">
        <v>21.261602935155718</v>
      </c>
      <c r="BT409">
        <v>19.987944530795946</v>
      </c>
      <c r="BU409">
        <v>20.907464391282307</v>
      </c>
      <c r="BV409">
        <v>20.710784196905411</v>
      </c>
      <c r="BW409">
        <v>20.060325863358646</v>
      </c>
      <c r="BX409">
        <v>18.683353403823052</v>
      </c>
      <c r="BY409">
        <v>19.667230420562809</v>
      </c>
      <c r="BZ409">
        <v>20.196544082743575</v>
      </c>
      <c r="CA409">
        <v>20.606904221052179</v>
      </c>
      <c r="CB409">
        <v>20.785345356150739</v>
      </c>
      <c r="CC409">
        <v>20.823204739256603</v>
      </c>
      <c r="CD409">
        <v>20.878319789614295</v>
      </c>
      <c r="CE409">
        <v>20.893395793522529</v>
      </c>
      <c r="CF409">
        <v>20.873997879651629</v>
      </c>
      <c r="CG409">
        <v>20.26126573651532</v>
      </c>
      <c r="CH409">
        <v>20.838709066575067</v>
      </c>
      <c r="CI409">
        <v>20.907158125273295</v>
      </c>
      <c r="CJ409">
        <v>21.019424110108183</v>
      </c>
      <c r="CK409">
        <v>21.105910508601191</v>
      </c>
      <c r="CL409">
        <v>21.100182573113532</v>
      </c>
      <c r="CM409">
        <v>21.204737492108443</v>
      </c>
      <c r="CN409">
        <v>21.371847312118227</v>
      </c>
      <c r="CO409">
        <v>21.32775916987168</v>
      </c>
      <c r="CP409">
        <v>21.312221882561825</v>
      </c>
      <c r="CQ409">
        <v>21.270101667705351</v>
      </c>
      <c r="CR409">
        <v>21.332752567326484</v>
      </c>
      <c r="CS409">
        <v>21.383378194844845</v>
      </c>
      <c r="CT409">
        <v>21.426864392644234</v>
      </c>
      <c r="CU409">
        <v>21.49237141684954</v>
      </c>
      <c r="CV409">
        <v>21.648318747784309</v>
      </c>
      <c r="CW409">
        <v>20.060965528747214</v>
      </c>
      <c r="CX409">
        <f>AVERAGE(pipe_data__2[[#This Row],[u1,]:[u101]])</f>
        <v>21.115930711234913</v>
      </c>
      <c r="CY409">
        <v>21.115930711234913</v>
      </c>
      <c r="CZ409" s="16">
        <v>21.022075715128558</v>
      </c>
      <c r="DA409" s="19">
        <f>(pipe_data__2[[#This Row],['#x,]]+1)*1000</f>
        <v>407.2036018009004</v>
      </c>
      <c r="DB409">
        <f>AVERAGE(pipe_data__2[[#This Row],[u103]:[u104]])</f>
        <v>21.069003213181738</v>
      </c>
      <c r="DC409">
        <f>(1/0.41)*LN(pipe_data__2[[#This Row],[u1042]]) + 5.2</f>
        <v>19.856861732888479</v>
      </c>
    </row>
    <row r="410" spans="1:107" x14ac:dyDescent="0.25">
      <c r="A410">
        <v>-0.59179589794897458</v>
      </c>
      <c r="B410">
        <v>20.788446681001645</v>
      </c>
      <c r="C410">
        <v>21.364585981588686</v>
      </c>
      <c r="D410">
        <v>21.530094713127689</v>
      </c>
      <c r="E410">
        <v>21.526667827656478</v>
      </c>
      <c r="F410">
        <v>21.73893225376094</v>
      </c>
      <c r="G410">
        <v>21.844362949948998</v>
      </c>
      <c r="H410">
        <v>21.917948252593419</v>
      </c>
      <c r="I410">
        <v>22.154221216163766</v>
      </c>
      <c r="J410">
        <v>22.256576560271814</v>
      </c>
      <c r="K410">
        <v>22.388711667447424</v>
      </c>
      <c r="L410">
        <v>22.174300060830717</v>
      </c>
      <c r="M410">
        <v>22.117576079998191</v>
      </c>
      <c r="N410">
        <v>22.125305202025416</v>
      </c>
      <c r="O410">
        <v>22.14270905027799</v>
      </c>
      <c r="P410">
        <v>22.19529396283491</v>
      </c>
      <c r="Q410">
        <v>21.695676734714027</v>
      </c>
      <c r="R410">
        <v>22.019955787894592</v>
      </c>
      <c r="S410">
        <v>21.952098356065818</v>
      </c>
      <c r="T410">
        <v>21.920303722923276</v>
      </c>
      <c r="U410">
        <v>21.894906921775529</v>
      </c>
      <c r="V410">
        <v>21.920044451244571</v>
      </c>
      <c r="W410">
        <v>22.082667063839985</v>
      </c>
      <c r="X410">
        <v>18.890214182908569</v>
      </c>
      <c r="Y410">
        <v>20.602685575660029</v>
      </c>
      <c r="Z410">
        <v>21.325831663455983</v>
      </c>
      <c r="AA410">
        <v>21.458438009524816</v>
      </c>
      <c r="AB410">
        <v>21.574584474422721</v>
      </c>
      <c r="AC410">
        <v>20.175266725930982</v>
      </c>
      <c r="AD410">
        <v>21.538657008636914</v>
      </c>
      <c r="AE410">
        <v>21.658856668964233</v>
      </c>
      <c r="AF410">
        <v>21.70237420330805</v>
      </c>
      <c r="AG410">
        <v>21.919043037062391</v>
      </c>
      <c r="AH410">
        <v>20.507866250640031</v>
      </c>
      <c r="AI410">
        <v>17.498603217962831</v>
      </c>
      <c r="AJ410">
        <v>17.707854719441016</v>
      </c>
      <c r="AK410">
        <v>20.824015514499202</v>
      </c>
      <c r="AL410">
        <v>20.420873966662558</v>
      </c>
      <c r="AM410">
        <v>20.451007125924598</v>
      </c>
      <c r="AN410">
        <v>20.663516192209443</v>
      </c>
      <c r="AO410">
        <v>20.707211723751346</v>
      </c>
      <c r="AP410">
        <v>20.968518181289472</v>
      </c>
      <c r="AQ410">
        <v>21.074442123804172</v>
      </c>
      <c r="AR410">
        <v>21.204525282121125</v>
      </c>
      <c r="AS410">
        <v>21.272904070841196</v>
      </c>
      <c r="AT410">
        <v>21.058967274736034</v>
      </c>
      <c r="AU410">
        <v>21.364099222869559</v>
      </c>
      <c r="AV410">
        <v>19.782401910770581</v>
      </c>
      <c r="AW410">
        <v>20.291995469408604</v>
      </c>
      <c r="AX410">
        <v>21.002565693764353</v>
      </c>
      <c r="AY410">
        <v>21.208176300893186</v>
      </c>
      <c r="AZ410">
        <v>21.351317819991319</v>
      </c>
      <c r="BA410">
        <v>21.450414234166143</v>
      </c>
      <c r="BB410">
        <v>21.169904880643553</v>
      </c>
      <c r="BC410">
        <v>21.255743964764459</v>
      </c>
      <c r="BD410">
        <v>21.177525816259877</v>
      </c>
      <c r="BE410">
        <v>21.214203178566496</v>
      </c>
      <c r="BF410">
        <v>21.466750189021916</v>
      </c>
      <c r="BG410">
        <v>21.390827280564576</v>
      </c>
      <c r="BH410">
        <v>21.34057346631997</v>
      </c>
      <c r="BI410">
        <v>21.284214112798637</v>
      </c>
      <c r="BJ410">
        <v>21.270746703059768</v>
      </c>
      <c r="BK410">
        <v>21.287541698802549</v>
      </c>
      <c r="BL410">
        <v>21.839356935561046</v>
      </c>
      <c r="BM410">
        <v>21.391536163450422</v>
      </c>
      <c r="BN410">
        <v>21.591993621226841</v>
      </c>
      <c r="BO410">
        <v>21.615203746797096</v>
      </c>
      <c r="BP410">
        <v>21.724912455518513</v>
      </c>
      <c r="BQ410">
        <v>21.187389688671743</v>
      </c>
      <c r="BR410">
        <v>21.206343606175697</v>
      </c>
      <c r="BS410">
        <v>21.270834271136643</v>
      </c>
      <c r="BT410">
        <v>20.013261240694977</v>
      </c>
      <c r="BU410">
        <v>20.880323107477007</v>
      </c>
      <c r="BV410">
        <v>20.721924528206262</v>
      </c>
      <c r="BW410">
        <v>20.086204248322382</v>
      </c>
      <c r="BX410">
        <v>18.686037669982888</v>
      </c>
      <c r="BY410">
        <v>19.669015066018577</v>
      </c>
      <c r="BZ410">
        <v>20.201682432538743</v>
      </c>
      <c r="CA410">
        <v>20.610692596073704</v>
      </c>
      <c r="CB410">
        <v>20.789570046921384</v>
      </c>
      <c r="CC410">
        <v>20.828336018151674</v>
      </c>
      <c r="CD410">
        <v>20.884497900370835</v>
      </c>
      <c r="CE410">
        <v>20.899630590751663</v>
      </c>
      <c r="CF410">
        <v>20.880229662199717</v>
      </c>
      <c r="CG410">
        <v>20.252089425007672</v>
      </c>
      <c r="CH410">
        <v>20.841897849184335</v>
      </c>
      <c r="CI410">
        <v>20.910643385233797</v>
      </c>
      <c r="CJ410">
        <v>21.022992680154257</v>
      </c>
      <c r="CK410">
        <v>21.110722638808053</v>
      </c>
      <c r="CL410">
        <v>21.104829654524281</v>
      </c>
      <c r="CM410">
        <v>21.208322468591554</v>
      </c>
      <c r="CN410">
        <v>21.376344983031192</v>
      </c>
      <c r="CO410">
        <v>21.333267131623089</v>
      </c>
      <c r="CP410">
        <v>21.317504965628103</v>
      </c>
      <c r="CQ410">
        <v>21.275850573240987</v>
      </c>
      <c r="CR410">
        <v>21.3367801774973</v>
      </c>
      <c r="CS410">
        <v>21.38782565338235</v>
      </c>
      <c r="CT410">
        <v>21.43157384900255</v>
      </c>
      <c r="CU410">
        <v>21.496890727419714</v>
      </c>
      <c r="CV410">
        <v>21.651443400645082</v>
      </c>
      <c r="CW410">
        <v>20.030242418798899</v>
      </c>
      <c r="CX410">
        <f>AVERAGE(pipe_data__2[[#This Row],[u1,]:[u101]])</f>
        <v>21.123348422124305</v>
      </c>
      <c r="CY410">
        <v>21.123348422124305</v>
      </c>
      <c r="CZ410" s="17">
        <v>21.030275244857304</v>
      </c>
      <c r="DA410" s="18">
        <f>(pipe_data__2[[#This Row],['#x,]]+1)*1000</f>
        <v>408.20410205102542</v>
      </c>
      <c r="DB410">
        <f>AVERAGE(pipe_data__2[[#This Row],[u103]:[u104]])</f>
        <v>21.076811833490805</v>
      </c>
      <c r="DC410">
        <f>(1/0.41)*LN(pipe_data__2[[#This Row],[u1042]]) + 5.2</f>
        <v>19.862847071819132</v>
      </c>
    </row>
    <row r="411" spans="1:107" x14ac:dyDescent="0.25">
      <c r="A411">
        <v>-0.59079539769884948</v>
      </c>
      <c r="B411">
        <v>20.819206491990482</v>
      </c>
      <c r="C411">
        <v>21.37066847629653</v>
      </c>
      <c r="D411">
        <v>21.535895309083049</v>
      </c>
      <c r="E411">
        <v>21.532944317429319</v>
      </c>
      <c r="F411">
        <v>21.744548606994673</v>
      </c>
      <c r="G411">
        <v>21.848175020512652</v>
      </c>
      <c r="H411">
        <v>21.922151989828848</v>
      </c>
      <c r="I411">
        <v>22.158264744095877</v>
      </c>
      <c r="J411">
        <v>22.262024425055156</v>
      </c>
      <c r="K411">
        <v>22.392671091465566</v>
      </c>
      <c r="L411">
        <v>22.176131020840373</v>
      </c>
      <c r="M411">
        <v>22.122489091668122</v>
      </c>
      <c r="N411">
        <v>22.130489184515064</v>
      </c>
      <c r="O411">
        <v>22.147919939312995</v>
      </c>
      <c r="P411">
        <v>22.200007535469474</v>
      </c>
      <c r="Q411">
        <v>21.702646278722874</v>
      </c>
      <c r="R411">
        <v>22.026005466654464</v>
      </c>
      <c r="S411">
        <v>21.961873827686055</v>
      </c>
      <c r="T411">
        <v>21.928807740383469</v>
      </c>
      <c r="U411">
        <v>21.902686228658222</v>
      </c>
      <c r="V411">
        <v>21.926223462648007</v>
      </c>
      <c r="W411">
        <v>22.090088448008018</v>
      </c>
      <c r="X411">
        <v>18.868459797077549</v>
      </c>
      <c r="Y411">
        <v>20.621874037007775</v>
      </c>
      <c r="Z411">
        <v>21.336055762523245</v>
      </c>
      <c r="AA411">
        <v>21.464652854157301</v>
      </c>
      <c r="AB411">
        <v>21.584270902949665</v>
      </c>
      <c r="AC411">
        <v>20.168213073182294</v>
      </c>
      <c r="AD411">
        <v>21.551855546521395</v>
      </c>
      <c r="AE411">
        <v>21.663701902626425</v>
      </c>
      <c r="AF411">
        <v>21.704671250578109</v>
      </c>
      <c r="AG411">
        <v>21.926921509881574</v>
      </c>
      <c r="AH411">
        <v>20.545766650594036</v>
      </c>
      <c r="AI411">
        <v>17.542269420294893</v>
      </c>
      <c r="AJ411">
        <v>17.793830392599542</v>
      </c>
      <c r="AK411">
        <v>20.926844501641693</v>
      </c>
      <c r="AL411">
        <v>20.425107094814738</v>
      </c>
      <c r="AM411">
        <v>20.455120739157017</v>
      </c>
      <c r="AN411">
        <v>20.66759633504126</v>
      </c>
      <c r="AO411">
        <v>20.711885367756004</v>
      </c>
      <c r="AP411">
        <v>20.972621341550919</v>
      </c>
      <c r="AQ411">
        <v>21.078481362535573</v>
      </c>
      <c r="AR411">
        <v>21.208336574430962</v>
      </c>
      <c r="AS411">
        <v>21.27777998674674</v>
      </c>
      <c r="AT411">
        <v>21.062200374258467</v>
      </c>
      <c r="AU411">
        <v>21.367746778019054</v>
      </c>
      <c r="AV411">
        <v>19.792137424932715</v>
      </c>
      <c r="AW411">
        <v>20.302139418826549</v>
      </c>
      <c r="AX411">
        <v>21.006520973733068</v>
      </c>
      <c r="AY411">
        <v>21.211160395162697</v>
      </c>
      <c r="AZ411">
        <v>21.353702706482032</v>
      </c>
      <c r="BA411">
        <v>21.454946183614013</v>
      </c>
      <c r="BB411">
        <v>21.17965234135902</v>
      </c>
      <c r="BC411">
        <v>21.259182494321486</v>
      </c>
      <c r="BD411">
        <v>21.182478255499525</v>
      </c>
      <c r="BE411">
        <v>21.218373405505115</v>
      </c>
      <c r="BF411">
        <v>21.47062960887218</v>
      </c>
      <c r="BG411">
        <v>21.397842077154767</v>
      </c>
      <c r="BH411">
        <v>21.349016179377053</v>
      </c>
      <c r="BI411">
        <v>21.292905115437012</v>
      </c>
      <c r="BJ411">
        <v>21.27711774093282</v>
      </c>
      <c r="BK411">
        <v>21.293026935079176</v>
      </c>
      <c r="BL411">
        <v>21.846819300167265</v>
      </c>
      <c r="BM411">
        <v>21.394910480109743</v>
      </c>
      <c r="BN411">
        <v>21.594036728642624</v>
      </c>
      <c r="BO411">
        <v>21.617856489989482</v>
      </c>
      <c r="BP411">
        <v>21.728381734558308</v>
      </c>
      <c r="BQ411">
        <v>21.197595955339175</v>
      </c>
      <c r="BR411">
        <v>21.216895940525067</v>
      </c>
      <c r="BS411">
        <v>21.280065607117564</v>
      </c>
      <c r="BT411">
        <v>20.038577950594007</v>
      </c>
      <c r="BU411">
        <v>20.853181823671704</v>
      </c>
      <c r="BV411">
        <v>20.733064859507113</v>
      </c>
      <c r="BW411">
        <v>20.112082633286121</v>
      </c>
      <c r="BX411">
        <v>18.68872193614272</v>
      </c>
      <c r="BY411">
        <v>19.670799711474345</v>
      </c>
      <c r="BZ411">
        <v>20.206820782333914</v>
      </c>
      <c r="CA411">
        <v>20.614480971095226</v>
      </c>
      <c r="CB411">
        <v>20.793794737692028</v>
      </c>
      <c r="CC411">
        <v>20.833467297046745</v>
      </c>
      <c r="CD411">
        <v>20.890676011127375</v>
      </c>
      <c r="CE411">
        <v>20.9058653879808</v>
      </c>
      <c r="CF411">
        <v>20.886461444747805</v>
      </c>
      <c r="CG411">
        <v>20.242913113500027</v>
      </c>
      <c r="CH411">
        <v>20.845086631793603</v>
      </c>
      <c r="CI411">
        <v>20.914128645194296</v>
      </c>
      <c r="CJ411">
        <v>21.026561250200327</v>
      </c>
      <c r="CK411">
        <v>21.115534769014918</v>
      </c>
      <c r="CL411">
        <v>21.109476735935029</v>
      </c>
      <c r="CM411">
        <v>21.211907445074669</v>
      </c>
      <c r="CN411">
        <v>21.380842653944153</v>
      </c>
      <c r="CO411">
        <v>21.338775093374498</v>
      </c>
      <c r="CP411">
        <v>21.322788048694381</v>
      </c>
      <c r="CQ411">
        <v>21.281599478776627</v>
      </c>
      <c r="CR411">
        <v>21.340807787668115</v>
      </c>
      <c r="CS411">
        <v>21.392273111919856</v>
      </c>
      <c r="CT411">
        <v>21.43628330536087</v>
      </c>
      <c r="CU411">
        <v>21.501410037989892</v>
      </c>
      <c r="CV411">
        <v>21.654568053505855</v>
      </c>
      <c r="CW411">
        <v>19.999519308850576</v>
      </c>
      <c r="CX411">
        <f>AVERAGE(pipe_data__2[[#This Row],[u1,]:[u101]])</f>
        <v>21.13088046763502</v>
      </c>
      <c r="CY411">
        <v>21.13088046763502</v>
      </c>
      <c r="CZ411" s="16">
        <v>21.037641676284601</v>
      </c>
      <c r="DA411" s="19">
        <f>(pipe_data__2[[#This Row],['#x,]]+1)*1000</f>
        <v>409.20460230115054</v>
      </c>
      <c r="DB411">
        <f>AVERAGE(pipe_data__2[[#This Row],[u103]:[u104]])</f>
        <v>21.084261071959808</v>
      </c>
      <c r="DC411">
        <f>(1/0.41)*LN(pipe_data__2[[#This Row],[u1042]]) + 5.2</f>
        <v>19.868817758742644</v>
      </c>
    </row>
    <row r="412" spans="1:107" x14ac:dyDescent="0.25">
      <c r="A412">
        <v>-0.58979489744872438</v>
      </c>
      <c r="B412">
        <v>20.849966302979315</v>
      </c>
      <c r="C412">
        <v>21.37675097100437</v>
      </c>
      <c r="D412">
        <v>21.541695905038406</v>
      </c>
      <c r="E412">
        <v>21.53922080720216</v>
      </c>
      <c r="F412">
        <v>21.750164960228407</v>
      </c>
      <c r="G412">
        <v>21.851987091076307</v>
      </c>
      <c r="H412">
        <v>21.926355727064276</v>
      </c>
      <c r="I412">
        <v>22.162308272027985</v>
      </c>
      <c r="J412">
        <v>22.267472289838498</v>
      </c>
      <c r="K412">
        <v>22.396630515483704</v>
      </c>
      <c r="L412">
        <v>22.177961980850025</v>
      </c>
      <c r="M412">
        <v>22.127402103338053</v>
      </c>
      <c r="N412">
        <v>22.135673167004715</v>
      </c>
      <c r="O412">
        <v>22.153130828347997</v>
      </c>
      <c r="P412">
        <v>22.204721108104039</v>
      </c>
      <c r="Q412">
        <v>21.709943768186331</v>
      </c>
      <c r="R412">
        <v>22.032055145414333</v>
      </c>
      <c r="S412">
        <v>21.971649299306293</v>
      </c>
      <c r="T412">
        <v>21.937311757843663</v>
      </c>
      <c r="U412">
        <v>21.910465535540919</v>
      </c>
      <c r="V412">
        <v>21.932402474051443</v>
      </c>
      <c r="W412">
        <v>22.097509832176048</v>
      </c>
      <c r="X412">
        <v>18.846705411246532</v>
      </c>
      <c r="Y412">
        <v>20.64106249835552</v>
      </c>
      <c r="Z412">
        <v>21.346279861590503</v>
      </c>
      <c r="AA412">
        <v>21.470867698789785</v>
      </c>
      <c r="AB412">
        <v>21.593957331476606</v>
      </c>
      <c r="AC412">
        <v>20.161159420433606</v>
      </c>
      <c r="AD412">
        <v>21.565054084405872</v>
      </c>
      <c r="AE412">
        <v>21.668547136288616</v>
      </c>
      <c r="AF412">
        <v>21.706968297848164</v>
      </c>
      <c r="AG412">
        <v>21.934799982700756</v>
      </c>
      <c r="AH412">
        <v>20.583667050548041</v>
      </c>
      <c r="AI412">
        <v>17.634192639950832</v>
      </c>
      <c r="AJ412">
        <v>17.879806065758064</v>
      </c>
      <c r="AK412">
        <v>21.029673488784184</v>
      </c>
      <c r="AL412">
        <v>20.429340222966918</v>
      </c>
      <c r="AM412">
        <v>20.459645686651118</v>
      </c>
      <c r="AN412">
        <v>20.671676477873078</v>
      </c>
      <c r="AO412">
        <v>20.716559011760658</v>
      </c>
      <c r="AP412">
        <v>20.976724501812367</v>
      </c>
      <c r="AQ412">
        <v>21.082520601266978</v>
      </c>
      <c r="AR412">
        <v>21.212147866740796</v>
      </c>
      <c r="AS412">
        <v>21.282655902652284</v>
      </c>
      <c r="AT412">
        <v>21.065433473780899</v>
      </c>
      <c r="AU412">
        <v>21.371394333168553</v>
      </c>
      <c r="AV412">
        <v>19.801872939094853</v>
      </c>
      <c r="AW412">
        <v>20.31228336824449</v>
      </c>
      <c r="AX412">
        <v>21.010476253701778</v>
      </c>
      <c r="AY412">
        <v>21.214144489432208</v>
      </c>
      <c r="AZ412">
        <v>21.356087592972749</v>
      </c>
      <c r="BA412">
        <v>21.459478133061882</v>
      </c>
      <c r="BB412">
        <v>21.189399802074487</v>
      </c>
      <c r="BC412">
        <v>21.262621023878509</v>
      </c>
      <c r="BD412">
        <v>21.187430694739174</v>
      </c>
      <c r="BE412">
        <v>21.222543632443735</v>
      </c>
      <c r="BF412">
        <v>21.474624499777395</v>
      </c>
      <c r="BG412">
        <v>21.404856873744954</v>
      </c>
      <c r="BH412">
        <v>21.357458892434138</v>
      </c>
      <c r="BI412">
        <v>21.301348903229648</v>
      </c>
      <c r="BJ412">
        <v>21.283488778805868</v>
      </c>
      <c r="BK412">
        <v>21.298512171355799</v>
      </c>
      <c r="BL412">
        <v>21.854281664773485</v>
      </c>
      <c r="BM412">
        <v>21.398284796769065</v>
      </c>
      <c r="BN412">
        <v>21.596079836058408</v>
      </c>
      <c r="BO412">
        <v>21.620509233181863</v>
      </c>
      <c r="BP412">
        <v>21.731851013598103</v>
      </c>
      <c r="BQ412">
        <v>21.207802222006602</v>
      </c>
      <c r="BR412">
        <v>21.227448274874433</v>
      </c>
      <c r="BS412">
        <v>21.289296943098488</v>
      </c>
      <c r="BT412">
        <v>20.063894660493041</v>
      </c>
      <c r="BU412">
        <v>20.826040539866405</v>
      </c>
      <c r="BV412">
        <v>20.744205190807968</v>
      </c>
      <c r="BW412">
        <v>20.137961018249861</v>
      </c>
      <c r="BX412">
        <v>18.691406202302552</v>
      </c>
      <c r="BY412">
        <v>19.672584356930109</v>
      </c>
      <c r="BZ412">
        <v>20.211959132129081</v>
      </c>
      <c r="CA412">
        <v>20.618269346116751</v>
      </c>
      <c r="CB412">
        <v>20.79801942846267</v>
      </c>
      <c r="CC412">
        <v>20.838598575941816</v>
      </c>
      <c r="CD412">
        <v>20.896854121883916</v>
      </c>
      <c r="CE412">
        <v>20.912100185209933</v>
      </c>
      <c r="CF412">
        <v>20.892693227295897</v>
      </c>
      <c r="CG412">
        <v>20.233736801992379</v>
      </c>
      <c r="CH412">
        <v>20.84827541440287</v>
      </c>
      <c r="CI412">
        <v>20.917613905154795</v>
      </c>
      <c r="CJ412">
        <v>21.030129820246401</v>
      </c>
      <c r="CK412">
        <v>21.120346899221779</v>
      </c>
      <c r="CL412">
        <v>21.114123817345781</v>
      </c>
      <c r="CM412">
        <v>21.21549242155778</v>
      </c>
      <c r="CN412">
        <v>21.385340324857118</v>
      </c>
      <c r="CO412">
        <v>21.344283055125906</v>
      </c>
      <c r="CP412">
        <v>21.328071131760659</v>
      </c>
      <c r="CQ412">
        <v>21.287348384312264</v>
      </c>
      <c r="CR412">
        <v>21.344835397838931</v>
      </c>
      <c r="CS412">
        <v>21.396720570457362</v>
      </c>
      <c r="CT412">
        <v>21.440992761719187</v>
      </c>
      <c r="CU412">
        <v>21.505929348560066</v>
      </c>
      <c r="CV412">
        <v>21.657692706366625</v>
      </c>
      <c r="CW412">
        <v>19.968796198902258</v>
      </c>
      <c r="CX412">
        <f>AVERAGE(pipe_data__2[[#This Row],[u1,]:[u101]])</f>
        <v>21.138901158678213</v>
      </c>
      <c r="CY412">
        <v>21.138901158678213</v>
      </c>
      <c r="CZ412" s="17">
        <v>21.044847233857674</v>
      </c>
      <c r="DA412" s="18">
        <f>(pipe_data__2[[#This Row],['#x,]]+1)*1000</f>
        <v>410.20510255127562</v>
      </c>
      <c r="DB412">
        <f>AVERAGE(pipe_data__2[[#This Row],[u103]:[u104]])</f>
        <v>21.091874196267945</v>
      </c>
      <c r="DC412">
        <f>(1/0.41)*LN(pipe_data__2[[#This Row],[u1042]]) + 5.2</f>
        <v>19.874773865219598</v>
      </c>
    </row>
    <row r="413" spans="1:107" x14ac:dyDescent="0.25">
      <c r="A413">
        <v>-0.58879439719859938</v>
      </c>
      <c r="B413">
        <v>20.880726113968148</v>
      </c>
      <c r="C413">
        <v>21.38283346571221</v>
      </c>
      <c r="D413">
        <v>21.547496500993763</v>
      </c>
      <c r="E413">
        <v>21.545497296975004</v>
      </c>
      <c r="F413">
        <v>21.755781313462141</v>
      </c>
      <c r="G413">
        <v>21.855799161639958</v>
      </c>
      <c r="H413">
        <v>21.930559464299701</v>
      </c>
      <c r="I413">
        <v>22.166351799960093</v>
      </c>
      <c r="J413">
        <v>22.27292015462184</v>
      </c>
      <c r="K413">
        <v>22.400589939501842</v>
      </c>
      <c r="L413">
        <v>22.179792940859677</v>
      </c>
      <c r="M413">
        <v>22.13231511500798</v>
      </c>
      <c r="N413">
        <v>22.140857149494362</v>
      </c>
      <c r="O413">
        <v>22.158341717383003</v>
      </c>
      <c r="P413">
        <v>22.209434680738603</v>
      </c>
      <c r="Q413">
        <v>21.717241257649789</v>
      </c>
      <c r="R413">
        <v>22.038104824174205</v>
      </c>
      <c r="S413">
        <v>21.98142477092653</v>
      </c>
      <c r="T413">
        <v>21.945815775303856</v>
      </c>
      <c r="U413">
        <v>21.918244842423611</v>
      </c>
      <c r="V413">
        <v>21.938581485454879</v>
      </c>
      <c r="W413">
        <v>22.104931216344081</v>
      </c>
      <c r="X413">
        <v>18.837051467775897</v>
      </c>
      <c r="Y413">
        <v>20.660250959703266</v>
      </c>
      <c r="Z413">
        <v>21.356503960657761</v>
      </c>
      <c r="AA413">
        <v>21.47708254342227</v>
      </c>
      <c r="AB413">
        <v>21.603643760003546</v>
      </c>
      <c r="AC413">
        <v>20.154105767684918</v>
      </c>
      <c r="AD413">
        <v>21.578252622290353</v>
      </c>
      <c r="AE413">
        <v>21.673392369950808</v>
      </c>
      <c r="AF413">
        <v>21.709265345118219</v>
      </c>
      <c r="AG413">
        <v>21.942678455519939</v>
      </c>
      <c r="AH413">
        <v>20.621567450502042</v>
      </c>
      <c r="AI413">
        <v>17.754368292621837</v>
      </c>
      <c r="AJ413">
        <v>17.965781738916576</v>
      </c>
      <c r="AK413">
        <v>21.132502475926668</v>
      </c>
      <c r="AL413">
        <v>20.433573351119097</v>
      </c>
      <c r="AM413">
        <v>20.464170634145219</v>
      </c>
      <c r="AN413">
        <v>20.675756620704899</v>
      </c>
      <c r="AO413">
        <v>20.721232655765316</v>
      </c>
      <c r="AP413">
        <v>20.980827662073814</v>
      </c>
      <c r="AQ413">
        <v>21.08655983999838</v>
      </c>
      <c r="AR413">
        <v>21.215959159050634</v>
      </c>
      <c r="AS413">
        <v>21.287531818557824</v>
      </c>
      <c r="AT413">
        <v>21.068666573303332</v>
      </c>
      <c r="AU413">
        <v>21.375041888318048</v>
      </c>
      <c r="AV413">
        <v>19.811608453256987</v>
      </c>
      <c r="AW413">
        <v>20.322427317662431</v>
      </c>
      <c r="AX413">
        <v>21.014431533670489</v>
      </c>
      <c r="AY413">
        <v>21.217128583701715</v>
      </c>
      <c r="AZ413">
        <v>21.358472479463462</v>
      </c>
      <c r="BA413">
        <v>21.464010082509752</v>
      </c>
      <c r="BB413">
        <v>21.199147262789953</v>
      </c>
      <c r="BC413">
        <v>21.266059553435536</v>
      </c>
      <c r="BD413">
        <v>21.192383133978822</v>
      </c>
      <c r="BE413">
        <v>21.226713859382354</v>
      </c>
      <c r="BF413">
        <v>21.47861939068261</v>
      </c>
      <c r="BG413">
        <v>21.411871670335145</v>
      </c>
      <c r="BH413">
        <v>21.365901605491221</v>
      </c>
      <c r="BI413">
        <v>21.307746228744364</v>
      </c>
      <c r="BJ413">
        <v>21.289859816678916</v>
      </c>
      <c r="BK413">
        <v>21.303997407632426</v>
      </c>
      <c r="BL413">
        <v>21.8617440293797</v>
      </c>
      <c r="BM413">
        <v>21.401659113428387</v>
      </c>
      <c r="BN413">
        <v>21.598122943474191</v>
      </c>
      <c r="BO413">
        <v>21.623161976374245</v>
      </c>
      <c r="BP413">
        <v>21.735320292637898</v>
      </c>
      <c r="BQ413">
        <v>21.21800848867403</v>
      </c>
      <c r="BR413">
        <v>21.2380006092238</v>
      </c>
      <c r="BS413">
        <v>21.298528279079409</v>
      </c>
      <c r="BT413">
        <v>20.089211370392071</v>
      </c>
      <c r="BU413">
        <v>20.798899256061105</v>
      </c>
      <c r="BV413">
        <v>20.755345522108819</v>
      </c>
      <c r="BW413">
        <v>20.163839403213597</v>
      </c>
      <c r="BX413">
        <v>18.694090468462388</v>
      </c>
      <c r="BY413">
        <v>19.674369002385877</v>
      </c>
      <c r="BZ413">
        <v>20.217097481924252</v>
      </c>
      <c r="CA413">
        <v>20.622057721138276</v>
      </c>
      <c r="CB413">
        <v>20.802244119233315</v>
      </c>
      <c r="CC413">
        <v>20.843729854836887</v>
      </c>
      <c r="CD413">
        <v>20.903032232640456</v>
      </c>
      <c r="CE413">
        <v>20.91833498243907</v>
      </c>
      <c r="CF413">
        <v>20.898925009843985</v>
      </c>
      <c r="CG413">
        <v>20.224560490484734</v>
      </c>
      <c r="CH413">
        <v>20.851464197012135</v>
      </c>
      <c r="CI413">
        <v>20.921099165115297</v>
      </c>
      <c r="CJ413">
        <v>21.033698390292471</v>
      </c>
      <c r="CK413">
        <v>21.125159029428641</v>
      </c>
      <c r="CL413">
        <v>21.11877089875653</v>
      </c>
      <c r="CM413">
        <v>21.219077398040891</v>
      </c>
      <c r="CN413">
        <v>21.389837995770083</v>
      </c>
      <c r="CO413">
        <v>21.349791016877312</v>
      </c>
      <c r="CP413">
        <v>21.333354214826933</v>
      </c>
      <c r="CQ413">
        <v>21.293097289847903</v>
      </c>
      <c r="CR413">
        <v>21.348863008009747</v>
      </c>
      <c r="CS413">
        <v>21.401168028994867</v>
      </c>
      <c r="CT413">
        <v>21.445702218077503</v>
      </c>
      <c r="CU413">
        <v>21.51044865913024</v>
      </c>
      <c r="CV413">
        <v>21.660817359227398</v>
      </c>
      <c r="CW413">
        <v>19.899812538960798</v>
      </c>
      <c r="CX413">
        <f>AVERAGE(pipe_data__2[[#This Row],[u1,]:[u101]])</f>
        <v>21.146922308352472</v>
      </c>
      <c r="CY413">
        <v>21.146922308352472</v>
      </c>
      <c r="CZ413" s="16">
        <v>21.052655303848208</v>
      </c>
      <c r="DA413" s="19">
        <f>(pipe_data__2[[#This Row],['#x,]]+1)*1000</f>
        <v>411.20560280140063</v>
      </c>
      <c r="DB413">
        <f>AVERAGE(pipe_data__2[[#This Row],[u103]:[u104]])</f>
        <v>21.099788806100342</v>
      </c>
      <c r="DC413">
        <f>(1/0.41)*LN(pipe_data__2[[#This Row],[u1042]]) + 5.2</f>
        <v>19.880715462287601</v>
      </c>
    </row>
    <row r="414" spans="1:107" x14ac:dyDescent="0.25">
      <c r="A414">
        <v>-0.58779389694847428</v>
      </c>
      <c r="B414">
        <v>20.911485924956985</v>
      </c>
      <c r="C414">
        <v>21.38891596042005</v>
      </c>
      <c r="D414">
        <v>21.553297096949123</v>
      </c>
      <c r="E414">
        <v>21.551773786747844</v>
      </c>
      <c r="F414">
        <v>21.761397666695874</v>
      </c>
      <c r="G414">
        <v>21.859611232203612</v>
      </c>
      <c r="H414">
        <v>21.93476320153513</v>
      </c>
      <c r="I414">
        <v>22.170395327892201</v>
      </c>
      <c r="J414">
        <v>22.278368019405182</v>
      </c>
      <c r="K414">
        <v>22.404549363519983</v>
      </c>
      <c r="L414">
        <v>22.181623900869329</v>
      </c>
      <c r="M414">
        <v>22.137228126677911</v>
      </c>
      <c r="N414">
        <v>22.146041131984013</v>
      </c>
      <c r="O414">
        <v>22.163552606418008</v>
      </c>
      <c r="P414">
        <v>22.214148253373168</v>
      </c>
      <c r="Q414">
        <v>21.724538747113247</v>
      </c>
      <c r="R414">
        <v>22.044154502934077</v>
      </c>
      <c r="S414">
        <v>21.991200242546768</v>
      </c>
      <c r="T414">
        <v>21.954319792764046</v>
      </c>
      <c r="U414">
        <v>21.926024149306304</v>
      </c>
      <c r="V414">
        <v>21.944760496858319</v>
      </c>
      <c r="W414">
        <v>22.112352600512114</v>
      </c>
      <c r="X414">
        <v>18.856806062429037</v>
      </c>
      <c r="Y414">
        <v>20.679439421051011</v>
      </c>
      <c r="Z414">
        <v>21.366728059725023</v>
      </c>
      <c r="AA414">
        <v>21.483297388054758</v>
      </c>
      <c r="AB414">
        <v>21.61333018853049</v>
      </c>
      <c r="AC414">
        <v>20.14705211493623</v>
      </c>
      <c r="AD414">
        <v>21.591451160174831</v>
      </c>
      <c r="AE414">
        <v>21.678237603612999</v>
      </c>
      <c r="AF414">
        <v>21.711562392388277</v>
      </c>
      <c r="AG414">
        <v>21.950556928339118</v>
      </c>
      <c r="AH414">
        <v>20.659467850456046</v>
      </c>
      <c r="AI414">
        <v>17.874543945292853</v>
      </c>
      <c r="AJ414">
        <v>18.051757412075098</v>
      </c>
      <c r="AK414">
        <v>21.235331463069159</v>
      </c>
      <c r="AL414">
        <v>20.437806479271277</v>
      </c>
      <c r="AM414">
        <v>20.46869558163932</v>
      </c>
      <c r="AN414">
        <v>20.679836763536716</v>
      </c>
      <c r="AO414">
        <v>20.725906299769971</v>
      </c>
      <c r="AP414">
        <v>20.984930822335265</v>
      </c>
      <c r="AQ414">
        <v>21.090599078729785</v>
      </c>
      <c r="AR414">
        <v>21.219770451360468</v>
      </c>
      <c r="AS414">
        <v>21.292407734463371</v>
      </c>
      <c r="AT414">
        <v>21.071899672825765</v>
      </c>
      <c r="AU414">
        <v>21.378641160112529</v>
      </c>
      <c r="AV414">
        <v>19.821343967419121</v>
      </c>
      <c r="AW414">
        <v>20.332571267080375</v>
      </c>
      <c r="AX414">
        <v>21.018386813639204</v>
      </c>
      <c r="AY414">
        <v>21.220112677971226</v>
      </c>
      <c r="AZ414">
        <v>21.360857365954175</v>
      </c>
      <c r="BA414">
        <v>21.468542031957622</v>
      </c>
      <c r="BB414">
        <v>21.208894723505416</v>
      </c>
      <c r="BC414">
        <v>21.269498082992559</v>
      </c>
      <c r="BD414">
        <v>21.197335573218471</v>
      </c>
      <c r="BE414">
        <v>21.230884086320973</v>
      </c>
      <c r="BF414">
        <v>21.482614281587825</v>
      </c>
      <c r="BG414">
        <v>21.418886466925333</v>
      </c>
      <c r="BH414">
        <v>21.374344318548307</v>
      </c>
      <c r="BI414">
        <v>21.314143554259083</v>
      </c>
      <c r="BJ414">
        <v>21.296230854551968</v>
      </c>
      <c r="BK414">
        <v>21.309482643909053</v>
      </c>
      <c r="BL414">
        <v>21.86920639398592</v>
      </c>
      <c r="BM414">
        <v>21.405033430087709</v>
      </c>
      <c r="BN414">
        <v>21.600166050889971</v>
      </c>
      <c r="BO414">
        <v>21.62581471956663</v>
      </c>
      <c r="BP414">
        <v>21.738789571677696</v>
      </c>
      <c r="BQ414">
        <v>21.228214755341458</v>
      </c>
      <c r="BR414">
        <v>21.248552943573166</v>
      </c>
      <c r="BS414">
        <v>21.307759615060334</v>
      </c>
      <c r="BT414">
        <v>20.114528080291102</v>
      </c>
      <c r="BU414">
        <v>20.771757972255806</v>
      </c>
      <c r="BV414">
        <v>20.766485853409673</v>
      </c>
      <c r="BW414">
        <v>20.189717788177337</v>
      </c>
      <c r="BX414">
        <v>18.69677473462222</v>
      </c>
      <c r="BY414">
        <v>19.676153647841645</v>
      </c>
      <c r="BZ414">
        <v>20.22223583171942</v>
      </c>
      <c r="CA414">
        <v>20.625846096159801</v>
      </c>
      <c r="CB414">
        <v>20.80646881000396</v>
      </c>
      <c r="CC414">
        <v>20.848861133731958</v>
      </c>
      <c r="CD414">
        <v>20.909210343396996</v>
      </c>
      <c r="CE414">
        <v>20.924569779668204</v>
      </c>
      <c r="CF414">
        <v>20.905156792392074</v>
      </c>
      <c r="CG414">
        <v>20.215384178977086</v>
      </c>
      <c r="CH414">
        <v>20.854652979621402</v>
      </c>
      <c r="CI414">
        <v>20.924584425075796</v>
      </c>
      <c r="CJ414">
        <v>21.037266960338545</v>
      </c>
      <c r="CK414">
        <v>21.129971159635502</v>
      </c>
      <c r="CL414">
        <v>21.123417980167279</v>
      </c>
      <c r="CM414">
        <v>21.222662374524003</v>
      </c>
      <c r="CN414">
        <v>21.394335666683048</v>
      </c>
      <c r="CO414">
        <v>21.355298978628721</v>
      </c>
      <c r="CP414">
        <v>21.338637297893211</v>
      </c>
      <c r="CQ414">
        <v>21.29884619538354</v>
      </c>
      <c r="CR414">
        <v>21.352890618180563</v>
      </c>
      <c r="CS414">
        <v>21.405615487532373</v>
      </c>
      <c r="CT414">
        <v>21.45041167443582</v>
      </c>
      <c r="CU414">
        <v>21.514967969700418</v>
      </c>
      <c r="CV414">
        <v>21.663942012088171</v>
      </c>
      <c r="CW414">
        <v>19.767262805525174</v>
      </c>
      <c r="CX414">
        <f>AVERAGE(pipe_data__2[[#This Row],[u1,]:[u101]])</f>
        <v>21.154601399839475</v>
      </c>
      <c r="CY414">
        <v>21.154601399839475</v>
      </c>
      <c r="CZ414" s="17">
        <v>21.060753149493376</v>
      </c>
      <c r="DA414" s="18">
        <f>(pipe_data__2[[#This Row],['#x,]]+1)*1000</f>
        <v>412.2061030515257</v>
      </c>
      <c r="DB414">
        <f>AVERAGE(pipe_data__2[[#This Row],[u103]:[u104]])</f>
        <v>21.107677274666425</v>
      </c>
      <c r="DC414">
        <f>(1/0.41)*LN(pipe_data__2[[#This Row],[u1042]]) + 5.2</f>
        <v>19.886642620466361</v>
      </c>
    </row>
    <row r="415" spans="1:107" x14ac:dyDescent="0.25">
      <c r="A415">
        <v>-0.58679339669834918</v>
      </c>
      <c r="B415">
        <v>20.942245735945818</v>
      </c>
      <c r="C415">
        <v>21.394998455127894</v>
      </c>
      <c r="D415">
        <v>21.55909769290448</v>
      </c>
      <c r="E415">
        <v>21.558050276520685</v>
      </c>
      <c r="F415">
        <v>21.767014019929608</v>
      </c>
      <c r="G415">
        <v>21.863423302767266</v>
      </c>
      <c r="H415">
        <v>21.938966938770559</v>
      </c>
      <c r="I415">
        <v>22.174438855824313</v>
      </c>
      <c r="J415">
        <v>22.283815884188524</v>
      </c>
      <c r="K415">
        <v>22.408508787538121</v>
      </c>
      <c r="L415">
        <v>22.183454860878985</v>
      </c>
      <c r="M415">
        <v>22.142141138347842</v>
      </c>
      <c r="N415">
        <v>22.151225114473664</v>
      </c>
      <c r="O415">
        <v>22.16876349545301</v>
      </c>
      <c r="P415">
        <v>22.218861826007732</v>
      </c>
      <c r="Q415">
        <v>21.731836236576701</v>
      </c>
      <c r="R415">
        <v>22.05020418169395</v>
      </c>
      <c r="S415">
        <v>22.000975714167005</v>
      </c>
      <c r="T415">
        <v>21.96282381022424</v>
      </c>
      <c r="U415">
        <v>21.933803456188997</v>
      </c>
      <c r="V415">
        <v>21.950939508261754</v>
      </c>
      <c r="W415">
        <v>22.119773984680144</v>
      </c>
      <c r="X415">
        <v>18.876560657082173</v>
      </c>
      <c r="Y415">
        <v>20.698627882398757</v>
      </c>
      <c r="Z415">
        <v>21.376952158792282</v>
      </c>
      <c r="AA415">
        <v>21.489512232687243</v>
      </c>
      <c r="AB415">
        <v>21.623016617057431</v>
      </c>
      <c r="AC415">
        <v>20.139998462187542</v>
      </c>
      <c r="AD415">
        <v>21.604649698059312</v>
      </c>
      <c r="AE415">
        <v>21.68308283727519</v>
      </c>
      <c r="AF415">
        <v>21.713859439658332</v>
      </c>
      <c r="AG415">
        <v>21.958435401158301</v>
      </c>
      <c r="AH415">
        <v>20.697368250410051</v>
      </c>
      <c r="AI415">
        <v>17.994719597963869</v>
      </c>
      <c r="AJ415">
        <v>18.13773308523362</v>
      </c>
      <c r="AK415">
        <v>21.338160450211653</v>
      </c>
      <c r="AL415">
        <v>20.442039607423457</v>
      </c>
      <c r="AM415">
        <v>20.473220529133421</v>
      </c>
      <c r="AN415">
        <v>20.683916906368538</v>
      </c>
      <c r="AO415">
        <v>20.730579943774629</v>
      </c>
      <c r="AP415">
        <v>20.989033982596712</v>
      </c>
      <c r="AQ415">
        <v>21.09463831746119</v>
      </c>
      <c r="AR415">
        <v>21.223581743670305</v>
      </c>
      <c r="AS415">
        <v>21.297283650368914</v>
      </c>
      <c r="AT415">
        <v>21.075132772348198</v>
      </c>
      <c r="AU415">
        <v>21.382075830825968</v>
      </c>
      <c r="AV415">
        <v>19.831079481581259</v>
      </c>
      <c r="AW415">
        <v>20.342715216498316</v>
      </c>
      <c r="AX415">
        <v>21.022342093607914</v>
      </c>
      <c r="AY415">
        <v>21.223096772240734</v>
      </c>
      <c r="AZ415">
        <v>21.363242252444888</v>
      </c>
      <c r="BA415">
        <v>21.473073981405495</v>
      </c>
      <c r="BB415">
        <v>21.218642184220883</v>
      </c>
      <c r="BC415">
        <v>21.272936612549586</v>
      </c>
      <c r="BD415">
        <v>21.202173509622561</v>
      </c>
      <c r="BE415">
        <v>21.235054313259592</v>
      </c>
      <c r="BF415">
        <v>21.48660917249304</v>
      </c>
      <c r="BG415">
        <v>21.425901263515524</v>
      </c>
      <c r="BH415">
        <v>21.382787031605389</v>
      </c>
      <c r="BI415">
        <v>21.320540879773798</v>
      </c>
      <c r="BJ415">
        <v>21.302601892425017</v>
      </c>
      <c r="BK415">
        <v>21.314967880185677</v>
      </c>
      <c r="BL415">
        <v>21.876668758592139</v>
      </c>
      <c r="BM415">
        <v>21.408407746747031</v>
      </c>
      <c r="BN415">
        <v>21.602209158305754</v>
      </c>
      <c r="BO415">
        <v>21.628467462759012</v>
      </c>
      <c r="BP415">
        <v>21.742258850717491</v>
      </c>
      <c r="BQ415">
        <v>21.23842102200889</v>
      </c>
      <c r="BR415">
        <v>21.259105277922533</v>
      </c>
      <c r="BS415">
        <v>21.316990951041259</v>
      </c>
      <c r="BT415">
        <v>20.139844790190136</v>
      </c>
      <c r="BU415">
        <v>20.744616688450503</v>
      </c>
      <c r="BV415">
        <v>20.777626184710524</v>
      </c>
      <c r="BW415">
        <v>20.215596173141076</v>
      </c>
      <c r="BX415">
        <v>18.699459000782056</v>
      </c>
      <c r="BY415">
        <v>19.677938293297409</v>
      </c>
      <c r="BZ415">
        <v>20.227374181514591</v>
      </c>
      <c r="CA415">
        <v>20.629634471181323</v>
      </c>
      <c r="CB415">
        <v>20.810693500774605</v>
      </c>
      <c r="CC415">
        <v>20.853992412627029</v>
      </c>
      <c r="CD415">
        <v>20.915388454153536</v>
      </c>
      <c r="CE415">
        <v>20.930804576897341</v>
      </c>
      <c r="CF415">
        <v>20.911388574940162</v>
      </c>
      <c r="CG415">
        <v>20.206207867469441</v>
      </c>
      <c r="CH415">
        <v>20.85784176223067</v>
      </c>
      <c r="CI415">
        <v>20.928069685036295</v>
      </c>
      <c r="CJ415">
        <v>21.040835530384616</v>
      </c>
      <c r="CK415">
        <v>21.134783289842368</v>
      </c>
      <c r="CL415">
        <v>21.128065061578031</v>
      </c>
      <c r="CM415">
        <v>21.226247351007117</v>
      </c>
      <c r="CN415">
        <v>21.39883333759601</v>
      </c>
      <c r="CO415">
        <v>21.36080694038013</v>
      </c>
      <c r="CP415">
        <v>21.343920380959489</v>
      </c>
      <c r="CQ415">
        <v>21.30459510091918</v>
      </c>
      <c r="CR415">
        <v>21.356918228351379</v>
      </c>
      <c r="CS415">
        <v>21.410062946069878</v>
      </c>
      <c r="CT415">
        <v>21.455121130794137</v>
      </c>
      <c r="CU415">
        <v>21.519487280270592</v>
      </c>
      <c r="CV415">
        <v>21.667066664948944</v>
      </c>
      <c r="CW415">
        <v>19.634713072089546</v>
      </c>
      <c r="CX415">
        <f>AVERAGE(pipe_data__2[[#This Row],[u1,]:[u101]])</f>
        <v>21.162277700287294</v>
      </c>
      <c r="CY415">
        <v>21.162277700287294</v>
      </c>
      <c r="CZ415" s="16">
        <v>21.06879853239985</v>
      </c>
      <c r="DA415" s="19">
        <f>(pipe_data__2[[#This Row],['#x,]]+1)*1000</f>
        <v>413.20660330165083</v>
      </c>
      <c r="DB415">
        <f>AVERAGE(pipe_data__2[[#This Row],[u103]:[u104]])</f>
        <v>21.115538116343572</v>
      </c>
      <c r="DC415">
        <f>(1/0.41)*LN(pipe_data__2[[#This Row],[u1042]]) + 5.2</f>
        <v>19.892555409762718</v>
      </c>
    </row>
    <row r="416" spans="1:107" x14ac:dyDescent="0.25">
      <c r="A416">
        <v>-0.58579289644822419</v>
      </c>
      <c r="B416">
        <v>20.973005546934651</v>
      </c>
      <c r="C416">
        <v>21.401080949835734</v>
      </c>
      <c r="D416">
        <v>21.56489828885984</v>
      </c>
      <c r="E416">
        <v>21.564326766293529</v>
      </c>
      <c r="F416">
        <v>21.772630373163341</v>
      </c>
      <c r="G416">
        <v>21.867235373330921</v>
      </c>
      <c r="H416">
        <v>21.943170676005987</v>
      </c>
      <c r="I416">
        <v>22.178482383756421</v>
      </c>
      <c r="J416">
        <v>22.289263748971866</v>
      </c>
      <c r="K416">
        <v>22.412468211556259</v>
      </c>
      <c r="L416">
        <v>22.185285820888637</v>
      </c>
      <c r="M416">
        <v>22.147054150017773</v>
      </c>
      <c r="N416">
        <v>22.156409096963312</v>
      </c>
      <c r="O416">
        <v>22.173974384488016</v>
      </c>
      <c r="P416">
        <v>22.223575398642296</v>
      </c>
      <c r="Q416">
        <v>21.739133726040158</v>
      </c>
      <c r="R416">
        <v>22.056253860453822</v>
      </c>
      <c r="S416">
        <v>22.010751185787239</v>
      </c>
      <c r="T416">
        <v>21.971327827684433</v>
      </c>
      <c r="U416">
        <v>21.94158276307169</v>
      </c>
      <c r="V416">
        <v>21.95711851966519</v>
      </c>
      <c r="W416">
        <v>22.127195368848177</v>
      </c>
      <c r="X416">
        <v>18.896315251735313</v>
      </c>
      <c r="Y416">
        <v>20.717816343746499</v>
      </c>
      <c r="Z416">
        <v>21.38717625785954</v>
      </c>
      <c r="AA416">
        <v>21.495727077319728</v>
      </c>
      <c r="AB416">
        <v>21.632703045584371</v>
      </c>
      <c r="AC416">
        <v>20.132944809438854</v>
      </c>
      <c r="AD416">
        <v>21.617848235943789</v>
      </c>
      <c r="AE416">
        <v>21.687928070937382</v>
      </c>
      <c r="AF416">
        <v>21.716156486928387</v>
      </c>
      <c r="AG416">
        <v>21.966313873977484</v>
      </c>
      <c r="AH416">
        <v>20.735268650364052</v>
      </c>
      <c r="AI416">
        <v>18.11489525063487</v>
      </c>
      <c r="AJ416">
        <v>18.223708758392135</v>
      </c>
      <c r="AK416">
        <v>21.440989437354133</v>
      </c>
      <c r="AL416">
        <v>20.446272735575636</v>
      </c>
      <c r="AM416">
        <v>20.477745476627522</v>
      </c>
      <c r="AN416">
        <v>20.687997049200355</v>
      </c>
      <c r="AO416">
        <v>20.735253587779283</v>
      </c>
      <c r="AP416">
        <v>20.99313714285816</v>
      </c>
      <c r="AQ416">
        <v>21.098677556192591</v>
      </c>
      <c r="AR416">
        <v>21.227393035980139</v>
      </c>
      <c r="AS416">
        <v>21.302159566274455</v>
      </c>
      <c r="AT416">
        <v>21.078365871870631</v>
      </c>
      <c r="AU416">
        <v>21.385510501539404</v>
      </c>
      <c r="AV416">
        <v>19.840814995743393</v>
      </c>
      <c r="AW416">
        <v>20.352859165916257</v>
      </c>
      <c r="AX416">
        <v>21.026297373576625</v>
      </c>
      <c r="AY416">
        <v>21.226080866510245</v>
      </c>
      <c r="AZ416">
        <v>21.365627138935601</v>
      </c>
      <c r="BA416">
        <v>21.477605930853365</v>
      </c>
      <c r="BB416">
        <v>21.22838964493635</v>
      </c>
      <c r="BC416">
        <v>21.276375142106609</v>
      </c>
      <c r="BD416">
        <v>21.206340414297301</v>
      </c>
      <c r="BE416">
        <v>21.239224540198212</v>
      </c>
      <c r="BF416">
        <v>21.490604063398255</v>
      </c>
      <c r="BG416">
        <v>21.432916060105711</v>
      </c>
      <c r="BH416">
        <v>21.391229744662475</v>
      </c>
      <c r="BI416">
        <v>21.326938205288517</v>
      </c>
      <c r="BJ416">
        <v>21.308972930298069</v>
      </c>
      <c r="BK416">
        <v>21.320453116462303</v>
      </c>
      <c r="BL416">
        <v>21.884131123198355</v>
      </c>
      <c r="BM416">
        <v>21.411782063406353</v>
      </c>
      <c r="BN416">
        <v>21.604252265721538</v>
      </c>
      <c r="BO416">
        <v>21.631120205951394</v>
      </c>
      <c r="BP416">
        <v>21.745728129757286</v>
      </c>
      <c r="BQ416">
        <v>21.248627288676317</v>
      </c>
      <c r="BR416">
        <v>21.269657612271899</v>
      </c>
      <c r="BS416">
        <v>21.32622228702218</v>
      </c>
      <c r="BT416">
        <v>20.165161500089166</v>
      </c>
      <c r="BU416">
        <v>20.717475404645203</v>
      </c>
      <c r="BV416">
        <v>20.788766516011375</v>
      </c>
      <c r="BW416">
        <v>20.241474558104812</v>
      </c>
      <c r="BX416">
        <v>18.702143266941889</v>
      </c>
      <c r="BY416">
        <v>19.679722938753176</v>
      </c>
      <c r="BZ416">
        <v>20.232512531309759</v>
      </c>
      <c r="CA416">
        <v>20.633422846202848</v>
      </c>
      <c r="CB416">
        <v>20.814918191545249</v>
      </c>
      <c r="CC416">
        <v>20.8591236915221</v>
      </c>
      <c r="CD416">
        <v>20.921566564910076</v>
      </c>
      <c r="CE416">
        <v>20.937039374126474</v>
      </c>
      <c r="CF416">
        <v>20.917620357488254</v>
      </c>
      <c r="CG416">
        <v>20.197031555961797</v>
      </c>
      <c r="CH416">
        <v>20.861030544839938</v>
      </c>
      <c r="CI416">
        <v>20.931554944996794</v>
      </c>
      <c r="CJ416">
        <v>21.04440410043069</v>
      </c>
      <c r="CK416">
        <v>21.139595420049229</v>
      </c>
      <c r="CL416">
        <v>21.13271214298878</v>
      </c>
      <c r="CM416">
        <v>21.229832327490229</v>
      </c>
      <c r="CN416">
        <v>21.403331008508975</v>
      </c>
      <c r="CO416">
        <v>21.366314902131538</v>
      </c>
      <c r="CP416">
        <v>21.349203464025766</v>
      </c>
      <c r="CQ416">
        <v>21.310344006454816</v>
      </c>
      <c r="CR416">
        <v>21.360945838522195</v>
      </c>
      <c r="CS416">
        <v>21.414367306095084</v>
      </c>
      <c r="CT416">
        <v>21.459830587152453</v>
      </c>
      <c r="CU416">
        <v>21.524006590840767</v>
      </c>
      <c r="CV416">
        <v>21.670191317809714</v>
      </c>
      <c r="CW416">
        <v>19.502163338653936</v>
      </c>
      <c r="CX416">
        <f>AVERAGE(pipe_data__2[[#This Row],[u1,]:[u101]])</f>
        <v>21.169945859432723</v>
      </c>
      <c r="CY416">
        <v>21.169945859432723</v>
      </c>
      <c r="CZ416" s="17">
        <v>21.076851005153067</v>
      </c>
      <c r="DA416" s="18">
        <f>(pipe_data__2[[#This Row],['#x,]]+1)*1000</f>
        <v>414.20710355177579</v>
      </c>
      <c r="DB416">
        <f>AVERAGE(pipe_data__2[[#This Row],[u103]:[u104]])</f>
        <v>21.123398432292895</v>
      </c>
      <c r="DC416">
        <f>(1/0.41)*LN(pipe_data__2[[#This Row],[u1042]]) + 5.2</f>
        <v>19.898453899675602</v>
      </c>
    </row>
    <row r="417" spans="1:107" x14ac:dyDescent="0.25">
      <c r="A417">
        <v>-0.58479239619809908</v>
      </c>
      <c r="B417">
        <v>21.003765357923484</v>
      </c>
      <c r="C417">
        <v>21.408207388855192</v>
      </c>
      <c r="D417">
        <v>21.570698884815197</v>
      </c>
      <c r="E417">
        <v>21.57060325606637</v>
      </c>
      <c r="F417">
        <v>21.778246726397075</v>
      </c>
      <c r="G417">
        <v>21.871047443894572</v>
      </c>
      <c r="H417">
        <v>21.947374413241413</v>
      </c>
      <c r="I417">
        <v>22.182525911688529</v>
      </c>
      <c r="J417">
        <v>22.294711613755208</v>
      </c>
      <c r="K417">
        <v>22.416427635574397</v>
      </c>
      <c r="L417">
        <v>22.18711678089829</v>
      </c>
      <c r="M417">
        <v>22.151967161687704</v>
      </c>
      <c r="N417">
        <v>22.161593079452963</v>
      </c>
      <c r="O417">
        <v>22.179185273523021</v>
      </c>
      <c r="P417">
        <v>22.228288971276861</v>
      </c>
      <c r="Q417">
        <v>21.746431215503616</v>
      </c>
      <c r="R417">
        <v>22.062303539213694</v>
      </c>
      <c r="S417">
        <v>22.020526657407476</v>
      </c>
      <c r="T417">
        <v>21.979831845144627</v>
      </c>
      <c r="U417">
        <v>21.949362069954386</v>
      </c>
      <c r="V417">
        <v>21.96329753106863</v>
      </c>
      <c r="W417">
        <v>22.134616753016207</v>
      </c>
      <c r="X417">
        <v>18.916069846388453</v>
      </c>
      <c r="Y417">
        <v>20.737004805094248</v>
      </c>
      <c r="Z417">
        <v>21.397400356926799</v>
      </c>
      <c r="AA417">
        <v>21.501941921952213</v>
      </c>
      <c r="AB417">
        <v>21.642389474111315</v>
      </c>
      <c r="AC417">
        <v>20.125891156690166</v>
      </c>
      <c r="AD417">
        <v>21.63104677382827</v>
      </c>
      <c r="AE417">
        <v>21.692773304599573</v>
      </c>
      <c r="AF417">
        <v>21.718453534198446</v>
      </c>
      <c r="AG417">
        <v>21.970477014195822</v>
      </c>
      <c r="AH417">
        <v>20.773169050318057</v>
      </c>
      <c r="AI417">
        <v>18.261443570246986</v>
      </c>
      <c r="AJ417">
        <v>18.379347788975657</v>
      </c>
      <c r="AK417">
        <v>21.496499369474492</v>
      </c>
      <c r="AL417">
        <v>20.450505863727816</v>
      </c>
      <c r="AM417">
        <v>20.482270424121626</v>
      </c>
      <c r="AN417">
        <v>20.692077192032176</v>
      </c>
      <c r="AO417">
        <v>20.739927231783941</v>
      </c>
      <c r="AP417">
        <v>20.997240303119607</v>
      </c>
      <c r="AQ417">
        <v>21.102716794923996</v>
      </c>
      <c r="AR417">
        <v>21.231204328289977</v>
      </c>
      <c r="AS417">
        <v>21.307035482179998</v>
      </c>
      <c r="AT417">
        <v>21.081598971393063</v>
      </c>
      <c r="AU417">
        <v>21.388945172252843</v>
      </c>
      <c r="AV417">
        <v>19.850550509905528</v>
      </c>
      <c r="AW417">
        <v>20.363003115334202</v>
      </c>
      <c r="AX417">
        <v>21.03025265354534</v>
      </c>
      <c r="AY417">
        <v>21.229064960779752</v>
      </c>
      <c r="AZ417">
        <v>21.368012025426314</v>
      </c>
      <c r="BA417">
        <v>21.482137880301234</v>
      </c>
      <c r="BB417">
        <v>21.238137105651816</v>
      </c>
      <c r="BC417">
        <v>21.279813671663636</v>
      </c>
      <c r="BD417">
        <v>21.210507318972041</v>
      </c>
      <c r="BE417">
        <v>21.243394767136831</v>
      </c>
      <c r="BF417">
        <v>21.494598954303466</v>
      </c>
      <c r="BG417">
        <v>21.439930856695902</v>
      </c>
      <c r="BH417">
        <v>21.399672457719557</v>
      </c>
      <c r="BI417">
        <v>21.333335530803232</v>
      </c>
      <c r="BJ417">
        <v>21.315343968171117</v>
      </c>
      <c r="BK417">
        <v>21.325938352738927</v>
      </c>
      <c r="BL417">
        <v>21.891593487804574</v>
      </c>
      <c r="BM417">
        <v>21.415156380065675</v>
      </c>
      <c r="BN417">
        <v>21.606295373137321</v>
      </c>
      <c r="BO417">
        <v>21.633772949143776</v>
      </c>
      <c r="BP417">
        <v>21.749197408797084</v>
      </c>
      <c r="BQ417">
        <v>21.258833555343745</v>
      </c>
      <c r="BR417">
        <v>21.28020994662127</v>
      </c>
      <c r="BS417">
        <v>21.335453623003104</v>
      </c>
      <c r="BT417">
        <v>20.190478209988196</v>
      </c>
      <c r="BU417">
        <v>20.690334120839903</v>
      </c>
      <c r="BV417">
        <v>20.799906847312229</v>
      </c>
      <c r="BW417">
        <v>20.267352943068552</v>
      </c>
      <c r="BX417">
        <v>18.704827533101721</v>
      </c>
      <c r="BY417">
        <v>19.681507584208944</v>
      </c>
      <c r="BZ417">
        <v>20.23765088110493</v>
      </c>
      <c r="CA417">
        <v>20.637211221224373</v>
      </c>
      <c r="CB417">
        <v>20.819142882315891</v>
      </c>
      <c r="CC417">
        <v>20.864254970417175</v>
      </c>
      <c r="CD417">
        <v>20.927744675666617</v>
      </c>
      <c r="CE417">
        <v>20.943274171355611</v>
      </c>
      <c r="CF417">
        <v>20.923852140036342</v>
      </c>
      <c r="CG417">
        <v>20.187855244454148</v>
      </c>
      <c r="CH417">
        <v>20.864219327449206</v>
      </c>
      <c r="CI417">
        <v>20.935040204957296</v>
      </c>
      <c r="CJ417">
        <v>21.04797267047676</v>
      </c>
      <c r="CK417">
        <v>21.144407550256091</v>
      </c>
      <c r="CL417">
        <v>21.137359224399528</v>
      </c>
      <c r="CM417">
        <v>21.23341730397334</v>
      </c>
      <c r="CN417">
        <v>21.407828679421939</v>
      </c>
      <c r="CO417">
        <v>21.370992034427957</v>
      </c>
      <c r="CP417">
        <v>21.354486547092044</v>
      </c>
      <c r="CQ417">
        <v>21.316092911990456</v>
      </c>
      <c r="CR417">
        <v>21.364973448693011</v>
      </c>
      <c r="CS417">
        <v>21.41842361009952</v>
      </c>
      <c r="CT417">
        <v>21.46454004351077</v>
      </c>
      <c r="CU417">
        <v>21.528525901410941</v>
      </c>
      <c r="CV417">
        <v>21.673315970670487</v>
      </c>
      <c r="CW417">
        <v>19.369613605218312</v>
      </c>
      <c r="CX417">
        <f>AVERAGE(pipe_data__2[[#This Row],[u1,]:[u101]])</f>
        <v>21.178063685533917</v>
      </c>
      <c r="CY417">
        <v>21.178063685533917</v>
      </c>
      <c r="CZ417" s="16">
        <v>21.0848441504119</v>
      </c>
      <c r="DA417" s="19">
        <f>(pipe_data__2[[#This Row],['#x,]]+1)*1000</f>
        <v>415.20760380190092</v>
      </c>
      <c r="DB417">
        <f>AVERAGE(pipe_data__2[[#This Row],[u103]:[u104]])</f>
        <v>21.131453917972909</v>
      </c>
      <c r="DC417">
        <f>(1/0.41)*LN(pipe_data__2[[#This Row],[u1042]]) + 5.2</f>
        <v>19.904338159200929</v>
      </c>
    </row>
    <row r="418" spans="1:107" x14ac:dyDescent="0.25">
      <c r="A418">
        <v>-0.58379189594797398</v>
      </c>
      <c r="B418">
        <v>21.034525168912321</v>
      </c>
      <c r="C418">
        <v>21.416342511042782</v>
      </c>
      <c r="D418">
        <v>21.576499480770554</v>
      </c>
      <c r="E418">
        <v>21.576879745839214</v>
      </c>
      <c r="F418">
        <v>21.783863079630809</v>
      </c>
      <c r="G418">
        <v>21.874859514458226</v>
      </c>
      <c r="H418">
        <v>21.951578150476841</v>
      </c>
      <c r="I418">
        <v>22.186569439620641</v>
      </c>
      <c r="J418">
        <v>22.30015947853855</v>
      </c>
      <c r="K418">
        <v>22.420387059592539</v>
      </c>
      <c r="L418">
        <v>22.188947740907942</v>
      </c>
      <c r="M418">
        <v>22.156880173357635</v>
      </c>
      <c r="N418">
        <v>22.166777061942611</v>
      </c>
      <c r="O418">
        <v>22.184213197368482</v>
      </c>
      <c r="P418">
        <v>22.233002543911425</v>
      </c>
      <c r="Q418">
        <v>21.753728704967074</v>
      </c>
      <c r="R418">
        <v>22.068353217973566</v>
      </c>
      <c r="S418">
        <v>22.030302129027714</v>
      </c>
      <c r="T418">
        <v>21.988335862604821</v>
      </c>
      <c r="U418">
        <v>21.957141376837079</v>
      </c>
      <c r="V418">
        <v>21.969476542472066</v>
      </c>
      <c r="W418">
        <v>22.14203813718424</v>
      </c>
      <c r="X418">
        <v>18.935824441041589</v>
      </c>
      <c r="Y418">
        <v>20.756193266441993</v>
      </c>
      <c r="Z418">
        <v>21.40762445599406</v>
      </c>
      <c r="AA418">
        <v>21.508156766584701</v>
      </c>
      <c r="AB418">
        <v>21.652075902638256</v>
      </c>
      <c r="AC418">
        <v>20.118837503941478</v>
      </c>
      <c r="AD418">
        <v>21.644245311712748</v>
      </c>
      <c r="AE418">
        <v>21.697618538261764</v>
      </c>
      <c r="AF418">
        <v>21.720750581468501</v>
      </c>
      <c r="AG418">
        <v>21.973882541495009</v>
      </c>
      <c r="AH418">
        <v>20.811069450272061</v>
      </c>
      <c r="AI418">
        <v>18.55329657438476</v>
      </c>
      <c r="AJ418">
        <v>18.561973684913191</v>
      </c>
      <c r="AK418">
        <v>21.535369515498299</v>
      </c>
      <c r="AL418">
        <v>20.454738991879999</v>
      </c>
      <c r="AM418">
        <v>20.486795371615727</v>
      </c>
      <c r="AN418">
        <v>20.696157334863994</v>
      </c>
      <c r="AO418">
        <v>20.744600875788596</v>
      </c>
      <c r="AP418">
        <v>21.001343463381058</v>
      </c>
      <c r="AQ418">
        <v>21.106756033655397</v>
      </c>
      <c r="AR418">
        <v>21.23501562059981</v>
      </c>
      <c r="AS418">
        <v>21.311911398085542</v>
      </c>
      <c r="AT418">
        <v>21.084832070915496</v>
      </c>
      <c r="AU418">
        <v>21.392379842966278</v>
      </c>
      <c r="AV418">
        <v>19.860286024067662</v>
      </c>
      <c r="AW418">
        <v>20.373147064752143</v>
      </c>
      <c r="AX418">
        <v>21.03420793351405</v>
      </c>
      <c r="AY418">
        <v>21.232049055049263</v>
      </c>
      <c r="AZ418">
        <v>21.370396911917027</v>
      </c>
      <c r="BA418">
        <v>21.486669829749104</v>
      </c>
      <c r="BB418">
        <v>21.247884566367283</v>
      </c>
      <c r="BC418">
        <v>21.283252201220659</v>
      </c>
      <c r="BD418">
        <v>21.214674223646782</v>
      </c>
      <c r="BE418">
        <v>21.24756499407545</v>
      </c>
      <c r="BF418">
        <v>21.498593845208681</v>
      </c>
      <c r="BG418">
        <v>21.44694565328609</v>
      </c>
      <c r="BH418">
        <v>21.408115170776643</v>
      </c>
      <c r="BI418">
        <v>21.339732856317951</v>
      </c>
      <c r="BJ418">
        <v>21.321715006044169</v>
      </c>
      <c r="BK418">
        <v>21.331423589015554</v>
      </c>
      <c r="BL418">
        <v>21.89905585241079</v>
      </c>
      <c r="BM418">
        <v>21.418530696724996</v>
      </c>
      <c r="BN418">
        <v>21.608338480553101</v>
      </c>
      <c r="BO418">
        <v>21.636425692336161</v>
      </c>
      <c r="BP418">
        <v>21.752666687836879</v>
      </c>
      <c r="BQ418">
        <v>21.269039822011177</v>
      </c>
      <c r="BR418">
        <v>21.2879514708663</v>
      </c>
      <c r="BS418">
        <v>21.344532741081871</v>
      </c>
      <c r="BT418">
        <v>20.21579491988723</v>
      </c>
      <c r="BU418">
        <v>20.6631928370346</v>
      </c>
      <c r="BV418">
        <v>20.81104717861308</v>
      </c>
      <c r="BW418">
        <v>20.293231328032292</v>
      </c>
      <c r="BX418">
        <v>18.707511799261557</v>
      </c>
      <c r="BY418">
        <v>19.683292229664712</v>
      </c>
      <c r="BZ418">
        <v>20.242789230900097</v>
      </c>
      <c r="CA418">
        <v>20.640999596245898</v>
      </c>
      <c r="CB418">
        <v>20.823367573086536</v>
      </c>
      <c r="CC418">
        <v>20.869386249312246</v>
      </c>
      <c r="CD418">
        <v>20.933922786423157</v>
      </c>
      <c r="CE418">
        <v>20.949508968584748</v>
      </c>
      <c r="CF418">
        <v>20.93008392258443</v>
      </c>
      <c r="CG418">
        <v>20.1786789329465</v>
      </c>
      <c r="CH418">
        <v>20.867408110058474</v>
      </c>
      <c r="CI418">
        <v>20.938525464917795</v>
      </c>
      <c r="CJ418">
        <v>21.051541240522834</v>
      </c>
      <c r="CK418">
        <v>21.149219680462956</v>
      </c>
      <c r="CL418">
        <v>21.142006305810281</v>
      </c>
      <c r="CM418">
        <v>21.237002280456451</v>
      </c>
      <c r="CN418">
        <v>21.412326350334904</v>
      </c>
      <c r="CO418">
        <v>21.375216151873609</v>
      </c>
      <c r="CP418">
        <v>21.359769630158318</v>
      </c>
      <c r="CQ418">
        <v>21.321841817526092</v>
      </c>
      <c r="CR418">
        <v>21.369001058863827</v>
      </c>
      <c r="CS418">
        <v>21.42247991410396</v>
      </c>
      <c r="CT418">
        <v>21.46924949986909</v>
      </c>
      <c r="CU418">
        <v>21.533045211981118</v>
      </c>
      <c r="CV418">
        <v>21.67644062353126</v>
      </c>
      <c r="CW418">
        <v>19.237063871782688</v>
      </c>
      <c r="CX418">
        <f>AVERAGE(pipe_data__2[[#This Row],[u1,]:[u101]])</f>
        <v>21.187704549894971</v>
      </c>
      <c r="CY418">
        <v>21.187704549894971</v>
      </c>
      <c r="CZ418" s="17">
        <v>21.09282387570277</v>
      </c>
      <c r="DA418" s="18">
        <f>(pipe_data__2[[#This Row],['#x,]]+1)*1000</f>
        <v>416.20810405202604</v>
      </c>
      <c r="DB418">
        <f>AVERAGE(pipe_data__2[[#This Row],[u103]:[u104]])</f>
        <v>21.140264212798868</v>
      </c>
      <c r="DC418">
        <f>(1/0.41)*LN(pipe_data__2[[#This Row],[u1042]]) + 5.2</f>
        <v>19.910208256836452</v>
      </c>
    </row>
    <row r="419" spans="1:107" x14ac:dyDescent="0.25">
      <c r="A419">
        <v>-0.58279139569784899</v>
      </c>
      <c r="B419">
        <v>21.065284979901154</v>
      </c>
      <c r="C419">
        <v>21.424477633230371</v>
      </c>
      <c r="D419">
        <v>21.582300076725915</v>
      </c>
      <c r="E419">
        <v>21.583156235612055</v>
      </c>
      <c r="F419">
        <v>21.78903751307594</v>
      </c>
      <c r="G419">
        <v>21.87867158502188</v>
      </c>
      <c r="H419">
        <v>21.95578188771227</v>
      </c>
      <c r="I419">
        <v>22.190612967552749</v>
      </c>
      <c r="J419">
        <v>22.305607343321892</v>
      </c>
      <c r="K419">
        <v>22.424346483610677</v>
      </c>
      <c r="L419">
        <v>22.190778700917598</v>
      </c>
      <c r="M419">
        <v>22.161793185027562</v>
      </c>
      <c r="N419">
        <v>22.171961044432262</v>
      </c>
      <c r="O419">
        <v>22.188905129503311</v>
      </c>
      <c r="P419">
        <v>22.23771611654599</v>
      </c>
      <c r="Q419">
        <v>21.761026194430531</v>
      </c>
      <c r="R419">
        <v>22.074402896733439</v>
      </c>
      <c r="S419">
        <v>22.040077600647951</v>
      </c>
      <c r="T419">
        <v>21.996839880065011</v>
      </c>
      <c r="U419">
        <v>21.964920683719772</v>
      </c>
      <c r="V419">
        <v>21.975655553875502</v>
      </c>
      <c r="W419">
        <v>22.14945952135227</v>
      </c>
      <c r="X419">
        <v>18.955579035694729</v>
      </c>
      <c r="Y419">
        <v>20.775381727789735</v>
      </c>
      <c r="Z419">
        <v>21.417848555061319</v>
      </c>
      <c r="AA419">
        <v>21.514371611217186</v>
      </c>
      <c r="AB419">
        <v>21.661762331165196</v>
      </c>
      <c r="AC419">
        <v>20.11178385119279</v>
      </c>
      <c r="AD419">
        <v>21.657443849597229</v>
      </c>
      <c r="AE419">
        <v>21.702463771923956</v>
      </c>
      <c r="AF419">
        <v>21.723047628738556</v>
      </c>
      <c r="AG419">
        <v>21.977288068794198</v>
      </c>
      <c r="AH419">
        <v>20.848969850226059</v>
      </c>
      <c r="AI419">
        <v>18.845149578522502</v>
      </c>
      <c r="AJ419">
        <v>18.7445995808507</v>
      </c>
      <c r="AK419">
        <v>21.574239661522103</v>
      </c>
      <c r="AL419">
        <v>20.458972120032179</v>
      </c>
      <c r="AM419">
        <v>20.491320319109828</v>
      </c>
      <c r="AN419">
        <v>20.700237477695811</v>
      </c>
      <c r="AO419">
        <v>20.749274519793254</v>
      </c>
      <c r="AP419">
        <v>21.005446623642506</v>
      </c>
      <c r="AQ419">
        <v>21.110795272386802</v>
      </c>
      <c r="AR419">
        <v>21.238826912909648</v>
      </c>
      <c r="AS419">
        <v>21.316787313991085</v>
      </c>
      <c r="AT419">
        <v>21.088065170437929</v>
      </c>
      <c r="AU419">
        <v>21.395814513679717</v>
      </c>
      <c r="AV419">
        <v>19.870021538229796</v>
      </c>
      <c r="AW419">
        <v>20.383291014170084</v>
      </c>
      <c r="AX419">
        <v>21.038163213482761</v>
      </c>
      <c r="AY419">
        <v>21.23503314931877</v>
      </c>
      <c r="AZ419">
        <v>21.372781798407743</v>
      </c>
      <c r="BA419">
        <v>21.491201779196974</v>
      </c>
      <c r="BB419">
        <v>21.257632027082746</v>
      </c>
      <c r="BC419">
        <v>21.286690730777686</v>
      </c>
      <c r="BD419">
        <v>21.218841128321522</v>
      </c>
      <c r="BE419">
        <v>21.251735221014069</v>
      </c>
      <c r="BF419">
        <v>21.502588736113896</v>
      </c>
      <c r="BG419">
        <v>21.453960449876281</v>
      </c>
      <c r="BH419">
        <v>21.416557883833725</v>
      </c>
      <c r="BI419">
        <v>21.346130181832667</v>
      </c>
      <c r="BJ419">
        <v>21.328086043917217</v>
      </c>
      <c r="BK419">
        <v>21.336908825292177</v>
      </c>
      <c r="BL419">
        <v>21.906518217017009</v>
      </c>
      <c r="BM419">
        <v>21.421905013384318</v>
      </c>
      <c r="BN419">
        <v>21.610381587968885</v>
      </c>
      <c r="BO419">
        <v>21.639078435528543</v>
      </c>
      <c r="BP419">
        <v>21.756135966876673</v>
      </c>
      <c r="BQ419">
        <v>21.279246088678605</v>
      </c>
      <c r="BR419">
        <v>21.294342702849775</v>
      </c>
      <c r="BS419">
        <v>21.350486632989394</v>
      </c>
      <c r="BT419">
        <v>20.241111629786261</v>
      </c>
      <c r="BU419">
        <v>20.636051553229301</v>
      </c>
      <c r="BV419">
        <v>20.822187509913931</v>
      </c>
      <c r="BW419">
        <v>20.319109712996028</v>
      </c>
      <c r="BX419">
        <v>18.710196065421389</v>
      </c>
      <c r="BY419">
        <v>19.685076875120476</v>
      </c>
      <c r="BZ419">
        <v>20.247927580695269</v>
      </c>
      <c r="CA419">
        <v>20.644787971267419</v>
      </c>
      <c r="CB419">
        <v>20.827592263857181</v>
      </c>
      <c r="CC419">
        <v>20.874517528207317</v>
      </c>
      <c r="CD419">
        <v>20.940100897179697</v>
      </c>
      <c r="CE419">
        <v>20.955743765813882</v>
      </c>
      <c r="CF419">
        <v>20.936315705132522</v>
      </c>
      <c r="CG419">
        <v>20.169502621438856</v>
      </c>
      <c r="CH419">
        <v>20.870596892667738</v>
      </c>
      <c r="CI419">
        <v>20.942010724878294</v>
      </c>
      <c r="CJ419">
        <v>21.055109810568908</v>
      </c>
      <c r="CK419">
        <v>21.154031810669817</v>
      </c>
      <c r="CL419">
        <v>21.146653387221029</v>
      </c>
      <c r="CM419">
        <v>21.240587256939566</v>
      </c>
      <c r="CN419">
        <v>21.416824021247866</v>
      </c>
      <c r="CO419">
        <v>21.379440269319257</v>
      </c>
      <c r="CP419">
        <v>21.365052713224596</v>
      </c>
      <c r="CQ419">
        <v>21.327590723061729</v>
      </c>
      <c r="CR419">
        <v>21.373028669034642</v>
      </c>
      <c r="CS419">
        <v>21.426536218108392</v>
      </c>
      <c r="CT419">
        <v>21.473958956227406</v>
      </c>
      <c r="CU419">
        <v>21.537564522551293</v>
      </c>
      <c r="CV419">
        <v>21.679565276392033</v>
      </c>
      <c r="CW419">
        <v>19.104334022969738</v>
      </c>
      <c r="CX419">
        <f>AVERAGE(pipe_data__2[[#This Row],[u1,]:[u101]])</f>
        <v>21.197291078802941</v>
      </c>
      <c r="CY419">
        <v>21.197291078802941</v>
      </c>
      <c r="CZ419" s="16">
        <v>21.100666423109946</v>
      </c>
      <c r="DA419" s="19">
        <f>(pipe_data__2[[#This Row],['#x,]]+1)*1000</f>
        <v>417.208604302151</v>
      </c>
      <c r="DB419">
        <f>AVERAGE(pipe_data__2[[#This Row],[u103]:[u104]])</f>
        <v>21.148978750956445</v>
      </c>
      <c r="DC419">
        <f>(1/0.41)*LN(pipe_data__2[[#This Row],[u1042]]) + 5.2</f>
        <v>19.916064260586545</v>
      </c>
    </row>
    <row r="420" spans="1:107" x14ac:dyDescent="0.25">
      <c r="A420">
        <v>-0.58179089544772389</v>
      </c>
      <c r="B420">
        <v>21.096044790889987</v>
      </c>
      <c r="C420">
        <v>21.432612755417956</v>
      </c>
      <c r="D420">
        <v>21.588100672681271</v>
      </c>
      <c r="E420">
        <v>21.589432725384896</v>
      </c>
      <c r="F420">
        <v>21.793612869991456</v>
      </c>
      <c r="G420">
        <v>21.882483655585531</v>
      </c>
      <c r="H420">
        <v>21.959985624947699</v>
      </c>
      <c r="I420">
        <v>22.194656495484857</v>
      </c>
      <c r="J420">
        <v>22.311055208105234</v>
      </c>
      <c r="K420">
        <v>22.428305907628815</v>
      </c>
      <c r="L420">
        <v>22.19260966092725</v>
      </c>
      <c r="M420">
        <v>22.166706196697493</v>
      </c>
      <c r="N420">
        <v>22.177145026921909</v>
      </c>
      <c r="O420">
        <v>22.19359706163814</v>
      </c>
      <c r="P420">
        <v>22.242429689180554</v>
      </c>
      <c r="Q420">
        <v>21.768323683893986</v>
      </c>
      <c r="R420">
        <v>22.080452575493311</v>
      </c>
      <c r="S420">
        <v>22.049853072268188</v>
      </c>
      <c r="T420">
        <v>22.005343897525204</v>
      </c>
      <c r="U420">
        <v>21.972699990602468</v>
      </c>
      <c r="V420">
        <v>21.981834565278941</v>
      </c>
      <c r="W420">
        <v>22.156880905520303</v>
      </c>
      <c r="X420">
        <v>18.975333630347865</v>
      </c>
      <c r="Y420">
        <v>20.794570189137481</v>
      </c>
      <c r="Z420">
        <v>21.428072654128577</v>
      </c>
      <c r="AA420">
        <v>21.520586455849671</v>
      </c>
      <c r="AB420">
        <v>21.671448759692137</v>
      </c>
      <c r="AC420">
        <v>20.104730198444102</v>
      </c>
      <c r="AD420">
        <v>21.670642387481706</v>
      </c>
      <c r="AE420">
        <v>21.707309005586147</v>
      </c>
      <c r="AF420">
        <v>21.725344676008614</v>
      </c>
      <c r="AG420">
        <v>21.980693596093388</v>
      </c>
      <c r="AH420">
        <v>20.886870250180063</v>
      </c>
      <c r="AI420">
        <v>19.137002582660276</v>
      </c>
      <c r="AJ420">
        <v>18.927225476788234</v>
      </c>
      <c r="AK420">
        <v>21.613109807545911</v>
      </c>
      <c r="AL420">
        <v>20.463205248184359</v>
      </c>
      <c r="AM420">
        <v>20.495845266603929</v>
      </c>
      <c r="AN420">
        <v>20.704317620527632</v>
      </c>
      <c r="AO420">
        <v>20.753948163797908</v>
      </c>
      <c r="AP420">
        <v>21.009549783903953</v>
      </c>
      <c r="AQ420">
        <v>21.114834511118207</v>
      </c>
      <c r="AR420">
        <v>21.242638205219482</v>
      </c>
      <c r="AS420">
        <v>21.321663229896629</v>
      </c>
      <c r="AT420">
        <v>21.091298269960362</v>
      </c>
      <c r="AU420">
        <v>21.399249184393152</v>
      </c>
      <c r="AV420">
        <v>19.879757052391934</v>
      </c>
      <c r="AW420">
        <v>20.393434963588028</v>
      </c>
      <c r="AX420">
        <v>21.042118493451476</v>
      </c>
      <c r="AY420">
        <v>21.238017243588281</v>
      </c>
      <c r="AZ420">
        <v>21.375166684898456</v>
      </c>
      <c r="BA420">
        <v>21.495733728644847</v>
      </c>
      <c r="BB420">
        <v>21.267379487798213</v>
      </c>
      <c r="BC420">
        <v>21.290129260334709</v>
      </c>
      <c r="BD420">
        <v>21.223008032996258</v>
      </c>
      <c r="BE420">
        <v>21.255905447952689</v>
      </c>
      <c r="BF420">
        <v>21.506583627019111</v>
      </c>
      <c r="BG420">
        <v>21.460975246466468</v>
      </c>
      <c r="BH420">
        <v>21.425000596890811</v>
      </c>
      <c r="BI420">
        <v>21.352527507347382</v>
      </c>
      <c r="BJ420">
        <v>21.334457081790266</v>
      </c>
      <c r="BK420">
        <v>21.342394061568804</v>
      </c>
      <c r="BL420">
        <v>21.913980581623228</v>
      </c>
      <c r="BM420">
        <v>21.42527933004364</v>
      </c>
      <c r="BN420">
        <v>21.612424695384668</v>
      </c>
      <c r="BO420">
        <v>21.641731178720924</v>
      </c>
      <c r="BP420">
        <v>21.759605245916468</v>
      </c>
      <c r="BQ420">
        <v>21.289452355346032</v>
      </c>
      <c r="BR420">
        <v>21.30073393483325</v>
      </c>
      <c r="BS420">
        <v>21.356440524896922</v>
      </c>
      <c r="BT420">
        <v>20.266428339685291</v>
      </c>
      <c r="BU420">
        <v>20.608910269424001</v>
      </c>
      <c r="BV420">
        <v>20.833327841214786</v>
      </c>
      <c r="BW420">
        <v>20.344988097959767</v>
      </c>
      <c r="BX420">
        <v>18.712880331581225</v>
      </c>
      <c r="BY420">
        <v>19.686861520576244</v>
      </c>
      <c r="BZ420">
        <v>20.253065930490436</v>
      </c>
      <c r="CA420">
        <v>20.648576346288944</v>
      </c>
      <c r="CB420">
        <v>20.831816954627826</v>
      </c>
      <c r="CC420">
        <v>20.879648807102388</v>
      </c>
      <c r="CD420">
        <v>20.946279007936237</v>
      </c>
      <c r="CE420">
        <v>20.961978563043019</v>
      </c>
      <c r="CF420">
        <v>20.94254748768061</v>
      </c>
      <c r="CG420">
        <v>20.160326309931211</v>
      </c>
      <c r="CH420">
        <v>20.873785675277006</v>
      </c>
      <c r="CI420">
        <v>20.945495984838796</v>
      </c>
      <c r="CJ420">
        <v>21.058678380614978</v>
      </c>
      <c r="CK420">
        <v>21.158843940876679</v>
      </c>
      <c r="CL420">
        <v>21.151300468631778</v>
      </c>
      <c r="CM420">
        <v>21.244172233422677</v>
      </c>
      <c r="CN420">
        <v>21.421321692160831</v>
      </c>
      <c r="CO420">
        <v>21.383664386764909</v>
      </c>
      <c r="CP420">
        <v>21.370335796290874</v>
      </c>
      <c r="CQ420">
        <v>21.333339628597368</v>
      </c>
      <c r="CR420">
        <v>21.377056279205458</v>
      </c>
      <c r="CS420">
        <v>21.430592522112832</v>
      </c>
      <c r="CT420">
        <v>21.478668412585723</v>
      </c>
      <c r="CU420">
        <v>21.542083833121467</v>
      </c>
      <c r="CV420">
        <v>21.682689929252806</v>
      </c>
      <c r="CW420">
        <v>18.861308902118434</v>
      </c>
      <c r="CX420">
        <f>AVERAGE(pipe_data__2[[#This Row],[u1,]:[u101]])</f>
        <v>21.205768664225221</v>
      </c>
      <c r="CY420">
        <v>21.205768664225221</v>
      </c>
      <c r="CZ420" s="17">
        <v>21.107849906776472</v>
      </c>
      <c r="DA420" s="18">
        <f>(pipe_data__2[[#This Row],['#x,]]+1)*1000</f>
        <v>418.20910455227613</v>
      </c>
      <c r="DB420">
        <f>AVERAGE(pipe_data__2[[#This Row],[u103]:[u104]])</f>
        <v>21.156809285500849</v>
      </c>
      <c r="DC420">
        <f>(1/0.41)*LN(pipe_data__2[[#This Row],[u1042]]) + 5.2</f>
        <v>19.921906237966923</v>
      </c>
    </row>
    <row r="421" spans="1:107" x14ac:dyDescent="0.25">
      <c r="A421">
        <v>-0.58079039519759879</v>
      </c>
      <c r="B421">
        <v>21.126804601878824</v>
      </c>
      <c r="C421">
        <v>21.440747877605546</v>
      </c>
      <c r="D421">
        <v>21.593901268636628</v>
      </c>
      <c r="E421">
        <v>21.59570921515774</v>
      </c>
      <c r="F421">
        <v>21.798188226906969</v>
      </c>
      <c r="G421">
        <v>21.886295726149186</v>
      </c>
      <c r="H421">
        <v>21.964189362183127</v>
      </c>
      <c r="I421">
        <v>22.198700023416965</v>
      </c>
      <c r="J421">
        <v>22.316503072888576</v>
      </c>
      <c r="K421">
        <v>22.432265331646956</v>
      </c>
      <c r="L421">
        <v>22.194440620936902</v>
      </c>
      <c r="M421">
        <v>22.171619208367424</v>
      </c>
      <c r="N421">
        <v>22.182329009411561</v>
      </c>
      <c r="O421">
        <v>22.198288993772969</v>
      </c>
      <c r="P421">
        <v>22.247143261815118</v>
      </c>
      <c r="Q421">
        <v>21.775621173357443</v>
      </c>
      <c r="R421">
        <v>22.086502254253183</v>
      </c>
      <c r="S421">
        <v>22.059628543888426</v>
      </c>
      <c r="T421">
        <v>22.013847914985398</v>
      </c>
      <c r="U421">
        <v>21.980479297485161</v>
      </c>
      <c r="V421">
        <v>21.988013576682377</v>
      </c>
      <c r="W421">
        <v>22.164302289688337</v>
      </c>
      <c r="X421">
        <v>18.995088225001005</v>
      </c>
      <c r="Y421">
        <v>20.81375865048523</v>
      </c>
      <c r="Z421">
        <v>21.438296753195836</v>
      </c>
      <c r="AA421">
        <v>21.526801300482155</v>
      </c>
      <c r="AB421">
        <v>21.681135188219081</v>
      </c>
      <c r="AC421">
        <v>20.097676545695411</v>
      </c>
      <c r="AD421">
        <v>21.683840925366187</v>
      </c>
      <c r="AE421">
        <v>21.712154239248338</v>
      </c>
      <c r="AF421">
        <v>21.727641723278669</v>
      </c>
      <c r="AG421">
        <v>21.984099123392578</v>
      </c>
      <c r="AH421">
        <v>20.924770650134068</v>
      </c>
      <c r="AI421">
        <v>19.402264458141545</v>
      </c>
      <c r="AJ421">
        <v>19.110211678624573</v>
      </c>
      <c r="AK421">
        <v>21.651979953569718</v>
      </c>
      <c r="AL421">
        <v>20.467438376336538</v>
      </c>
      <c r="AM421">
        <v>20.50037021409803</v>
      </c>
      <c r="AN421">
        <v>20.70839776335945</v>
      </c>
      <c r="AO421">
        <v>20.758621807802566</v>
      </c>
      <c r="AP421">
        <v>21.013652944165401</v>
      </c>
      <c r="AQ421">
        <v>21.118873749849609</v>
      </c>
      <c r="AR421">
        <v>21.246449497529319</v>
      </c>
      <c r="AS421">
        <v>21.326539145802172</v>
      </c>
      <c r="AT421">
        <v>21.094531369482795</v>
      </c>
      <c r="AU421">
        <v>21.402683855106588</v>
      </c>
      <c r="AV421">
        <v>19.884608913632945</v>
      </c>
      <c r="AW421">
        <v>20.403578913005969</v>
      </c>
      <c r="AX421">
        <v>21.046073773420186</v>
      </c>
      <c r="AY421">
        <v>21.241001337857789</v>
      </c>
      <c r="AZ421">
        <v>21.377551571389169</v>
      </c>
      <c r="BA421">
        <v>21.500265678092717</v>
      </c>
      <c r="BB421">
        <v>21.277126948513679</v>
      </c>
      <c r="BC421">
        <v>21.293567789891735</v>
      </c>
      <c r="BD421">
        <v>21.227174937670998</v>
      </c>
      <c r="BE421">
        <v>21.260075674891308</v>
      </c>
      <c r="BF421">
        <v>21.510578517924326</v>
      </c>
      <c r="BG421">
        <v>21.467990043056659</v>
      </c>
      <c r="BH421">
        <v>21.433443309947894</v>
      </c>
      <c r="BI421">
        <v>21.358924832862101</v>
      </c>
      <c r="BJ421">
        <v>21.340828119663318</v>
      </c>
      <c r="BK421">
        <v>21.347879297845431</v>
      </c>
      <c r="BL421">
        <v>21.921442946229444</v>
      </c>
      <c r="BM421">
        <v>21.428653646702962</v>
      </c>
      <c r="BN421">
        <v>21.614467802800451</v>
      </c>
      <c r="BO421">
        <v>21.64438392191331</v>
      </c>
      <c r="BP421">
        <v>21.763074524956266</v>
      </c>
      <c r="BQ421">
        <v>21.29965862201346</v>
      </c>
      <c r="BR421">
        <v>21.307125166816725</v>
      </c>
      <c r="BS421">
        <v>21.362394416804449</v>
      </c>
      <c r="BT421">
        <v>20.291745049584325</v>
      </c>
      <c r="BU421">
        <v>20.581768985618698</v>
      </c>
      <c r="BV421">
        <v>20.844468172515636</v>
      </c>
      <c r="BW421">
        <v>20.370866482923507</v>
      </c>
      <c r="BX421">
        <v>18.715564597741057</v>
      </c>
      <c r="BY421">
        <v>19.688646166032012</v>
      </c>
      <c r="BZ421">
        <v>20.258204280285607</v>
      </c>
      <c r="CA421">
        <v>20.65236472131047</v>
      </c>
      <c r="CB421">
        <v>20.83604164539847</v>
      </c>
      <c r="CC421">
        <v>20.884780085997459</v>
      </c>
      <c r="CD421">
        <v>20.952457118692777</v>
      </c>
      <c r="CE421">
        <v>20.968213360272152</v>
      </c>
      <c r="CF421">
        <v>20.948779270228698</v>
      </c>
      <c r="CG421">
        <v>20.162993573308714</v>
      </c>
      <c r="CH421">
        <v>20.876974457886273</v>
      </c>
      <c r="CI421">
        <v>20.948981244799295</v>
      </c>
      <c r="CJ421">
        <v>21.062246950661052</v>
      </c>
      <c r="CK421">
        <v>21.163656071083544</v>
      </c>
      <c r="CL421">
        <v>21.155947550042526</v>
      </c>
      <c r="CM421">
        <v>21.247757209905789</v>
      </c>
      <c r="CN421">
        <v>21.425819363073796</v>
      </c>
      <c r="CO421">
        <v>21.387888504210562</v>
      </c>
      <c r="CP421">
        <v>21.375618879357152</v>
      </c>
      <c r="CQ421">
        <v>21.339088534133005</v>
      </c>
      <c r="CR421">
        <v>21.381083889376274</v>
      </c>
      <c r="CS421">
        <v>21.434648826117268</v>
      </c>
      <c r="CT421">
        <v>21.483377868944039</v>
      </c>
      <c r="CU421">
        <v>21.546603143691645</v>
      </c>
      <c r="CV421">
        <v>21.685814582113579</v>
      </c>
      <c r="CW421">
        <v>18.618283781267131</v>
      </c>
      <c r="CX421">
        <f>AVERAGE(pipe_data__2[[#This Row],[u1,]:[u101]])</f>
        <v>21.214053540639568</v>
      </c>
      <c r="CY421">
        <v>21.214053540639568</v>
      </c>
      <c r="CZ421" s="16">
        <v>21.114540320857735</v>
      </c>
      <c r="DA421" s="19">
        <f>(pipe_data__2[[#This Row],['#x,]]+1)*1000</f>
        <v>419.2096048024012</v>
      </c>
      <c r="DB421">
        <f>AVERAGE(pipe_data__2[[#This Row],[u103]:[u104]])</f>
        <v>21.164296930748652</v>
      </c>
      <c r="DC421">
        <f>(1/0.41)*LN(pipe_data__2[[#This Row],[u1042]]) + 5.2</f>
        <v>19.927734256009316</v>
      </c>
    </row>
    <row r="422" spans="1:107" x14ac:dyDescent="0.25">
      <c r="A422">
        <v>-0.57978989494747379</v>
      </c>
      <c r="B422">
        <v>21.157564412867657</v>
      </c>
      <c r="C422">
        <v>21.448882999793135</v>
      </c>
      <c r="D422">
        <v>21.599795255598849</v>
      </c>
      <c r="E422">
        <v>21.601985704930581</v>
      </c>
      <c r="F422">
        <v>21.802763583822482</v>
      </c>
      <c r="G422">
        <v>21.89010779671284</v>
      </c>
      <c r="H422">
        <v>21.968393099418552</v>
      </c>
      <c r="I422">
        <v>22.202743551349077</v>
      </c>
      <c r="J422">
        <v>22.321950937671918</v>
      </c>
      <c r="K422">
        <v>22.436224755665094</v>
      </c>
      <c r="L422">
        <v>22.196271580946554</v>
      </c>
      <c r="M422">
        <v>22.176532220037355</v>
      </c>
      <c r="N422">
        <v>22.187512991901208</v>
      </c>
      <c r="O422">
        <v>22.202980925907799</v>
      </c>
      <c r="P422">
        <v>22.251856834449683</v>
      </c>
      <c r="Q422">
        <v>21.782918662820901</v>
      </c>
      <c r="R422">
        <v>22.092551933013052</v>
      </c>
      <c r="S422">
        <v>22.06940401550866</v>
      </c>
      <c r="T422">
        <v>22.022351932445591</v>
      </c>
      <c r="U422">
        <v>21.988258604367854</v>
      </c>
      <c r="V422">
        <v>21.994192588085813</v>
      </c>
      <c r="W422">
        <v>22.171723673856366</v>
      </c>
      <c r="X422">
        <v>19.015558353251748</v>
      </c>
      <c r="Y422">
        <v>20.832947111832972</v>
      </c>
      <c r="Z422">
        <v>21.448520852263094</v>
      </c>
      <c r="AA422">
        <v>21.53301614511464</v>
      </c>
      <c r="AB422">
        <v>21.690821616746021</v>
      </c>
      <c r="AC422">
        <v>20.090622892946723</v>
      </c>
      <c r="AD422">
        <v>21.697039463250665</v>
      </c>
      <c r="AE422">
        <v>21.716999472910526</v>
      </c>
      <c r="AF422">
        <v>21.729938770548728</v>
      </c>
      <c r="AG422">
        <v>21.987504650691768</v>
      </c>
      <c r="AH422">
        <v>20.962671050088069</v>
      </c>
      <c r="AI422">
        <v>19.658870350978251</v>
      </c>
      <c r="AJ422">
        <v>19.301577004920677</v>
      </c>
      <c r="AK422">
        <v>21.690850099593522</v>
      </c>
      <c r="AL422">
        <v>20.471671504488718</v>
      </c>
      <c r="AM422">
        <v>20.504895161592131</v>
      </c>
      <c r="AN422">
        <v>20.713418067295763</v>
      </c>
      <c r="AO422">
        <v>20.76329545180722</v>
      </c>
      <c r="AP422">
        <v>21.017756104426848</v>
      </c>
      <c r="AQ422">
        <v>21.122912988581014</v>
      </c>
      <c r="AR422">
        <v>21.250260789839153</v>
      </c>
      <c r="AS422">
        <v>21.331415061707716</v>
      </c>
      <c r="AT422">
        <v>21.097764469005227</v>
      </c>
      <c r="AU422">
        <v>21.406118525820027</v>
      </c>
      <c r="AV422">
        <v>19.888097672225882</v>
      </c>
      <c r="AW422">
        <v>20.41372286242391</v>
      </c>
      <c r="AX422">
        <v>21.050029053388897</v>
      </c>
      <c r="AY422">
        <v>21.2439854321273</v>
      </c>
      <c r="AZ422">
        <v>21.379936457879882</v>
      </c>
      <c r="BA422">
        <v>21.504797627540587</v>
      </c>
      <c r="BB422">
        <v>21.286874409229142</v>
      </c>
      <c r="BC422">
        <v>21.297006319448759</v>
      </c>
      <c r="BD422">
        <v>21.231341842345739</v>
      </c>
      <c r="BE422">
        <v>21.264245901829927</v>
      </c>
      <c r="BF422">
        <v>21.514573408829541</v>
      </c>
      <c r="BG422">
        <v>21.475004839646846</v>
      </c>
      <c r="BH422">
        <v>21.441886023004976</v>
      </c>
      <c r="BI422">
        <v>21.365322158376816</v>
      </c>
      <c r="BJ422">
        <v>21.347199157536366</v>
      </c>
      <c r="BK422">
        <v>21.353364534122054</v>
      </c>
      <c r="BL422">
        <v>21.928905310835663</v>
      </c>
      <c r="BM422">
        <v>21.432027963362284</v>
      </c>
      <c r="BN422">
        <v>21.616510910216231</v>
      </c>
      <c r="BO422">
        <v>21.647036665105691</v>
      </c>
      <c r="BP422">
        <v>21.766543803996061</v>
      </c>
      <c r="BQ422">
        <v>21.309864888680888</v>
      </c>
      <c r="BR422">
        <v>21.313516398800203</v>
      </c>
      <c r="BS422">
        <v>21.368348308711973</v>
      </c>
      <c r="BT422">
        <v>20.317061759483355</v>
      </c>
      <c r="BU422">
        <v>20.554627701813402</v>
      </c>
      <c r="BV422">
        <v>20.853100846700915</v>
      </c>
      <c r="BW422">
        <v>20.396744867887243</v>
      </c>
      <c r="BX422">
        <v>18.718248863900889</v>
      </c>
      <c r="BY422">
        <v>19.690430811487776</v>
      </c>
      <c r="BZ422">
        <v>20.263342630080775</v>
      </c>
      <c r="CA422">
        <v>20.656153096331995</v>
      </c>
      <c r="CB422">
        <v>20.840266336169112</v>
      </c>
      <c r="CC422">
        <v>20.88991136489253</v>
      </c>
      <c r="CD422">
        <v>20.958635229449317</v>
      </c>
      <c r="CE422">
        <v>20.974448157501289</v>
      </c>
      <c r="CF422">
        <v>20.95501105277679</v>
      </c>
      <c r="CG422">
        <v>20.172535207194109</v>
      </c>
      <c r="CH422">
        <v>20.880163240495541</v>
      </c>
      <c r="CI422">
        <v>20.952466504759794</v>
      </c>
      <c r="CJ422">
        <v>21.065815520707122</v>
      </c>
      <c r="CK422">
        <v>21.168468201290406</v>
      </c>
      <c r="CL422">
        <v>21.160594631453279</v>
      </c>
      <c r="CM422">
        <v>21.251342186388904</v>
      </c>
      <c r="CN422">
        <v>21.430317033986761</v>
      </c>
      <c r="CO422">
        <v>21.39211262165621</v>
      </c>
      <c r="CP422">
        <v>21.38090196242343</v>
      </c>
      <c r="CQ422">
        <v>21.344837439668645</v>
      </c>
      <c r="CR422">
        <v>21.38511149954709</v>
      </c>
      <c r="CS422">
        <v>21.438705130121704</v>
      </c>
      <c r="CT422">
        <v>21.488087325302356</v>
      </c>
      <c r="CU422">
        <v>21.551122454261819</v>
      </c>
      <c r="CV422">
        <v>21.688939234974349</v>
      </c>
      <c r="CW422">
        <v>18.375258660415856</v>
      </c>
      <c r="CX422">
        <f>AVERAGE(pipe_data__2[[#This Row],[u1,]:[u101]])</f>
        <v>21.222383175436608</v>
      </c>
      <c r="CY422">
        <v>21.222383175436608</v>
      </c>
      <c r="CZ422" s="17">
        <v>21.121086025911595</v>
      </c>
      <c r="DA422" s="18">
        <f>(pipe_data__2[[#This Row],['#x,]]+1)*1000</f>
        <v>420.21010505252622</v>
      </c>
      <c r="DB422">
        <f>AVERAGE(pipe_data__2[[#This Row],[u103]:[u104]])</f>
        <v>21.1717346006741</v>
      </c>
      <c r="DC422">
        <f>(1/0.41)*LN(pipe_data__2[[#This Row],[u1042]]) + 5.2</f>
        <v>19.933548381266089</v>
      </c>
    </row>
    <row r="423" spans="1:107" x14ac:dyDescent="0.25">
      <c r="A423">
        <v>-0.57878939469734869</v>
      </c>
      <c r="B423">
        <v>21.18832422385649</v>
      </c>
      <c r="C423">
        <v>21.457018121980724</v>
      </c>
      <c r="D423">
        <v>21.605854389991411</v>
      </c>
      <c r="E423">
        <v>21.608262194703421</v>
      </c>
      <c r="F423">
        <v>21.807338940737999</v>
      </c>
      <c r="G423">
        <v>21.893919867276491</v>
      </c>
      <c r="H423">
        <v>21.972596836653981</v>
      </c>
      <c r="I423">
        <v>22.206787079281185</v>
      </c>
      <c r="J423">
        <v>22.32739880245526</v>
      </c>
      <c r="K423">
        <v>22.440184179683232</v>
      </c>
      <c r="L423">
        <v>22.19810254095621</v>
      </c>
      <c r="M423">
        <v>22.181445231707286</v>
      </c>
      <c r="N423">
        <v>22.192548654122984</v>
      </c>
      <c r="O423">
        <v>22.207672858042628</v>
      </c>
      <c r="P423">
        <v>22.256570407084247</v>
      </c>
      <c r="Q423">
        <v>21.790216152284358</v>
      </c>
      <c r="R423">
        <v>22.098601611772924</v>
      </c>
      <c r="S423">
        <v>22.079179487128897</v>
      </c>
      <c r="T423">
        <v>22.030855949905785</v>
      </c>
      <c r="U423">
        <v>21.996037911250546</v>
      </c>
      <c r="V423">
        <v>22.000371599489252</v>
      </c>
      <c r="W423">
        <v>22.1791450580244</v>
      </c>
      <c r="X423">
        <v>19.135332129174476</v>
      </c>
      <c r="Y423">
        <v>20.852135573180718</v>
      </c>
      <c r="Z423">
        <v>21.458744951330356</v>
      </c>
      <c r="AA423">
        <v>21.539230989747129</v>
      </c>
      <c r="AB423">
        <v>21.700508045272962</v>
      </c>
      <c r="AC423">
        <v>20.083569240198035</v>
      </c>
      <c r="AD423">
        <v>21.710238001135146</v>
      </c>
      <c r="AE423">
        <v>21.721844706572718</v>
      </c>
      <c r="AF423">
        <v>21.732235817818783</v>
      </c>
      <c r="AG423">
        <v>21.990910177990958</v>
      </c>
      <c r="AH423">
        <v>21.000571450042074</v>
      </c>
      <c r="AI423">
        <v>19.915476243814986</v>
      </c>
      <c r="AJ423">
        <v>19.492942331216803</v>
      </c>
      <c r="AK423">
        <v>21.72972024561733</v>
      </c>
      <c r="AL423">
        <v>20.475904632640898</v>
      </c>
      <c r="AM423">
        <v>20.509420109086232</v>
      </c>
      <c r="AN423">
        <v>20.718521197635312</v>
      </c>
      <c r="AO423">
        <v>20.767969095811878</v>
      </c>
      <c r="AP423">
        <v>21.021859264688299</v>
      </c>
      <c r="AQ423">
        <v>21.126952227312415</v>
      </c>
      <c r="AR423">
        <v>21.254072082148991</v>
      </c>
      <c r="AS423">
        <v>21.33629097761326</v>
      </c>
      <c r="AT423">
        <v>21.10099756852766</v>
      </c>
      <c r="AU423">
        <v>21.409553196533462</v>
      </c>
      <c r="AV423">
        <v>19.891586430818816</v>
      </c>
      <c r="AW423">
        <v>20.423866811841854</v>
      </c>
      <c r="AX423">
        <v>21.053984333357612</v>
      </c>
      <c r="AY423">
        <v>21.246969526396807</v>
      </c>
      <c r="AZ423">
        <v>21.382321344370595</v>
      </c>
      <c r="BA423">
        <v>21.509298846691244</v>
      </c>
      <c r="BB423">
        <v>21.296621869944609</v>
      </c>
      <c r="BC423">
        <v>21.300444849005785</v>
      </c>
      <c r="BD423">
        <v>21.235508747020479</v>
      </c>
      <c r="BE423">
        <v>21.268416128768546</v>
      </c>
      <c r="BF423">
        <v>21.518568299734756</v>
      </c>
      <c r="BG423">
        <v>21.482019636237034</v>
      </c>
      <c r="BH423">
        <v>21.450328736062062</v>
      </c>
      <c r="BI423">
        <v>21.371719483891535</v>
      </c>
      <c r="BJ423">
        <v>21.353570195409414</v>
      </c>
      <c r="BK423">
        <v>21.358849770398681</v>
      </c>
      <c r="BL423">
        <v>21.936367675441879</v>
      </c>
      <c r="BM423">
        <v>21.435402280021606</v>
      </c>
      <c r="BN423">
        <v>21.618554017632015</v>
      </c>
      <c r="BO423">
        <v>21.649689408298073</v>
      </c>
      <c r="BP423">
        <v>21.770013083035856</v>
      </c>
      <c r="BQ423">
        <v>21.32007115534832</v>
      </c>
      <c r="BR423">
        <v>21.319907630783678</v>
      </c>
      <c r="BS423">
        <v>21.3743022006195</v>
      </c>
      <c r="BT423">
        <v>20.342378469382385</v>
      </c>
      <c r="BU423">
        <v>20.527486418008099</v>
      </c>
      <c r="BV423">
        <v>20.86052308671162</v>
      </c>
      <c r="BW423">
        <v>20.422623252850983</v>
      </c>
      <c r="BX423">
        <v>18.720933130060725</v>
      </c>
      <c r="BY423">
        <v>19.692215456943543</v>
      </c>
      <c r="BZ423">
        <v>20.268480979875946</v>
      </c>
      <c r="CA423">
        <v>20.65994147135352</v>
      </c>
      <c r="CB423">
        <v>20.844491026939757</v>
      </c>
      <c r="CC423">
        <v>20.895042643787601</v>
      </c>
      <c r="CD423">
        <v>20.964813340205858</v>
      </c>
      <c r="CE423">
        <v>20.980682954730423</v>
      </c>
      <c r="CF423">
        <v>20.961242835324878</v>
      </c>
      <c r="CG423">
        <v>20.182076841079507</v>
      </c>
      <c r="CH423">
        <v>20.883352023104809</v>
      </c>
      <c r="CI423">
        <v>20.955951764720297</v>
      </c>
      <c r="CJ423">
        <v>21.069384090753196</v>
      </c>
      <c r="CK423">
        <v>21.172605142928077</v>
      </c>
      <c r="CL423">
        <v>21.165241712864027</v>
      </c>
      <c r="CM423">
        <v>21.254927162872015</v>
      </c>
      <c r="CN423">
        <v>21.434814704899726</v>
      </c>
      <c r="CO423">
        <v>21.396336739101862</v>
      </c>
      <c r="CP423">
        <v>21.386185045489704</v>
      </c>
      <c r="CQ423">
        <v>21.350586345204281</v>
      </c>
      <c r="CR423">
        <v>21.389139109717906</v>
      </c>
      <c r="CS423">
        <v>21.44276143412614</v>
      </c>
      <c r="CT423">
        <v>21.492796781660672</v>
      </c>
      <c r="CU423">
        <v>21.555641764831993</v>
      </c>
      <c r="CV423">
        <v>21.692063887835122</v>
      </c>
      <c r="CW423">
        <v>18.143802982000359</v>
      </c>
      <c r="CX423">
        <f>AVERAGE(pipe_data__2[[#This Row],[u1,]:[u101]])</f>
        <v>21.231803374139972</v>
      </c>
      <c r="CY423">
        <v>21.231803374139972</v>
      </c>
      <c r="CZ423" s="16">
        <v>21.127718386023489</v>
      </c>
      <c r="DA423" s="19">
        <f>(pipe_data__2[[#This Row],['#x,]]+1)*1000</f>
        <v>421.21060530265129</v>
      </c>
      <c r="DB423">
        <f>AVERAGE(pipe_data__2[[#This Row],[u103]:[u104]])</f>
        <v>21.17976088008173</v>
      </c>
      <c r="DC423">
        <f>(1/0.41)*LN(pipe_data__2[[#This Row],[u1042]]) + 5.2</f>
        <v>19.939348679814788</v>
      </c>
    </row>
    <row r="424" spans="1:107" x14ac:dyDescent="0.25">
      <c r="A424">
        <v>-0.57778889444722359</v>
      </c>
      <c r="B424">
        <v>21.211035509836222</v>
      </c>
      <c r="C424">
        <v>21.465153244168309</v>
      </c>
      <c r="D424">
        <v>21.611913524383969</v>
      </c>
      <c r="E424">
        <v>21.614538684476265</v>
      </c>
      <c r="F424">
        <v>21.811914297653512</v>
      </c>
      <c r="G424">
        <v>21.897731937840145</v>
      </c>
      <c r="H424">
        <v>21.97680057388941</v>
      </c>
      <c r="I424">
        <v>22.210830607213293</v>
      </c>
      <c r="J424">
        <v>22.332846667238602</v>
      </c>
      <c r="K424">
        <v>22.44414360370137</v>
      </c>
      <c r="L424">
        <v>22.199933500965862</v>
      </c>
      <c r="M424">
        <v>22.186358243377217</v>
      </c>
      <c r="N424">
        <v>22.197286020435978</v>
      </c>
      <c r="O424">
        <v>22.212364790177457</v>
      </c>
      <c r="P424">
        <v>22.261283979718812</v>
      </c>
      <c r="Q424">
        <v>21.797513641747816</v>
      </c>
      <c r="R424">
        <v>22.104651290532797</v>
      </c>
      <c r="S424">
        <v>22.088954958749135</v>
      </c>
      <c r="T424">
        <v>22.039359967365979</v>
      </c>
      <c r="U424">
        <v>22.003817218133243</v>
      </c>
      <c r="V424">
        <v>22.006550610892688</v>
      </c>
      <c r="W424">
        <v>22.186566442192429</v>
      </c>
      <c r="X424">
        <v>19.255105905097206</v>
      </c>
      <c r="Y424">
        <v>20.871324034528463</v>
      </c>
      <c r="Z424">
        <v>21.468969050397614</v>
      </c>
      <c r="AA424">
        <v>21.545445834379613</v>
      </c>
      <c r="AB424">
        <v>21.710194473799906</v>
      </c>
      <c r="AC424">
        <v>20.076515587449347</v>
      </c>
      <c r="AD424">
        <v>21.723436539019623</v>
      </c>
      <c r="AE424">
        <v>21.726689940234913</v>
      </c>
      <c r="AF424">
        <v>21.734532865088838</v>
      </c>
      <c r="AG424">
        <v>21.994315705290148</v>
      </c>
      <c r="AH424">
        <v>21.038471849996078</v>
      </c>
      <c r="AI424">
        <v>20.119867761877188</v>
      </c>
      <c r="AJ424">
        <v>19.684307657512925</v>
      </c>
      <c r="AK424">
        <v>21.768590391641141</v>
      </c>
      <c r="AL424">
        <v>20.480137760793077</v>
      </c>
      <c r="AM424">
        <v>20.513945056580333</v>
      </c>
      <c r="AN424">
        <v>20.723624327974861</v>
      </c>
      <c r="AO424">
        <v>20.772642739816533</v>
      </c>
      <c r="AP424">
        <v>21.025962424949746</v>
      </c>
      <c r="AQ424">
        <v>21.13099146604382</v>
      </c>
      <c r="AR424">
        <v>21.257883374458824</v>
      </c>
      <c r="AS424">
        <v>21.341166893518803</v>
      </c>
      <c r="AT424">
        <v>21.104230668050093</v>
      </c>
      <c r="AU424">
        <v>21.412987867246901</v>
      </c>
      <c r="AV424">
        <v>19.895075189411749</v>
      </c>
      <c r="AW424">
        <v>20.434010761259795</v>
      </c>
      <c r="AX424">
        <v>21.057939613326322</v>
      </c>
      <c r="AY424">
        <v>21.249953620666318</v>
      </c>
      <c r="AZ424">
        <v>21.384706230861308</v>
      </c>
      <c r="BA424">
        <v>21.512373772261682</v>
      </c>
      <c r="BB424">
        <v>21.306369330660075</v>
      </c>
      <c r="BC424">
        <v>21.303883378562809</v>
      </c>
      <c r="BD424">
        <v>21.239675651695219</v>
      </c>
      <c r="BE424">
        <v>21.272586355707165</v>
      </c>
      <c r="BF424">
        <v>21.522563190639968</v>
      </c>
      <c r="BG424">
        <v>21.489034432827225</v>
      </c>
      <c r="BH424">
        <v>21.458771449119144</v>
      </c>
      <c r="BI424">
        <v>21.378116809406251</v>
      </c>
      <c r="BJ424">
        <v>21.359941233282466</v>
      </c>
      <c r="BK424">
        <v>21.364335006675304</v>
      </c>
      <c r="BL424">
        <v>21.938011076629707</v>
      </c>
      <c r="BM424">
        <v>21.438776596680928</v>
      </c>
      <c r="BN424">
        <v>21.620597125047798</v>
      </c>
      <c r="BO424">
        <v>21.652342151490458</v>
      </c>
      <c r="BP424">
        <v>21.773482362075651</v>
      </c>
      <c r="BQ424">
        <v>21.330277422015747</v>
      </c>
      <c r="BR424">
        <v>21.326298862767153</v>
      </c>
      <c r="BS424">
        <v>21.380256092527024</v>
      </c>
      <c r="BT424">
        <v>20.367695179281419</v>
      </c>
      <c r="BU424">
        <v>20.500345134202796</v>
      </c>
      <c r="BV424">
        <v>20.867945326722328</v>
      </c>
      <c r="BW424">
        <v>20.448501637814722</v>
      </c>
      <c r="BX424">
        <v>18.723617396220558</v>
      </c>
      <c r="BY424">
        <v>19.694000102399311</v>
      </c>
      <c r="BZ424">
        <v>20.273619329671114</v>
      </c>
      <c r="CA424">
        <v>20.663729846375041</v>
      </c>
      <c r="CB424">
        <v>20.848715717710402</v>
      </c>
      <c r="CC424">
        <v>20.900173922682672</v>
      </c>
      <c r="CD424">
        <v>20.970991450962398</v>
      </c>
      <c r="CE424">
        <v>20.98691775195956</v>
      </c>
      <c r="CF424">
        <v>20.967474617872966</v>
      </c>
      <c r="CG424">
        <v>20.191618474964905</v>
      </c>
      <c r="CH424">
        <v>20.886540805714073</v>
      </c>
      <c r="CI424">
        <v>20.959437024680796</v>
      </c>
      <c r="CJ424">
        <v>21.072952660799267</v>
      </c>
      <c r="CK424">
        <v>21.176437422716283</v>
      </c>
      <c r="CL424">
        <v>21.169888794274776</v>
      </c>
      <c r="CM424">
        <v>21.258512139355126</v>
      </c>
      <c r="CN424">
        <v>21.439312375812687</v>
      </c>
      <c r="CO424">
        <v>21.400560856547514</v>
      </c>
      <c r="CP424">
        <v>21.391468128555982</v>
      </c>
      <c r="CQ424">
        <v>21.356335250739921</v>
      </c>
      <c r="CR424">
        <v>21.393166719888722</v>
      </c>
      <c r="CS424">
        <v>21.446817738130576</v>
      </c>
      <c r="CT424">
        <v>21.497506238018989</v>
      </c>
      <c r="CU424">
        <v>21.560161075402171</v>
      </c>
      <c r="CV424">
        <v>21.695188540695895</v>
      </c>
      <c r="CW424">
        <v>17.937198207577133</v>
      </c>
      <c r="CX424">
        <f>AVERAGE(pipe_data__2[[#This Row],[u1,]:[u101]])</f>
        <v>21.240790970737841</v>
      </c>
      <c r="CY424">
        <v>21.240790970737841</v>
      </c>
      <c r="CZ424" s="17">
        <v>21.134284667107309</v>
      </c>
      <c r="DA424" s="18">
        <f>(pipe_data__2[[#This Row],['#x,]]+1)*1000</f>
        <v>422.21110555277642</v>
      </c>
      <c r="DB424">
        <f>AVERAGE(pipe_data__2[[#This Row],[u103]:[u104]])</f>
        <v>21.187537818922575</v>
      </c>
      <c r="DC424">
        <f>(1/0.41)*LN(pipe_data__2[[#This Row],[u1042]]) + 5.2</f>
        <v>19.945135217262671</v>
      </c>
    </row>
    <row r="425" spans="1:107" x14ac:dyDescent="0.25">
      <c r="A425">
        <v>-0.5767883941970986</v>
      </c>
      <c r="B425">
        <v>21.228620250644351</v>
      </c>
      <c r="C425">
        <v>21.473288366355899</v>
      </c>
      <c r="D425">
        <v>21.617972658776527</v>
      </c>
      <c r="E425">
        <v>21.620815174249106</v>
      </c>
      <c r="F425">
        <v>21.816489654569025</v>
      </c>
      <c r="G425">
        <v>21.9015440084038</v>
      </c>
      <c r="H425">
        <v>21.981004311124838</v>
      </c>
      <c r="I425">
        <v>22.214874135145401</v>
      </c>
      <c r="J425">
        <v>22.338294532021944</v>
      </c>
      <c r="K425">
        <v>22.448103027719512</v>
      </c>
      <c r="L425">
        <v>22.201764460975514</v>
      </c>
      <c r="M425">
        <v>22.191271255047145</v>
      </c>
      <c r="N425">
        <v>22.202023386748969</v>
      </c>
      <c r="O425">
        <v>22.217056722312286</v>
      </c>
      <c r="P425">
        <v>22.265997552353376</v>
      </c>
      <c r="Q425">
        <v>21.80481113121127</v>
      </c>
      <c r="R425">
        <v>22.110700969292669</v>
      </c>
      <c r="S425">
        <v>22.098730430369372</v>
      </c>
      <c r="T425">
        <v>22.047863984826169</v>
      </c>
      <c r="U425">
        <v>22.011596525015936</v>
      </c>
      <c r="V425">
        <v>22.012729622296124</v>
      </c>
      <c r="W425">
        <v>22.193987826360463</v>
      </c>
      <c r="X425">
        <v>19.374879681019923</v>
      </c>
      <c r="Y425">
        <v>20.890512495876209</v>
      </c>
      <c r="Z425">
        <v>21.479193149464873</v>
      </c>
      <c r="AA425">
        <v>21.551660679012098</v>
      </c>
      <c r="AB425">
        <v>21.719880902326846</v>
      </c>
      <c r="AC425">
        <v>20.069461934700659</v>
      </c>
      <c r="AD425">
        <v>21.736635076904104</v>
      </c>
      <c r="AE425">
        <v>21.7315351738971</v>
      </c>
      <c r="AF425">
        <v>21.736829912358896</v>
      </c>
      <c r="AG425">
        <v>21.997721232589335</v>
      </c>
      <c r="AH425">
        <v>21.066337635534648</v>
      </c>
      <c r="AI425">
        <v>20.250499344229752</v>
      </c>
      <c r="AJ425">
        <v>19.875672983809029</v>
      </c>
      <c r="AK425">
        <v>21.807460537664944</v>
      </c>
      <c r="AL425">
        <v>20.484370888945257</v>
      </c>
      <c r="AM425">
        <v>20.518470004074434</v>
      </c>
      <c r="AN425">
        <v>20.72872745831441</v>
      </c>
      <c r="AO425">
        <v>20.777316383821191</v>
      </c>
      <c r="AP425">
        <v>21.030065585211194</v>
      </c>
      <c r="AQ425">
        <v>21.135030704775222</v>
      </c>
      <c r="AR425">
        <v>21.261695678693275</v>
      </c>
      <c r="AS425">
        <v>21.346042809424347</v>
      </c>
      <c r="AT425">
        <v>21.107463767572526</v>
      </c>
      <c r="AU425">
        <v>21.416422537960337</v>
      </c>
      <c r="AV425">
        <v>19.898563948004686</v>
      </c>
      <c r="AW425">
        <v>20.444154710677736</v>
      </c>
      <c r="AX425">
        <v>21.061894893295033</v>
      </c>
      <c r="AY425">
        <v>21.252937714935825</v>
      </c>
      <c r="AZ425">
        <v>21.387091117352021</v>
      </c>
      <c r="BA425">
        <v>21.515448697832117</v>
      </c>
      <c r="BB425">
        <v>21.316116791375542</v>
      </c>
      <c r="BC425">
        <v>21.307321908119835</v>
      </c>
      <c r="BD425">
        <v>21.243842556369959</v>
      </c>
      <c r="BE425">
        <v>21.276756582645785</v>
      </c>
      <c r="BF425">
        <v>21.526558081545183</v>
      </c>
      <c r="BG425">
        <v>21.496049229417412</v>
      </c>
      <c r="BH425">
        <v>21.46721416217623</v>
      </c>
      <c r="BI425">
        <v>21.38451413492097</v>
      </c>
      <c r="BJ425">
        <v>21.366312271155515</v>
      </c>
      <c r="BK425">
        <v>21.369820242951931</v>
      </c>
      <c r="BL425">
        <v>21.934694724086022</v>
      </c>
      <c r="BM425">
        <v>21.442150913340249</v>
      </c>
      <c r="BN425">
        <v>21.622640232463578</v>
      </c>
      <c r="BO425">
        <v>21.65499489468284</v>
      </c>
      <c r="BP425">
        <v>21.776951641115449</v>
      </c>
      <c r="BQ425">
        <v>21.340483688683175</v>
      </c>
      <c r="BR425">
        <v>21.332690094750628</v>
      </c>
      <c r="BS425">
        <v>21.386209984434551</v>
      </c>
      <c r="BT425">
        <v>20.39301188918045</v>
      </c>
      <c r="BU425">
        <v>20.4732038503975</v>
      </c>
      <c r="BV425">
        <v>20.875367566733033</v>
      </c>
      <c r="BW425">
        <v>20.474380022778458</v>
      </c>
      <c r="BX425">
        <v>18.725633724780714</v>
      </c>
      <c r="BY425">
        <v>19.695784747855075</v>
      </c>
      <c r="BZ425">
        <v>20.278757679466285</v>
      </c>
      <c r="CA425">
        <v>20.667518221396566</v>
      </c>
      <c r="CB425">
        <v>20.852940408481047</v>
      </c>
      <c r="CC425">
        <v>20.905305201577743</v>
      </c>
      <c r="CD425">
        <v>20.977169561718938</v>
      </c>
      <c r="CE425">
        <v>20.993152549188693</v>
      </c>
      <c r="CF425">
        <v>20.973706400421054</v>
      </c>
      <c r="CG425">
        <v>20.201160108850299</v>
      </c>
      <c r="CH425">
        <v>20.890179941203325</v>
      </c>
      <c r="CI425">
        <v>20.962922284641294</v>
      </c>
      <c r="CJ425">
        <v>21.076521230845341</v>
      </c>
      <c r="CK425">
        <v>21.180269702504489</v>
      </c>
      <c r="CL425">
        <v>21.174535875685528</v>
      </c>
      <c r="CM425">
        <v>21.262097115838237</v>
      </c>
      <c r="CN425">
        <v>21.443382397435549</v>
      </c>
      <c r="CO425">
        <v>21.404784973993163</v>
      </c>
      <c r="CP425">
        <v>21.396751211622259</v>
      </c>
      <c r="CQ425">
        <v>21.362084156275557</v>
      </c>
      <c r="CR425">
        <v>21.397194330059538</v>
      </c>
      <c r="CS425">
        <v>21.450874042135013</v>
      </c>
      <c r="CT425">
        <v>21.502215694377306</v>
      </c>
      <c r="CU425">
        <v>21.564680385972345</v>
      </c>
      <c r="CV425">
        <v>21.698313193556668</v>
      </c>
      <c r="CW425">
        <v>17.730593433153935</v>
      </c>
      <c r="CX425">
        <f>AVERAGE(pipe_data__2[[#This Row],[u1,]:[u101]])</f>
        <v>21.248833316624577</v>
      </c>
      <c r="CY425">
        <v>21.248833316624577</v>
      </c>
      <c r="CZ425" s="16">
        <v>21.140737260264814</v>
      </c>
      <c r="DA425" s="19">
        <f>(pipe_data__2[[#This Row],['#x,]]+1)*1000</f>
        <v>423.21160580290143</v>
      </c>
      <c r="DB425">
        <f>AVERAGE(pipe_data__2[[#This Row],[u103]:[u104]])</f>
        <v>21.194785288444695</v>
      </c>
      <c r="DC425">
        <f>(1/0.41)*LN(pipe_data__2[[#This Row],[u1042]]) + 5.2</f>
        <v>19.950908058751121</v>
      </c>
    </row>
    <row r="426" spans="1:107" x14ac:dyDescent="0.25">
      <c r="A426">
        <v>-0.57578789394697349</v>
      </c>
      <c r="B426">
        <v>21.246204991452487</v>
      </c>
      <c r="C426">
        <v>21.481423488543488</v>
      </c>
      <c r="D426">
        <v>21.624031793169085</v>
      </c>
      <c r="E426">
        <v>21.627091664021947</v>
      </c>
      <c r="F426">
        <v>21.821065011484542</v>
      </c>
      <c r="G426">
        <v>21.905356078967454</v>
      </c>
      <c r="H426">
        <v>21.984978093484443</v>
      </c>
      <c r="I426">
        <v>22.218917663077512</v>
      </c>
      <c r="J426">
        <v>22.343742396805286</v>
      </c>
      <c r="K426">
        <v>22.45206245173765</v>
      </c>
      <c r="L426">
        <v>22.203595420985167</v>
      </c>
      <c r="M426">
        <v>22.196184266717076</v>
      </c>
      <c r="N426">
        <v>22.206760753061964</v>
      </c>
      <c r="O426">
        <v>22.221748654447111</v>
      </c>
      <c r="P426">
        <v>22.27071112498794</v>
      </c>
      <c r="Q426">
        <v>21.812108620674728</v>
      </c>
      <c r="R426">
        <v>22.116750648052541</v>
      </c>
      <c r="S426">
        <v>22.108505901989609</v>
      </c>
      <c r="T426">
        <v>22.056368002286362</v>
      </c>
      <c r="U426">
        <v>22.019375831898628</v>
      </c>
      <c r="V426">
        <v>22.01890863369956</v>
      </c>
      <c r="W426">
        <v>22.200343619892102</v>
      </c>
      <c r="X426">
        <v>19.494653456942654</v>
      </c>
      <c r="Y426">
        <v>20.909700957223954</v>
      </c>
      <c r="Z426">
        <v>21.489417248532135</v>
      </c>
      <c r="AA426">
        <v>21.559245075342261</v>
      </c>
      <c r="AB426">
        <v>21.729567330853786</v>
      </c>
      <c r="AC426">
        <v>20.074206841985127</v>
      </c>
      <c r="AD426">
        <v>21.749833614788582</v>
      </c>
      <c r="AE426">
        <v>21.736380407559292</v>
      </c>
      <c r="AF426">
        <v>21.739126959628951</v>
      </c>
      <c r="AG426">
        <v>22.001126759888525</v>
      </c>
      <c r="AH426">
        <v>21.090421907694967</v>
      </c>
      <c r="AI426">
        <v>20.381130926582326</v>
      </c>
      <c r="AJ426">
        <v>20.023353068703226</v>
      </c>
      <c r="AK426">
        <v>21.846330683688752</v>
      </c>
      <c r="AL426">
        <v>20.488604017097437</v>
      </c>
      <c r="AM426">
        <v>20.522994951568535</v>
      </c>
      <c r="AN426">
        <v>20.733830588653962</v>
      </c>
      <c r="AO426">
        <v>20.781990027825845</v>
      </c>
      <c r="AP426">
        <v>21.034168745472641</v>
      </c>
      <c r="AQ426">
        <v>21.139069943506627</v>
      </c>
      <c r="AR426">
        <v>21.2655103061247</v>
      </c>
      <c r="AS426">
        <v>21.35091872532989</v>
      </c>
      <c r="AT426">
        <v>21.110696867094958</v>
      </c>
      <c r="AU426">
        <v>21.419857208673776</v>
      </c>
      <c r="AV426">
        <v>19.902052706597619</v>
      </c>
      <c r="AW426">
        <v>20.454298660095681</v>
      </c>
      <c r="AX426">
        <v>21.065850173263748</v>
      </c>
      <c r="AY426">
        <v>21.255921809205336</v>
      </c>
      <c r="AZ426">
        <v>21.389476003842738</v>
      </c>
      <c r="BA426">
        <v>21.518523623402555</v>
      </c>
      <c r="BB426">
        <v>21.325864252091005</v>
      </c>
      <c r="BC426">
        <v>21.310760437676858</v>
      </c>
      <c r="BD426">
        <v>21.248009461044699</v>
      </c>
      <c r="BE426">
        <v>21.280926809584404</v>
      </c>
      <c r="BF426">
        <v>21.530552972450398</v>
      </c>
      <c r="BG426">
        <v>21.503064026007603</v>
      </c>
      <c r="BH426">
        <v>21.475656875233312</v>
      </c>
      <c r="BI426">
        <v>21.390911460435685</v>
      </c>
      <c r="BJ426">
        <v>21.372683309028567</v>
      </c>
      <c r="BK426">
        <v>21.375305479228558</v>
      </c>
      <c r="BL426">
        <v>21.931378371542337</v>
      </c>
      <c r="BM426">
        <v>21.445525229999575</v>
      </c>
      <c r="BN426">
        <v>21.624683339879361</v>
      </c>
      <c r="BO426">
        <v>21.657647637875222</v>
      </c>
      <c r="BP426">
        <v>21.780420920155244</v>
      </c>
      <c r="BQ426">
        <v>21.350689955350607</v>
      </c>
      <c r="BR426">
        <v>21.339081326734107</v>
      </c>
      <c r="BS426">
        <v>21.392163876342075</v>
      </c>
      <c r="BT426">
        <v>20.41832859907948</v>
      </c>
      <c r="BU426">
        <v>20.446062566592197</v>
      </c>
      <c r="BV426">
        <v>20.882789806743737</v>
      </c>
      <c r="BW426">
        <v>20.500258407742198</v>
      </c>
      <c r="BX426">
        <v>18.726533215040973</v>
      </c>
      <c r="BY426">
        <v>19.697569393310843</v>
      </c>
      <c r="BZ426">
        <v>20.283896029261452</v>
      </c>
      <c r="CA426">
        <v>20.671306596418091</v>
      </c>
      <c r="CB426">
        <v>20.857165099251691</v>
      </c>
      <c r="CC426">
        <v>20.910436480472814</v>
      </c>
      <c r="CD426">
        <v>20.983347672475478</v>
      </c>
      <c r="CE426">
        <v>20.99938734641783</v>
      </c>
      <c r="CF426">
        <v>20.979938182969146</v>
      </c>
      <c r="CG426">
        <v>20.210701742735697</v>
      </c>
      <c r="CH426">
        <v>20.894123777398313</v>
      </c>
      <c r="CI426">
        <v>20.966407544601793</v>
      </c>
      <c r="CJ426">
        <v>21.080089800891411</v>
      </c>
      <c r="CK426">
        <v>21.184101982292695</v>
      </c>
      <c r="CL426">
        <v>21.179182957096277</v>
      </c>
      <c r="CM426">
        <v>21.265682092321352</v>
      </c>
      <c r="CN426">
        <v>21.446471306546776</v>
      </c>
      <c r="CO426">
        <v>21.409009091438815</v>
      </c>
      <c r="CP426">
        <v>21.402034294688537</v>
      </c>
      <c r="CQ426">
        <v>21.367833061811197</v>
      </c>
      <c r="CR426">
        <v>21.401221940230354</v>
      </c>
      <c r="CS426">
        <v>21.454930346139449</v>
      </c>
      <c r="CT426">
        <v>21.506925150735622</v>
      </c>
      <c r="CU426">
        <v>21.569199696542519</v>
      </c>
      <c r="CV426">
        <v>21.701437846417438</v>
      </c>
      <c r="CW426">
        <v>17.523988658730708</v>
      </c>
      <c r="CX426">
        <f>AVERAGE(pipe_data__2[[#This Row],[u1,]:[u101]])</f>
        <v>21.256501811356607</v>
      </c>
      <c r="CY426">
        <v>21.256501811356607</v>
      </c>
      <c r="CZ426" s="17">
        <v>21.147164731588973</v>
      </c>
      <c r="DA426" s="18">
        <f>(pipe_data__2[[#This Row],['#x,]]+1)*1000</f>
        <v>424.2121060530265</v>
      </c>
      <c r="DB426">
        <f>AVERAGE(pipe_data__2[[#This Row],[u103]:[u104]])</f>
        <v>21.20183327147279</v>
      </c>
      <c r="DC426">
        <f>(1/0.41)*LN(pipe_data__2[[#This Row],[u1042]]) + 5.2</f>
        <v>19.956667268960096</v>
      </c>
    </row>
    <row r="427" spans="1:107" x14ac:dyDescent="0.25">
      <c r="A427">
        <v>-0.57478739369684839</v>
      </c>
      <c r="B427">
        <v>21.263789732260619</v>
      </c>
      <c r="C427">
        <v>21.489558610731073</v>
      </c>
      <c r="D427">
        <v>21.630090927561646</v>
      </c>
      <c r="E427">
        <v>21.633368153794791</v>
      </c>
      <c r="F427">
        <v>21.825640368400055</v>
      </c>
      <c r="G427">
        <v>21.909168149531105</v>
      </c>
      <c r="H427">
        <v>21.988946803896678</v>
      </c>
      <c r="I427">
        <v>22.22296119100962</v>
      </c>
      <c r="J427">
        <v>22.349190261588628</v>
      </c>
      <c r="K427">
        <v>22.456021875755788</v>
      </c>
      <c r="L427">
        <v>22.205426380994822</v>
      </c>
      <c r="M427">
        <v>22.201097278387007</v>
      </c>
      <c r="N427">
        <v>22.211498119374955</v>
      </c>
      <c r="O427">
        <v>22.226440586581941</v>
      </c>
      <c r="P427">
        <v>22.275424697622505</v>
      </c>
      <c r="Q427">
        <v>21.819406110138186</v>
      </c>
      <c r="R427">
        <v>22.122800326812413</v>
      </c>
      <c r="S427">
        <v>22.118281373609847</v>
      </c>
      <c r="T427">
        <v>22.064872019746556</v>
      </c>
      <c r="U427">
        <v>22.027155138781321</v>
      </c>
      <c r="V427">
        <v>22.025087645103</v>
      </c>
      <c r="W427">
        <v>22.206174840551181</v>
      </c>
      <c r="X427">
        <v>19.614427232865381</v>
      </c>
      <c r="Y427">
        <v>20.9288894185717</v>
      </c>
      <c r="Z427">
        <v>21.499641347599393</v>
      </c>
      <c r="AA427">
        <v>21.568620726342377</v>
      </c>
      <c r="AB427">
        <v>21.73925375938073</v>
      </c>
      <c r="AC427">
        <v>20.081240087654209</v>
      </c>
      <c r="AD427">
        <v>21.763032152673063</v>
      </c>
      <c r="AE427">
        <v>21.741225641221483</v>
      </c>
      <c r="AF427">
        <v>21.741424006899006</v>
      </c>
      <c r="AG427">
        <v>22.004532287187715</v>
      </c>
      <c r="AH427">
        <v>21.11450617985529</v>
      </c>
      <c r="AI427">
        <v>20.5117625089349</v>
      </c>
      <c r="AJ427">
        <v>20.131872415744134</v>
      </c>
      <c r="AK427">
        <v>21.885200829712559</v>
      </c>
      <c r="AL427">
        <v>20.492837145249617</v>
      </c>
      <c r="AM427">
        <v>20.527519899062636</v>
      </c>
      <c r="AN427">
        <v>20.738933718993511</v>
      </c>
      <c r="AO427">
        <v>20.786663671830503</v>
      </c>
      <c r="AP427">
        <v>21.038271905734089</v>
      </c>
      <c r="AQ427">
        <v>21.143109182238032</v>
      </c>
      <c r="AR427">
        <v>21.269324933556124</v>
      </c>
      <c r="AS427">
        <v>21.355794641235434</v>
      </c>
      <c r="AT427">
        <v>21.113929966617391</v>
      </c>
      <c r="AU427">
        <v>21.423291879387211</v>
      </c>
      <c r="AV427">
        <v>19.905541465190552</v>
      </c>
      <c r="AW427">
        <v>20.464442609513622</v>
      </c>
      <c r="AX427">
        <v>21.069805453232458</v>
      </c>
      <c r="AY427">
        <v>21.258905903474847</v>
      </c>
      <c r="AZ427">
        <v>21.391860890333451</v>
      </c>
      <c r="BA427">
        <v>21.521598548972992</v>
      </c>
      <c r="BB427">
        <v>21.335611712806472</v>
      </c>
      <c r="BC427">
        <v>21.314198967233885</v>
      </c>
      <c r="BD427">
        <v>21.252176365719439</v>
      </c>
      <c r="BE427">
        <v>21.285097036523027</v>
      </c>
      <c r="BF427">
        <v>21.534547863355613</v>
      </c>
      <c r="BG427">
        <v>21.510078822597791</v>
      </c>
      <c r="BH427">
        <v>21.484099588290398</v>
      </c>
      <c r="BI427">
        <v>21.397308785950401</v>
      </c>
      <c r="BJ427">
        <v>21.379054346901615</v>
      </c>
      <c r="BK427">
        <v>21.380790715505182</v>
      </c>
      <c r="BL427">
        <v>21.928062018998652</v>
      </c>
      <c r="BM427">
        <v>21.448899546658897</v>
      </c>
      <c r="BN427">
        <v>21.626726447295145</v>
      </c>
      <c r="BO427">
        <v>21.660300381067607</v>
      </c>
      <c r="BP427">
        <v>21.782555376119731</v>
      </c>
      <c r="BQ427">
        <v>21.360896222018035</v>
      </c>
      <c r="BR427">
        <v>21.345472558717582</v>
      </c>
      <c r="BS427">
        <v>21.398117768249602</v>
      </c>
      <c r="BT427">
        <v>20.443645308978514</v>
      </c>
      <c r="BU427">
        <v>20.418921282786897</v>
      </c>
      <c r="BV427">
        <v>20.890212046754442</v>
      </c>
      <c r="BW427">
        <v>20.526136792705937</v>
      </c>
      <c r="BX427">
        <v>18.727432705301233</v>
      </c>
      <c r="BY427">
        <v>19.699354038766611</v>
      </c>
      <c r="BZ427">
        <v>20.289034379056623</v>
      </c>
      <c r="CA427">
        <v>20.675094971439616</v>
      </c>
      <c r="CB427">
        <v>20.861389790022333</v>
      </c>
      <c r="CC427">
        <v>20.915567759367885</v>
      </c>
      <c r="CD427">
        <v>20.989525783232018</v>
      </c>
      <c r="CE427">
        <v>21.005622143646963</v>
      </c>
      <c r="CF427">
        <v>20.986169965517234</v>
      </c>
      <c r="CG427">
        <v>20.220243376621095</v>
      </c>
      <c r="CH427">
        <v>20.898067613593305</v>
      </c>
      <c r="CI427">
        <v>20.969892804562296</v>
      </c>
      <c r="CJ427">
        <v>21.083658370937485</v>
      </c>
      <c r="CK427">
        <v>21.187934262080901</v>
      </c>
      <c r="CL427">
        <v>21.183830038507026</v>
      </c>
      <c r="CM427">
        <v>21.269267068804464</v>
      </c>
      <c r="CN427">
        <v>21.449560215658</v>
      </c>
      <c r="CO427">
        <v>21.413233208884467</v>
      </c>
      <c r="CP427">
        <v>21.407317377754815</v>
      </c>
      <c r="CQ427">
        <v>21.373581967346833</v>
      </c>
      <c r="CR427">
        <v>21.40524955040117</v>
      </c>
      <c r="CS427">
        <v>21.458986650143885</v>
      </c>
      <c r="CT427">
        <v>21.511634607093942</v>
      </c>
      <c r="CU427">
        <v>21.573719007112697</v>
      </c>
      <c r="CV427">
        <v>21.704562499278211</v>
      </c>
      <c r="CW427">
        <v>17.317383884307485</v>
      </c>
      <c r="CX427">
        <f>AVERAGE(pipe_data__2[[#This Row],[u1,]:[u101]])</f>
        <v>21.263800849961719</v>
      </c>
      <c r="CY427">
        <v>21.263800849961719</v>
      </c>
      <c r="CZ427" s="16">
        <v>21.153611054631302</v>
      </c>
      <c r="DA427" s="19">
        <f>(pipe_data__2[[#This Row],['#x,]]+1)*1000</f>
        <v>425.21260630315163</v>
      </c>
      <c r="DB427">
        <f>AVERAGE(pipe_data__2[[#This Row],[u103]:[u104]])</f>
        <v>21.208705952296512</v>
      </c>
      <c r="DC427">
        <f>(1/0.41)*LN(pipe_data__2[[#This Row],[u1042]]) + 5.2</f>
        <v>19.962412912112438</v>
      </c>
    </row>
    <row r="428" spans="1:107" x14ac:dyDescent="0.25">
      <c r="A428">
        <v>-0.5737868934467234</v>
      </c>
      <c r="B428">
        <v>21.281374473068752</v>
      </c>
      <c r="C428">
        <v>21.497693732918663</v>
      </c>
      <c r="D428">
        <v>21.636150061954204</v>
      </c>
      <c r="E428">
        <v>21.639644643567632</v>
      </c>
      <c r="F428">
        <v>21.830215725315568</v>
      </c>
      <c r="G428">
        <v>21.912980220094759</v>
      </c>
      <c r="H428">
        <v>21.992915514308915</v>
      </c>
      <c r="I428">
        <v>22.227004718941728</v>
      </c>
      <c r="J428">
        <v>22.35463812637197</v>
      </c>
      <c r="K428">
        <v>22.459981299773926</v>
      </c>
      <c r="L428">
        <v>22.207257341004475</v>
      </c>
      <c r="M428">
        <v>22.206010290056938</v>
      </c>
      <c r="N428">
        <v>22.21623548568795</v>
      </c>
      <c r="O428">
        <v>22.23113251871677</v>
      </c>
      <c r="P428">
        <v>22.280138270257069</v>
      </c>
      <c r="Q428">
        <v>21.826703599601643</v>
      </c>
      <c r="R428">
        <v>22.128850005572286</v>
      </c>
      <c r="S428">
        <v>22.126919877608007</v>
      </c>
      <c r="T428">
        <v>22.073376037206749</v>
      </c>
      <c r="U428">
        <v>22.034934445664014</v>
      </c>
      <c r="V428">
        <v>22.031266656506435</v>
      </c>
      <c r="W428">
        <v>22.212006061210261</v>
      </c>
      <c r="X428">
        <v>19.734201008788098</v>
      </c>
      <c r="Y428">
        <v>20.948077879919445</v>
      </c>
      <c r="Z428">
        <v>21.509865446666652</v>
      </c>
      <c r="AA428">
        <v>21.57799637734249</v>
      </c>
      <c r="AB428">
        <v>21.748940187907671</v>
      </c>
      <c r="AC428">
        <v>20.088273333323286</v>
      </c>
      <c r="AD428">
        <v>21.77623069055754</v>
      </c>
      <c r="AE428">
        <v>21.746070874883674</v>
      </c>
      <c r="AF428">
        <v>21.743721054169065</v>
      </c>
      <c r="AG428">
        <v>22.007937814486905</v>
      </c>
      <c r="AH428">
        <v>21.138590452015606</v>
      </c>
      <c r="AI428">
        <v>20.642394091287461</v>
      </c>
      <c r="AJ428">
        <v>20.240391762785027</v>
      </c>
      <c r="AK428">
        <v>21.924070975736363</v>
      </c>
      <c r="AL428">
        <v>20.497070273401796</v>
      </c>
      <c r="AM428">
        <v>20.532044846556737</v>
      </c>
      <c r="AN428">
        <v>20.74403684933306</v>
      </c>
      <c r="AO428">
        <v>20.791337315835158</v>
      </c>
      <c r="AP428">
        <v>21.04237506599554</v>
      </c>
      <c r="AQ428">
        <v>21.147148420969433</v>
      </c>
      <c r="AR428">
        <v>21.273139560987548</v>
      </c>
      <c r="AS428">
        <v>21.360670557140978</v>
      </c>
      <c r="AT428">
        <v>21.117163066139824</v>
      </c>
      <c r="AU428">
        <v>21.426726550100646</v>
      </c>
      <c r="AV428">
        <v>19.909030223783486</v>
      </c>
      <c r="AW428">
        <v>20.474586558931563</v>
      </c>
      <c r="AX428">
        <v>21.073760733201169</v>
      </c>
      <c r="AY428">
        <v>21.261889997744355</v>
      </c>
      <c r="AZ428">
        <v>21.394245776824164</v>
      </c>
      <c r="BA428">
        <v>21.524673474543427</v>
      </c>
      <c r="BB428">
        <v>21.345359173521938</v>
      </c>
      <c r="BC428">
        <v>21.317637496790908</v>
      </c>
      <c r="BD428">
        <v>21.256343270394179</v>
      </c>
      <c r="BE428">
        <v>21.289267263461642</v>
      </c>
      <c r="BF428">
        <v>21.538542754260828</v>
      </c>
      <c r="BG428">
        <v>21.517093619187982</v>
      </c>
      <c r="BH428">
        <v>21.492542301347481</v>
      </c>
      <c r="BI428">
        <v>21.403706111465119</v>
      </c>
      <c r="BJ428">
        <v>21.385425384774663</v>
      </c>
      <c r="BK428">
        <v>21.386275951781808</v>
      </c>
      <c r="BL428">
        <v>21.924745666454967</v>
      </c>
      <c r="BM428">
        <v>21.452273863318219</v>
      </c>
      <c r="BN428">
        <v>21.628769554710928</v>
      </c>
      <c r="BO428">
        <v>21.662953124259989</v>
      </c>
      <c r="BP428">
        <v>21.784560950424584</v>
      </c>
      <c r="BQ428">
        <v>21.371102488685462</v>
      </c>
      <c r="BR428">
        <v>21.351863790701056</v>
      </c>
      <c r="BS428">
        <v>21.404071660157125</v>
      </c>
      <c r="BT428">
        <v>20.468962018877544</v>
      </c>
      <c r="BU428">
        <v>20.394085727637947</v>
      </c>
      <c r="BV428">
        <v>20.897634286765147</v>
      </c>
      <c r="BW428">
        <v>20.552015177669674</v>
      </c>
      <c r="BX428">
        <v>18.728332195561496</v>
      </c>
      <c r="BY428">
        <v>19.701138684222379</v>
      </c>
      <c r="BZ428">
        <v>20.294172728851791</v>
      </c>
      <c r="CA428">
        <v>20.678883346461138</v>
      </c>
      <c r="CB428">
        <v>20.865614480792978</v>
      </c>
      <c r="CC428">
        <v>20.920699038262956</v>
      </c>
      <c r="CD428">
        <v>20.995703893988559</v>
      </c>
      <c r="CE428">
        <v>21.0118569408761</v>
      </c>
      <c r="CF428">
        <v>20.992401748065323</v>
      </c>
      <c r="CG428">
        <v>20.22978501050649</v>
      </c>
      <c r="CH428">
        <v>20.902011449788297</v>
      </c>
      <c r="CI428">
        <v>20.973378064522795</v>
      </c>
      <c r="CJ428">
        <v>21.087226940983555</v>
      </c>
      <c r="CK428">
        <v>21.191766541869107</v>
      </c>
      <c r="CL428">
        <v>21.188477119917774</v>
      </c>
      <c r="CM428">
        <v>21.272852045287575</v>
      </c>
      <c r="CN428">
        <v>21.452649124769223</v>
      </c>
      <c r="CO428">
        <v>21.417457326330116</v>
      </c>
      <c r="CP428">
        <v>21.412600460821089</v>
      </c>
      <c r="CQ428">
        <v>21.37933087288247</v>
      </c>
      <c r="CR428">
        <v>21.409277160571985</v>
      </c>
      <c r="CS428">
        <v>21.463042954148321</v>
      </c>
      <c r="CT428">
        <v>21.516344063452259</v>
      </c>
      <c r="CU428">
        <v>21.578238317682871</v>
      </c>
      <c r="CV428">
        <v>21.707687152138984</v>
      </c>
      <c r="CW428">
        <v>17.203844531999732</v>
      </c>
      <c r="CX428">
        <f>AVERAGE(pipe_data__2[[#This Row],[u1,]:[u101]])</f>
        <v>21.272040941581722</v>
      </c>
      <c r="CY428">
        <v>21.272040941581722</v>
      </c>
      <c r="CZ428" s="17">
        <v>21.159715372485184</v>
      </c>
      <c r="DA428" s="18">
        <f>(pipe_data__2[[#This Row],['#x,]]+1)*1000</f>
        <v>426.21310655327659</v>
      </c>
      <c r="DB428">
        <f>AVERAGE(pipe_data__2[[#This Row],[u103]:[u104]])</f>
        <v>21.215878157033451</v>
      </c>
      <c r="DC428">
        <f>(1/0.41)*LN(pipe_data__2[[#This Row],[u1042]]) + 5.2</f>
        <v>19.968145051978176</v>
      </c>
    </row>
    <row r="429" spans="1:107" x14ac:dyDescent="0.25">
      <c r="A429">
        <v>-0.57278639319659841</v>
      </c>
      <c r="B429">
        <v>21.298959213876884</v>
      </c>
      <c r="C429">
        <v>21.505828855106248</v>
      </c>
      <c r="D429">
        <v>21.642209196346762</v>
      </c>
      <c r="E429">
        <v>21.645921133340472</v>
      </c>
      <c r="F429">
        <v>21.834791082231082</v>
      </c>
      <c r="G429">
        <v>21.916792290658414</v>
      </c>
      <c r="H429">
        <v>21.99688422472115</v>
      </c>
      <c r="I429">
        <v>22.23104824687384</v>
      </c>
      <c r="J429">
        <v>22.360085991155312</v>
      </c>
      <c r="K429">
        <v>22.463940723792067</v>
      </c>
      <c r="L429">
        <v>22.209088301014127</v>
      </c>
      <c r="M429">
        <v>22.210923301726865</v>
      </c>
      <c r="N429">
        <v>22.220972852000941</v>
      </c>
      <c r="O429">
        <v>22.235824450851599</v>
      </c>
      <c r="P429">
        <v>22.284851842891634</v>
      </c>
      <c r="Q429">
        <v>21.834001089065097</v>
      </c>
      <c r="R429">
        <v>22.134899684332158</v>
      </c>
      <c r="S429">
        <v>22.132738135112149</v>
      </c>
      <c r="T429">
        <v>22.081880054666939</v>
      </c>
      <c r="U429">
        <v>22.04271375254671</v>
      </c>
      <c r="V429">
        <v>22.037445667909871</v>
      </c>
      <c r="W429">
        <v>22.21783728186934</v>
      </c>
      <c r="X429">
        <v>19.866088804976691</v>
      </c>
      <c r="Y429">
        <v>20.967266341267187</v>
      </c>
      <c r="Z429">
        <v>21.52008954573391</v>
      </c>
      <c r="AA429">
        <v>21.587372028342607</v>
      </c>
      <c r="AB429">
        <v>21.758626616434611</v>
      </c>
      <c r="AC429">
        <v>20.095306578992364</v>
      </c>
      <c r="AD429">
        <v>21.789429228442017</v>
      </c>
      <c r="AE429">
        <v>21.750916108545866</v>
      </c>
      <c r="AF429">
        <v>21.74601810143912</v>
      </c>
      <c r="AG429">
        <v>22.011343341786095</v>
      </c>
      <c r="AH429">
        <v>21.162674724175925</v>
      </c>
      <c r="AI429">
        <v>20.773025673640021</v>
      </c>
      <c r="AJ429">
        <v>20.34891110982592</v>
      </c>
      <c r="AK429">
        <v>21.962941121760167</v>
      </c>
      <c r="AL429">
        <v>20.501303401553976</v>
      </c>
      <c r="AM429">
        <v>20.536569794050838</v>
      </c>
      <c r="AN429">
        <v>20.749139979672609</v>
      </c>
      <c r="AO429">
        <v>20.796010959839816</v>
      </c>
      <c r="AP429">
        <v>21.046478226256987</v>
      </c>
      <c r="AQ429">
        <v>21.151187659700838</v>
      </c>
      <c r="AR429">
        <v>21.276954188418969</v>
      </c>
      <c r="AS429">
        <v>21.365546473046521</v>
      </c>
      <c r="AT429">
        <v>21.120396165662257</v>
      </c>
      <c r="AU429">
        <v>21.430161220814085</v>
      </c>
      <c r="AV429">
        <v>19.912518982376422</v>
      </c>
      <c r="AW429">
        <v>20.484730508349504</v>
      </c>
      <c r="AX429">
        <v>21.077716013169884</v>
      </c>
      <c r="AY429">
        <v>21.264874092013866</v>
      </c>
      <c r="AZ429">
        <v>21.396630663314877</v>
      </c>
      <c r="BA429">
        <v>21.527748400113865</v>
      </c>
      <c r="BB429">
        <v>21.355106634237401</v>
      </c>
      <c r="BC429">
        <v>21.321076026347932</v>
      </c>
      <c r="BD429">
        <v>21.260510175068919</v>
      </c>
      <c r="BE429">
        <v>21.293437490400262</v>
      </c>
      <c r="BF429">
        <v>21.542537645166039</v>
      </c>
      <c r="BG429">
        <v>21.524108415778169</v>
      </c>
      <c r="BH429">
        <v>21.500985014404563</v>
      </c>
      <c r="BI429">
        <v>21.410103436979835</v>
      </c>
      <c r="BJ429">
        <v>21.391796422647715</v>
      </c>
      <c r="BK429">
        <v>21.391761188058432</v>
      </c>
      <c r="BL429">
        <v>21.921429313911286</v>
      </c>
      <c r="BM429">
        <v>21.45564817997754</v>
      </c>
      <c r="BN429">
        <v>21.630812662126708</v>
      </c>
      <c r="BO429">
        <v>21.665605867452371</v>
      </c>
      <c r="BP429">
        <v>21.786566524729437</v>
      </c>
      <c r="BQ429">
        <v>21.38130875535289</v>
      </c>
      <c r="BR429">
        <v>21.358255022684531</v>
      </c>
      <c r="BS429">
        <v>21.410025552064653</v>
      </c>
      <c r="BT429">
        <v>20.494278728776575</v>
      </c>
      <c r="BU429">
        <v>20.372063930891571</v>
      </c>
      <c r="BV429">
        <v>20.905056526775851</v>
      </c>
      <c r="BW429">
        <v>20.577893562633413</v>
      </c>
      <c r="BX429">
        <v>18.729231685821755</v>
      </c>
      <c r="BY429">
        <v>19.702923329678143</v>
      </c>
      <c r="BZ429">
        <v>20.299311078646962</v>
      </c>
      <c r="CA429">
        <v>20.682671721482663</v>
      </c>
      <c r="CB429">
        <v>20.869839171563623</v>
      </c>
      <c r="CC429">
        <v>20.925830317158027</v>
      </c>
      <c r="CD429">
        <v>21.001882004745099</v>
      </c>
      <c r="CE429">
        <v>21.018091738105234</v>
      </c>
      <c r="CF429">
        <v>20.998633530613414</v>
      </c>
      <c r="CG429">
        <v>20.239326644391888</v>
      </c>
      <c r="CH429">
        <v>20.905955285983286</v>
      </c>
      <c r="CI429">
        <v>20.976863324483293</v>
      </c>
      <c r="CJ429">
        <v>21.090795511029629</v>
      </c>
      <c r="CK429">
        <v>21.195598821657313</v>
      </c>
      <c r="CL429">
        <v>21.193104370212506</v>
      </c>
      <c r="CM429">
        <v>21.276437021770686</v>
      </c>
      <c r="CN429">
        <v>21.455738033880447</v>
      </c>
      <c r="CO429">
        <v>21.421681443775768</v>
      </c>
      <c r="CP429">
        <v>21.417883543887367</v>
      </c>
      <c r="CQ429">
        <v>21.38507977841811</v>
      </c>
      <c r="CR429">
        <v>21.413304770742801</v>
      </c>
      <c r="CS429">
        <v>21.467099258152757</v>
      </c>
      <c r="CT429">
        <v>21.521053519810575</v>
      </c>
      <c r="CU429">
        <v>21.582757628253045</v>
      </c>
      <c r="CV429">
        <v>21.710811804999757</v>
      </c>
      <c r="CW429">
        <v>17.14586568668037</v>
      </c>
      <c r="CX429">
        <f>AVERAGE(pipe_data__2[[#This Row],[u1,]:[u101]])</f>
        <v>21.280957515282179</v>
      </c>
      <c r="CY429">
        <v>21.280957515282179</v>
      </c>
      <c r="CZ429" s="16">
        <v>21.165355530650846</v>
      </c>
      <c r="DA429" s="19">
        <f>(pipe_data__2[[#This Row],['#x,]]+1)*1000</f>
        <v>427.2136068034016</v>
      </c>
      <c r="DB429">
        <f>AVERAGE(pipe_data__2[[#This Row],[u103]:[u104]])</f>
        <v>21.223156522966512</v>
      </c>
      <c r="DC429">
        <f>(1/0.41)*LN(pipe_data__2[[#This Row],[u1042]]) + 5.2</f>
        <v>19.973863751878795</v>
      </c>
    </row>
    <row r="430" spans="1:107" x14ac:dyDescent="0.25">
      <c r="A430">
        <v>-0.5717858929464732</v>
      </c>
      <c r="B430">
        <v>21.31654395468502</v>
      </c>
      <c r="C430">
        <v>21.513963977293837</v>
      </c>
      <c r="D430">
        <v>21.648268330739324</v>
      </c>
      <c r="E430">
        <v>21.652197623113317</v>
      </c>
      <c r="F430">
        <v>21.839366439146598</v>
      </c>
      <c r="G430">
        <v>21.920604361222065</v>
      </c>
      <c r="H430">
        <v>22.000852935133388</v>
      </c>
      <c r="I430">
        <v>22.235091774805948</v>
      </c>
      <c r="J430">
        <v>22.365533855938654</v>
      </c>
      <c r="K430">
        <v>22.467900147810205</v>
      </c>
      <c r="L430">
        <v>22.210919261023779</v>
      </c>
      <c r="M430">
        <v>22.2158363133968</v>
      </c>
      <c r="N430">
        <v>22.225710218313932</v>
      </c>
      <c r="O430">
        <v>22.240516382986428</v>
      </c>
      <c r="P430">
        <v>22.289169465152668</v>
      </c>
      <c r="Q430">
        <v>21.841298578528558</v>
      </c>
      <c r="R430">
        <v>22.14094936309203</v>
      </c>
      <c r="S430">
        <v>22.138556392616291</v>
      </c>
      <c r="T430">
        <v>22.090384072127137</v>
      </c>
      <c r="U430">
        <v>22.050493059429403</v>
      </c>
      <c r="V430">
        <v>22.043624679313311</v>
      </c>
      <c r="W430">
        <v>22.223668502528419</v>
      </c>
      <c r="X430">
        <v>20.057186450053802</v>
      </c>
      <c r="Y430">
        <v>20.986454802614936</v>
      </c>
      <c r="Z430">
        <v>21.530313644801172</v>
      </c>
      <c r="AA430">
        <v>21.596747679342723</v>
      </c>
      <c r="AB430">
        <v>21.768313044961555</v>
      </c>
      <c r="AC430">
        <v>20.102339824661446</v>
      </c>
      <c r="AD430">
        <v>21.802627766326498</v>
      </c>
      <c r="AE430">
        <v>21.755761342208057</v>
      </c>
      <c r="AF430">
        <v>21.748315148709178</v>
      </c>
      <c r="AG430">
        <v>22.014748869085285</v>
      </c>
      <c r="AH430">
        <v>21.186758996336248</v>
      </c>
      <c r="AI430">
        <v>20.887686881035677</v>
      </c>
      <c r="AJ430">
        <v>20.457430456866838</v>
      </c>
      <c r="AK430">
        <v>21.987977382909758</v>
      </c>
      <c r="AL430">
        <v>20.505536529706156</v>
      </c>
      <c r="AM430">
        <v>20.541094741544942</v>
      </c>
      <c r="AN430">
        <v>20.754243110012162</v>
      </c>
      <c r="AO430">
        <v>20.80068460384447</v>
      </c>
      <c r="AP430">
        <v>21.050581386518434</v>
      </c>
      <c r="AQ430">
        <v>21.15522689843224</v>
      </c>
      <c r="AR430">
        <v>21.280768815850394</v>
      </c>
      <c r="AS430">
        <v>21.370422388952065</v>
      </c>
      <c r="AT430">
        <v>21.12362926518469</v>
      </c>
      <c r="AU430">
        <v>21.433595891527521</v>
      </c>
      <c r="AV430">
        <v>19.916007740969356</v>
      </c>
      <c r="AW430">
        <v>20.494874457767448</v>
      </c>
      <c r="AX430">
        <v>21.081671293138594</v>
      </c>
      <c r="AY430">
        <v>21.267858186283373</v>
      </c>
      <c r="AZ430">
        <v>21.39901554980559</v>
      </c>
      <c r="BA430">
        <v>21.530823325684302</v>
      </c>
      <c r="BB430">
        <v>21.364854094952872</v>
      </c>
      <c r="BC430">
        <v>21.324514555904958</v>
      </c>
      <c r="BD430">
        <v>21.26467707974366</v>
      </c>
      <c r="BE430">
        <v>21.297607717338884</v>
      </c>
      <c r="BF430">
        <v>21.546532536071254</v>
      </c>
      <c r="BG430">
        <v>21.530025481548865</v>
      </c>
      <c r="BH430">
        <v>21.508195240293976</v>
      </c>
      <c r="BI430">
        <v>21.416500762494554</v>
      </c>
      <c r="BJ430">
        <v>21.398167460520764</v>
      </c>
      <c r="BK430">
        <v>21.397246424335059</v>
      </c>
      <c r="BL430">
        <v>21.918112961367598</v>
      </c>
      <c r="BM430">
        <v>21.459022496636862</v>
      </c>
      <c r="BN430">
        <v>21.632855769542491</v>
      </c>
      <c r="BO430">
        <v>21.668258610644756</v>
      </c>
      <c r="BP430">
        <v>21.788572099034294</v>
      </c>
      <c r="BQ430">
        <v>21.391515022020322</v>
      </c>
      <c r="BR430">
        <v>21.36464625466801</v>
      </c>
      <c r="BS430">
        <v>21.41597944397218</v>
      </c>
      <c r="BT430">
        <v>20.519595438675609</v>
      </c>
      <c r="BU430">
        <v>20.350042134145195</v>
      </c>
      <c r="BV430">
        <v>20.91247876678656</v>
      </c>
      <c r="BW430">
        <v>20.603771947597153</v>
      </c>
      <c r="BX430">
        <v>18.730131176082015</v>
      </c>
      <c r="BY430">
        <v>19.70470797513391</v>
      </c>
      <c r="BZ430">
        <v>20.30444942844213</v>
      </c>
      <c r="CA430">
        <v>20.686460096504188</v>
      </c>
      <c r="CB430">
        <v>20.874063862334268</v>
      </c>
      <c r="CC430">
        <v>20.930961596053102</v>
      </c>
      <c r="CD430">
        <v>21.008060115501639</v>
      </c>
      <c r="CE430">
        <v>21.024326535334371</v>
      </c>
      <c r="CF430">
        <v>21.004865313161503</v>
      </c>
      <c r="CG430">
        <v>20.248868278277286</v>
      </c>
      <c r="CH430">
        <v>20.909899122178278</v>
      </c>
      <c r="CI430">
        <v>20.980348584443796</v>
      </c>
      <c r="CJ430">
        <v>21.094364081075703</v>
      </c>
      <c r="CK430">
        <v>21.199431101445523</v>
      </c>
      <c r="CL430">
        <v>21.197343033562756</v>
      </c>
      <c r="CM430">
        <v>21.279984499244975</v>
      </c>
      <c r="CN430">
        <v>21.458826942991671</v>
      </c>
      <c r="CO430">
        <v>21.42590556122142</v>
      </c>
      <c r="CP430">
        <v>21.423166626953645</v>
      </c>
      <c r="CQ430">
        <v>21.390828683953746</v>
      </c>
      <c r="CR430">
        <v>21.417332380913617</v>
      </c>
      <c r="CS430">
        <v>21.471155562157193</v>
      </c>
      <c r="CT430">
        <v>21.525762976168892</v>
      </c>
      <c r="CU430">
        <v>21.587276938823223</v>
      </c>
      <c r="CV430">
        <v>21.71393645786053</v>
      </c>
      <c r="CW430">
        <v>17.087886841360991</v>
      </c>
      <c r="CX430">
        <f>AVERAGE(pipe_data__2[[#This Row],[u1,]:[u101]])</f>
        <v>21.290136622330088</v>
      </c>
      <c r="CY430">
        <v>21.290136622330088</v>
      </c>
      <c r="CZ430" s="17">
        <v>21.171036636657146</v>
      </c>
      <c r="DA430" s="18">
        <f>(pipe_data__2[[#This Row],['#x,]]+1)*1000</f>
        <v>428.21410705352679</v>
      </c>
      <c r="DB430">
        <f>AVERAGE(pipe_data__2[[#This Row],[u103]:[u104]])</f>
        <v>21.230586629493615</v>
      </c>
      <c r="DC430">
        <f>(1/0.41)*LN(pipe_data__2[[#This Row],[u1042]]) + 5.2</f>
        <v>19.979569074691412</v>
      </c>
    </row>
    <row r="431" spans="1:107" x14ac:dyDescent="0.25">
      <c r="A431">
        <v>-0.5707853926963482</v>
      </c>
      <c r="B431">
        <v>21.334128695493149</v>
      </c>
      <c r="C431">
        <v>21.522099099481427</v>
      </c>
      <c r="D431">
        <v>21.654327465131882</v>
      </c>
      <c r="E431">
        <v>21.658474112886157</v>
      </c>
      <c r="F431">
        <v>21.843941796062111</v>
      </c>
      <c r="G431">
        <v>21.924416431785719</v>
      </c>
      <c r="H431">
        <v>22.004821645545622</v>
      </c>
      <c r="I431">
        <v>22.239135302738056</v>
      </c>
      <c r="J431">
        <v>22.370981720721996</v>
      </c>
      <c r="K431">
        <v>22.471859571828343</v>
      </c>
      <c r="L431">
        <v>22.212750221033435</v>
      </c>
      <c r="M431">
        <v>22.220749325066727</v>
      </c>
      <c r="N431">
        <v>22.230447584626926</v>
      </c>
      <c r="O431">
        <v>22.245208315121257</v>
      </c>
      <c r="P431">
        <v>22.293474447433699</v>
      </c>
      <c r="Q431">
        <v>21.848596067992013</v>
      </c>
      <c r="R431">
        <v>22.146999041851902</v>
      </c>
      <c r="S431">
        <v>22.144374650120437</v>
      </c>
      <c r="T431">
        <v>22.098888089587327</v>
      </c>
      <c r="U431">
        <v>22.058272366312096</v>
      </c>
      <c r="V431">
        <v>22.049803690716747</v>
      </c>
      <c r="W431">
        <v>22.229499723187498</v>
      </c>
      <c r="X431">
        <v>20.248284095130867</v>
      </c>
      <c r="Y431">
        <v>21.005643263962682</v>
      </c>
      <c r="Z431">
        <v>21.54053774386843</v>
      </c>
      <c r="AA431">
        <v>21.606123330342836</v>
      </c>
      <c r="AB431">
        <v>21.777999473488496</v>
      </c>
      <c r="AC431">
        <v>20.109373070330523</v>
      </c>
      <c r="AD431">
        <v>21.815826304210979</v>
      </c>
      <c r="AE431">
        <v>21.760606575870248</v>
      </c>
      <c r="AF431">
        <v>21.750612195979233</v>
      </c>
      <c r="AG431">
        <v>22.018154396384471</v>
      </c>
      <c r="AH431">
        <v>21.210843268496564</v>
      </c>
      <c r="AI431">
        <v>20.92878721295159</v>
      </c>
      <c r="AJ431">
        <v>20.565949803907735</v>
      </c>
      <c r="AK431">
        <v>21.979571697917454</v>
      </c>
      <c r="AL431">
        <v>20.509769657858335</v>
      </c>
      <c r="AM431">
        <v>20.545619689039039</v>
      </c>
      <c r="AN431">
        <v>20.759346240351711</v>
      </c>
      <c r="AO431">
        <v>20.805358247849128</v>
      </c>
      <c r="AP431">
        <v>21.054684546779882</v>
      </c>
      <c r="AQ431">
        <v>21.159266137163645</v>
      </c>
      <c r="AR431">
        <v>21.284583443281818</v>
      </c>
      <c r="AS431">
        <v>21.375298304857608</v>
      </c>
      <c r="AT431">
        <v>21.126862364707122</v>
      </c>
      <c r="AU431">
        <v>21.43703056224096</v>
      </c>
      <c r="AV431">
        <v>19.919496499562289</v>
      </c>
      <c r="AW431">
        <v>20.505018407185389</v>
      </c>
      <c r="AX431">
        <v>21.085626573107305</v>
      </c>
      <c r="AY431">
        <v>21.270842280552884</v>
      </c>
      <c r="AZ431">
        <v>21.401400436296303</v>
      </c>
      <c r="BA431">
        <v>21.533898251254737</v>
      </c>
      <c r="BB431">
        <v>21.374601555668335</v>
      </c>
      <c r="BC431">
        <v>21.327953085461985</v>
      </c>
      <c r="BD431">
        <v>21.268843984418396</v>
      </c>
      <c r="BE431">
        <v>21.3017779442775</v>
      </c>
      <c r="BF431">
        <v>21.550527426976469</v>
      </c>
      <c r="BG431">
        <v>21.534053852825327</v>
      </c>
      <c r="BH431">
        <v>21.513080715054976</v>
      </c>
      <c r="BI431">
        <v>21.422898088009269</v>
      </c>
      <c r="BJ431">
        <v>21.404538498393816</v>
      </c>
      <c r="BK431">
        <v>21.402731660611682</v>
      </c>
      <c r="BL431">
        <v>21.914796608823917</v>
      </c>
      <c r="BM431">
        <v>21.462396813296184</v>
      </c>
      <c r="BN431">
        <v>21.634898876958275</v>
      </c>
      <c r="BO431">
        <v>21.670911353837138</v>
      </c>
      <c r="BP431">
        <v>21.790577673339147</v>
      </c>
      <c r="BQ431">
        <v>21.401721288687749</v>
      </c>
      <c r="BR431">
        <v>21.371037486651485</v>
      </c>
      <c r="BS431">
        <v>21.421933335879704</v>
      </c>
      <c r="BT431">
        <v>20.544912148574639</v>
      </c>
      <c r="BU431">
        <v>20.328020337398822</v>
      </c>
      <c r="BV431">
        <v>20.919901006797264</v>
      </c>
      <c r="BW431">
        <v>20.629650332560892</v>
      </c>
      <c r="BX431">
        <v>18.731030666342274</v>
      </c>
      <c r="BY431">
        <v>19.706492620589678</v>
      </c>
      <c r="BZ431">
        <v>20.309587778237301</v>
      </c>
      <c r="CA431">
        <v>20.690248471525713</v>
      </c>
      <c r="CB431">
        <v>20.878288553104912</v>
      </c>
      <c r="CC431">
        <v>20.936092874948173</v>
      </c>
      <c r="CD431">
        <v>21.014238226258179</v>
      </c>
      <c r="CE431">
        <v>21.030561332563504</v>
      </c>
      <c r="CF431">
        <v>21.011097095709591</v>
      </c>
      <c r="CG431">
        <v>20.25840991216268</v>
      </c>
      <c r="CH431">
        <v>20.913842958373266</v>
      </c>
      <c r="CI431">
        <v>20.983833844404295</v>
      </c>
      <c r="CJ431">
        <v>21.097932651121774</v>
      </c>
      <c r="CK431">
        <v>21.203263381233729</v>
      </c>
      <c r="CL431">
        <v>21.201581696913006</v>
      </c>
      <c r="CM431">
        <v>21.283507535946466</v>
      </c>
      <c r="CN431">
        <v>21.461915852102894</v>
      </c>
      <c r="CO431">
        <v>21.430129678667068</v>
      </c>
      <c r="CP431">
        <v>21.428449710019922</v>
      </c>
      <c r="CQ431">
        <v>21.396577589489386</v>
      </c>
      <c r="CR431">
        <v>21.421359991084433</v>
      </c>
      <c r="CS431">
        <v>21.475211866161629</v>
      </c>
      <c r="CT431">
        <v>21.530472432527208</v>
      </c>
      <c r="CU431">
        <v>21.591796249393397</v>
      </c>
      <c r="CV431">
        <v>21.7170611107213</v>
      </c>
      <c r="CW431">
        <v>17.029907996041629</v>
      </c>
      <c r="CX431">
        <f>AVERAGE(pipe_data__2[[#This Row],[u1,]:[u101]])</f>
        <v>21.298203195898012</v>
      </c>
      <c r="CY431">
        <v>21.298203195898012</v>
      </c>
      <c r="CZ431" s="16">
        <v>21.176678725898817</v>
      </c>
      <c r="DA431" s="19">
        <f>(pipe_data__2[[#This Row],['#x,]]+1)*1000</f>
        <v>429.2146073036518</v>
      </c>
      <c r="DB431">
        <f>AVERAGE(pipe_data__2[[#This Row],[u103]:[u104]])</f>
        <v>21.237440960898414</v>
      </c>
      <c r="DC431">
        <f>(1/0.41)*LN(pipe_data__2[[#This Row],[u1042]]) + 5.2</f>
        <v>19.985261082852926</v>
      </c>
    </row>
    <row r="432" spans="1:107" x14ac:dyDescent="0.25">
      <c r="A432">
        <v>-0.56978489244622321</v>
      </c>
      <c r="B432">
        <v>21.351713436301281</v>
      </c>
      <c r="C432">
        <v>21.530234221669012</v>
      </c>
      <c r="D432">
        <v>21.66038659952444</v>
      </c>
      <c r="E432">
        <v>21.664750602658998</v>
      </c>
      <c r="F432">
        <v>21.848517152977625</v>
      </c>
      <c r="G432">
        <v>21.928228502349373</v>
      </c>
      <c r="H432">
        <v>22.00879035595786</v>
      </c>
      <c r="I432">
        <v>22.243178830670164</v>
      </c>
      <c r="J432">
        <v>22.376429585505335</v>
      </c>
      <c r="K432">
        <v>22.475818995846481</v>
      </c>
      <c r="L432">
        <v>22.214581181043087</v>
      </c>
      <c r="M432">
        <v>22.225662336736658</v>
      </c>
      <c r="N432">
        <v>22.235184950939917</v>
      </c>
      <c r="O432">
        <v>22.249900247256086</v>
      </c>
      <c r="P432">
        <v>22.297779429714726</v>
      </c>
      <c r="Q432">
        <v>21.85589355745547</v>
      </c>
      <c r="R432">
        <v>22.153048720611771</v>
      </c>
      <c r="S432">
        <v>22.150192907624579</v>
      </c>
      <c r="T432">
        <v>22.10739210704752</v>
      </c>
      <c r="U432">
        <v>22.066051673194789</v>
      </c>
      <c r="V432">
        <v>22.055982702120183</v>
      </c>
      <c r="W432">
        <v>22.235330943846577</v>
      </c>
      <c r="X432">
        <v>20.439381740207935</v>
      </c>
      <c r="Y432">
        <v>21.024831725310424</v>
      </c>
      <c r="Z432">
        <v>21.550761842935689</v>
      </c>
      <c r="AA432">
        <v>21.615498981342952</v>
      </c>
      <c r="AB432">
        <v>21.786458386837264</v>
      </c>
      <c r="AC432">
        <v>20.116406315999601</v>
      </c>
      <c r="AD432">
        <v>21.829024842095457</v>
      </c>
      <c r="AE432">
        <v>21.76545180953244</v>
      </c>
      <c r="AF432">
        <v>21.752909243249288</v>
      </c>
      <c r="AG432">
        <v>22.021559923683661</v>
      </c>
      <c r="AH432">
        <v>21.234927540656884</v>
      </c>
      <c r="AI432">
        <v>20.969887544867504</v>
      </c>
      <c r="AJ432">
        <v>20.674469150948628</v>
      </c>
      <c r="AK432">
        <v>21.971166012925146</v>
      </c>
      <c r="AL432">
        <v>20.514002786010515</v>
      </c>
      <c r="AM432">
        <v>20.55014463653314</v>
      </c>
      <c r="AN432">
        <v>20.76444937069126</v>
      </c>
      <c r="AO432">
        <v>20.810031891853782</v>
      </c>
      <c r="AP432">
        <v>21.058787707041329</v>
      </c>
      <c r="AQ432">
        <v>21.163305375895046</v>
      </c>
      <c r="AR432">
        <v>21.288398070713242</v>
      </c>
      <c r="AS432">
        <v>21.380174220763152</v>
      </c>
      <c r="AT432">
        <v>21.130095464229555</v>
      </c>
      <c r="AU432">
        <v>21.440465232954395</v>
      </c>
      <c r="AV432">
        <v>19.922985258155226</v>
      </c>
      <c r="AW432">
        <v>20.51516235660333</v>
      </c>
      <c r="AX432">
        <v>21.08958185307602</v>
      </c>
      <c r="AY432">
        <v>21.273826374822391</v>
      </c>
      <c r="AZ432">
        <v>21.403785322787016</v>
      </c>
      <c r="BA432">
        <v>21.536973176825175</v>
      </c>
      <c r="BB432">
        <v>21.384349016383801</v>
      </c>
      <c r="BC432">
        <v>21.331391615019008</v>
      </c>
      <c r="BD432">
        <v>21.273010889093136</v>
      </c>
      <c r="BE432">
        <v>21.305948171216119</v>
      </c>
      <c r="BF432">
        <v>21.554522317881684</v>
      </c>
      <c r="BG432">
        <v>21.538082224101792</v>
      </c>
      <c r="BH432">
        <v>21.517966189815976</v>
      </c>
      <c r="BI432">
        <v>21.429295413523985</v>
      </c>
      <c r="BJ432">
        <v>21.410909536266864</v>
      </c>
      <c r="BK432">
        <v>21.408216896888309</v>
      </c>
      <c r="BL432">
        <v>21.911480256280232</v>
      </c>
      <c r="BM432">
        <v>21.465771129955506</v>
      </c>
      <c r="BN432">
        <v>21.636941984374058</v>
      </c>
      <c r="BO432">
        <v>21.673564097029519</v>
      </c>
      <c r="BP432">
        <v>21.792583247644004</v>
      </c>
      <c r="BQ432">
        <v>21.411927555355177</v>
      </c>
      <c r="BR432">
        <v>21.37742871863496</v>
      </c>
      <c r="BS432">
        <v>21.427887227787227</v>
      </c>
      <c r="BT432">
        <v>20.569897322085563</v>
      </c>
      <c r="BU432">
        <v>20.305998540652446</v>
      </c>
      <c r="BV432">
        <v>20.927323246807969</v>
      </c>
      <c r="BW432">
        <v>20.655528717524628</v>
      </c>
      <c r="BX432">
        <v>18.731930156602534</v>
      </c>
      <c r="BY432">
        <v>19.708277266045442</v>
      </c>
      <c r="BZ432">
        <v>20.314726128032468</v>
      </c>
      <c r="CA432">
        <v>20.694036846547235</v>
      </c>
      <c r="CB432">
        <v>20.882513243875554</v>
      </c>
      <c r="CC432">
        <v>20.941224153843244</v>
      </c>
      <c r="CD432">
        <v>21.020416337014716</v>
      </c>
      <c r="CE432">
        <v>21.036796129792641</v>
      </c>
      <c r="CF432">
        <v>21.017328878257679</v>
      </c>
      <c r="CG432">
        <v>20.267951546048078</v>
      </c>
      <c r="CH432">
        <v>20.917786794568258</v>
      </c>
      <c r="CI432">
        <v>20.987319104364794</v>
      </c>
      <c r="CJ432">
        <v>21.101501221167844</v>
      </c>
      <c r="CK432">
        <v>21.207095661021935</v>
      </c>
      <c r="CL432">
        <v>21.205820360263253</v>
      </c>
      <c r="CM432">
        <v>21.287030572647957</v>
      </c>
      <c r="CN432">
        <v>21.465004761214121</v>
      </c>
      <c r="CO432">
        <v>21.43435379611272</v>
      </c>
      <c r="CP432">
        <v>21.4337327930862</v>
      </c>
      <c r="CQ432">
        <v>21.402326495025022</v>
      </c>
      <c r="CR432">
        <v>21.425387601255249</v>
      </c>
      <c r="CS432">
        <v>21.479268170166065</v>
      </c>
      <c r="CT432">
        <v>21.535181888885525</v>
      </c>
      <c r="CU432">
        <v>21.596315559963571</v>
      </c>
      <c r="CV432">
        <v>21.720185763582073</v>
      </c>
      <c r="CW432">
        <v>16.971929150722264</v>
      </c>
      <c r="CX432">
        <f>AVERAGE(pipe_data__2[[#This Row],[u1,]:[u101]])</f>
        <v>21.306254178950276</v>
      </c>
      <c r="CY432">
        <v>21.306254178950276</v>
      </c>
      <c r="CZ432" s="17">
        <v>21.18238740583018</v>
      </c>
      <c r="DA432" s="18">
        <f>(pipe_data__2[[#This Row],['#x,]]+1)*1000</f>
        <v>430.21510755377676</v>
      </c>
      <c r="DB432">
        <f>AVERAGE(pipe_data__2[[#This Row],[u103]:[u104]])</f>
        <v>21.244320792390226</v>
      </c>
      <c r="DC432">
        <f>(1/0.41)*LN(pipe_data__2[[#This Row],[u1042]]) + 5.2</f>
        <v>19.990939838364124</v>
      </c>
    </row>
    <row r="433" spans="1:107" x14ac:dyDescent="0.25">
      <c r="A433">
        <v>-0.568784392196098</v>
      </c>
      <c r="B433">
        <v>21.369298177109417</v>
      </c>
      <c r="C433">
        <v>21.538369343856601</v>
      </c>
      <c r="D433">
        <v>21.666445733917001</v>
      </c>
      <c r="E433">
        <v>21.671027092431842</v>
      </c>
      <c r="F433">
        <v>21.853092509893141</v>
      </c>
      <c r="G433">
        <v>21.932040572913024</v>
      </c>
      <c r="H433">
        <v>22.012759066370098</v>
      </c>
      <c r="I433">
        <v>22.247222358602276</v>
      </c>
      <c r="J433">
        <v>22.38187745028868</v>
      </c>
      <c r="K433">
        <v>22.479778419864623</v>
      </c>
      <c r="L433">
        <v>22.216412141052739</v>
      </c>
      <c r="M433">
        <v>22.230575348406589</v>
      </c>
      <c r="N433">
        <v>22.239922317252912</v>
      </c>
      <c r="O433">
        <v>22.254592179390915</v>
      </c>
      <c r="P433">
        <v>22.302084411995757</v>
      </c>
      <c r="Q433">
        <v>21.863191046918928</v>
      </c>
      <c r="R433">
        <v>22.159098399371643</v>
      </c>
      <c r="S433">
        <v>22.156011165128721</v>
      </c>
      <c r="T433">
        <v>22.115896124507714</v>
      </c>
      <c r="U433">
        <v>22.073830980077485</v>
      </c>
      <c r="V433">
        <v>22.062161713523622</v>
      </c>
      <c r="W433">
        <v>22.24116216450566</v>
      </c>
      <c r="X433">
        <v>20.630479385285046</v>
      </c>
      <c r="Y433">
        <v>21.044020186658173</v>
      </c>
      <c r="Z433">
        <v>21.560985942002947</v>
      </c>
      <c r="AA433">
        <v>21.624874632343069</v>
      </c>
      <c r="AB433">
        <v>21.793599756959647</v>
      </c>
      <c r="AC433">
        <v>20.123439561668683</v>
      </c>
      <c r="AD433">
        <v>21.842223379979938</v>
      </c>
      <c r="AE433">
        <v>21.770297043194631</v>
      </c>
      <c r="AF433">
        <v>21.755206290519347</v>
      </c>
      <c r="AG433">
        <v>22.024965450982851</v>
      </c>
      <c r="AH433">
        <v>21.259011812817207</v>
      </c>
      <c r="AI433">
        <v>21.010987876783428</v>
      </c>
      <c r="AJ433">
        <v>20.782988497989546</v>
      </c>
      <c r="AK433">
        <v>21.962760327932838</v>
      </c>
      <c r="AL433">
        <v>20.518235914162695</v>
      </c>
      <c r="AM433">
        <v>20.554669584027245</v>
      </c>
      <c r="AN433">
        <v>20.769552501030809</v>
      </c>
      <c r="AO433">
        <v>20.81470553585844</v>
      </c>
      <c r="AP433">
        <v>21.06289086730278</v>
      </c>
      <c r="AQ433">
        <v>21.167344614626451</v>
      </c>
      <c r="AR433">
        <v>21.292212698144667</v>
      </c>
      <c r="AS433">
        <v>21.385050136668696</v>
      </c>
      <c r="AT433">
        <v>21.133328563751988</v>
      </c>
      <c r="AU433">
        <v>21.443899903667834</v>
      </c>
      <c r="AV433">
        <v>19.926474016748159</v>
      </c>
      <c r="AW433">
        <v>20.525306306021275</v>
      </c>
      <c r="AX433">
        <v>21.09353713304473</v>
      </c>
      <c r="AY433">
        <v>21.276810469091902</v>
      </c>
      <c r="AZ433">
        <v>21.406170209277732</v>
      </c>
      <c r="BA433">
        <v>21.540048102395613</v>
      </c>
      <c r="BB433">
        <v>21.394096477099268</v>
      </c>
      <c r="BC433">
        <v>21.334830144576035</v>
      </c>
      <c r="BD433">
        <v>21.277177793767876</v>
      </c>
      <c r="BE433">
        <v>21.310118398154742</v>
      </c>
      <c r="BF433">
        <v>21.558517208786899</v>
      </c>
      <c r="BG433">
        <v>21.542110595378254</v>
      </c>
      <c r="BH433">
        <v>21.522851664576979</v>
      </c>
      <c r="BI433">
        <v>21.435692739038704</v>
      </c>
      <c r="BJ433">
        <v>21.417280574139916</v>
      </c>
      <c r="BK433">
        <v>21.413702133164936</v>
      </c>
      <c r="BL433">
        <v>21.908163903736547</v>
      </c>
      <c r="BM433">
        <v>21.469145446614828</v>
      </c>
      <c r="BN433">
        <v>21.638985091789838</v>
      </c>
      <c r="BO433">
        <v>21.676216840221905</v>
      </c>
      <c r="BP433">
        <v>21.794588821948857</v>
      </c>
      <c r="BQ433">
        <v>21.422133822022609</v>
      </c>
      <c r="BR433">
        <v>21.383819950618438</v>
      </c>
      <c r="BS433">
        <v>21.433841119694755</v>
      </c>
      <c r="BT433">
        <v>20.592706576343613</v>
      </c>
      <c r="BU433">
        <v>20.28397674390607</v>
      </c>
      <c r="BV433">
        <v>20.934745486818674</v>
      </c>
      <c r="BW433">
        <v>20.681407102488368</v>
      </c>
      <c r="BX433">
        <v>18.732829646862797</v>
      </c>
      <c r="BY433">
        <v>19.71006191150121</v>
      </c>
      <c r="BZ433">
        <v>20.31986447782764</v>
      </c>
      <c r="CA433">
        <v>20.69782522156876</v>
      </c>
      <c r="CB433">
        <v>20.886737934646199</v>
      </c>
      <c r="CC433">
        <v>20.946355432738315</v>
      </c>
      <c r="CD433">
        <v>21.026594447771259</v>
      </c>
      <c r="CE433">
        <v>21.043030927021778</v>
      </c>
      <c r="CF433">
        <v>21.023560660805771</v>
      </c>
      <c r="CG433">
        <v>20.277493179933476</v>
      </c>
      <c r="CH433">
        <v>20.92173063076325</v>
      </c>
      <c r="CI433">
        <v>20.990804364325296</v>
      </c>
      <c r="CJ433">
        <v>21.105069791213918</v>
      </c>
      <c r="CK433">
        <v>21.210927940810141</v>
      </c>
      <c r="CL433">
        <v>21.210059023613503</v>
      </c>
      <c r="CM433">
        <v>21.290553609349445</v>
      </c>
      <c r="CN433">
        <v>21.468093670325345</v>
      </c>
      <c r="CO433">
        <v>21.438577913558369</v>
      </c>
      <c r="CP433">
        <v>21.439015876152478</v>
      </c>
      <c r="CQ433">
        <v>21.408075400560662</v>
      </c>
      <c r="CR433">
        <v>21.429415211426065</v>
      </c>
      <c r="CS433">
        <v>21.483324474170502</v>
      </c>
      <c r="CT433">
        <v>21.539891345243841</v>
      </c>
      <c r="CU433">
        <v>21.600834870533749</v>
      </c>
      <c r="CV433">
        <v>21.723310416442846</v>
      </c>
      <c r="CW433">
        <v>16.913950305402889</v>
      </c>
      <c r="CX433">
        <f>AVERAGE(pipe_data__2[[#This Row],[u1,]:[u101]])</f>
        <v>21.314270227377762</v>
      </c>
      <c r="CY433">
        <v>21.314270227377762</v>
      </c>
      <c r="CZ433" s="16">
        <v>21.188165315807524</v>
      </c>
      <c r="DA433" s="19">
        <f>(pipe_data__2[[#This Row],['#x,]]+1)*1000</f>
        <v>431.215607803902</v>
      </c>
      <c r="DB433">
        <f>AVERAGE(pipe_data__2[[#This Row],[u103]:[u104]])</f>
        <v>21.251217771592643</v>
      </c>
      <c r="DC433">
        <f>(1/0.41)*LN(pipe_data__2[[#This Row],[u1042]]) + 5.2</f>
        <v>19.99660540279373</v>
      </c>
    </row>
    <row r="434" spans="1:107" x14ac:dyDescent="0.25">
      <c r="A434">
        <v>-0.56778389194597301</v>
      </c>
      <c r="B434">
        <v>21.38688291791755</v>
      </c>
      <c r="C434">
        <v>21.54650446604419</v>
      </c>
      <c r="D434">
        <v>21.672504868309559</v>
      </c>
      <c r="E434">
        <v>21.677303582204683</v>
      </c>
      <c r="F434">
        <v>21.857667866808654</v>
      </c>
      <c r="G434">
        <v>21.935852643476679</v>
      </c>
      <c r="H434">
        <v>22.016727776782332</v>
      </c>
      <c r="I434">
        <v>22.251265886534384</v>
      </c>
      <c r="J434">
        <v>22.387325315072022</v>
      </c>
      <c r="K434">
        <v>22.483737843882761</v>
      </c>
      <c r="L434">
        <v>22.218243101062392</v>
      </c>
      <c r="M434">
        <v>22.23548836007652</v>
      </c>
      <c r="N434">
        <v>22.244659683565903</v>
      </c>
      <c r="O434">
        <v>22.259284111525744</v>
      </c>
      <c r="P434">
        <v>22.306389394276788</v>
      </c>
      <c r="Q434">
        <v>21.870488536382386</v>
      </c>
      <c r="R434">
        <v>22.165148078131516</v>
      </c>
      <c r="S434">
        <v>22.161829422632863</v>
      </c>
      <c r="T434">
        <v>22.124400141967907</v>
      </c>
      <c r="U434">
        <v>22.081610286960178</v>
      </c>
      <c r="V434">
        <v>22.068340724927058</v>
      </c>
      <c r="W434">
        <v>22.246993385164739</v>
      </c>
      <c r="X434">
        <v>20.783997907056939</v>
      </c>
      <c r="Y434">
        <v>21.063208648005915</v>
      </c>
      <c r="Z434">
        <v>21.571210041070206</v>
      </c>
      <c r="AA434">
        <v>21.634250283343185</v>
      </c>
      <c r="AB434">
        <v>21.800741127082031</v>
      </c>
      <c r="AC434">
        <v>20.13047280733776</v>
      </c>
      <c r="AD434">
        <v>21.855421917864415</v>
      </c>
      <c r="AE434">
        <v>21.775142276856823</v>
      </c>
      <c r="AF434">
        <v>21.757503337789402</v>
      </c>
      <c r="AG434">
        <v>22.028370978282041</v>
      </c>
      <c r="AH434">
        <v>21.283096084977522</v>
      </c>
      <c r="AI434">
        <v>21.052088208699342</v>
      </c>
      <c r="AJ434">
        <v>20.849344673486033</v>
      </c>
      <c r="AK434">
        <v>21.954354642940533</v>
      </c>
      <c r="AL434">
        <v>20.522469042314874</v>
      </c>
      <c r="AM434">
        <v>20.559194531521346</v>
      </c>
      <c r="AN434">
        <v>20.774655631370361</v>
      </c>
      <c r="AO434">
        <v>20.819379179863095</v>
      </c>
      <c r="AP434">
        <v>21.066994027564228</v>
      </c>
      <c r="AQ434">
        <v>21.171383853357856</v>
      </c>
      <c r="AR434">
        <v>21.296027325576087</v>
      </c>
      <c r="AS434">
        <v>21.389926052574239</v>
      </c>
      <c r="AT434">
        <v>21.136561663274421</v>
      </c>
      <c r="AU434">
        <v>21.447334574381269</v>
      </c>
      <c r="AV434">
        <v>19.929962775341092</v>
      </c>
      <c r="AW434">
        <v>20.535450255439216</v>
      </c>
      <c r="AX434">
        <v>21.097492413013441</v>
      </c>
      <c r="AY434">
        <v>21.27979456336141</v>
      </c>
      <c r="AZ434">
        <v>21.408555095768445</v>
      </c>
      <c r="BA434">
        <v>21.543123027966047</v>
      </c>
      <c r="BB434">
        <v>21.403843937814731</v>
      </c>
      <c r="BC434">
        <v>21.338268674133058</v>
      </c>
      <c r="BD434">
        <v>21.281344698442616</v>
      </c>
      <c r="BE434">
        <v>21.314288625093361</v>
      </c>
      <c r="BF434">
        <v>21.562512099692114</v>
      </c>
      <c r="BG434">
        <v>21.546138966654716</v>
      </c>
      <c r="BH434">
        <v>21.527737139337979</v>
      </c>
      <c r="BI434">
        <v>21.442090064553419</v>
      </c>
      <c r="BJ434">
        <v>21.423651612012964</v>
      </c>
      <c r="BK434">
        <v>21.419187369441559</v>
      </c>
      <c r="BL434">
        <v>21.904847551192862</v>
      </c>
      <c r="BM434">
        <v>21.47251976327415</v>
      </c>
      <c r="BN434">
        <v>21.641028199205621</v>
      </c>
      <c r="BO434">
        <v>21.678869583414286</v>
      </c>
      <c r="BP434">
        <v>21.79659439625371</v>
      </c>
      <c r="BQ434">
        <v>21.432340088690037</v>
      </c>
      <c r="BR434">
        <v>21.390211182601913</v>
      </c>
      <c r="BS434">
        <v>21.439795011602282</v>
      </c>
      <c r="BT434">
        <v>20.615515830601659</v>
      </c>
      <c r="BU434">
        <v>20.261954947159694</v>
      </c>
      <c r="BV434">
        <v>20.942167726829378</v>
      </c>
      <c r="BW434">
        <v>20.707285487452108</v>
      </c>
      <c r="BX434">
        <v>18.733729137123056</v>
      </c>
      <c r="BY434">
        <v>19.711846556956978</v>
      </c>
      <c r="BZ434">
        <v>20.325002827622807</v>
      </c>
      <c r="CA434">
        <v>20.701613596590285</v>
      </c>
      <c r="CB434">
        <v>20.890962625416844</v>
      </c>
      <c r="CC434">
        <v>20.951486711633386</v>
      </c>
      <c r="CD434">
        <v>21.0327725585278</v>
      </c>
      <c r="CE434">
        <v>21.049225116752641</v>
      </c>
      <c r="CF434">
        <v>21.029792443353859</v>
      </c>
      <c r="CG434">
        <v>20.28703481381887</v>
      </c>
      <c r="CH434">
        <v>20.925674466958238</v>
      </c>
      <c r="CI434">
        <v>20.994289624285795</v>
      </c>
      <c r="CJ434">
        <v>21.108638361259992</v>
      </c>
      <c r="CK434">
        <v>21.214760220598347</v>
      </c>
      <c r="CL434">
        <v>21.214297686963754</v>
      </c>
      <c r="CM434">
        <v>21.294076646050936</v>
      </c>
      <c r="CN434">
        <v>21.471182579436569</v>
      </c>
      <c r="CO434">
        <v>21.442802031004021</v>
      </c>
      <c r="CP434">
        <v>21.444298959218752</v>
      </c>
      <c r="CQ434">
        <v>21.413824306096298</v>
      </c>
      <c r="CR434">
        <v>21.433442821596881</v>
      </c>
      <c r="CS434">
        <v>21.487380778174938</v>
      </c>
      <c r="CT434">
        <v>21.544600801602158</v>
      </c>
      <c r="CU434">
        <v>21.605354181103923</v>
      </c>
      <c r="CV434">
        <v>21.726435069303619</v>
      </c>
      <c r="CW434">
        <v>16.919649010910408</v>
      </c>
      <c r="CX434">
        <f>AVERAGE(pipe_data__2[[#This Row],[u1,]:[u101]])</f>
        <v>21.322125222290016</v>
      </c>
      <c r="CY434">
        <v>21.322125222290016</v>
      </c>
      <c r="CZ434" s="17">
        <v>21.193628799499333</v>
      </c>
      <c r="DA434" s="18">
        <f>(pipe_data__2[[#This Row],['#x,]]+1)*1000</f>
        <v>432.21610805402702</v>
      </c>
      <c r="DB434">
        <f>AVERAGE(pipe_data__2[[#This Row],[u103]:[u104]])</f>
        <v>21.257877010894674</v>
      </c>
      <c r="DC434">
        <f>(1/0.41)*LN(pipe_data__2[[#This Row],[u1042]]) + 5.2</f>
        <v>20.002257837282421</v>
      </c>
    </row>
    <row r="435" spans="1:107" x14ac:dyDescent="0.25">
      <c r="A435">
        <v>-0.56678339169584802</v>
      </c>
      <c r="B435">
        <v>21.404467658725682</v>
      </c>
      <c r="C435">
        <v>21.554639588231776</v>
      </c>
      <c r="D435">
        <v>21.678564002702117</v>
      </c>
      <c r="E435">
        <v>21.683580071977524</v>
      </c>
      <c r="F435">
        <v>21.862243223724168</v>
      </c>
      <c r="G435">
        <v>21.939664714040333</v>
      </c>
      <c r="H435">
        <v>22.02069648719457</v>
      </c>
      <c r="I435">
        <v>22.255309414466492</v>
      </c>
      <c r="J435">
        <v>22.392773179855361</v>
      </c>
      <c r="K435">
        <v>22.487697267900899</v>
      </c>
      <c r="L435">
        <v>22.220074061072047</v>
      </c>
      <c r="M435">
        <v>22.240401371746447</v>
      </c>
      <c r="N435">
        <v>22.249397049878894</v>
      </c>
      <c r="O435">
        <v>22.263976043660573</v>
      </c>
      <c r="P435">
        <v>22.310694376557816</v>
      </c>
      <c r="Q435">
        <v>21.87778602584584</v>
      </c>
      <c r="R435">
        <v>22.171197756891388</v>
      </c>
      <c r="S435">
        <v>22.167647680137005</v>
      </c>
      <c r="T435">
        <v>22.132904159428097</v>
      </c>
      <c r="U435">
        <v>22.089389593842871</v>
      </c>
      <c r="V435">
        <v>22.074519736330494</v>
      </c>
      <c r="W435">
        <v>22.252824605823818</v>
      </c>
      <c r="X435">
        <v>20.916257578959815</v>
      </c>
      <c r="Y435">
        <v>21.090134924102184</v>
      </c>
      <c r="Z435">
        <v>21.581434140137464</v>
      </c>
      <c r="AA435">
        <v>21.643625934343298</v>
      </c>
      <c r="AB435">
        <v>21.807882497204414</v>
      </c>
      <c r="AC435">
        <v>20.137506053006838</v>
      </c>
      <c r="AD435">
        <v>21.868620455748893</v>
      </c>
      <c r="AE435">
        <v>21.779987510519014</v>
      </c>
      <c r="AF435">
        <v>21.759800385059457</v>
      </c>
      <c r="AG435">
        <v>22.031776505581231</v>
      </c>
      <c r="AH435">
        <v>21.307180357137842</v>
      </c>
      <c r="AI435">
        <v>21.093188540615255</v>
      </c>
      <c r="AJ435">
        <v>20.885033098892016</v>
      </c>
      <c r="AK435">
        <v>21.945948957948225</v>
      </c>
      <c r="AL435">
        <v>20.526702170467054</v>
      </c>
      <c r="AM435">
        <v>20.563719479015447</v>
      </c>
      <c r="AN435">
        <v>20.77975876170991</v>
      </c>
      <c r="AO435">
        <v>20.824052823867753</v>
      </c>
      <c r="AP435">
        <v>21.071097187825675</v>
      </c>
      <c r="AQ435">
        <v>21.175423092089257</v>
      </c>
      <c r="AR435">
        <v>21.299841953007512</v>
      </c>
      <c r="AS435">
        <v>21.394801968479783</v>
      </c>
      <c r="AT435">
        <v>21.13979476279685</v>
      </c>
      <c r="AU435">
        <v>21.450769245094705</v>
      </c>
      <c r="AV435">
        <v>19.933451533934029</v>
      </c>
      <c r="AW435">
        <v>20.545594204857156</v>
      </c>
      <c r="AX435">
        <v>21.101447692982156</v>
      </c>
      <c r="AY435">
        <v>21.282778657630921</v>
      </c>
      <c r="AZ435">
        <v>21.410939982259158</v>
      </c>
      <c r="BA435">
        <v>21.546197953536485</v>
      </c>
      <c r="BB435">
        <v>21.413591398530198</v>
      </c>
      <c r="BC435">
        <v>21.341707203690081</v>
      </c>
      <c r="BD435">
        <v>21.285511603117357</v>
      </c>
      <c r="BE435">
        <v>21.318458852031977</v>
      </c>
      <c r="BF435">
        <v>21.566506990597329</v>
      </c>
      <c r="BG435">
        <v>21.550167337931182</v>
      </c>
      <c r="BH435">
        <v>21.532622614098983</v>
      </c>
      <c r="BI435">
        <v>21.448487390068138</v>
      </c>
      <c r="BJ435">
        <v>21.430022649886013</v>
      </c>
      <c r="BK435">
        <v>21.424437644556203</v>
      </c>
      <c r="BL435">
        <v>21.901531198649177</v>
      </c>
      <c r="BM435">
        <v>21.475894079933472</v>
      </c>
      <c r="BN435">
        <v>21.643071306621405</v>
      </c>
      <c r="BO435">
        <v>21.681522326606668</v>
      </c>
      <c r="BP435">
        <v>21.798599970558566</v>
      </c>
      <c r="BQ435">
        <v>21.442546355357464</v>
      </c>
      <c r="BR435">
        <v>21.396602414585388</v>
      </c>
      <c r="BS435">
        <v>21.445748903509806</v>
      </c>
      <c r="BT435">
        <v>20.638325084859705</v>
      </c>
      <c r="BU435">
        <v>20.239933150413322</v>
      </c>
      <c r="BV435">
        <v>20.949589966840083</v>
      </c>
      <c r="BW435">
        <v>20.733163872415844</v>
      </c>
      <c r="BX435">
        <v>18.734628627383316</v>
      </c>
      <c r="BY435">
        <v>19.713631202412746</v>
      </c>
      <c r="BZ435">
        <v>20.330141177417975</v>
      </c>
      <c r="CA435">
        <v>20.70540197161181</v>
      </c>
      <c r="CB435">
        <v>20.895187316187489</v>
      </c>
      <c r="CC435">
        <v>20.956617990528457</v>
      </c>
      <c r="CD435">
        <v>21.038950669284336</v>
      </c>
      <c r="CE435">
        <v>21.054410427143402</v>
      </c>
      <c r="CF435">
        <v>21.036024225901947</v>
      </c>
      <c r="CG435">
        <v>20.296576447704268</v>
      </c>
      <c r="CH435">
        <v>20.92961830315323</v>
      </c>
      <c r="CI435">
        <v>20.997774884246294</v>
      </c>
      <c r="CJ435">
        <v>21.112206931306062</v>
      </c>
      <c r="CK435">
        <v>21.218592500386553</v>
      </c>
      <c r="CL435">
        <v>21.218536350314</v>
      </c>
      <c r="CM435">
        <v>21.297599682752427</v>
      </c>
      <c r="CN435">
        <v>21.474271488547792</v>
      </c>
      <c r="CO435">
        <v>21.447026148449673</v>
      </c>
      <c r="CP435">
        <v>21.44958204228503</v>
      </c>
      <c r="CQ435">
        <v>21.419573211631935</v>
      </c>
      <c r="CR435">
        <v>21.437470431767697</v>
      </c>
      <c r="CS435">
        <v>21.491437082179374</v>
      </c>
      <c r="CT435">
        <v>21.549310257960475</v>
      </c>
      <c r="CU435">
        <v>21.609873491674097</v>
      </c>
      <c r="CV435">
        <v>21.729559722164392</v>
      </c>
      <c r="CW435">
        <v>16.949660168274569</v>
      </c>
      <c r="CX435">
        <f>AVERAGE(pipe_data__2[[#This Row],[u1,]:[u101]])</f>
        <v>21.329769015463718</v>
      </c>
      <c r="CY435">
        <v>21.329769015463718</v>
      </c>
      <c r="CZ435" s="16">
        <v>21.199019828161212</v>
      </c>
      <c r="DA435" s="19">
        <f>(pipe_data__2[[#This Row],['#x,]]+1)*1000</f>
        <v>433.21660830415198</v>
      </c>
      <c r="DB435">
        <f>AVERAGE(pipe_data__2[[#This Row],[u103]:[u104]])</f>
        <v>21.264394421812465</v>
      </c>
      <c r="DC435">
        <f>(1/0.41)*LN(pipe_data__2[[#This Row],[u1042]]) + 5.2</f>
        <v>20.007897202546761</v>
      </c>
    </row>
    <row r="436" spans="1:107" x14ac:dyDescent="0.25">
      <c r="A436">
        <v>-0.56578289144572291</v>
      </c>
      <c r="B436">
        <v>21.422052399533815</v>
      </c>
      <c r="C436">
        <v>21.562774710419365</v>
      </c>
      <c r="D436">
        <v>21.684623137094675</v>
      </c>
      <c r="E436">
        <v>21.689856561750368</v>
      </c>
      <c r="F436">
        <v>21.866818580639684</v>
      </c>
      <c r="G436">
        <v>21.943476784603984</v>
      </c>
      <c r="H436">
        <v>22.024665197606804</v>
      </c>
      <c r="I436">
        <v>22.259352942398603</v>
      </c>
      <c r="J436">
        <v>22.398221044638703</v>
      </c>
      <c r="K436">
        <v>22.49165669191904</v>
      </c>
      <c r="L436">
        <v>22.2219050210817</v>
      </c>
      <c r="M436">
        <v>22.245314383416378</v>
      </c>
      <c r="N436">
        <v>22.254134416191889</v>
      </c>
      <c r="O436">
        <v>22.268667975795402</v>
      </c>
      <c r="P436">
        <v>22.314999358838847</v>
      </c>
      <c r="Q436">
        <v>21.885083515309297</v>
      </c>
      <c r="R436">
        <v>22.17724743565126</v>
      </c>
      <c r="S436">
        <v>22.173465937641151</v>
      </c>
      <c r="T436">
        <v>22.141408176888291</v>
      </c>
      <c r="U436">
        <v>22.097168900725563</v>
      </c>
      <c r="V436">
        <v>22.08069874773393</v>
      </c>
      <c r="W436">
        <v>22.258655826482897</v>
      </c>
      <c r="X436">
        <v>21.048517250862705</v>
      </c>
      <c r="Y436">
        <v>21.131821482094974</v>
      </c>
      <c r="Z436">
        <v>21.591658239204726</v>
      </c>
      <c r="AA436">
        <v>21.653001585343414</v>
      </c>
      <c r="AB436">
        <v>21.815023867326797</v>
      </c>
      <c r="AC436">
        <v>20.14453929867592</v>
      </c>
      <c r="AD436">
        <v>21.881818993633374</v>
      </c>
      <c r="AE436">
        <v>21.784832744181205</v>
      </c>
      <c r="AF436">
        <v>21.762097432329515</v>
      </c>
      <c r="AG436">
        <v>22.035182032880421</v>
      </c>
      <c r="AH436">
        <v>21.331264629298161</v>
      </c>
      <c r="AI436">
        <v>21.134288872531172</v>
      </c>
      <c r="AJ436">
        <v>20.920721524298006</v>
      </c>
      <c r="AK436">
        <v>21.937543272955921</v>
      </c>
      <c r="AL436">
        <v>20.530935298619234</v>
      </c>
      <c r="AM436">
        <v>20.568244426509548</v>
      </c>
      <c r="AN436">
        <v>20.784861892049459</v>
      </c>
      <c r="AO436">
        <v>20.828726467872407</v>
      </c>
      <c r="AP436">
        <v>21.075200348087122</v>
      </c>
      <c r="AQ436">
        <v>21.179462330820662</v>
      </c>
      <c r="AR436">
        <v>21.303656580438936</v>
      </c>
      <c r="AS436">
        <v>21.399677884385326</v>
      </c>
      <c r="AT436">
        <v>21.143027862319286</v>
      </c>
      <c r="AU436">
        <v>21.454203915808144</v>
      </c>
      <c r="AV436">
        <v>19.936940292526963</v>
      </c>
      <c r="AW436">
        <v>20.555738154275101</v>
      </c>
      <c r="AX436">
        <v>21.105402972950866</v>
      </c>
      <c r="AY436">
        <v>21.285762751900428</v>
      </c>
      <c r="AZ436">
        <v>21.413324868749871</v>
      </c>
      <c r="BA436">
        <v>21.549272879106919</v>
      </c>
      <c r="BB436">
        <v>21.423338859245664</v>
      </c>
      <c r="BC436">
        <v>21.345145733247108</v>
      </c>
      <c r="BD436">
        <v>21.289678507792097</v>
      </c>
      <c r="BE436">
        <v>21.3226290789706</v>
      </c>
      <c r="BF436">
        <v>21.57050188150254</v>
      </c>
      <c r="BG436">
        <v>21.554195709207644</v>
      </c>
      <c r="BH436">
        <v>21.537508088859983</v>
      </c>
      <c r="BI436">
        <v>21.454884715582853</v>
      </c>
      <c r="BJ436">
        <v>21.436393687759065</v>
      </c>
      <c r="BK436">
        <v>21.429656327290395</v>
      </c>
      <c r="BL436">
        <v>21.898214846105493</v>
      </c>
      <c r="BM436">
        <v>21.479268396592794</v>
      </c>
      <c r="BN436">
        <v>21.645114414037188</v>
      </c>
      <c r="BO436">
        <v>21.68417506979905</v>
      </c>
      <c r="BP436">
        <v>21.800605544863419</v>
      </c>
      <c r="BQ436">
        <v>21.452752622024892</v>
      </c>
      <c r="BR436">
        <v>21.402993646568863</v>
      </c>
      <c r="BS436">
        <v>21.451702795417333</v>
      </c>
      <c r="BT436">
        <v>20.661134339117755</v>
      </c>
      <c r="BU436">
        <v>20.217911353666945</v>
      </c>
      <c r="BV436">
        <v>20.957012206850791</v>
      </c>
      <c r="BW436">
        <v>20.759042257379583</v>
      </c>
      <c r="BX436">
        <v>18.735528117643575</v>
      </c>
      <c r="BY436">
        <v>19.71541584786851</v>
      </c>
      <c r="BZ436">
        <v>20.335279527213146</v>
      </c>
      <c r="CA436">
        <v>20.709190346633331</v>
      </c>
      <c r="CB436">
        <v>20.89941200695813</v>
      </c>
      <c r="CC436">
        <v>20.961749269423528</v>
      </c>
      <c r="CD436">
        <v>21.045128780040876</v>
      </c>
      <c r="CE436">
        <v>21.059595737534163</v>
      </c>
      <c r="CF436">
        <v>21.042256008450039</v>
      </c>
      <c r="CG436">
        <v>20.306118081589663</v>
      </c>
      <c r="CH436">
        <v>20.933562139348219</v>
      </c>
      <c r="CI436">
        <v>21.001260144206793</v>
      </c>
      <c r="CJ436">
        <v>21.115775501352136</v>
      </c>
      <c r="CK436">
        <v>21.222424780174759</v>
      </c>
      <c r="CL436">
        <v>21.222775013664251</v>
      </c>
      <c r="CM436">
        <v>21.301122719453918</v>
      </c>
      <c r="CN436">
        <v>21.477360397659016</v>
      </c>
      <c r="CO436">
        <v>21.451250265895322</v>
      </c>
      <c r="CP436">
        <v>21.454865125351308</v>
      </c>
      <c r="CQ436">
        <v>21.425322117167575</v>
      </c>
      <c r="CR436">
        <v>21.441498041938512</v>
      </c>
      <c r="CS436">
        <v>21.49549338618381</v>
      </c>
      <c r="CT436">
        <v>21.554019714318795</v>
      </c>
      <c r="CU436">
        <v>21.614392802244272</v>
      </c>
      <c r="CV436">
        <v>21.732684375025162</v>
      </c>
      <c r="CW436">
        <v>16.979671325638733</v>
      </c>
      <c r="CX436">
        <f>AVERAGE(pipe_data__2[[#This Row],[u1,]:[u101]])</f>
        <v>21.337560095532577</v>
      </c>
      <c r="CY436">
        <v>21.337560095532577</v>
      </c>
      <c r="CZ436" s="17">
        <v>21.204479018023243</v>
      </c>
      <c r="DA436" s="18">
        <f>(pipe_data__2[[#This Row],['#x,]]+1)*1000</f>
        <v>434.2171085542771</v>
      </c>
      <c r="DB436">
        <f>AVERAGE(pipe_data__2[[#This Row],[u103]:[u104]])</f>
        <v>21.271019556777908</v>
      </c>
      <c r="DC436">
        <f>(1/0.41)*LN(pipe_data__2[[#This Row],[u1042]]) + 5.2</f>
        <v>20.01352355888314</v>
      </c>
    </row>
    <row r="437" spans="1:107" x14ac:dyDescent="0.25">
      <c r="A437">
        <v>-0.56478239119559781</v>
      </c>
      <c r="B437">
        <v>21.439637140341951</v>
      </c>
      <c r="C437">
        <v>21.570909832606954</v>
      </c>
      <c r="D437">
        <v>21.690682271487237</v>
      </c>
      <c r="E437">
        <v>21.696133051523208</v>
      </c>
      <c r="F437">
        <v>21.871393937555197</v>
      </c>
      <c r="G437">
        <v>21.947288855167638</v>
      </c>
      <c r="H437">
        <v>22.028633908019042</v>
      </c>
      <c r="I437">
        <v>22.263396470330711</v>
      </c>
      <c r="J437">
        <v>22.403668909422045</v>
      </c>
      <c r="K437">
        <v>22.495202565698609</v>
      </c>
      <c r="L437">
        <v>22.223735981091352</v>
      </c>
      <c r="M437">
        <v>22.250227395086309</v>
      </c>
      <c r="N437">
        <v>22.25887178250488</v>
      </c>
      <c r="O437">
        <v>22.273359907930232</v>
      </c>
      <c r="P437">
        <v>22.319304341119878</v>
      </c>
      <c r="Q437">
        <v>21.892381004772755</v>
      </c>
      <c r="R437">
        <v>22.183297114411133</v>
      </c>
      <c r="S437">
        <v>22.179284195145293</v>
      </c>
      <c r="T437">
        <v>22.149912194348484</v>
      </c>
      <c r="U437">
        <v>22.10494820760826</v>
      </c>
      <c r="V437">
        <v>22.086877759137369</v>
      </c>
      <c r="W437">
        <v>22.264487047141976</v>
      </c>
      <c r="X437">
        <v>21.180776922765595</v>
      </c>
      <c r="Y437">
        <v>21.173508040087764</v>
      </c>
      <c r="Z437">
        <v>21.601882338271984</v>
      </c>
      <c r="AA437">
        <v>21.662377236343531</v>
      </c>
      <c r="AB437">
        <v>21.82216523744918</v>
      </c>
      <c r="AC437">
        <v>20.151572544344997</v>
      </c>
      <c r="AD437">
        <v>21.895017531517855</v>
      </c>
      <c r="AE437">
        <v>21.789677977843397</v>
      </c>
      <c r="AF437">
        <v>21.76439447959957</v>
      </c>
      <c r="AG437">
        <v>22.038587560179611</v>
      </c>
      <c r="AH437">
        <v>21.355348901458481</v>
      </c>
      <c r="AI437">
        <v>21.175389204447093</v>
      </c>
      <c r="AJ437">
        <v>20.956409949703993</v>
      </c>
      <c r="AK437">
        <v>21.929137587963613</v>
      </c>
      <c r="AL437">
        <v>20.535168426771413</v>
      </c>
      <c r="AM437">
        <v>20.572769374003649</v>
      </c>
      <c r="AN437">
        <v>20.789965022389008</v>
      </c>
      <c r="AO437">
        <v>20.833400111877065</v>
      </c>
      <c r="AP437">
        <v>21.07930350834857</v>
      </c>
      <c r="AQ437">
        <v>21.183501569552064</v>
      </c>
      <c r="AR437">
        <v>21.307471207870361</v>
      </c>
      <c r="AS437">
        <v>21.404263995350981</v>
      </c>
      <c r="AT437">
        <v>21.146260961841719</v>
      </c>
      <c r="AU437">
        <v>21.457638586521579</v>
      </c>
      <c r="AV437">
        <v>19.940429051119896</v>
      </c>
      <c r="AW437">
        <v>20.565882103693042</v>
      </c>
      <c r="AX437">
        <v>21.109358252919581</v>
      </c>
      <c r="AY437">
        <v>21.288746846169939</v>
      </c>
      <c r="AZ437">
        <v>21.415709755240584</v>
      </c>
      <c r="BA437">
        <v>21.552347804677357</v>
      </c>
      <c r="BB437">
        <v>21.433086319961131</v>
      </c>
      <c r="BC437">
        <v>21.348584262804131</v>
      </c>
      <c r="BD437">
        <v>21.293845412466837</v>
      </c>
      <c r="BE437">
        <v>21.326799305909219</v>
      </c>
      <c r="BF437">
        <v>21.574496772407755</v>
      </c>
      <c r="BG437">
        <v>21.558224080484106</v>
      </c>
      <c r="BH437">
        <v>21.542393563620987</v>
      </c>
      <c r="BI437">
        <v>21.461282041097572</v>
      </c>
      <c r="BJ437">
        <v>21.442612546395033</v>
      </c>
      <c r="BK437">
        <v>21.434875010024591</v>
      </c>
      <c r="BL437">
        <v>21.894898493561808</v>
      </c>
      <c r="BM437">
        <v>21.482642713252115</v>
      </c>
      <c r="BN437">
        <v>21.647157521452968</v>
      </c>
      <c r="BO437">
        <v>21.686827812991435</v>
      </c>
      <c r="BP437">
        <v>21.802611119168272</v>
      </c>
      <c r="BQ437">
        <v>21.46295888869232</v>
      </c>
      <c r="BR437">
        <v>21.409384878552341</v>
      </c>
      <c r="BS437">
        <v>21.457656687324857</v>
      </c>
      <c r="BT437">
        <v>20.683943593375805</v>
      </c>
      <c r="BU437">
        <v>20.195889556920569</v>
      </c>
      <c r="BV437">
        <v>20.964434446861496</v>
      </c>
      <c r="BW437">
        <v>20.777559525396875</v>
      </c>
      <c r="BX437">
        <v>18.736427607903835</v>
      </c>
      <c r="BY437">
        <v>19.717200493324277</v>
      </c>
      <c r="BZ437">
        <v>20.340417877008317</v>
      </c>
      <c r="CA437">
        <v>20.712978721654856</v>
      </c>
      <c r="CB437">
        <v>20.903636697728775</v>
      </c>
      <c r="CC437">
        <v>20.966880548318599</v>
      </c>
      <c r="CD437">
        <v>21.05130689079742</v>
      </c>
      <c r="CE437">
        <v>21.064781047924924</v>
      </c>
      <c r="CF437">
        <v>21.048487790998127</v>
      </c>
      <c r="CG437">
        <v>20.315659715475061</v>
      </c>
      <c r="CH437">
        <v>20.93750597554321</v>
      </c>
      <c r="CI437">
        <v>21.004745404167295</v>
      </c>
      <c r="CJ437">
        <v>21.119344071398206</v>
      </c>
      <c r="CK437">
        <v>21.226257059962965</v>
      </c>
      <c r="CL437">
        <v>21.227013677014501</v>
      </c>
      <c r="CM437">
        <v>21.304645756155406</v>
      </c>
      <c r="CN437">
        <v>21.480449306770243</v>
      </c>
      <c r="CO437">
        <v>21.455474383340974</v>
      </c>
      <c r="CP437">
        <v>21.460148208417586</v>
      </c>
      <c r="CQ437">
        <v>21.431071022703211</v>
      </c>
      <c r="CR437">
        <v>21.445525652109328</v>
      </c>
      <c r="CS437">
        <v>21.499549690188246</v>
      </c>
      <c r="CT437">
        <v>21.558729170677111</v>
      </c>
      <c r="CU437">
        <v>21.618912112814449</v>
      </c>
      <c r="CV437">
        <v>21.735809027885935</v>
      </c>
      <c r="CW437">
        <v>17.009682483002894</v>
      </c>
      <c r="CX437">
        <f>AVERAGE(pipe_data__2[[#This Row],[u1,]:[u101]])</f>
        <v>21.345269009087819</v>
      </c>
      <c r="CY437">
        <v>21.345269009087819</v>
      </c>
      <c r="CZ437" s="16">
        <v>21.20995830056626</v>
      </c>
      <c r="DA437" s="19">
        <f>(pipe_data__2[[#This Row],['#x,]]+1)*1000</f>
        <v>435.21760880440218</v>
      </c>
      <c r="DB437">
        <f>AVERAGE(pipe_data__2[[#This Row],[u103]:[u104]])</f>
        <v>21.277613654827039</v>
      </c>
      <c r="DC437">
        <f>(1/0.41)*LN(pipe_data__2[[#This Row],[u1042]]) + 5.2</f>
        <v>20.019136966171626</v>
      </c>
    </row>
    <row r="438" spans="1:107" x14ac:dyDescent="0.25">
      <c r="A438">
        <v>-0.56378189094547282</v>
      </c>
      <c r="B438">
        <v>21.45722188115008</v>
      </c>
      <c r="C438">
        <v>21.57904495479454</v>
      </c>
      <c r="D438">
        <v>21.696741405879795</v>
      </c>
      <c r="E438">
        <v>21.702409541296053</v>
      </c>
      <c r="F438">
        <v>21.87596929447071</v>
      </c>
      <c r="G438">
        <v>21.951100925731293</v>
      </c>
      <c r="H438">
        <v>22.03260261843128</v>
      </c>
      <c r="I438">
        <v>22.26743999826282</v>
      </c>
      <c r="J438">
        <v>22.409116774205387</v>
      </c>
      <c r="K438">
        <v>22.498628357084677</v>
      </c>
      <c r="L438">
        <v>22.225566941101004</v>
      </c>
      <c r="M438">
        <v>22.25514040675624</v>
      </c>
      <c r="N438">
        <v>22.263609148817874</v>
      </c>
      <c r="O438">
        <v>22.278051840065061</v>
      </c>
      <c r="P438">
        <v>22.323609323400905</v>
      </c>
      <c r="Q438">
        <v>21.899678494236213</v>
      </c>
      <c r="R438">
        <v>22.189346793171005</v>
      </c>
      <c r="S438">
        <v>22.185102452649435</v>
      </c>
      <c r="T438">
        <v>22.158416211808678</v>
      </c>
      <c r="U438">
        <v>22.112727514490953</v>
      </c>
      <c r="V438">
        <v>22.093056770540805</v>
      </c>
      <c r="W438">
        <v>22.270318267801056</v>
      </c>
      <c r="X438">
        <v>21.313036594668471</v>
      </c>
      <c r="Y438">
        <v>21.215194598080551</v>
      </c>
      <c r="Z438">
        <v>21.612106437339243</v>
      </c>
      <c r="AA438">
        <v>21.671752887343644</v>
      </c>
      <c r="AB438">
        <v>21.82930660757156</v>
      </c>
      <c r="AC438">
        <v>20.158605790014075</v>
      </c>
      <c r="AD438">
        <v>21.908216069402332</v>
      </c>
      <c r="AE438">
        <v>21.794523211505588</v>
      </c>
      <c r="AF438">
        <v>21.766691526869625</v>
      </c>
      <c r="AG438">
        <v>22.041993087478797</v>
      </c>
      <c r="AH438">
        <v>21.3794331736188</v>
      </c>
      <c r="AI438">
        <v>21.216489536363007</v>
      </c>
      <c r="AJ438">
        <v>20.992098375109975</v>
      </c>
      <c r="AK438">
        <v>21.920731902971308</v>
      </c>
      <c r="AL438">
        <v>20.539401554923593</v>
      </c>
      <c r="AM438">
        <v>20.57729432149775</v>
      </c>
      <c r="AN438">
        <v>20.795068152728557</v>
      </c>
      <c r="AO438">
        <v>20.83807375588172</v>
      </c>
      <c r="AP438">
        <v>21.083406668610021</v>
      </c>
      <c r="AQ438">
        <v>21.187540808283469</v>
      </c>
      <c r="AR438">
        <v>21.311285835301785</v>
      </c>
      <c r="AS438">
        <v>21.4072829036031</v>
      </c>
      <c r="AT438">
        <v>21.149494061364148</v>
      </c>
      <c r="AU438">
        <v>21.461073257235018</v>
      </c>
      <c r="AV438">
        <v>19.943917809712833</v>
      </c>
      <c r="AW438">
        <v>20.576026053110983</v>
      </c>
      <c r="AX438">
        <v>21.113313532888291</v>
      </c>
      <c r="AY438">
        <v>21.291730940439447</v>
      </c>
      <c r="AZ438">
        <v>21.418094641731297</v>
      </c>
      <c r="BA438">
        <v>21.555422730247795</v>
      </c>
      <c r="BB438">
        <v>21.442833780676594</v>
      </c>
      <c r="BC438">
        <v>21.352022792361158</v>
      </c>
      <c r="BD438">
        <v>21.298012317141577</v>
      </c>
      <c r="BE438">
        <v>21.330969532847838</v>
      </c>
      <c r="BF438">
        <v>21.57849166331297</v>
      </c>
      <c r="BG438">
        <v>21.562252451760571</v>
      </c>
      <c r="BH438">
        <v>21.547279038381987</v>
      </c>
      <c r="BI438">
        <v>21.467679366612288</v>
      </c>
      <c r="BJ438">
        <v>21.448185331725544</v>
      </c>
      <c r="BK438">
        <v>21.440093692758783</v>
      </c>
      <c r="BL438">
        <v>21.891582141018123</v>
      </c>
      <c r="BM438">
        <v>21.486017029911437</v>
      </c>
      <c r="BN438">
        <v>21.649200628868751</v>
      </c>
      <c r="BO438">
        <v>21.689480556183817</v>
      </c>
      <c r="BP438">
        <v>21.804616693473129</v>
      </c>
      <c r="BQ438">
        <v>21.473165155359752</v>
      </c>
      <c r="BR438">
        <v>21.415776110535816</v>
      </c>
      <c r="BS438">
        <v>21.463610579232384</v>
      </c>
      <c r="BT438">
        <v>20.706752847633851</v>
      </c>
      <c r="BU438">
        <v>20.173867760174197</v>
      </c>
      <c r="BV438">
        <v>20.971856686872201</v>
      </c>
      <c r="BW438">
        <v>20.79189618411182</v>
      </c>
      <c r="BX438">
        <v>18.737327098164094</v>
      </c>
      <c r="BY438">
        <v>19.718985138780045</v>
      </c>
      <c r="BZ438">
        <v>20.345556226803485</v>
      </c>
      <c r="CA438">
        <v>20.716767096676381</v>
      </c>
      <c r="CB438">
        <v>20.90786138849942</v>
      </c>
      <c r="CC438">
        <v>20.97201182721367</v>
      </c>
      <c r="CD438">
        <v>21.057485001553957</v>
      </c>
      <c r="CE438">
        <v>21.069966358315686</v>
      </c>
      <c r="CF438">
        <v>21.054719573546215</v>
      </c>
      <c r="CG438">
        <v>20.325201349360459</v>
      </c>
      <c r="CH438">
        <v>20.941449811738199</v>
      </c>
      <c r="CI438">
        <v>21.008230664127794</v>
      </c>
      <c r="CJ438">
        <v>21.12291264144428</v>
      </c>
      <c r="CK438">
        <v>21.230089339751171</v>
      </c>
      <c r="CL438">
        <v>21.231252340364751</v>
      </c>
      <c r="CM438">
        <v>21.308168792856897</v>
      </c>
      <c r="CN438">
        <v>21.483538215881467</v>
      </c>
      <c r="CO438">
        <v>21.459698500786626</v>
      </c>
      <c r="CP438">
        <v>21.46543129148386</v>
      </c>
      <c r="CQ438">
        <v>21.436302733898401</v>
      </c>
      <c r="CR438">
        <v>21.449553262280144</v>
      </c>
      <c r="CS438">
        <v>21.503605994192682</v>
      </c>
      <c r="CT438">
        <v>21.563438627035428</v>
      </c>
      <c r="CU438">
        <v>21.623431423384623</v>
      </c>
      <c r="CV438">
        <v>21.738933680746708</v>
      </c>
      <c r="CW438">
        <v>17.039693640367055</v>
      </c>
      <c r="CX438">
        <f>AVERAGE(pipe_data__2[[#This Row],[u1,]:[u101]])</f>
        <v>21.352907611022509</v>
      </c>
      <c r="CY438">
        <v>21.352907611022509</v>
      </c>
      <c r="CZ438" s="17">
        <v>21.215442555025771</v>
      </c>
      <c r="DA438" s="18">
        <f>(pipe_data__2[[#This Row],['#x,]]+1)*1000</f>
        <v>436.21810905452719</v>
      </c>
      <c r="DB438">
        <f>AVERAGE(pipe_data__2[[#This Row],[u103]:[u104]])</f>
        <v>21.284175083024138</v>
      </c>
      <c r="DC438">
        <f>(1/0.41)*LN(pipe_data__2[[#This Row],[u1042]]) + 5.2</f>
        <v>20.024737483879797</v>
      </c>
    </row>
    <row r="439" spans="1:107" x14ac:dyDescent="0.25">
      <c r="A439">
        <v>-0.56278139069534772</v>
      </c>
      <c r="B439">
        <v>21.474806621958216</v>
      </c>
      <c r="C439">
        <v>21.587180076982129</v>
      </c>
      <c r="D439">
        <v>21.702800540272353</v>
      </c>
      <c r="E439">
        <v>21.708686031068893</v>
      </c>
      <c r="F439">
        <v>21.880544651386227</v>
      </c>
      <c r="G439">
        <v>21.954912996294947</v>
      </c>
      <c r="H439">
        <v>22.036571328843515</v>
      </c>
      <c r="I439">
        <v>22.271483526194928</v>
      </c>
      <c r="J439">
        <v>22.414564638988729</v>
      </c>
      <c r="K439">
        <v>22.502054148470741</v>
      </c>
      <c r="L439">
        <v>22.22739790111066</v>
      </c>
      <c r="M439">
        <v>22.260053418426171</v>
      </c>
      <c r="N439">
        <v>22.268346515130865</v>
      </c>
      <c r="O439">
        <v>22.28274377219989</v>
      </c>
      <c r="P439">
        <v>22.327914305681936</v>
      </c>
      <c r="Q439">
        <v>21.90697598369967</v>
      </c>
      <c r="R439">
        <v>22.195396471930877</v>
      </c>
      <c r="S439">
        <v>22.190920710153577</v>
      </c>
      <c r="T439">
        <v>22.166920229268872</v>
      </c>
      <c r="U439">
        <v>22.120506821373645</v>
      </c>
      <c r="V439">
        <v>22.099235781944241</v>
      </c>
      <c r="W439">
        <v>22.276149488460138</v>
      </c>
      <c r="X439">
        <v>21.445296266571361</v>
      </c>
      <c r="Y439">
        <v>21.256881156073341</v>
      </c>
      <c r="Z439">
        <v>21.622330536406505</v>
      </c>
      <c r="AA439">
        <v>21.68112853834376</v>
      </c>
      <c r="AB439">
        <v>21.836447977693943</v>
      </c>
      <c r="AC439">
        <v>20.165639035683157</v>
      </c>
      <c r="AD439">
        <v>21.921414607286813</v>
      </c>
      <c r="AE439">
        <v>21.799368445167779</v>
      </c>
      <c r="AF439">
        <v>21.768988574139684</v>
      </c>
      <c r="AG439">
        <v>22.045398614777987</v>
      </c>
      <c r="AH439">
        <v>21.403517445779119</v>
      </c>
      <c r="AI439">
        <v>21.257589868278924</v>
      </c>
      <c r="AJ439">
        <v>21.027786800515962</v>
      </c>
      <c r="AK439">
        <v>21.912326217979</v>
      </c>
      <c r="AL439">
        <v>20.543634683075773</v>
      </c>
      <c r="AM439">
        <v>20.58181926899185</v>
      </c>
      <c r="AN439">
        <v>20.80017128306811</v>
      </c>
      <c r="AO439">
        <v>20.842747399886377</v>
      </c>
      <c r="AP439">
        <v>21.087509828871468</v>
      </c>
      <c r="AQ439">
        <v>21.19158004701487</v>
      </c>
      <c r="AR439">
        <v>21.315100462733206</v>
      </c>
      <c r="AS439">
        <v>21.41030181185522</v>
      </c>
      <c r="AT439">
        <v>21.152727160886581</v>
      </c>
      <c r="AU439">
        <v>21.464507927948453</v>
      </c>
      <c r="AV439">
        <v>19.947406568305766</v>
      </c>
      <c r="AW439">
        <v>20.586170002528927</v>
      </c>
      <c r="AX439">
        <v>21.117268812857002</v>
      </c>
      <c r="AY439">
        <v>21.294715034708958</v>
      </c>
      <c r="AZ439">
        <v>21.42047952822201</v>
      </c>
      <c r="BA439">
        <v>21.558497655818229</v>
      </c>
      <c r="BB439">
        <v>21.45258124139206</v>
      </c>
      <c r="BC439">
        <v>21.355461321918181</v>
      </c>
      <c r="BD439">
        <v>21.302179221816317</v>
      </c>
      <c r="BE439">
        <v>21.335139759786458</v>
      </c>
      <c r="BF439">
        <v>21.582486554218185</v>
      </c>
      <c r="BG439">
        <v>21.566280823037033</v>
      </c>
      <c r="BH439">
        <v>21.552164513142991</v>
      </c>
      <c r="BI439">
        <v>21.474076692127003</v>
      </c>
      <c r="BJ439">
        <v>21.453758117056058</v>
      </c>
      <c r="BK439">
        <v>21.445312375492975</v>
      </c>
      <c r="BL439">
        <v>21.888265788474438</v>
      </c>
      <c r="BM439">
        <v>21.489391346570759</v>
      </c>
      <c r="BN439">
        <v>21.651243736284535</v>
      </c>
      <c r="BO439">
        <v>21.692133299376199</v>
      </c>
      <c r="BP439">
        <v>21.806622267777982</v>
      </c>
      <c r="BQ439">
        <v>21.483371422027179</v>
      </c>
      <c r="BR439">
        <v>21.422167342519291</v>
      </c>
      <c r="BS439">
        <v>21.469564471139908</v>
      </c>
      <c r="BT439">
        <v>20.729562101891897</v>
      </c>
      <c r="BU439">
        <v>20.151845963427821</v>
      </c>
      <c r="BV439">
        <v>20.979278926882905</v>
      </c>
      <c r="BW439">
        <v>20.806232842826766</v>
      </c>
      <c r="BX439">
        <v>18.738226588424357</v>
      </c>
      <c r="BY439">
        <v>19.720769784235809</v>
      </c>
      <c r="BZ439">
        <v>20.350694576598652</v>
      </c>
      <c r="CA439">
        <v>20.720555471697907</v>
      </c>
      <c r="CB439">
        <v>20.912086079270065</v>
      </c>
      <c r="CC439">
        <v>20.977143106108741</v>
      </c>
      <c r="CD439">
        <v>21.063301524365865</v>
      </c>
      <c r="CE439">
        <v>21.075151668706447</v>
      </c>
      <c r="CF439">
        <v>21.060951356094307</v>
      </c>
      <c r="CG439">
        <v>20.334742983245857</v>
      </c>
      <c r="CH439">
        <v>20.945393647933191</v>
      </c>
      <c r="CI439">
        <v>21.011715924088293</v>
      </c>
      <c r="CJ439">
        <v>21.126481211490351</v>
      </c>
      <c r="CK439">
        <v>21.233921619539377</v>
      </c>
      <c r="CL439">
        <v>21.235491003714998</v>
      </c>
      <c r="CM439">
        <v>21.311691829558388</v>
      </c>
      <c r="CN439">
        <v>21.48662712499269</v>
      </c>
      <c r="CO439">
        <v>21.463922618232274</v>
      </c>
      <c r="CP439">
        <v>21.470714374550138</v>
      </c>
      <c r="CQ439">
        <v>21.440998669333766</v>
      </c>
      <c r="CR439">
        <v>21.45358087245096</v>
      </c>
      <c r="CS439">
        <v>21.507662298197118</v>
      </c>
      <c r="CT439">
        <v>21.568148083393744</v>
      </c>
      <c r="CU439">
        <v>21.627950733954798</v>
      </c>
      <c r="CV439">
        <v>21.742058333607481</v>
      </c>
      <c r="CW439">
        <v>17.06970479773122</v>
      </c>
      <c r="CX439">
        <f>AVERAGE(pipe_data__2[[#This Row],[u1,]:[u101]])</f>
        <v>21.360537239320148</v>
      </c>
      <c r="CY439">
        <v>21.360537239320148</v>
      </c>
      <c r="CZ439" s="16">
        <v>21.220947666880789</v>
      </c>
      <c r="DA439" s="19">
        <f>(pipe_data__2[[#This Row],['#x,]]+1)*1000</f>
        <v>437.21860930465226</v>
      </c>
      <c r="DB439">
        <f>AVERAGE(pipe_data__2[[#This Row],[u103]:[u104]])</f>
        <v>21.290742453100471</v>
      </c>
      <c r="DC439">
        <f>(1/0.41)*LN(pipe_data__2[[#This Row],[u1042]]) + 5.2</f>
        <v>20.030325171066519</v>
      </c>
    </row>
    <row r="440" spans="1:107" x14ac:dyDescent="0.25">
      <c r="A440">
        <v>-0.56178089044522261</v>
      </c>
      <c r="B440">
        <v>21.492391362766348</v>
      </c>
      <c r="C440">
        <v>21.595315199169718</v>
      </c>
      <c r="D440">
        <v>21.708859674664911</v>
      </c>
      <c r="E440">
        <v>21.714962520841734</v>
      </c>
      <c r="F440">
        <v>21.88512000830174</v>
      </c>
      <c r="G440">
        <v>21.958967668250107</v>
      </c>
      <c r="H440">
        <v>22.040540039255752</v>
      </c>
      <c r="I440">
        <v>22.275527054127039</v>
      </c>
      <c r="J440">
        <v>22.420012503772071</v>
      </c>
      <c r="K440">
        <v>22.505479939856809</v>
      </c>
      <c r="L440">
        <v>22.229228861120312</v>
      </c>
      <c r="M440">
        <v>22.264966430096102</v>
      </c>
      <c r="N440">
        <v>22.27308388144386</v>
      </c>
      <c r="O440">
        <v>22.287435704334719</v>
      </c>
      <c r="P440">
        <v>22.332219287962964</v>
      </c>
      <c r="Q440">
        <v>21.914273473163124</v>
      </c>
      <c r="R440">
        <v>22.201446150690749</v>
      </c>
      <c r="S440">
        <v>22.196738967657723</v>
      </c>
      <c r="T440">
        <v>22.175424246729065</v>
      </c>
      <c r="U440">
        <v>22.128286128256338</v>
      </c>
      <c r="V440">
        <v>22.105414793347681</v>
      </c>
      <c r="W440">
        <v>22.281980709119217</v>
      </c>
      <c r="X440">
        <v>21.566181159191782</v>
      </c>
      <c r="Y440">
        <v>21.298567714066127</v>
      </c>
      <c r="Z440">
        <v>21.632554635473763</v>
      </c>
      <c r="AA440">
        <v>21.690504189343876</v>
      </c>
      <c r="AB440">
        <v>21.843589347816327</v>
      </c>
      <c r="AC440">
        <v>20.172672281352234</v>
      </c>
      <c r="AD440">
        <v>21.934613145171291</v>
      </c>
      <c r="AE440">
        <v>21.804213678829971</v>
      </c>
      <c r="AF440">
        <v>21.771285621409739</v>
      </c>
      <c r="AG440">
        <v>22.048804142077177</v>
      </c>
      <c r="AH440">
        <v>21.427601717939439</v>
      </c>
      <c r="AI440">
        <v>21.289667560597994</v>
      </c>
      <c r="AJ440">
        <v>21.063475225921952</v>
      </c>
      <c r="AK440">
        <v>21.903920532986692</v>
      </c>
      <c r="AL440">
        <v>20.547867811227956</v>
      </c>
      <c r="AM440">
        <v>20.586344216485951</v>
      </c>
      <c r="AN440">
        <v>20.805274413407659</v>
      </c>
      <c r="AO440">
        <v>20.847421043891032</v>
      </c>
      <c r="AP440">
        <v>21.091612989132916</v>
      </c>
      <c r="AQ440">
        <v>21.195619285746275</v>
      </c>
      <c r="AR440">
        <v>21.31891509016463</v>
      </c>
      <c r="AS440">
        <v>21.41332072010734</v>
      </c>
      <c r="AT440">
        <v>21.155960260409014</v>
      </c>
      <c r="AU440">
        <v>21.467942598661892</v>
      </c>
      <c r="AV440">
        <v>19.950895326898699</v>
      </c>
      <c r="AW440">
        <v>20.596313951946868</v>
      </c>
      <c r="AX440">
        <v>21.121224092825717</v>
      </c>
      <c r="AY440">
        <v>21.297699128978465</v>
      </c>
      <c r="AZ440">
        <v>21.422864414712723</v>
      </c>
      <c r="BA440">
        <v>21.561572581388667</v>
      </c>
      <c r="BB440">
        <v>21.462328702107527</v>
      </c>
      <c r="BC440">
        <v>21.358899851475208</v>
      </c>
      <c r="BD440">
        <v>21.306346126491057</v>
      </c>
      <c r="BE440">
        <v>21.339309986725077</v>
      </c>
      <c r="BF440">
        <v>21.5864814451234</v>
      </c>
      <c r="BG440">
        <v>21.570309194313499</v>
      </c>
      <c r="BH440">
        <v>21.557049987903994</v>
      </c>
      <c r="BI440">
        <v>21.480474017641722</v>
      </c>
      <c r="BJ440">
        <v>21.459330902386572</v>
      </c>
      <c r="BK440">
        <v>21.45053105822717</v>
      </c>
      <c r="BL440">
        <v>21.884949435930753</v>
      </c>
      <c r="BM440">
        <v>21.492765663230081</v>
      </c>
      <c r="BN440">
        <v>21.653286843700318</v>
      </c>
      <c r="BO440">
        <v>21.694786042568584</v>
      </c>
      <c r="BP440">
        <v>21.808627842082835</v>
      </c>
      <c r="BQ440">
        <v>21.493577688694607</v>
      </c>
      <c r="BR440">
        <v>21.428558574502766</v>
      </c>
      <c r="BS440">
        <v>21.475518363047435</v>
      </c>
      <c r="BT440">
        <v>20.752371356149947</v>
      </c>
      <c r="BU440">
        <v>20.129824166681445</v>
      </c>
      <c r="BV440">
        <v>20.98670116689361</v>
      </c>
      <c r="BW440">
        <v>20.820569501541712</v>
      </c>
      <c r="BX440">
        <v>18.739126078684617</v>
      </c>
      <c r="BY440">
        <v>19.722554429691577</v>
      </c>
      <c r="BZ440">
        <v>20.355832926393823</v>
      </c>
      <c r="CA440">
        <v>20.724343846719432</v>
      </c>
      <c r="CB440">
        <v>20.91631077004071</v>
      </c>
      <c r="CC440">
        <v>20.982274385003816</v>
      </c>
      <c r="CD440">
        <v>21.068292730584808</v>
      </c>
      <c r="CE440">
        <v>21.080336979097211</v>
      </c>
      <c r="CF440">
        <v>21.067183138642395</v>
      </c>
      <c r="CG440">
        <v>20.344284617131251</v>
      </c>
      <c r="CH440">
        <v>20.949337484128183</v>
      </c>
      <c r="CI440">
        <v>21.015201184048795</v>
      </c>
      <c r="CJ440">
        <v>21.130049781536425</v>
      </c>
      <c r="CK440">
        <v>21.237753899327583</v>
      </c>
      <c r="CL440">
        <v>21.239729667065248</v>
      </c>
      <c r="CM440">
        <v>21.315214866259879</v>
      </c>
      <c r="CN440">
        <v>21.489716034103914</v>
      </c>
      <c r="CO440">
        <v>21.468146735677927</v>
      </c>
      <c r="CP440">
        <v>21.475997457616415</v>
      </c>
      <c r="CQ440">
        <v>21.44569460476913</v>
      </c>
      <c r="CR440">
        <v>21.457608482621776</v>
      </c>
      <c r="CS440">
        <v>21.511718602201558</v>
      </c>
      <c r="CT440">
        <v>21.572857539752061</v>
      </c>
      <c r="CU440">
        <v>21.632470044524975</v>
      </c>
      <c r="CV440">
        <v>21.745182986468254</v>
      </c>
      <c r="CW440">
        <v>17.194250173598181</v>
      </c>
      <c r="CX440">
        <f>AVERAGE(pipe_data__2[[#This Row],[u1,]:[u101]])</f>
        <v>21.368902408462006</v>
      </c>
      <c r="CY440">
        <v>21.368902408462006</v>
      </c>
      <c r="CZ440" s="17">
        <v>21.226072533629726</v>
      </c>
      <c r="DA440" s="18">
        <f>(pipe_data__2[[#This Row],['#x,]]+1)*1000</f>
        <v>438.21910955477739</v>
      </c>
      <c r="DB440">
        <f>AVERAGE(pipe_data__2[[#This Row],[u103]:[u104]])</f>
        <v>21.297487471045866</v>
      </c>
      <c r="DC440">
        <f>(1/0.41)*LN(pipe_data__2[[#This Row],[u1042]]) + 5.2</f>
        <v>20.035900086385681</v>
      </c>
    </row>
    <row r="441" spans="1:107" x14ac:dyDescent="0.25">
      <c r="A441">
        <v>-0.56078039019509762</v>
      </c>
      <c r="B441">
        <v>21.509976103574481</v>
      </c>
      <c r="C441">
        <v>21.603450321357304</v>
      </c>
      <c r="D441">
        <v>21.714918809057473</v>
      </c>
      <c r="E441">
        <v>21.721239010614578</v>
      </c>
      <c r="F441">
        <v>21.889695365217253</v>
      </c>
      <c r="G441">
        <v>21.963080162273911</v>
      </c>
      <c r="H441">
        <v>22.044508749667987</v>
      </c>
      <c r="I441">
        <v>22.279570582059147</v>
      </c>
      <c r="J441">
        <v>22.424139379435882</v>
      </c>
      <c r="K441">
        <v>22.508905731242876</v>
      </c>
      <c r="L441">
        <v>22.231059821129964</v>
      </c>
      <c r="M441">
        <v>22.26987944176603</v>
      </c>
      <c r="N441">
        <v>22.277821247756851</v>
      </c>
      <c r="O441">
        <v>22.292127636469544</v>
      </c>
      <c r="P441">
        <v>22.336524270243995</v>
      </c>
      <c r="Q441">
        <v>21.921570962626582</v>
      </c>
      <c r="R441">
        <v>22.207495829450618</v>
      </c>
      <c r="S441">
        <v>22.202557225161865</v>
      </c>
      <c r="T441">
        <v>22.183928264189255</v>
      </c>
      <c r="U441">
        <v>22.136065435139034</v>
      </c>
      <c r="V441">
        <v>22.111593804751116</v>
      </c>
      <c r="W441">
        <v>22.287811929778297</v>
      </c>
      <c r="X441">
        <v>21.624599861606242</v>
      </c>
      <c r="Y441">
        <v>21.340254272058914</v>
      </c>
      <c r="Z441">
        <v>21.642778734541022</v>
      </c>
      <c r="AA441">
        <v>21.699879840343989</v>
      </c>
      <c r="AB441">
        <v>21.85073071793871</v>
      </c>
      <c r="AC441">
        <v>20.179705527021312</v>
      </c>
      <c r="AD441">
        <v>21.947811683055768</v>
      </c>
      <c r="AE441">
        <v>21.809058912492162</v>
      </c>
      <c r="AF441">
        <v>21.773582668679794</v>
      </c>
      <c r="AG441">
        <v>22.052209669376367</v>
      </c>
      <c r="AH441">
        <v>21.451685990099758</v>
      </c>
      <c r="AI441">
        <v>21.303154972769491</v>
      </c>
      <c r="AJ441">
        <v>21.099163651327935</v>
      </c>
      <c r="AK441">
        <v>21.895514847994388</v>
      </c>
      <c r="AL441">
        <v>20.552100939380136</v>
      </c>
      <c r="AM441">
        <v>20.590869163980052</v>
      </c>
      <c r="AN441">
        <v>20.810377543747208</v>
      </c>
      <c r="AO441">
        <v>20.85209468789569</v>
      </c>
      <c r="AP441">
        <v>21.095716149394363</v>
      </c>
      <c r="AQ441">
        <v>21.19965852447768</v>
      </c>
      <c r="AR441">
        <v>21.322729717596054</v>
      </c>
      <c r="AS441">
        <v>21.416339628359459</v>
      </c>
      <c r="AT441">
        <v>21.159193359931447</v>
      </c>
      <c r="AU441">
        <v>21.471377269375328</v>
      </c>
      <c r="AV441">
        <v>19.956929605379099</v>
      </c>
      <c r="AW441">
        <v>20.606457901364809</v>
      </c>
      <c r="AX441">
        <v>21.125179372794427</v>
      </c>
      <c r="AY441">
        <v>21.300683223247976</v>
      </c>
      <c r="AZ441">
        <v>21.42524930120344</v>
      </c>
      <c r="BA441">
        <v>21.564647506959105</v>
      </c>
      <c r="BB441">
        <v>21.47207616282299</v>
      </c>
      <c r="BC441">
        <v>21.362338381032231</v>
      </c>
      <c r="BD441">
        <v>21.310513031165794</v>
      </c>
      <c r="BE441">
        <v>21.343480213663696</v>
      </c>
      <c r="BF441">
        <v>21.590476336028615</v>
      </c>
      <c r="BG441">
        <v>21.574337565589961</v>
      </c>
      <c r="BH441">
        <v>21.561935462664994</v>
      </c>
      <c r="BI441">
        <v>21.486871343156437</v>
      </c>
      <c r="BJ441">
        <v>21.464903687717086</v>
      </c>
      <c r="BK441">
        <v>21.455749740961362</v>
      </c>
      <c r="BL441">
        <v>21.881633083387069</v>
      </c>
      <c r="BM441">
        <v>21.496139979889403</v>
      </c>
      <c r="BN441">
        <v>21.655329951116098</v>
      </c>
      <c r="BO441">
        <v>21.697438785760966</v>
      </c>
      <c r="BP441">
        <v>21.810633416387692</v>
      </c>
      <c r="BQ441">
        <v>21.503783955362035</v>
      </c>
      <c r="BR441">
        <v>21.434949806486241</v>
      </c>
      <c r="BS441">
        <v>21.481472254954959</v>
      </c>
      <c r="BT441">
        <v>20.775180610407993</v>
      </c>
      <c r="BU441">
        <v>20.107802369935072</v>
      </c>
      <c r="BV441">
        <v>20.994123406904315</v>
      </c>
      <c r="BW441">
        <v>20.834906160256654</v>
      </c>
      <c r="BX441">
        <v>18.740025568944876</v>
      </c>
      <c r="BY441">
        <v>19.724339075147345</v>
      </c>
      <c r="BZ441">
        <v>20.360971276188991</v>
      </c>
      <c r="CA441">
        <v>20.728132221740953</v>
      </c>
      <c r="CB441">
        <v>20.920535460811351</v>
      </c>
      <c r="CC441">
        <v>20.987405663898887</v>
      </c>
      <c r="CD441">
        <v>21.073283936803747</v>
      </c>
      <c r="CE441">
        <v>21.085522289487972</v>
      </c>
      <c r="CF441">
        <v>21.073414921190484</v>
      </c>
      <c r="CG441">
        <v>20.353826251016649</v>
      </c>
      <c r="CH441">
        <v>20.953281320323171</v>
      </c>
      <c r="CI441">
        <v>21.018686444009294</v>
      </c>
      <c r="CJ441">
        <v>21.133618351582495</v>
      </c>
      <c r="CK441">
        <v>21.241586179115789</v>
      </c>
      <c r="CL441">
        <v>21.243968330415498</v>
      </c>
      <c r="CM441">
        <v>21.318737902961367</v>
      </c>
      <c r="CN441">
        <v>21.492804943215138</v>
      </c>
      <c r="CO441">
        <v>21.472370853123575</v>
      </c>
      <c r="CP441">
        <v>21.481280540682693</v>
      </c>
      <c r="CQ441">
        <v>21.450390540204495</v>
      </c>
      <c r="CR441">
        <v>21.461636092792592</v>
      </c>
      <c r="CS441">
        <v>21.515774906205994</v>
      </c>
      <c r="CT441">
        <v>21.577566996110377</v>
      </c>
      <c r="CU441">
        <v>21.63698935509515</v>
      </c>
      <c r="CV441">
        <v>21.748307639329024</v>
      </c>
      <c r="CW441">
        <v>17.334909057814652</v>
      </c>
      <c r="CX441">
        <f>AVERAGE(pipe_data__2[[#This Row],[u1,]:[u101]])</f>
        <v>21.376630971512203</v>
      </c>
      <c r="CY441">
        <v>21.376630971512203</v>
      </c>
      <c r="CZ441" s="16">
        <v>21.23113741570679</v>
      </c>
      <c r="DA441" s="19">
        <f>(pipe_data__2[[#This Row],['#x,]]+1)*1000</f>
        <v>439.2196098049024</v>
      </c>
      <c r="DB441">
        <f>AVERAGE(pipe_data__2[[#This Row],[u103]:[u104]])</f>
        <v>21.303884193609498</v>
      </c>
      <c r="DC441">
        <f>(1/0.41)*LN(pipe_data__2[[#This Row],[u1042]]) + 5.2</f>
        <v>20.041462288089885</v>
      </c>
    </row>
    <row r="442" spans="1:107" x14ac:dyDescent="0.25">
      <c r="A442">
        <v>-0.55977988994497252</v>
      </c>
      <c r="B442">
        <v>21.527560844382613</v>
      </c>
      <c r="C442">
        <v>21.611585443544893</v>
      </c>
      <c r="D442">
        <v>21.720977943450031</v>
      </c>
      <c r="E442">
        <v>21.727515500387419</v>
      </c>
      <c r="F442">
        <v>21.894270722132767</v>
      </c>
      <c r="G442">
        <v>21.967192656297716</v>
      </c>
      <c r="H442">
        <v>22.048477460080225</v>
      </c>
      <c r="I442">
        <v>22.283614109991255</v>
      </c>
      <c r="J442">
        <v>22.427820859976013</v>
      </c>
      <c r="K442">
        <v>22.512331522628941</v>
      </c>
      <c r="L442">
        <v>22.232890781139616</v>
      </c>
      <c r="M442">
        <v>22.27479245343596</v>
      </c>
      <c r="N442">
        <v>22.282558614069842</v>
      </c>
      <c r="O442">
        <v>22.296819568604374</v>
      </c>
      <c r="P442">
        <v>22.340829252525026</v>
      </c>
      <c r="Q442">
        <v>21.92886845209004</v>
      </c>
      <c r="R442">
        <v>22.21354550821049</v>
      </c>
      <c r="S442">
        <v>22.208375482666007</v>
      </c>
      <c r="T442">
        <v>22.192432281649449</v>
      </c>
      <c r="U442">
        <v>22.143844742021727</v>
      </c>
      <c r="V442">
        <v>22.117772816154552</v>
      </c>
      <c r="W442">
        <v>22.293643150437376</v>
      </c>
      <c r="X442">
        <v>21.68301856402071</v>
      </c>
      <c r="Y442">
        <v>21.381940830051704</v>
      </c>
      <c r="Z442">
        <v>21.65300283360828</v>
      </c>
      <c r="AA442">
        <v>21.709255491344106</v>
      </c>
      <c r="AB442">
        <v>21.857872088061093</v>
      </c>
      <c r="AC442">
        <v>20.186738772690394</v>
      </c>
      <c r="AD442">
        <v>21.961010220940249</v>
      </c>
      <c r="AE442">
        <v>21.813904146154353</v>
      </c>
      <c r="AF442">
        <v>21.775879715949852</v>
      </c>
      <c r="AG442">
        <v>22.055615196675557</v>
      </c>
      <c r="AH442">
        <v>21.475770262260077</v>
      </c>
      <c r="AI442">
        <v>21.316642384940987</v>
      </c>
      <c r="AJ442">
        <v>21.134852076733921</v>
      </c>
      <c r="AK442">
        <v>21.88710916300208</v>
      </c>
      <c r="AL442">
        <v>20.556334067532315</v>
      </c>
      <c r="AM442">
        <v>20.595394111474153</v>
      </c>
      <c r="AN442">
        <v>20.815480674086757</v>
      </c>
      <c r="AO442">
        <v>20.856768331900344</v>
      </c>
      <c r="AP442">
        <v>21.09981930965581</v>
      </c>
      <c r="AQ442">
        <v>21.203697763209082</v>
      </c>
      <c r="AR442">
        <v>21.326544345027479</v>
      </c>
      <c r="AS442">
        <v>21.419358536611579</v>
      </c>
      <c r="AT442">
        <v>21.162426459453879</v>
      </c>
      <c r="AU442">
        <v>21.474811940088767</v>
      </c>
      <c r="AV442">
        <v>20.026875534579254</v>
      </c>
      <c r="AW442">
        <v>20.616601850782754</v>
      </c>
      <c r="AX442">
        <v>21.129134652763138</v>
      </c>
      <c r="AY442">
        <v>21.303667317517483</v>
      </c>
      <c r="AZ442">
        <v>21.427634187694153</v>
      </c>
      <c r="BA442">
        <v>21.567722432529539</v>
      </c>
      <c r="BB442">
        <v>21.481823623538457</v>
      </c>
      <c r="BC442">
        <v>21.362979274306287</v>
      </c>
      <c r="BD442">
        <v>21.314679935840534</v>
      </c>
      <c r="BE442">
        <v>21.347650440602315</v>
      </c>
      <c r="BF442">
        <v>21.59447122693383</v>
      </c>
      <c r="BG442">
        <v>21.578365936866422</v>
      </c>
      <c r="BH442">
        <v>21.566820937425994</v>
      </c>
      <c r="BI442">
        <v>21.493268668671156</v>
      </c>
      <c r="BJ442">
        <v>21.470476473047601</v>
      </c>
      <c r="BK442">
        <v>21.460968423695554</v>
      </c>
      <c r="BL442">
        <v>21.878316730843384</v>
      </c>
      <c r="BM442">
        <v>21.499514296548725</v>
      </c>
      <c r="BN442">
        <v>21.657373058531881</v>
      </c>
      <c r="BO442">
        <v>21.700091528953347</v>
      </c>
      <c r="BP442">
        <v>21.812638990692545</v>
      </c>
      <c r="BQ442">
        <v>21.513990222029467</v>
      </c>
      <c r="BR442">
        <v>21.441341038469719</v>
      </c>
      <c r="BS442">
        <v>21.487426146862486</v>
      </c>
      <c r="BT442">
        <v>20.797989864666043</v>
      </c>
      <c r="BU442">
        <v>20.085780573188696</v>
      </c>
      <c r="BV442">
        <v>21.001545646915023</v>
      </c>
      <c r="BW442">
        <v>20.8492428189716</v>
      </c>
      <c r="BX442">
        <v>18.740925059205136</v>
      </c>
      <c r="BY442">
        <v>19.726123720603109</v>
      </c>
      <c r="BZ442">
        <v>20.366109625984162</v>
      </c>
      <c r="CA442">
        <v>20.731920596762478</v>
      </c>
      <c r="CB442">
        <v>20.924760151581996</v>
      </c>
      <c r="CC442">
        <v>20.992536942793958</v>
      </c>
      <c r="CD442">
        <v>21.07827514302269</v>
      </c>
      <c r="CE442">
        <v>21.090707599878733</v>
      </c>
      <c r="CF442">
        <v>21.079646703738575</v>
      </c>
      <c r="CG442">
        <v>20.363367884902047</v>
      </c>
      <c r="CH442">
        <v>20.957225156518163</v>
      </c>
      <c r="CI442">
        <v>21.022171703969793</v>
      </c>
      <c r="CJ442">
        <v>21.137186921628569</v>
      </c>
      <c r="CK442">
        <v>21.245418458903995</v>
      </c>
      <c r="CL442">
        <v>21.248206993765745</v>
      </c>
      <c r="CM442">
        <v>21.322260939662858</v>
      </c>
      <c r="CN442">
        <v>21.495893852326361</v>
      </c>
      <c r="CO442">
        <v>21.476594970569227</v>
      </c>
      <c r="CP442">
        <v>21.486563623748971</v>
      </c>
      <c r="CQ442">
        <v>21.45508647563986</v>
      </c>
      <c r="CR442">
        <v>21.465663702963408</v>
      </c>
      <c r="CS442">
        <v>21.51983121021043</v>
      </c>
      <c r="CT442">
        <v>21.582276452468694</v>
      </c>
      <c r="CU442">
        <v>21.641508665665324</v>
      </c>
      <c r="CV442">
        <v>21.751432292189797</v>
      </c>
      <c r="CW442">
        <v>17.475567942031137</v>
      </c>
      <c r="CX442">
        <f>AVERAGE(pipe_data__2[[#This Row],[u1,]:[u101]])</f>
        <v>21.384966220755523</v>
      </c>
      <c r="CY442">
        <v>21.384966220755523</v>
      </c>
      <c r="CZ442" s="17">
        <v>21.236149262233994</v>
      </c>
      <c r="DA442" s="18">
        <f>(pipe_data__2[[#This Row],['#x,]]+1)*1000</f>
        <v>440.22011005502748</v>
      </c>
      <c r="DB442">
        <f>AVERAGE(pipe_data__2[[#This Row],[u103]:[u104]])</f>
        <v>21.310557741494758</v>
      </c>
      <c r="DC442">
        <f>(1/0.41)*LN(pipe_data__2[[#This Row],[u1042]]) + 5.2</f>
        <v>20.047011834034119</v>
      </c>
    </row>
    <row r="443" spans="1:107" x14ac:dyDescent="0.25">
      <c r="A443">
        <v>-0.55877938969484742</v>
      </c>
      <c r="B443">
        <v>21.545145585190749</v>
      </c>
      <c r="C443">
        <v>21.619720565732482</v>
      </c>
      <c r="D443">
        <v>21.727037077842589</v>
      </c>
      <c r="E443">
        <v>21.73379199016026</v>
      </c>
      <c r="F443">
        <v>21.898846079048283</v>
      </c>
      <c r="G443">
        <v>21.97130515032152</v>
      </c>
      <c r="H443">
        <v>22.052446170492463</v>
      </c>
      <c r="I443">
        <v>22.287657637923367</v>
      </c>
      <c r="J443">
        <v>22.43150234051614</v>
      </c>
      <c r="K443">
        <v>22.515757314015008</v>
      </c>
      <c r="L443">
        <v>22.234721741149272</v>
      </c>
      <c r="M443">
        <v>22.279705465105891</v>
      </c>
      <c r="N443">
        <v>22.287295980382837</v>
      </c>
      <c r="O443">
        <v>22.301511500739203</v>
      </c>
      <c r="P443">
        <v>22.345134234806054</v>
      </c>
      <c r="Q443">
        <v>21.936165941553497</v>
      </c>
      <c r="R443">
        <v>22.219595186970363</v>
      </c>
      <c r="S443">
        <v>22.214193740170149</v>
      </c>
      <c r="T443">
        <v>22.200936299109642</v>
      </c>
      <c r="U443">
        <v>22.15162404890442</v>
      </c>
      <c r="V443">
        <v>22.123951827557988</v>
      </c>
      <c r="W443">
        <v>22.299474371096455</v>
      </c>
      <c r="X443">
        <v>21.741437266435177</v>
      </c>
      <c r="Y443">
        <v>21.423627388044494</v>
      </c>
      <c r="Z443">
        <v>21.663226932675542</v>
      </c>
      <c r="AA443">
        <v>21.718631142344222</v>
      </c>
      <c r="AB443">
        <v>21.865013458183473</v>
      </c>
      <c r="AC443">
        <v>20.193772018359471</v>
      </c>
      <c r="AD443">
        <v>21.97420875882473</v>
      </c>
      <c r="AE443">
        <v>21.818749379816545</v>
      </c>
      <c r="AF443">
        <v>21.778176763219907</v>
      </c>
      <c r="AG443">
        <v>22.059020723974747</v>
      </c>
      <c r="AH443">
        <v>21.499854534420397</v>
      </c>
      <c r="AI443">
        <v>21.330129797112484</v>
      </c>
      <c r="AJ443">
        <v>21.170540502139911</v>
      </c>
      <c r="AK443">
        <v>21.878703478009772</v>
      </c>
      <c r="AL443">
        <v>20.560567195684495</v>
      </c>
      <c r="AM443">
        <v>20.599919058968254</v>
      </c>
      <c r="AN443">
        <v>20.82058380442631</v>
      </c>
      <c r="AO443">
        <v>20.861441975905002</v>
      </c>
      <c r="AP443">
        <v>21.103922469917261</v>
      </c>
      <c r="AQ443">
        <v>21.207737001940487</v>
      </c>
      <c r="AR443">
        <v>21.330358972458903</v>
      </c>
      <c r="AS443">
        <v>21.422377444863699</v>
      </c>
      <c r="AT443">
        <v>21.165659558976312</v>
      </c>
      <c r="AU443">
        <v>21.478246610802202</v>
      </c>
      <c r="AV443">
        <v>20.096821463779406</v>
      </c>
      <c r="AW443">
        <v>20.626745800200695</v>
      </c>
      <c r="AX443">
        <v>21.133089932731853</v>
      </c>
      <c r="AY443">
        <v>21.306651411786994</v>
      </c>
      <c r="AZ443">
        <v>21.430388955578572</v>
      </c>
      <c r="BA443">
        <v>21.570797358099977</v>
      </c>
      <c r="BB443">
        <v>21.491571084253923</v>
      </c>
      <c r="BC443">
        <v>21.363459029594573</v>
      </c>
      <c r="BD443">
        <v>21.318846840515274</v>
      </c>
      <c r="BE443">
        <v>21.351820667540935</v>
      </c>
      <c r="BF443">
        <v>21.597135070470298</v>
      </c>
      <c r="BG443">
        <v>21.582394308142888</v>
      </c>
      <c r="BH443">
        <v>21.571706412186998</v>
      </c>
      <c r="BI443">
        <v>21.499665994185872</v>
      </c>
      <c r="BJ443">
        <v>21.476049258378115</v>
      </c>
      <c r="BK443">
        <v>21.46618710642975</v>
      </c>
      <c r="BL443">
        <v>21.875000378299699</v>
      </c>
      <c r="BM443">
        <v>21.502888613208047</v>
      </c>
      <c r="BN443">
        <v>21.659416165947665</v>
      </c>
      <c r="BO443">
        <v>21.702744272145733</v>
      </c>
      <c r="BP443">
        <v>21.814644564997401</v>
      </c>
      <c r="BQ443">
        <v>21.524196488696894</v>
      </c>
      <c r="BR443">
        <v>21.447732270453194</v>
      </c>
      <c r="BS443">
        <v>21.49338003877001</v>
      </c>
      <c r="BT443">
        <v>20.820799118924093</v>
      </c>
      <c r="BU443">
        <v>20.06375877644232</v>
      </c>
      <c r="BV443">
        <v>21.008967886925728</v>
      </c>
      <c r="BW443">
        <v>20.863579477686546</v>
      </c>
      <c r="BX443">
        <v>18.741824549465395</v>
      </c>
      <c r="BY443">
        <v>19.727908366058877</v>
      </c>
      <c r="BZ443">
        <v>20.37124797577933</v>
      </c>
      <c r="CA443">
        <v>20.735708971784003</v>
      </c>
      <c r="CB443">
        <v>20.928984842352641</v>
      </c>
      <c r="CC443">
        <v>20.997668221689029</v>
      </c>
      <c r="CD443">
        <v>21.083266349241629</v>
      </c>
      <c r="CE443">
        <v>21.095892910269495</v>
      </c>
      <c r="CF443">
        <v>21.085878486286664</v>
      </c>
      <c r="CG443">
        <v>20.372909518787441</v>
      </c>
      <c r="CH443">
        <v>20.961168992713151</v>
      </c>
      <c r="CI443">
        <v>21.025656963930295</v>
      </c>
      <c r="CJ443">
        <v>21.140755491674639</v>
      </c>
      <c r="CK443">
        <v>21.249250738692201</v>
      </c>
      <c r="CL443">
        <v>21.252445657115995</v>
      </c>
      <c r="CM443">
        <v>21.325783976364349</v>
      </c>
      <c r="CN443">
        <v>21.498982761437588</v>
      </c>
      <c r="CO443">
        <v>21.480819088014879</v>
      </c>
      <c r="CP443">
        <v>21.491846706815249</v>
      </c>
      <c r="CQ443">
        <v>21.459782411075224</v>
      </c>
      <c r="CR443">
        <v>21.469691313134224</v>
      </c>
      <c r="CS443">
        <v>21.523887514214866</v>
      </c>
      <c r="CT443">
        <v>21.58698590882701</v>
      </c>
      <c r="CU443">
        <v>21.646027976235501</v>
      </c>
      <c r="CV443">
        <v>21.75455694505057</v>
      </c>
      <c r="CW443">
        <v>17.616226826247622</v>
      </c>
      <c r="CX443">
        <f>AVERAGE(pipe_data__2[[#This Row],[u1,]:[u101]])</f>
        <v>21.393290246959246</v>
      </c>
      <c r="CY443">
        <v>21.393290246959246</v>
      </c>
      <c r="CZ443" s="16">
        <v>21.241156893699937</v>
      </c>
      <c r="DA443" s="19">
        <f>(pipe_data__2[[#This Row],['#x,]]+1)*1000</f>
        <v>441.2206103051526</v>
      </c>
      <c r="DB443">
        <f>AVERAGE(pipe_data__2[[#This Row],[u103]:[u104]])</f>
        <v>21.317223570329592</v>
      </c>
      <c r="DC443">
        <f>(1/0.41)*LN(pipe_data__2[[#This Row],[u1042]]) + 5.2</f>
        <v>20.052548781679338</v>
      </c>
    </row>
    <row r="444" spans="1:107" x14ac:dyDescent="0.25">
      <c r="A444">
        <v>-0.55777888944472243</v>
      </c>
      <c r="B444">
        <v>21.562730325998878</v>
      </c>
      <c r="C444">
        <v>21.627855687920068</v>
      </c>
      <c r="D444">
        <v>21.733096212235147</v>
      </c>
      <c r="E444">
        <v>21.740068479933104</v>
      </c>
      <c r="F444">
        <v>21.903421435963796</v>
      </c>
      <c r="G444">
        <v>21.975417644345324</v>
      </c>
      <c r="H444">
        <v>22.056414880904697</v>
      </c>
      <c r="I444">
        <v>22.291701165855475</v>
      </c>
      <c r="J444">
        <v>22.435183821056267</v>
      </c>
      <c r="K444">
        <v>22.519183105401073</v>
      </c>
      <c r="L444">
        <v>22.236552701158924</v>
      </c>
      <c r="M444">
        <v>22.284479367834159</v>
      </c>
      <c r="N444">
        <v>22.292033346695828</v>
      </c>
      <c r="O444">
        <v>22.306203432874032</v>
      </c>
      <c r="P444">
        <v>22.349439217087085</v>
      </c>
      <c r="Q444">
        <v>21.943463431016955</v>
      </c>
      <c r="R444">
        <v>22.225644865730235</v>
      </c>
      <c r="S444">
        <v>22.220011997674291</v>
      </c>
      <c r="T444">
        <v>22.209440316569836</v>
      </c>
      <c r="U444">
        <v>22.159403355787113</v>
      </c>
      <c r="V444">
        <v>22.130130838961428</v>
      </c>
      <c r="W444">
        <v>22.305305591755534</v>
      </c>
      <c r="X444">
        <v>21.799855968849638</v>
      </c>
      <c r="Y444">
        <v>21.465313946037281</v>
      </c>
      <c r="Z444">
        <v>21.6734510317428</v>
      </c>
      <c r="AA444">
        <v>21.728006793344338</v>
      </c>
      <c r="AB444">
        <v>21.872154828305856</v>
      </c>
      <c r="AC444">
        <v>20.200805264028549</v>
      </c>
      <c r="AD444">
        <v>21.987407296709208</v>
      </c>
      <c r="AE444">
        <v>21.823594613478736</v>
      </c>
      <c r="AF444">
        <v>21.780473810489966</v>
      </c>
      <c r="AG444">
        <v>22.062426251273937</v>
      </c>
      <c r="AH444">
        <v>21.523938806580716</v>
      </c>
      <c r="AI444">
        <v>21.34361720928398</v>
      </c>
      <c r="AJ444">
        <v>21.206228927545894</v>
      </c>
      <c r="AK444">
        <v>21.870297793017468</v>
      </c>
      <c r="AL444">
        <v>20.564800323836675</v>
      </c>
      <c r="AM444">
        <v>20.604444006462355</v>
      </c>
      <c r="AN444">
        <v>20.825686934765859</v>
      </c>
      <c r="AO444">
        <v>20.866115619909657</v>
      </c>
      <c r="AP444">
        <v>21.108025630178709</v>
      </c>
      <c r="AQ444">
        <v>21.211776240671888</v>
      </c>
      <c r="AR444">
        <v>21.334173599890324</v>
      </c>
      <c r="AS444">
        <v>21.425396353115818</v>
      </c>
      <c r="AT444">
        <v>21.168892658498745</v>
      </c>
      <c r="AU444">
        <v>21.481681281515637</v>
      </c>
      <c r="AV444">
        <v>20.166767392979555</v>
      </c>
      <c r="AW444">
        <v>20.636889749618636</v>
      </c>
      <c r="AX444">
        <v>21.137045212700563</v>
      </c>
      <c r="AY444">
        <v>21.309635506056502</v>
      </c>
      <c r="AZ444">
        <v>21.43317324452892</v>
      </c>
      <c r="BA444">
        <v>21.573872283670415</v>
      </c>
      <c r="BB444">
        <v>21.50131854496939</v>
      </c>
      <c r="BC444">
        <v>21.363938784882858</v>
      </c>
      <c r="BD444">
        <v>21.323013745190014</v>
      </c>
      <c r="BE444">
        <v>21.355990894479554</v>
      </c>
      <c r="BF444">
        <v>21.599421749257004</v>
      </c>
      <c r="BG444">
        <v>21.58642267941935</v>
      </c>
      <c r="BH444">
        <v>21.576591886947998</v>
      </c>
      <c r="BI444">
        <v>21.506063319700587</v>
      </c>
      <c r="BJ444">
        <v>21.481622043708626</v>
      </c>
      <c r="BK444">
        <v>21.471405789163942</v>
      </c>
      <c r="BL444">
        <v>21.871684025756014</v>
      </c>
      <c r="BM444">
        <v>21.506262929867368</v>
      </c>
      <c r="BN444">
        <v>21.661459273363448</v>
      </c>
      <c r="BO444">
        <v>21.705397015338114</v>
      </c>
      <c r="BP444">
        <v>21.816650139302254</v>
      </c>
      <c r="BQ444">
        <v>21.534402755364322</v>
      </c>
      <c r="BR444">
        <v>21.454123502436669</v>
      </c>
      <c r="BS444">
        <v>21.499333930677537</v>
      </c>
      <c r="BT444">
        <v>20.843608373182139</v>
      </c>
      <c r="BU444">
        <v>20.041736979695948</v>
      </c>
      <c r="BV444">
        <v>21.016390126936432</v>
      </c>
      <c r="BW444">
        <v>20.877916136401492</v>
      </c>
      <c r="BX444">
        <v>18.742724039725658</v>
      </c>
      <c r="BY444">
        <v>19.729693011514644</v>
      </c>
      <c r="BZ444">
        <v>20.376386325574501</v>
      </c>
      <c r="CA444">
        <v>20.739497346805528</v>
      </c>
      <c r="CB444">
        <v>20.933209533123286</v>
      </c>
      <c r="CC444">
        <v>21.0027995005841</v>
      </c>
      <c r="CD444">
        <v>21.088257555460569</v>
      </c>
      <c r="CE444">
        <v>21.101078220660256</v>
      </c>
      <c r="CF444">
        <v>21.092110268834752</v>
      </c>
      <c r="CG444">
        <v>20.382451152672839</v>
      </c>
      <c r="CH444">
        <v>20.965112828908143</v>
      </c>
      <c r="CI444">
        <v>21.029142223890794</v>
      </c>
      <c r="CJ444">
        <v>21.144324061720713</v>
      </c>
      <c r="CK444">
        <v>21.253083018480407</v>
      </c>
      <c r="CL444">
        <v>21.256684320466245</v>
      </c>
      <c r="CM444">
        <v>21.32930701306584</v>
      </c>
      <c r="CN444">
        <v>21.502071670548812</v>
      </c>
      <c r="CO444">
        <v>21.485043205460528</v>
      </c>
      <c r="CP444">
        <v>21.497129789881523</v>
      </c>
      <c r="CQ444">
        <v>21.464478346510589</v>
      </c>
      <c r="CR444">
        <v>21.473718923305039</v>
      </c>
      <c r="CS444">
        <v>21.527943818219303</v>
      </c>
      <c r="CT444">
        <v>21.591695365185327</v>
      </c>
      <c r="CU444">
        <v>21.650547286805676</v>
      </c>
      <c r="CV444">
        <v>21.757681597911343</v>
      </c>
      <c r="CW444">
        <v>17.765504482685849</v>
      </c>
      <c r="CX444">
        <f>AVERAGE(pipe_data__2[[#This Row],[u1,]:[u101]])</f>
        <v>21.401695593358912</v>
      </c>
      <c r="CY444">
        <v>21.401695593358912</v>
      </c>
      <c r="CZ444" s="17">
        <v>21.246161494102083</v>
      </c>
      <c r="DA444" s="18">
        <f>(pipe_data__2[[#This Row],['#x,]]+1)*1000</f>
        <v>442.22111055527756</v>
      </c>
      <c r="DB444">
        <f>AVERAGE(pipe_data__2[[#This Row],[u103]:[u104]])</f>
        <v>21.323928543730496</v>
      </c>
      <c r="DC444">
        <f>(1/0.41)*LN(pipe_data__2[[#This Row],[u1042]]) + 5.2</f>
        <v>20.058073188096049</v>
      </c>
    </row>
    <row r="445" spans="1:107" x14ac:dyDescent="0.25">
      <c r="A445">
        <v>-0.55677838919459732</v>
      </c>
      <c r="B445">
        <v>21.580315066807014</v>
      </c>
      <c r="C445">
        <v>21.635990810107657</v>
      </c>
      <c r="D445">
        <v>21.739155346627708</v>
      </c>
      <c r="E445">
        <v>21.746344969705945</v>
      </c>
      <c r="F445">
        <v>21.90799679287931</v>
      </c>
      <c r="G445">
        <v>21.979530138369125</v>
      </c>
      <c r="H445">
        <v>22.060383591316935</v>
      </c>
      <c r="I445">
        <v>22.295744693787583</v>
      </c>
      <c r="J445">
        <v>22.438865301596397</v>
      </c>
      <c r="K445">
        <v>22.522608896787141</v>
      </c>
      <c r="L445">
        <v>22.238383661168577</v>
      </c>
      <c r="M445">
        <v>22.289221865271777</v>
      </c>
      <c r="N445">
        <v>22.296770713008822</v>
      </c>
      <c r="O445">
        <v>22.310895365008861</v>
      </c>
      <c r="P445">
        <v>22.353744199368116</v>
      </c>
      <c r="Q445">
        <v>21.950760920480409</v>
      </c>
      <c r="R445">
        <v>22.231694544490107</v>
      </c>
      <c r="S445">
        <v>22.225830255178437</v>
      </c>
      <c r="T445">
        <v>22.21794433403003</v>
      </c>
      <c r="U445">
        <v>22.167182662669809</v>
      </c>
      <c r="V445">
        <v>22.136309850364864</v>
      </c>
      <c r="W445">
        <v>22.311136812414617</v>
      </c>
      <c r="X445">
        <v>21.858274671264105</v>
      </c>
      <c r="Y445">
        <v>21.507000504030071</v>
      </c>
      <c r="Z445">
        <v>21.683675130810059</v>
      </c>
      <c r="AA445">
        <v>21.737382444344451</v>
      </c>
      <c r="AB445">
        <v>21.879296198428239</v>
      </c>
      <c r="AC445">
        <v>20.207838509697631</v>
      </c>
      <c r="AD445">
        <v>22.000605834593689</v>
      </c>
      <c r="AE445">
        <v>21.828439847140928</v>
      </c>
      <c r="AF445">
        <v>21.782770857760021</v>
      </c>
      <c r="AG445">
        <v>22.065831778573124</v>
      </c>
      <c r="AH445">
        <v>21.548023078741036</v>
      </c>
      <c r="AI445">
        <v>21.357104621455477</v>
      </c>
      <c r="AJ445">
        <v>21.24191735295188</v>
      </c>
      <c r="AK445">
        <v>21.86189210802516</v>
      </c>
      <c r="AL445">
        <v>20.569033451988854</v>
      </c>
      <c r="AM445">
        <v>20.608968953956456</v>
      </c>
      <c r="AN445">
        <v>20.830790065105408</v>
      </c>
      <c r="AO445">
        <v>20.870789263914315</v>
      </c>
      <c r="AP445">
        <v>21.112128790440156</v>
      </c>
      <c r="AQ445">
        <v>21.215815479403293</v>
      </c>
      <c r="AR445">
        <v>21.337988227321748</v>
      </c>
      <c r="AS445">
        <v>21.428415261367942</v>
      </c>
      <c r="AT445">
        <v>21.172125758021178</v>
      </c>
      <c r="AU445">
        <v>21.485115952229076</v>
      </c>
      <c r="AV445">
        <v>20.23671332217971</v>
      </c>
      <c r="AW445">
        <v>20.64703369903658</v>
      </c>
      <c r="AX445">
        <v>21.141000492669274</v>
      </c>
      <c r="AY445">
        <v>21.312619600326013</v>
      </c>
      <c r="AZ445">
        <v>21.435957533479272</v>
      </c>
      <c r="BA445">
        <v>21.576947209240849</v>
      </c>
      <c r="BB445">
        <v>21.511066005684853</v>
      </c>
      <c r="BC445">
        <v>21.364418540171144</v>
      </c>
      <c r="BD445">
        <v>21.327180649864754</v>
      </c>
      <c r="BE445">
        <v>21.360161121418173</v>
      </c>
      <c r="BF445">
        <v>21.601708428043711</v>
      </c>
      <c r="BG445">
        <v>21.590451050695812</v>
      </c>
      <c r="BH445">
        <v>21.581477361709002</v>
      </c>
      <c r="BI445">
        <v>21.512460645215306</v>
      </c>
      <c r="BJ445">
        <v>21.48719482903914</v>
      </c>
      <c r="BK445">
        <v>21.476624471898138</v>
      </c>
      <c r="BL445">
        <v>21.86836767321233</v>
      </c>
      <c r="BM445">
        <v>21.50963724652669</v>
      </c>
      <c r="BN445">
        <v>21.663502380779228</v>
      </c>
      <c r="BO445">
        <v>21.708049758530496</v>
      </c>
      <c r="BP445">
        <v>21.818655713607107</v>
      </c>
      <c r="BQ445">
        <v>21.54460902203175</v>
      </c>
      <c r="BR445">
        <v>21.460514734420148</v>
      </c>
      <c r="BS445">
        <v>21.505287822585064</v>
      </c>
      <c r="BT445">
        <v>20.866417627440185</v>
      </c>
      <c r="BU445">
        <v>20.019715182949572</v>
      </c>
      <c r="BV445">
        <v>21.023812366947137</v>
      </c>
      <c r="BW445">
        <v>20.892252795116434</v>
      </c>
      <c r="BX445">
        <v>18.743623529985918</v>
      </c>
      <c r="BY445">
        <v>19.731477656970412</v>
      </c>
      <c r="BZ445">
        <v>20.381524675369668</v>
      </c>
      <c r="CA445">
        <v>20.74328572182705</v>
      </c>
      <c r="CB445">
        <v>20.937434223893931</v>
      </c>
      <c r="CC445">
        <v>21.007930779479171</v>
      </c>
      <c r="CD445">
        <v>21.093248761679511</v>
      </c>
      <c r="CE445">
        <v>21.106263531051017</v>
      </c>
      <c r="CF445">
        <v>21.098342051382843</v>
      </c>
      <c r="CG445">
        <v>20.391992786558237</v>
      </c>
      <c r="CH445">
        <v>20.969056665103135</v>
      </c>
      <c r="CI445">
        <v>21.032627483851293</v>
      </c>
      <c r="CJ445">
        <v>21.147892631766783</v>
      </c>
      <c r="CK445">
        <v>21.256915298268613</v>
      </c>
      <c r="CL445">
        <v>21.260922983816492</v>
      </c>
      <c r="CM445">
        <v>21.332830049767331</v>
      </c>
      <c r="CN445">
        <v>21.505160579660036</v>
      </c>
      <c r="CO445">
        <v>21.48926732290618</v>
      </c>
      <c r="CP445">
        <v>21.502412872947801</v>
      </c>
      <c r="CQ445">
        <v>21.469174281945953</v>
      </c>
      <c r="CR445">
        <v>21.477746533475855</v>
      </c>
      <c r="CS445">
        <v>21.532000122223739</v>
      </c>
      <c r="CT445">
        <v>21.596404821543647</v>
      </c>
      <c r="CU445">
        <v>21.65506659737585</v>
      </c>
      <c r="CV445">
        <v>21.760889230136858</v>
      </c>
      <c r="CW445">
        <v>18.021665546113553</v>
      </c>
      <c r="CX445">
        <f>AVERAGE(pipe_data__2[[#This Row],[u1,]:[u101]])</f>
        <v>21.411170289569224</v>
      </c>
      <c r="CY445">
        <v>21.411170289569224</v>
      </c>
      <c r="CZ445" s="16">
        <v>21.251161810865725</v>
      </c>
      <c r="DA445" s="19">
        <f>(pipe_data__2[[#This Row],['#x,]]+1)*1000</f>
        <v>443.22161080540269</v>
      </c>
      <c r="DB445">
        <f>AVERAGE(pipe_data__2[[#This Row],[u103]:[u104]])</f>
        <v>21.331166050217476</v>
      </c>
      <c r="DC445">
        <f>(1/0.41)*LN(pipe_data__2[[#This Row],[u1042]]) + 5.2</f>
        <v>20.06358510996785</v>
      </c>
    </row>
    <row r="446" spans="1:107" x14ac:dyDescent="0.25">
      <c r="A446">
        <v>-0.55577788894447222</v>
      </c>
      <c r="B446">
        <v>21.597899807615146</v>
      </c>
      <c r="C446">
        <v>21.644125932295246</v>
      </c>
      <c r="D446">
        <v>21.745214481020266</v>
      </c>
      <c r="E446">
        <v>21.752621459478789</v>
      </c>
      <c r="F446">
        <v>21.912572149794826</v>
      </c>
      <c r="G446">
        <v>21.983642632392929</v>
      </c>
      <c r="H446">
        <v>22.064352301729169</v>
      </c>
      <c r="I446">
        <v>22.299788221719691</v>
      </c>
      <c r="J446">
        <v>22.442546782136525</v>
      </c>
      <c r="K446">
        <v>22.526034688173208</v>
      </c>
      <c r="L446">
        <v>22.239585384130482</v>
      </c>
      <c r="M446">
        <v>22.293964362709396</v>
      </c>
      <c r="N446">
        <v>22.301508079321813</v>
      </c>
      <c r="O446">
        <v>22.31558729714369</v>
      </c>
      <c r="P446">
        <v>22.358049181649143</v>
      </c>
      <c r="Q446">
        <v>21.958058409943867</v>
      </c>
      <c r="R446">
        <v>22.23774422324998</v>
      </c>
      <c r="S446">
        <v>22.231648512682579</v>
      </c>
      <c r="T446">
        <v>22.22644835149022</v>
      </c>
      <c r="U446">
        <v>22.174961969552502</v>
      </c>
      <c r="V446">
        <v>22.1424888617683</v>
      </c>
      <c r="W446">
        <v>22.316968033073696</v>
      </c>
      <c r="X446">
        <v>21.916693373678573</v>
      </c>
      <c r="Y446">
        <v>21.548687062022861</v>
      </c>
      <c r="Z446">
        <v>21.693899229877317</v>
      </c>
      <c r="AA446">
        <v>21.746758095344568</v>
      </c>
      <c r="AB446">
        <v>21.886437568550623</v>
      </c>
      <c r="AC446">
        <v>20.214871755366708</v>
      </c>
      <c r="AD446">
        <v>22.013804372478166</v>
      </c>
      <c r="AE446">
        <v>21.833199546134864</v>
      </c>
      <c r="AF446">
        <v>21.785067905030076</v>
      </c>
      <c r="AG446">
        <v>22.069237305872313</v>
      </c>
      <c r="AH446">
        <v>21.572107350901355</v>
      </c>
      <c r="AI446">
        <v>21.370592033626973</v>
      </c>
      <c r="AJ446">
        <v>21.27760577835787</v>
      </c>
      <c r="AK446">
        <v>21.853486423032852</v>
      </c>
      <c r="AL446">
        <v>20.573266580141034</v>
      </c>
      <c r="AM446">
        <v>20.61349390145056</v>
      </c>
      <c r="AN446">
        <v>20.83589319544496</v>
      </c>
      <c r="AO446">
        <v>20.875462907918969</v>
      </c>
      <c r="AP446">
        <v>21.116231950701604</v>
      </c>
      <c r="AQ446">
        <v>21.219854718134695</v>
      </c>
      <c r="AR446">
        <v>21.341802854753173</v>
      </c>
      <c r="AS446">
        <v>21.431434169620061</v>
      </c>
      <c r="AT446">
        <v>21.17535885754361</v>
      </c>
      <c r="AU446">
        <v>21.488550622942512</v>
      </c>
      <c r="AV446">
        <v>20.306659251379862</v>
      </c>
      <c r="AW446">
        <v>20.657177648454521</v>
      </c>
      <c r="AX446">
        <v>21.144955772637989</v>
      </c>
      <c r="AY446">
        <v>21.315603694595524</v>
      </c>
      <c r="AZ446">
        <v>21.43874182242962</v>
      </c>
      <c r="BA446">
        <v>21.580022134811287</v>
      </c>
      <c r="BB446">
        <v>21.52081346640032</v>
      </c>
      <c r="BC446">
        <v>21.364898295459426</v>
      </c>
      <c r="BD446">
        <v>21.331347554539494</v>
      </c>
      <c r="BE446">
        <v>21.364331348356792</v>
      </c>
      <c r="BF446">
        <v>21.603995106830421</v>
      </c>
      <c r="BG446">
        <v>21.594479421972277</v>
      </c>
      <c r="BH446">
        <v>21.586362836470006</v>
      </c>
      <c r="BI446">
        <v>21.518857970730021</v>
      </c>
      <c r="BJ446">
        <v>21.492767614369654</v>
      </c>
      <c r="BK446">
        <v>21.48184315463233</v>
      </c>
      <c r="BL446">
        <v>21.865051320668645</v>
      </c>
      <c r="BM446">
        <v>21.513011563186012</v>
      </c>
      <c r="BN446">
        <v>21.665545488195011</v>
      </c>
      <c r="BO446">
        <v>21.710702501722881</v>
      </c>
      <c r="BP446">
        <v>21.820661287911964</v>
      </c>
      <c r="BQ446">
        <v>21.554815288699182</v>
      </c>
      <c r="BR446">
        <v>21.466905966403623</v>
      </c>
      <c r="BS446">
        <v>21.511241714492588</v>
      </c>
      <c r="BT446">
        <v>20.889226881698235</v>
      </c>
      <c r="BU446">
        <v>19.997693386203196</v>
      </c>
      <c r="BV446">
        <v>21.031234606957842</v>
      </c>
      <c r="BW446">
        <v>20.90658945383138</v>
      </c>
      <c r="BX446">
        <v>18.744523020246177</v>
      </c>
      <c r="BY446">
        <v>19.733262302426176</v>
      </c>
      <c r="BZ446">
        <v>20.38666302516484</v>
      </c>
      <c r="CA446">
        <v>20.747074096848575</v>
      </c>
      <c r="CB446">
        <v>20.941658914664576</v>
      </c>
      <c r="CC446">
        <v>21.013021023121176</v>
      </c>
      <c r="CD446">
        <v>21.098239967898451</v>
      </c>
      <c r="CE446">
        <v>21.111448841441778</v>
      </c>
      <c r="CF446">
        <v>21.104573833930932</v>
      </c>
      <c r="CG446">
        <v>20.401534420443632</v>
      </c>
      <c r="CH446">
        <v>20.973000501298124</v>
      </c>
      <c r="CI446">
        <v>21.036112743811792</v>
      </c>
      <c r="CJ446">
        <v>21.151461201812857</v>
      </c>
      <c r="CK446">
        <v>21.260747578056819</v>
      </c>
      <c r="CL446">
        <v>21.265161647166742</v>
      </c>
      <c r="CM446">
        <v>21.336353086468819</v>
      </c>
      <c r="CN446">
        <v>21.508249488771259</v>
      </c>
      <c r="CO446">
        <v>21.493491440351832</v>
      </c>
      <c r="CP446">
        <v>21.507695956014079</v>
      </c>
      <c r="CQ446">
        <v>21.473870217381318</v>
      </c>
      <c r="CR446">
        <v>21.481774143646671</v>
      </c>
      <c r="CS446">
        <v>21.536056426228175</v>
      </c>
      <c r="CT446">
        <v>21.601114277901964</v>
      </c>
      <c r="CU446">
        <v>21.659585907946028</v>
      </c>
      <c r="CV446">
        <v>21.764137746678585</v>
      </c>
      <c r="CW446">
        <v>18.277826609541258</v>
      </c>
      <c r="CX446">
        <f>AVERAGE(pipe_data__2[[#This Row],[u1,]:[u101]])</f>
        <v>21.420637836553002</v>
      </c>
      <c r="CY446">
        <v>21.420637836553002</v>
      </c>
      <c r="CZ446" s="17">
        <v>21.256153508552583</v>
      </c>
      <c r="DA446" s="18">
        <f>(pipe_data__2[[#This Row],['#x,]]+1)*1000</f>
        <v>444.22211105552776</v>
      </c>
      <c r="DB446">
        <f>AVERAGE(pipe_data__2[[#This Row],[u103]:[u104]])</f>
        <v>21.338395672552792</v>
      </c>
      <c r="DC446">
        <f>(1/0.41)*LN(pipe_data__2[[#This Row],[u1042]]) + 5.2</f>
        <v>20.069084603594895</v>
      </c>
    </row>
    <row r="447" spans="1:107" x14ac:dyDescent="0.25">
      <c r="A447">
        <v>-0.55477738869434723</v>
      </c>
      <c r="B447">
        <v>21.615484548423279</v>
      </c>
      <c r="C447">
        <v>21.652261054482832</v>
      </c>
      <c r="D447">
        <v>21.751273615412824</v>
      </c>
      <c r="E447">
        <v>21.758897949251629</v>
      </c>
      <c r="F447">
        <v>21.917147506710339</v>
      </c>
      <c r="G447">
        <v>21.987755126416733</v>
      </c>
      <c r="H447">
        <v>22.068321012141407</v>
      </c>
      <c r="I447">
        <v>22.303831749651803</v>
      </c>
      <c r="J447">
        <v>22.446228262676655</v>
      </c>
      <c r="K447">
        <v>22.529460479559273</v>
      </c>
      <c r="L447">
        <v>22.240588186744979</v>
      </c>
      <c r="M447">
        <v>22.298706860147014</v>
      </c>
      <c r="N447">
        <v>22.306245445634804</v>
      </c>
      <c r="O447">
        <v>22.320279229278519</v>
      </c>
      <c r="P447">
        <v>22.362354163930174</v>
      </c>
      <c r="Q447">
        <v>21.965355899407324</v>
      </c>
      <c r="R447">
        <v>22.243793902009852</v>
      </c>
      <c r="S447">
        <v>22.237466770186721</v>
      </c>
      <c r="T447">
        <v>22.234952368950413</v>
      </c>
      <c r="U447">
        <v>22.182741276435195</v>
      </c>
      <c r="V447">
        <v>22.148667873171739</v>
      </c>
      <c r="W447">
        <v>22.322799253732775</v>
      </c>
      <c r="X447">
        <v>21.975112076093033</v>
      </c>
      <c r="Y447">
        <v>21.590373620015644</v>
      </c>
      <c r="Z447">
        <v>21.704123328944576</v>
      </c>
      <c r="AA447">
        <v>21.756133746344684</v>
      </c>
      <c r="AB447">
        <v>21.893578938673002</v>
      </c>
      <c r="AC447">
        <v>20.221905001035786</v>
      </c>
      <c r="AD447">
        <v>22.027002910362643</v>
      </c>
      <c r="AE447">
        <v>21.837283960805202</v>
      </c>
      <c r="AF447">
        <v>21.787364952300134</v>
      </c>
      <c r="AG447">
        <v>22.072642833171503</v>
      </c>
      <c r="AH447">
        <v>21.596191623061674</v>
      </c>
      <c r="AI447">
        <v>21.38407944579847</v>
      </c>
      <c r="AJ447">
        <v>21.310218980021347</v>
      </c>
      <c r="AK447">
        <v>21.83099188697194</v>
      </c>
      <c r="AL447">
        <v>20.577499708293214</v>
      </c>
      <c r="AM447">
        <v>20.618018848944661</v>
      </c>
      <c r="AN447">
        <v>20.840996325784509</v>
      </c>
      <c r="AO447">
        <v>20.880136551923627</v>
      </c>
      <c r="AP447">
        <v>21.120335110963051</v>
      </c>
      <c r="AQ447">
        <v>21.2238939568661</v>
      </c>
      <c r="AR447">
        <v>21.345617482184597</v>
      </c>
      <c r="AS447">
        <v>21.434453077872181</v>
      </c>
      <c r="AT447">
        <v>21.178591957066043</v>
      </c>
      <c r="AU447">
        <v>21.491985293655951</v>
      </c>
      <c r="AV447">
        <v>20.376605180580011</v>
      </c>
      <c r="AW447">
        <v>20.667321597872462</v>
      </c>
      <c r="AX447">
        <v>21.148911052606699</v>
      </c>
      <c r="AY447">
        <v>21.318587788865031</v>
      </c>
      <c r="AZ447">
        <v>21.441526111379968</v>
      </c>
      <c r="BA447">
        <v>21.583097060381721</v>
      </c>
      <c r="BB447">
        <v>21.530560927115786</v>
      </c>
      <c r="BC447">
        <v>21.365378050747712</v>
      </c>
      <c r="BD447">
        <v>21.335514459214235</v>
      </c>
      <c r="BE447">
        <v>21.368501575295411</v>
      </c>
      <c r="BF447">
        <v>21.606281785617128</v>
      </c>
      <c r="BG447">
        <v>21.598507793248739</v>
      </c>
      <c r="BH447">
        <v>21.591248311231006</v>
      </c>
      <c r="BI447">
        <v>21.52525529624474</v>
      </c>
      <c r="BJ447">
        <v>21.498340399700169</v>
      </c>
      <c r="BK447">
        <v>21.487061837366522</v>
      </c>
      <c r="BL447">
        <v>21.86173496812496</v>
      </c>
      <c r="BM447">
        <v>21.516385879845334</v>
      </c>
      <c r="BN447">
        <v>21.667588595610795</v>
      </c>
      <c r="BO447">
        <v>21.713355244915263</v>
      </c>
      <c r="BP447">
        <v>21.822666862216817</v>
      </c>
      <c r="BQ447">
        <v>21.565021555366609</v>
      </c>
      <c r="BR447">
        <v>21.473297198387097</v>
      </c>
      <c r="BS447">
        <v>21.517195606400115</v>
      </c>
      <c r="BT447">
        <v>20.912036135956281</v>
      </c>
      <c r="BU447">
        <v>19.975671589456823</v>
      </c>
      <c r="BV447">
        <v>21.038656846968546</v>
      </c>
      <c r="BW447">
        <v>20.920926112546326</v>
      </c>
      <c r="BX447">
        <v>18.745422510506437</v>
      </c>
      <c r="BY447">
        <v>19.735046947881944</v>
      </c>
      <c r="BZ447">
        <v>20.391801374960007</v>
      </c>
      <c r="CA447">
        <v>20.7508624718701</v>
      </c>
      <c r="CB447">
        <v>20.945883605435217</v>
      </c>
      <c r="CC447">
        <v>21.01755207538562</v>
      </c>
      <c r="CD447">
        <v>21.103231174117393</v>
      </c>
      <c r="CE447">
        <v>21.116634151832539</v>
      </c>
      <c r="CF447">
        <v>21.11080561647902</v>
      </c>
      <c r="CG447">
        <v>20.41107605432903</v>
      </c>
      <c r="CH447">
        <v>20.976944337493116</v>
      </c>
      <c r="CI447">
        <v>21.04023298643612</v>
      </c>
      <c r="CJ447">
        <v>21.155029771858931</v>
      </c>
      <c r="CK447">
        <v>21.264579857845025</v>
      </c>
      <c r="CL447">
        <v>21.269400310516993</v>
      </c>
      <c r="CM447">
        <v>21.33987612317031</v>
      </c>
      <c r="CN447">
        <v>21.511338397882483</v>
      </c>
      <c r="CO447">
        <v>21.497715557797481</v>
      </c>
      <c r="CP447">
        <v>21.512979039080356</v>
      </c>
      <c r="CQ447">
        <v>21.478566152816683</v>
      </c>
      <c r="CR447">
        <v>21.485801753817487</v>
      </c>
      <c r="CS447">
        <v>21.540112730232611</v>
      </c>
      <c r="CT447">
        <v>21.60582373426028</v>
      </c>
      <c r="CU447">
        <v>21.664105218516202</v>
      </c>
      <c r="CV447">
        <v>21.76738626322031</v>
      </c>
      <c r="CW447">
        <v>18.533987672968934</v>
      </c>
      <c r="CX447">
        <f>AVERAGE(pipe_data__2[[#This Row],[u1,]:[u101]])</f>
        <v>21.429925758654832</v>
      </c>
      <c r="CY447">
        <v>21.429925758654832</v>
      </c>
      <c r="CZ447" s="16">
        <v>21.261157001829638</v>
      </c>
      <c r="DA447" s="19">
        <f>(pipe_data__2[[#This Row],['#x,]]+1)*1000</f>
        <v>445.22261130565278</v>
      </c>
      <c r="DB447">
        <f>AVERAGE(pipe_data__2[[#This Row],[u103]:[u104]])</f>
        <v>21.345541380242235</v>
      </c>
      <c r="DC447">
        <f>(1/0.41)*LN(pipe_data__2[[#This Row],[u1042]]) + 5.2</f>
        <v>20.074571724897371</v>
      </c>
    </row>
    <row r="448" spans="1:107" x14ac:dyDescent="0.25">
      <c r="A448">
        <v>-0.55377688844422213</v>
      </c>
      <c r="B448">
        <v>21.633069289231411</v>
      </c>
      <c r="C448">
        <v>21.660396176670421</v>
      </c>
      <c r="D448">
        <v>21.757332749805386</v>
      </c>
      <c r="E448">
        <v>21.76517443902447</v>
      </c>
      <c r="F448">
        <v>21.921722863625853</v>
      </c>
      <c r="G448">
        <v>21.991867620440537</v>
      </c>
      <c r="H448">
        <v>22.072289722553645</v>
      </c>
      <c r="I448">
        <v>22.307875277583911</v>
      </c>
      <c r="J448">
        <v>22.449909743216782</v>
      </c>
      <c r="K448">
        <v>22.53288627094534</v>
      </c>
      <c r="L448">
        <v>22.241590989359477</v>
      </c>
      <c r="M448">
        <v>22.303449357584633</v>
      </c>
      <c r="N448">
        <v>22.310982811947799</v>
      </c>
      <c r="O448">
        <v>22.324971161413348</v>
      </c>
      <c r="P448">
        <v>22.366659146211205</v>
      </c>
      <c r="Q448">
        <v>21.972653388870782</v>
      </c>
      <c r="R448">
        <v>22.249843580769724</v>
      </c>
      <c r="S448">
        <v>22.243285027690863</v>
      </c>
      <c r="T448">
        <v>22.243456386410607</v>
      </c>
      <c r="U448">
        <v>22.190520583317888</v>
      </c>
      <c r="V448">
        <v>22.154846884575175</v>
      </c>
      <c r="W448">
        <v>22.328630474391854</v>
      </c>
      <c r="X448">
        <v>22.033530778507497</v>
      </c>
      <c r="Y448">
        <v>21.632060178008434</v>
      </c>
      <c r="Z448">
        <v>21.714347428011838</v>
      </c>
      <c r="AA448">
        <v>21.765509397344797</v>
      </c>
      <c r="AB448">
        <v>21.900720308795385</v>
      </c>
      <c r="AC448">
        <v>20.228938246704868</v>
      </c>
      <c r="AD448">
        <v>22.040201448247124</v>
      </c>
      <c r="AE448">
        <v>21.84136837547554</v>
      </c>
      <c r="AF448">
        <v>21.789661999570189</v>
      </c>
      <c r="AG448">
        <v>22.076048360470693</v>
      </c>
      <c r="AH448">
        <v>21.620275895221994</v>
      </c>
      <c r="AI448">
        <v>21.397566857969966</v>
      </c>
      <c r="AJ448">
        <v>21.328403077224984</v>
      </c>
      <c r="AK448">
        <v>21.798931366226103</v>
      </c>
      <c r="AL448">
        <v>20.581732836445394</v>
      </c>
      <c r="AM448">
        <v>20.622543796438762</v>
      </c>
      <c r="AN448">
        <v>20.846099456124058</v>
      </c>
      <c r="AO448">
        <v>20.884810195928281</v>
      </c>
      <c r="AP448">
        <v>21.124438271224502</v>
      </c>
      <c r="AQ448">
        <v>21.227933195597505</v>
      </c>
      <c r="AR448">
        <v>21.349432109616021</v>
      </c>
      <c r="AS448">
        <v>21.437471986124301</v>
      </c>
      <c r="AT448">
        <v>21.181825056588476</v>
      </c>
      <c r="AU448">
        <v>21.495419964369386</v>
      </c>
      <c r="AV448">
        <v>20.446551109780167</v>
      </c>
      <c r="AW448">
        <v>20.677465547290407</v>
      </c>
      <c r="AX448">
        <v>21.15286633257541</v>
      </c>
      <c r="AY448">
        <v>21.321571883134542</v>
      </c>
      <c r="AZ448">
        <v>21.44431040033032</v>
      </c>
      <c r="BA448">
        <v>21.586171985952159</v>
      </c>
      <c r="BB448">
        <v>21.540308387831253</v>
      </c>
      <c r="BC448">
        <v>21.365857806035997</v>
      </c>
      <c r="BD448">
        <v>21.339681363888975</v>
      </c>
      <c r="BE448">
        <v>21.372671802234031</v>
      </c>
      <c r="BF448">
        <v>21.608568464403834</v>
      </c>
      <c r="BG448">
        <v>21.602536164525201</v>
      </c>
      <c r="BH448">
        <v>21.596133785992009</v>
      </c>
      <c r="BI448">
        <v>21.531652621759456</v>
      </c>
      <c r="BJ448">
        <v>21.503913185030683</v>
      </c>
      <c r="BK448">
        <v>21.492280520100717</v>
      </c>
      <c r="BL448">
        <v>21.858418615581275</v>
      </c>
      <c r="BM448">
        <v>21.519693535560062</v>
      </c>
      <c r="BN448">
        <v>21.669631703026578</v>
      </c>
      <c r="BO448">
        <v>21.716007988107645</v>
      </c>
      <c r="BP448">
        <v>21.82467243652167</v>
      </c>
      <c r="BQ448">
        <v>21.575227822034037</v>
      </c>
      <c r="BR448">
        <v>21.479688430370572</v>
      </c>
      <c r="BS448">
        <v>21.523149498307639</v>
      </c>
      <c r="BT448">
        <v>20.934845390214331</v>
      </c>
      <c r="BU448">
        <v>19.953649792710447</v>
      </c>
      <c r="BV448">
        <v>21.046079086979255</v>
      </c>
      <c r="BW448">
        <v>20.935262771261272</v>
      </c>
      <c r="BX448">
        <v>18.746322000766696</v>
      </c>
      <c r="BY448">
        <v>19.736831593337712</v>
      </c>
      <c r="BZ448">
        <v>20.396939724755178</v>
      </c>
      <c r="CA448">
        <v>20.754650846891625</v>
      </c>
      <c r="CB448">
        <v>20.950108296205862</v>
      </c>
      <c r="CC448">
        <v>21.022083127650067</v>
      </c>
      <c r="CD448">
        <v>21.108222380336333</v>
      </c>
      <c r="CE448">
        <v>21.121819462223304</v>
      </c>
      <c r="CF448">
        <v>21.117037399027112</v>
      </c>
      <c r="CG448">
        <v>20.420617688214428</v>
      </c>
      <c r="CH448">
        <v>20.980888173688104</v>
      </c>
      <c r="CI448">
        <v>21.044487365361086</v>
      </c>
      <c r="CJ448">
        <v>21.158598341905002</v>
      </c>
      <c r="CK448">
        <v>21.268412137633231</v>
      </c>
      <c r="CL448">
        <v>21.273638973867239</v>
      </c>
      <c r="CM448">
        <v>21.343399159871801</v>
      </c>
      <c r="CN448">
        <v>21.514427306993706</v>
      </c>
      <c r="CO448">
        <v>21.501939675243133</v>
      </c>
      <c r="CP448">
        <v>21.518262122146634</v>
      </c>
      <c r="CQ448">
        <v>21.483262088252047</v>
      </c>
      <c r="CR448">
        <v>21.489829363988303</v>
      </c>
      <c r="CS448">
        <v>21.544169034237047</v>
      </c>
      <c r="CT448">
        <v>21.610533190618597</v>
      </c>
      <c r="CU448">
        <v>21.668624529086376</v>
      </c>
      <c r="CV448">
        <v>21.770634779762037</v>
      </c>
      <c r="CW448">
        <v>18.813343583696344</v>
      </c>
      <c r="CX448">
        <f>AVERAGE(pipe_data__2[[#This Row],[u1,]:[u101]])</f>
        <v>21.439206353091762</v>
      </c>
      <c r="CY448">
        <v>21.439206353091762</v>
      </c>
      <c r="CZ448" s="17">
        <v>21.266274117876673</v>
      </c>
      <c r="DA448" s="18">
        <f>(pipe_data__2[[#This Row],['#x,]]+1)*1000</f>
        <v>446.22311155577785</v>
      </c>
      <c r="DB448">
        <f>AVERAGE(pipe_data__2[[#This Row],[u103]:[u104]])</f>
        <v>21.35274023548422</v>
      </c>
      <c r="DC448">
        <f>(1/0.41)*LN(pipe_data__2[[#This Row],[u1042]]) + 5.2</f>
        <v>20.080046529418894</v>
      </c>
    </row>
    <row r="449" spans="1:107" x14ac:dyDescent="0.25">
      <c r="A449">
        <v>-0.55277638819409702</v>
      </c>
      <c r="B449">
        <v>21.650654030039547</v>
      </c>
      <c r="C449">
        <v>21.66853129885801</v>
      </c>
      <c r="D449">
        <v>21.763391884197944</v>
      </c>
      <c r="E449">
        <v>21.771450928797314</v>
      </c>
      <c r="F449">
        <v>21.926298220541369</v>
      </c>
      <c r="G449">
        <v>21.995980114464341</v>
      </c>
      <c r="H449">
        <v>22.076258432965879</v>
      </c>
      <c r="I449">
        <v>22.311918805516019</v>
      </c>
      <c r="J449">
        <v>22.453591223756913</v>
      </c>
      <c r="K449">
        <v>22.536312062331408</v>
      </c>
      <c r="L449">
        <v>22.242593791973977</v>
      </c>
      <c r="M449">
        <v>22.308191855022251</v>
      </c>
      <c r="N449">
        <v>22.31572017826079</v>
      </c>
      <c r="O449">
        <v>22.329663093548177</v>
      </c>
      <c r="P449">
        <v>22.370964128492233</v>
      </c>
      <c r="Q449">
        <v>21.97995087833424</v>
      </c>
      <c r="R449">
        <v>22.255893259529596</v>
      </c>
      <c r="S449">
        <v>22.249103285195009</v>
      </c>
      <c r="T449">
        <v>22.2519604038708</v>
      </c>
      <c r="U449">
        <v>22.198299890200584</v>
      </c>
      <c r="V449">
        <v>22.161025895978611</v>
      </c>
      <c r="W449">
        <v>22.334461695050933</v>
      </c>
      <c r="X449">
        <v>22.091949480921965</v>
      </c>
      <c r="Y449">
        <v>21.673746736001224</v>
      </c>
      <c r="Z449">
        <v>21.724571527079096</v>
      </c>
      <c r="AA449">
        <v>21.774885048344913</v>
      </c>
      <c r="AB449">
        <v>21.907861678917769</v>
      </c>
      <c r="AC449">
        <v>20.235971492373945</v>
      </c>
      <c r="AD449">
        <v>22.053399986131605</v>
      </c>
      <c r="AE449">
        <v>21.845452790145881</v>
      </c>
      <c r="AF449">
        <v>21.791959046840244</v>
      </c>
      <c r="AG449">
        <v>22.079453887769883</v>
      </c>
      <c r="AH449">
        <v>21.644360167382317</v>
      </c>
      <c r="AI449">
        <v>21.411054270141463</v>
      </c>
      <c r="AJ449">
        <v>21.346587174428624</v>
      </c>
      <c r="AK449">
        <v>21.766870845480266</v>
      </c>
      <c r="AL449">
        <v>20.585965964597573</v>
      </c>
      <c r="AM449">
        <v>20.627068743932863</v>
      </c>
      <c r="AN449">
        <v>20.851202586463607</v>
      </c>
      <c r="AO449">
        <v>20.889483839932939</v>
      </c>
      <c r="AP449">
        <v>21.128541431485949</v>
      </c>
      <c r="AQ449">
        <v>21.231972434328906</v>
      </c>
      <c r="AR449">
        <v>21.353246737047442</v>
      </c>
      <c r="AS449">
        <v>21.440490894376421</v>
      </c>
      <c r="AT449">
        <v>21.185058156110909</v>
      </c>
      <c r="AU449">
        <v>21.498854635082825</v>
      </c>
      <c r="AV449">
        <v>20.516497038980319</v>
      </c>
      <c r="AW449">
        <v>20.687609496708347</v>
      </c>
      <c r="AX449">
        <v>21.156821612544125</v>
      </c>
      <c r="AY449">
        <v>21.324555977404049</v>
      </c>
      <c r="AZ449">
        <v>21.447094689280668</v>
      </c>
      <c r="BA449">
        <v>21.589246911522597</v>
      </c>
      <c r="BB449">
        <v>21.55005584854672</v>
      </c>
      <c r="BC449">
        <v>21.366337561324279</v>
      </c>
      <c r="BD449">
        <v>21.343848268563715</v>
      </c>
      <c r="BE449">
        <v>21.37684202917265</v>
      </c>
      <c r="BF449">
        <v>21.610855143190541</v>
      </c>
      <c r="BG449">
        <v>21.606564535801667</v>
      </c>
      <c r="BH449">
        <v>21.601019260753009</v>
      </c>
      <c r="BI449">
        <v>21.538049947274175</v>
      </c>
      <c r="BJ449">
        <v>21.509485970361197</v>
      </c>
      <c r="BK449">
        <v>21.497499202834909</v>
      </c>
      <c r="BL449">
        <v>21.85510226303759</v>
      </c>
      <c r="BM449">
        <v>21.522973998809597</v>
      </c>
      <c r="BN449">
        <v>21.671674810442358</v>
      </c>
      <c r="BO449">
        <v>21.71866073130003</v>
      </c>
      <c r="BP449">
        <v>21.826678010826527</v>
      </c>
      <c r="BQ449">
        <v>21.585434088701469</v>
      </c>
      <c r="BR449">
        <v>21.486079662354051</v>
      </c>
      <c r="BS449">
        <v>21.529103390215166</v>
      </c>
      <c r="BT449">
        <v>20.957654644472381</v>
      </c>
      <c r="BU449">
        <v>19.931627995964071</v>
      </c>
      <c r="BV449">
        <v>21.053501326989959</v>
      </c>
      <c r="BW449">
        <v>20.949599429976217</v>
      </c>
      <c r="BX449">
        <v>18.747221491026959</v>
      </c>
      <c r="BY449">
        <v>19.738616238793476</v>
      </c>
      <c r="BZ449">
        <v>20.402078074550346</v>
      </c>
      <c r="CA449">
        <v>20.75843922191315</v>
      </c>
      <c r="CB449">
        <v>20.954332986976507</v>
      </c>
      <c r="CC449">
        <v>21.026614179914514</v>
      </c>
      <c r="CD449">
        <v>21.113213586555275</v>
      </c>
      <c r="CE449">
        <v>21.127004772614065</v>
      </c>
      <c r="CF449">
        <v>21.1232691815752</v>
      </c>
      <c r="CG449">
        <v>20.430159322099822</v>
      </c>
      <c r="CH449">
        <v>20.984832009883096</v>
      </c>
      <c r="CI449">
        <v>21.048741744286055</v>
      </c>
      <c r="CJ449">
        <v>21.162166911951076</v>
      </c>
      <c r="CK449">
        <v>21.272244417421437</v>
      </c>
      <c r="CL449">
        <v>21.27787763721749</v>
      </c>
      <c r="CM449">
        <v>21.346922196573292</v>
      </c>
      <c r="CN449">
        <v>21.517516216104934</v>
      </c>
      <c r="CO449">
        <v>21.506163792688785</v>
      </c>
      <c r="CP449">
        <v>21.523545205212912</v>
      </c>
      <c r="CQ449">
        <v>21.487958023687412</v>
      </c>
      <c r="CR449">
        <v>21.493856974159119</v>
      </c>
      <c r="CS449">
        <v>21.548225338241483</v>
      </c>
      <c r="CT449">
        <v>21.615242646976913</v>
      </c>
      <c r="CU449">
        <v>21.673143839656554</v>
      </c>
      <c r="CV449">
        <v>21.773883296303765</v>
      </c>
      <c r="CW449">
        <v>19.096133962906212</v>
      </c>
      <c r="CX449">
        <f>AVERAGE(pipe_data__2[[#This Row],[u1,]:[u101]])</f>
        <v>21.448521020288869</v>
      </c>
      <c r="CY449">
        <v>21.448521020288869</v>
      </c>
      <c r="CZ449" s="16">
        <v>21.27102355078776</v>
      </c>
      <c r="DA449" s="19">
        <f>(pipe_data__2[[#This Row],['#x,]]+1)*1000</f>
        <v>447.22361180590298</v>
      </c>
      <c r="DB449">
        <f>AVERAGE(pipe_data__2[[#This Row],[u103]:[u104]])</f>
        <v>21.359772285538313</v>
      </c>
      <c r="DC449">
        <f>(1/0.41)*LN(pipe_data__2[[#This Row],[u1042]]) + 5.2</f>
        <v>20.085509072329881</v>
      </c>
    </row>
    <row r="450" spans="1:107" x14ac:dyDescent="0.25">
      <c r="A450">
        <v>-0.55177588794397203</v>
      </c>
      <c r="B450">
        <v>21.66823877084768</v>
      </c>
      <c r="C450">
        <v>21.676666421045596</v>
      </c>
      <c r="D450">
        <v>21.769451018590502</v>
      </c>
      <c r="E450">
        <v>21.777727418570155</v>
      </c>
      <c r="F450">
        <v>21.930873577456882</v>
      </c>
      <c r="G450">
        <v>22.000092608488146</v>
      </c>
      <c r="H450">
        <v>22.080227143378117</v>
      </c>
      <c r="I450">
        <v>22.315962333448127</v>
      </c>
      <c r="J450">
        <v>22.45727270429704</v>
      </c>
      <c r="K450">
        <v>22.539737853717472</v>
      </c>
      <c r="L450">
        <v>22.243596594588475</v>
      </c>
      <c r="M450">
        <v>22.31293435245987</v>
      </c>
      <c r="N450">
        <v>22.320457544573785</v>
      </c>
      <c r="O450">
        <v>22.334355025683006</v>
      </c>
      <c r="P450">
        <v>22.375269110773264</v>
      </c>
      <c r="Q450">
        <v>21.987248367797694</v>
      </c>
      <c r="R450">
        <v>22.261942938289469</v>
      </c>
      <c r="S450">
        <v>22.254921542699151</v>
      </c>
      <c r="T450">
        <v>22.260464421330994</v>
      </c>
      <c r="U450">
        <v>22.206079197083277</v>
      </c>
      <c r="V450">
        <v>22.167204907382047</v>
      </c>
      <c r="W450">
        <v>22.340292915710013</v>
      </c>
      <c r="X450">
        <v>22.150368183336425</v>
      </c>
      <c r="Y450">
        <v>21.71543329399401</v>
      </c>
      <c r="Z450">
        <v>21.734795626146354</v>
      </c>
      <c r="AA450">
        <v>21.78426069934503</v>
      </c>
      <c r="AB450">
        <v>21.915003049040152</v>
      </c>
      <c r="AC450">
        <v>20.243004738043023</v>
      </c>
      <c r="AD450">
        <v>22.066598524016083</v>
      </c>
      <c r="AE450">
        <v>21.849537204816219</v>
      </c>
      <c r="AF450">
        <v>21.794256094110303</v>
      </c>
      <c r="AG450">
        <v>22.082859415069073</v>
      </c>
      <c r="AH450">
        <v>21.668444439542633</v>
      </c>
      <c r="AI450">
        <v>21.42454168231296</v>
      </c>
      <c r="AJ450">
        <v>21.364771271632257</v>
      </c>
      <c r="AK450">
        <v>21.734810324734433</v>
      </c>
      <c r="AL450">
        <v>20.590199092749753</v>
      </c>
      <c r="AM450">
        <v>20.631593691426964</v>
      </c>
      <c r="AN450">
        <v>20.856305716803156</v>
      </c>
      <c r="AO450">
        <v>20.894157483937594</v>
      </c>
      <c r="AP450">
        <v>21.132644591747397</v>
      </c>
      <c r="AQ450">
        <v>21.236011673060311</v>
      </c>
      <c r="AR450">
        <v>21.357061364478866</v>
      </c>
      <c r="AS450">
        <v>21.44350980262854</v>
      </c>
      <c r="AT450">
        <v>21.188291255633342</v>
      </c>
      <c r="AU450">
        <v>21.502289305796261</v>
      </c>
      <c r="AV450">
        <v>20.586442968180467</v>
      </c>
      <c r="AW450">
        <v>20.697753446126288</v>
      </c>
      <c r="AX450">
        <v>21.160776892512835</v>
      </c>
      <c r="AY450">
        <v>21.32754007167356</v>
      </c>
      <c r="AZ450">
        <v>21.449878978231016</v>
      </c>
      <c r="BA450">
        <v>21.592321837093031</v>
      </c>
      <c r="BB450">
        <v>21.559803309262183</v>
      </c>
      <c r="BC450">
        <v>21.366817316612565</v>
      </c>
      <c r="BD450">
        <v>21.348015173238455</v>
      </c>
      <c r="BE450">
        <v>21.381012256111269</v>
      </c>
      <c r="BF450">
        <v>21.613141821977248</v>
      </c>
      <c r="BG450">
        <v>21.610592907078129</v>
      </c>
      <c r="BH450">
        <v>21.605904735514013</v>
      </c>
      <c r="BI450">
        <v>21.54444727278889</v>
      </c>
      <c r="BJ450">
        <v>21.515058755691712</v>
      </c>
      <c r="BK450">
        <v>21.502717885569101</v>
      </c>
      <c r="BL450">
        <v>21.851785910493909</v>
      </c>
      <c r="BM450">
        <v>21.526254462059132</v>
      </c>
      <c r="BN450">
        <v>21.673717917858141</v>
      </c>
      <c r="BO450">
        <v>21.721313474492412</v>
      </c>
      <c r="BP450">
        <v>21.82868358513138</v>
      </c>
      <c r="BQ450">
        <v>21.595640355368896</v>
      </c>
      <c r="BR450">
        <v>21.492470894337526</v>
      </c>
      <c r="BS450">
        <v>21.53505728212269</v>
      </c>
      <c r="BT450">
        <v>20.980463898730427</v>
      </c>
      <c r="BU450">
        <v>19.909606199217695</v>
      </c>
      <c r="BV450">
        <v>21.060923567000664</v>
      </c>
      <c r="BW450">
        <v>20.96393608869116</v>
      </c>
      <c r="BX450">
        <v>18.748120981287219</v>
      </c>
      <c r="BY450">
        <v>19.740400884249244</v>
      </c>
      <c r="BZ450">
        <v>20.407216424345517</v>
      </c>
      <c r="CA450">
        <v>20.762227596934672</v>
      </c>
      <c r="CB450">
        <v>20.958557677747152</v>
      </c>
      <c r="CC450">
        <v>21.031145232178957</v>
      </c>
      <c r="CD450">
        <v>21.118204792774215</v>
      </c>
      <c r="CE450">
        <v>21.132190083004826</v>
      </c>
      <c r="CF450">
        <v>21.129500964123288</v>
      </c>
      <c r="CG450">
        <v>20.43970095598522</v>
      </c>
      <c r="CH450">
        <v>20.988775846078088</v>
      </c>
      <c r="CI450">
        <v>21.05299612321102</v>
      </c>
      <c r="CJ450">
        <v>21.165735481997146</v>
      </c>
      <c r="CK450">
        <v>21.276076697209643</v>
      </c>
      <c r="CL450">
        <v>21.28211630056774</v>
      </c>
      <c r="CM450">
        <v>21.35044523327478</v>
      </c>
      <c r="CN450">
        <v>21.520605125216157</v>
      </c>
      <c r="CO450">
        <v>21.510387910134433</v>
      </c>
      <c r="CP450">
        <v>21.528828288279186</v>
      </c>
      <c r="CQ450">
        <v>21.492653959122777</v>
      </c>
      <c r="CR450">
        <v>21.497884584329935</v>
      </c>
      <c r="CS450">
        <v>21.552281642245919</v>
      </c>
      <c r="CT450">
        <v>21.61995210333523</v>
      </c>
      <c r="CU450">
        <v>21.677663150226728</v>
      </c>
      <c r="CV450">
        <v>21.777131812845489</v>
      </c>
      <c r="CW450">
        <v>19.376024621653112</v>
      </c>
      <c r="CX450">
        <f>AVERAGE(pipe_data__2[[#This Row],[u1,]:[u101]])</f>
        <v>21.457806690281348</v>
      </c>
      <c r="CY450">
        <v>21.457806690281348</v>
      </c>
      <c r="CZ450" s="17">
        <v>21.275321356806895</v>
      </c>
      <c r="DA450" s="18">
        <f>(pipe_data__2[[#This Row],['#x,]]+1)*1000</f>
        <v>448.22411205602799</v>
      </c>
      <c r="DB450">
        <f>AVERAGE(pipe_data__2[[#This Row],[u103]:[u104]])</f>
        <v>21.366564023544122</v>
      </c>
      <c r="DC450">
        <f>(1/0.41)*LN(pipe_data__2[[#This Row],[u1042]]) + 5.2</f>
        <v>20.090959408430898</v>
      </c>
    </row>
    <row r="451" spans="1:107" x14ac:dyDescent="0.25">
      <c r="A451">
        <v>-0.55077538769384693</v>
      </c>
      <c r="B451">
        <v>21.685823511655812</v>
      </c>
      <c r="C451">
        <v>21.684801543233185</v>
      </c>
      <c r="D451">
        <v>21.775510152983063</v>
      </c>
      <c r="E451">
        <v>21.784003908342996</v>
      </c>
      <c r="F451">
        <v>21.935448934372396</v>
      </c>
      <c r="G451">
        <v>22.004205102511946</v>
      </c>
      <c r="H451">
        <v>22.084195853790352</v>
      </c>
      <c r="I451">
        <v>22.320005861380238</v>
      </c>
      <c r="J451">
        <v>22.460954184837167</v>
      </c>
      <c r="K451">
        <v>22.54316364510354</v>
      </c>
      <c r="L451">
        <v>22.244599397202975</v>
      </c>
      <c r="M451">
        <v>22.317676849897492</v>
      </c>
      <c r="N451">
        <v>22.325194910886776</v>
      </c>
      <c r="O451">
        <v>22.339046957817835</v>
      </c>
      <c r="P451">
        <v>22.379574093054291</v>
      </c>
      <c r="Q451">
        <v>21.994545857261151</v>
      </c>
      <c r="R451">
        <v>22.266738879165835</v>
      </c>
      <c r="S451">
        <v>22.260739800203293</v>
      </c>
      <c r="T451">
        <v>22.266476992614969</v>
      </c>
      <c r="U451">
        <v>22.21385850396597</v>
      </c>
      <c r="V451">
        <v>22.173383918785486</v>
      </c>
      <c r="W451">
        <v>22.346124136369092</v>
      </c>
      <c r="X451">
        <v>22.171694012716305</v>
      </c>
      <c r="Y451">
        <v>21.757119851986801</v>
      </c>
      <c r="Z451">
        <v>21.745019725213616</v>
      </c>
      <c r="AA451">
        <v>21.793636350345146</v>
      </c>
      <c r="AB451">
        <v>21.922144419162535</v>
      </c>
      <c r="AC451">
        <v>20.250037983712105</v>
      </c>
      <c r="AD451">
        <v>22.079797061900564</v>
      </c>
      <c r="AE451">
        <v>21.853621619486557</v>
      </c>
      <c r="AF451">
        <v>21.797284458582485</v>
      </c>
      <c r="AG451">
        <v>22.086264942368263</v>
      </c>
      <c r="AH451">
        <v>21.692528711702952</v>
      </c>
      <c r="AI451">
        <v>21.435447711015357</v>
      </c>
      <c r="AJ451">
        <v>21.382955368835894</v>
      </c>
      <c r="AK451">
        <v>21.702749803988596</v>
      </c>
      <c r="AL451">
        <v>20.594432220901933</v>
      </c>
      <c r="AM451">
        <v>20.636118638921065</v>
      </c>
      <c r="AN451">
        <v>20.861408847142709</v>
      </c>
      <c r="AO451">
        <v>20.898831127942252</v>
      </c>
      <c r="AP451">
        <v>21.136747752008844</v>
      </c>
      <c r="AQ451">
        <v>21.240079790057159</v>
      </c>
      <c r="AR451">
        <v>21.360875991910291</v>
      </c>
      <c r="AS451">
        <v>21.44652871088066</v>
      </c>
      <c r="AT451">
        <v>21.191524355155774</v>
      </c>
      <c r="AU451">
        <v>21.505723976509699</v>
      </c>
      <c r="AV451">
        <v>20.656388897380623</v>
      </c>
      <c r="AW451">
        <v>20.707897395544233</v>
      </c>
      <c r="AX451">
        <v>21.164732172481546</v>
      </c>
      <c r="AY451">
        <v>21.330524165943068</v>
      </c>
      <c r="AZ451">
        <v>21.452663267181368</v>
      </c>
      <c r="BA451">
        <v>21.595396762663469</v>
      </c>
      <c r="BB451">
        <v>21.569550769977649</v>
      </c>
      <c r="BC451">
        <v>21.36729707190085</v>
      </c>
      <c r="BD451">
        <v>21.352182077913195</v>
      </c>
      <c r="BE451">
        <v>21.385182483049888</v>
      </c>
      <c r="BF451">
        <v>21.615428500763958</v>
      </c>
      <c r="BG451">
        <v>21.614621278354591</v>
      </c>
      <c r="BH451">
        <v>21.610790210275013</v>
      </c>
      <c r="BI451">
        <v>21.550844598303605</v>
      </c>
      <c r="BJ451">
        <v>21.520631541022226</v>
      </c>
      <c r="BK451">
        <v>21.507936568303297</v>
      </c>
      <c r="BL451">
        <v>21.848469557950224</v>
      </c>
      <c r="BM451">
        <v>21.529534925308671</v>
      </c>
      <c r="BN451">
        <v>21.675828042113395</v>
      </c>
      <c r="BO451">
        <v>21.723966217684794</v>
      </c>
      <c r="BP451">
        <v>21.830689159436233</v>
      </c>
      <c r="BQ451">
        <v>21.605846622036324</v>
      </c>
      <c r="BR451">
        <v>21.498862126321001</v>
      </c>
      <c r="BS451">
        <v>21.541011174030217</v>
      </c>
      <c r="BT451">
        <v>21.003273152988474</v>
      </c>
      <c r="BU451">
        <v>19.887584402471319</v>
      </c>
      <c r="BV451">
        <v>21.068345807011369</v>
      </c>
      <c r="BW451">
        <v>20.978272747406105</v>
      </c>
      <c r="BX451">
        <v>18.749020471547478</v>
      </c>
      <c r="BY451">
        <v>19.742185529705012</v>
      </c>
      <c r="BZ451">
        <v>20.412354774140685</v>
      </c>
      <c r="CA451">
        <v>20.766015971956197</v>
      </c>
      <c r="CB451">
        <v>20.962782368517793</v>
      </c>
      <c r="CC451">
        <v>21.035676284443404</v>
      </c>
      <c r="CD451">
        <v>21.123195998993154</v>
      </c>
      <c r="CE451">
        <v>21.137375393395587</v>
      </c>
      <c r="CF451">
        <v>21.135732746671376</v>
      </c>
      <c r="CG451">
        <v>20.449242589870618</v>
      </c>
      <c r="CH451">
        <v>20.992719682273076</v>
      </c>
      <c r="CI451">
        <v>21.057250502135989</v>
      </c>
      <c r="CJ451">
        <v>21.16930405204322</v>
      </c>
      <c r="CK451">
        <v>21.279908976997852</v>
      </c>
      <c r="CL451">
        <v>21.286354963917987</v>
      </c>
      <c r="CM451">
        <v>21.353968269976271</v>
      </c>
      <c r="CN451">
        <v>21.523694034327381</v>
      </c>
      <c r="CO451">
        <v>21.514612027580085</v>
      </c>
      <c r="CP451">
        <v>21.533039561401527</v>
      </c>
      <c r="CQ451">
        <v>21.497349894558141</v>
      </c>
      <c r="CR451">
        <v>21.501912194500751</v>
      </c>
      <c r="CS451">
        <v>21.556337946250355</v>
      </c>
      <c r="CT451">
        <v>21.624396830798929</v>
      </c>
      <c r="CU451">
        <v>21.682182460796902</v>
      </c>
      <c r="CV451">
        <v>21.780380329387217</v>
      </c>
      <c r="CW451">
        <v>19.64242035966981</v>
      </c>
      <c r="CX451">
        <f>AVERAGE(pipe_data__2[[#This Row],[u1,]:[u101]])</f>
        <v>21.466518123395577</v>
      </c>
      <c r="CY451">
        <v>21.466518123395577</v>
      </c>
      <c r="CZ451" s="16">
        <v>21.279616362720606</v>
      </c>
      <c r="DA451" s="19">
        <f>(pipe_data__2[[#This Row],['#x,]]+1)*1000</f>
        <v>449.22461230615306</v>
      </c>
      <c r="DB451">
        <f>AVERAGE(pipe_data__2[[#This Row],[u103]:[u104]])</f>
        <v>21.373067243058092</v>
      </c>
      <c r="DC451">
        <f>(1/0.41)*LN(pipe_data__2[[#This Row],[u1042]]) + 5.2</f>
        <v>20.096397592155942</v>
      </c>
    </row>
    <row r="452" spans="1:107" x14ac:dyDescent="0.25">
      <c r="A452">
        <v>-0.54977488744372183</v>
      </c>
      <c r="B452">
        <v>21.703408252463944</v>
      </c>
      <c r="C452">
        <v>21.692936665420774</v>
      </c>
      <c r="D452">
        <v>21.781569287375621</v>
      </c>
      <c r="E452">
        <v>21.79028039811584</v>
      </c>
      <c r="F452">
        <v>21.940024291287912</v>
      </c>
      <c r="G452">
        <v>22.00831759653575</v>
      </c>
      <c r="H452">
        <v>22.088164564202589</v>
      </c>
      <c r="I452">
        <v>22.324049389312346</v>
      </c>
      <c r="J452">
        <v>22.464635665377298</v>
      </c>
      <c r="K452">
        <v>22.546589436489608</v>
      </c>
      <c r="L452">
        <v>22.245602199817473</v>
      </c>
      <c r="M452">
        <v>22.32241934733511</v>
      </c>
      <c r="N452">
        <v>22.32993227719977</v>
      </c>
      <c r="O452">
        <v>22.343738889952665</v>
      </c>
      <c r="P452">
        <v>22.383879075335322</v>
      </c>
      <c r="Q452">
        <v>22.001843346724609</v>
      </c>
      <c r="R452">
        <v>22.271512830025642</v>
      </c>
      <c r="S452">
        <v>22.266558057707435</v>
      </c>
      <c r="T452">
        <v>22.272305307456897</v>
      </c>
      <c r="U452">
        <v>22.221637810848662</v>
      </c>
      <c r="V452">
        <v>22.179562930188922</v>
      </c>
      <c r="W452">
        <v>22.351955357028174</v>
      </c>
      <c r="X452">
        <v>22.189860830134347</v>
      </c>
      <c r="Y452">
        <v>21.798806409979591</v>
      </c>
      <c r="Z452">
        <v>21.755243824280875</v>
      </c>
      <c r="AA452">
        <v>21.803012001345259</v>
      </c>
      <c r="AB452">
        <v>21.929285789284918</v>
      </c>
      <c r="AC452">
        <v>20.257071229381182</v>
      </c>
      <c r="AD452">
        <v>22.092995599785041</v>
      </c>
      <c r="AE452">
        <v>21.857706034156895</v>
      </c>
      <c r="AF452">
        <v>21.800469229607984</v>
      </c>
      <c r="AG452">
        <v>22.08967046966745</v>
      </c>
      <c r="AH452">
        <v>21.716612983863275</v>
      </c>
      <c r="AI452">
        <v>21.438331403899088</v>
      </c>
      <c r="AJ452">
        <v>21.401139466039535</v>
      </c>
      <c r="AK452">
        <v>21.670689283242758</v>
      </c>
      <c r="AL452">
        <v>20.598665349054112</v>
      </c>
      <c r="AM452">
        <v>20.640643586415166</v>
      </c>
      <c r="AN452">
        <v>20.866511977482258</v>
      </c>
      <c r="AO452">
        <v>20.903504771946906</v>
      </c>
      <c r="AP452">
        <v>21.140912104907233</v>
      </c>
      <c r="AQ452">
        <v>21.244264534117594</v>
      </c>
      <c r="AR452">
        <v>21.364690619341715</v>
      </c>
      <c r="AS452">
        <v>21.44954761913278</v>
      </c>
      <c r="AT452">
        <v>21.194757454678207</v>
      </c>
      <c r="AU452">
        <v>21.509158647223135</v>
      </c>
      <c r="AV452">
        <v>20.726334826580775</v>
      </c>
      <c r="AW452">
        <v>20.718041344962174</v>
      </c>
      <c r="AX452">
        <v>21.168687452450261</v>
      </c>
      <c r="AY452">
        <v>21.333508260212579</v>
      </c>
      <c r="AZ452">
        <v>21.455447556131716</v>
      </c>
      <c r="BA452">
        <v>21.598354480123913</v>
      </c>
      <c r="BB452">
        <v>21.579298230693116</v>
      </c>
      <c r="BC452">
        <v>21.367776827189136</v>
      </c>
      <c r="BD452">
        <v>21.356348982587932</v>
      </c>
      <c r="BE452">
        <v>21.389352709988508</v>
      </c>
      <c r="BF452">
        <v>21.617715179550665</v>
      </c>
      <c r="BG452">
        <v>21.618649649631056</v>
      </c>
      <c r="BH452">
        <v>21.615675685036017</v>
      </c>
      <c r="BI452">
        <v>21.557241923818324</v>
      </c>
      <c r="BJ452">
        <v>21.52620432635274</v>
      </c>
      <c r="BK452">
        <v>21.513155251037489</v>
      </c>
      <c r="BL452">
        <v>21.84515320540654</v>
      </c>
      <c r="BM452">
        <v>21.532815388558205</v>
      </c>
      <c r="BN452">
        <v>21.678148739828835</v>
      </c>
      <c r="BO452">
        <v>21.726618960877179</v>
      </c>
      <c r="BP452">
        <v>21.832694733741089</v>
      </c>
      <c r="BQ452">
        <v>21.616052888703752</v>
      </c>
      <c r="BR452">
        <v>21.505253358304479</v>
      </c>
      <c r="BS452">
        <v>21.546965065937741</v>
      </c>
      <c r="BT452">
        <v>21.026082407246523</v>
      </c>
      <c r="BU452">
        <v>19.865562605724946</v>
      </c>
      <c r="BV452">
        <v>21.075768047022073</v>
      </c>
      <c r="BW452">
        <v>20.992609406121051</v>
      </c>
      <c r="BX452">
        <v>18.749919961807738</v>
      </c>
      <c r="BY452">
        <v>19.743970175160779</v>
      </c>
      <c r="BZ452">
        <v>20.418934828003099</v>
      </c>
      <c r="CA452">
        <v>20.769804346977722</v>
      </c>
      <c r="CB452">
        <v>20.967007059288438</v>
      </c>
      <c r="CC452">
        <v>21.040207336707851</v>
      </c>
      <c r="CD452">
        <v>21.128187205212097</v>
      </c>
      <c r="CE452">
        <v>21.142560703786348</v>
      </c>
      <c r="CF452">
        <v>21.141964529219468</v>
      </c>
      <c r="CG452">
        <v>20.458784223756012</v>
      </c>
      <c r="CH452">
        <v>20.996663518468068</v>
      </c>
      <c r="CI452">
        <v>21.061504881060955</v>
      </c>
      <c r="CJ452">
        <v>21.17287262208929</v>
      </c>
      <c r="CK452">
        <v>21.283741256786058</v>
      </c>
      <c r="CL452">
        <v>21.290593627268237</v>
      </c>
      <c r="CM452">
        <v>21.357491306677762</v>
      </c>
      <c r="CN452">
        <v>21.526782943438604</v>
      </c>
      <c r="CO452">
        <v>21.518836145025737</v>
      </c>
      <c r="CP452">
        <v>21.537118645921087</v>
      </c>
      <c r="CQ452">
        <v>21.502045829993506</v>
      </c>
      <c r="CR452">
        <v>21.505939804671566</v>
      </c>
      <c r="CS452">
        <v>21.560394250254792</v>
      </c>
      <c r="CT452">
        <v>21.628451386032705</v>
      </c>
      <c r="CU452">
        <v>21.68670177136708</v>
      </c>
      <c r="CV452">
        <v>21.783628845928941</v>
      </c>
      <c r="CW452">
        <v>19.908816097686504</v>
      </c>
      <c r="CX452">
        <f>AVERAGE(pipe_data__2[[#This Row],[u1,]:[u101]])</f>
        <v>21.475129149915787</v>
      </c>
      <c r="CY452">
        <v>21.475129149915787</v>
      </c>
      <c r="CZ452" s="17">
        <v>21.283908744694415</v>
      </c>
      <c r="DA452" s="18">
        <f>(pipe_data__2[[#This Row],['#x,]]+1)*1000</f>
        <v>450.22511255627819</v>
      </c>
      <c r="DB452">
        <f>AVERAGE(pipe_data__2[[#This Row],[u103]:[u104]])</f>
        <v>21.379518947305101</v>
      </c>
      <c r="DC452">
        <f>(1/0.41)*LN(pipe_data__2[[#This Row],[u1042]]) + 5.2</f>
        <v>20.101823677575727</v>
      </c>
    </row>
    <row r="453" spans="1:107" x14ac:dyDescent="0.25">
      <c r="A453">
        <v>-0.54877438719359684</v>
      </c>
      <c r="B453">
        <v>21.720992993272077</v>
      </c>
      <c r="C453">
        <v>21.70107178760836</v>
      </c>
      <c r="D453">
        <v>21.787628421768179</v>
      </c>
      <c r="E453">
        <v>21.796556887888681</v>
      </c>
      <c r="F453">
        <v>21.944599648203425</v>
      </c>
      <c r="G453">
        <v>22.012430090559555</v>
      </c>
      <c r="H453">
        <v>22.092133274614827</v>
      </c>
      <c r="I453">
        <v>22.328092917244454</v>
      </c>
      <c r="J453">
        <v>22.468317145917425</v>
      </c>
      <c r="K453">
        <v>22.550015227875672</v>
      </c>
      <c r="L453">
        <v>22.24660500243197</v>
      </c>
      <c r="M453">
        <v>22.327161844772728</v>
      </c>
      <c r="N453">
        <v>22.334669643512761</v>
      </c>
      <c r="O453">
        <v>22.348430822087494</v>
      </c>
      <c r="P453">
        <v>22.388184057616353</v>
      </c>
      <c r="Q453">
        <v>22.009140836188067</v>
      </c>
      <c r="R453">
        <v>22.276286780885446</v>
      </c>
      <c r="S453">
        <v>22.272376315211581</v>
      </c>
      <c r="T453">
        <v>22.278133622298824</v>
      </c>
      <c r="U453">
        <v>22.229417117731359</v>
      </c>
      <c r="V453">
        <v>22.185741941592358</v>
      </c>
      <c r="W453">
        <v>22.357786577687254</v>
      </c>
      <c r="X453">
        <v>22.208027647552392</v>
      </c>
      <c r="Y453">
        <v>21.840492967972377</v>
      </c>
      <c r="Z453">
        <v>21.765467923348133</v>
      </c>
      <c r="AA453">
        <v>21.812387652345375</v>
      </c>
      <c r="AB453">
        <v>21.936427159407298</v>
      </c>
      <c r="AC453">
        <v>20.26410447505026</v>
      </c>
      <c r="AD453">
        <v>22.106194137669519</v>
      </c>
      <c r="AE453">
        <v>21.861790448827232</v>
      </c>
      <c r="AF453">
        <v>21.803654000633482</v>
      </c>
      <c r="AG453">
        <v>22.09307599696664</v>
      </c>
      <c r="AH453">
        <v>21.740697256023591</v>
      </c>
      <c r="AI453">
        <v>21.441215096782823</v>
      </c>
      <c r="AJ453">
        <v>21.419323563243168</v>
      </c>
      <c r="AK453">
        <v>21.638628762496925</v>
      </c>
      <c r="AL453">
        <v>20.602898477206292</v>
      </c>
      <c r="AM453">
        <v>20.645168533909267</v>
      </c>
      <c r="AN453">
        <v>20.871615107821807</v>
      </c>
      <c r="AO453">
        <v>20.908178415951564</v>
      </c>
      <c r="AP453">
        <v>21.145367009862881</v>
      </c>
      <c r="AQ453">
        <v>21.248449278178029</v>
      </c>
      <c r="AR453">
        <v>21.36850524677314</v>
      </c>
      <c r="AS453">
        <v>21.452566527384899</v>
      </c>
      <c r="AT453">
        <v>21.19799055420064</v>
      </c>
      <c r="AU453">
        <v>21.51259331793657</v>
      </c>
      <c r="AV453">
        <v>20.796280755780923</v>
      </c>
      <c r="AW453">
        <v>20.728185294380115</v>
      </c>
      <c r="AX453">
        <v>21.173539925695042</v>
      </c>
      <c r="AY453">
        <v>21.336492354482086</v>
      </c>
      <c r="AZ453">
        <v>21.458231845082064</v>
      </c>
      <c r="BA453">
        <v>21.60123067779142</v>
      </c>
      <c r="BB453">
        <v>21.589045691408579</v>
      </c>
      <c r="BC453">
        <v>21.368256582477418</v>
      </c>
      <c r="BD453">
        <v>21.360515887262672</v>
      </c>
      <c r="BE453">
        <v>21.393522936927127</v>
      </c>
      <c r="BF453">
        <v>21.620001858337371</v>
      </c>
      <c r="BG453">
        <v>21.622678020907518</v>
      </c>
      <c r="BH453">
        <v>21.620561159797017</v>
      </c>
      <c r="BI453">
        <v>21.56363924933304</v>
      </c>
      <c r="BJ453">
        <v>21.531777111683251</v>
      </c>
      <c r="BK453">
        <v>21.518373933771684</v>
      </c>
      <c r="BL453">
        <v>21.841836852862855</v>
      </c>
      <c r="BM453">
        <v>21.53609585180774</v>
      </c>
      <c r="BN453">
        <v>21.680469437544275</v>
      </c>
      <c r="BO453">
        <v>21.729271704069561</v>
      </c>
      <c r="BP453">
        <v>21.834700308045942</v>
      </c>
      <c r="BQ453">
        <v>21.62625915537118</v>
      </c>
      <c r="BR453">
        <v>21.511644590287954</v>
      </c>
      <c r="BS453">
        <v>21.552918957845268</v>
      </c>
      <c r="BT453">
        <v>21.04889166150457</v>
      </c>
      <c r="BU453">
        <v>19.888301146291017</v>
      </c>
      <c r="BV453">
        <v>21.083190287032778</v>
      </c>
      <c r="BW453">
        <v>21.006946064835997</v>
      </c>
      <c r="BX453">
        <v>18.750819452067997</v>
      </c>
      <c r="BY453">
        <v>19.745754820616543</v>
      </c>
      <c r="BZ453">
        <v>20.427663698385864</v>
      </c>
      <c r="CA453">
        <v>20.773592721999243</v>
      </c>
      <c r="CB453">
        <v>20.971231750059083</v>
      </c>
      <c r="CC453">
        <v>21.044738388972295</v>
      </c>
      <c r="CD453">
        <v>21.133178411431036</v>
      </c>
      <c r="CE453">
        <v>21.147746014177109</v>
      </c>
      <c r="CF453">
        <v>21.148196311767556</v>
      </c>
      <c r="CG453">
        <v>20.46832585764141</v>
      </c>
      <c r="CH453">
        <v>21.000607354663057</v>
      </c>
      <c r="CI453">
        <v>21.065759259985924</v>
      </c>
      <c r="CJ453">
        <v>21.176441192135364</v>
      </c>
      <c r="CK453">
        <v>21.287573536574264</v>
      </c>
      <c r="CL453">
        <v>21.294832290618487</v>
      </c>
      <c r="CM453">
        <v>21.361014343379253</v>
      </c>
      <c r="CN453">
        <v>21.529871852549828</v>
      </c>
      <c r="CO453">
        <v>21.523060262471386</v>
      </c>
      <c r="CP453">
        <v>21.541197730440651</v>
      </c>
      <c r="CQ453">
        <v>21.50674176542887</v>
      </c>
      <c r="CR453">
        <v>21.509967414842382</v>
      </c>
      <c r="CS453">
        <v>21.564450554259228</v>
      </c>
      <c r="CT453">
        <v>21.632505941266476</v>
      </c>
      <c r="CU453">
        <v>21.691221081937254</v>
      </c>
      <c r="CV453">
        <v>21.786877362470669</v>
      </c>
      <c r="CW453">
        <v>20.162305296681264</v>
      </c>
      <c r="CX453">
        <f>AVERAGE(pipe_data__2[[#This Row],[u1,]:[u101]])</f>
        <v>21.484091264839513</v>
      </c>
      <c r="CY453">
        <v>21.484091264839513</v>
      </c>
      <c r="CZ453" s="16">
        <v>21.288144942010121</v>
      </c>
      <c r="DA453" s="19">
        <f>(pipe_data__2[[#This Row],['#x,]]+1)*1000</f>
        <v>451.22561280640315</v>
      </c>
      <c r="DB453">
        <f>AVERAGE(pipe_data__2[[#This Row],[u103]:[u104]])</f>
        <v>21.386118103424817</v>
      </c>
      <c r="DC453">
        <f>(1/0.41)*LN(pipe_data__2[[#This Row],[u1042]]) + 5.2</f>
        <v>20.107237718400878</v>
      </c>
    </row>
    <row r="454" spans="1:107" x14ac:dyDescent="0.25">
      <c r="A454">
        <v>-0.54777388694347184</v>
      </c>
      <c r="B454">
        <v>21.738577734080209</v>
      </c>
      <c r="C454">
        <v>21.709206909795949</v>
      </c>
      <c r="D454">
        <v>21.793687556160737</v>
      </c>
      <c r="E454">
        <v>21.802833377661521</v>
      </c>
      <c r="F454">
        <v>21.949175005118938</v>
      </c>
      <c r="G454">
        <v>22.016542584583359</v>
      </c>
      <c r="H454">
        <v>22.096101985027062</v>
      </c>
      <c r="I454">
        <v>22.332136445176562</v>
      </c>
      <c r="J454">
        <v>22.471998626457555</v>
      </c>
      <c r="K454">
        <v>22.55344101926174</v>
      </c>
      <c r="L454">
        <v>22.247607805046471</v>
      </c>
      <c r="M454">
        <v>22.331904342210347</v>
      </c>
      <c r="N454">
        <v>22.339407009825752</v>
      </c>
      <c r="O454">
        <v>22.353122754222319</v>
      </c>
      <c r="P454">
        <v>22.392489039897381</v>
      </c>
      <c r="Q454">
        <v>22.016438325651521</v>
      </c>
      <c r="R454">
        <v>22.281060731745253</v>
      </c>
      <c r="S454">
        <v>22.278194572715723</v>
      </c>
      <c r="T454">
        <v>22.283961937140752</v>
      </c>
      <c r="U454">
        <v>22.237196424614051</v>
      </c>
      <c r="V454">
        <v>22.191920952995794</v>
      </c>
      <c r="W454">
        <v>22.363617798346333</v>
      </c>
      <c r="X454">
        <v>22.226194464970433</v>
      </c>
      <c r="Y454">
        <v>21.88217952596516</v>
      </c>
      <c r="Z454">
        <v>21.775692022415392</v>
      </c>
      <c r="AA454">
        <v>21.821763303345488</v>
      </c>
      <c r="AB454">
        <v>21.943568529529681</v>
      </c>
      <c r="AC454">
        <v>20.271137720719342</v>
      </c>
      <c r="AD454">
        <v>22.118707173148227</v>
      </c>
      <c r="AE454">
        <v>21.86587486349757</v>
      </c>
      <c r="AF454">
        <v>21.806838771658985</v>
      </c>
      <c r="AG454">
        <v>22.09648152426583</v>
      </c>
      <c r="AH454">
        <v>21.76478152818391</v>
      </c>
      <c r="AI454">
        <v>21.444098789666555</v>
      </c>
      <c r="AJ454">
        <v>21.437507660446805</v>
      </c>
      <c r="AK454">
        <v>21.606568241751095</v>
      </c>
      <c r="AL454">
        <v>20.607131605358472</v>
      </c>
      <c r="AM454">
        <v>20.649693481403368</v>
      </c>
      <c r="AN454">
        <v>20.876718238161356</v>
      </c>
      <c r="AO454">
        <v>20.912852059956219</v>
      </c>
      <c r="AP454">
        <v>21.149821914818528</v>
      </c>
      <c r="AQ454">
        <v>21.25263402223846</v>
      </c>
      <c r="AR454">
        <v>21.37231987420456</v>
      </c>
      <c r="AS454">
        <v>21.455585435637019</v>
      </c>
      <c r="AT454">
        <v>21.201223653723073</v>
      </c>
      <c r="AU454">
        <v>21.516027988650009</v>
      </c>
      <c r="AV454">
        <v>20.866226684981072</v>
      </c>
      <c r="AW454">
        <v>20.738329243798059</v>
      </c>
      <c r="AX454">
        <v>21.178740100118404</v>
      </c>
      <c r="AY454">
        <v>21.339476448751597</v>
      </c>
      <c r="AZ454">
        <v>21.461016134032416</v>
      </c>
      <c r="BA454">
        <v>21.604106875458928</v>
      </c>
      <c r="BB454">
        <v>21.598793152124045</v>
      </c>
      <c r="BC454">
        <v>21.368736337765704</v>
      </c>
      <c r="BD454">
        <v>21.364682791937412</v>
      </c>
      <c r="BE454">
        <v>21.397693163865746</v>
      </c>
      <c r="BF454">
        <v>21.622288537124078</v>
      </c>
      <c r="BG454">
        <v>21.62670639218398</v>
      </c>
      <c r="BH454">
        <v>21.625446634558017</v>
      </c>
      <c r="BI454">
        <v>21.570036574847755</v>
      </c>
      <c r="BJ454">
        <v>21.537349897013765</v>
      </c>
      <c r="BK454">
        <v>21.523592616505876</v>
      </c>
      <c r="BL454">
        <v>21.83852050031917</v>
      </c>
      <c r="BM454">
        <v>21.539376315057275</v>
      </c>
      <c r="BN454">
        <v>21.682790135259719</v>
      </c>
      <c r="BO454">
        <v>21.731924447261942</v>
      </c>
      <c r="BP454">
        <v>21.836705882350795</v>
      </c>
      <c r="BQ454">
        <v>21.635343858717736</v>
      </c>
      <c r="BR454">
        <v>21.518035822271429</v>
      </c>
      <c r="BS454">
        <v>21.558872849752792</v>
      </c>
      <c r="BT454">
        <v>21.071700915762616</v>
      </c>
      <c r="BU454">
        <v>19.926650620337892</v>
      </c>
      <c r="BV454">
        <v>21.090612527043483</v>
      </c>
      <c r="BW454">
        <v>21.021282723550939</v>
      </c>
      <c r="BX454">
        <v>18.75171894232826</v>
      </c>
      <c r="BY454">
        <v>19.747539466072311</v>
      </c>
      <c r="BZ454">
        <v>20.436392568768628</v>
      </c>
      <c r="CA454">
        <v>20.777381097020768</v>
      </c>
      <c r="CB454">
        <v>20.975456440829728</v>
      </c>
      <c r="CC454">
        <v>21.049269441236742</v>
      </c>
      <c r="CD454">
        <v>21.138169617649979</v>
      </c>
      <c r="CE454">
        <v>21.15293132456787</v>
      </c>
      <c r="CF454">
        <v>21.154428094315644</v>
      </c>
      <c r="CG454">
        <v>20.477867491526805</v>
      </c>
      <c r="CH454">
        <v>21.004551190858049</v>
      </c>
      <c r="CI454">
        <v>21.07001363891089</v>
      </c>
      <c r="CJ454">
        <v>21.180009762181434</v>
      </c>
      <c r="CK454">
        <v>21.29140581636247</v>
      </c>
      <c r="CL454">
        <v>21.299070953968734</v>
      </c>
      <c r="CM454">
        <v>21.364537380080741</v>
      </c>
      <c r="CN454">
        <v>21.532960761661052</v>
      </c>
      <c r="CO454">
        <v>21.527284379917038</v>
      </c>
      <c r="CP454">
        <v>21.545276814960211</v>
      </c>
      <c r="CQ454">
        <v>21.511437700864235</v>
      </c>
      <c r="CR454">
        <v>21.513995025013198</v>
      </c>
      <c r="CS454">
        <v>21.568506858263664</v>
      </c>
      <c r="CT454">
        <v>21.636560496500248</v>
      </c>
      <c r="CU454">
        <v>21.695444625185402</v>
      </c>
      <c r="CV454">
        <v>21.790125879012397</v>
      </c>
      <c r="CW454">
        <v>20.386994204230199</v>
      </c>
      <c r="CX454">
        <f>AVERAGE(pipe_data__2[[#This Row],[u1,]:[u101]])</f>
        <v>21.492903934864909</v>
      </c>
      <c r="CY454">
        <v>21.492903934864909</v>
      </c>
      <c r="CZ454" s="17">
        <v>21.292316210903117</v>
      </c>
      <c r="DA454" s="18">
        <f>(pipe_data__2[[#This Row],['#x,]]+1)*1000</f>
        <v>452.22611305652816</v>
      </c>
      <c r="DB454">
        <f>AVERAGE(pipe_data__2[[#This Row],[u103]:[u104]])</f>
        <v>21.392610072884011</v>
      </c>
      <c r="DC454">
        <f>(1/0.41)*LN(pipe_data__2[[#This Row],[u1042]]) + 5.2</f>
        <v>20.112639767985154</v>
      </c>
    </row>
    <row r="455" spans="1:107" x14ac:dyDescent="0.25">
      <c r="A455">
        <v>-0.54677338669334663</v>
      </c>
      <c r="B455">
        <v>21.756162474888345</v>
      </c>
      <c r="C455">
        <v>21.717342031983538</v>
      </c>
      <c r="D455">
        <v>21.799746690553299</v>
      </c>
      <c r="E455">
        <v>21.809109867434366</v>
      </c>
      <c r="F455">
        <v>21.953750362034455</v>
      </c>
      <c r="G455">
        <v>22.020655078607163</v>
      </c>
      <c r="H455">
        <v>22.1000706954393</v>
      </c>
      <c r="I455">
        <v>22.336179973108674</v>
      </c>
      <c r="J455">
        <v>22.475680106997682</v>
      </c>
      <c r="K455">
        <v>22.556866810647808</v>
      </c>
      <c r="L455">
        <v>22.248610607660968</v>
      </c>
      <c r="M455">
        <v>22.336646839647965</v>
      </c>
      <c r="N455">
        <v>22.344144376138747</v>
      </c>
      <c r="O455">
        <v>22.357814686357152</v>
      </c>
      <c r="P455">
        <v>22.396794022178412</v>
      </c>
      <c r="Q455">
        <v>22.023735815114982</v>
      </c>
      <c r="R455">
        <v>22.285834682605056</v>
      </c>
      <c r="S455">
        <v>22.284012830219865</v>
      </c>
      <c r="T455">
        <v>22.28979025198268</v>
      </c>
      <c r="U455">
        <v>22.244975731496744</v>
      </c>
      <c r="V455">
        <v>22.198099964399233</v>
      </c>
      <c r="W455">
        <v>22.369449019005412</v>
      </c>
      <c r="X455">
        <v>22.244361282388478</v>
      </c>
      <c r="Y455">
        <v>21.923866083957957</v>
      </c>
      <c r="Z455">
        <v>21.785916121482654</v>
      </c>
      <c r="AA455">
        <v>21.831138954345608</v>
      </c>
      <c r="AB455">
        <v>21.950709899652065</v>
      </c>
      <c r="AC455">
        <v>20.278170966388419</v>
      </c>
      <c r="AD455">
        <v>22.123441855306339</v>
      </c>
      <c r="AE455">
        <v>21.869959278167908</v>
      </c>
      <c r="AF455">
        <v>21.810023542684483</v>
      </c>
      <c r="AG455">
        <v>22.09988705156502</v>
      </c>
      <c r="AH455">
        <v>21.787614366206494</v>
      </c>
      <c r="AI455">
        <v>21.44698248255029</v>
      </c>
      <c r="AJ455">
        <v>21.455691757650442</v>
      </c>
      <c r="AK455">
        <v>21.574507721005254</v>
      </c>
      <c r="AL455">
        <v>20.611364733510651</v>
      </c>
      <c r="AM455">
        <v>20.654218428897469</v>
      </c>
      <c r="AN455">
        <v>20.881821368500908</v>
      </c>
      <c r="AO455">
        <v>20.917525703960877</v>
      </c>
      <c r="AP455">
        <v>21.154276819774179</v>
      </c>
      <c r="AQ455">
        <v>21.256818766298899</v>
      </c>
      <c r="AR455">
        <v>21.376134501635985</v>
      </c>
      <c r="AS455">
        <v>21.458604343889142</v>
      </c>
      <c r="AT455">
        <v>21.204456753245505</v>
      </c>
      <c r="AU455">
        <v>21.519462659363445</v>
      </c>
      <c r="AV455">
        <v>20.936172614181231</v>
      </c>
      <c r="AW455">
        <v>20.748473193216</v>
      </c>
      <c r="AX455">
        <v>21.183940274541769</v>
      </c>
      <c r="AY455">
        <v>21.342460543021105</v>
      </c>
      <c r="AZ455">
        <v>21.463800422982764</v>
      </c>
      <c r="BA455">
        <v>21.60698307312644</v>
      </c>
      <c r="BB455">
        <v>21.608540612839512</v>
      </c>
      <c r="BC455">
        <v>21.369216093053989</v>
      </c>
      <c r="BD455">
        <v>21.368849696612152</v>
      </c>
      <c r="BE455">
        <v>21.401863390804365</v>
      </c>
      <c r="BF455">
        <v>21.624575215910788</v>
      </c>
      <c r="BG455">
        <v>21.630734763460445</v>
      </c>
      <c r="BH455">
        <v>21.630332109319021</v>
      </c>
      <c r="BI455">
        <v>21.576433900362474</v>
      </c>
      <c r="BJ455">
        <v>21.54292268234428</v>
      </c>
      <c r="BK455">
        <v>21.528811299240072</v>
      </c>
      <c r="BL455">
        <v>21.835204147775485</v>
      </c>
      <c r="BM455">
        <v>21.54265677830681</v>
      </c>
      <c r="BN455">
        <v>21.685110832975159</v>
      </c>
      <c r="BO455">
        <v>21.734577190454328</v>
      </c>
      <c r="BP455">
        <v>21.838711456655652</v>
      </c>
      <c r="BQ455">
        <v>21.641902095508534</v>
      </c>
      <c r="BR455">
        <v>21.524427054254904</v>
      </c>
      <c r="BS455">
        <v>21.564826741660319</v>
      </c>
      <c r="BT455">
        <v>21.094510170020669</v>
      </c>
      <c r="BU455">
        <v>19.965000094384777</v>
      </c>
      <c r="BV455">
        <v>21.098034767054191</v>
      </c>
      <c r="BW455">
        <v>21.035619382265889</v>
      </c>
      <c r="BX455">
        <v>18.75261843258852</v>
      </c>
      <c r="BY455">
        <v>19.749324111528079</v>
      </c>
      <c r="BZ455">
        <v>20.445121439151396</v>
      </c>
      <c r="CA455">
        <v>20.781169472042293</v>
      </c>
      <c r="CB455">
        <v>20.979718401117903</v>
      </c>
      <c r="CC455">
        <v>21.053800493501189</v>
      </c>
      <c r="CD455">
        <v>21.143160823868918</v>
      </c>
      <c r="CE455">
        <v>21.158116634958631</v>
      </c>
      <c r="CF455">
        <v>21.160659876863736</v>
      </c>
      <c r="CG455">
        <v>20.487409125412206</v>
      </c>
      <c r="CH455">
        <v>21.008495027053041</v>
      </c>
      <c r="CI455">
        <v>21.074268017835859</v>
      </c>
      <c r="CJ455">
        <v>21.183578332227508</v>
      </c>
      <c r="CK455">
        <v>21.295238096150676</v>
      </c>
      <c r="CL455">
        <v>21.303309617318984</v>
      </c>
      <c r="CM455">
        <v>21.368060416782232</v>
      </c>
      <c r="CN455">
        <v>21.536049670772279</v>
      </c>
      <c r="CO455">
        <v>21.531508497362687</v>
      </c>
      <c r="CP455">
        <v>21.549355899479771</v>
      </c>
      <c r="CQ455">
        <v>21.5161336362996</v>
      </c>
      <c r="CR455">
        <v>21.518022635184014</v>
      </c>
      <c r="CS455">
        <v>21.5725631622681</v>
      </c>
      <c r="CT455">
        <v>21.640615051734024</v>
      </c>
      <c r="CU455">
        <v>21.699579568677141</v>
      </c>
      <c r="CV455">
        <v>21.793374395554121</v>
      </c>
      <c r="CW455">
        <v>20.611683111779179</v>
      </c>
      <c r="CX455">
        <f>AVERAGE(pipe_data__2[[#This Row],[u1,]:[u101]])</f>
        <v>21.501600529047749</v>
      </c>
      <c r="CY455">
        <v>21.501600529047749</v>
      </c>
      <c r="CZ455" s="16">
        <v>21.296212585958102</v>
      </c>
      <c r="DA455" s="19">
        <f>(pipe_data__2[[#This Row],['#x,]]+1)*1000</f>
        <v>453.22661330665335</v>
      </c>
      <c r="DB455">
        <f>AVERAGE(pipe_data__2[[#This Row],[u103]:[u104]])</f>
        <v>21.398906557502926</v>
      </c>
      <c r="DC455">
        <f>(1/0.41)*LN(pipe_data__2[[#This Row],[u1042]]) + 5.2</f>
        <v>20.118029879328578</v>
      </c>
    </row>
    <row r="456" spans="1:107" x14ac:dyDescent="0.25">
      <c r="A456">
        <v>-0.54577288644322164</v>
      </c>
      <c r="B456">
        <v>21.773747215696478</v>
      </c>
      <c r="C456">
        <v>21.725477154171124</v>
      </c>
      <c r="D456">
        <v>21.805805824945857</v>
      </c>
      <c r="E456">
        <v>21.815386357207206</v>
      </c>
      <c r="F456">
        <v>21.958325718949968</v>
      </c>
      <c r="G456">
        <v>22.024767572630967</v>
      </c>
      <c r="H456">
        <v>22.104039405851534</v>
      </c>
      <c r="I456">
        <v>22.340223501040782</v>
      </c>
      <c r="J456">
        <v>22.479361587537813</v>
      </c>
      <c r="K456">
        <v>22.560292602033872</v>
      </c>
      <c r="L456">
        <v>22.249613410275465</v>
      </c>
      <c r="M456">
        <v>22.341389337085584</v>
      </c>
      <c r="N456">
        <v>22.348881742451738</v>
      </c>
      <c r="O456">
        <v>22.362506618491977</v>
      </c>
      <c r="P456">
        <v>22.401099004459443</v>
      </c>
      <c r="Q456">
        <v>22.031033304578436</v>
      </c>
      <c r="R456">
        <v>22.290608633464863</v>
      </c>
      <c r="S456">
        <v>22.289831087724007</v>
      </c>
      <c r="T456">
        <v>22.295618566824604</v>
      </c>
      <c r="U456">
        <v>22.252755038379437</v>
      </c>
      <c r="V456">
        <v>22.204278975802669</v>
      </c>
      <c r="W456">
        <v>22.375280239664491</v>
      </c>
      <c r="X456">
        <v>22.262528099806524</v>
      </c>
      <c r="Y456">
        <v>21.96555264195074</v>
      </c>
      <c r="Z456">
        <v>21.796140220549912</v>
      </c>
      <c r="AA456">
        <v>21.840514605345721</v>
      </c>
      <c r="AB456">
        <v>21.957851269774448</v>
      </c>
      <c r="AC456">
        <v>20.285204212057497</v>
      </c>
      <c r="AD456">
        <v>22.128176537464448</v>
      </c>
      <c r="AE456">
        <v>21.874043692838246</v>
      </c>
      <c r="AF456">
        <v>21.813208313709982</v>
      </c>
      <c r="AG456">
        <v>22.10329257886421</v>
      </c>
      <c r="AH456">
        <v>21.797162363671504</v>
      </c>
      <c r="AI456">
        <v>21.449866175434021</v>
      </c>
      <c r="AJ456">
        <v>21.473875854854079</v>
      </c>
      <c r="AK456">
        <v>21.542447200259421</v>
      </c>
      <c r="AL456">
        <v>20.615597861662831</v>
      </c>
      <c r="AM456">
        <v>20.65874337639157</v>
      </c>
      <c r="AN456">
        <v>20.886924498840457</v>
      </c>
      <c r="AO456">
        <v>20.922199347965531</v>
      </c>
      <c r="AP456">
        <v>21.158731724729829</v>
      </c>
      <c r="AQ456">
        <v>21.26100351035933</v>
      </c>
      <c r="AR456">
        <v>21.379949129067409</v>
      </c>
      <c r="AS456">
        <v>21.461623252141262</v>
      </c>
      <c r="AT456">
        <v>21.207689852767938</v>
      </c>
      <c r="AU456">
        <v>21.522897330076884</v>
      </c>
      <c r="AV456">
        <v>21.00611854338138</v>
      </c>
      <c r="AW456">
        <v>20.758617142633941</v>
      </c>
      <c r="AX456">
        <v>21.18914044896513</v>
      </c>
      <c r="AY456">
        <v>21.345444637290615</v>
      </c>
      <c r="AZ456">
        <v>21.466584711933113</v>
      </c>
      <c r="BA456">
        <v>21.609859270793947</v>
      </c>
      <c r="BB456">
        <v>21.618288073554979</v>
      </c>
      <c r="BC456">
        <v>21.369695848342271</v>
      </c>
      <c r="BD456">
        <v>21.373016601286892</v>
      </c>
      <c r="BE456">
        <v>21.406033617742985</v>
      </c>
      <c r="BF456">
        <v>21.626861894697495</v>
      </c>
      <c r="BG456">
        <v>21.634763134736907</v>
      </c>
      <c r="BH456">
        <v>21.635217584080024</v>
      </c>
      <c r="BI456">
        <v>21.582831225877189</v>
      </c>
      <c r="BJ456">
        <v>21.548495467674794</v>
      </c>
      <c r="BK456">
        <v>21.534029981974264</v>
      </c>
      <c r="BL456">
        <v>21.8318877952318</v>
      </c>
      <c r="BM456">
        <v>21.545937241556349</v>
      </c>
      <c r="BN456">
        <v>21.687431530690599</v>
      </c>
      <c r="BO456">
        <v>21.737229933646709</v>
      </c>
      <c r="BP456">
        <v>21.840717030960505</v>
      </c>
      <c r="BQ456">
        <v>21.648460332299333</v>
      </c>
      <c r="BR456">
        <v>21.530818286238379</v>
      </c>
      <c r="BS456">
        <v>21.570780633567843</v>
      </c>
      <c r="BT456">
        <v>21.117319424278715</v>
      </c>
      <c r="BU456">
        <v>20.003349568431652</v>
      </c>
      <c r="BV456">
        <v>21.105457007064896</v>
      </c>
      <c r="BW456">
        <v>21.049956040980831</v>
      </c>
      <c r="BX456">
        <v>18.753517922848779</v>
      </c>
      <c r="BY456">
        <v>19.751108756983843</v>
      </c>
      <c r="BZ456">
        <v>20.453850309534161</v>
      </c>
      <c r="CA456">
        <v>20.785062036670183</v>
      </c>
      <c r="CB456">
        <v>20.984178781254514</v>
      </c>
      <c r="CC456">
        <v>21.058331545765633</v>
      </c>
      <c r="CD456">
        <v>21.148152030087861</v>
      </c>
      <c r="CE456">
        <v>21.163301945349392</v>
      </c>
      <c r="CF456">
        <v>21.166891659411824</v>
      </c>
      <c r="CG456">
        <v>20.496950759297601</v>
      </c>
      <c r="CH456">
        <v>21.012438863248029</v>
      </c>
      <c r="CI456">
        <v>21.078522396760825</v>
      </c>
      <c r="CJ456">
        <v>21.187146902273579</v>
      </c>
      <c r="CK456">
        <v>21.299070375938882</v>
      </c>
      <c r="CL456">
        <v>21.307548280669234</v>
      </c>
      <c r="CM456">
        <v>21.371583453483723</v>
      </c>
      <c r="CN456">
        <v>21.539138579883502</v>
      </c>
      <c r="CO456">
        <v>21.535732614808339</v>
      </c>
      <c r="CP456">
        <v>21.553434983999331</v>
      </c>
      <c r="CQ456">
        <v>21.520829571734964</v>
      </c>
      <c r="CR456">
        <v>21.52205024535483</v>
      </c>
      <c r="CS456">
        <v>21.576619466272536</v>
      </c>
      <c r="CT456">
        <v>21.644669606967796</v>
      </c>
      <c r="CU456">
        <v>21.703714512168879</v>
      </c>
      <c r="CV456">
        <v>21.796622912095849</v>
      </c>
      <c r="CW456">
        <v>20.836372019328113</v>
      </c>
      <c r="CX456">
        <f>AVERAGE(pipe_data__2[[#This Row],[u1,]:[u101]])</f>
        <v>21.51016730091958</v>
      </c>
      <c r="CY456">
        <v>21.51016730091958</v>
      </c>
      <c r="CZ456" s="17">
        <v>21.300394445922606</v>
      </c>
      <c r="DA456" s="18">
        <f>(pipe_data__2[[#This Row],['#x,]]+1)*1000</f>
        <v>454.22711355677836</v>
      </c>
      <c r="DB456">
        <f>AVERAGE(pipe_data__2[[#This Row],[u103]:[u104]])</f>
        <v>21.405280873421091</v>
      </c>
      <c r="DC456">
        <f>(1/0.41)*LN(pipe_data__2[[#This Row],[u1042]]) + 5.2</f>
        <v>20.123408105080561</v>
      </c>
    </row>
    <row r="457" spans="1:107" x14ac:dyDescent="0.25">
      <c r="A457">
        <v>-0.54477238619309665</v>
      </c>
      <c r="B457">
        <v>21.788526323355249</v>
      </c>
      <c r="C457">
        <v>21.733612276358713</v>
      </c>
      <c r="D457">
        <v>21.811864959338415</v>
      </c>
      <c r="E457">
        <v>21.821662846980047</v>
      </c>
      <c r="F457">
        <v>21.962901075865481</v>
      </c>
      <c r="G457">
        <v>22.028880066654768</v>
      </c>
      <c r="H457">
        <v>22.108008116263772</v>
      </c>
      <c r="I457">
        <v>22.34426702897289</v>
      </c>
      <c r="J457">
        <v>22.48304306807794</v>
      </c>
      <c r="K457">
        <v>22.56371839341994</v>
      </c>
      <c r="L457">
        <v>22.250616212889966</v>
      </c>
      <c r="M457">
        <v>22.346131834523202</v>
      </c>
      <c r="N457">
        <v>22.353619108764732</v>
      </c>
      <c r="O457">
        <v>22.367198550626807</v>
      </c>
      <c r="P457">
        <v>22.40540398674047</v>
      </c>
      <c r="Q457">
        <v>22.038330794041894</v>
      </c>
      <c r="R457">
        <v>22.295382584324667</v>
      </c>
      <c r="S457">
        <v>22.295649345228149</v>
      </c>
      <c r="T457">
        <v>22.301446881666532</v>
      </c>
      <c r="U457">
        <v>22.26053434526213</v>
      </c>
      <c r="V457">
        <v>22.210457987206105</v>
      </c>
      <c r="W457">
        <v>22.38111146032357</v>
      </c>
      <c r="X457">
        <v>22.280694917224565</v>
      </c>
      <c r="Y457">
        <v>22.007239199943527</v>
      </c>
      <c r="Z457">
        <v>21.80636431961717</v>
      </c>
      <c r="AA457">
        <v>21.849890256345837</v>
      </c>
      <c r="AB457">
        <v>21.964992639896828</v>
      </c>
      <c r="AC457">
        <v>20.292237457726578</v>
      </c>
      <c r="AD457">
        <v>22.13291121962256</v>
      </c>
      <c r="AE457">
        <v>21.878128107508584</v>
      </c>
      <c r="AF457">
        <v>21.816393084735484</v>
      </c>
      <c r="AG457">
        <v>22.1066981061634</v>
      </c>
      <c r="AH457">
        <v>21.80671036113651</v>
      </c>
      <c r="AI457">
        <v>21.452749868317756</v>
      </c>
      <c r="AJ457">
        <v>21.492059952057716</v>
      </c>
      <c r="AK457">
        <v>21.510386679513587</v>
      </c>
      <c r="AL457">
        <v>20.619830989815011</v>
      </c>
      <c r="AM457">
        <v>20.663268323885671</v>
      </c>
      <c r="AN457">
        <v>20.892027629180006</v>
      </c>
      <c r="AO457">
        <v>20.926872991970189</v>
      </c>
      <c r="AP457">
        <v>21.163186629685477</v>
      </c>
      <c r="AQ457">
        <v>21.265188254419765</v>
      </c>
      <c r="AR457">
        <v>21.383763756498833</v>
      </c>
      <c r="AS457">
        <v>21.464642160393382</v>
      </c>
      <c r="AT457">
        <v>21.210922952290371</v>
      </c>
      <c r="AU457">
        <v>21.526332000790319</v>
      </c>
      <c r="AV457">
        <v>21.076064472581528</v>
      </c>
      <c r="AW457">
        <v>20.768761092051886</v>
      </c>
      <c r="AX457">
        <v>21.194340623388491</v>
      </c>
      <c r="AY457">
        <v>21.348428731560123</v>
      </c>
      <c r="AZ457">
        <v>21.469369000883464</v>
      </c>
      <c r="BA457">
        <v>21.612735468461455</v>
      </c>
      <c r="BB457">
        <v>21.628035534270442</v>
      </c>
      <c r="BC457">
        <v>21.370175603630557</v>
      </c>
      <c r="BD457">
        <v>21.377183505961632</v>
      </c>
      <c r="BE457">
        <v>21.410203844681604</v>
      </c>
      <c r="BF457">
        <v>21.629148573484201</v>
      </c>
      <c r="BG457">
        <v>21.638791506013369</v>
      </c>
      <c r="BH457">
        <v>21.640103058841024</v>
      </c>
      <c r="BI457">
        <v>21.589228551391908</v>
      </c>
      <c r="BJ457">
        <v>21.554068253005308</v>
      </c>
      <c r="BK457">
        <v>21.539248664708456</v>
      </c>
      <c r="BL457">
        <v>21.828571442688116</v>
      </c>
      <c r="BM457">
        <v>21.549217704805883</v>
      </c>
      <c r="BN457">
        <v>21.689752228406039</v>
      </c>
      <c r="BO457">
        <v>21.739882676839091</v>
      </c>
      <c r="BP457">
        <v>21.842722605265358</v>
      </c>
      <c r="BQ457">
        <v>21.655018569090132</v>
      </c>
      <c r="BR457">
        <v>21.537209518221857</v>
      </c>
      <c r="BS457">
        <v>21.57673452547537</v>
      </c>
      <c r="BT457">
        <v>21.140128678536762</v>
      </c>
      <c r="BU457">
        <v>20.04169904247853</v>
      </c>
      <c r="BV457">
        <v>21.1128792470756</v>
      </c>
      <c r="BW457">
        <v>21.064292699695777</v>
      </c>
      <c r="BX457">
        <v>18.754417413109039</v>
      </c>
      <c r="BY457">
        <v>19.752893402439611</v>
      </c>
      <c r="BZ457">
        <v>20.462579179916926</v>
      </c>
      <c r="CA457">
        <v>20.790757210115707</v>
      </c>
      <c r="CB457">
        <v>20.98863916139112</v>
      </c>
      <c r="CC457">
        <v>21.06286259803008</v>
      </c>
      <c r="CD457">
        <v>21.1531432363068</v>
      </c>
      <c r="CE457">
        <v>21.168487255740157</v>
      </c>
      <c r="CF457">
        <v>21.173123441959913</v>
      </c>
      <c r="CG457">
        <v>20.506492393182995</v>
      </c>
      <c r="CH457">
        <v>21.016382699443021</v>
      </c>
      <c r="CI457">
        <v>21.082776775685794</v>
      </c>
      <c r="CJ457">
        <v>21.190715472319653</v>
      </c>
      <c r="CK457">
        <v>21.302902655727088</v>
      </c>
      <c r="CL457">
        <v>21.311786944019481</v>
      </c>
      <c r="CM457">
        <v>21.375106490185214</v>
      </c>
      <c r="CN457">
        <v>21.542227488994726</v>
      </c>
      <c r="CO457">
        <v>21.539956732253991</v>
      </c>
      <c r="CP457">
        <v>21.557514068518891</v>
      </c>
      <c r="CQ457">
        <v>21.525525507170329</v>
      </c>
      <c r="CR457">
        <v>21.526077855525646</v>
      </c>
      <c r="CS457">
        <v>21.580675770276972</v>
      </c>
      <c r="CT457">
        <v>21.648724162201567</v>
      </c>
      <c r="CU457">
        <v>21.707849455660615</v>
      </c>
      <c r="CV457">
        <v>21.799871428637573</v>
      </c>
      <c r="CW457">
        <v>21.0139879901655</v>
      </c>
      <c r="CX457">
        <f>AVERAGE(pipe_data__2[[#This Row],[u1,]:[u101]])</f>
        <v>21.518253313180971</v>
      </c>
      <c r="CY457">
        <v>21.518253313180971</v>
      </c>
      <c r="CZ457" s="16">
        <v>21.304657543953457</v>
      </c>
      <c r="DA457" s="19">
        <f>(pipe_data__2[[#This Row],['#x,]]+1)*1000</f>
        <v>455.22761380690338</v>
      </c>
      <c r="DB457">
        <f>AVERAGE(pipe_data__2[[#This Row],[u103]:[u104]])</f>
        <v>21.411455428567216</v>
      </c>
      <c r="DC457">
        <f>(1/0.41)*LN(pipe_data__2[[#This Row],[u1042]]) + 5.2</f>
        <v>20.128774497543006</v>
      </c>
    </row>
    <row r="458" spans="1:107" x14ac:dyDescent="0.25">
      <c r="A458">
        <v>-0.54377188594297154</v>
      </c>
      <c r="B458">
        <v>21.79990375159603</v>
      </c>
      <c r="C458">
        <v>21.741747398546302</v>
      </c>
      <c r="D458">
        <v>21.817924093730973</v>
      </c>
      <c r="E458">
        <v>21.827939336752891</v>
      </c>
      <c r="F458">
        <v>21.967476432780995</v>
      </c>
      <c r="G458">
        <v>22.032992560678572</v>
      </c>
      <c r="H458">
        <v>22.111976826676006</v>
      </c>
      <c r="I458">
        <v>22.348310556905002</v>
      </c>
      <c r="J458">
        <v>22.486724548618067</v>
      </c>
      <c r="K458">
        <v>22.567144184806004</v>
      </c>
      <c r="L458">
        <v>22.251619015504463</v>
      </c>
      <c r="M458">
        <v>22.350874331960821</v>
      </c>
      <c r="N458">
        <v>22.358356475077724</v>
      </c>
      <c r="O458">
        <v>22.371890482761636</v>
      </c>
      <c r="P458">
        <v>22.409708969021501</v>
      </c>
      <c r="Q458">
        <v>22.045628283505351</v>
      </c>
      <c r="R458">
        <v>22.300156535184474</v>
      </c>
      <c r="S458">
        <v>22.301467602732295</v>
      </c>
      <c r="T458">
        <v>22.30727519650846</v>
      </c>
      <c r="U458">
        <v>22.268313652144826</v>
      </c>
      <c r="V458">
        <v>22.216636998609545</v>
      </c>
      <c r="W458">
        <v>22.386942680982649</v>
      </c>
      <c r="X458">
        <v>22.29886173464261</v>
      </c>
      <c r="Y458">
        <v>22.048925757936317</v>
      </c>
      <c r="Z458">
        <v>21.816905518866321</v>
      </c>
      <c r="AA458">
        <v>21.85926590734595</v>
      </c>
      <c r="AB458">
        <v>21.972134010019211</v>
      </c>
      <c r="AC458">
        <v>20.299270703395656</v>
      </c>
      <c r="AD458">
        <v>22.137645901780669</v>
      </c>
      <c r="AE458">
        <v>21.882212522178925</v>
      </c>
      <c r="AF458">
        <v>21.819577855760983</v>
      </c>
      <c r="AG458">
        <v>22.11010363346259</v>
      </c>
      <c r="AH458">
        <v>21.81625835860152</v>
      </c>
      <c r="AI458">
        <v>21.455633561201488</v>
      </c>
      <c r="AJ458">
        <v>21.510244049261352</v>
      </c>
      <c r="AK458">
        <v>21.47832615876775</v>
      </c>
      <c r="AL458">
        <v>20.62406411796719</v>
      </c>
      <c r="AM458">
        <v>20.667793271379772</v>
      </c>
      <c r="AN458">
        <v>20.897130759519555</v>
      </c>
      <c r="AO458">
        <v>20.931546635974843</v>
      </c>
      <c r="AP458">
        <v>21.167641534641124</v>
      </c>
      <c r="AQ458">
        <v>21.2693729984802</v>
      </c>
      <c r="AR458">
        <v>21.387578383930254</v>
      </c>
      <c r="AS458">
        <v>21.467661068645501</v>
      </c>
      <c r="AT458">
        <v>21.214156051812804</v>
      </c>
      <c r="AU458">
        <v>21.529766671503758</v>
      </c>
      <c r="AV458">
        <v>21.14601040178168</v>
      </c>
      <c r="AW458">
        <v>20.781393960058619</v>
      </c>
      <c r="AX458">
        <v>21.199540797811856</v>
      </c>
      <c r="AY458">
        <v>21.351412825829634</v>
      </c>
      <c r="AZ458">
        <v>21.472153289833813</v>
      </c>
      <c r="BA458">
        <v>21.615611666128963</v>
      </c>
      <c r="BB458">
        <v>21.633576444464218</v>
      </c>
      <c r="BC458">
        <v>21.370655358918842</v>
      </c>
      <c r="BD458">
        <v>21.381350410636372</v>
      </c>
      <c r="BE458">
        <v>21.414374071620223</v>
      </c>
      <c r="BF458">
        <v>21.631435252270908</v>
      </c>
      <c r="BG458">
        <v>21.642819877289835</v>
      </c>
      <c r="BH458">
        <v>21.644988533602028</v>
      </c>
      <c r="BI458">
        <v>21.595625876906624</v>
      </c>
      <c r="BJ458">
        <v>21.559641038335823</v>
      </c>
      <c r="BK458">
        <v>21.544467347442652</v>
      </c>
      <c r="BL458">
        <v>21.825255090144431</v>
      </c>
      <c r="BM458">
        <v>21.552498168055418</v>
      </c>
      <c r="BN458">
        <v>21.69207292612148</v>
      </c>
      <c r="BO458">
        <v>21.742535420031473</v>
      </c>
      <c r="BP458">
        <v>21.844728179570215</v>
      </c>
      <c r="BQ458">
        <v>21.661576805880934</v>
      </c>
      <c r="BR458">
        <v>21.543600750205332</v>
      </c>
      <c r="BS458">
        <v>21.582688417382894</v>
      </c>
      <c r="BT458">
        <v>21.162937932794808</v>
      </c>
      <c r="BU458">
        <v>20.080048516525412</v>
      </c>
      <c r="BV458">
        <v>21.120301487086305</v>
      </c>
      <c r="BW458">
        <v>21.078629358410723</v>
      </c>
      <c r="BX458">
        <v>18.755316903369298</v>
      </c>
      <c r="BY458">
        <v>19.754678047895379</v>
      </c>
      <c r="BZ458">
        <v>20.471308050299694</v>
      </c>
      <c r="CA458">
        <v>20.796452383561235</v>
      </c>
      <c r="CB458">
        <v>20.99309954152773</v>
      </c>
      <c r="CC458">
        <v>21.067393650294527</v>
      </c>
      <c r="CD458">
        <v>21.158134442525739</v>
      </c>
      <c r="CE458">
        <v>21.173672566130918</v>
      </c>
      <c r="CF458">
        <v>21.179355224508001</v>
      </c>
      <c r="CG458">
        <v>20.516034027068393</v>
      </c>
      <c r="CH458">
        <v>21.020326535638009</v>
      </c>
      <c r="CI458">
        <v>21.087031154610759</v>
      </c>
      <c r="CJ458">
        <v>21.194284042365723</v>
      </c>
      <c r="CK458">
        <v>21.306734935515294</v>
      </c>
      <c r="CL458">
        <v>21.316025607369731</v>
      </c>
      <c r="CM458">
        <v>21.378629526886701</v>
      </c>
      <c r="CN458">
        <v>21.54531639810595</v>
      </c>
      <c r="CO458">
        <v>21.544180849699639</v>
      </c>
      <c r="CP458">
        <v>21.561593153038451</v>
      </c>
      <c r="CQ458">
        <v>21.530221442605693</v>
      </c>
      <c r="CR458">
        <v>21.530105465696462</v>
      </c>
      <c r="CS458">
        <v>21.584732074281408</v>
      </c>
      <c r="CT458">
        <v>21.652778717435343</v>
      </c>
      <c r="CU458">
        <v>21.711984399152353</v>
      </c>
      <c r="CV458">
        <v>21.803119945179301</v>
      </c>
      <c r="CW458">
        <v>21.104867169889587</v>
      </c>
      <c r="CX458">
        <f>AVERAGE(pipe_data__2[[#This Row],[u1,]:[u101]])</f>
        <v>21.525423935419539</v>
      </c>
      <c r="CY458">
        <v>21.525423935419539</v>
      </c>
      <c r="CZ458" s="17">
        <v>21.308934041295434</v>
      </c>
      <c r="DA458" s="18">
        <f>(pipe_data__2[[#This Row],['#x,]]+1)*1000</f>
        <v>456.22811405702845</v>
      </c>
      <c r="DB458">
        <f>AVERAGE(pipe_data__2[[#This Row],[u103]:[u104]])</f>
        <v>21.417178988357485</v>
      </c>
      <c r="DC458">
        <f>(1/0.41)*LN(pipe_data__2[[#This Row],[u1042]]) + 5.2</f>
        <v>20.134129108673335</v>
      </c>
    </row>
    <row r="459" spans="1:107" x14ac:dyDescent="0.25">
      <c r="A459">
        <v>-0.54277138569284644</v>
      </c>
      <c r="B459">
        <v>21.811281179836811</v>
      </c>
      <c r="C459">
        <v>21.749882520733888</v>
      </c>
      <c r="D459">
        <v>21.823983228123534</v>
      </c>
      <c r="E459">
        <v>21.834215826525732</v>
      </c>
      <c r="F459">
        <v>21.972051789696511</v>
      </c>
      <c r="G459">
        <v>22.037105054702376</v>
      </c>
      <c r="H459">
        <v>22.115945537088244</v>
      </c>
      <c r="I459">
        <v>22.35235408483711</v>
      </c>
      <c r="J459">
        <v>22.490406029158198</v>
      </c>
      <c r="K459">
        <v>22.570569976192072</v>
      </c>
      <c r="L459">
        <v>22.252621818118961</v>
      </c>
      <c r="M459">
        <v>22.355616829398439</v>
      </c>
      <c r="N459">
        <v>22.363093841390715</v>
      </c>
      <c r="O459">
        <v>22.376582414896465</v>
      </c>
      <c r="P459">
        <v>22.414013951302532</v>
      </c>
      <c r="Q459">
        <v>22.052925772968809</v>
      </c>
      <c r="R459">
        <v>22.304930486044277</v>
      </c>
      <c r="S459">
        <v>22.307285860236437</v>
      </c>
      <c r="T459">
        <v>22.313103511350388</v>
      </c>
      <c r="U459">
        <v>22.276092959027519</v>
      </c>
      <c r="V459">
        <v>22.222816010012981</v>
      </c>
      <c r="W459">
        <v>22.392773901641732</v>
      </c>
      <c r="X459">
        <v>22.317028552060655</v>
      </c>
      <c r="Y459">
        <v>22.090612315929107</v>
      </c>
      <c r="Z459">
        <v>21.828325902532786</v>
      </c>
      <c r="AA459">
        <v>21.868641558346066</v>
      </c>
      <c r="AB459">
        <v>21.979275380141594</v>
      </c>
      <c r="AC459">
        <v>20.306303949064738</v>
      </c>
      <c r="AD459">
        <v>22.142380583938781</v>
      </c>
      <c r="AE459">
        <v>21.886296936849263</v>
      </c>
      <c r="AF459">
        <v>21.822762626786485</v>
      </c>
      <c r="AG459">
        <v>22.113509160761776</v>
      </c>
      <c r="AH459">
        <v>21.825806356066529</v>
      </c>
      <c r="AI459">
        <v>21.458517254085223</v>
      </c>
      <c r="AJ459">
        <v>21.528428146464989</v>
      </c>
      <c r="AK459">
        <v>21.446265638021913</v>
      </c>
      <c r="AL459">
        <v>20.62829724611937</v>
      </c>
      <c r="AM459">
        <v>20.672318218873873</v>
      </c>
      <c r="AN459">
        <v>20.902233889859108</v>
      </c>
      <c r="AO459">
        <v>20.936220279979501</v>
      </c>
      <c r="AP459">
        <v>21.172096439596775</v>
      </c>
      <c r="AQ459">
        <v>21.273557742540635</v>
      </c>
      <c r="AR459">
        <v>21.391393011361679</v>
      </c>
      <c r="AS459">
        <v>21.470679976897621</v>
      </c>
      <c r="AT459">
        <v>21.217389151335237</v>
      </c>
      <c r="AU459">
        <v>21.533201342217193</v>
      </c>
      <c r="AV459">
        <v>21.164633302119356</v>
      </c>
      <c r="AW459">
        <v>20.798812241568779</v>
      </c>
      <c r="AX459">
        <v>21.204740972235218</v>
      </c>
      <c r="AY459">
        <v>21.354396920099141</v>
      </c>
      <c r="AZ459">
        <v>21.474937578784161</v>
      </c>
      <c r="BA459">
        <v>21.618487863796474</v>
      </c>
      <c r="BB459">
        <v>21.637366450012337</v>
      </c>
      <c r="BC459">
        <v>21.371135114207128</v>
      </c>
      <c r="BD459">
        <v>21.385517315311112</v>
      </c>
      <c r="BE459">
        <v>21.418544298558842</v>
      </c>
      <c r="BF459">
        <v>21.633721931057615</v>
      </c>
      <c r="BG459">
        <v>21.646848248566297</v>
      </c>
      <c r="BH459">
        <v>21.649874008363028</v>
      </c>
      <c r="BI459">
        <v>21.602023202421343</v>
      </c>
      <c r="BJ459">
        <v>21.565213823666337</v>
      </c>
      <c r="BK459">
        <v>21.549686030176844</v>
      </c>
      <c r="BL459">
        <v>21.821938737600746</v>
      </c>
      <c r="BM459">
        <v>21.555778631304953</v>
      </c>
      <c r="BN459">
        <v>21.694393623836923</v>
      </c>
      <c r="BO459">
        <v>21.745188163223858</v>
      </c>
      <c r="BP459">
        <v>21.846733753875068</v>
      </c>
      <c r="BQ459">
        <v>21.668135042671732</v>
      </c>
      <c r="BR459">
        <v>21.549991982188807</v>
      </c>
      <c r="BS459">
        <v>21.588642309290421</v>
      </c>
      <c r="BT459">
        <v>21.185747187052858</v>
      </c>
      <c r="BU459">
        <v>20.118397990572291</v>
      </c>
      <c r="BV459">
        <v>21.12772372709701</v>
      </c>
      <c r="BW459">
        <v>21.092966017125669</v>
      </c>
      <c r="BX459">
        <v>18.756216393629561</v>
      </c>
      <c r="BY459">
        <v>19.756462693351146</v>
      </c>
      <c r="BZ459">
        <v>20.480036920682458</v>
      </c>
      <c r="CA459">
        <v>20.802147557006759</v>
      </c>
      <c r="CB459">
        <v>20.99755992166434</v>
      </c>
      <c r="CC459">
        <v>21.07192470255897</v>
      </c>
      <c r="CD459">
        <v>21.163125648744682</v>
      </c>
      <c r="CE459">
        <v>21.178857876521679</v>
      </c>
      <c r="CF459">
        <v>21.185587007056093</v>
      </c>
      <c r="CG459">
        <v>20.525575660953791</v>
      </c>
      <c r="CH459">
        <v>21.024270371833001</v>
      </c>
      <c r="CI459">
        <v>21.091285533535729</v>
      </c>
      <c r="CJ459">
        <v>21.197852612411797</v>
      </c>
      <c r="CK459">
        <v>21.3105672153035</v>
      </c>
      <c r="CL459">
        <v>21.320264270719981</v>
      </c>
      <c r="CM459">
        <v>21.382152563588193</v>
      </c>
      <c r="CN459">
        <v>21.548405307217173</v>
      </c>
      <c r="CO459">
        <v>21.548404967145292</v>
      </c>
      <c r="CP459">
        <v>21.565672237558015</v>
      </c>
      <c r="CQ459">
        <v>21.534917378041058</v>
      </c>
      <c r="CR459">
        <v>21.534133075867278</v>
      </c>
      <c r="CS459">
        <v>21.588788378285845</v>
      </c>
      <c r="CT459">
        <v>21.656833272669115</v>
      </c>
      <c r="CU459">
        <v>21.716119342644088</v>
      </c>
      <c r="CV459">
        <v>21.806368461721028</v>
      </c>
      <c r="CW459">
        <v>21.195746349613675</v>
      </c>
      <c r="CX459">
        <f>AVERAGE(pipe_data__2[[#This Row],[u1,]:[u101]])</f>
        <v>21.532120464302228</v>
      </c>
      <c r="CY459">
        <v>21.532120464302228</v>
      </c>
      <c r="CZ459" s="16">
        <v>21.313168128004772</v>
      </c>
      <c r="DA459" s="19">
        <f>(pipe_data__2[[#This Row],['#x,]]+1)*1000</f>
        <v>457.22861430715358</v>
      </c>
      <c r="DB459">
        <f>AVERAGE(pipe_data__2[[#This Row],[u103]:[u104]])</f>
        <v>21.4226442961535</v>
      </c>
      <c r="DC459">
        <f>(1/0.41)*LN(pipe_data__2[[#This Row],[u1042]]) + 5.2</f>
        <v>20.139471990087529</v>
      </c>
    </row>
    <row r="460" spans="1:107" x14ac:dyDescent="0.25">
      <c r="A460">
        <v>-0.54177088544272145</v>
      </c>
      <c r="B460">
        <v>21.822658608077589</v>
      </c>
      <c r="C460">
        <v>21.758017642921477</v>
      </c>
      <c r="D460">
        <v>21.830042362516092</v>
      </c>
      <c r="E460">
        <v>21.840493971753258</v>
      </c>
      <c r="F460">
        <v>21.976627146612024</v>
      </c>
      <c r="G460">
        <v>22.041217548726181</v>
      </c>
      <c r="H460">
        <v>22.119914247500482</v>
      </c>
      <c r="I460">
        <v>22.356397612769218</v>
      </c>
      <c r="J460">
        <v>22.494087509698325</v>
      </c>
      <c r="K460">
        <v>22.57399576757814</v>
      </c>
      <c r="L460">
        <v>22.253624620733461</v>
      </c>
      <c r="M460">
        <v>22.360359326836058</v>
      </c>
      <c r="N460">
        <v>22.367831207703709</v>
      </c>
      <c r="O460">
        <v>22.381274347031294</v>
      </c>
      <c r="P460">
        <v>22.41831893358356</v>
      </c>
      <c r="Q460">
        <v>22.060223262432263</v>
      </c>
      <c r="R460">
        <v>22.309704436904084</v>
      </c>
      <c r="S460">
        <v>22.313104117740579</v>
      </c>
      <c r="T460">
        <v>22.318931826192316</v>
      </c>
      <c r="U460">
        <v>22.283872265910212</v>
      </c>
      <c r="V460">
        <v>22.228995021416416</v>
      </c>
      <c r="W460">
        <v>22.398605122300811</v>
      </c>
      <c r="X460">
        <v>22.335195369478697</v>
      </c>
      <c r="Y460">
        <v>22.123499137899099</v>
      </c>
      <c r="Z460">
        <v>21.839746286199247</v>
      </c>
      <c r="AA460">
        <v>21.878017209346183</v>
      </c>
      <c r="AB460">
        <v>21.986416750263977</v>
      </c>
      <c r="AC460">
        <v>20.313337194733815</v>
      </c>
      <c r="AD460">
        <v>22.14711526609689</v>
      </c>
      <c r="AE460">
        <v>21.890381351519601</v>
      </c>
      <c r="AF460">
        <v>21.825947397811984</v>
      </c>
      <c r="AG460">
        <v>22.116914688060966</v>
      </c>
      <c r="AH460">
        <v>21.835354353531535</v>
      </c>
      <c r="AI460">
        <v>21.461400946968954</v>
      </c>
      <c r="AJ460">
        <v>21.546612243668626</v>
      </c>
      <c r="AK460">
        <v>21.414205117276079</v>
      </c>
      <c r="AL460">
        <v>20.632054511044476</v>
      </c>
      <c r="AM460">
        <v>20.676843166367973</v>
      </c>
      <c r="AN460">
        <v>20.907337020198657</v>
      </c>
      <c r="AO460">
        <v>20.940893923984156</v>
      </c>
      <c r="AP460">
        <v>21.176551344552422</v>
      </c>
      <c r="AQ460">
        <v>21.27774248660107</v>
      </c>
      <c r="AR460">
        <v>21.395207638793103</v>
      </c>
      <c r="AS460">
        <v>21.473698885149741</v>
      </c>
      <c r="AT460">
        <v>21.220622250857669</v>
      </c>
      <c r="AU460">
        <v>21.536636012930629</v>
      </c>
      <c r="AV460">
        <v>21.179620630510989</v>
      </c>
      <c r="AW460">
        <v>20.816230523078939</v>
      </c>
      <c r="AX460">
        <v>21.209941146658583</v>
      </c>
      <c r="AY460">
        <v>21.357381014368652</v>
      </c>
      <c r="AZ460">
        <v>21.477721867734509</v>
      </c>
      <c r="BA460">
        <v>21.621364061463982</v>
      </c>
      <c r="BB460">
        <v>21.641156455560456</v>
      </c>
      <c r="BC460">
        <v>21.37161486949541</v>
      </c>
      <c r="BD460">
        <v>21.389684219985853</v>
      </c>
      <c r="BE460">
        <v>21.422714525497462</v>
      </c>
      <c r="BF460">
        <v>21.636008609844325</v>
      </c>
      <c r="BG460">
        <v>21.650876619842759</v>
      </c>
      <c r="BH460">
        <v>21.654759483124028</v>
      </c>
      <c r="BI460">
        <v>21.608420527936058</v>
      </c>
      <c r="BJ460">
        <v>21.570786608996848</v>
      </c>
      <c r="BK460">
        <v>21.554904712911036</v>
      </c>
      <c r="BL460">
        <v>21.818622385057061</v>
      </c>
      <c r="BM460">
        <v>21.559059094554488</v>
      </c>
      <c r="BN460">
        <v>21.696714321552363</v>
      </c>
      <c r="BO460">
        <v>21.74784090641624</v>
      </c>
      <c r="BP460">
        <v>21.848739328179924</v>
      </c>
      <c r="BQ460">
        <v>21.674693279462531</v>
      </c>
      <c r="BR460">
        <v>21.556383214172282</v>
      </c>
      <c r="BS460">
        <v>21.594596201197945</v>
      </c>
      <c r="BT460">
        <v>21.208556441310904</v>
      </c>
      <c r="BU460">
        <v>20.156747464619169</v>
      </c>
      <c r="BV460">
        <v>21.135145967107714</v>
      </c>
      <c r="BW460">
        <v>21.107302675840611</v>
      </c>
      <c r="BX460">
        <v>18.757115883889821</v>
      </c>
      <c r="BY460">
        <v>19.75824733880691</v>
      </c>
      <c r="BZ460">
        <v>20.488765791065223</v>
      </c>
      <c r="CA460">
        <v>20.807842730452286</v>
      </c>
      <c r="CB460">
        <v>21.002020301800947</v>
      </c>
      <c r="CC460">
        <v>21.076455754823417</v>
      </c>
      <c r="CD460">
        <v>21.168116854963621</v>
      </c>
      <c r="CE460">
        <v>21.18404318691244</v>
      </c>
      <c r="CF460">
        <v>21.191818789604181</v>
      </c>
      <c r="CG460">
        <v>20.535117294839189</v>
      </c>
      <c r="CH460">
        <v>21.02821420802799</v>
      </c>
      <c r="CI460">
        <v>21.095539912460694</v>
      </c>
      <c r="CJ460">
        <v>21.201421182457867</v>
      </c>
      <c r="CK460">
        <v>21.314399495091706</v>
      </c>
      <c r="CL460">
        <v>21.324502934070232</v>
      </c>
      <c r="CM460">
        <v>21.385675600289684</v>
      </c>
      <c r="CN460">
        <v>21.5514942163284</v>
      </c>
      <c r="CO460">
        <v>21.552629084590944</v>
      </c>
      <c r="CP460">
        <v>21.569751322077575</v>
      </c>
      <c r="CQ460">
        <v>21.539613313476423</v>
      </c>
      <c r="CR460">
        <v>21.538160686038093</v>
      </c>
      <c r="CS460">
        <v>21.592844682290281</v>
      </c>
      <c r="CT460">
        <v>21.66088782790289</v>
      </c>
      <c r="CU460">
        <v>21.720254286135827</v>
      </c>
      <c r="CV460">
        <v>21.809616978262753</v>
      </c>
      <c r="CW460">
        <v>21.286625529337751</v>
      </c>
      <c r="CX460">
        <f>AVERAGE(pipe_data__2[[#This Row],[u1,]:[u101]])</f>
        <v>21.538687898027518</v>
      </c>
      <c r="CY460">
        <v>21.538687898027518</v>
      </c>
      <c r="CZ460" s="17">
        <v>21.317317295467678</v>
      </c>
      <c r="DA460" s="18">
        <f>(pipe_data__2[[#This Row],['#x,]]+1)*1000</f>
        <v>458.22911455727854</v>
      </c>
      <c r="DB460">
        <f>AVERAGE(pipe_data__2[[#This Row],[u103]:[u104]])</f>
        <v>21.428002596747596</v>
      </c>
      <c r="DC460">
        <f>(1/0.41)*LN(pipe_data__2[[#This Row],[u1042]]) + 5.2</f>
        <v>20.14480319306309</v>
      </c>
    </row>
    <row r="461" spans="1:107" x14ac:dyDescent="0.25">
      <c r="A461">
        <v>-0.54077038519259635</v>
      </c>
      <c r="B461">
        <v>21.83403603631837</v>
      </c>
      <c r="C461">
        <v>21.766152765109066</v>
      </c>
      <c r="D461">
        <v>21.83610149690865</v>
      </c>
      <c r="E461">
        <v>21.84681983326071</v>
      </c>
      <c r="F461">
        <v>21.981202503527538</v>
      </c>
      <c r="G461">
        <v>22.045330042749985</v>
      </c>
      <c r="H461">
        <v>22.123882957912716</v>
      </c>
      <c r="I461">
        <v>22.360441140701326</v>
      </c>
      <c r="J461">
        <v>22.497768990238455</v>
      </c>
      <c r="K461">
        <v>22.577421558964204</v>
      </c>
      <c r="L461">
        <v>22.254627423347959</v>
      </c>
      <c r="M461">
        <v>22.36510182427368</v>
      </c>
      <c r="N461">
        <v>22.3725685740167</v>
      </c>
      <c r="O461">
        <v>22.385966279166123</v>
      </c>
      <c r="P461">
        <v>22.422623915864591</v>
      </c>
      <c r="Q461">
        <v>22.067520751895721</v>
      </c>
      <c r="R461">
        <v>22.314478387763888</v>
      </c>
      <c r="S461">
        <v>22.318922375244721</v>
      </c>
      <c r="T461">
        <v>22.32476014103424</v>
      </c>
      <c r="U461">
        <v>22.291651572792905</v>
      </c>
      <c r="V461">
        <v>22.235174032819856</v>
      </c>
      <c r="W461">
        <v>22.40443634295989</v>
      </c>
      <c r="X461">
        <v>22.353362186896742</v>
      </c>
      <c r="Y461">
        <v>22.138154000112809</v>
      </c>
      <c r="Z461">
        <v>21.851166669865712</v>
      </c>
      <c r="AA461">
        <v>21.887392860346296</v>
      </c>
      <c r="AB461">
        <v>21.993558120386361</v>
      </c>
      <c r="AC461">
        <v>20.320370440402893</v>
      </c>
      <c r="AD461">
        <v>22.151849948255002</v>
      </c>
      <c r="AE461">
        <v>21.894465766189938</v>
      </c>
      <c r="AF461">
        <v>21.829132168837482</v>
      </c>
      <c r="AG461">
        <v>22.120320215360156</v>
      </c>
      <c r="AH461">
        <v>21.844902350996545</v>
      </c>
      <c r="AI461">
        <v>21.464284639852689</v>
      </c>
      <c r="AJ461">
        <v>21.564796340872263</v>
      </c>
      <c r="AK461">
        <v>21.337911657751903</v>
      </c>
      <c r="AL461">
        <v>20.635207924193814</v>
      </c>
      <c r="AM461">
        <v>20.681368113862074</v>
      </c>
      <c r="AN461">
        <v>20.912440150538206</v>
      </c>
      <c r="AO461">
        <v>20.945567567988814</v>
      </c>
      <c r="AP461">
        <v>21.181006249508073</v>
      </c>
      <c r="AQ461">
        <v>21.281927230661505</v>
      </c>
      <c r="AR461">
        <v>21.399022266224527</v>
      </c>
      <c r="AS461">
        <v>21.47671779340186</v>
      </c>
      <c r="AT461">
        <v>21.223855350380102</v>
      </c>
      <c r="AU461">
        <v>21.540070683644068</v>
      </c>
      <c r="AV461">
        <v>21.194607958902626</v>
      </c>
      <c r="AW461">
        <v>20.833648804589103</v>
      </c>
      <c r="AX461">
        <v>21.215141321081944</v>
      </c>
      <c r="AY461">
        <v>21.36036510863816</v>
      </c>
      <c r="AZ461">
        <v>21.480506156684861</v>
      </c>
      <c r="BA461">
        <v>21.62424025913149</v>
      </c>
      <c r="BB461">
        <v>21.644946461108571</v>
      </c>
      <c r="BC461">
        <v>21.372094624783696</v>
      </c>
      <c r="BD461">
        <v>21.393851124660593</v>
      </c>
      <c r="BE461">
        <v>21.426464661963507</v>
      </c>
      <c r="BF461">
        <v>21.638295288631031</v>
      </c>
      <c r="BG461">
        <v>21.654904991119224</v>
      </c>
      <c r="BH461">
        <v>21.659644957885032</v>
      </c>
      <c r="BI461">
        <v>21.614817853450774</v>
      </c>
      <c r="BJ461">
        <v>21.576359394327362</v>
      </c>
      <c r="BK461">
        <v>21.560123395645231</v>
      </c>
      <c r="BL461">
        <v>21.815306032513377</v>
      </c>
      <c r="BM461">
        <v>21.562339557804027</v>
      </c>
      <c r="BN461">
        <v>21.699035019267804</v>
      </c>
      <c r="BO461">
        <v>21.750493649608622</v>
      </c>
      <c r="BP461">
        <v>21.850744902484777</v>
      </c>
      <c r="BQ461">
        <v>21.681251516253329</v>
      </c>
      <c r="BR461">
        <v>21.56277444615576</v>
      </c>
      <c r="BS461">
        <v>21.600550093105472</v>
      </c>
      <c r="BT461">
        <v>21.231365695568954</v>
      </c>
      <c r="BU461">
        <v>20.195096938666051</v>
      </c>
      <c r="BV461">
        <v>21.142568207118423</v>
      </c>
      <c r="BW461">
        <v>21.121639334555557</v>
      </c>
      <c r="BX461">
        <v>18.75801537415008</v>
      </c>
      <c r="BY461">
        <v>19.760031984262678</v>
      </c>
      <c r="BZ461">
        <v>20.497494661447991</v>
      </c>
      <c r="CA461">
        <v>20.81353790389781</v>
      </c>
      <c r="CB461">
        <v>21.006480681937557</v>
      </c>
      <c r="CC461">
        <v>21.080986807087861</v>
      </c>
      <c r="CD461">
        <v>21.173108061182564</v>
      </c>
      <c r="CE461">
        <v>21.189228497303201</v>
      </c>
      <c r="CF461">
        <v>21.198050572152269</v>
      </c>
      <c r="CG461">
        <v>20.544658928724584</v>
      </c>
      <c r="CH461">
        <v>21.032158044222982</v>
      </c>
      <c r="CI461">
        <v>21.099794291385663</v>
      </c>
      <c r="CJ461">
        <v>21.204989752503941</v>
      </c>
      <c r="CK461">
        <v>21.318231774879912</v>
      </c>
      <c r="CL461">
        <v>21.328741597420478</v>
      </c>
      <c r="CM461">
        <v>21.389198636991175</v>
      </c>
      <c r="CN461">
        <v>21.554583125439624</v>
      </c>
      <c r="CO461">
        <v>21.556853202036592</v>
      </c>
      <c r="CP461">
        <v>21.573830406597136</v>
      </c>
      <c r="CQ461">
        <v>21.544309248911787</v>
      </c>
      <c r="CR461">
        <v>21.542188296208909</v>
      </c>
      <c r="CS461">
        <v>21.59690098629472</v>
      </c>
      <c r="CT461">
        <v>21.664942383136662</v>
      </c>
      <c r="CU461">
        <v>21.724389229627562</v>
      </c>
      <c r="CV461">
        <v>21.81286549480448</v>
      </c>
      <c r="CW461">
        <v>21.377504709061839</v>
      </c>
      <c r="CX461">
        <f>AVERAGE(pipe_data__2[[#This Row],[u1,]:[u101]])</f>
        <v>21.544620920507768</v>
      </c>
      <c r="CY461">
        <v>21.544620920507768</v>
      </c>
      <c r="CZ461" s="16">
        <v>21.321457480801833</v>
      </c>
      <c r="DA461" s="19">
        <f>(pipe_data__2[[#This Row],['#x,]]+1)*1000</f>
        <v>459.22961480740366</v>
      </c>
      <c r="DB461">
        <f>AVERAGE(pipe_data__2[[#This Row],[u103]:[u104]])</f>
        <v>21.4330392006548</v>
      </c>
      <c r="DC461">
        <f>(1/0.41)*LN(pipe_data__2[[#This Row],[u1042]]) + 5.2</f>
        <v>20.150122768542019</v>
      </c>
    </row>
    <row r="462" spans="1:107" x14ac:dyDescent="0.25">
      <c r="A462">
        <v>-0.53976988494247125</v>
      </c>
      <c r="B462">
        <v>21.845413464559151</v>
      </c>
      <c r="C462">
        <v>21.774287887296651</v>
      </c>
      <c r="D462">
        <v>21.842160631301212</v>
      </c>
      <c r="E462">
        <v>21.853145694768163</v>
      </c>
      <c r="F462">
        <v>21.985777860443054</v>
      </c>
      <c r="G462">
        <v>22.049442536773789</v>
      </c>
      <c r="H462">
        <v>22.127851668324954</v>
      </c>
      <c r="I462">
        <v>22.364484668633438</v>
      </c>
      <c r="J462">
        <v>22.501450470778583</v>
      </c>
      <c r="K462">
        <v>22.580847350350272</v>
      </c>
      <c r="L462">
        <v>22.255630225962459</v>
      </c>
      <c r="M462">
        <v>22.369844321711298</v>
      </c>
      <c r="N462">
        <v>22.377305940329695</v>
      </c>
      <c r="O462">
        <v>22.390658211300952</v>
      </c>
      <c r="P462">
        <v>22.426928898145619</v>
      </c>
      <c r="Q462">
        <v>22.074818241359178</v>
      </c>
      <c r="R462">
        <v>22.319252338623695</v>
      </c>
      <c r="S462">
        <v>22.324740632748867</v>
      </c>
      <c r="T462">
        <v>22.330588455876168</v>
      </c>
      <c r="U462">
        <v>22.299430879675601</v>
      </c>
      <c r="V462">
        <v>22.241331676794196</v>
      </c>
      <c r="W462">
        <v>22.410267563618969</v>
      </c>
      <c r="X462">
        <v>22.371529004314787</v>
      </c>
      <c r="Y462">
        <v>22.15280886232652</v>
      </c>
      <c r="Z462">
        <v>21.862587053532177</v>
      </c>
      <c r="AA462">
        <v>21.896768511346412</v>
      </c>
      <c r="AB462">
        <v>22.000699490508744</v>
      </c>
      <c r="AC462">
        <v>20.327403686071975</v>
      </c>
      <c r="AD462">
        <v>22.156584630413114</v>
      </c>
      <c r="AE462">
        <v>21.898550180860276</v>
      </c>
      <c r="AF462">
        <v>21.832316939862984</v>
      </c>
      <c r="AG462">
        <v>22.123725742659346</v>
      </c>
      <c r="AH462">
        <v>21.854450348461551</v>
      </c>
      <c r="AI462">
        <v>21.467168332736421</v>
      </c>
      <c r="AJ462">
        <v>21.5829804380759</v>
      </c>
      <c r="AK462">
        <v>21.234336071577957</v>
      </c>
      <c r="AL462">
        <v>20.638361337343152</v>
      </c>
      <c r="AM462">
        <v>20.685893061356179</v>
      </c>
      <c r="AN462">
        <v>20.917543280877755</v>
      </c>
      <c r="AO462">
        <v>20.950241211993468</v>
      </c>
      <c r="AP462">
        <v>21.18546115446372</v>
      </c>
      <c r="AQ462">
        <v>21.28611197472194</v>
      </c>
      <c r="AR462">
        <v>21.402836893655952</v>
      </c>
      <c r="AS462">
        <v>21.47973670165398</v>
      </c>
      <c r="AT462">
        <v>21.227088449902535</v>
      </c>
      <c r="AU462">
        <v>21.543505354357503</v>
      </c>
      <c r="AV462">
        <v>21.20959528729426</v>
      </c>
      <c r="AW462">
        <v>20.851067086099263</v>
      </c>
      <c r="AX462">
        <v>21.220341495505309</v>
      </c>
      <c r="AY462">
        <v>21.36371855269098</v>
      </c>
      <c r="AZ462">
        <v>21.483290445635209</v>
      </c>
      <c r="BA462">
        <v>21.627116456798998</v>
      </c>
      <c r="BB462">
        <v>21.64873646665669</v>
      </c>
      <c r="BC462">
        <v>21.372574380071981</v>
      </c>
      <c r="BD462">
        <v>21.398018029335329</v>
      </c>
      <c r="BE462">
        <v>21.430173596593388</v>
      </c>
      <c r="BF462">
        <v>21.640581967417738</v>
      </c>
      <c r="BG462">
        <v>21.658933362395686</v>
      </c>
      <c r="BH462">
        <v>21.664530432646036</v>
      </c>
      <c r="BI462">
        <v>21.621215178965492</v>
      </c>
      <c r="BJ462">
        <v>21.581932179657876</v>
      </c>
      <c r="BK462">
        <v>21.565342078379423</v>
      </c>
      <c r="BL462">
        <v>21.811989679969692</v>
      </c>
      <c r="BM462">
        <v>21.565620021053562</v>
      </c>
      <c r="BN462">
        <v>21.701355716983244</v>
      </c>
      <c r="BO462">
        <v>21.752900426241208</v>
      </c>
      <c r="BP462">
        <v>21.85275047678963</v>
      </c>
      <c r="BQ462">
        <v>21.687809753044132</v>
      </c>
      <c r="BR462">
        <v>21.569165678139235</v>
      </c>
      <c r="BS462">
        <v>21.606503985012999</v>
      </c>
      <c r="BT462">
        <v>21.248082587065408</v>
      </c>
      <c r="BU462">
        <v>20.233446412712929</v>
      </c>
      <c r="BV462">
        <v>21.149990447129127</v>
      </c>
      <c r="BW462">
        <v>21.135975993270502</v>
      </c>
      <c r="BX462">
        <v>18.75891486441034</v>
      </c>
      <c r="BY462">
        <v>19.768071873227406</v>
      </c>
      <c r="BZ462">
        <v>20.506223531830756</v>
      </c>
      <c r="CA462">
        <v>20.819233077343338</v>
      </c>
      <c r="CB462">
        <v>21.010941062074163</v>
      </c>
      <c r="CC462">
        <v>21.085517859352308</v>
      </c>
      <c r="CD462">
        <v>21.178099267401503</v>
      </c>
      <c r="CE462">
        <v>21.194413807693962</v>
      </c>
      <c r="CF462">
        <v>21.204282354700361</v>
      </c>
      <c r="CG462">
        <v>20.555105164858187</v>
      </c>
      <c r="CH462">
        <v>21.036101880417974</v>
      </c>
      <c r="CI462">
        <v>21.104048670310632</v>
      </c>
      <c r="CJ462">
        <v>21.208558322550015</v>
      </c>
      <c r="CK462">
        <v>21.322064054668118</v>
      </c>
      <c r="CL462">
        <v>21.332980260770729</v>
      </c>
      <c r="CM462">
        <v>21.392721673692662</v>
      </c>
      <c r="CN462">
        <v>21.557672034550848</v>
      </c>
      <c r="CO462">
        <v>21.561077319482244</v>
      </c>
      <c r="CP462">
        <v>21.577909491116696</v>
      </c>
      <c r="CQ462">
        <v>21.549005184347152</v>
      </c>
      <c r="CR462">
        <v>21.546215906379725</v>
      </c>
      <c r="CS462">
        <v>21.600957290299156</v>
      </c>
      <c r="CT462">
        <v>21.668996938370434</v>
      </c>
      <c r="CU462">
        <v>21.7285241731193</v>
      </c>
      <c r="CV462">
        <v>21.816114011346205</v>
      </c>
      <c r="CW462">
        <v>21.46838388878593</v>
      </c>
      <c r="CX462">
        <f>AVERAGE(pipe_data__2[[#This Row],[u1,]:[u101]])</f>
        <v>21.550292404691053</v>
      </c>
      <c r="CY462">
        <v>21.550292404691053</v>
      </c>
      <c r="CZ462" s="17">
        <v>21.325604509574561</v>
      </c>
      <c r="DA462" s="18">
        <f>(pipe_data__2[[#This Row],['#x,]]+1)*1000</f>
        <v>460.23011505752874</v>
      </c>
      <c r="DB462">
        <f>AVERAGE(pipe_data__2[[#This Row],[u103]:[u104]])</f>
        <v>21.437948457132805</v>
      </c>
      <c r="DC462">
        <f>(1/0.41)*LN(pipe_data__2[[#This Row],[u1042]]) + 5.2</f>
        <v>20.155430767133712</v>
      </c>
    </row>
    <row r="463" spans="1:107" x14ac:dyDescent="0.25">
      <c r="A463">
        <v>-0.53876938469234625</v>
      </c>
      <c r="B463">
        <v>21.856790892799932</v>
      </c>
      <c r="C463">
        <v>21.782423009484241</v>
      </c>
      <c r="D463">
        <v>21.84821976569377</v>
      </c>
      <c r="E463">
        <v>21.859471556275611</v>
      </c>
      <c r="F463">
        <v>21.990353217358567</v>
      </c>
      <c r="G463">
        <v>22.05355503079759</v>
      </c>
      <c r="H463">
        <v>22.131820378737189</v>
      </c>
      <c r="I463">
        <v>22.368528196565546</v>
      </c>
      <c r="J463">
        <v>22.505131951318713</v>
      </c>
      <c r="K463">
        <v>22.58427314173634</v>
      </c>
      <c r="L463">
        <v>22.256633028576957</v>
      </c>
      <c r="M463">
        <v>22.374586819148917</v>
      </c>
      <c r="N463">
        <v>22.382043306642686</v>
      </c>
      <c r="O463">
        <v>22.395350143435781</v>
      </c>
      <c r="P463">
        <v>22.43123388042665</v>
      </c>
      <c r="Q463">
        <v>22.082115730822636</v>
      </c>
      <c r="R463">
        <v>22.324026289483498</v>
      </c>
      <c r="S463">
        <v>22.330558890253009</v>
      </c>
      <c r="T463">
        <v>22.336416770718095</v>
      </c>
      <c r="U463">
        <v>22.307210186558294</v>
      </c>
      <c r="V463">
        <v>22.247154977464291</v>
      </c>
      <c r="W463">
        <v>22.416098784278049</v>
      </c>
      <c r="X463">
        <v>22.384811212450582</v>
      </c>
      <c r="Y463">
        <v>22.167463724540227</v>
      </c>
      <c r="Z463">
        <v>21.874007437198639</v>
      </c>
      <c r="AA463">
        <v>21.906144162346529</v>
      </c>
      <c r="AB463">
        <v>22.007840860631124</v>
      </c>
      <c r="AC463">
        <v>20.334436931741052</v>
      </c>
      <c r="AD463">
        <v>22.161319312571223</v>
      </c>
      <c r="AE463">
        <v>21.902634595530614</v>
      </c>
      <c r="AF463">
        <v>21.835501710888483</v>
      </c>
      <c r="AG463">
        <v>22.127131269958536</v>
      </c>
      <c r="AH463">
        <v>21.863998345926561</v>
      </c>
      <c r="AI463">
        <v>21.470052025620156</v>
      </c>
      <c r="AJ463">
        <v>21.59934942222365</v>
      </c>
      <c r="AK463">
        <v>21.130760485404025</v>
      </c>
      <c r="AL463">
        <v>20.641514750492494</v>
      </c>
      <c r="AM463">
        <v>20.69041800885028</v>
      </c>
      <c r="AN463">
        <v>20.922646411217308</v>
      </c>
      <c r="AO463">
        <v>20.955714458731546</v>
      </c>
      <c r="AP463">
        <v>21.189916059419371</v>
      </c>
      <c r="AQ463">
        <v>21.290296718782376</v>
      </c>
      <c r="AR463">
        <v>21.406651521087372</v>
      </c>
      <c r="AS463">
        <v>21.4827556099061</v>
      </c>
      <c r="AT463">
        <v>21.230321549424968</v>
      </c>
      <c r="AU463">
        <v>21.546940025070942</v>
      </c>
      <c r="AV463">
        <v>21.224582615685897</v>
      </c>
      <c r="AW463">
        <v>20.868485367609424</v>
      </c>
      <c r="AX463">
        <v>21.225541669928671</v>
      </c>
      <c r="AY463">
        <v>21.367770173974122</v>
      </c>
      <c r="AZ463">
        <v>21.486074734585557</v>
      </c>
      <c r="BA463">
        <v>21.629992654466509</v>
      </c>
      <c r="BB463">
        <v>21.652526472204809</v>
      </c>
      <c r="BC463">
        <v>21.373054135360263</v>
      </c>
      <c r="BD463">
        <v>21.402184934010069</v>
      </c>
      <c r="BE463">
        <v>21.433882531223269</v>
      </c>
      <c r="BF463">
        <v>21.642868646204445</v>
      </c>
      <c r="BG463">
        <v>21.662961733672148</v>
      </c>
      <c r="BH463">
        <v>21.669415907407036</v>
      </c>
      <c r="BI463">
        <v>21.627612504480208</v>
      </c>
      <c r="BJ463">
        <v>21.587504964988391</v>
      </c>
      <c r="BK463">
        <v>21.570560761113615</v>
      </c>
      <c r="BL463">
        <v>21.808673327426007</v>
      </c>
      <c r="BM463">
        <v>21.568900484303096</v>
      </c>
      <c r="BN463">
        <v>21.703676414698684</v>
      </c>
      <c r="BO463">
        <v>21.755280964816812</v>
      </c>
      <c r="BP463">
        <v>21.854756051094487</v>
      </c>
      <c r="BQ463">
        <v>21.69436798983493</v>
      </c>
      <c r="BR463">
        <v>21.57555691012271</v>
      </c>
      <c r="BS463">
        <v>21.612457876920523</v>
      </c>
      <c r="BT463">
        <v>21.258810243052725</v>
      </c>
      <c r="BU463">
        <v>20.271795886759808</v>
      </c>
      <c r="BV463">
        <v>21.157412687139832</v>
      </c>
      <c r="BW463">
        <v>21.150312651985448</v>
      </c>
      <c r="BX463">
        <v>18.759814354670599</v>
      </c>
      <c r="BY463">
        <v>19.783539347366982</v>
      </c>
      <c r="BZ463">
        <v>20.51495240221352</v>
      </c>
      <c r="CA463">
        <v>20.824928250788862</v>
      </c>
      <c r="CB463">
        <v>21.015401442210774</v>
      </c>
      <c r="CC463">
        <v>21.090048911616755</v>
      </c>
      <c r="CD463">
        <v>21.183090473620446</v>
      </c>
      <c r="CE463">
        <v>21.199599118084723</v>
      </c>
      <c r="CF463">
        <v>21.210514137248449</v>
      </c>
      <c r="CG463">
        <v>20.568468017828827</v>
      </c>
      <c r="CH463">
        <v>21.040045716612962</v>
      </c>
      <c r="CI463">
        <v>21.108303049235598</v>
      </c>
      <c r="CJ463">
        <v>21.212640224760513</v>
      </c>
      <c r="CK463">
        <v>21.325896334456324</v>
      </c>
      <c r="CL463">
        <v>21.337218924120979</v>
      </c>
      <c r="CM463">
        <v>21.396244710394154</v>
      </c>
      <c r="CN463">
        <v>21.560760943662071</v>
      </c>
      <c r="CO463">
        <v>21.565301436927893</v>
      </c>
      <c r="CP463">
        <v>21.581988575636256</v>
      </c>
      <c r="CQ463">
        <v>21.553701119782517</v>
      </c>
      <c r="CR463">
        <v>21.550243516550541</v>
      </c>
      <c r="CS463">
        <v>21.605013594303593</v>
      </c>
      <c r="CT463">
        <v>21.673051493604209</v>
      </c>
      <c r="CU463">
        <v>21.732659116611035</v>
      </c>
      <c r="CV463">
        <v>21.819362527887932</v>
      </c>
      <c r="CW463">
        <v>21.559263068510006</v>
      </c>
      <c r="CX463">
        <f>AVERAGE(pipe_data__2[[#This Row],[u1,]:[u101]])</f>
        <v>21.55595694662367</v>
      </c>
      <c r="CY463">
        <v>21.55595694662367</v>
      </c>
      <c r="CZ463" s="16">
        <v>21.329752046929478</v>
      </c>
      <c r="DA463" s="19">
        <f>(pipe_data__2[[#This Row],['#x,]]+1)*1000</f>
        <v>461.23061530765375</v>
      </c>
      <c r="DB463">
        <f>AVERAGE(pipe_data__2[[#This Row],[u103]:[u104]])</f>
        <v>21.442854496776576</v>
      </c>
      <c r="DC463">
        <f>(1/0.41)*LN(pipe_data__2[[#This Row],[u1042]]) + 5.2</f>
        <v>20.160727239117879</v>
      </c>
    </row>
    <row r="464" spans="1:107" x14ac:dyDescent="0.25">
      <c r="A464">
        <v>-0.53776888444222115</v>
      </c>
      <c r="B464">
        <v>21.868168321040713</v>
      </c>
      <c r="C464">
        <v>21.79055813167183</v>
      </c>
      <c r="D464">
        <v>21.854278900086328</v>
      </c>
      <c r="E464">
        <v>21.865797417783064</v>
      </c>
      <c r="F464">
        <v>21.994928574274081</v>
      </c>
      <c r="G464">
        <v>22.057667524821394</v>
      </c>
      <c r="H464">
        <v>22.135789089149426</v>
      </c>
      <c r="I464">
        <v>22.37248359785788</v>
      </c>
      <c r="J464">
        <v>22.50881343185884</v>
      </c>
      <c r="K464">
        <v>22.587698933122404</v>
      </c>
      <c r="L464">
        <v>22.257635831191454</v>
      </c>
      <c r="M464">
        <v>22.379329316586535</v>
      </c>
      <c r="N464">
        <v>22.38678067295568</v>
      </c>
      <c r="O464">
        <v>22.40004207557061</v>
      </c>
      <c r="P464">
        <v>22.435538862707681</v>
      </c>
      <c r="Q464">
        <v>22.089413220286094</v>
      </c>
      <c r="R464">
        <v>22.328800240343305</v>
      </c>
      <c r="S464">
        <v>22.336377147757151</v>
      </c>
      <c r="T464">
        <v>22.342245085560023</v>
      </c>
      <c r="U464">
        <v>22.313576369282462</v>
      </c>
      <c r="V464">
        <v>22.252978278134385</v>
      </c>
      <c r="W464">
        <v>22.421930004937128</v>
      </c>
      <c r="X464">
        <v>22.396497187481394</v>
      </c>
      <c r="Y464">
        <v>22.182118586753937</v>
      </c>
      <c r="Z464">
        <v>21.885427820865104</v>
      </c>
      <c r="AA464">
        <v>21.915519813346645</v>
      </c>
      <c r="AB464">
        <v>22.014982230753507</v>
      </c>
      <c r="AC464">
        <v>20.34147017741013</v>
      </c>
      <c r="AD464">
        <v>22.166053994729335</v>
      </c>
      <c r="AE464">
        <v>21.906719010200952</v>
      </c>
      <c r="AF464">
        <v>21.838686481913985</v>
      </c>
      <c r="AG464">
        <v>22.130536797257726</v>
      </c>
      <c r="AH464">
        <v>21.87354634339157</v>
      </c>
      <c r="AI464">
        <v>21.472935718503887</v>
      </c>
      <c r="AJ464">
        <v>21.608173523911471</v>
      </c>
      <c r="AK464">
        <v>21.027184899230082</v>
      </c>
      <c r="AL464">
        <v>20.644668163641832</v>
      </c>
      <c r="AM464">
        <v>20.694942956344381</v>
      </c>
      <c r="AN464">
        <v>20.927749541556857</v>
      </c>
      <c r="AO464">
        <v>20.96140987053991</v>
      </c>
      <c r="AP464">
        <v>21.194370964375018</v>
      </c>
      <c r="AQ464">
        <v>21.294481462842807</v>
      </c>
      <c r="AR464">
        <v>21.410466148518797</v>
      </c>
      <c r="AS464">
        <v>21.48577451815822</v>
      </c>
      <c r="AT464">
        <v>21.233554648947401</v>
      </c>
      <c r="AU464">
        <v>21.550374695784377</v>
      </c>
      <c r="AV464">
        <v>21.23956994407753</v>
      </c>
      <c r="AW464">
        <v>20.885903649119584</v>
      </c>
      <c r="AX464">
        <v>21.230741844352032</v>
      </c>
      <c r="AY464">
        <v>21.371821795257265</v>
      </c>
      <c r="AZ464">
        <v>21.488859023535909</v>
      </c>
      <c r="BA464">
        <v>21.632868852134017</v>
      </c>
      <c r="BB464">
        <v>21.656316477752927</v>
      </c>
      <c r="BC464">
        <v>21.373533890648549</v>
      </c>
      <c r="BD464">
        <v>21.40635183868481</v>
      </c>
      <c r="BE464">
        <v>21.437591465853149</v>
      </c>
      <c r="BF464">
        <v>21.645155324991151</v>
      </c>
      <c r="BG464">
        <v>21.666990104948614</v>
      </c>
      <c r="BH464">
        <v>21.674301382168039</v>
      </c>
      <c r="BI464">
        <v>21.634009829994927</v>
      </c>
      <c r="BJ464">
        <v>21.593077750318905</v>
      </c>
      <c r="BK464">
        <v>21.575779443847811</v>
      </c>
      <c r="BL464">
        <v>21.805356974882322</v>
      </c>
      <c r="BM464">
        <v>21.572180947552631</v>
      </c>
      <c r="BN464">
        <v>21.705997112414128</v>
      </c>
      <c r="BO464">
        <v>21.757661503392413</v>
      </c>
      <c r="BP464">
        <v>21.85676162539934</v>
      </c>
      <c r="BQ464">
        <v>21.700926226625729</v>
      </c>
      <c r="BR464">
        <v>21.581948142106185</v>
      </c>
      <c r="BS464">
        <v>21.61841176882805</v>
      </c>
      <c r="BT464">
        <v>21.269537899040046</v>
      </c>
      <c r="BU464">
        <v>20.310145360806686</v>
      </c>
      <c r="BV464">
        <v>21.164834927150537</v>
      </c>
      <c r="BW464">
        <v>21.164649310700394</v>
      </c>
      <c r="BX464">
        <v>18.760713844930859</v>
      </c>
      <c r="BY464">
        <v>19.799006821506559</v>
      </c>
      <c r="BZ464">
        <v>20.523681272596288</v>
      </c>
      <c r="CA464">
        <v>20.830623424234389</v>
      </c>
      <c r="CB464">
        <v>21.019861822347384</v>
      </c>
      <c r="CC464">
        <v>21.094579963881198</v>
      </c>
      <c r="CD464">
        <v>21.188081679839385</v>
      </c>
      <c r="CE464">
        <v>21.204784428475485</v>
      </c>
      <c r="CF464">
        <v>21.216745919796537</v>
      </c>
      <c r="CG464">
        <v>20.581830870799468</v>
      </c>
      <c r="CH464">
        <v>21.043989552807954</v>
      </c>
      <c r="CI464">
        <v>21.112557428160567</v>
      </c>
      <c r="CJ464">
        <v>21.216804535468913</v>
      </c>
      <c r="CK464">
        <v>21.32972861424453</v>
      </c>
      <c r="CL464">
        <v>21.341457587471226</v>
      </c>
      <c r="CM464">
        <v>21.399767747095645</v>
      </c>
      <c r="CN464">
        <v>21.563849852773295</v>
      </c>
      <c r="CO464">
        <v>21.569525554373545</v>
      </c>
      <c r="CP464">
        <v>21.586067660155816</v>
      </c>
      <c r="CQ464">
        <v>21.558397055217881</v>
      </c>
      <c r="CR464">
        <v>21.554271126721357</v>
      </c>
      <c r="CS464">
        <v>21.609069898308029</v>
      </c>
      <c r="CT464">
        <v>21.677106048837981</v>
      </c>
      <c r="CU464">
        <v>21.736794060102774</v>
      </c>
      <c r="CV464">
        <v>21.822611044429657</v>
      </c>
      <c r="CW464">
        <v>21.631461641851907</v>
      </c>
      <c r="CX464">
        <f>AVERAGE(pipe_data__2[[#This Row],[u1,]:[u101]])</f>
        <v>21.561331304564497</v>
      </c>
      <c r="CY464">
        <v>21.561331304564497</v>
      </c>
      <c r="CZ464" s="17">
        <v>21.333899584284392</v>
      </c>
      <c r="DA464" s="18">
        <f>(pipe_data__2[[#This Row],['#x,]]+1)*1000</f>
        <v>462.23111555777882</v>
      </c>
      <c r="DB464">
        <f>AVERAGE(pipe_data__2[[#This Row],[u103]:[u104]])</f>
        <v>21.447615444424443</v>
      </c>
      <c r="DC464">
        <f>(1/0.41)*LN(pipe_data__2[[#This Row],[u1042]]) + 5.2</f>
        <v>20.166012234447368</v>
      </c>
    </row>
    <row r="465" spans="1:107" x14ac:dyDescent="0.25">
      <c r="A465">
        <v>-0.53676838419209605</v>
      </c>
      <c r="B465">
        <v>21.879545749281494</v>
      </c>
      <c r="C465">
        <v>21.798693253859415</v>
      </c>
      <c r="D465">
        <v>21.86033803447889</v>
      </c>
      <c r="E465">
        <v>21.872123279290513</v>
      </c>
      <c r="F465">
        <v>21.999503931189597</v>
      </c>
      <c r="G465">
        <v>22.061780018845198</v>
      </c>
      <c r="H465">
        <v>22.139757799561664</v>
      </c>
      <c r="I465">
        <v>22.376212046514318</v>
      </c>
      <c r="J465">
        <v>22.512494912398971</v>
      </c>
      <c r="K465">
        <v>22.591124724508472</v>
      </c>
      <c r="L465">
        <v>22.258638633805955</v>
      </c>
      <c r="M465">
        <v>22.384071814024153</v>
      </c>
      <c r="N465">
        <v>22.391518039268671</v>
      </c>
      <c r="O465">
        <v>22.404734007705439</v>
      </c>
      <c r="P465">
        <v>22.439843844988708</v>
      </c>
      <c r="Q465">
        <v>22.096710709749551</v>
      </c>
      <c r="R465">
        <v>22.333574191203109</v>
      </c>
      <c r="S465">
        <v>22.342195405261293</v>
      </c>
      <c r="T465">
        <v>22.348073400401951</v>
      </c>
      <c r="U465">
        <v>22.319332287435401</v>
      </c>
      <c r="V465">
        <v>22.25880157880448</v>
      </c>
      <c r="W465">
        <v>22.42776122559621</v>
      </c>
      <c r="X465">
        <v>22.408183162512209</v>
      </c>
      <c r="Y465">
        <v>22.196773448967647</v>
      </c>
      <c r="Z465">
        <v>21.896848204531569</v>
      </c>
      <c r="AA465">
        <v>21.924895464346758</v>
      </c>
      <c r="AB465">
        <v>22.02212360087589</v>
      </c>
      <c r="AC465">
        <v>20.348503423079212</v>
      </c>
      <c r="AD465">
        <v>22.170788676887444</v>
      </c>
      <c r="AE465">
        <v>21.910803424871293</v>
      </c>
      <c r="AF465">
        <v>21.841871252939484</v>
      </c>
      <c r="AG465">
        <v>22.133942324556916</v>
      </c>
      <c r="AH465">
        <v>21.883094340856577</v>
      </c>
      <c r="AI465">
        <v>21.475819411387622</v>
      </c>
      <c r="AJ465">
        <v>21.616997625599296</v>
      </c>
      <c r="AK465">
        <v>20.92360931305614</v>
      </c>
      <c r="AL465">
        <v>20.64782157679117</v>
      </c>
      <c r="AM465">
        <v>20.699467903838482</v>
      </c>
      <c r="AN465">
        <v>20.932852671896406</v>
      </c>
      <c r="AO465">
        <v>20.967105282348275</v>
      </c>
      <c r="AP465">
        <v>21.198825869330669</v>
      </c>
      <c r="AQ465">
        <v>21.298666206903242</v>
      </c>
      <c r="AR465">
        <v>21.414280775950221</v>
      </c>
      <c r="AS465">
        <v>21.488793426410343</v>
      </c>
      <c r="AT465">
        <v>21.237385379093809</v>
      </c>
      <c r="AU465">
        <v>21.553809366497816</v>
      </c>
      <c r="AV465">
        <v>21.254557272469167</v>
      </c>
      <c r="AW465">
        <v>20.903321930629748</v>
      </c>
      <c r="AX465">
        <v>21.235942018775397</v>
      </c>
      <c r="AY465">
        <v>21.375873416540404</v>
      </c>
      <c r="AZ465">
        <v>21.491643312486257</v>
      </c>
      <c r="BA465">
        <v>21.635745049801525</v>
      </c>
      <c r="BB465">
        <v>21.660106483301046</v>
      </c>
      <c r="BC465">
        <v>21.374013645936834</v>
      </c>
      <c r="BD465">
        <v>21.41051874335955</v>
      </c>
      <c r="BE465">
        <v>21.44130040048303</v>
      </c>
      <c r="BF465">
        <v>21.647442003777861</v>
      </c>
      <c r="BG465">
        <v>21.671018476225075</v>
      </c>
      <c r="BH465">
        <v>21.679186856929039</v>
      </c>
      <c r="BI465">
        <v>21.640407155509642</v>
      </c>
      <c r="BJ465">
        <v>21.598650535649419</v>
      </c>
      <c r="BK465">
        <v>21.580998126582003</v>
      </c>
      <c r="BL465">
        <v>21.802040622338637</v>
      </c>
      <c r="BM465">
        <v>21.57546141080217</v>
      </c>
      <c r="BN465">
        <v>21.708317810129568</v>
      </c>
      <c r="BO465">
        <v>21.760042041968017</v>
      </c>
      <c r="BP465">
        <v>21.858767199704193</v>
      </c>
      <c r="BQ465">
        <v>21.707484463416531</v>
      </c>
      <c r="BR465">
        <v>21.588339374089664</v>
      </c>
      <c r="BS465">
        <v>21.624365660735574</v>
      </c>
      <c r="BT465">
        <v>21.280265555027366</v>
      </c>
      <c r="BU465">
        <v>20.348494834853568</v>
      </c>
      <c r="BV465">
        <v>21.172257167161245</v>
      </c>
      <c r="BW465">
        <v>21.17898596941534</v>
      </c>
      <c r="BX465">
        <v>18.761613335191122</v>
      </c>
      <c r="BY465">
        <v>19.814474295646139</v>
      </c>
      <c r="BZ465">
        <v>20.532410142979053</v>
      </c>
      <c r="CA465">
        <v>20.836318597679913</v>
      </c>
      <c r="CB465">
        <v>21.02432220248399</v>
      </c>
      <c r="CC465">
        <v>21.099111016145645</v>
      </c>
      <c r="CD465">
        <v>21.193072886058324</v>
      </c>
      <c r="CE465">
        <v>21.209969738866249</v>
      </c>
      <c r="CF465">
        <v>21.222064549365477</v>
      </c>
      <c r="CG465">
        <v>20.595193723770109</v>
      </c>
      <c r="CH465">
        <v>21.047933389002942</v>
      </c>
      <c r="CI465">
        <v>21.116811807085533</v>
      </c>
      <c r="CJ465">
        <v>21.220968846177314</v>
      </c>
      <c r="CK465">
        <v>21.333560894032736</v>
      </c>
      <c r="CL465">
        <v>21.345696250821476</v>
      </c>
      <c r="CM465">
        <v>21.403290783797136</v>
      </c>
      <c r="CN465">
        <v>21.566938761884519</v>
      </c>
      <c r="CO465">
        <v>21.573749671819197</v>
      </c>
      <c r="CP465">
        <v>21.59014674467538</v>
      </c>
      <c r="CQ465">
        <v>21.563092990653246</v>
      </c>
      <c r="CR465">
        <v>21.558298736892173</v>
      </c>
      <c r="CS465">
        <v>21.613126202312465</v>
      </c>
      <c r="CT465">
        <v>21.681160604071756</v>
      </c>
      <c r="CU465">
        <v>21.740929003594509</v>
      </c>
      <c r="CV465">
        <v>21.825859560971384</v>
      </c>
      <c r="CW465">
        <v>21.655506853188456</v>
      </c>
      <c r="CX465">
        <f>AVERAGE(pipe_data__2[[#This Row],[u1,]:[u101]])</f>
        <v>21.566212601489653</v>
      </c>
      <c r="CY465">
        <v>21.566212601489653</v>
      </c>
      <c r="CZ465" s="16">
        <v>21.337929543561003</v>
      </c>
      <c r="DA465" s="19">
        <f>(pipe_data__2[[#This Row],['#x,]]+1)*1000</f>
        <v>463.23161580790395</v>
      </c>
      <c r="DB465">
        <f>AVERAGE(pipe_data__2[[#This Row],[u103]:[u104]])</f>
        <v>21.452071072525328</v>
      </c>
      <c r="DC465">
        <f>(1/0.41)*LN(pipe_data__2[[#This Row],[u1042]]) + 5.2</f>
        <v>20.171285802751015</v>
      </c>
    </row>
    <row r="466" spans="1:107" x14ac:dyDescent="0.25">
      <c r="A466">
        <v>-0.53576788394197106</v>
      </c>
      <c r="B466">
        <v>21.890923177522275</v>
      </c>
      <c r="C466">
        <v>21.806828376047005</v>
      </c>
      <c r="D466">
        <v>21.866397168871448</v>
      </c>
      <c r="E466">
        <v>21.878449140797965</v>
      </c>
      <c r="F466">
        <v>22.00407928810511</v>
      </c>
      <c r="G466">
        <v>22.065892512869002</v>
      </c>
      <c r="H466">
        <v>22.143726509973899</v>
      </c>
      <c r="I466">
        <v>22.379940495170757</v>
      </c>
      <c r="J466">
        <v>22.516176392939098</v>
      </c>
      <c r="K466">
        <v>22.594550515894539</v>
      </c>
      <c r="L466">
        <v>22.259641436420452</v>
      </c>
      <c r="M466">
        <v>22.388814311461772</v>
      </c>
      <c r="N466">
        <v>22.396255405581663</v>
      </c>
      <c r="O466">
        <v>22.409425939840268</v>
      </c>
      <c r="P466">
        <v>22.444148827269739</v>
      </c>
      <c r="Q466">
        <v>22.10484117720398</v>
      </c>
      <c r="R466">
        <v>22.338348142062912</v>
      </c>
      <c r="S466">
        <v>22.348013662765435</v>
      </c>
      <c r="T466">
        <v>22.353901715243879</v>
      </c>
      <c r="U466">
        <v>22.325088205588344</v>
      </c>
      <c r="V466">
        <v>22.264624879474571</v>
      </c>
      <c r="W466">
        <v>22.43359244625529</v>
      </c>
      <c r="X466">
        <v>22.419869137543021</v>
      </c>
      <c r="Y466">
        <v>22.211428311181354</v>
      </c>
      <c r="Z466">
        <v>21.90826858819803</v>
      </c>
      <c r="AA466">
        <v>21.934271115346874</v>
      </c>
      <c r="AB466">
        <v>22.029264970998273</v>
      </c>
      <c r="AC466">
        <v>20.355536668748289</v>
      </c>
      <c r="AD466">
        <v>22.175523359045556</v>
      </c>
      <c r="AE466">
        <v>21.914887839541631</v>
      </c>
      <c r="AF466">
        <v>21.845056023964982</v>
      </c>
      <c r="AG466">
        <v>22.137347851856102</v>
      </c>
      <c r="AH466">
        <v>21.892642338321586</v>
      </c>
      <c r="AI466">
        <v>21.478703104271354</v>
      </c>
      <c r="AJ466">
        <v>21.625821727287118</v>
      </c>
      <c r="AK466">
        <v>20.820033726882208</v>
      </c>
      <c r="AL466">
        <v>20.650974989940508</v>
      </c>
      <c r="AM466">
        <v>20.703992851332583</v>
      </c>
      <c r="AN466">
        <v>20.937955802235955</v>
      </c>
      <c r="AO466">
        <v>20.972800694156636</v>
      </c>
      <c r="AP466">
        <v>21.203280774286316</v>
      </c>
      <c r="AQ466">
        <v>21.302850950963677</v>
      </c>
      <c r="AR466">
        <v>21.418095403381646</v>
      </c>
      <c r="AS466">
        <v>21.491812334662463</v>
      </c>
      <c r="AT466">
        <v>21.243225051931169</v>
      </c>
      <c r="AU466">
        <v>21.557244037211252</v>
      </c>
      <c r="AV466">
        <v>21.269544600860801</v>
      </c>
      <c r="AW466">
        <v>20.920740212139908</v>
      </c>
      <c r="AX466">
        <v>21.241142193198758</v>
      </c>
      <c r="AY466">
        <v>21.379925037823547</v>
      </c>
      <c r="AZ466">
        <v>21.494427601436605</v>
      </c>
      <c r="BA466">
        <v>21.638621247469032</v>
      </c>
      <c r="BB466">
        <v>21.663896488849161</v>
      </c>
      <c r="BC466">
        <v>21.37449340122512</v>
      </c>
      <c r="BD466">
        <v>21.41468564803429</v>
      </c>
      <c r="BE466">
        <v>21.445009335112907</v>
      </c>
      <c r="BF466">
        <v>21.649728682564568</v>
      </c>
      <c r="BG466">
        <v>21.675046847501537</v>
      </c>
      <c r="BH466">
        <v>21.684072331690043</v>
      </c>
      <c r="BI466">
        <v>21.646804481024361</v>
      </c>
      <c r="BJ466">
        <v>21.60422332097993</v>
      </c>
      <c r="BK466">
        <v>21.586216809316198</v>
      </c>
      <c r="BL466">
        <v>21.798724269794953</v>
      </c>
      <c r="BM466">
        <v>21.578741874051705</v>
      </c>
      <c r="BN466">
        <v>21.710638507845008</v>
      </c>
      <c r="BO466">
        <v>21.762422580543618</v>
      </c>
      <c r="BP466">
        <v>21.86077277400905</v>
      </c>
      <c r="BQ466">
        <v>21.71404270020733</v>
      </c>
      <c r="BR466">
        <v>21.594730606073139</v>
      </c>
      <c r="BS466">
        <v>21.630319552643101</v>
      </c>
      <c r="BT466">
        <v>21.290993211014683</v>
      </c>
      <c r="BU466">
        <v>20.386844308900447</v>
      </c>
      <c r="BV466">
        <v>21.17967940717195</v>
      </c>
      <c r="BW466">
        <v>21.193322628130282</v>
      </c>
      <c r="BX466">
        <v>18.762512825451381</v>
      </c>
      <c r="BY466">
        <v>19.829941769785712</v>
      </c>
      <c r="BZ466">
        <v>20.541139013361818</v>
      </c>
      <c r="CA466">
        <v>20.842013771125441</v>
      </c>
      <c r="CB466">
        <v>21.0287825826206</v>
      </c>
      <c r="CC466">
        <v>21.103642068410092</v>
      </c>
      <c r="CD466">
        <v>21.198064092277267</v>
      </c>
      <c r="CE466">
        <v>21.21515504925701</v>
      </c>
      <c r="CF466">
        <v>21.227178438510236</v>
      </c>
      <c r="CG466">
        <v>20.608556576740749</v>
      </c>
      <c r="CH466">
        <v>21.051877225197934</v>
      </c>
      <c r="CI466">
        <v>21.121066186010502</v>
      </c>
      <c r="CJ466">
        <v>21.225133156885715</v>
      </c>
      <c r="CK466">
        <v>21.337393173820942</v>
      </c>
      <c r="CL466">
        <v>21.349934914171726</v>
      </c>
      <c r="CM466">
        <v>21.406813820498623</v>
      </c>
      <c r="CN466">
        <v>21.570027670995746</v>
      </c>
      <c r="CO466">
        <v>21.577973789264846</v>
      </c>
      <c r="CP466">
        <v>21.59422582919494</v>
      </c>
      <c r="CQ466">
        <v>21.567788926088607</v>
      </c>
      <c r="CR466">
        <v>21.562326347062989</v>
      </c>
      <c r="CS466">
        <v>21.617182506316901</v>
      </c>
      <c r="CT466">
        <v>21.685215159305528</v>
      </c>
      <c r="CU466">
        <v>21.745063947086248</v>
      </c>
      <c r="CV466">
        <v>21.829108077513112</v>
      </c>
      <c r="CW466">
        <v>21.679552064525001</v>
      </c>
      <c r="CX466">
        <f>AVERAGE(pipe_data__2[[#This Row],[u1,]:[u101]])</f>
        <v>21.571120270217406</v>
      </c>
      <c r="CY466">
        <v>21.571120270217406</v>
      </c>
      <c r="CZ466" s="17">
        <v>21.34175632239063</v>
      </c>
      <c r="DA466" s="18">
        <f>(pipe_data__2[[#This Row],['#x,]]+1)*1000</f>
        <v>464.23211605802896</v>
      </c>
      <c r="DB466">
        <f>AVERAGE(pipe_data__2[[#This Row],[u103]:[u104]])</f>
        <v>21.456438296304018</v>
      </c>
      <c r="DC466">
        <f>(1/0.41)*LN(pipe_data__2[[#This Row],[u1042]]) + 5.2</f>
        <v>20.176547993336435</v>
      </c>
    </row>
    <row r="467" spans="1:107" x14ac:dyDescent="0.25">
      <c r="A467">
        <v>-0.53476738369184595</v>
      </c>
      <c r="B467">
        <v>21.902300605763056</v>
      </c>
      <c r="C467">
        <v>21.814963498234594</v>
      </c>
      <c r="D467">
        <v>21.872456303264006</v>
      </c>
      <c r="E467">
        <v>21.884775002305414</v>
      </c>
      <c r="F467">
        <v>22.008654645020624</v>
      </c>
      <c r="G467">
        <v>22.070005006892806</v>
      </c>
      <c r="H467">
        <v>22.147695220386137</v>
      </c>
      <c r="I467">
        <v>22.383668943827196</v>
      </c>
      <c r="J467">
        <v>22.519857873479225</v>
      </c>
      <c r="K467">
        <v>22.597976307280604</v>
      </c>
      <c r="L467">
        <v>22.260644239034949</v>
      </c>
      <c r="M467">
        <v>22.39355680889939</v>
      </c>
      <c r="N467">
        <v>22.400992771894657</v>
      </c>
      <c r="O467">
        <v>22.414117871975098</v>
      </c>
      <c r="P467">
        <v>22.44845380955077</v>
      </c>
      <c r="Q467">
        <v>22.116887821200748</v>
      </c>
      <c r="R467">
        <v>22.343122092922719</v>
      </c>
      <c r="S467">
        <v>22.353831920269581</v>
      </c>
      <c r="T467">
        <v>22.359730030085803</v>
      </c>
      <c r="U467">
        <v>22.330844123741283</v>
      </c>
      <c r="V467">
        <v>22.270448180144665</v>
      </c>
      <c r="W467">
        <v>22.439423666914369</v>
      </c>
      <c r="X467">
        <v>22.431555112573836</v>
      </c>
      <c r="Y467">
        <v>22.226083173395065</v>
      </c>
      <c r="Z467">
        <v>21.919688971864495</v>
      </c>
      <c r="AA467">
        <v>21.943646766346991</v>
      </c>
      <c r="AB467">
        <v>22.036406341120657</v>
      </c>
      <c r="AC467">
        <v>20.362569914417367</v>
      </c>
      <c r="AD467">
        <v>22.180258041203665</v>
      </c>
      <c r="AE467">
        <v>21.918972254211969</v>
      </c>
      <c r="AF467">
        <v>21.848240794990485</v>
      </c>
      <c r="AG467">
        <v>22.140753379155292</v>
      </c>
      <c r="AH467">
        <v>21.902190335786592</v>
      </c>
      <c r="AI467">
        <v>21.481586797155089</v>
      </c>
      <c r="AJ467">
        <v>21.634645828974939</v>
      </c>
      <c r="AK467">
        <v>20.716458140708266</v>
      </c>
      <c r="AL467">
        <v>20.654128403089846</v>
      </c>
      <c r="AM467">
        <v>20.708517798826684</v>
      </c>
      <c r="AN467">
        <v>20.943058932575507</v>
      </c>
      <c r="AO467">
        <v>20.978496105965</v>
      </c>
      <c r="AP467">
        <v>21.207735679241967</v>
      </c>
      <c r="AQ467">
        <v>21.307035695024112</v>
      </c>
      <c r="AR467">
        <v>21.42191003081307</v>
      </c>
      <c r="AS467">
        <v>21.494831242914582</v>
      </c>
      <c r="AT467">
        <v>21.249064724768534</v>
      </c>
      <c r="AU467">
        <v>21.560678707924691</v>
      </c>
      <c r="AV467">
        <v>21.284531929252438</v>
      </c>
      <c r="AW467">
        <v>20.938158493650068</v>
      </c>
      <c r="AX467">
        <v>21.246342367622123</v>
      </c>
      <c r="AY467">
        <v>21.383976659106686</v>
      </c>
      <c r="AZ467">
        <v>21.497211890386957</v>
      </c>
      <c r="BA467">
        <v>21.641497445136544</v>
      </c>
      <c r="BB467">
        <v>21.66768649439728</v>
      </c>
      <c r="BC467">
        <v>21.374973156513402</v>
      </c>
      <c r="BD467">
        <v>21.41885255270903</v>
      </c>
      <c r="BE467">
        <v>21.448718269742788</v>
      </c>
      <c r="BF467">
        <v>21.652015361351275</v>
      </c>
      <c r="BG467">
        <v>21.679075218778003</v>
      </c>
      <c r="BH467">
        <v>21.688957806451043</v>
      </c>
      <c r="BI467">
        <v>21.653201806539077</v>
      </c>
      <c r="BJ467">
        <v>21.609796106310444</v>
      </c>
      <c r="BK467">
        <v>21.59143549205039</v>
      </c>
      <c r="BL467">
        <v>21.795407917251268</v>
      </c>
      <c r="BM467">
        <v>21.58202233730124</v>
      </c>
      <c r="BN467">
        <v>21.712959205560448</v>
      </c>
      <c r="BO467">
        <v>21.764803119119222</v>
      </c>
      <c r="BP467">
        <v>21.862778348313903</v>
      </c>
      <c r="BQ467">
        <v>21.720600936998128</v>
      </c>
      <c r="BR467">
        <v>21.601121838056613</v>
      </c>
      <c r="BS467">
        <v>21.636273444550625</v>
      </c>
      <c r="BT467">
        <v>21.301720867002004</v>
      </c>
      <c r="BU467">
        <v>20.425193782947325</v>
      </c>
      <c r="BV467">
        <v>21.187101647182654</v>
      </c>
      <c r="BW467">
        <v>21.207659286845228</v>
      </c>
      <c r="BX467">
        <v>18.763412315711641</v>
      </c>
      <c r="BY467">
        <v>19.845409243925292</v>
      </c>
      <c r="BZ467">
        <v>20.549867883744586</v>
      </c>
      <c r="CA467">
        <v>20.847708944570964</v>
      </c>
      <c r="CB467">
        <v>21.03324296275721</v>
      </c>
      <c r="CC467">
        <v>21.108173120674536</v>
      </c>
      <c r="CD467">
        <v>21.203055298496206</v>
      </c>
      <c r="CE467">
        <v>21.220340359647771</v>
      </c>
      <c r="CF467">
        <v>21.232292327654992</v>
      </c>
      <c r="CG467">
        <v>20.62191942971139</v>
      </c>
      <c r="CH467">
        <v>21.055821061392926</v>
      </c>
      <c r="CI467">
        <v>21.125320564935468</v>
      </c>
      <c r="CJ467">
        <v>21.229297467594115</v>
      </c>
      <c r="CK467">
        <v>21.341225453609148</v>
      </c>
      <c r="CL467">
        <v>21.354173577521973</v>
      </c>
      <c r="CM467">
        <v>21.410336857200114</v>
      </c>
      <c r="CN467">
        <v>21.573116580106969</v>
      </c>
      <c r="CO467">
        <v>21.582197906710498</v>
      </c>
      <c r="CP467">
        <v>21.5983049137145</v>
      </c>
      <c r="CQ467">
        <v>21.572484861523971</v>
      </c>
      <c r="CR467">
        <v>21.566354138205931</v>
      </c>
      <c r="CS467">
        <v>21.621238810321337</v>
      </c>
      <c r="CT467">
        <v>21.6892697145393</v>
      </c>
      <c r="CU467">
        <v>21.749198890577983</v>
      </c>
      <c r="CV467">
        <v>21.832356594054836</v>
      </c>
      <c r="CW467">
        <v>21.703597275861551</v>
      </c>
      <c r="CX467">
        <f>AVERAGE(pipe_data__2[[#This Row],[u1,]:[u101]])</f>
        <v>21.576067102520273</v>
      </c>
      <c r="CY467">
        <v>21.576067102520273</v>
      </c>
      <c r="CZ467" s="16">
        <v>21.345515247596197</v>
      </c>
      <c r="DA467" s="19">
        <f>(pipe_data__2[[#This Row],['#x,]]+1)*1000</f>
        <v>465.23261630815404</v>
      </c>
      <c r="DB467">
        <f>AVERAGE(pipe_data__2[[#This Row],[u103]:[u104]])</f>
        <v>21.460791175058233</v>
      </c>
      <c r="DC467">
        <f>(1/0.41)*LN(pipe_data__2[[#This Row],[u1042]]) + 5.2</f>
        <v>20.181798855192778</v>
      </c>
    </row>
    <row r="468" spans="1:107" x14ac:dyDescent="0.25">
      <c r="A468">
        <v>-0.53376688344172085</v>
      </c>
      <c r="B468">
        <v>21.913678034003837</v>
      </c>
      <c r="C468">
        <v>21.823098620422179</v>
      </c>
      <c r="D468">
        <v>21.878515437656564</v>
      </c>
      <c r="E468">
        <v>21.891100863812866</v>
      </c>
      <c r="F468">
        <v>22.01323000193614</v>
      </c>
      <c r="G468">
        <v>22.074117500916611</v>
      </c>
      <c r="H468">
        <v>22.151663930798371</v>
      </c>
      <c r="I468">
        <v>22.387397392483638</v>
      </c>
      <c r="J468">
        <v>22.523539354019356</v>
      </c>
      <c r="K468">
        <v>22.601402098666671</v>
      </c>
      <c r="L468">
        <v>22.26164704164945</v>
      </c>
      <c r="M468">
        <v>22.398299306337009</v>
      </c>
      <c r="N468">
        <v>22.405730138207648</v>
      </c>
      <c r="O468">
        <v>22.418809804109927</v>
      </c>
      <c r="P468">
        <v>22.452758791831798</v>
      </c>
      <c r="Q468">
        <v>22.128934465197514</v>
      </c>
      <c r="R468">
        <v>22.347896043782526</v>
      </c>
      <c r="S468">
        <v>22.359650177773723</v>
      </c>
      <c r="T468">
        <v>22.365558344927731</v>
      </c>
      <c r="U468">
        <v>22.336600041894226</v>
      </c>
      <c r="V468">
        <v>22.27627148081476</v>
      </c>
      <c r="W468">
        <v>22.445254887573448</v>
      </c>
      <c r="X468">
        <v>22.443241087604651</v>
      </c>
      <c r="Y468">
        <v>22.240738035608775</v>
      </c>
      <c r="Z468">
        <v>21.93110935553096</v>
      </c>
      <c r="AA468">
        <v>21.953022417347107</v>
      </c>
      <c r="AB468">
        <v>22.043547711243036</v>
      </c>
      <c r="AC468">
        <v>20.369603160086449</v>
      </c>
      <c r="AD468">
        <v>22.184992723361777</v>
      </c>
      <c r="AE468">
        <v>21.923056668882307</v>
      </c>
      <c r="AF468">
        <v>21.851425566015983</v>
      </c>
      <c r="AG468">
        <v>22.144158906454482</v>
      </c>
      <c r="AH468">
        <v>21.911738333251602</v>
      </c>
      <c r="AI468">
        <v>21.484762662507933</v>
      </c>
      <c r="AJ468">
        <v>21.643469930662764</v>
      </c>
      <c r="AK468">
        <v>20.61288255453432</v>
      </c>
      <c r="AL468">
        <v>20.657281816239188</v>
      </c>
      <c r="AM468">
        <v>20.713042746320784</v>
      </c>
      <c r="AN468">
        <v>20.948162062915056</v>
      </c>
      <c r="AO468">
        <v>20.984191517773365</v>
      </c>
      <c r="AP468">
        <v>21.212190584197614</v>
      </c>
      <c r="AQ468">
        <v>21.311220439084547</v>
      </c>
      <c r="AR468">
        <v>21.425724658244491</v>
      </c>
      <c r="AS468">
        <v>21.497850151166702</v>
      </c>
      <c r="AT468">
        <v>21.254904397605895</v>
      </c>
      <c r="AU468">
        <v>21.564113378638126</v>
      </c>
      <c r="AV468">
        <v>21.299519257644075</v>
      </c>
      <c r="AW468">
        <v>20.955576775160232</v>
      </c>
      <c r="AX468">
        <v>21.251542542045485</v>
      </c>
      <c r="AY468">
        <v>21.388028280389829</v>
      </c>
      <c r="AZ468">
        <v>21.499996179337305</v>
      </c>
      <c r="BA468">
        <v>21.644373642804052</v>
      </c>
      <c r="BB468">
        <v>21.671476499945399</v>
      </c>
      <c r="BC468">
        <v>21.375452911801688</v>
      </c>
      <c r="BD468">
        <v>21.42301945738377</v>
      </c>
      <c r="BE468">
        <v>21.452427204372668</v>
      </c>
      <c r="BF468">
        <v>21.654302040137981</v>
      </c>
      <c r="BG468">
        <v>21.683103590054465</v>
      </c>
      <c r="BH468">
        <v>21.693843281212047</v>
      </c>
      <c r="BI468">
        <v>21.659599132053796</v>
      </c>
      <c r="BJ468">
        <v>21.615368891640959</v>
      </c>
      <c r="BK468">
        <v>21.596654174784582</v>
      </c>
      <c r="BL468">
        <v>21.792091564707583</v>
      </c>
      <c r="BM468">
        <v>21.585302800550775</v>
      </c>
      <c r="BN468">
        <v>21.715279903275889</v>
      </c>
      <c r="BO468">
        <v>21.767183657694826</v>
      </c>
      <c r="BP468">
        <v>21.864783922618756</v>
      </c>
      <c r="BQ468">
        <v>21.727159173788927</v>
      </c>
      <c r="BR468">
        <v>21.607513070040092</v>
      </c>
      <c r="BS468">
        <v>21.642227336458152</v>
      </c>
      <c r="BT468">
        <v>21.312448522989325</v>
      </c>
      <c r="BU468">
        <v>20.463543256994207</v>
      </c>
      <c r="BV468">
        <v>21.194523887193359</v>
      </c>
      <c r="BW468">
        <v>21.221995945560174</v>
      </c>
      <c r="BX468">
        <v>18.7643118059719</v>
      </c>
      <c r="BY468">
        <v>19.860876718064869</v>
      </c>
      <c r="BZ468">
        <v>20.55859675412735</v>
      </c>
      <c r="CA468">
        <v>20.853404118016492</v>
      </c>
      <c r="CB468">
        <v>21.037703342893817</v>
      </c>
      <c r="CC468">
        <v>21.112704172938983</v>
      </c>
      <c r="CD468">
        <v>21.208046504715149</v>
      </c>
      <c r="CE468">
        <v>21.225525670038532</v>
      </c>
      <c r="CF468">
        <v>21.237406216799751</v>
      </c>
      <c r="CG468">
        <v>20.635282282682034</v>
      </c>
      <c r="CH468">
        <v>21.059764897587915</v>
      </c>
      <c r="CI468">
        <v>21.129574943860437</v>
      </c>
      <c r="CJ468">
        <v>21.233461778302516</v>
      </c>
      <c r="CK468">
        <v>21.345057733397354</v>
      </c>
      <c r="CL468">
        <v>21.358412240872223</v>
      </c>
      <c r="CM468">
        <v>21.413859893901606</v>
      </c>
      <c r="CN468">
        <v>21.576205489218193</v>
      </c>
      <c r="CO468">
        <v>21.58642202415615</v>
      </c>
      <c r="CP468">
        <v>21.60238399823406</v>
      </c>
      <c r="CQ468">
        <v>21.57718079695934</v>
      </c>
      <c r="CR468">
        <v>21.570389249569647</v>
      </c>
      <c r="CS468">
        <v>21.625295114325773</v>
      </c>
      <c r="CT468">
        <v>21.693324269773075</v>
      </c>
      <c r="CU468">
        <v>21.753333834069721</v>
      </c>
      <c r="CV468">
        <v>21.835605110596564</v>
      </c>
      <c r="CW468">
        <v>21.727642487198104</v>
      </c>
      <c r="CX468">
        <f>AVERAGE(pipe_data__2[[#This Row],[u1,]:[u101]])</f>
        <v>21.581016929750053</v>
      </c>
      <c r="CY468">
        <v>21.581016929750053</v>
      </c>
      <c r="CZ468" s="17">
        <v>21.349717360565659</v>
      </c>
      <c r="DA468" s="18">
        <f>(pipe_data__2[[#This Row],['#x,]]+1)*1000</f>
        <v>466.23311655827916</v>
      </c>
      <c r="DB468">
        <f>AVERAGE(pipe_data__2[[#This Row],[u103]:[u104]])</f>
        <v>21.465367145157856</v>
      </c>
      <c r="DC468">
        <f>(1/0.41)*LN(pipe_data__2[[#This Row],[u1042]]) + 5.2</f>
        <v>20.187038436993483</v>
      </c>
    </row>
    <row r="469" spans="1:107" x14ac:dyDescent="0.25">
      <c r="A469">
        <v>-0.53276638319159586</v>
      </c>
      <c r="B469">
        <v>21.925055462244618</v>
      </c>
      <c r="C469">
        <v>21.831233742609768</v>
      </c>
      <c r="D469">
        <v>21.884574572049125</v>
      </c>
      <c r="E469">
        <v>21.897426725320315</v>
      </c>
      <c r="F469">
        <v>22.017805358851653</v>
      </c>
      <c r="G469">
        <v>22.078229994940411</v>
      </c>
      <c r="H469">
        <v>22.155632641210609</v>
      </c>
      <c r="I469">
        <v>22.391125841140077</v>
      </c>
      <c r="J469">
        <v>22.527220834559483</v>
      </c>
      <c r="K469">
        <v>22.604827890052739</v>
      </c>
      <c r="L469">
        <v>22.262649844263947</v>
      </c>
      <c r="M469">
        <v>22.403041803774627</v>
      </c>
      <c r="N469">
        <v>22.410467504520643</v>
      </c>
      <c r="O469">
        <v>22.423501736244752</v>
      </c>
      <c r="P469">
        <v>22.457063774112829</v>
      </c>
      <c r="Q469">
        <v>22.140981109194279</v>
      </c>
      <c r="R469">
        <v>22.35266999464233</v>
      </c>
      <c r="S469">
        <v>22.365468435277865</v>
      </c>
      <c r="T469">
        <v>22.371386659769659</v>
      </c>
      <c r="U469">
        <v>22.342355960047165</v>
      </c>
      <c r="V469">
        <v>22.282094781484854</v>
      </c>
      <c r="W469">
        <v>22.451086108232527</v>
      </c>
      <c r="X469">
        <v>22.454927062635463</v>
      </c>
      <c r="Y469">
        <v>22.255392897822482</v>
      </c>
      <c r="Z469">
        <v>21.942529739197422</v>
      </c>
      <c r="AA469">
        <v>21.96239806834722</v>
      </c>
      <c r="AB469">
        <v>22.050689081365419</v>
      </c>
      <c r="AC469">
        <v>20.376636405755526</v>
      </c>
      <c r="AD469">
        <v>22.189727405519886</v>
      </c>
      <c r="AE469">
        <v>21.927141083552645</v>
      </c>
      <c r="AF469">
        <v>21.854610337041485</v>
      </c>
      <c r="AG469">
        <v>22.147564433753672</v>
      </c>
      <c r="AH469">
        <v>21.921286330716612</v>
      </c>
      <c r="AI469">
        <v>21.488118765642653</v>
      </c>
      <c r="AJ469">
        <v>21.652294032350586</v>
      </c>
      <c r="AK469">
        <v>20.509306968360388</v>
      </c>
      <c r="AL469">
        <v>20.660435229388526</v>
      </c>
      <c r="AM469">
        <v>20.717567693814885</v>
      </c>
      <c r="AN469">
        <v>20.953265193254605</v>
      </c>
      <c r="AO469">
        <v>20.989886929581729</v>
      </c>
      <c r="AP469">
        <v>21.216645489153265</v>
      </c>
      <c r="AQ469">
        <v>21.315405183144982</v>
      </c>
      <c r="AR469">
        <v>21.429539285675915</v>
      </c>
      <c r="AS469">
        <v>21.500869059418822</v>
      </c>
      <c r="AT469">
        <v>21.260744070443256</v>
      </c>
      <c r="AU469">
        <v>21.567548049351561</v>
      </c>
      <c r="AV469">
        <v>21.314506586035709</v>
      </c>
      <c r="AW469">
        <v>20.972995056670392</v>
      </c>
      <c r="AX469">
        <v>21.256742716468846</v>
      </c>
      <c r="AY469">
        <v>21.392079901672972</v>
      </c>
      <c r="AZ469">
        <v>21.502780468287654</v>
      </c>
      <c r="BA469">
        <v>21.647249840471559</v>
      </c>
      <c r="BB469">
        <v>21.675266505493518</v>
      </c>
      <c r="BC469">
        <v>21.375932667089973</v>
      </c>
      <c r="BD469">
        <v>21.42718636205851</v>
      </c>
      <c r="BE469">
        <v>21.456136139002549</v>
      </c>
      <c r="BF469">
        <v>21.656588718924688</v>
      </c>
      <c r="BG469">
        <v>21.687131961330927</v>
      </c>
      <c r="BH469">
        <v>21.698728755973047</v>
      </c>
      <c r="BI469">
        <v>21.665554003101622</v>
      </c>
      <c r="BJ469">
        <v>21.620941676971473</v>
      </c>
      <c r="BK469">
        <v>21.601872857518778</v>
      </c>
      <c r="BL469">
        <v>21.788775212163902</v>
      </c>
      <c r="BM469">
        <v>21.588583263800313</v>
      </c>
      <c r="BN469">
        <v>21.717600600991329</v>
      </c>
      <c r="BO469">
        <v>21.769564196270426</v>
      </c>
      <c r="BP469">
        <v>21.866789496923612</v>
      </c>
      <c r="BQ469">
        <v>21.733717410579729</v>
      </c>
      <c r="BR469">
        <v>21.613904302023567</v>
      </c>
      <c r="BS469">
        <v>21.648181228365676</v>
      </c>
      <c r="BT469">
        <v>21.323176178976642</v>
      </c>
      <c r="BU469">
        <v>20.501892731041085</v>
      </c>
      <c r="BV469">
        <v>21.201946127204064</v>
      </c>
      <c r="BW469">
        <v>21.23633260427512</v>
      </c>
      <c r="BX469">
        <v>18.790651693657335</v>
      </c>
      <c r="BY469">
        <v>19.876344192204446</v>
      </c>
      <c r="BZ469">
        <v>20.567325624510115</v>
      </c>
      <c r="CA469">
        <v>20.859099291462016</v>
      </c>
      <c r="CB469">
        <v>21.042163723030427</v>
      </c>
      <c r="CC469">
        <v>21.11723522520343</v>
      </c>
      <c r="CD469">
        <v>21.213037710934088</v>
      </c>
      <c r="CE469">
        <v>21.230710980429293</v>
      </c>
      <c r="CF469">
        <v>21.242520105944507</v>
      </c>
      <c r="CG469">
        <v>20.648645135652675</v>
      </c>
      <c r="CH469">
        <v>21.063708733782907</v>
      </c>
      <c r="CI469">
        <v>21.133829322785402</v>
      </c>
      <c r="CJ469">
        <v>21.237626089010913</v>
      </c>
      <c r="CK469">
        <v>21.34889001318556</v>
      </c>
      <c r="CL469">
        <v>21.362650904222473</v>
      </c>
      <c r="CM469">
        <v>21.417382930603097</v>
      </c>
      <c r="CN469">
        <v>21.579294398329417</v>
      </c>
      <c r="CO469">
        <v>21.590646141601798</v>
      </c>
      <c r="CP469">
        <v>21.606463082753621</v>
      </c>
      <c r="CQ469">
        <v>21.581876732394701</v>
      </c>
      <c r="CR469">
        <v>21.574424360933367</v>
      </c>
      <c r="CS469">
        <v>21.629351418330209</v>
      </c>
      <c r="CT469">
        <v>21.697378825006847</v>
      </c>
      <c r="CU469">
        <v>21.757468777561456</v>
      </c>
      <c r="CV469">
        <v>21.838853627138288</v>
      </c>
      <c r="CW469">
        <v>21.751687698534649</v>
      </c>
      <c r="CX469">
        <f>AVERAGE(pipe_data__2[[#This Row],[u1,]:[u101]])</f>
        <v>21.586218538787243</v>
      </c>
      <c r="CY469">
        <v>21.586218538787243</v>
      </c>
      <c r="CZ469" s="16">
        <v>21.353879735394248</v>
      </c>
      <c r="DA469" s="19">
        <f>(pipe_data__2[[#This Row],['#x,]]+1)*1000</f>
        <v>467.23361680840412</v>
      </c>
      <c r="DB469">
        <f>AVERAGE(pipe_data__2[[#This Row],[u103]:[u104]])</f>
        <v>21.470049137090747</v>
      </c>
      <c r="DC469">
        <f>(1/0.41)*LN(pipe_data__2[[#This Row],[u1042]]) + 5.2</f>
        <v>20.192266787098973</v>
      </c>
    </row>
    <row r="470" spans="1:107" x14ac:dyDescent="0.25">
      <c r="A470">
        <v>-0.53176588294147076</v>
      </c>
      <c r="B470">
        <v>21.936432890485399</v>
      </c>
      <c r="C470">
        <v>21.839368864797358</v>
      </c>
      <c r="D470">
        <v>21.890633706441683</v>
      </c>
      <c r="E470">
        <v>21.903752586827768</v>
      </c>
      <c r="F470">
        <v>22.022380715767166</v>
      </c>
      <c r="G470">
        <v>22.082342488964215</v>
      </c>
      <c r="H470">
        <v>22.159601351622847</v>
      </c>
      <c r="I470">
        <v>22.394854289796516</v>
      </c>
      <c r="J470">
        <v>22.530902315099613</v>
      </c>
      <c r="K470">
        <v>22.608253681438804</v>
      </c>
      <c r="L470">
        <v>22.263652646878445</v>
      </c>
      <c r="M470">
        <v>22.407784301212249</v>
      </c>
      <c r="N470">
        <v>22.415204870833634</v>
      </c>
      <c r="O470">
        <v>22.428193668379581</v>
      </c>
      <c r="P470">
        <v>22.46136875639386</v>
      </c>
      <c r="Q470">
        <v>22.153027753191047</v>
      </c>
      <c r="R470">
        <v>22.357443945502133</v>
      </c>
      <c r="S470">
        <v>22.371286692782007</v>
      </c>
      <c r="T470">
        <v>22.377214974611586</v>
      </c>
      <c r="U470">
        <v>22.348111878200108</v>
      </c>
      <c r="V470">
        <v>22.287918082154945</v>
      </c>
      <c r="W470">
        <v>22.456917328891606</v>
      </c>
      <c r="X470">
        <v>22.466613037666278</v>
      </c>
      <c r="Y470">
        <v>22.270047760036192</v>
      </c>
      <c r="Z470">
        <v>21.953950122863887</v>
      </c>
      <c r="AA470">
        <v>21.971773719347336</v>
      </c>
      <c r="AB470">
        <v>22.057830451487803</v>
      </c>
      <c r="AC470">
        <v>20.383669651424604</v>
      </c>
      <c r="AD470">
        <v>22.194462087677998</v>
      </c>
      <c r="AE470">
        <v>21.931225498222982</v>
      </c>
      <c r="AF470">
        <v>21.857795108066984</v>
      </c>
      <c r="AG470">
        <v>22.150969961052862</v>
      </c>
      <c r="AH470">
        <v>21.930834328181618</v>
      </c>
      <c r="AI470">
        <v>21.491474868777374</v>
      </c>
      <c r="AJ470">
        <v>21.661118134038411</v>
      </c>
      <c r="AK470">
        <v>20.405731382186445</v>
      </c>
      <c r="AL470">
        <v>20.663588642537864</v>
      </c>
      <c r="AM470">
        <v>20.722092641308986</v>
      </c>
      <c r="AN470">
        <v>20.958368323594154</v>
      </c>
      <c r="AO470">
        <v>20.995582341390094</v>
      </c>
      <c r="AP470">
        <v>21.221100394108912</v>
      </c>
      <c r="AQ470">
        <v>21.319589927205417</v>
      </c>
      <c r="AR470">
        <v>21.433353913107339</v>
      </c>
      <c r="AS470">
        <v>21.503887967670941</v>
      </c>
      <c r="AT470">
        <v>21.266583743280616</v>
      </c>
      <c r="AU470">
        <v>21.570982720065</v>
      </c>
      <c r="AV470">
        <v>21.329493914427346</v>
      </c>
      <c r="AW470">
        <v>20.990413338180552</v>
      </c>
      <c r="AX470">
        <v>21.261942890892211</v>
      </c>
      <c r="AY470">
        <v>21.396131522956111</v>
      </c>
      <c r="AZ470">
        <v>21.505564757238005</v>
      </c>
      <c r="BA470">
        <v>21.650126038139071</v>
      </c>
      <c r="BB470">
        <v>21.679056511041633</v>
      </c>
      <c r="BC470">
        <v>21.376412422378255</v>
      </c>
      <c r="BD470">
        <v>21.43135326673325</v>
      </c>
      <c r="BE470">
        <v>21.45984507363243</v>
      </c>
      <c r="BF470">
        <v>21.658875397711398</v>
      </c>
      <c r="BG470">
        <v>21.691160332607392</v>
      </c>
      <c r="BH470">
        <v>21.70361423073405</v>
      </c>
      <c r="BI470">
        <v>21.670144523762406</v>
      </c>
      <c r="BJ470">
        <v>21.626514462301987</v>
      </c>
      <c r="BK470">
        <v>21.60709154025297</v>
      </c>
      <c r="BL470">
        <v>21.785458859620217</v>
      </c>
      <c r="BM470">
        <v>21.591863727049848</v>
      </c>
      <c r="BN470">
        <v>21.719921298706772</v>
      </c>
      <c r="BO470">
        <v>21.771944734846031</v>
      </c>
      <c r="BP470">
        <v>21.868795071228465</v>
      </c>
      <c r="BQ470">
        <v>21.740275647370527</v>
      </c>
      <c r="BR470">
        <v>21.620295534007042</v>
      </c>
      <c r="BS470">
        <v>21.654135120273203</v>
      </c>
      <c r="BT470">
        <v>21.333903834963962</v>
      </c>
      <c r="BU470">
        <v>20.540242205087964</v>
      </c>
      <c r="BV470">
        <v>21.209368367214768</v>
      </c>
      <c r="BW470">
        <v>21.250669262990066</v>
      </c>
      <c r="BX470">
        <v>18.837569663033182</v>
      </c>
      <c r="BY470">
        <v>19.891811666344022</v>
      </c>
      <c r="BZ470">
        <v>20.576054494892883</v>
      </c>
      <c r="CA470">
        <v>20.864794464907543</v>
      </c>
      <c r="CB470">
        <v>21.046624103167034</v>
      </c>
      <c r="CC470">
        <v>21.121766277467874</v>
      </c>
      <c r="CD470">
        <v>21.218028917153031</v>
      </c>
      <c r="CE470">
        <v>21.235896290820055</v>
      </c>
      <c r="CF470">
        <v>21.247633995089267</v>
      </c>
      <c r="CG470">
        <v>20.662007988623316</v>
      </c>
      <c r="CH470">
        <v>21.067652569977895</v>
      </c>
      <c r="CI470">
        <v>21.138083701710372</v>
      </c>
      <c r="CJ470">
        <v>21.241790399719314</v>
      </c>
      <c r="CK470">
        <v>21.352722292973766</v>
      </c>
      <c r="CL470">
        <v>21.36688956757272</v>
      </c>
      <c r="CM470">
        <v>21.420905967304588</v>
      </c>
      <c r="CN470">
        <v>21.58238330744064</v>
      </c>
      <c r="CO470">
        <v>21.59487025904745</v>
      </c>
      <c r="CP470">
        <v>21.610542167273184</v>
      </c>
      <c r="CQ470">
        <v>21.586572667830065</v>
      </c>
      <c r="CR470">
        <v>21.578459472297087</v>
      </c>
      <c r="CS470">
        <v>21.633407722334645</v>
      </c>
      <c r="CT470">
        <v>21.701433380240619</v>
      </c>
      <c r="CU470">
        <v>21.761603721053195</v>
      </c>
      <c r="CV470">
        <v>21.842102143680016</v>
      </c>
      <c r="CW470">
        <v>21.775732909871198</v>
      </c>
      <c r="CX470">
        <f>AVERAGE(pipe_data__2[[#This Row],[u1,]:[u101]])</f>
        <v>21.591612285137462</v>
      </c>
      <c r="CY470">
        <v>21.591612285137462</v>
      </c>
      <c r="CZ470" s="17">
        <v>21.358012234201887</v>
      </c>
      <c r="DA470" s="18">
        <f>(pipe_data__2[[#This Row],['#x,]]+1)*1000</f>
        <v>468.23411705852925</v>
      </c>
      <c r="DB470">
        <f>AVERAGE(pipe_data__2[[#This Row],[u103]:[u104]])</f>
        <v>21.474812259669676</v>
      </c>
      <c r="DC470">
        <f>(1/0.41)*LN(pipe_data__2[[#This Row],[u1042]]) + 5.2</f>
        <v>20.197483953559338</v>
      </c>
    </row>
    <row r="471" spans="1:107" x14ac:dyDescent="0.25">
      <c r="A471">
        <v>-0.53076538269134566</v>
      </c>
      <c r="B471">
        <v>21.94781031872618</v>
      </c>
      <c r="C471">
        <v>21.847503986984943</v>
      </c>
      <c r="D471">
        <v>21.896692840834241</v>
      </c>
      <c r="E471">
        <v>21.91007844833522</v>
      </c>
      <c r="F471">
        <v>22.02695607268268</v>
      </c>
      <c r="G471">
        <v>22.08645498298802</v>
      </c>
      <c r="H471">
        <v>22.163570062035081</v>
      </c>
      <c r="I471">
        <v>22.398582738452955</v>
      </c>
      <c r="J471">
        <v>22.53458379563974</v>
      </c>
      <c r="K471">
        <v>22.611679472824871</v>
      </c>
      <c r="L471">
        <v>22.264655449492945</v>
      </c>
      <c r="M471">
        <v>22.412526798649868</v>
      </c>
      <c r="N471">
        <v>22.419942237146628</v>
      </c>
      <c r="O471">
        <v>22.43288560051441</v>
      </c>
      <c r="P471">
        <v>22.465673738674887</v>
      </c>
      <c r="Q471">
        <v>22.165074397187812</v>
      </c>
      <c r="R471">
        <v>22.36221789636194</v>
      </c>
      <c r="S471">
        <v>22.377104950286153</v>
      </c>
      <c r="T471">
        <v>22.383043289453514</v>
      </c>
      <c r="U471">
        <v>22.353867796353047</v>
      </c>
      <c r="V471">
        <v>22.29374138282504</v>
      </c>
      <c r="W471">
        <v>22.462748549550689</v>
      </c>
      <c r="X471">
        <v>22.478299012697093</v>
      </c>
      <c r="Y471">
        <v>22.284702622249903</v>
      </c>
      <c r="Z471">
        <v>21.965370506530352</v>
      </c>
      <c r="AA471">
        <v>21.981149370347453</v>
      </c>
      <c r="AB471">
        <v>22.064971821610186</v>
      </c>
      <c r="AC471">
        <v>20.411889941719021</v>
      </c>
      <c r="AD471">
        <v>22.19919676983611</v>
      </c>
      <c r="AE471">
        <v>21.93530991289332</v>
      </c>
      <c r="AF471">
        <v>21.860979879092483</v>
      </c>
      <c r="AG471">
        <v>22.154375488352052</v>
      </c>
      <c r="AH471">
        <v>21.940382325646627</v>
      </c>
      <c r="AI471">
        <v>21.494830971912094</v>
      </c>
      <c r="AJ471">
        <v>21.669942235726232</v>
      </c>
      <c r="AK471">
        <v>20.302155796012503</v>
      </c>
      <c r="AL471">
        <v>20.666742055687202</v>
      </c>
      <c r="AM471">
        <v>20.726617588803087</v>
      </c>
      <c r="AN471">
        <v>20.963471453933707</v>
      </c>
      <c r="AO471">
        <v>21.001277753198458</v>
      </c>
      <c r="AP471">
        <v>21.225555299064563</v>
      </c>
      <c r="AQ471">
        <v>21.323774671265852</v>
      </c>
      <c r="AR471">
        <v>21.437168540538764</v>
      </c>
      <c r="AS471">
        <v>21.506906875923061</v>
      </c>
      <c r="AT471">
        <v>21.272423416117977</v>
      </c>
      <c r="AU471">
        <v>21.574417390778436</v>
      </c>
      <c r="AV471">
        <v>21.344481242818983</v>
      </c>
      <c r="AW471">
        <v>21.007831619690712</v>
      </c>
      <c r="AX471">
        <v>21.267143065315572</v>
      </c>
      <c r="AY471">
        <v>21.400183144239254</v>
      </c>
      <c r="AZ471">
        <v>21.508349046188354</v>
      </c>
      <c r="BA471">
        <v>21.653002235806579</v>
      </c>
      <c r="BB471">
        <v>21.682846516589752</v>
      </c>
      <c r="BC471">
        <v>21.376892177666541</v>
      </c>
      <c r="BD471">
        <v>21.43552017140799</v>
      </c>
      <c r="BE471">
        <v>21.46355400826231</v>
      </c>
      <c r="BF471">
        <v>21.661162076498105</v>
      </c>
      <c r="BG471">
        <v>21.695188703883854</v>
      </c>
      <c r="BH471">
        <v>21.708499705495051</v>
      </c>
      <c r="BI471">
        <v>21.674735044423191</v>
      </c>
      <c r="BJ471">
        <v>21.632087247632501</v>
      </c>
      <c r="BK471">
        <v>21.612310222987166</v>
      </c>
      <c r="BL471">
        <v>21.782142507076532</v>
      </c>
      <c r="BM471">
        <v>21.595144190299383</v>
      </c>
      <c r="BN471">
        <v>21.722241996422213</v>
      </c>
      <c r="BO471">
        <v>21.774325273421631</v>
      </c>
      <c r="BP471">
        <v>21.870800645533322</v>
      </c>
      <c r="BQ471">
        <v>21.746833884161326</v>
      </c>
      <c r="BR471">
        <v>21.626686765990517</v>
      </c>
      <c r="BS471">
        <v>21.66008901218073</v>
      </c>
      <c r="BT471">
        <v>21.344631490951279</v>
      </c>
      <c r="BU471">
        <v>20.578591679134846</v>
      </c>
      <c r="BV471">
        <v>21.216790607225477</v>
      </c>
      <c r="BW471">
        <v>21.265005921705011</v>
      </c>
      <c r="BX471">
        <v>18.884487632409034</v>
      </c>
      <c r="BY471">
        <v>19.907279140483602</v>
      </c>
      <c r="BZ471">
        <v>20.584783365275648</v>
      </c>
      <c r="CA471">
        <v>20.870489638353067</v>
      </c>
      <c r="CB471">
        <v>21.051084483303644</v>
      </c>
      <c r="CC471">
        <v>21.126297329732321</v>
      </c>
      <c r="CD471">
        <v>21.22302012337197</v>
      </c>
      <c r="CE471">
        <v>21.241081601210816</v>
      </c>
      <c r="CF471">
        <v>21.252747884234026</v>
      </c>
      <c r="CG471">
        <v>20.675370841593956</v>
      </c>
      <c r="CH471">
        <v>21.071596406172887</v>
      </c>
      <c r="CI471">
        <v>21.142338080635337</v>
      </c>
      <c r="CJ471">
        <v>21.245954710427714</v>
      </c>
      <c r="CK471">
        <v>21.356554572761972</v>
      </c>
      <c r="CL471">
        <v>21.37112823092297</v>
      </c>
      <c r="CM471">
        <v>21.424429004006075</v>
      </c>
      <c r="CN471">
        <v>21.585472216551867</v>
      </c>
      <c r="CO471">
        <v>21.599094376493102</v>
      </c>
      <c r="CP471">
        <v>21.614621251792745</v>
      </c>
      <c r="CQ471">
        <v>21.59126860326543</v>
      </c>
      <c r="CR471">
        <v>21.582494583660804</v>
      </c>
      <c r="CS471">
        <v>21.637464026339082</v>
      </c>
      <c r="CT471">
        <v>21.705487935474395</v>
      </c>
      <c r="CU471">
        <v>21.76573866454493</v>
      </c>
      <c r="CV471">
        <v>21.845350660221744</v>
      </c>
      <c r="CW471">
        <v>21.799778121207748</v>
      </c>
      <c r="CX471">
        <f>AVERAGE(pipe_data__2[[#This Row],[u1,]:[u101]])</f>
        <v>21.597217901933924</v>
      </c>
      <c r="CY471">
        <v>21.597217901933924</v>
      </c>
      <c r="CZ471" s="16">
        <v>21.361656834707968</v>
      </c>
      <c r="DA471" s="19">
        <f>(pipe_data__2[[#This Row],['#x,]]+1)*1000</f>
        <v>469.23461730865432</v>
      </c>
      <c r="DB471">
        <f>AVERAGE(pipe_data__2[[#This Row],[u103]:[u104]])</f>
        <v>21.479437368320944</v>
      </c>
      <c r="DC471">
        <f>(1/0.41)*LN(pipe_data__2[[#This Row],[u1042]]) + 5.2</f>
        <v>20.202689984116979</v>
      </c>
    </row>
    <row r="472" spans="1:107" x14ac:dyDescent="0.25">
      <c r="A472">
        <v>-0.52976488244122066</v>
      </c>
      <c r="B472">
        <v>21.959187746966961</v>
      </c>
      <c r="C472">
        <v>21.855639109172532</v>
      </c>
      <c r="D472">
        <v>21.902751975226799</v>
      </c>
      <c r="E472">
        <v>21.916404309842669</v>
      </c>
      <c r="F472">
        <v>22.031531429598196</v>
      </c>
      <c r="G472">
        <v>22.090567477011824</v>
      </c>
      <c r="H472">
        <v>22.167538772447319</v>
      </c>
      <c r="I472">
        <v>22.402311187109394</v>
      </c>
      <c r="J472">
        <v>22.538265276179871</v>
      </c>
      <c r="K472">
        <v>22.615105264210939</v>
      </c>
      <c r="L472">
        <v>22.265658252107443</v>
      </c>
      <c r="M472">
        <v>22.417269296087486</v>
      </c>
      <c r="N472">
        <v>22.424679603459619</v>
      </c>
      <c r="O472">
        <v>22.437577532649239</v>
      </c>
      <c r="P472">
        <v>22.469978720955918</v>
      </c>
      <c r="Q472">
        <v>22.177121041184577</v>
      </c>
      <c r="R472">
        <v>22.366991847221744</v>
      </c>
      <c r="S472">
        <v>22.382923207790295</v>
      </c>
      <c r="T472">
        <v>22.388871604295442</v>
      </c>
      <c r="U472">
        <v>22.35962371450599</v>
      </c>
      <c r="V472">
        <v>22.299564683495134</v>
      </c>
      <c r="W472">
        <v>22.468579770209768</v>
      </c>
      <c r="X472">
        <v>22.489984987727905</v>
      </c>
      <c r="Y472">
        <v>22.299357484463613</v>
      </c>
      <c r="Z472">
        <v>21.976790890196813</v>
      </c>
      <c r="AA472">
        <v>21.990525021347565</v>
      </c>
      <c r="AB472">
        <v>22.072113191732566</v>
      </c>
      <c r="AC472">
        <v>20.440227227715074</v>
      </c>
      <c r="AD472">
        <v>22.203931451994219</v>
      </c>
      <c r="AE472">
        <v>21.939394327563658</v>
      </c>
      <c r="AF472">
        <v>21.864164650117985</v>
      </c>
      <c r="AG472">
        <v>22.157781015651238</v>
      </c>
      <c r="AH472">
        <v>21.949930323111634</v>
      </c>
      <c r="AI472">
        <v>21.498187075046811</v>
      </c>
      <c r="AJ472">
        <v>21.678766337414057</v>
      </c>
      <c r="AK472">
        <v>20.218920327094306</v>
      </c>
      <c r="AL472">
        <v>20.66989546883654</v>
      </c>
      <c r="AM472">
        <v>20.733146370628166</v>
      </c>
      <c r="AN472">
        <v>20.968574584273256</v>
      </c>
      <c r="AO472">
        <v>21.006973165006823</v>
      </c>
      <c r="AP472">
        <v>21.230010204020211</v>
      </c>
      <c r="AQ472">
        <v>21.327959415326287</v>
      </c>
      <c r="AR472">
        <v>21.440983167970188</v>
      </c>
      <c r="AS472">
        <v>21.509925784175181</v>
      </c>
      <c r="AT472">
        <v>21.278263088955342</v>
      </c>
      <c r="AU472">
        <v>21.577852061491875</v>
      </c>
      <c r="AV472">
        <v>21.359468571210616</v>
      </c>
      <c r="AW472">
        <v>21.025249901200873</v>
      </c>
      <c r="AX472">
        <v>21.272343239738937</v>
      </c>
      <c r="AY472">
        <v>21.404234765522393</v>
      </c>
      <c r="AZ472">
        <v>21.511133335138702</v>
      </c>
      <c r="BA472">
        <v>21.655878433474086</v>
      </c>
      <c r="BB472">
        <v>21.686636522137871</v>
      </c>
      <c r="BC472">
        <v>21.377371932954826</v>
      </c>
      <c r="BD472">
        <v>21.439687076082727</v>
      </c>
      <c r="BE472">
        <v>21.467262942892191</v>
      </c>
      <c r="BF472">
        <v>21.663448755284811</v>
      </c>
      <c r="BG472">
        <v>21.69921707516032</v>
      </c>
      <c r="BH472">
        <v>21.713385180256054</v>
      </c>
      <c r="BI472">
        <v>21.679325565083975</v>
      </c>
      <c r="BJ472">
        <v>21.637660032963016</v>
      </c>
      <c r="BK472">
        <v>21.617528905721358</v>
      </c>
      <c r="BL472">
        <v>21.778826154532847</v>
      </c>
      <c r="BM472">
        <v>21.598424653548918</v>
      </c>
      <c r="BN472">
        <v>21.724562694137653</v>
      </c>
      <c r="BO472">
        <v>21.776705811997235</v>
      </c>
      <c r="BP472">
        <v>21.872806219838175</v>
      </c>
      <c r="BQ472">
        <v>21.753392120952125</v>
      </c>
      <c r="BR472">
        <v>21.633077997973995</v>
      </c>
      <c r="BS472">
        <v>21.666042904088254</v>
      </c>
      <c r="BT472">
        <v>21.3553591469386</v>
      </c>
      <c r="BU472">
        <v>20.616941153181724</v>
      </c>
      <c r="BV472">
        <v>21.224212847236181</v>
      </c>
      <c r="BW472">
        <v>21.279342580419954</v>
      </c>
      <c r="BX472">
        <v>18.931405601784874</v>
      </c>
      <c r="BY472">
        <v>19.922746614623179</v>
      </c>
      <c r="BZ472">
        <v>20.593512235658412</v>
      </c>
      <c r="CA472">
        <v>20.876184811798595</v>
      </c>
      <c r="CB472">
        <v>21.055544863440254</v>
      </c>
      <c r="CC472">
        <v>21.130828381996768</v>
      </c>
      <c r="CD472">
        <v>21.22801132959091</v>
      </c>
      <c r="CE472">
        <v>21.246266911601577</v>
      </c>
      <c r="CF472">
        <v>21.257861773378782</v>
      </c>
      <c r="CG472">
        <v>20.688733694564597</v>
      </c>
      <c r="CH472">
        <v>21.075540242367875</v>
      </c>
      <c r="CI472">
        <v>21.146592459560306</v>
      </c>
      <c r="CJ472">
        <v>21.250119021136115</v>
      </c>
      <c r="CK472">
        <v>21.360386852550178</v>
      </c>
      <c r="CL472">
        <v>21.37536689427322</v>
      </c>
      <c r="CM472">
        <v>21.427952040707567</v>
      </c>
      <c r="CN472">
        <v>21.588561125663091</v>
      </c>
      <c r="CO472">
        <v>21.603318493938751</v>
      </c>
      <c r="CP472">
        <v>21.618700336312305</v>
      </c>
      <c r="CQ472">
        <v>21.595964538700795</v>
      </c>
      <c r="CR472">
        <v>21.586529695024524</v>
      </c>
      <c r="CS472">
        <v>21.641520330343518</v>
      </c>
      <c r="CT472">
        <v>21.709542490708166</v>
      </c>
      <c r="CU472">
        <v>21.769873608036669</v>
      </c>
      <c r="CV472">
        <v>21.848599176763468</v>
      </c>
      <c r="CW472">
        <v>21.823823332544297</v>
      </c>
      <c r="CX472">
        <f>AVERAGE(pipe_data__2[[#This Row],[u1,]:[u101]])</f>
        <v>21.603048128203277</v>
      </c>
      <c r="CY472">
        <v>21.603048128203277</v>
      </c>
      <c r="CZ472" s="17">
        <v>21.365094389555807</v>
      </c>
      <c r="DA472" s="18">
        <f>(pipe_data__2[[#This Row],['#x,]]+1)*1000</f>
        <v>470.23511755877934</v>
      </c>
      <c r="DB472">
        <f>AVERAGE(pipe_data__2[[#This Row],[u103]:[u104]])</f>
        <v>21.484071258879542</v>
      </c>
      <c r="DC472">
        <f>(1/0.41)*LN(pipe_data__2[[#This Row],[u1042]]) + 5.2</f>
        <v>20.207884926209235</v>
      </c>
    </row>
    <row r="473" spans="1:107" x14ac:dyDescent="0.25">
      <c r="A473">
        <v>-0.52876438219109556</v>
      </c>
      <c r="B473">
        <v>21.970565175207742</v>
      </c>
      <c r="C473">
        <v>21.863711045259556</v>
      </c>
      <c r="D473">
        <v>21.908811109619361</v>
      </c>
      <c r="E473">
        <v>21.922730171350121</v>
      </c>
      <c r="F473">
        <v>22.036106786513709</v>
      </c>
      <c r="G473">
        <v>22.094679971035628</v>
      </c>
      <c r="H473">
        <v>22.171507482859553</v>
      </c>
      <c r="I473">
        <v>22.406039635765833</v>
      </c>
      <c r="J473">
        <v>22.541946756719998</v>
      </c>
      <c r="K473">
        <v>22.618531055597003</v>
      </c>
      <c r="L473">
        <v>22.266661054721943</v>
      </c>
      <c r="M473">
        <v>22.422011793525105</v>
      </c>
      <c r="N473">
        <v>22.42941696977261</v>
      </c>
      <c r="O473">
        <v>22.442269464784069</v>
      </c>
      <c r="P473">
        <v>22.474283703236946</v>
      </c>
      <c r="Q473">
        <v>22.189167685181342</v>
      </c>
      <c r="R473">
        <v>22.371765798081551</v>
      </c>
      <c r="S473">
        <v>22.388741465294437</v>
      </c>
      <c r="T473">
        <v>22.394699919137366</v>
      </c>
      <c r="U473">
        <v>22.365379632658929</v>
      </c>
      <c r="V473">
        <v>22.305387984165229</v>
      </c>
      <c r="W473">
        <v>22.474410990868847</v>
      </c>
      <c r="X473">
        <v>22.50167096275872</v>
      </c>
      <c r="Y473">
        <v>22.31401234667732</v>
      </c>
      <c r="Z473">
        <v>21.988211273863278</v>
      </c>
      <c r="AA473">
        <v>21.999900672347682</v>
      </c>
      <c r="AB473">
        <v>22.079254561854949</v>
      </c>
      <c r="AC473">
        <v>20.468564513711126</v>
      </c>
      <c r="AD473">
        <v>22.208666134152331</v>
      </c>
      <c r="AE473">
        <v>21.943478742233996</v>
      </c>
      <c r="AF473">
        <v>21.867349421143484</v>
      </c>
      <c r="AG473">
        <v>22.161186542950428</v>
      </c>
      <c r="AH473">
        <v>21.959478320576643</v>
      </c>
      <c r="AI473">
        <v>21.501543178181532</v>
      </c>
      <c r="AJ473">
        <v>21.687590439101879</v>
      </c>
      <c r="AK473">
        <v>20.183280021410635</v>
      </c>
      <c r="AL473">
        <v>20.673048881985878</v>
      </c>
      <c r="AM473">
        <v>20.739729895878597</v>
      </c>
      <c r="AN473">
        <v>20.973677714612805</v>
      </c>
      <c r="AO473">
        <v>21.012668576815184</v>
      </c>
      <c r="AP473">
        <v>21.234465108975861</v>
      </c>
      <c r="AQ473">
        <v>21.332144159386722</v>
      </c>
      <c r="AR473">
        <v>21.444797795401609</v>
      </c>
      <c r="AS473">
        <v>21.5129446924273</v>
      </c>
      <c r="AT473">
        <v>21.284102761792703</v>
      </c>
      <c r="AU473">
        <v>21.58128673220531</v>
      </c>
      <c r="AV473">
        <v>21.374455899602253</v>
      </c>
      <c r="AW473">
        <v>21.042668182711036</v>
      </c>
      <c r="AX473">
        <v>21.277543414162299</v>
      </c>
      <c r="AY473">
        <v>21.408286386805536</v>
      </c>
      <c r="AZ473">
        <v>21.513917624089054</v>
      </c>
      <c r="BA473">
        <v>21.658754631141594</v>
      </c>
      <c r="BB473">
        <v>21.69042652768599</v>
      </c>
      <c r="BC473">
        <v>21.377851688243112</v>
      </c>
      <c r="BD473">
        <v>21.443853980757467</v>
      </c>
      <c r="BE473">
        <v>21.470971877522071</v>
      </c>
      <c r="BF473">
        <v>21.665735434071518</v>
      </c>
      <c r="BG473">
        <v>21.703245446436782</v>
      </c>
      <c r="BH473">
        <v>21.718270655017054</v>
      </c>
      <c r="BI473">
        <v>21.683916085744759</v>
      </c>
      <c r="BJ473">
        <v>21.64323281829353</v>
      </c>
      <c r="BK473">
        <v>21.62274758845555</v>
      </c>
      <c r="BL473">
        <v>21.775509801989163</v>
      </c>
      <c r="BM473">
        <v>21.601705116798453</v>
      </c>
      <c r="BN473">
        <v>21.726883391853093</v>
      </c>
      <c r="BO473">
        <v>21.779086350572836</v>
      </c>
      <c r="BP473">
        <v>21.874811794143028</v>
      </c>
      <c r="BQ473">
        <v>21.759950357742927</v>
      </c>
      <c r="BR473">
        <v>21.63946922995747</v>
      </c>
      <c r="BS473">
        <v>21.671996795995781</v>
      </c>
      <c r="BT473">
        <v>21.366086802925917</v>
      </c>
      <c r="BU473">
        <v>20.655290627228602</v>
      </c>
      <c r="BV473">
        <v>21.231635087246886</v>
      </c>
      <c r="BW473">
        <v>21.293679239134899</v>
      </c>
      <c r="BX473">
        <v>18.978323571160722</v>
      </c>
      <c r="BY473">
        <v>19.938214088762756</v>
      </c>
      <c r="BZ473">
        <v>20.602241106041181</v>
      </c>
      <c r="CA473">
        <v>20.881879985244119</v>
      </c>
      <c r="CB473">
        <v>21.06000524357686</v>
      </c>
      <c r="CC473">
        <v>21.135359434261211</v>
      </c>
      <c r="CD473">
        <v>21.233002535809852</v>
      </c>
      <c r="CE473">
        <v>21.251452221992341</v>
      </c>
      <c r="CF473">
        <v>21.262975662523541</v>
      </c>
      <c r="CG473">
        <v>20.702096547535238</v>
      </c>
      <c r="CH473">
        <v>21.079484078562867</v>
      </c>
      <c r="CI473">
        <v>21.150846838485272</v>
      </c>
      <c r="CJ473">
        <v>21.254283331844515</v>
      </c>
      <c r="CK473">
        <v>21.364219132338388</v>
      </c>
      <c r="CL473">
        <v>21.379605557623471</v>
      </c>
      <c r="CM473">
        <v>21.431475077409058</v>
      </c>
      <c r="CN473">
        <v>21.591650034774315</v>
      </c>
      <c r="CO473">
        <v>21.607542611384403</v>
      </c>
      <c r="CP473">
        <v>21.622779420831865</v>
      </c>
      <c r="CQ473">
        <v>21.600660474136159</v>
      </c>
      <c r="CR473">
        <v>21.590564806388244</v>
      </c>
      <c r="CS473">
        <v>21.645576634347954</v>
      </c>
      <c r="CT473">
        <v>21.713597045941942</v>
      </c>
      <c r="CU473">
        <v>21.774008551528404</v>
      </c>
      <c r="CV473">
        <v>21.851847693305196</v>
      </c>
      <c r="CW473">
        <v>21.847868543880846</v>
      </c>
      <c r="CX473">
        <f>AVERAGE(pipe_data__2[[#This Row],[u1,]:[u101]])</f>
        <v>21.609354221678224</v>
      </c>
      <c r="CY473">
        <v>21.609354221678224</v>
      </c>
      <c r="CZ473" s="16">
        <v>21.368676172254109</v>
      </c>
      <c r="DA473" s="19">
        <f>(pipe_data__2[[#This Row],['#x,]]+1)*1000</f>
        <v>471.23561780890446</v>
      </c>
      <c r="DB473">
        <f>AVERAGE(pipe_data__2[[#This Row],[u103]:[u104]])</f>
        <v>21.489015196966164</v>
      </c>
      <c r="DC473">
        <f>(1/0.41)*LN(pipe_data__2[[#This Row],[u1042]]) + 5.2</f>
        <v>20.213068826970975</v>
      </c>
    </row>
    <row r="474" spans="1:107" x14ac:dyDescent="0.25">
      <c r="A474">
        <v>-0.52776388194097046</v>
      </c>
      <c r="B474">
        <v>21.981942603448523</v>
      </c>
      <c r="C474">
        <v>21.871774747830283</v>
      </c>
      <c r="D474">
        <v>21.914870244011919</v>
      </c>
      <c r="E474">
        <v>21.92905603285757</v>
      </c>
      <c r="F474">
        <v>22.040682143429223</v>
      </c>
      <c r="G474">
        <v>22.098792465059432</v>
      </c>
      <c r="H474">
        <v>22.175476193271791</v>
      </c>
      <c r="I474">
        <v>22.409768084422272</v>
      </c>
      <c r="J474">
        <v>22.545628237260129</v>
      </c>
      <c r="K474">
        <v>22.621956846983071</v>
      </c>
      <c r="L474">
        <v>22.267663857336441</v>
      </c>
      <c r="M474">
        <v>22.426754290962723</v>
      </c>
      <c r="N474">
        <v>22.434154336085605</v>
      </c>
      <c r="O474">
        <v>22.446961396918898</v>
      </c>
      <c r="P474">
        <v>22.478588685517977</v>
      </c>
      <c r="Q474">
        <v>22.201214329178111</v>
      </c>
      <c r="R474">
        <v>22.376539748941354</v>
      </c>
      <c r="S474">
        <v>22.394559722798579</v>
      </c>
      <c r="T474">
        <v>22.400528233979294</v>
      </c>
      <c r="U474">
        <v>22.371135550811871</v>
      </c>
      <c r="V474">
        <v>22.31121128483532</v>
      </c>
      <c r="W474">
        <v>22.480242211527926</v>
      </c>
      <c r="X474">
        <v>22.513356937789531</v>
      </c>
      <c r="Y474">
        <v>22.32866720889103</v>
      </c>
      <c r="Z474">
        <v>21.99963165752974</v>
      </c>
      <c r="AA474">
        <v>22.009276323347798</v>
      </c>
      <c r="AB474">
        <v>22.086395931977332</v>
      </c>
      <c r="AC474">
        <v>20.496901799707178</v>
      </c>
      <c r="AD474">
        <v>22.21340081631044</v>
      </c>
      <c r="AE474">
        <v>21.947563156904337</v>
      </c>
      <c r="AF474">
        <v>21.870534192168986</v>
      </c>
      <c r="AG474">
        <v>22.164592070249618</v>
      </c>
      <c r="AH474">
        <v>21.969026318041653</v>
      </c>
      <c r="AI474">
        <v>21.504899281316252</v>
      </c>
      <c r="AJ474">
        <v>21.696414540789704</v>
      </c>
      <c r="AK474">
        <v>20.14763971572696</v>
      </c>
      <c r="AL474">
        <v>20.676202295135219</v>
      </c>
      <c r="AM474">
        <v>20.746313421129027</v>
      </c>
      <c r="AN474">
        <v>20.978780844952357</v>
      </c>
      <c r="AO474">
        <v>21.018363988623548</v>
      </c>
      <c r="AP474">
        <v>21.238920013931509</v>
      </c>
      <c r="AQ474">
        <v>21.336328903447157</v>
      </c>
      <c r="AR474">
        <v>21.448612422833033</v>
      </c>
      <c r="AS474">
        <v>21.51596360067942</v>
      </c>
      <c r="AT474">
        <v>21.289942434630063</v>
      </c>
      <c r="AU474">
        <v>21.584721402918749</v>
      </c>
      <c r="AV474">
        <v>21.38944322799389</v>
      </c>
      <c r="AW474">
        <v>21.060086464221197</v>
      </c>
      <c r="AX474">
        <v>21.282743588585664</v>
      </c>
      <c r="AY474">
        <v>21.412338008088678</v>
      </c>
      <c r="AZ474">
        <v>21.516701913039402</v>
      </c>
      <c r="BA474">
        <v>21.661630828809106</v>
      </c>
      <c r="BB474">
        <v>21.694216533234108</v>
      </c>
      <c r="BC474">
        <v>21.378331443531394</v>
      </c>
      <c r="BD474">
        <v>21.448020885432207</v>
      </c>
      <c r="BE474">
        <v>21.474680812151952</v>
      </c>
      <c r="BF474">
        <v>21.668022112858228</v>
      </c>
      <c r="BG474">
        <v>21.707273817713244</v>
      </c>
      <c r="BH474">
        <v>21.723156129778058</v>
      </c>
      <c r="BI474">
        <v>21.688506606405543</v>
      </c>
      <c r="BJ474">
        <v>21.648805603624044</v>
      </c>
      <c r="BK474">
        <v>21.627966271189745</v>
      </c>
      <c r="BL474">
        <v>21.772193449445478</v>
      </c>
      <c r="BM474">
        <v>21.604985580047991</v>
      </c>
      <c r="BN474">
        <v>21.729204089568533</v>
      </c>
      <c r="BO474">
        <v>21.78146688914844</v>
      </c>
      <c r="BP474">
        <v>21.876817368447885</v>
      </c>
      <c r="BQ474">
        <v>21.766508594533725</v>
      </c>
      <c r="BR474">
        <v>21.645860461940945</v>
      </c>
      <c r="BS474">
        <v>21.677950687903305</v>
      </c>
      <c r="BT474">
        <v>21.376814458913238</v>
      </c>
      <c r="BU474">
        <v>20.693640101275484</v>
      </c>
      <c r="BV474">
        <v>21.239057327257591</v>
      </c>
      <c r="BW474">
        <v>21.308015897849845</v>
      </c>
      <c r="BX474">
        <v>19.02524154053657</v>
      </c>
      <c r="BY474">
        <v>19.953681562902332</v>
      </c>
      <c r="BZ474">
        <v>20.610969976423945</v>
      </c>
      <c r="CA474">
        <v>20.887575158689646</v>
      </c>
      <c r="CB474">
        <v>21.06446562371347</v>
      </c>
      <c r="CC474">
        <v>21.139890486525658</v>
      </c>
      <c r="CD474">
        <v>21.237993742028792</v>
      </c>
      <c r="CE474">
        <v>21.256637532383102</v>
      </c>
      <c r="CF474">
        <v>21.268089551668297</v>
      </c>
      <c r="CG474">
        <v>20.715459400505882</v>
      </c>
      <c r="CH474">
        <v>21.083427914757859</v>
      </c>
      <c r="CI474">
        <v>21.155101217410241</v>
      </c>
      <c r="CJ474">
        <v>21.258447642552916</v>
      </c>
      <c r="CK474">
        <v>21.368051412126594</v>
      </c>
      <c r="CL474">
        <v>21.383844220973717</v>
      </c>
      <c r="CM474">
        <v>21.434998114110549</v>
      </c>
      <c r="CN474">
        <v>21.594738943885538</v>
      </c>
      <c r="CO474">
        <v>21.611766728830055</v>
      </c>
      <c r="CP474">
        <v>21.626858505351425</v>
      </c>
      <c r="CQ474">
        <v>21.605356409571524</v>
      </c>
      <c r="CR474">
        <v>21.59459991775196</v>
      </c>
      <c r="CS474">
        <v>21.64963293835239</v>
      </c>
      <c r="CT474">
        <v>21.717651601175714</v>
      </c>
      <c r="CU474">
        <v>21.778143495020142</v>
      </c>
      <c r="CV474">
        <v>21.85509620984692</v>
      </c>
      <c r="CW474">
        <v>21.861366383919723</v>
      </c>
      <c r="CX474">
        <f>AVERAGE(pipe_data__2[[#This Row],[u1,]:[u101]])</f>
        <v>21.615554759105031</v>
      </c>
      <c r="CY474">
        <v>21.615554759105031</v>
      </c>
      <c r="CZ474" s="17">
        <v>21.372102349384427</v>
      </c>
      <c r="DA474" s="18">
        <f>(pipe_data__2[[#This Row],['#x,]]+1)*1000</f>
        <v>472.23611805902954</v>
      </c>
      <c r="DB474">
        <f>AVERAGE(pipe_data__2[[#This Row],[u103]:[u104]])</f>
        <v>21.493828554244729</v>
      </c>
      <c r="DC474">
        <f>(1/0.41)*LN(pipe_data__2[[#This Row],[u1042]]) + 5.2</f>
        <v>20.218241733237164</v>
      </c>
    </row>
    <row r="475" spans="1:107" x14ac:dyDescent="0.25">
      <c r="A475">
        <v>-0.52676338169084547</v>
      </c>
      <c r="B475">
        <v>21.993320031689301</v>
      </c>
      <c r="C475">
        <v>21.87983845040101</v>
      </c>
      <c r="D475">
        <v>21.920929378404477</v>
      </c>
      <c r="E475">
        <v>21.935381894365023</v>
      </c>
      <c r="F475">
        <v>22.045257500344739</v>
      </c>
      <c r="G475">
        <v>22.102904959083233</v>
      </c>
      <c r="H475">
        <v>22.179444903684029</v>
      </c>
      <c r="I475">
        <v>22.41349653307871</v>
      </c>
      <c r="J475">
        <v>22.549309717800256</v>
      </c>
      <c r="K475">
        <v>22.625382638369135</v>
      </c>
      <c r="L475">
        <v>22.268666659950938</v>
      </c>
      <c r="M475">
        <v>22.431496788400342</v>
      </c>
      <c r="N475">
        <v>22.438891702398596</v>
      </c>
      <c r="O475">
        <v>22.451653329053727</v>
      </c>
      <c r="P475">
        <v>22.482893667799008</v>
      </c>
      <c r="Q475">
        <v>22.213260973174876</v>
      </c>
      <c r="R475">
        <v>22.381313699801161</v>
      </c>
      <c r="S475">
        <v>22.400377980302721</v>
      </c>
      <c r="T475">
        <v>22.406356548821222</v>
      </c>
      <c r="U475">
        <v>22.376891468964811</v>
      </c>
      <c r="V475">
        <v>22.317034585505414</v>
      </c>
      <c r="W475">
        <v>22.486073432187005</v>
      </c>
      <c r="X475">
        <v>22.525042912820346</v>
      </c>
      <c r="Y475">
        <v>22.34332207110474</v>
      </c>
      <c r="Z475">
        <v>22.011052041196205</v>
      </c>
      <c r="AA475">
        <v>22.018651974347911</v>
      </c>
      <c r="AB475">
        <v>22.093537302099715</v>
      </c>
      <c r="AC475">
        <v>20.525239085703227</v>
      </c>
      <c r="AD475">
        <v>22.218135498468552</v>
      </c>
      <c r="AE475">
        <v>21.951647571574675</v>
      </c>
      <c r="AF475">
        <v>21.873718963194484</v>
      </c>
      <c r="AG475">
        <v>22.167997597548808</v>
      </c>
      <c r="AH475">
        <v>21.978574315506659</v>
      </c>
      <c r="AI475">
        <v>21.508255384450973</v>
      </c>
      <c r="AJ475">
        <v>21.705238642477525</v>
      </c>
      <c r="AK475">
        <v>20.111999410043293</v>
      </c>
      <c r="AL475">
        <v>20.679355708284557</v>
      </c>
      <c r="AM475">
        <v>20.752896946379458</v>
      </c>
      <c r="AN475">
        <v>20.983883975291906</v>
      </c>
      <c r="AO475">
        <v>21.024059400431913</v>
      </c>
      <c r="AP475">
        <v>21.243374918887159</v>
      </c>
      <c r="AQ475">
        <v>21.340513647507589</v>
      </c>
      <c r="AR475">
        <v>21.452427050264458</v>
      </c>
      <c r="AS475">
        <v>21.51898250893154</v>
      </c>
      <c r="AT475">
        <v>21.295782107467424</v>
      </c>
      <c r="AU475">
        <v>21.588156073632184</v>
      </c>
      <c r="AV475">
        <v>21.404430556385524</v>
      </c>
      <c r="AW475">
        <v>21.077504745731357</v>
      </c>
      <c r="AX475">
        <v>21.287943763009025</v>
      </c>
      <c r="AY475">
        <v>21.416389629371817</v>
      </c>
      <c r="AZ475">
        <v>21.51948620198975</v>
      </c>
      <c r="BA475">
        <v>21.664507026476613</v>
      </c>
      <c r="BB475">
        <v>21.698006538782224</v>
      </c>
      <c r="BC475">
        <v>21.37881119881968</v>
      </c>
      <c r="BD475">
        <v>21.452187790106947</v>
      </c>
      <c r="BE475">
        <v>21.478389746781829</v>
      </c>
      <c r="BF475">
        <v>21.670308791644935</v>
      </c>
      <c r="BG475">
        <v>21.711302188989709</v>
      </c>
      <c r="BH475">
        <v>21.728041604539058</v>
      </c>
      <c r="BI475">
        <v>21.693097127066327</v>
      </c>
      <c r="BJ475">
        <v>21.654378388954555</v>
      </c>
      <c r="BK475">
        <v>21.633184953923937</v>
      </c>
      <c r="BL475">
        <v>21.768877096901793</v>
      </c>
      <c r="BM475">
        <v>21.608266043297526</v>
      </c>
      <c r="BN475">
        <v>21.731524787283977</v>
      </c>
      <c r="BO475">
        <v>21.783847427724041</v>
      </c>
      <c r="BP475">
        <v>21.878921577032099</v>
      </c>
      <c r="BQ475">
        <v>21.773066831324524</v>
      </c>
      <c r="BR475">
        <v>21.651158189710731</v>
      </c>
      <c r="BS475">
        <v>21.683904579810832</v>
      </c>
      <c r="BT475">
        <v>21.387542114900555</v>
      </c>
      <c r="BU475">
        <v>20.731989575322359</v>
      </c>
      <c r="BV475">
        <v>21.246479567268295</v>
      </c>
      <c r="BW475">
        <v>21.322352556564791</v>
      </c>
      <c r="BX475">
        <v>19.072159509912414</v>
      </c>
      <c r="BY475">
        <v>19.969149037041909</v>
      </c>
      <c r="BZ475">
        <v>20.61969884680671</v>
      </c>
      <c r="CA475">
        <v>20.89327033213517</v>
      </c>
      <c r="CB475">
        <v>21.068926003850077</v>
      </c>
      <c r="CC475">
        <v>21.144421538790105</v>
      </c>
      <c r="CD475">
        <v>21.242984948247734</v>
      </c>
      <c r="CE475">
        <v>21.261822842773864</v>
      </c>
      <c r="CF475">
        <v>21.273203440813056</v>
      </c>
      <c r="CG475">
        <v>20.728822253476519</v>
      </c>
      <c r="CH475">
        <v>21.087371750952848</v>
      </c>
      <c r="CI475">
        <v>21.15935559633521</v>
      </c>
      <c r="CJ475">
        <v>21.262611953261313</v>
      </c>
      <c r="CK475">
        <v>21.3718836919148</v>
      </c>
      <c r="CL475">
        <v>21.388082884323968</v>
      </c>
      <c r="CM475">
        <v>21.438521150812036</v>
      </c>
      <c r="CN475">
        <v>21.597827852996762</v>
      </c>
      <c r="CO475">
        <v>21.615990846275704</v>
      </c>
      <c r="CP475">
        <v>21.630937589870985</v>
      </c>
      <c r="CQ475">
        <v>21.610052345006888</v>
      </c>
      <c r="CR475">
        <v>21.59863502911568</v>
      </c>
      <c r="CS475">
        <v>21.653689242356826</v>
      </c>
      <c r="CT475">
        <v>21.721706156409486</v>
      </c>
      <c r="CU475">
        <v>21.782278438511877</v>
      </c>
      <c r="CV475">
        <v>21.858344726388648</v>
      </c>
      <c r="CW475">
        <v>21.874722776671838</v>
      </c>
      <c r="CX475">
        <f>AVERAGE(pipe_data__2[[#This Row],[u1,]:[u101]])</f>
        <v>21.621743933359621</v>
      </c>
      <c r="CY475">
        <v>21.621743933359621</v>
      </c>
      <c r="CZ475" s="16">
        <v>21.374404309558987</v>
      </c>
      <c r="DA475" s="19">
        <f>(pipe_data__2[[#This Row],['#x,]]+1)*1000</f>
        <v>473.23661830915455</v>
      </c>
      <c r="DB475">
        <f>AVERAGE(pipe_data__2[[#This Row],[u103]:[u104]])</f>
        <v>21.498074121459304</v>
      </c>
      <c r="DC475">
        <f>(1/0.41)*LN(pipe_data__2[[#This Row],[u1042]]) + 5.2</f>
        <v>20.223403691545403</v>
      </c>
    </row>
    <row r="476" spans="1:107" x14ac:dyDescent="0.25">
      <c r="A476">
        <v>-0.52576288144072048</v>
      </c>
      <c r="B476">
        <v>22.004697459930082</v>
      </c>
      <c r="C476">
        <v>21.887902152971737</v>
      </c>
      <c r="D476">
        <v>21.926988512797038</v>
      </c>
      <c r="E476">
        <v>21.941707755872471</v>
      </c>
      <c r="F476">
        <v>22.049832857260252</v>
      </c>
      <c r="G476">
        <v>22.107017453107037</v>
      </c>
      <c r="H476">
        <v>22.183413614096263</v>
      </c>
      <c r="I476">
        <v>22.417224981735149</v>
      </c>
      <c r="J476">
        <v>22.552991198340383</v>
      </c>
      <c r="K476">
        <v>22.628808429755203</v>
      </c>
      <c r="L476">
        <v>22.269669462565439</v>
      </c>
      <c r="M476">
        <v>22.43623928583796</v>
      </c>
      <c r="N476">
        <v>22.443629068711587</v>
      </c>
      <c r="O476">
        <v>22.456345261188556</v>
      </c>
      <c r="P476">
        <v>22.487198650080035</v>
      </c>
      <c r="Q476">
        <v>22.225307617171641</v>
      </c>
      <c r="R476">
        <v>22.386087650660965</v>
      </c>
      <c r="S476">
        <v>22.406196237806867</v>
      </c>
      <c r="T476">
        <v>22.41218486366315</v>
      </c>
      <c r="U476">
        <v>22.382647387117753</v>
      </c>
      <c r="V476">
        <v>22.322857886175509</v>
      </c>
      <c r="W476">
        <v>22.491904652846085</v>
      </c>
      <c r="X476">
        <v>22.536728887851158</v>
      </c>
      <c r="Y476">
        <v>22.357976933318447</v>
      </c>
      <c r="Z476">
        <v>22.022472424862666</v>
      </c>
      <c r="AA476">
        <v>22.028027625348027</v>
      </c>
      <c r="AB476">
        <v>22.100678672222099</v>
      </c>
      <c r="AC476">
        <v>20.553576371699275</v>
      </c>
      <c r="AD476">
        <v>22.222870180626661</v>
      </c>
      <c r="AE476">
        <v>21.955731986245013</v>
      </c>
      <c r="AF476">
        <v>21.876903734219983</v>
      </c>
      <c r="AG476">
        <v>22.171403124847998</v>
      </c>
      <c r="AH476">
        <v>21.988122312971669</v>
      </c>
      <c r="AI476">
        <v>21.511611487585693</v>
      </c>
      <c r="AJ476">
        <v>21.714062744165346</v>
      </c>
      <c r="AK476">
        <v>20.076359104359621</v>
      </c>
      <c r="AL476">
        <v>20.682509121433895</v>
      </c>
      <c r="AM476">
        <v>20.759480471629885</v>
      </c>
      <c r="AN476">
        <v>20.988987105631455</v>
      </c>
      <c r="AO476">
        <v>21.029754812240277</v>
      </c>
      <c r="AP476">
        <v>21.247829823842807</v>
      </c>
      <c r="AQ476">
        <v>21.344698391568024</v>
      </c>
      <c r="AR476">
        <v>21.456241677695882</v>
      </c>
      <c r="AS476">
        <v>21.52200141718366</v>
      </c>
      <c r="AT476">
        <v>21.301621780304785</v>
      </c>
      <c r="AU476">
        <v>21.59159074434562</v>
      </c>
      <c r="AV476">
        <v>21.419417884777157</v>
      </c>
      <c r="AW476">
        <v>21.094923027241517</v>
      </c>
      <c r="AX476">
        <v>21.293143937432387</v>
      </c>
      <c r="AY476">
        <v>21.42044125065496</v>
      </c>
      <c r="AZ476">
        <v>21.522270490940102</v>
      </c>
      <c r="BA476">
        <v>21.667383224144121</v>
      </c>
      <c r="BB476">
        <v>21.701796544330342</v>
      </c>
      <c r="BC476">
        <v>21.379290954107965</v>
      </c>
      <c r="BD476">
        <v>21.456354694781687</v>
      </c>
      <c r="BE476">
        <v>21.48209868141171</v>
      </c>
      <c r="BF476">
        <v>21.672595470431641</v>
      </c>
      <c r="BG476">
        <v>21.715330560266171</v>
      </c>
      <c r="BH476">
        <v>21.732927079300062</v>
      </c>
      <c r="BI476">
        <v>21.697687647727111</v>
      </c>
      <c r="BJ476">
        <v>21.659951174285069</v>
      </c>
      <c r="BK476">
        <v>21.638403636658129</v>
      </c>
      <c r="BL476">
        <v>21.765560744358108</v>
      </c>
      <c r="BM476">
        <v>21.611546506547061</v>
      </c>
      <c r="BN476">
        <v>21.733845484999417</v>
      </c>
      <c r="BO476">
        <v>21.786227966299645</v>
      </c>
      <c r="BP476">
        <v>21.881114187498802</v>
      </c>
      <c r="BQ476">
        <v>21.779625068115323</v>
      </c>
      <c r="BR476">
        <v>21.656163146902124</v>
      </c>
      <c r="BS476">
        <v>21.688732320046558</v>
      </c>
      <c r="BT476">
        <v>21.398269770887875</v>
      </c>
      <c r="BU476">
        <v>20.770339049369237</v>
      </c>
      <c r="BV476">
        <v>21.253580502844443</v>
      </c>
      <c r="BW476">
        <v>21.336689215279733</v>
      </c>
      <c r="BX476">
        <v>19.119077479288258</v>
      </c>
      <c r="BY476">
        <v>19.984616511181486</v>
      </c>
      <c r="BZ476">
        <v>20.628427717189474</v>
      </c>
      <c r="CA476">
        <v>20.898965505580698</v>
      </c>
      <c r="CB476">
        <v>21.073386383986687</v>
      </c>
      <c r="CC476">
        <v>21.148952591054549</v>
      </c>
      <c r="CD476">
        <v>21.247976154466674</v>
      </c>
      <c r="CE476">
        <v>21.267008153164625</v>
      </c>
      <c r="CF476">
        <v>21.278317329957812</v>
      </c>
      <c r="CG476">
        <v>20.74218510644716</v>
      </c>
      <c r="CH476">
        <v>21.091315587147839</v>
      </c>
      <c r="CI476">
        <v>21.163609975260176</v>
      </c>
      <c r="CJ476">
        <v>21.266776263969714</v>
      </c>
      <c r="CK476">
        <v>21.375715971703006</v>
      </c>
      <c r="CL476">
        <v>21.392321547674214</v>
      </c>
      <c r="CM476">
        <v>21.442044187513527</v>
      </c>
      <c r="CN476">
        <v>21.600916762107985</v>
      </c>
      <c r="CO476">
        <v>21.620214963721356</v>
      </c>
      <c r="CP476">
        <v>21.635016674390545</v>
      </c>
      <c r="CQ476">
        <v>21.614748280442253</v>
      </c>
      <c r="CR476">
        <v>21.602670140479397</v>
      </c>
      <c r="CS476">
        <v>21.657745546361262</v>
      </c>
      <c r="CT476">
        <v>21.725760711643261</v>
      </c>
      <c r="CU476">
        <v>21.786413382003616</v>
      </c>
      <c r="CV476">
        <v>21.861593242930372</v>
      </c>
      <c r="CW476">
        <v>21.888079169423957</v>
      </c>
      <c r="CX476">
        <f>AVERAGE(pipe_data__2[[#This Row],[u1,]:[u101]])</f>
        <v>21.627916589366194</v>
      </c>
      <c r="CY476">
        <v>21.627916589366194</v>
      </c>
      <c r="CZ476" s="17">
        <v>21.376582608014242</v>
      </c>
      <c r="DA476" s="18">
        <f>(pipe_data__2[[#This Row],['#x,]]+1)*1000</f>
        <v>474.23711855927951</v>
      </c>
      <c r="DB476">
        <f>AVERAGE(pipe_data__2[[#This Row],[u103]:[u104]])</f>
        <v>21.50224959869022</v>
      </c>
      <c r="DC476">
        <f>(1/0.41)*LN(pipe_data__2[[#This Row],[u1042]]) + 5.2</f>
        <v>20.228554748138436</v>
      </c>
    </row>
    <row r="477" spans="1:107" x14ac:dyDescent="0.25">
      <c r="A477">
        <v>-0.52476238119059526</v>
      </c>
      <c r="B477">
        <v>22.016074888170863</v>
      </c>
      <c r="C477">
        <v>21.895965855542464</v>
      </c>
      <c r="D477">
        <v>21.933047647189596</v>
      </c>
      <c r="E477">
        <v>21.948033617379924</v>
      </c>
      <c r="F477">
        <v>22.054408214175766</v>
      </c>
      <c r="G477">
        <v>22.111129947130841</v>
      </c>
      <c r="H477">
        <v>22.187382324508501</v>
      </c>
      <c r="I477">
        <v>22.420953430391592</v>
      </c>
      <c r="J477">
        <v>22.556672678880513</v>
      </c>
      <c r="K477">
        <v>22.632234221141271</v>
      </c>
      <c r="L477">
        <v>22.270672265179936</v>
      </c>
      <c r="M477">
        <v>22.440981783275578</v>
      </c>
      <c r="N477">
        <v>22.448366435024582</v>
      </c>
      <c r="O477">
        <v>22.461037193323385</v>
      </c>
      <c r="P477">
        <v>22.491503632361066</v>
      </c>
      <c r="Q477">
        <v>22.237354261168409</v>
      </c>
      <c r="R477">
        <v>22.390861601520772</v>
      </c>
      <c r="S477">
        <v>22.412014495311009</v>
      </c>
      <c r="T477">
        <v>22.418013178505078</v>
      </c>
      <c r="U477">
        <v>22.388403305270696</v>
      </c>
      <c r="V477">
        <v>22.328681186845603</v>
      </c>
      <c r="W477">
        <v>22.497735873505167</v>
      </c>
      <c r="X477">
        <v>22.548414862881973</v>
      </c>
      <c r="Y477">
        <v>22.372631795532158</v>
      </c>
      <c r="Z477">
        <v>22.033892808529131</v>
      </c>
      <c r="AA477">
        <v>22.037403276348144</v>
      </c>
      <c r="AB477">
        <v>22.107820042344482</v>
      </c>
      <c r="AC477">
        <v>20.581913657695331</v>
      </c>
      <c r="AD477">
        <v>22.227604862784773</v>
      </c>
      <c r="AE477">
        <v>21.959816400915351</v>
      </c>
      <c r="AF477">
        <v>21.880088505245485</v>
      </c>
      <c r="AG477">
        <v>22.174652661314962</v>
      </c>
      <c r="AH477">
        <v>21.997670310436678</v>
      </c>
      <c r="AI477">
        <v>21.514967590720413</v>
      </c>
      <c r="AJ477">
        <v>21.722886845853171</v>
      </c>
      <c r="AK477">
        <v>20.040718798675943</v>
      </c>
      <c r="AL477">
        <v>20.685662534583233</v>
      </c>
      <c r="AM477">
        <v>20.766063996880316</v>
      </c>
      <c r="AN477">
        <v>20.994090235971004</v>
      </c>
      <c r="AO477">
        <v>21.035450224048642</v>
      </c>
      <c r="AP477">
        <v>21.252284728798458</v>
      </c>
      <c r="AQ477">
        <v>21.348883135628459</v>
      </c>
      <c r="AR477">
        <v>21.460056305127306</v>
      </c>
      <c r="AS477">
        <v>21.525020325435783</v>
      </c>
      <c r="AT477">
        <v>21.30746145314215</v>
      </c>
      <c r="AU477">
        <v>21.595025415059059</v>
      </c>
      <c r="AV477">
        <v>21.434405213168795</v>
      </c>
      <c r="AW477">
        <v>21.112341308751681</v>
      </c>
      <c r="AX477">
        <v>21.298344111855751</v>
      </c>
      <c r="AY477">
        <v>21.424492871938103</v>
      </c>
      <c r="AZ477">
        <v>21.52505477989045</v>
      </c>
      <c r="BA477">
        <v>21.670259421811632</v>
      </c>
      <c r="BB477">
        <v>21.705586549878461</v>
      </c>
      <c r="BC477">
        <v>21.379770709396251</v>
      </c>
      <c r="BD477">
        <v>21.460045189355252</v>
      </c>
      <c r="BE477">
        <v>21.485807616041591</v>
      </c>
      <c r="BF477">
        <v>21.674882149218348</v>
      </c>
      <c r="BG477">
        <v>21.719358931542633</v>
      </c>
      <c r="BH477">
        <v>21.737812554061062</v>
      </c>
      <c r="BI477">
        <v>21.702278168387895</v>
      </c>
      <c r="BJ477">
        <v>21.665523959615584</v>
      </c>
      <c r="BK477">
        <v>21.643622319392325</v>
      </c>
      <c r="BL477">
        <v>21.762244391814423</v>
      </c>
      <c r="BM477">
        <v>21.614826969796596</v>
      </c>
      <c r="BN477">
        <v>21.736166182714857</v>
      </c>
      <c r="BO477">
        <v>21.788608504875246</v>
      </c>
      <c r="BP477">
        <v>21.883306797965506</v>
      </c>
      <c r="BQ477">
        <v>21.786183304906125</v>
      </c>
      <c r="BR477">
        <v>21.661168104093516</v>
      </c>
      <c r="BS477">
        <v>21.693256229579241</v>
      </c>
      <c r="BT477">
        <v>21.408997426875196</v>
      </c>
      <c r="BU477">
        <v>20.805181993297509</v>
      </c>
      <c r="BV477">
        <v>21.259595455951949</v>
      </c>
      <c r="BW477">
        <v>21.348517424673457</v>
      </c>
      <c r="BX477">
        <v>19.165995448664109</v>
      </c>
      <c r="BY477">
        <v>20.000083985321066</v>
      </c>
      <c r="BZ477">
        <v>20.637156587572242</v>
      </c>
      <c r="CA477">
        <v>20.904660679026222</v>
      </c>
      <c r="CB477">
        <v>21.077846764123297</v>
      </c>
      <c r="CC477">
        <v>21.153483643318996</v>
      </c>
      <c r="CD477">
        <v>21.252967360685616</v>
      </c>
      <c r="CE477">
        <v>21.272193463555386</v>
      </c>
      <c r="CF477">
        <v>21.283431219102571</v>
      </c>
      <c r="CG477">
        <v>20.755547959417804</v>
      </c>
      <c r="CH477">
        <v>21.095259423342831</v>
      </c>
      <c r="CI477">
        <v>21.167864354185145</v>
      </c>
      <c r="CJ477">
        <v>21.270940574678114</v>
      </c>
      <c r="CK477">
        <v>21.379548251491212</v>
      </c>
      <c r="CL477">
        <v>21.396560211024465</v>
      </c>
      <c r="CM477">
        <v>21.445567224215019</v>
      </c>
      <c r="CN477">
        <v>21.604005671219213</v>
      </c>
      <c r="CO477">
        <v>21.624439081167008</v>
      </c>
      <c r="CP477">
        <v>21.639095758910109</v>
      </c>
      <c r="CQ477">
        <v>21.619444215877618</v>
      </c>
      <c r="CR477">
        <v>21.606705251843117</v>
      </c>
      <c r="CS477">
        <v>21.661801850365698</v>
      </c>
      <c r="CT477">
        <v>21.729815266877033</v>
      </c>
      <c r="CU477">
        <v>21.790548325495354</v>
      </c>
      <c r="CV477">
        <v>21.8648417594721</v>
      </c>
      <c r="CW477">
        <v>21.901435562176076</v>
      </c>
      <c r="CX477">
        <f>AVERAGE(pipe_data__2[[#This Row],[u1,]:[u101]])</f>
        <v>21.634008873437327</v>
      </c>
      <c r="CY477">
        <v>21.634008873437327</v>
      </c>
      <c r="CZ477" s="16">
        <v>21.378866238863807</v>
      </c>
      <c r="DA477" s="19">
        <f>(pipe_data__2[[#This Row],['#x,]]+1)*1000</f>
        <v>475.23761880940475</v>
      </c>
      <c r="DB477">
        <f>AVERAGE(pipe_data__2[[#This Row],[u103]:[u104]])</f>
        <v>21.506437556150566</v>
      </c>
      <c r="DC477">
        <f>(1/0.41)*LN(pipe_data__2[[#This Row],[u1042]]) + 5.2</f>
        <v>20.233694948966644</v>
      </c>
    </row>
    <row r="478" spans="1:107" x14ac:dyDescent="0.25">
      <c r="A478">
        <v>-0.52376188094047027</v>
      </c>
      <c r="B478">
        <v>22.027452316411644</v>
      </c>
      <c r="C478">
        <v>21.904029558113191</v>
      </c>
      <c r="D478">
        <v>21.939106781582154</v>
      </c>
      <c r="E478">
        <v>21.954359478887373</v>
      </c>
      <c r="F478">
        <v>22.058983571091282</v>
      </c>
      <c r="G478">
        <v>22.115242441154646</v>
      </c>
      <c r="H478">
        <v>22.191351034920736</v>
      </c>
      <c r="I478">
        <v>22.42468187904803</v>
      </c>
      <c r="J478">
        <v>22.56035415942064</v>
      </c>
      <c r="K478">
        <v>22.635660012527335</v>
      </c>
      <c r="L478">
        <v>22.271675067794433</v>
      </c>
      <c r="M478">
        <v>22.445724280713197</v>
      </c>
      <c r="N478">
        <v>22.453103801337573</v>
      </c>
      <c r="O478">
        <v>22.465729125458214</v>
      </c>
      <c r="P478">
        <v>22.495808614642097</v>
      </c>
      <c r="Q478">
        <v>22.249400905165174</v>
      </c>
      <c r="R478">
        <v>22.395635552380575</v>
      </c>
      <c r="S478">
        <v>22.417832752815151</v>
      </c>
      <c r="T478">
        <v>22.423841493347005</v>
      </c>
      <c r="U478">
        <v>22.394159223423635</v>
      </c>
      <c r="V478">
        <v>22.334504487515694</v>
      </c>
      <c r="W478">
        <v>22.503567094164246</v>
      </c>
      <c r="X478">
        <v>22.560100837912785</v>
      </c>
      <c r="Y478">
        <v>22.387286657745868</v>
      </c>
      <c r="Z478">
        <v>22.045313192195596</v>
      </c>
      <c r="AA478">
        <v>22.046778927348257</v>
      </c>
      <c r="AB478">
        <v>22.114961412466862</v>
      </c>
      <c r="AC478">
        <v>20.61025094369138</v>
      </c>
      <c r="AD478">
        <v>22.232339544942882</v>
      </c>
      <c r="AE478">
        <v>21.963900815585689</v>
      </c>
      <c r="AF478">
        <v>21.883273276270984</v>
      </c>
      <c r="AG478">
        <v>22.177147498738947</v>
      </c>
      <c r="AH478">
        <v>22.007218307901685</v>
      </c>
      <c r="AI478">
        <v>21.518323693855134</v>
      </c>
      <c r="AJ478">
        <v>21.731710947540993</v>
      </c>
      <c r="AK478">
        <v>20.005078492992276</v>
      </c>
      <c r="AL478">
        <v>20.688815947732571</v>
      </c>
      <c r="AM478">
        <v>20.772647522130747</v>
      </c>
      <c r="AN478">
        <v>20.999193366310553</v>
      </c>
      <c r="AO478">
        <v>21.041145635857006</v>
      </c>
      <c r="AP478">
        <v>21.256739633754105</v>
      </c>
      <c r="AQ478">
        <v>21.353067879688894</v>
      </c>
      <c r="AR478">
        <v>21.463870932558727</v>
      </c>
      <c r="AS478">
        <v>21.528039233687903</v>
      </c>
      <c r="AT478">
        <v>21.31330112597951</v>
      </c>
      <c r="AU478">
        <v>21.59871003438489</v>
      </c>
      <c r="AV478">
        <v>21.449392541560432</v>
      </c>
      <c r="AW478">
        <v>21.129759590261841</v>
      </c>
      <c r="AX478">
        <v>21.303544286279113</v>
      </c>
      <c r="AY478">
        <v>21.428544493221242</v>
      </c>
      <c r="AZ478">
        <v>21.527839068840798</v>
      </c>
      <c r="BA478">
        <v>21.67313561947914</v>
      </c>
      <c r="BB478">
        <v>21.70937655542658</v>
      </c>
      <c r="BC478">
        <v>21.380250464684533</v>
      </c>
      <c r="BD478">
        <v>21.463443635778617</v>
      </c>
      <c r="BE478">
        <v>21.489516550671471</v>
      </c>
      <c r="BF478">
        <v>21.677168828005055</v>
      </c>
      <c r="BG478">
        <v>21.723387302819098</v>
      </c>
      <c r="BH478">
        <v>21.742698028822065</v>
      </c>
      <c r="BI478">
        <v>21.706868689048679</v>
      </c>
      <c r="BJ478">
        <v>21.671096744946098</v>
      </c>
      <c r="BK478">
        <v>21.648841002126517</v>
      </c>
      <c r="BL478">
        <v>21.758928039270739</v>
      </c>
      <c r="BM478">
        <v>21.618107433046134</v>
      </c>
      <c r="BN478">
        <v>21.738486880430298</v>
      </c>
      <c r="BO478">
        <v>21.79098904345085</v>
      </c>
      <c r="BP478">
        <v>21.88549940843221</v>
      </c>
      <c r="BQ478">
        <v>21.792741541696923</v>
      </c>
      <c r="BR478">
        <v>21.666173061284908</v>
      </c>
      <c r="BS478">
        <v>21.697780139111927</v>
      </c>
      <c r="BT478">
        <v>21.419725082862513</v>
      </c>
      <c r="BU478">
        <v>20.835249175638484</v>
      </c>
      <c r="BV478">
        <v>21.265610409059455</v>
      </c>
      <c r="BW478">
        <v>21.354306175938337</v>
      </c>
      <c r="BX478">
        <v>19.212913418039953</v>
      </c>
      <c r="BY478">
        <v>20.015551459460642</v>
      </c>
      <c r="BZ478">
        <v>20.645885457955007</v>
      </c>
      <c r="CA478">
        <v>20.910355852471749</v>
      </c>
      <c r="CB478">
        <v>21.082307144259904</v>
      </c>
      <c r="CC478">
        <v>21.158014695583439</v>
      </c>
      <c r="CD478">
        <v>21.257958566904556</v>
      </c>
      <c r="CE478">
        <v>21.277378773946147</v>
      </c>
      <c r="CF478">
        <v>21.28854510824733</v>
      </c>
      <c r="CG478">
        <v>20.768910812388444</v>
      </c>
      <c r="CH478">
        <v>21.09920325953782</v>
      </c>
      <c r="CI478">
        <v>21.172118733110111</v>
      </c>
      <c r="CJ478">
        <v>21.275104885386515</v>
      </c>
      <c r="CK478">
        <v>21.383380531279418</v>
      </c>
      <c r="CL478">
        <v>21.400798874374715</v>
      </c>
      <c r="CM478">
        <v>21.44909026091651</v>
      </c>
      <c r="CN478">
        <v>21.607094580330436</v>
      </c>
      <c r="CO478">
        <v>21.628495789932622</v>
      </c>
      <c r="CP478">
        <v>21.643174843429669</v>
      </c>
      <c r="CQ478">
        <v>21.624140151312982</v>
      </c>
      <c r="CR478">
        <v>21.610740363206837</v>
      </c>
      <c r="CS478">
        <v>21.665826202905752</v>
      </c>
      <c r="CT478">
        <v>21.733869822110805</v>
      </c>
      <c r="CU478">
        <v>21.79468326898709</v>
      </c>
      <c r="CV478">
        <v>21.868090276013827</v>
      </c>
      <c r="CW478">
        <v>21.914791954928194</v>
      </c>
      <c r="CX478">
        <f>AVERAGE(pipe_data__2[[#This Row],[u1,]:[u101]])</f>
        <v>21.63998304372403</v>
      </c>
      <c r="CY478">
        <v>21.63998304372403</v>
      </c>
      <c r="CZ478" s="17">
        <v>21.381196213121019</v>
      </c>
      <c r="DA478" s="18">
        <f>(pipe_data__2[[#This Row],['#x,]]+1)*1000</f>
        <v>476.23811905952971</v>
      </c>
      <c r="DB478">
        <f>AVERAGE(pipe_data__2[[#This Row],[u103]:[u104]])</f>
        <v>21.510589628422522</v>
      </c>
      <c r="DC478">
        <f>(1/0.41)*LN(pipe_data__2[[#This Row],[u1042]]) + 5.2</f>
        <v>20.238824339690492</v>
      </c>
    </row>
    <row r="479" spans="1:107" x14ac:dyDescent="0.25">
      <c r="A479">
        <v>-0.52276138069034528</v>
      </c>
      <c r="B479">
        <v>22.038829744652425</v>
      </c>
      <c r="C479">
        <v>21.912093260683918</v>
      </c>
      <c r="D479">
        <v>21.945165915974712</v>
      </c>
      <c r="E479">
        <v>21.960685340394825</v>
      </c>
      <c r="F479">
        <v>22.063558928006795</v>
      </c>
      <c r="G479">
        <v>22.11935493517845</v>
      </c>
      <c r="H479">
        <v>22.195319745332974</v>
      </c>
      <c r="I479">
        <v>22.428410327704469</v>
      </c>
      <c r="J479">
        <v>22.564035639960771</v>
      </c>
      <c r="K479">
        <v>22.639085803913403</v>
      </c>
      <c r="L479">
        <v>22.272677870408934</v>
      </c>
      <c r="M479">
        <v>22.450466778150815</v>
      </c>
      <c r="N479">
        <v>22.457841167650567</v>
      </c>
      <c r="O479">
        <v>22.470421057593043</v>
      </c>
      <c r="P479">
        <v>22.500113596923125</v>
      </c>
      <c r="Q479">
        <v>22.261447549161939</v>
      </c>
      <c r="R479">
        <v>22.400409503240382</v>
      </c>
      <c r="S479">
        <v>22.423651010319293</v>
      </c>
      <c r="T479">
        <v>22.42966980818893</v>
      </c>
      <c r="U479">
        <v>22.399915141576574</v>
      </c>
      <c r="V479">
        <v>22.340327788185789</v>
      </c>
      <c r="W479">
        <v>22.509398314823326</v>
      </c>
      <c r="X479">
        <v>22.5717868129436</v>
      </c>
      <c r="Y479">
        <v>22.401941519959575</v>
      </c>
      <c r="Z479">
        <v>22.056733575862058</v>
      </c>
      <c r="AA479">
        <v>22.056126892550161</v>
      </c>
      <c r="AB479">
        <v>22.122102782589245</v>
      </c>
      <c r="AC479">
        <v>20.638588229687429</v>
      </c>
      <c r="AD479">
        <v>22.237074227100994</v>
      </c>
      <c r="AE479">
        <v>21.967985230256026</v>
      </c>
      <c r="AF479">
        <v>21.886458047296486</v>
      </c>
      <c r="AG479">
        <v>22.179642336162935</v>
      </c>
      <c r="AH479">
        <v>22.016766305366691</v>
      </c>
      <c r="AI479">
        <v>21.521679796989851</v>
      </c>
      <c r="AJ479">
        <v>21.740535049228814</v>
      </c>
      <c r="AK479">
        <v>19.969438187308604</v>
      </c>
      <c r="AL479">
        <v>20.69196936088191</v>
      </c>
      <c r="AM479">
        <v>20.779231047381174</v>
      </c>
      <c r="AN479">
        <v>21.004296496650106</v>
      </c>
      <c r="AO479">
        <v>21.046841047665371</v>
      </c>
      <c r="AP479">
        <v>21.261194538709756</v>
      </c>
      <c r="AQ479">
        <v>21.357252623749329</v>
      </c>
      <c r="AR479">
        <v>21.467685559990151</v>
      </c>
      <c r="AS479">
        <v>21.531058141940022</v>
      </c>
      <c r="AT479">
        <v>21.319140798816871</v>
      </c>
      <c r="AU479">
        <v>21.602494086931731</v>
      </c>
      <c r="AV479">
        <v>21.464379869952065</v>
      </c>
      <c r="AW479">
        <v>21.147177871772001</v>
      </c>
      <c r="AX479">
        <v>21.308744460702474</v>
      </c>
      <c r="AY479">
        <v>21.432596114504385</v>
      </c>
      <c r="AZ479">
        <v>21.53062335779115</v>
      </c>
      <c r="BA479">
        <v>21.676011817146648</v>
      </c>
      <c r="BB479">
        <v>21.713166560974695</v>
      </c>
      <c r="BC479">
        <v>21.380730219972818</v>
      </c>
      <c r="BD479">
        <v>21.466842082201982</v>
      </c>
      <c r="BE479">
        <v>21.493225485301352</v>
      </c>
      <c r="BF479">
        <v>21.679455506791765</v>
      </c>
      <c r="BG479">
        <v>21.72741567409556</v>
      </c>
      <c r="BH479">
        <v>21.747583503583066</v>
      </c>
      <c r="BI479">
        <v>21.711459209709464</v>
      </c>
      <c r="BJ479">
        <v>21.676669530276612</v>
      </c>
      <c r="BK479">
        <v>21.654059684860712</v>
      </c>
      <c r="BL479">
        <v>21.755611686727054</v>
      </c>
      <c r="BM479">
        <v>21.621387896295669</v>
      </c>
      <c r="BN479">
        <v>21.740807578145738</v>
      </c>
      <c r="BO479">
        <v>21.79336958202645</v>
      </c>
      <c r="BP479">
        <v>21.887692018898914</v>
      </c>
      <c r="BQ479">
        <v>21.799299778487722</v>
      </c>
      <c r="BR479">
        <v>21.671178018476301</v>
      </c>
      <c r="BS479">
        <v>21.70230404864461</v>
      </c>
      <c r="BT479">
        <v>21.430452738849834</v>
      </c>
      <c r="BU479">
        <v>20.865316357979456</v>
      </c>
      <c r="BV479">
        <v>21.271625362166962</v>
      </c>
      <c r="BW479">
        <v>21.360094927203221</v>
      </c>
      <c r="BX479">
        <v>19.259831387415794</v>
      </c>
      <c r="BY479">
        <v>20.031018933600219</v>
      </c>
      <c r="BZ479">
        <v>20.654614328337772</v>
      </c>
      <c r="CA479">
        <v>20.916051025917273</v>
      </c>
      <c r="CB479">
        <v>21.086767524396514</v>
      </c>
      <c r="CC479">
        <v>21.162545747847886</v>
      </c>
      <c r="CD479">
        <v>21.262949773123495</v>
      </c>
      <c r="CE479">
        <v>21.282564084336908</v>
      </c>
      <c r="CF479">
        <v>21.293658997392086</v>
      </c>
      <c r="CG479">
        <v>20.782273665359085</v>
      </c>
      <c r="CH479">
        <v>21.103147095732812</v>
      </c>
      <c r="CI479">
        <v>21.17637311203508</v>
      </c>
      <c r="CJ479">
        <v>21.279269196094916</v>
      </c>
      <c r="CK479">
        <v>21.387212811067624</v>
      </c>
      <c r="CL479">
        <v>21.405037537724962</v>
      </c>
      <c r="CM479">
        <v>21.452613297617997</v>
      </c>
      <c r="CN479">
        <v>21.61018348944166</v>
      </c>
      <c r="CO479">
        <v>21.631956541158363</v>
      </c>
      <c r="CP479">
        <v>21.64725392794923</v>
      </c>
      <c r="CQ479">
        <v>21.628836086748347</v>
      </c>
      <c r="CR479">
        <v>21.614775474570553</v>
      </c>
      <c r="CS479">
        <v>21.669671835264719</v>
      </c>
      <c r="CT479">
        <v>21.73792437734458</v>
      </c>
      <c r="CU479">
        <v>21.798818212478825</v>
      </c>
      <c r="CV479">
        <v>21.871338792555552</v>
      </c>
      <c r="CW479">
        <v>21.92814834768031</v>
      </c>
      <c r="CX479">
        <f>AVERAGE(pipe_data__2[[#This Row],[u1,]:[u101]])</f>
        <v>21.64595018470774</v>
      </c>
      <c r="CY479">
        <v>21.64595018470774</v>
      </c>
      <c r="CZ479" s="16">
        <v>21.383423447755472</v>
      </c>
      <c r="DA479" s="19">
        <f>(pipe_data__2[[#This Row],['#x,]]+1)*1000</f>
        <v>477.23861930965472</v>
      </c>
      <c r="DB479">
        <f>AVERAGE(pipe_data__2[[#This Row],[u103]:[u104]])</f>
        <v>21.514686816231606</v>
      </c>
      <c r="DC479">
        <f>(1/0.41)*LN(pipe_data__2[[#This Row],[u1042]]) + 5.2</f>
        <v>20.243942965682983</v>
      </c>
    </row>
    <row r="480" spans="1:107" x14ac:dyDescent="0.25">
      <c r="A480">
        <v>-0.52176088044022007</v>
      </c>
      <c r="B480">
        <v>22.050207172893206</v>
      </c>
      <c r="C480">
        <v>21.920156963254648</v>
      </c>
      <c r="D480">
        <v>21.951225050367274</v>
      </c>
      <c r="E480">
        <v>21.967011201902277</v>
      </c>
      <c r="F480">
        <v>22.068178058738845</v>
      </c>
      <c r="G480">
        <v>22.123467429202254</v>
      </c>
      <c r="H480">
        <v>22.199288455745211</v>
      </c>
      <c r="I480">
        <v>22.432138776360908</v>
      </c>
      <c r="J480">
        <v>22.567717120500898</v>
      </c>
      <c r="K480">
        <v>22.642511595299471</v>
      </c>
      <c r="L480">
        <v>22.273680673023431</v>
      </c>
      <c r="M480">
        <v>22.455209275588437</v>
      </c>
      <c r="N480">
        <v>22.462578533963558</v>
      </c>
      <c r="O480">
        <v>22.474781687683773</v>
      </c>
      <c r="P480">
        <v>22.504418579204156</v>
      </c>
      <c r="Q480">
        <v>22.273494193158708</v>
      </c>
      <c r="R480">
        <v>22.405183454100186</v>
      </c>
      <c r="S480">
        <v>22.429469267823439</v>
      </c>
      <c r="T480">
        <v>22.435498123030857</v>
      </c>
      <c r="U480">
        <v>22.405671059729517</v>
      </c>
      <c r="V480">
        <v>22.346151088855883</v>
      </c>
      <c r="W480">
        <v>22.515229535482405</v>
      </c>
      <c r="X480">
        <v>22.583472787974415</v>
      </c>
      <c r="Y480">
        <v>22.416596382173289</v>
      </c>
      <c r="Z480">
        <v>22.068153959528523</v>
      </c>
      <c r="AA480">
        <v>22.065295911424368</v>
      </c>
      <c r="AB480">
        <v>22.129244152711628</v>
      </c>
      <c r="AC480">
        <v>20.666925515683484</v>
      </c>
      <c r="AD480">
        <v>22.241808909259106</v>
      </c>
      <c r="AE480">
        <v>21.972069644926364</v>
      </c>
      <c r="AF480">
        <v>21.889642818321985</v>
      </c>
      <c r="AG480">
        <v>22.18213717358692</v>
      </c>
      <c r="AH480">
        <v>22.0263143028317</v>
      </c>
      <c r="AI480">
        <v>21.525035900124571</v>
      </c>
      <c r="AJ480">
        <v>21.749359150916639</v>
      </c>
      <c r="AK480">
        <v>19.933797881624926</v>
      </c>
      <c r="AL480">
        <v>20.695122774031251</v>
      </c>
      <c r="AM480">
        <v>20.785814572631605</v>
      </c>
      <c r="AN480">
        <v>21.009399626989655</v>
      </c>
      <c r="AO480">
        <v>21.052536459473735</v>
      </c>
      <c r="AP480">
        <v>21.265649443665403</v>
      </c>
      <c r="AQ480">
        <v>21.361437367809764</v>
      </c>
      <c r="AR480">
        <v>21.471500187421576</v>
      </c>
      <c r="AS480">
        <v>21.534077050192142</v>
      </c>
      <c r="AT480">
        <v>21.324980471654232</v>
      </c>
      <c r="AU480">
        <v>21.606278139478569</v>
      </c>
      <c r="AV480">
        <v>21.479367198343702</v>
      </c>
      <c r="AW480">
        <v>21.164596153282165</v>
      </c>
      <c r="AX480">
        <v>21.313944635125839</v>
      </c>
      <c r="AY480">
        <v>21.436647735787524</v>
      </c>
      <c r="AZ480">
        <v>21.533407646741498</v>
      </c>
      <c r="BA480">
        <v>21.678888014814156</v>
      </c>
      <c r="BB480">
        <v>21.716956566522814</v>
      </c>
      <c r="BC480">
        <v>21.381209975261104</v>
      </c>
      <c r="BD480">
        <v>21.47024052862535</v>
      </c>
      <c r="BE480">
        <v>21.496934419931232</v>
      </c>
      <c r="BF480">
        <v>21.681742185578472</v>
      </c>
      <c r="BG480">
        <v>21.731444045372022</v>
      </c>
      <c r="BH480">
        <v>21.752468978344069</v>
      </c>
      <c r="BI480">
        <v>21.716049730370248</v>
      </c>
      <c r="BJ480">
        <v>21.682242315607127</v>
      </c>
      <c r="BK480">
        <v>21.659278367594904</v>
      </c>
      <c r="BL480">
        <v>21.752295334183369</v>
      </c>
      <c r="BM480">
        <v>21.624668359545204</v>
      </c>
      <c r="BN480">
        <v>21.743128275861181</v>
      </c>
      <c r="BO480">
        <v>21.795750120602055</v>
      </c>
      <c r="BP480">
        <v>21.889884629365618</v>
      </c>
      <c r="BQ480">
        <v>21.805858015278524</v>
      </c>
      <c r="BR480">
        <v>21.676182975667697</v>
      </c>
      <c r="BS480">
        <v>21.706827958177296</v>
      </c>
      <c r="BT480">
        <v>21.441180394837154</v>
      </c>
      <c r="BU480">
        <v>20.895383540320434</v>
      </c>
      <c r="BV480">
        <v>21.277640315274468</v>
      </c>
      <c r="BW480">
        <v>21.365883678468105</v>
      </c>
      <c r="BX480">
        <v>19.306749356791649</v>
      </c>
      <c r="BY480">
        <v>20.046486407739799</v>
      </c>
      <c r="BZ480">
        <v>20.66334319872054</v>
      </c>
      <c r="CA480">
        <v>20.921746199362801</v>
      </c>
      <c r="CB480">
        <v>21.091227904533124</v>
      </c>
      <c r="CC480">
        <v>21.167076800112334</v>
      </c>
      <c r="CD480">
        <v>21.267940979342438</v>
      </c>
      <c r="CE480">
        <v>21.287749394727673</v>
      </c>
      <c r="CF480">
        <v>21.298772886536845</v>
      </c>
      <c r="CG480">
        <v>20.795636518329726</v>
      </c>
      <c r="CH480">
        <v>21.1070909319278</v>
      </c>
      <c r="CI480">
        <v>21.180627490960045</v>
      </c>
      <c r="CJ480">
        <v>21.283433506803316</v>
      </c>
      <c r="CK480">
        <v>21.39104509085583</v>
      </c>
      <c r="CL480">
        <v>21.409276201075212</v>
      </c>
      <c r="CM480">
        <v>21.456136334319488</v>
      </c>
      <c r="CN480">
        <v>21.613272398552883</v>
      </c>
      <c r="CO480">
        <v>21.635417292384105</v>
      </c>
      <c r="CP480">
        <v>21.65133301246879</v>
      </c>
      <c r="CQ480">
        <v>21.633532022183712</v>
      </c>
      <c r="CR480">
        <v>21.618810585934273</v>
      </c>
      <c r="CS480">
        <v>21.673517467623686</v>
      </c>
      <c r="CT480">
        <v>21.741978932578352</v>
      </c>
      <c r="CU480">
        <v>21.802953155970563</v>
      </c>
      <c r="CV480">
        <v>21.874587309097279</v>
      </c>
      <c r="CW480">
        <v>21.941504740432432</v>
      </c>
      <c r="CX480">
        <f>AVERAGE(pipe_data__2[[#This Row],[u1,]:[u101]])</f>
        <v>21.651912660945932</v>
      </c>
      <c r="CY480">
        <v>21.651912660945932</v>
      </c>
      <c r="CZ480" s="17">
        <v>21.384519824774653</v>
      </c>
      <c r="DA480" s="18">
        <f>(pipe_data__2[[#This Row],['#x,]]+1)*1000</f>
        <v>478.23911955977991</v>
      </c>
      <c r="DB480">
        <f>AVERAGE(pipe_data__2[[#This Row],[u103]:[u104]])</f>
        <v>21.518216242860291</v>
      </c>
      <c r="DC480">
        <f>(1/0.41)*LN(pipe_data__2[[#This Row],[u1042]]) + 5.2</f>
        <v>20.249050872032043</v>
      </c>
    </row>
    <row r="481" spans="1:107" x14ac:dyDescent="0.25">
      <c r="A481">
        <v>-0.52076038019009507</v>
      </c>
      <c r="B481">
        <v>22.061584601133987</v>
      </c>
      <c r="C481">
        <v>21.928220665825375</v>
      </c>
      <c r="D481">
        <v>21.957102734365197</v>
      </c>
      <c r="E481">
        <v>21.973337063409726</v>
      </c>
      <c r="F481">
        <v>22.072908104930288</v>
      </c>
      <c r="G481">
        <v>22.127579923226055</v>
      </c>
      <c r="H481">
        <v>22.203257166157446</v>
      </c>
      <c r="I481">
        <v>22.435867225017347</v>
      </c>
      <c r="J481">
        <v>22.571398601041029</v>
      </c>
      <c r="K481">
        <v>22.645937386685535</v>
      </c>
      <c r="L481">
        <v>22.274683475637929</v>
      </c>
      <c r="M481">
        <v>22.459951773026056</v>
      </c>
      <c r="N481">
        <v>22.467315900276553</v>
      </c>
      <c r="O481">
        <v>22.478920177085005</v>
      </c>
      <c r="P481">
        <v>22.508723561485183</v>
      </c>
      <c r="Q481">
        <v>22.285540837155473</v>
      </c>
      <c r="R481">
        <v>22.409957404959993</v>
      </c>
      <c r="S481">
        <v>22.435287525327581</v>
      </c>
      <c r="T481">
        <v>22.441326437872785</v>
      </c>
      <c r="U481">
        <v>22.41142697788246</v>
      </c>
      <c r="V481">
        <v>22.351974389525978</v>
      </c>
      <c r="W481">
        <v>22.521060756141484</v>
      </c>
      <c r="X481">
        <v>22.595158763005227</v>
      </c>
      <c r="Y481">
        <v>22.431251244386996</v>
      </c>
      <c r="Z481">
        <v>22.079574343194988</v>
      </c>
      <c r="AA481">
        <v>22.074464930298571</v>
      </c>
      <c r="AB481">
        <v>22.136385522834011</v>
      </c>
      <c r="AC481">
        <v>20.695262801679533</v>
      </c>
      <c r="AD481">
        <v>22.246543591417215</v>
      </c>
      <c r="AE481">
        <v>21.976154059596702</v>
      </c>
      <c r="AF481">
        <v>21.892827589347483</v>
      </c>
      <c r="AG481">
        <v>22.184632011010905</v>
      </c>
      <c r="AH481">
        <v>22.03586230029671</v>
      </c>
      <c r="AI481">
        <v>21.528392003259292</v>
      </c>
      <c r="AJ481">
        <v>21.758183252604464</v>
      </c>
      <c r="AK481">
        <v>19.898157575941259</v>
      </c>
      <c r="AL481">
        <v>20.698276187180589</v>
      </c>
      <c r="AM481">
        <v>20.792398097882035</v>
      </c>
      <c r="AN481">
        <v>21.014502757329204</v>
      </c>
      <c r="AO481">
        <v>21.058231871282096</v>
      </c>
      <c r="AP481">
        <v>21.270104348621054</v>
      </c>
      <c r="AQ481">
        <v>21.365622111870199</v>
      </c>
      <c r="AR481">
        <v>21.475314814853</v>
      </c>
      <c r="AS481">
        <v>21.537095958444262</v>
      </c>
      <c r="AT481">
        <v>21.330820144491593</v>
      </c>
      <c r="AU481">
        <v>21.61006219202541</v>
      </c>
      <c r="AV481">
        <v>21.494354526735336</v>
      </c>
      <c r="AW481">
        <v>21.182014434792325</v>
      </c>
      <c r="AX481">
        <v>21.319144809549201</v>
      </c>
      <c r="AY481">
        <v>21.440699357070667</v>
      </c>
      <c r="AZ481">
        <v>21.536191935691846</v>
      </c>
      <c r="BA481">
        <v>21.681764212481667</v>
      </c>
      <c r="BB481">
        <v>21.720746572070933</v>
      </c>
      <c r="BC481">
        <v>21.381689730549386</v>
      </c>
      <c r="BD481">
        <v>21.473638975048715</v>
      </c>
      <c r="BE481">
        <v>21.500643354561113</v>
      </c>
      <c r="BF481">
        <v>21.684028864365178</v>
      </c>
      <c r="BG481">
        <v>21.735472416648488</v>
      </c>
      <c r="BH481">
        <v>21.757354453105069</v>
      </c>
      <c r="BI481">
        <v>21.720640251031032</v>
      </c>
      <c r="BJ481">
        <v>21.687815100937641</v>
      </c>
      <c r="BK481">
        <v>21.664497050329096</v>
      </c>
      <c r="BL481">
        <v>21.748978981639684</v>
      </c>
      <c r="BM481">
        <v>21.627948822794739</v>
      </c>
      <c r="BN481">
        <v>21.745448973576622</v>
      </c>
      <c r="BO481">
        <v>21.798130659177655</v>
      </c>
      <c r="BP481">
        <v>21.892077239832322</v>
      </c>
      <c r="BQ481">
        <v>21.812416252069323</v>
      </c>
      <c r="BR481">
        <v>21.681187932859089</v>
      </c>
      <c r="BS481">
        <v>21.711351867709979</v>
      </c>
      <c r="BT481">
        <v>21.451908050824471</v>
      </c>
      <c r="BU481">
        <v>20.925450722661406</v>
      </c>
      <c r="BV481">
        <v>21.283655268381974</v>
      </c>
      <c r="BW481">
        <v>21.371672429732989</v>
      </c>
      <c r="BX481">
        <v>19.353667326167493</v>
      </c>
      <c r="BY481">
        <v>20.061953881879376</v>
      </c>
      <c r="BZ481">
        <v>20.672072069103304</v>
      </c>
      <c r="CA481">
        <v>20.927441372808325</v>
      </c>
      <c r="CB481">
        <v>21.09568828466973</v>
      </c>
      <c r="CC481">
        <v>21.171607852376777</v>
      </c>
      <c r="CD481">
        <v>21.272932185561377</v>
      </c>
      <c r="CE481">
        <v>21.292934705118434</v>
      </c>
      <c r="CF481">
        <v>21.303886775681601</v>
      </c>
      <c r="CG481">
        <v>20.808999371300366</v>
      </c>
      <c r="CH481">
        <v>21.111034768122792</v>
      </c>
      <c r="CI481">
        <v>21.184881869885015</v>
      </c>
      <c r="CJ481">
        <v>21.287597817511713</v>
      </c>
      <c r="CK481">
        <v>21.394877370644036</v>
      </c>
      <c r="CL481">
        <v>21.413514864425462</v>
      </c>
      <c r="CM481">
        <v>21.45965937102098</v>
      </c>
      <c r="CN481">
        <v>21.616361307664107</v>
      </c>
      <c r="CO481">
        <v>21.638878043609846</v>
      </c>
      <c r="CP481">
        <v>21.65541209698835</v>
      </c>
      <c r="CQ481">
        <v>21.638227957619076</v>
      </c>
      <c r="CR481">
        <v>21.622845697297993</v>
      </c>
      <c r="CS481">
        <v>21.677363099982653</v>
      </c>
      <c r="CT481">
        <v>21.746033487812127</v>
      </c>
      <c r="CU481">
        <v>21.807088099462302</v>
      </c>
      <c r="CV481">
        <v>21.877835825639004</v>
      </c>
      <c r="CW481">
        <v>21.954861133184547</v>
      </c>
      <c r="CX481">
        <f>AVERAGE(pipe_data__2[[#This Row],[u1,]:[u101]])</f>
        <v>21.657872210427865</v>
      </c>
      <c r="CY481">
        <v>21.657872210427865</v>
      </c>
      <c r="CZ481" s="16">
        <v>21.385608721458031</v>
      </c>
      <c r="DA481" s="19">
        <f>(pipe_data__2[[#This Row],['#x,]]+1)*1000</f>
        <v>479.23961980990492</v>
      </c>
      <c r="DB481">
        <f>AVERAGE(pipe_data__2[[#This Row],[u103]:[u104]])</f>
        <v>21.521740465942948</v>
      </c>
      <c r="DC481">
        <f>(1/0.41)*LN(pipe_data__2[[#This Row],[u1042]]) + 5.2</f>
        <v>20.254148103542921</v>
      </c>
    </row>
    <row r="482" spans="1:107" x14ac:dyDescent="0.25">
      <c r="A482">
        <v>-0.51975987993997008</v>
      </c>
      <c r="B482">
        <v>22.072962029374768</v>
      </c>
      <c r="C482">
        <v>21.936284368396102</v>
      </c>
      <c r="D482">
        <v>21.962884816893528</v>
      </c>
      <c r="E482">
        <v>21.979662924917179</v>
      </c>
      <c r="F482">
        <v>22.077638151121732</v>
      </c>
      <c r="G482">
        <v>22.131692417249859</v>
      </c>
      <c r="H482">
        <v>22.207225876569684</v>
      </c>
      <c r="I482">
        <v>22.439595673673786</v>
      </c>
      <c r="J482">
        <v>22.575080081581156</v>
      </c>
      <c r="K482">
        <v>22.649363178071603</v>
      </c>
      <c r="L482">
        <v>22.275686278252429</v>
      </c>
      <c r="M482">
        <v>22.464694270463674</v>
      </c>
      <c r="N482">
        <v>22.472053266589544</v>
      </c>
      <c r="O482">
        <v>22.483058666486237</v>
      </c>
      <c r="P482">
        <v>22.513028543766215</v>
      </c>
      <c r="Q482">
        <v>22.297587481152238</v>
      </c>
      <c r="R482">
        <v>22.414731355819796</v>
      </c>
      <c r="S482">
        <v>22.441105782831723</v>
      </c>
      <c r="T482">
        <v>22.447154752714713</v>
      </c>
      <c r="U482">
        <v>22.417182896035399</v>
      </c>
      <c r="V482">
        <v>22.357797690196069</v>
      </c>
      <c r="W482">
        <v>22.52840844998785</v>
      </c>
      <c r="X482">
        <v>22.606844738036042</v>
      </c>
      <c r="Y482">
        <v>22.445906106600706</v>
      </c>
      <c r="Z482">
        <v>22.090994726861449</v>
      </c>
      <c r="AA482">
        <v>22.083633949172778</v>
      </c>
      <c r="AB482">
        <v>22.143526892956391</v>
      </c>
      <c r="AC482">
        <v>20.723600087675582</v>
      </c>
      <c r="AD482">
        <v>22.251278273575323</v>
      </c>
      <c r="AE482">
        <v>21.98023847426704</v>
      </c>
      <c r="AF482">
        <v>21.896012360372985</v>
      </c>
      <c r="AG482">
        <v>22.187126848434893</v>
      </c>
      <c r="AH482">
        <v>22.045410297761716</v>
      </c>
      <c r="AI482">
        <v>21.531748106394012</v>
      </c>
      <c r="AJ482">
        <v>21.767007354292286</v>
      </c>
      <c r="AK482">
        <v>19.862517270257587</v>
      </c>
      <c r="AL482">
        <v>20.701429600329927</v>
      </c>
      <c r="AM482">
        <v>20.798981623132466</v>
      </c>
      <c r="AN482">
        <v>21.020457553360689</v>
      </c>
      <c r="AO482">
        <v>21.063927283090461</v>
      </c>
      <c r="AP482">
        <v>21.274559253576701</v>
      </c>
      <c r="AQ482">
        <v>21.369806855930634</v>
      </c>
      <c r="AR482">
        <v>21.479129442284425</v>
      </c>
      <c r="AS482">
        <v>21.540114866696381</v>
      </c>
      <c r="AT482">
        <v>21.336659817328954</v>
      </c>
      <c r="AU482">
        <v>21.613846244572247</v>
      </c>
      <c r="AV482">
        <v>21.502939802985111</v>
      </c>
      <c r="AW482">
        <v>21.199432716302486</v>
      </c>
      <c r="AX482">
        <v>21.324344983972566</v>
      </c>
      <c r="AY482">
        <v>21.444750978353806</v>
      </c>
      <c r="AZ482">
        <v>21.538976224642195</v>
      </c>
      <c r="BA482">
        <v>21.684640410149175</v>
      </c>
      <c r="BB482">
        <v>21.724536577619052</v>
      </c>
      <c r="BC482">
        <v>21.382169485837672</v>
      </c>
      <c r="BD482">
        <v>21.47703742147208</v>
      </c>
      <c r="BE482">
        <v>21.504352289190994</v>
      </c>
      <c r="BF482">
        <v>21.686315543151885</v>
      </c>
      <c r="BG482">
        <v>21.73950078792495</v>
      </c>
      <c r="BH482">
        <v>21.762239927866073</v>
      </c>
      <c r="BI482">
        <v>21.725230771691816</v>
      </c>
      <c r="BJ482">
        <v>21.693387886268152</v>
      </c>
      <c r="BK482">
        <v>21.669715733063292</v>
      </c>
      <c r="BL482">
        <v>21.745662629096</v>
      </c>
      <c r="BM482">
        <v>21.631229286044274</v>
      </c>
      <c r="BN482">
        <v>21.747769671292062</v>
      </c>
      <c r="BO482">
        <v>21.800511197753259</v>
      </c>
      <c r="BP482">
        <v>21.894269850299025</v>
      </c>
      <c r="BQ482">
        <v>21.818974488860121</v>
      </c>
      <c r="BR482">
        <v>21.686192890050481</v>
      </c>
      <c r="BS482">
        <v>21.715875777242662</v>
      </c>
      <c r="BT482">
        <v>21.462635706811788</v>
      </c>
      <c r="BU482">
        <v>20.955517905002381</v>
      </c>
      <c r="BV482">
        <v>21.28967022148948</v>
      </c>
      <c r="BW482">
        <v>21.377461180997873</v>
      </c>
      <c r="BX482">
        <v>19.400585295543333</v>
      </c>
      <c r="BY482">
        <v>20.077421356018949</v>
      </c>
      <c r="BZ482">
        <v>20.680800939486069</v>
      </c>
      <c r="CA482">
        <v>20.933136546253852</v>
      </c>
      <c r="CB482">
        <v>21.100148664806341</v>
      </c>
      <c r="CC482">
        <v>21.176138904641224</v>
      </c>
      <c r="CD482">
        <v>21.27792339178032</v>
      </c>
      <c r="CE482">
        <v>21.298120015509195</v>
      </c>
      <c r="CF482">
        <v>21.30900066482636</v>
      </c>
      <c r="CG482">
        <v>20.822362224271007</v>
      </c>
      <c r="CH482">
        <v>21.114978604317781</v>
      </c>
      <c r="CI482">
        <v>21.18913624880998</v>
      </c>
      <c r="CJ482">
        <v>21.291762128220114</v>
      </c>
      <c r="CK482">
        <v>21.398709650432242</v>
      </c>
      <c r="CL482">
        <v>21.417753527775712</v>
      </c>
      <c r="CM482">
        <v>21.463182407722471</v>
      </c>
      <c r="CN482">
        <v>21.619450216775331</v>
      </c>
      <c r="CO482">
        <v>21.642338794835588</v>
      </c>
      <c r="CP482">
        <v>21.659491181507914</v>
      </c>
      <c r="CQ482">
        <v>21.642923893054441</v>
      </c>
      <c r="CR482">
        <v>21.62688080866171</v>
      </c>
      <c r="CS482">
        <v>21.68120873234162</v>
      </c>
      <c r="CT482">
        <v>21.750088043045899</v>
      </c>
      <c r="CU482">
        <v>21.811223042954037</v>
      </c>
      <c r="CV482">
        <v>21.881084342180731</v>
      </c>
      <c r="CW482">
        <v>21.968217525936666</v>
      </c>
      <c r="CX482">
        <f>AVERAGE(pipe_data__2[[#This Row],[u1,]:[u101]])</f>
        <v>21.66379046476246</v>
      </c>
      <c r="CY482">
        <v>21.66379046476246</v>
      </c>
      <c r="CZ482" s="17">
        <v>21.386677478349743</v>
      </c>
      <c r="DA482" s="18">
        <f>(pipe_data__2[[#This Row],['#x,]]+1)*1000</f>
        <v>480.24012006002994</v>
      </c>
      <c r="DB482">
        <f>AVERAGE(pipe_data__2[[#This Row],[u103]:[u104]])</f>
        <v>21.525233971556101</v>
      </c>
      <c r="DC482">
        <f>(1/0.41)*LN(pipe_data__2[[#This Row],[u1042]]) + 5.2</f>
        <v>20.259234704740535</v>
      </c>
    </row>
    <row r="483" spans="1:107" x14ac:dyDescent="0.25">
      <c r="A483">
        <v>-0.51875937968984498</v>
      </c>
      <c r="B483">
        <v>22.084339457615549</v>
      </c>
      <c r="C483">
        <v>21.944348070966829</v>
      </c>
      <c r="D483">
        <v>21.968666899421855</v>
      </c>
      <c r="E483">
        <v>21.985988786424628</v>
      </c>
      <c r="F483">
        <v>22.08236819731318</v>
      </c>
      <c r="G483">
        <v>22.135804911273663</v>
      </c>
      <c r="H483">
        <v>22.211194586981918</v>
      </c>
      <c r="I483">
        <v>22.443324122330225</v>
      </c>
      <c r="J483">
        <v>22.578761562121283</v>
      </c>
      <c r="K483">
        <v>22.652788969457671</v>
      </c>
      <c r="L483">
        <v>22.276689080866927</v>
      </c>
      <c r="M483">
        <v>22.469436767901293</v>
      </c>
      <c r="N483">
        <v>22.476790632902535</v>
      </c>
      <c r="O483">
        <v>22.487197155887468</v>
      </c>
      <c r="P483">
        <v>22.517333526047246</v>
      </c>
      <c r="Q483">
        <v>22.309634125149003</v>
      </c>
      <c r="R483">
        <v>22.419505306679604</v>
      </c>
      <c r="S483">
        <v>22.446924040335865</v>
      </c>
      <c r="T483">
        <v>22.452983067556641</v>
      </c>
      <c r="U483">
        <v>22.422938814188342</v>
      </c>
      <c r="V483">
        <v>22.363620990866163</v>
      </c>
      <c r="W483">
        <v>22.536069843130598</v>
      </c>
      <c r="X483">
        <v>22.614707523591228</v>
      </c>
      <c r="Y483">
        <v>22.460560968814413</v>
      </c>
      <c r="Z483">
        <v>22.102415110527915</v>
      </c>
      <c r="AA483">
        <v>22.092802968046986</v>
      </c>
      <c r="AB483">
        <v>22.150668263078774</v>
      </c>
      <c r="AC483">
        <v>20.751937373671634</v>
      </c>
      <c r="AD483">
        <v>22.256012955733436</v>
      </c>
      <c r="AE483">
        <v>21.984322888937381</v>
      </c>
      <c r="AF483">
        <v>21.899197131398484</v>
      </c>
      <c r="AG483">
        <v>22.189621685858878</v>
      </c>
      <c r="AH483">
        <v>22.054958295226726</v>
      </c>
      <c r="AI483">
        <v>21.535104209528733</v>
      </c>
      <c r="AJ483">
        <v>21.775831455980107</v>
      </c>
      <c r="AK483">
        <v>19.826876964573916</v>
      </c>
      <c r="AL483">
        <v>20.704583013479265</v>
      </c>
      <c r="AM483">
        <v>20.805565148382893</v>
      </c>
      <c r="AN483">
        <v>21.026752383195394</v>
      </c>
      <c r="AO483">
        <v>21.069622694898825</v>
      </c>
      <c r="AP483">
        <v>21.279014158532352</v>
      </c>
      <c r="AQ483">
        <v>21.373991599991069</v>
      </c>
      <c r="AR483">
        <v>21.482944069715845</v>
      </c>
      <c r="AS483">
        <v>21.543133774948501</v>
      </c>
      <c r="AT483">
        <v>21.342499490166318</v>
      </c>
      <c r="AU483">
        <v>21.617630297119085</v>
      </c>
      <c r="AV483">
        <v>21.509317350241197</v>
      </c>
      <c r="AW483">
        <v>21.216850997812646</v>
      </c>
      <c r="AX483">
        <v>21.329545158395927</v>
      </c>
      <c r="AY483">
        <v>21.448802599636949</v>
      </c>
      <c r="AZ483">
        <v>21.541760513592546</v>
      </c>
      <c r="BA483">
        <v>21.687516607816683</v>
      </c>
      <c r="BB483">
        <v>21.728326583167167</v>
      </c>
      <c r="BC483">
        <v>21.382649241125957</v>
      </c>
      <c r="BD483">
        <v>21.480435867895448</v>
      </c>
      <c r="BE483">
        <v>21.508061223820874</v>
      </c>
      <c r="BF483">
        <v>21.688602221938591</v>
      </c>
      <c r="BG483">
        <v>21.743529159201412</v>
      </c>
      <c r="BH483">
        <v>21.767125402627073</v>
      </c>
      <c r="BI483">
        <v>21.7298212923526</v>
      </c>
      <c r="BJ483">
        <v>21.698960671598666</v>
      </c>
      <c r="BK483">
        <v>21.674934415797484</v>
      </c>
      <c r="BL483">
        <v>21.742346276552315</v>
      </c>
      <c r="BM483">
        <v>21.634509749293812</v>
      </c>
      <c r="BN483">
        <v>21.750090369007502</v>
      </c>
      <c r="BO483">
        <v>21.80289173632886</v>
      </c>
      <c r="BP483">
        <v>21.896462460765729</v>
      </c>
      <c r="BQ483">
        <v>21.82553272565092</v>
      </c>
      <c r="BR483">
        <v>21.691197847241874</v>
      </c>
      <c r="BS483">
        <v>21.720399686775348</v>
      </c>
      <c r="BT483">
        <v>21.473363362799109</v>
      </c>
      <c r="BU483">
        <v>20.985585087343356</v>
      </c>
      <c r="BV483">
        <v>21.295685174596986</v>
      </c>
      <c r="BW483">
        <v>21.383249932262757</v>
      </c>
      <c r="BX483">
        <v>19.447503264919181</v>
      </c>
      <c r="BY483">
        <v>20.092888830158529</v>
      </c>
      <c r="BZ483">
        <v>20.689529809868837</v>
      </c>
      <c r="CA483">
        <v>20.938831719699376</v>
      </c>
      <c r="CB483">
        <v>21.104609044942947</v>
      </c>
      <c r="CC483">
        <v>21.180669956905671</v>
      </c>
      <c r="CD483">
        <v>21.282914597999259</v>
      </c>
      <c r="CE483">
        <v>21.303305325899956</v>
      </c>
      <c r="CF483">
        <v>21.31411455397112</v>
      </c>
      <c r="CG483">
        <v>20.835725077241648</v>
      </c>
      <c r="CH483">
        <v>21.118922440512772</v>
      </c>
      <c r="CI483">
        <v>21.193390627734949</v>
      </c>
      <c r="CJ483">
        <v>21.295926438928515</v>
      </c>
      <c r="CK483">
        <v>21.402541930220448</v>
      </c>
      <c r="CL483">
        <v>21.421992191125959</v>
      </c>
      <c r="CM483">
        <v>21.466705444423958</v>
      </c>
      <c r="CN483">
        <v>21.622539125886558</v>
      </c>
      <c r="CO483">
        <v>21.64579954606133</v>
      </c>
      <c r="CP483">
        <v>21.663570266027474</v>
      </c>
      <c r="CQ483">
        <v>21.647619828489805</v>
      </c>
      <c r="CR483">
        <v>21.63091592002543</v>
      </c>
      <c r="CS483">
        <v>21.685054364700587</v>
      </c>
      <c r="CT483">
        <v>21.754142598279671</v>
      </c>
      <c r="CU483">
        <v>21.815357986445775</v>
      </c>
      <c r="CV483">
        <v>21.884332858722459</v>
      </c>
      <c r="CW483">
        <v>21.981573918688785</v>
      </c>
      <c r="CX483">
        <f>AVERAGE(pipe_data__2[[#This Row],[u1,]:[u101]])</f>
        <v>21.669654947243366</v>
      </c>
      <c r="CY483">
        <v>21.669654947243366</v>
      </c>
      <c r="CZ483" s="16">
        <v>21.388412140504535</v>
      </c>
      <c r="DA483" s="19">
        <f>(pipe_data__2[[#This Row],['#x,]]+1)*1000</f>
        <v>481.24062031015501</v>
      </c>
      <c r="DB483">
        <f>AVERAGE(pipe_data__2[[#This Row],[u103]:[u104]])</f>
        <v>21.52903354387395</v>
      </c>
      <c r="DC483">
        <f>(1/0.41)*LN(pipe_data__2[[#This Row],[u1042]]) + 5.2</f>
        <v>20.264310719871812</v>
      </c>
    </row>
    <row r="484" spans="1:107" x14ac:dyDescent="0.25">
      <c r="A484">
        <v>-0.51775887943971988</v>
      </c>
      <c r="B484">
        <v>22.09571688585633</v>
      </c>
      <c r="C484">
        <v>21.952411773537555</v>
      </c>
      <c r="D484">
        <v>21.974448981950186</v>
      </c>
      <c r="E484">
        <v>21.99231464793208</v>
      </c>
      <c r="F484">
        <v>22.087098243504624</v>
      </c>
      <c r="G484">
        <v>22.139917405297467</v>
      </c>
      <c r="H484">
        <v>22.215163297394156</v>
      </c>
      <c r="I484">
        <v>22.447052570986667</v>
      </c>
      <c r="J484">
        <v>22.582443042661414</v>
      </c>
      <c r="K484">
        <v>22.656214760843735</v>
      </c>
      <c r="L484">
        <v>22.277691883481427</v>
      </c>
      <c r="M484">
        <v>22.474179265338911</v>
      </c>
      <c r="N484">
        <v>22.48152799921553</v>
      </c>
      <c r="O484">
        <v>22.491335645288704</v>
      </c>
      <c r="P484">
        <v>22.521638508328273</v>
      </c>
      <c r="Q484">
        <v>22.321680769145768</v>
      </c>
      <c r="R484">
        <v>22.424279257539407</v>
      </c>
      <c r="S484">
        <v>22.452742297840011</v>
      </c>
      <c r="T484">
        <v>22.458811382398569</v>
      </c>
      <c r="U484">
        <v>22.428694732341281</v>
      </c>
      <c r="V484">
        <v>22.369444291536258</v>
      </c>
      <c r="W484">
        <v>22.543731236273342</v>
      </c>
      <c r="X484">
        <v>22.620229626028998</v>
      </c>
      <c r="Y484">
        <v>22.475215831028123</v>
      </c>
      <c r="Z484">
        <v>22.113835494194376</v>
      </c>
      <c r="AA484">
        <v>22.101971986921189</v>
      </c>
      <c r="AB484">
        <v>22.157809633201158</v>
      </c>
      <c r="AC484">
        <v>20.780274659667686</v>
      </c>
      <c r="AD484">
        <v>22.260747637891548</v>
      </c>
      <c r="AE484">
        <v>21.988407303607719</v>
      </c>
      <c r="AF484">
        <v>21.902381902423986</v>
      </c>
      <c r="AG484">
        <v>22.192116523282866</v>
      </c>
      <c r="AH484">
        <v>22.064506292691735</v>
      </c>
      <c r="AI484">
        <v>21.538460312663453</v>
      </c>
      <c r="AJ484">
        <v>21.784655557667932</v>
      </c>
      <c r="AK484">
        <v>19.791236658890242</v>
      </c>
      <c r="AL484">
        <v>20.707736426628603</v>
      </c>
      <c r="AM484">
        <v>20.812148673633324</v>
      </c>
      <c r="AN484">
        <v>21.033047213030098</v>
      </c>
      <c r="AO484">
        <v>21.07531810670719</v>
      </c>
      <c r="AP484">
        <v>21.283469063487999</v>
      </c>
      <c r="AQ484">
        <v>21.378176344051504</v>
      </c>
      <c r="AR484">
        <v>21.48675869714727</v>
      </c>
      <c r="AS484">
        <v>21.546152683200621</v>
      </c>
      <c r="AT484">
        <v>21.348339163003679</v>
      </c>
      <c r="AU484">
        <v>21.621414349665926</v>
      </c>
      <c r="AV484">
        <v>21.515694897497283</v>
      </c>
      <c r="AW484">
        <v>21.23426927932281</v>
      </c>
      <c r="AX484">
        <v>21.334745332819292</v>
      </c>
      <c r="AY484">
        <v>21.452854220920091</v>
      </c>
      <c r="AZ484">
        <v>21.544544802542895</v>
      </c>
      <c r="BA484">
        <v>21.690240280853697</v>
      </c>
      <c r="BB484">
        <v>21.732116588715286</v>
      </c>
      <c r="BC484">
        <v>21.383128996414243</v>
      </c>
      <c r="BD484">
        <v>21.483834314318813</v>
      </c>
      <c r="BE484">
        <v>21.511770158450755</v>
      </c>
      <c r="BF484">
        <v>21.690888900725302</v>
      </c>
      <c r="BG484">
        <v>21.747557530477877</v>
      </c>
      <c r="BH484">
        <v>21.772010877388077</v>
      </c>
      <c r="BI484">
        <v>21.734411813013384</v>
      </c>
      <c r="BJ484">
        <v>21.70453345692918</v>
      </c>
      <c r="BK484">
        <v>21.680153098531679</v>
      </c>
      <c r="BL484">
        <v>21.73902992400863</v>
      </c>
      <c r="BM484">
        <v>21.637790212543347</v>
      </c>
      <c r="BN484">
        <v>21.752411066722942</v>
      </c>
      <c r="BO484">
        <v>21.805272274904464</v>
      </c>
      <c r="BP484">
        <v>21.898655071232433</v>
      </c>
      <c r="BQ484">
        <v>21.832090962441722</v>
      </c>
      <c r="BR484">
        <v>21.696202804433266</v>
      </c>
      <c r="BS484">
        <v>21.724923596308031</v>
      </c>
      <c r="BT484">
        <v>21.48409101878643</v>
      </c>
      <c r="BU484">
        <v>21.015652269684331</v>
      </c>
      <c r="BV484">
        <v>21.301700127704493</v>
      </c>
      <c r="BW484">
        <v>21.389038683527641</v>
      </c>
      <c r="BX484">
        <v>19.494421234295029</v>
      </c>
      <c r="BY484">
        <v>20.108356304298105</v>
      </c>
      <c r="BZ484">
        <v>20.698258680251602</v>
      </c>
      <c r="CA484">
        <v>20.944526893144904</v>
      </c>
      <c r="CB484">
        <v>21.109069425079557</v>
      </c>
      <c r="CC484">
        <v>21.185201009170115</v>
      </c>
      <c r="CD484">
        <v>21.287905804218202</v>
      </c>
      <c r="CE484">
        <v>21.308490636290717</v>
      </c>
      <c r="CF484">
        <v>21.319228443115875</v>
      </c>
      <c r="CG484">
        <v>20.849087930212292</v>
      </c>
      <c r="CH484">
        <v>21.122866276707764</v>
      </c>
      <c r="CI484">
        <v>21.197645006659915</v>
      </c>
      <c r="CJ484">
        <v>21.300090749636915</v>
      </c>
      <c r="CK484">
        <v>21.406367993777874</v>
      </c>
      <c r="CL484">
        <v>21.426230854476209</v>
      </c>
      <c r="CM484">
        <v>21.470228481125449</v>
      </c>
      <c r="CN484">
        <v>21.625628034997781</v>
      </c>
      <c r="CO484">
        <v>21.649260297287071</v>
      </c>
      <c r="CP484">
        <v>21.667649350547034</v>
      </c>
      <c r="CQ484">
        <v>21.65231576392517</v>
      </c>
      <c r="CR484">
        <v>21.63495103138915</v>
      </c>
      <c r="CS484">
        <v>21.688899997059554</v>
      </c>
      <c r="CT484">
        <v>21.758197153513446</v>
      </c>
      <c r="CU484">
        <v>21.81949292993751</v>
      </c>
      <c r="CV484">
        <v>21.887581375264183</v>
      </c>
      <c r="CW484">
        <v>21.994930311440903</v>
      </c>
      <c r="CX484">
        <f>AVERAGE(pipe_data__2[[#This Row],[u1,]:[u101]])</f>
        <v>21.675494435484492</v>
      </c>
      <c r="CY484">
        <v>21.675494435484492</v>
      </c>
      <c r="CZ484" s="17">
        <v>21.391974042315425</v>
      </c>
      <c r="DA484" s="18">
        <f>(pipe_data__2[[#This Row],['#x,]]+1)*1000</f>
        <v>482.24112056028014</v>
      </c>
      <c r="DB484">
        <f>AVERAGE(pipe_data__2[[#This Row],[u103]:[u104]])</f>
        <v>21.53373423889996</v>
      </c>
      <c r="DC484">
        <f>(1/0.41)*LN(pipe_data__2[[#This Row],[u1042]]) + 5.2</f>
        <v>20.269376192908005</v>
      </c>
    </row>
    <row r="485" spans="1:107" x14ac:dyDescent="0.25">
      <c r="A485">
        <v>-0.51675837918959489</v>
      </c>
      <c r="B485">
        <v>22.107094314097107</v>
      </c>
      <c r="C485">
        <v>21.960475476108282</v>
      </c>
      <c r="D485">
        <v>21.980231064478517</v>
      </c>
      <c r="E485">
        <v>21.998640509439529</v>
      </c>
      <c r="F485">
        <v>22.091828289696068</v>
      </c>
      <c r="G485">
        <v>22.144029899321271</v>
      </c>
      <c r="H485">
        <v>22.21913200780639</v>
      </c>
      <c r="I485">
        <v>22.450781019643106</v>
      </c>
      <c r="J485">
        <v>22.586124523201541</v>
      </c>
      <c r="K485">
        <v>22.659640552229803</v>
      </c>
      <c r="L485">
        <v>22.278694686095925</v>
      </c>
      <c r="M485">
        <v>22.47892176277653</v>
      </c>
      <c r="N485">
        <v>22.485860318216758</v>
      </c>
      <c r="O485">
        <v>22.495474134689935</v>
      </c>
      <c r="P485">
        <v>22.525943490609304</v>
      </c>
      <c r="Q485">
        <v>22.333727413142533</v>
      </c>
      <c r="R485">
        <v>22.429053208399214</v>
      </c>
      <c r="S485">
        <v>22.458490814830977</v>
      </c>
      <c r="T485">
        <v>22.464639697240493</v>
      </c>
      <c r="U485">
        <v>22.434450650494224</v>
      </c>
      <c r="V485">
        <v>22.375267592206352</v>
      </c>
      <c r="W485">
        <v>22.551392629416089</v>
      </c>
      <c r="X485">
        <v>22.625751728466764</v>
      </c>
      <c r="Y485">
        <v>22.489870693241834</v>
      </c>
      <c r="Z485">
        <v>22.125255877860841</v>
      </c>
      <c r="AA485">
        <v>22.111141005795396</v>
      </c>
      <c r="AB485">
        <v>22.164951003323541</v>
      </c>
      <c r="AC485">
        <v>20.808611945663735</v>
      </c>
      <c r="AD485">
        <v>22.265482320049657</v>
      </c>
      <c r="AE485">
        <v>21.992491718278057</v>
      </c>
      <c r="AF485">
        <v>21.905566673449485</v>
      </c>
      <c r="AG485">
        <v>22.194611360706851</v>
      </c>
      <c r="AH485">
        <v>22.074054290156742</v>
      </c>
      <c r="AI485">
        <v>21.541816415798174</v>
      </c>
      <c r="AJ485">
        <v>21.793982127365535</v>
      </c>
      <c r="AK485">
        <v>19.755596353206574</v>
      </c>
      <c r="AL485">
        <v>20.710889839777941</v>
      </c>
      <c r="AM485">
        <v>20.818732198883755</v>
      </c>
      <c r="AN485">
        <v>21.039342042864803</v>
      </c>
      <c r="AO485">
        <v>21.081013518515554</v>
      </c>
      <c r="AP485">
        <v>21.287923968443646</v>
      </c>
      <c r="AQ485">
        <v>21.382361088111935</v>
      </c>
      <c r="AR485">
        <v>21.490573324578694</v>
      </c>
      <c r="AS485">
        <v>21.54917159145274</v>
      </c>
      <c r="AT485">
        <v>21.35417883584104</v>
      </c>
      <c r="AU485">
        <v>21.625198402212764</v>
      </c>
      <c r="AV485">
        <v>21.52207244475337</v>
      </c>
      <c r="AW485">
        <v>21.25168756083297</v>
      </c>
      <c r="AX485">
        <v>21.339945507242653</v>
      </c>
      <c r="AY485">
        <v>21.456905842203231</v>
      </c>
      <c r="AZ485">
        <v>21.547329091493243</v>
      </c>
      <c r="BA485">
        <v>21.692615498988037</v>
      </c>
      <c r="BB485">
        <v>21.735906594263405</v>
      </c>
      <c r="BC485">
        <v>21.383608751702525</v>
      </c>
      <c r="BD485">
        <v>21.487232760742181</v>
      </c>
      <c r="BE485">
        <v>21.515479093080632</v>
      </c>
      <c r="BF485">
        <v>21.693175579512008</v>
      </c>
      <c r="BG485">
        <v>21.751585901754339</v>
      </c>
      <c r="BH485">
        <v>21.776896352149077</v>
      </c>
      <c r="BI485">
        <v>21.739002333674168</v>
      </c>
      <c r="BJ485">
        <v>21.710106242259695</v>
      </c>
      <c r="BK485">
        <v>21.685371781265872</v>
      </c>
      <c r="BL485">
        <v>21.735713571464945</v>
      </c>
      <c r="BM485">
        <v>21.641070675792882</v>
      </c>
      <c r="BN485">
        <v>21.754731764438382</v>
      </c>
      <c r="BO485">
        <v>21.807652813480065</v>
      </c>
      <c r="BP485">
        <v>21.900847681699137</v>
      </c>
      <c r="BQ485">
        <v>21.83864919923252</v>
      </c>
      <c r="BR485">
        <v>21.701207761624659</v>
      </c>
      <c r="BS485">
        <v>21.729447505840717</v>
      </c>
      <c r="BT485">
        <v>21.494818674773747</v>
      </c>
      <c r="BU485">
        <v>21.045719452025303</v>
      </c>
      <c r="BV485">
        <v>21.307715080811999</v>
      </c>
      <c r="BW485">
        <v>21.394827434792521</v>
      </c>
      <c r="BX485">
        <v>19.541339203670873</v>
      </c>
      <c r="BY485">
        <v>20.123823778437682</v>
      </c>
      <c r="BZ485">
        <v>20.706987550634366</v>
      </c>
      <c r="CA485">
        <v>20.950222066590428</v>
      </c>
      <c r="CB485">
        <v>21.113529805216167</v>
      </c>
      <c r="CC485">
        <v>21.189732061434562</v>
      </c>
      <c r="CD485">
        <v>21.292897010437141</v>
      </c>
      <c r="CE485">
        <v>21.313675946681478</v>
      </c>
      <c r="CF485">
        <v>21.324342332260635</v>
      </c>
      <c r="CG485">
        <v>20.862450783182929</v>
      </c>
      <c r="CH485">
        <v>21.126810112902753</v>
      </c>
      <c r="CI485">
        <v>21.201899385584884</v>
      </c>
      <c r="CJ485">
        <v>21.304255060345316</v>
      </c>
      <c r="CK485">
        <v>21.410131331628538</v>
      </c>
      <c r="CL485">
        <v>21.430469517826459</v>
      </c>
      <c r="CM485">
        <v>21.47375151782694</v>
      </c>
      <c r="CN485">
        <v>21.628716944109005</v>
      </c>
      <c r="CO485">
        <v>21.652721048512809</v>
      </c>
      <c r="CP485">
        <v>21.671728435066594</v>
      </c>
      <c r="CQ485">
        <v>21.657011699360535</v>
      </c>
      <c r="CR485">
        <v>21.638986142752866</v>
      </c>
      <c r="CS485">
        <v>21.692745629418521</v>
      </c>
      <c r="CT485">
        <v>21.762251708747218</v>
      </c>
      <c r="CU485">
        <v>21.823627873429249</v>
      </c>
      <c r="CV485">
        <v>21.890829891805911</v>
      </c>
      <c r="CW485">
        <v>22.008286704193019</v>
      </c>
      <c r="CX485">
        <f>AVERAGE(pipe_data__2[[#This Row],[u1,]:[u101]])</f>
        <v>21.681330088721367</v>
      </c>
      <c r="CY485">
        <v>21.681330088721367</v>
      </c>
      <c r="CZ485" s="16">
        <v>21.395887264617162</v>
      </c>
      <c r="DA485" s="19">
        <f>(pipe_data__2[[#This Row],['#x,]]+1)*1000</f>
        <v>483.2416208104051</v>
      </c>
      <c r="DB485">
        <f>AVERAGE(pipe_data__2[[#This Row],[u103]:[u104]])</f>
        <v>21.538608676669263</v>
      </c>
      <c r="DC485">
        <f>(1/0.41)*LN(pipe_data__2[[#This Row],[u1042]]) + 5.2</f>
        <v>20.274431167546961</v>
      </c>
    </row>
    <row r="486" spans="1:107" x14ac:dyDescent="0.25">
      <c r="A486">
        <v>-0.51575787893946978</v>
      </c>
      <c r="B486">
        <v>22.118471742337888</v>
      </c>
      <c r="C486">
        <v>21.968539178679013</v>
      </c>
      <c r="D486">
        <v>21.986013147006847</v>
      </c>
      <c r="E486">
        <v>22.004966370946981</v>
      </c>
      <c r="F486">
        <v>22.096558335887512</v>
      </c>
      <c r="G486">
        <v>22.148142393345072</v>
      </c>
      <c r="H486">
        <v>22.223100718218628</v>
      </c>
      <c r="I486">
        <v>22.454509468299545</v>
      </c>
      <c r="J486">
        <v>22.589806003741671</v>
      </c>
      <c r="K486">
        <v>22.663066343615871</v>
      </c>
      <c r="L486">
        <v>22.279697488710422</v>
      </c>
      <c r="M486">
        <v>22.483664260214148</v>
      </c>
      <c r="N486">
        <v>22.490047264197333</v>
      </c>
      <c r="O486">
        <v>22.499612624091167</v>
      </c>
      <c r="P486">
        <v>22.529828996040951</v>
      </c>
      <c r="Q486">
        <v>22.345774057139302</v>
      </c>
      <c r="R486">
        <v>22.433827159259017</v>
      </c>
      <c r="S486">
        <v>22.463043799838214</v>
      </c>
      <c r="T486">
        <v>22.470468012082421</v>
      </c>
      <c r="U486">
        <v>22.440206568647163</v>
      </c>
      <c r="V486">
        <v>22.381090892876443</v>
      </c>
      <c r="W486">
        <v>22.559054022558836</v>
      </c>
      <c r="X486">
        <v>22.631273830904529</v>
      </c>
      <c r="Y486">
        <v>22.504525555455544</v>
      </c>
      <c r="Z486">
        <v>22.136676261527306</v>
      </c>
      <c r="AA486">
        <v>22.120310024669603</v>
      </c>
      <c r="AB486">
        <v>22.172092373445924</v>
      </c>
      <c r="AC486">
        <v>20.836949231659787</v>
      </c>
      <c r="AD486">
        <v>22.270217002207769</v>
      </c>
      <c r="AE486">
        <v>21.996576132948395</v>
      </c>
      <c r="AF486">
        <v>21.908751444474984</v>
      </c>
      <c r="AG486">
        <v>22.197106198130836</v>
      </c>
      <c r="AH486">
        <v>22.083602287621751</v>
      </c>
      <c r="AI486">
        <v>21.54517251893289</v>
      </c>
      <c r="AJ486">
        <v>21.803467154052925</v>
      </c>
      <c r="AK486">
        <v>19.719956047522899</v>
      </c>
      <c r="AL486">
        <v>20.714043252927283</v>
      </c>
      <c r="AM486">
        <v>20.825315724134185</v>
      </c>
      <c r="AN486">
        <v>21.045636872699507</v>
      </c>
      <c r="AO486">
        <v>21.086708930323919</v>
      </c>
      <c r="AP486">
        <v>21.292378873399297</v>
      </c>
      <c r="AQ486">
        <v>21.38654583217237</v>
      </c>
      <c r="AR486">
        <v>21.494387952010118</v>
      </c>
      <c r="AS486">
        <v>21.552190499704864</v>
      </c>
      <c r="AT486">
        <v>21.360018508678401</v>
      </c>
      <c r="AU486">
        <v>21.628982454759605</v>
      </c>
      <c r="AV486">
        <v>21.528449992009456</v>
      </c>
      <c r="AW486">
        <v>21.26910584234313</v>
      </c>
      <c r="AX486">
        <v>21.345145681666015</v>
      </c>
      <c r="AY486">
        <v>21.460957463486373</v>
      </c>
      <c r="AZ486">
        <v>21.550113380443594</v>
      </c>
      <c r="BA486">
        <v>21.694990717122376</v>
      </c>
      <c r="BB486">
        <v>21.739696599811523</v>
      </c>
      <c r="BC486">
        <v>21.38408850699081</v>
      </c>
      <c r="BD486">
        <v>21.490631207165546</v>
      </c>
      <c r="BE486">
        <v>21.519188027710513</v>
      </c>
      <c r="BF486">
        <v>21.695462258298715</v>
      </c>
      <c r="BG486">
        <v>21.755614273030801</v>
      </c>
      <c r="BH486">
        <v>21.78178182691008</v>
      </c>
      <c r="BI486">
        <v>21.743592854334953</v>
      </c>
      <c r="BJ486">
        <v>21.715679027590209</v>
      </c>
      <c r="BK486">
        <v>21.690590464000064</v>
      </c>
      <c r="BL486">
        <v>21.731441798770014</v>
      </c>
      <c r="BM486">
        <v>21.644351139042417</v>
      </c>
      <c r="BN486">
        <v>21.757052462153826</v>
      </c>
      <c r="BO486">
        <v>21.810033352055669</v>
      </c>
      <c r="BP486">
        <v>21.903040292165841</v>
      </c>
      <c r="BQ486">
        <v>21.845207436023319</v>
      </c>
      <c r="BR486">
        <v>21.706212718816051</v>
      </c>
      <c r="BS486">
        <v>21.7339714153734</v>
      </c>
      <c r="BT486">
        <v>21.505546330761067</v>
      </c>
      <c r="BU486">
        <v>21.075786634366281</v>
      </c>
      <c r="BV486">
        <v>21.313730033919505</v>
      </c>
      <c r="BW486">
        <v>21.400616186057405</v>
      </c>
      <c r="BX486">
        <v>19.588257173046721</v>
      </c>
      <c r="BY486">
        <v>20.139291252577259</v>
      </c>
      <c r="BZ486">
        <v>20.715716421017135</v>
      </c>
      <c r="CA486">
        <v>20.955917240035955</v>
      </c>
      <c r="CB486">
        <v>21.117990185352774</v>
      </c>
      <c r="CC486">
        <v>21.194263113699009</v>
      </c>
      <c r="CD486">
        <v>21.29788821665608</v>
      </c>
      <c r="CE486">
        <v>21.318861257072239</v>
      </c>
      <c r="CF486">
        <v>21.32945622140539</v>
      </c>
      <c r="CG486">
        <v>20.875813636153573</v>
      </c>
      <c r="CH486">
        <v>21.130753949097745</v>
      </c>
      <c r="CI486">
        <v>21.20615376450985</v>
      </c>
      <c r="CJ486">
        <v>21.308419371053713</v>
      </c>
      <c r="CK486">
        <v>21.413894669479202</v>
      </c>
      <c r="CL486">
        <v>21.434708181176706</v>
      </c>
      <c r="CM486">
        <v>21.477274554528432</v>
      </c>
      <c r="CN486">
        <v>21.631805853220229</v>
      </c>
      <c r="CO486">
        <v>21.656181799738551</v>
      </c>
      <c r="CP486">
        <v>21.675807519586154</v>
      </c>
      <c r="CQ486">
        <v>21.661707634795899</v>
      </c>
      <c r="CR486">
        <v>21.643021254116587</v>
      </c>
      <c r="CS486">
        <v>21.696591261777488</v>
      </c>
      <c r="CT486">
        <v>21.76630626398099</v>
      </c>
      <c r="CU486">
        <v>21.827762816920984</v>
      </c>
      <c r="CV486">
        <v>21.894078408347635</v>
      </c>
      <c r="CW486">
        <v>22.015156734100891</v>
      </c>
      <c r="CX486">
        <f>AVERAGE(pipe_data__2[[#This Row],[u1,]:[u101]])</f>
        <v>21.687075304879649</v>
      </c>
      <c r="CY486">
        <v>21.687075304879649</v>
      </c>
      <c r="CZ486" s="17">
        <v>21.400820335674595</v>
      </c>
      <c r="DA486" s="18">
        <f>(pipe_data__2[[#This Row],['#x,]]+1)*1000</f>
        <v>484.24212106053022</v>
      </c>
      <c r="DB486">
        <f>AVERAGE(pipe_data__2[[#This Row],[u103]:[u104]])</f>
        <v>21.543947820277122</v>
      </c>
      <c r="DC486">
        <f>(1/0.41)*LN(pipe_data__2[[#This Row],[u1042]]) + 5.2</f>
        <v>20.279475687215399</v>
      </c>
    </row>
    <row r="487" spans="1:107" x14ac:dyDescent="0.25">
      <c r="A487">
        <v>-0.51475737868934468</v>
      </c>
      <c r="B487">
        <v>22.12984917057867</v>
      </c>
      <c r="C487">
        <v>21.97660288124974</v>
      </c>
      <c r="D487">
        <v>21.991795229535178</v>
      </c>
      <c r="E487">
        <v>22.01129223245443</v>
      </c>
      <c r="F487">
        <v>22.101288382078955</v>
      </c>
      <c r="G487">
        <v>22.152254887368876</v>
      </c>
      <c r="H487">
        <v>22.227069428630866</v>
      </c>
      <c r="I487">
        <v>22.458237916955984</v>
      </c>
      <c r="J487">
        <v>22.593487484281798</v>
      </c>
      <c r="K487">
        <v>22.666492135001935</v>
      </c>
      <c r="L487">
        <v>22.280700291324923</v>
      </c>
      <c r="M487">
        <v>22.488406757651767</v>
      </c>
      <c r="N487">
        <v>22.494234210177908</v>
      </c>
      <c r="O487">
        <v>22.503751113492399</v>
      </c>
      <c r="P487">
        <v>22.533678482170998</v>
      </c>
      <c r="Q487">
        <v>22.357820701136067</v>
      </c>
      <c r="R487">
        <v>22.438601110118825</v>
      </c>
      <c r="S487">
        <v>22.467596784845455</v>
      </c>
      <c r="T487">
        <v>22.476296326924349</v>
      </c>
      <c r="U487">
        <v>22.445962486800106</v>
      </c>
      <c r="V487">
        <v>22.386914193546538</v>
      </c>
      <c r="W487">
        <v>22.566715415701584</v>
      </c>
      <c r="X487">
        <v>22.636795933342299</v>
      </c>
      <c r="Y487">
        <v>22.519180417669251</v>
      </c>
      <c r="Z487">
        <v>22.148096645193768</v>
      </c>
      <c r="AA487">
        <v>22.12947904354381</v>
      </c>
      <c r="AB487">
        <v>22.17914066353767</v>
      </c>
      <c r="AC487">
        <v>20.865286517655839</v>
      </c>
      <c r="AD487">
        <v>22.274951684365877</v>
      </c>
      <c r="AE487">
        <v>22.000660547618732</v>
      </c>
      <c r="AF487">
        <v>21.911936215500486</v>
      </c>
      <c r="AG487">
        <v>22.199601035554824</v>
      </c>
      <c r="AH487">
        <v>22.093150285086761</v>
      </c>
      <c r="AI487">
        <v>21.548528622067611</v>
      </c>
      <c r="AJ487">
        <v>21.812952180740311</v>
      </c>
      <c r="AK487">
        <v>19.684315741839225</v>
      </c>
      <c r="AL487">
        <v>20.717196666076621</v>
      </c>
      <c r="AM487">
        <v>20.831899249384616</v>
      </c>
      <c r="AN487">
        <v>21.051931702534212</v>
      </c>
      <c r="AO487">
        <v>21.092404342132284</v>
      </c>
      <c r="AP487">
        <v>21.296833778354948</v>
      </c>
      <c r="AQ487">
        <v>21.390730576232805</v>
      </c>
      <c r="AR487">
        <v>21.498202579441543</v>
      </c>
      <c r="AS487">
        <v>21.555209407956983</v>
      </c>
      <c r="AT487">
        <v>21.365858181515762</v>
      </c>
      <c r="AU487">
        <v>21.632766507306442</v>
      </c>
      <c r="AV487">
        <v>21.534827539265542</v>
      </c>
      <c r="AW487">
        <v>21.28652412385329</v>
      </c>
      <c r="AX487">
        <v>21.35034585608938</v>
      </c>
      <c r="AY487">
        <v>21.465009084769516</v>
      </c>
      <c r="AZ487">
        <v>21.552897669393943</v>
      </c>
      <c r="BA487">
        <v>21.697365935256716</v>
      </c>
      <c r="BB487">
        <v>21.743486605359639</v>
      </c>
      <c r="BC487">
        <v>21.384568262279096</v>
      </c>
      <c r="BD487">
        <v>21.494029653588914</v>
      </c>
      <c r="BE487">
        <v>21.522896962340393</v>
      </c>
      <c r="BF487">
        <v>21.697748937085422</v>
      </c>
      <c r="BG487">
        <v>21.759642644307267</v>
      </c>
      <c r="BH487">
        <v>21.786667301671081</v>
      </c>
      <c r="BI487">
        <v>21.748183374995737</v>
      </c>
      <c r="BJ487">
        <v>21.721251812920723</v>
      </c>
      <c r="BK487">
        <v>21.695809146734259</v>
      </c>
      <c r="BL487">
        <v>21.726248500333213</v>
      </c>
      <c r="BM487">
        <v>21.647631602291955</v>
      </c>
      <c r="BN487">
        <v>21.759373159869266</v>
      </c>
      <c r="BO487">
        <v>21.812413890631269</v>
      </c>
      <c r="BP487">
        <v>21.905232902632545</v>
      </c>
      <c r="BQ487">
        <v>21.851765672814118</v>
      </c>
      <c r="BR487">
        <v>21.711217676007443</v>
      </c>
      <c r="BS487">
        <v>21.738495324906086</v>
      </c>
      <c r="BT487">
        <v>21.516273986748384</v>
      </c>
      <c r="BU487">
        <v>21.105853816707256</v>
      </c>
      <c r="BV487">
        <v>21.319744987027011</v>
      </c>
      <c r="BW487">
        <v>21.406404937322289</v>
      </c>
      <c r="BX487">
        <v>19.635175142422568</v>
      </c>
      <c r="BY487">
        <v>20.154758726716839</v>
      </c>
      <c r="BZ487">
        <v>20.724445291399899</v>
      </c>
      <c r="CA487">
        <v>20.961612413481479</v>
      </c>
      <c r="CB487">
        <v>21.122450565489384</v>
      </c>
      <c r="CC487">
        <v>21.198794165963452</v>
      </c>
      <c r="CD487">
        <v>21.302879422875023</v>
      </c>
      <c r="CE487">
        <v>21.324046567463</v>
      </c>
      <c r="CF487">
        <v>21.33457011055015</v>
      </c>
      <c r="CG487">
        <v>20.889176489124214</v>
      </c>
      <c r="CH487">
        <v>21.134812136194565</v>
      </c>
      <c r="CI487">
        <v>21.210408143434819</v>
      </c>
      <c r="CJ487">
        <v>21.312583681762113</v>
      </c>
      <c r="CK487">
        <v>21.417658007329866</v>
      </c>
      <c r="CL487">
        <v>21.438946844526956</v>
      </c>
      <c r="CM487">
        <v>21.480797591229919</v>
      </c>
      <c r="CN487">
        <v>21.634894762331452</v>
      </c>
      <c r="CO487">
        <v>21.659642550964293</v>
      </c>
      <c r="CP487">
        <v>21.679886604105718</v>
      </c>
      <c r="CQ487">
        <v>21.666403570231264</v>
      </c>
      <c r="CR487">
        <v>21.647056365480307</v>
      </c>
      <c r="CS487">
        <v>21.700436894136455</v>
      </c>
      <c r="CT487">
        <v>21.770360819214766</v>
      </c>
      <c r="CU487">
        <v>21.831897760412723</v>
      </c>
      <c r="CV487">
        <v>21.897326924889363</v>
      </c>
      <c r="CW487">
        <v>22.021225823184633</v>
      </c>
      <c r="CX487">
        <f>AVERAGE(pipe_data__2[[#This Row],[u1,]:[u101]])</f>
        <v>21.692803148887975</v>
      </c>
      <c r="CY487">
        <v>21.692803148887975</v>
      </c>
      <c r="CZ487" s="16">
        <v>21.405727760957653</v>
      </c>
      <c r="DA487" s="19">
        <f>(pipe_data__2[[#This Row],['#x,]]+1)*1000</f>
        <v>485.2426213106553</v>
      </c>
      <c r="DB487">
        <f>AVERAGE(pipe_data__2[[#This Row],[u103]:[u104]])</f>
        <v>21.549265454922814</v>
      </c>
      <c r="DC487">
        <f>(1/0.41)*LN(pipe_data__2[[#This Row],[u1042]]) + 5.2</f>
        <v>20.284509795071138</v>
      </c>
    </row>
    <row r="488" spans="1:107" x14ac:dyDescent="0.25">
      <c r="A488">
        <v>-0.51375687843921969</v>
      </c>
      <c r="B488">
        <v>22.141226598819451</v>
      </c>
      <c r="C488">
        <v>21.984666583820466</v>
      </c>
      <c r="D488">
        <v>21.997577312063505</v>
      </c>
      <c r="E488">
        <v>22.017618093961882</v>
      </c>
      <c r="F488">
        <v>22.106018428270399</v>
      </c>
      <c r="G488">
        <v>22.15636738139268</v>
      </c>
      <c r="H488">
        <v>22.231014380508981</v>
      </c>
      <c r="I488">
        <v>22.461966365612422</v>
      </c>
      <c r="J488">
        <v>22.597168964821925</v>
      </c>
      <c r="K488">
        <v>22.669917926388003</v>
      </c>
      <c r="L488">
        <v>22.28170309393942</v>
      </c>
      <c r="M488">
        <v>22.493149255089385</v>
      </c>
      <c r="N488">
        <v>22.498421156158482</v>
      </c>
      <c r="O488">
        <v>22.507889602893631</v>
      </c>
      <c r="P488">
        <v>22.537527968301045</v>
      </c>
      <c r="Q488">
        <v>22.369867345132832</v>
      </c>
      <c r="R488">
        <v>22.443375060978628</v>
      </c>
      <c r="S488">
        <v>22.472149769852692</v>
      </c>
      <c r="T488">
        <v>22.482124641766276</v>
      </c>
      <c r="U488">
        <v>22.451718404953045</v>
      </c>
      <c r="V488">
        <v>22.392737494216632</v>
      </c>
      <c r="W488">
        <v>22.574376808844328</v>
      </c>
      <c r="X488">
        <v>22.642318035780065</v>
      </c>
      <c r="Y488">
        <v>22.533835279882961</v>
      </c>
      <c r="Z488">
        <v>22.159517028860233</v>
      </c>
      <c r="AA488">
        <v>22.138648062418014</v>
      </c>
      <c r="AB488">
        <v>22.185616844134113</v>
      </c>
      <c r="AC488">
        <v>20.893623803651888</v>
      </c>
      <c r="AD488">
        <v>22.27968636652399</v>
      </c>
      <c r="AE488">
        <v>22.00474496228907</v>
      </c>
      <c r="AF488">
        <v>21.915120986525984</v>
      </c>
      <c r="AG488">
        <v>22.202095872978809</v>
      </c>
      <c r="AH488">
        <v>22.102698282551767</v>
      </c>
      <c r="AI488">
        <v>21.551884725202331</v>
      </c>
      <c r="AJ488">
        <v>21.822437207427697</v>
      </c>
      <c r="AK488">
        <v>19.648675436155557</v>
      </c>
      <c r="AL488">
        <v>20.720350079225959</v>
      </c>
      <c r="AM488">
        <v>20.838482774635043</v>
      </c>
      <c r="AN488">
        <v>21.058226532368916</v>
      </c>
      <c r="AO488">
        <v>21.098099753940645</v>
      </c>
      <c r="AP488">
        <v>21.301288683310595</v>
      </c>
      <c r="AQ488">
        <v>21.39491532029324</v>
      </c>
      <c r="AR488">
        <v>21.501944244296695</v>
      </c>
      <c r="AS488">
        <v>21.558228316209103</v>
      </c>
      <c r="AT488">
        <v>21.371697854353123</v>
      </c>
      <c r="AU488">
        <v>21.636550559853283</v>
      </c>
      <c r="AV488">
        <v>21.541205086521625</v>
      </c>
      <c r="AW488">
        <v>21.303942405363451</v>
      </c>
      <c r="AX488">
        <v>21.355546030512741</v>
      </c>
      <c r="AY488">
        <v>21.469060706052655</v>
      </c>
      <c r="AZ488">
        <v>21.555681958344291</v>
      </c>
      <c r="BA488">
        <v>21.699741153391056</v>
      </c>
      <c r="BB488">
        <v>21.747276610907758</v>
      </c>
      <c r="BC488">
        <v>21.385048017567378</v>
      </c>
      <c r="BD488">
        <v>21.497428100012279</v>
      </c>
      <c r="BE488">
        <v>21.526605896970274</v>
      </c>
      <c r="BF488">
        <v>21.700035615872128</v>
      </c>
      <c r="BG488">
        <v>21.763671015583729</v>
      </c>
      <c r="BH488">
        <v>21.791552776432084</v>
      </c>
      <c r="BI488">
        <v>21.752773895656521</v>
      </c>
      <c r="BJ488">
        <v>21.726824598251234</v>
      </c>
      <c r="BK488">
        <v>21.701027829468451</v>
      </c>
      <c r="BL488">
        <v>21.721055201896412</v>
      </c>
      <c r="BM488">
        <v>21.65091206554149</v>
      </c>
      <c r="BN488">
        <v>21.761693857584707</v>
      </c>
      <c r="BO488">
        <v>21.814794429206874</v>
      </c>
      <c r="BP488">
        <v>21.907425513099248</v>
      </c>
      <c r="BQ488">
        <v>21.858323909604916</v>
      </c>
      <c r="BR488">
        <v>21.716222633198836</v>
      </c>
      <c r="BS488">
        <v>21.743019234438769</v>
      </c>
      <c r="BT488">
        <v>21.527001642735705</v>
      </c>
      <c r="BU488">
        <v>21.135920999048228</v>
      </c>
      <c r="BV488">
        <v>21.325759940134517</v>
      </c>
      <c r="BW488">
        <v>21.412193688587173</v>
      </c>
      <c r="BX488">
        <v>19.682093111798412</v>
      </c>
      <c r="BY488">
        <v>20.170226200856415</v>
      </c>
      <c r="BZ488">
        <v>20.733174161782664</v>
      </c>
      <c r="CA488">
        <v>20.967307586927006</v>
      </c>
      <c r="CB488">
        <v>21.126910945625994</v>
      </c>
      <c r="CC488">
        <v>21.203325218227899</v>
      </c>
      <c r="CD488">
        <v>21.307870629093962</v>
      </c>
      <c r="CE488">
        <v>21.329231877853761</v>
      </c>
      <c r="CF488">
        <v>21.339683999694905</v>
      </c>
      <c r="CG488">
        <v>20.902539342094855</v>
      </c>
      <c r="CH488">
        <v>21.139913405004723</v>
      </c>
      <c r="CI488">
        <v>21.214662522359784</v>
      </c>
      <c r="CJ488">
        <v>21.316747992470514</v>
      </c>
      <c r="CK488">
        <v>21.421421345180534</v>
      </c>
      <c r="CL488">
        <v>21.443185507877207</v>
      </c>
      <c r="CM488">
        <v>21.48432062793141</v>
      </c>
      <c r="CN488">
        <v>21.63795472290062</v>
      </c>
      <c r="CO488">
        <v>21.663103302190034</v>
      </c>
      <c r="CP488">
        <v>21.683965688625278</v>
      </c>
      <c r="CQ488">
        <v>21.671099505666628</v>
      </c>
      <c r="CR488">
        <v>21.651091476844023</v>
      </c>
      <c r="CS488">
        <v>21.704282526495422</v>
      </c>
      <c r="CT488">
        <v>21.774415374448537</v>
      </c>
      <c r="CU488">
        <v>21.836032703904458</v>
      </c>
      <c r="CV488">
        <v>21.900575441431091</v>
      </c>
      <c r="CW488">
        <v>22.027294912268378</v>
      </c>
      <c r="CX488">
        <f>AVERAGE(pipe_data__2[[#This Row],[u1,]:[u101]])</f>
        <v>21.698534445921933</v>
      </c>
      <c r="CY488">
        <v>21.698534445921933</v>
      </c>
      <c r="CZ488" s="17">
        <v>21.410615536236008</v>
      </c>
      <c r="DA488" s="18">
        <f>(pipe_data__2[[#This Row],['#x,]]+1)*1000</f>
        <v>486.24312156078031</v>
      </c>
      <c r="DB488">
        <f>AVERAGE(pipe_data__2[[#This Row],[u103]:[u104]])</f>
        <v>21.554574991078972</v>
      </c>
      <c r="DC488">
        <f>(1/0.41)*LN(pipe_data__2[[#This Row],[u1042]]) + 5.2</f>
        <v>20.289533534005308</v>
      </c>
    </row>
    <row r="489" spans="1:107" x14ac:dyDescent="0.25">
      <c r="A489">
        <v>-0.51275637818909459</v>
      </c>
      <c r="B489">
        <v>22.152604027060232</v>
      </c>
      <c r="C489">
        <v>21.992730286391193</v>
      </c>
      <c r="D489">
        <v>22.003359394591836</v>
      </c>
      <c r="E489">
        <v>22.023943955469335</v>
      </c>
      <c r="F489">
        <v>22.110748474461847</v>
      </c>
      <c r="G489">
        <v>22.160479875416485</v>
      </c>
      <c r="H489">
        <v>22.234823813071657</v>
      </c>
      <c r="I489">
        <v>22.465694814268861</v>
      </c>
      <c r="J489">
        <v>22.600850445362056</v>
      </c>
      <c r="K489">
        <v>22.67334371777407</v>
      </c>
      <c r="L489">
        <v>22.282705896553917</v>
      </c>
      <c r="M489">
        <v>22.497891752527003</v>
      </c>
      <c r="N489">
        <v>22.502608102139057</v>
      </c>
      <c r="O489">
        <v>22.512028092294866</v>
      </c>
      <c r="P489">
        <v>22.541377454431093</v>
      </c>
      <c r="Q489">
        <v>22.3819139891296</v>
      </c>
      <c r="R489">
        <v>22.448149011838435</v>
      </c>
      <c r="S489">
        <v>22.476702754859929</v>
      </c>
      <c r="T489">
        <v>22.487952956608204</v>
      </c>
      <c r="U489">
        <v>22.457474323105988</v>
      </c>
      <c r="V489">
        <v>22.398560794886727</v>
      </c>
      <c r="W489">
        <v>22.582038201987075</v>
      </c>
      <c r="X489">
        <v>22.64784013821783</v>
      </c>
      <c r="Y489">
        <v>22.548490142096671</v>
      </c>
      <c r="Z489">
        <v>22.170937412526698</v>
      </c>
      <c r="AA489">
        <v>22.147817081292221</v>
      </c>
      <c r="AB489">
        <v>22.192093024730561</v>
      </c>
      <c r="AC489">
        <v>20.92196108964794</v>
      </c>
      <c r="AD489">
        <v>22.284421048682098</v>
      </c>
      <c r="AE489">
        <v>22.008829376959408</v>
      </c>
      <c r="AF489">
        <v>21.918305757551487</v>
      </c>
      <c r="AG489">
        <v>22.204590710402794</v>
      </c>
      <c r="AH489">
        <v>22.112246280016777</v>
      </c>
      <c r="AI489">
        <v>21.555240828337052</v>
      </c>
      <c r="AJ489">
        <v>21.831922234115083</v>
      </c>
      <c r="AK489">
        <v>19.653479600584394</v>
      </c>
      <c r="AL489">
        <v>20.723503492375297</v>
      </c>
      <c r="AM489">
        <v>20.845066299885474</v>
      </c>
      <c r="AN489">
        <v>21.064521362203621</v>
      </c>
      <c r="AO489">
        <v>21.103795165749009</v>
      </c>
      <c r="AP489">
        <v>21.305743588266242</v>
      </c>
      <c r="AQ489">
        <v>21.399100064353675</v>
      </c>
      <c r="AR489">
        <v>21.505653059434945</v>
      </c>
      <c r="AS489">
        <v>21.561247224461223</v>
      </c>
      <c r="AT489">
        <v>21.377537527190487</v>
      </c>
      <c r="AU489">
        <v>21.640334612400121</v>
      </c>
      <c r="AV489">
        <v>21.547582633777711</v>
      </c>
      <c r="AW489">
        <v>21.321360686873614</v>
      </c>
      <c r="AX489">
        <v>21.360746204936106</v>
      </c>
      <c r="AY489">
        <v>21.473112327335798</v>
      </c>
      <c r="AZ489">
        <v>21.558466247294643</v>
      </c>
      <c r="BA489">
        <v>21.702116371525396</v>
      </c>
      <c r="BB489">
        <v>21.751066616455876</v>
      </c>
      <c r="BC489">
        <v>21.385527772855664</v>
      </c>
      <c r="BD489">
        <v>21.500826546435643</v>
      </c>
      <c r="BE489">
        <v>21.530314831600155</v>
      </c>
      <c r="BF489">
        <v>21.702322294658838</v>
      </c>
      <c r="BG489">
        <v>21.76769938686019</v>
      </c>
      <c r="BH489">
        <v>21.796438251193084</v>
      </c>
      <c r="BI489">
        <v>21.757364416317305</v>
      </c>
      <c r="BJ489">
        <v>21.732397383581748</v>
      </c>
      <c r="BK489">
        <v>21.706246512202643</v>
      </c>
      <c r="BL489">
        <v>21.715861903459608</v>
      </c>
      <c r="BM489">
        <v>21.654192528791025</v>
      </c>
      <c r="BN489">
        <v>21.764014555300147</v>
      </c>
      <c r="BO489">
        <v>21.817174967782474</v>
      </c>
      <c r="BP489">
        <v>21.909618123565956</v>
      </c>
      <c r="BQ489">
        <v>21.864882146395718</v>
      </c>
      <c r="BR489">
        <v>21.721227590390228</v>
      </c>
      <c r="BS489">
        <v>21.747543143971452</v>
      </c>
      <c r="BT489">
        <v>21.537729298723026</v>
      </c>
      <c r="BU489">
        <v>21.165988181389203</v>
      </c>
      <c r="BV489">
        <v>21.331774893242024</v>
      </c>
      <c r="BW489">
        <v>21.417982439852057</v>
      </c>
      <c r="BX489">
        <v>19.72901108117426</v>
      </c>
      <c r="BY489">
        <v>20.185693674995992</v>
      </c>
      <c r="BZ489">
        <v>20.741903032165432</v>
      </c>
      <c r="CA489">
        <v>20.97300276037253</v>
      </c>
      <c r="CB489">
        <v>21.131371325762601</v>
      </c>
      <c r="CC489">
        <v>21.207856270492346</v>
      </c>
      <c r="CD489">
        <v>21.312861835312905</v>
      </c>
      <c r="CE489">
        <v>21.334417188244526</v>
      </c>
      <c r="CF489">
        <v>21.344797888839665</v>
      </c>
      <c r="CG489">
        <v>20.915902195065495</v>
      </c>
      <c r="CH489">
        <v>21.145014673814885</v>
      </c>
      <c r="CI489">
        <v>21.218916901284754</v>
      </c>
      <c r="CJ489">
        <v>21.320912303178915</v>
      </c>
      <c r="CK489">
        <v>21.425184683031198</v>
      </c>
      <c r="CL489">
        <v>21.447424171227453</v>
      </c>
      <c r="CM489">
        <v>21.487843664632901</v>
      </c>
      <c r="CN489">
        <v>21.640845931545552</v>
      </c>
      <c r="CO489">
        <v>21.666564053415776</v>
      </c>
      <c r="CP489">
        <v>21.688044773144838</v>
      </c>
      <c r="CQ489">
        <v>21.675795441101993</v>
      </c>
      <c r="CR489">
        <v>21.655126588207743</v>
      </c>
      <c r="CS489">
        <v>21.708128158854393</v>
      </c>
      <c r="CT489">
        <v>21.778469929682313</v>
      </c>
      <c r="CU489">
        <v>21.840167647396196</v>
      </c>
      <c r="CV489">
        <v>21.903823957972815</v>
      </c>
      <c r="CW489">
        <v>22.033364001352119</v>
      </c>
      <c r="CX489">
        <f>AVERAGE(pipe_data__2[[#This Row],[u1,]:[u101]])</f>
        <v>21.704666816447475</v>
      </c>
      <c r="CY489">
        <v>21.704666816447475</v>
      </c>
      <c r="CZ489" s="16">
        <v>21.41549344098037</v>
      </c>
      <c r="DA489" s="19">
        <f>(pipe_data__2[[#This Row],['#x,]]+1)*1000</f>
        <v>487.24362181090544</v>
      </c>
      <c r="DB489">
        <f>AVERAGE(pipe_data__2[[#This Row],[u103]:[u104]])</f>
        <v>21.560080128713921</v>
      </c>
      <c r="DC489">
        <f>(1/0.41)*LN(pipe_data__2[[#This Row],[u1042]]) + 5.2</f>
        <v>20.294546946644566</v>
      </c>
    </row>
    <row r="490" spans="1:107" x14ac:dyDescent="0.25">
      <c r="A490">
        <v>-0.51175587793896948</v>
      </c>
      <c r="B490">
        <v>22.163981455301013</v>
      </c>
      <c r="C490">
        <v>22.000793988961924</v>
      </c>
      <c r="D490">
        <v>22.009141477120167</v>
      </c>
      <c r="E490">
        <v>22.030269816976784</v>
      </c>
      <c r="F490">
        <v>22.115478520653291</v>
      </c>
      <c r="G490">
        <v>22.164592369440289</v>
      </c>
      <c r="H490">
        <v>22.238633245634333</v>
      </c>
      <c r="I490">
        <v>22.4694232629253</v>
      </c>
      <c r="J490">
        <v>22.604531925902183</v>
      </c>
      <c r="K490">
        <v>22.676769509160135</v>
      </c>
      <c r="L490">
        <v>22.283708699168418</v>
      </c>
      <c r="M490">
        <v>22.502634249964625</v>
      </c>
      <c r="N490">
        <v>22.506795048119635</v>
      </c>
      <c r="O490">
        <v>22.516166581696098</v>
      </c>
      <c r="P490">
        <v>22.54522694056114</v>
      </c>
      <c r="Q490">
        <v>22.393960633126365</v>
      </c>
      <c r="R490">
        <v>22.452922962698239</v>
      </c>
      <c r="S490">
        <v>22.481255739867166</v>
      </c>
      <c r="T490">
        <v>22.493781271450132</v>
      </c>
      <c r="U490">
        <v>22.46323024125893</v>
      </c>
      <c r="V490">
        <v>22.404384095556818</v>
      </c>
      <c r="W490">
        <v>22.589699595129822</v>
      </c>
      <c r="X490">
        <v>22.653362240655596</v>
      </c>
      <c r="Y490">
        <v>22.563145004310382</v>
      </c>
      <c r="Z490">
        <v>22.182357796193159</v>
      </c>
      <c r="AA490">
        <v>22.156986100166428</v>
      </c>
      <c r="AB490">
        <v>22.198569205327008</v>
      </c>
      <c r="AC490">
        <v>20.950298375643992</v>
      </c>
      <c r="AD490">
        <v>22.289155730840211</v>
      </c>
      <c r="AE490">
        <v>22.012913791629749</v>
      </c>
      <c r="AF490">
        <v>21.921490528576985</v>
      </c>
      <c r="AG490">
        <v>22.207085547826782</v>
      </c>
      <c r="AH490">
        <v>22.121794277481783</v>
      </c>
      <c r="AI490">
        <v>21.558596931471772</v>
      </c>
      <c r="AJ490">
        <v>21.84140726080247</v>
      </c>
      <c r="AK490">
        <v>19.661243737699575</v>
      </c>
      <c r="AL490">
        <v>20.726656905524635</v>
      </c>
      <c r="AM490">
        <v>20.851649825135905</v>
      </c>
      <c r="AN490">
        <v>21.070816192038329</v>
      </c>
      <c r="AO490">
        <v>21.109490577557374</v>
      </c>
      <c r="AP490">
        <v>21.310198493221893</v>
      </c>
      <c r="AQ490">
        <v>21.40328480841411</v>
      </c>
      <c r="AR490">
        <v>21.509361874573194</v>
      </c>
      <c r="AS490">
        <v>21.564266132713342</v>
      </c>
      <c r="AT490">
        <v>21.383377200027848</v>
      </c>
      <c r="AU490">
        <v>21.644118664946962</v>
      </c>
      <c r="AV490">
        <v>21.553960181033798</v>
      </c>
      <c r="AW490">
        <v>21.338778968383775</v>
      </c>
      <c r="AX490">
        <v>21.365946379359467</v>
      </c>
      <c r="AY490">
        <v>21.477163948618937</v>
      </c>
      <c r="AZ490">
        <v>21.561250536244991</v>
      </c>
      <c r="BA490">
        <v>21.704491589659735</v>
      </c>
      <c r="BB490">
        <v>21.754856622003995</v>
      </c>
      <c r="BC490">
        <v>21.386007528143949</v>
      </c>
      <c r="BD490">
        <v>21.504224992859012</v>
      </c>
      <c r="BE490">
        <v>21.534023766230035</v>
      </c>
      <c r="BF490">
        <v>21.704608973445545</v>
      </c>
      <c r="BG490">
        <v>21.771340281105179</v>
      </c>
      <c r="BH490">
        <v>21.799900494997249</v>
      </c>
      <c r="BI490">
        <v>21.761954936978089</v>
      </c>
      <c r="BJ490">
        <v>21.737970168912263</v>
      </c>
      <c r="BK490">
        <v>21.711465194936839</v>
      </c>
      <c r="BL490">
        <v>21.710668605022807</v>
      </c>
      <c r="BM490">
        <v>21.65747299204056</v>
      </c>
      <c r="BN490">
        <v>21.766335253015587</v>
      </c>
      <c r="BO490">
        <v>21.819555506358078</v>
      </c>
      <c r="BP490">
        <v>21.91181073403266</v>
      </c>
      <c r="BQ490">
        <v>21.871440383186517</v>
      </c>
      <c r="BR490">
        <v>21.726232547581624</v>
      </c>
      <c r="BS490">
        <v>21.752067053504138</v>
      </c>
      <c r="BT490">
        <v>21.548456954710343</v>
      </c>
      <c r="BU490">
        <v>21.196055363730181</v>
      </c>
      <c r="BV490">
        <v>21.33778984634953</v>
      </c>
      <c r="BW490">
        <v>21.423771191116941</v>
      </c>
      <c r="BX490">
        <v>19.775929050550108</v>
      </c>
      <c r="BY490">
        <v>20.201161149135569</v>
      </c>
      <c r="BZ490">
        <v>20.750631902548196</v>
      </c>
      <c r="CA490">
        <v>20.978697933818058</v>
      </c>
      <c r="CB490">
        <v>21.135831705899211</v>
      </c>
      <c r="CC490">
        <v>21.21238732275679</v>
      </c>
      <c r="CD490">
        <v>21.317853041531844</v>
      </c>
      <c r="CE490">
        <v>21.339602498635287</v>
      </c>
      <c r="CF490">
        <v>21.349911777984424</v>
      </c>
      <c r="CG490">
        <v>20.929265048036136</v>
      </c>
      <c r="CH490">
        <v>21.150115942625046</v>
      </c>
      <c r="CI490">
        <v>21.223171280209723</v>
      </c>
      <c r="CJ490">
        <v>21.325076613887315</v>
      </c>
      <c r="CK490">
        <v>21.428948020881862</v>
      </c>
      <c r="CL490">
        <v>21.451662834577704</v>
      </c>
      <c r="CM490">
        <v>21.491366701334393</v>
      </c>
      <c r="CN490">
        <v>21.643737140190485</v>
      </c>
      <c r="CO490">
        <v>21.670024804641518</v>
      </c>
      <c r="CP490">
        <v>21.692123857664399</v>
      </c>
      <c r="CQ490">
        <v>21.680491376537358</v>
      </c>
      <c r="CR490">
        <v>21.65916169957146</v>
      </c>
      <c r="CS490">
        <v>21.71197379121336</v>
      </c>
      <c r="CT490">
        <v>21.782524484916085</v>
      </c>
      <c r="CU490">
        <v>21.844302590887931</v>
      </c>
      <c r="CV490">
        <v>21.907072474514543</v>
      </c>
      <c r="CW490">
        <v>22.039433090435864</v>
      </c>
      <c r="CX490">
        <f>AVERAGE(pipe_data__2[[#This Row],[u1,]:[u101]])</f>
        <v>21.710810679619989</v>
      </c>
      <c r="CY490">
        <v>21.710810679619989</v>
      </c>
      <c r="CZ490" s="17">
        <v>21.420375183483216</v>
      </c>
      <c r="DA490" s="18">
        <f>(pipe_data__2[[#This Row],['#x,]]+1)*1000</f>
        <v>488.24412206103051</v>
      </c>
      <c r="DB490">
        <f>AVERAGE(pipe_data__2[[#This Row],[u103]:[u104]])</f>
        <v>21.565592931551603</v>
      </c>
      <c r="DC490">
        <f>(1/0.41)*LN(pipe_data__2[[#This Row],[u1042]]) + 5.2</f>
        <v>20.299550075353242</v>
      </c>
    </row>
    <row r="491" spans="1:107" x14ac:dyDescent="0.25">
      <c r="A491">
        <v>-0.51075537768884449</v>
      </c>
      <c r="B491">
        <v>22.175358883541794</v>
      </c>
      <c r="C491">
        <v>22.008857691532651</v>
      </c>
      <c r="D491">
        <v>22.014923559648498</v>
      </c>
      <c r="E491">
        <v>22.036595678484236</v>
      </c>
      <c r="F491">
        <v>22.120208566844735</v>
      </c>
      <c r="G491">
        <v>22.168704863464093</v>
      </c>
      <c r="H491">
        <v>22.242442678197008</v>
      </c>
      <c r="I491">
        <v>22.473151711581739</v>
      </c>
      <c r="J491">
        <v>22.608213406442314</v>
      </c>
      <c r="K491">
        <v>22.680195300546202</v>
      </c>
      <c r="L491">
        <v>22.284711501782915</v>
      </c>
      <c r="M491">
        <v>22.507376747402244</v>
      </c>
      <c r="N491">
        <v>22.510981994100209</v>
      </c>
      <c r="O491">
        <v>22.520305071097329</v>
      </c>
      <c r="P491">
        <v>22.549076426691187</v>
      </c>
      <c r="Q491">
        <v>22.40600727712313</v>
      </c>
      <c r="R491">
        <v>22.457696913558042</v>
      </c>
      <c r="S491">
        <v>22.485808724874403</v>
      </c>
      <c r="T491">
        <v>22.499609586292056</v>
      </c>
      <c r="U491">
        <v>22.46898615941187</v>
      </c>
      <c r="V491">
        <v>22.410207396226912</v>
      </c>
      <c r="W491">
        <v>22.59736098827257</v>
      </c>
      <c r="X491">
        <v>22.658884343093366</v>
      </c>
      <c r="Y491">
        <v>22.577799866524089</v>
      </c>
      <c r="Z491">
        <v>22.193778179859624</v>
      </c>
      <c r="AA491">
        <v>22.166155119040631</v>
      </c>
      <c r="AB491">
        <v>22.205045385923452</v>
      </c>
      <c r="AC491">
        <v>20.978635661640041</v>
      </c>
      <c r="AD491">
        <v>22.293890412998319</v>
      </c>
      <c r="AE491">
        <v>22.016998206300087</v>
      </c>
      <c r="AF491">
        <v>21.924675299602484</v>
      </c>
      <c r="AG491">
        <v>22.209580385250767</v>
      </c>
      <c r="AH491">
        <v>22.131342274946793</v>
      </c>
      <c r="AI491">
        <v>21.561953034606493</v>
      </c>
      <c r="AJ491">
        <v>21.850892287489856</v>
      </c>
      <c r="AK491">
        <v>19.669007874814756</v>
      </c>
      <c r="AL491">
        <v>20.729810318673977</v>
      </c>
      <c r="AM491">
        <v>20.858233350386332</v>
      </c>
      <c r="AN491">
        <v>21.07711102187303</v>
      </c>
      <c r="AO491">
        <v>21.115185989365738</v>
      </c>
      <c r="AP491">
        <v>21.314653398177541</v>
      </c>
      <c r="AQ491">
        <v>21.407469552474545</v>
      </c>
      <c r="AR491">
        <v>21.513070689711444</v>
      </c>
      <c r="AS491">
        <v>21.567285040965462</v>
      </c>
      <c r="AT491">
        <v>21.389216872865209</v>
      </c>
      <c r="AU491">
        <v>21.6479027174938</v>
      </c>
      <c r="AV491">
        <v>21.560337728289884</v>
      </c>
      <c r="AW491">
        <v>21.356197249893935</v>
      </c>
      <c r="AX491">
        <v>21.371146553782829</v>
      </c>
      <c r="AY491">
        <v>21.48121556990208</v>
      </c>
      <c r="AZ491">
        <v>21.564034825195339</v>
      </c>
      <c r="BA491">
        <v>21.706866807794071</v>
      </c>
      <c r="BB491">
        <v>21.75864662755211</v>
      </c>
      <c r="BC491">
        <v>21.386487283432235</v>
      </c>
      <c r="BD491">
        <v>21.507623439282376</v>
      </c>
      <c r="BE491">
        <v>21.537732700859916</v>
      </c>
      <c r="BF491">
        <v>21.707253836619003</v>
      </c>
      <c r="BG491">
        <v>21.774282237467776</v>
      </c>
      <c r="BH491">
        <v>21.803344194143232</v>
      </c>
      <c r="BI491">
        <v>21.766545457638873</v>
      </c>
      <c r="BJ491">
        <v>21.743542954242777</v>
      </c>
      <c r="BK491">
        <v>21.716683877671031</v>
      </c>
      <c r="BL491">
        <v>21.705475306586006</v>
      </c>
      <c r="BM491">
        <v>21.660753455290095</v>
      </c>
      <c r="BN491">
        <v>21.768655950731031</v>
      </c>
      <c r="BO491">
        <v>21.821936044933679</v>
      </c>
      <c r="BP491">
        <v>21.914003344499363</v>
      </c>
      <c r="BQ491">
        <v>21.877998619977316</v>
      </c>
      <c r="BR491">
        <v>21.731237504773016</v>
      </c>
      <c r="BS491">
        <v>21.756590963036821</v>
      </c>
      <c r="BT491">
        <v>21.559184610697663</v>
      </c>
      <c r="BU491">
        <v>21.226122546071153</v>
      </c>
      <c r="BV491">
        <v>21.343804799457036</v>
      </c>
      <c r="BW491">
        <v>21.429559942381822</v>
      </c>
      <c r="BX491">
        <v>19.823058017434366</v>
      </c>
      <c r="BY491">
        <v>20.216628623275145</v>
      </c>
      <c r="BZ491">
        <v>20.759360772930965</v>
      </c>
      <c r="CA491">
        <v>20.984393107263582</v>
      </c>
      <c r="CB491">
        <v>21.140292086035817</v>
      </c>
      <c r="CC491">
        <v>21.216918375021237</v>
      </c>
      <c r="CD491">
        <v>21.322844247750783</v>
      </c>
      <c r="CE491">
        <v>21.344787809026048</v>
      </c>
      <c r="CF491">
        <v>21.35502566712918</v>
      </c>
      <c r="CG491">
        <v>20.942627901006777</v>
      </c>
      <c r="CH491">
        <v>21.155217211435208</v>
      </c>
      <c r="CI491">
        <v>21.227425659134688</v>
      </c>
      <c r="CJ491">
        <v>21.329240924595716</v>
      </c>
      <c r="CK491">
        <v>21.432711358732526</v>
      </c>
      <c r="CL491">
        <v>21.455746090197728</v>
      </c>
      <c r="CM491">
        <v>21.49488973803588</v>
      </c>
      <c r="CN491">
        <v>21.646628348835421</v>
      </c>
      <c r="CO491">
        <v>21.673485555867259</v>
      </c>
      <c r="CP491">
        <v>21.696202942183959</v>
      </c>
      <c r="CQ491">
        <v>21.685187311972722</v>
      </c>
      <c r="CR491">
        <v>21.66319681093518</v>
      </c>
      <c r="CS491">
        <v>21.715819423572327</v>
      </c>
      <c r="CT491">
        <v>21.786579040149856</v>
      </c>
      <c r="CU491">
        <v>21.84843753437967</v>
      </c>
      <c r="CV491">
        <v>21.910320991056267</v>
      </c>
      <c r="CW491">
        <v>22.045502179519609</v>
      </c>
      <c r="CX491">
        <f>AVERAGE(pipe_data__2[[#This Row],[u1,]:[u101]])</f>
        <v>21.716951505708732</v>
      </c>
      <c r="CY491">
        <v>21.716951505708732</v>
      </c>
      <c r="CZ491" s="16">
        <v>21.42565727360687</v>
      </c>
      <c r="DA491" s="19">
        <f>(pipe_data__2[[#This Row],['#x,]]+1)*1000</f>
        <v>489.24462231115552</v>
      </c>
      <c r="DB491">
        <f>AVERAGE(pipe_data__2[[#This Row],[u103]:[u104]])</f>
        <v>21.571304389657801</v>
      </c>
      <c r="DC491">
        <f>(1/0.41)*LN(pipe_data__2[[#This Row],[u1042]]) + 5.2</f>
        <v>20.304542962235498</v>
      </c>
    </row>
    <row r="492" spans="1:107" x14ac:dyDescent="0.25">
      <c r="A492">
        <v>-0.50975487743871939</v>
      </c>
      <c r="B492">
        <v>22.186736311782575</v>
      </c>
      <c r="C492">
        <v>22.016921394103377</v>
      </c>
      <c r="D492">
        <v>22.020705642176829</v>
      </c>
      <c r="E492">
        <v>22.042921539991685</v>
      </c>
      <c r="F492">
        <v>22.124938613036178</v>
      </c>
      <c r="G492">
        <v>22.172817357487894</v>
      </c>
      <c r="H492">
        <v>22.246252110759688</v>
      </c>
      <c r="I492">
        <v>22.476880160238178</v>
      </c>
      <c r="J492">
        <v>22.611894886982441</v>
      </c>
      <c r="K492">
        <v>22.683621091932267</v>
      </c>
      <c r="L492">
        <v>22.285714304397413</v>
      </c>
      <c r="M492">
        <v>22.512119244839862</v>
      </c>
      <c r="N492">
        <v>22.515168940080784</v>
      </c>
      <c r="O492">
        <v>22.524443560498561</v>
      </c>
      <c r="P492">
        <v>22.552925912821237</v>
      </c>
      <c r="Q492">
        <v>22.418053921119899</v>
      </c>
      <c r="R492">
        <v>22.462470864417849</v>
      </c>
      <c r="S492">
        <v>22.49036170988164</v>
      </c>
      <c r="T492">
        <v>22.505437901133984</v>
      </c>
      <c r="U492">
        <v>22.474742077564812</v>
      </c>
      <c r="V492">
        <v>22.416030696897007</v>
      </c>
      <c r="W492">
        <v>22.605022381415314</v>
      </c>
      <c r="X492">
        <v>22.664406445531132</v>
      </c>
      <c r="Y492">
        <v>22.592454728737799</v>
      </c>
      <c r="Z492">
        <v>22.205198563526086</v>
      </c>
      <c r="AA492">
        <v>22.175324137914838</v>
      </c>
      <c r="AB492">
        <v>22.211521566519899</v>
      </c>
      <c r="AC492">
        <v>21.006972947636093</v>
      </c>
      <c r="AD492">
        <v>22.298625095156432</v>
      </c>
      <c r="AE492">
        <v>22.021082620970425</v>
      </c>
      <c r="AF492">
        <v>21.927860070627986</v>
      </c>
      <c r="AG492">
        <v>22.212075222674752</v>
      </c>
      <c r="AH492">
        <v>22.140890272411802</v>
      </c>
      <c r="AI492">
        <v>21.565309137741213</v>
      </c>
      <c r="AJ492">
        <v>21.860377314177242</v>
      </c>
      <c r="AK492">
        <v>19.676772011929938</v>
      </c>
      <c r="AL492">
        <v>20.732963731823315</v>
      </c>
      <c r="AM492">
        <v>20.864816875636762</v>
      </c>
      <c r="AN492">
        <v>21.083405851707738</v>
      </c>
      <c r="AO492">
        <v>21.120881401174103</v>
      </c>
      <c r="AP492">
        <v>21.319108303133191</v>
      </c>
      <c r="AQ492">
        <v>21.41165429653498</v>
      </c>
      <c r="AR492">
        <v>21.516779504849698</v>
      </c>
      <c r="AS492">
        <v>21.570303949217582</v>
      </c>
      <c r="AT492">
        <v>21.39505654570257</v>
      </c>
      <c r="AU492">
        <v>21.651686770040641</v>
      </c>
      <c r="AV492">
        <v>21.56671527554597</v>
      </c>
      <c r="AW492">
        <v>21.373615531404099</v>
      </c>
      <c r="AX492">
        <v>21.376346728206194</v>
      </c>
      <c r="AY492">
        <v>21.485267191185223</v>
      </c>
      <c r="AZ492">
        <v>21.566819114145691</v>
      </c>
      <c r="BA492">
        <v>21.709242025928411</v>
      </c>
      <c r="BB492">
        <v>21.762436633100229</v>
      </c>
      <c r="BC492">
        <v>21.386967038720517</v>
      </c>
      <c r="BD492">
        <v>21.511021885705741</v>
      </c>
      <c r="BE492">
        <v>21.541441635489797</v>
      </c>
      <c r="BF492">
        <v>21.710083412109377</v>
      </c>
      <c r="BG492">
        <v>21.777224193830374</v>
      </c>
      <c r="BH492">
        <v>21.806787893289219</v>
      </c>
      <c r="BI492">
        <v>21.771135978299657</v>
      </c>
      <c r="BJ492">
        <v>21.749115739573291</v>
      </c>
      <c r="BK492">
        <v>21.721902560405226</v>
      </c>
      <c r="BL492">
        <v>21.700282008149202</v>
      </c>
      <c r="BM492">
        <v>21.664033918539634</v>
      </c>
      <c r="BN492">
        <v>21.770976648446471</v>
      </c>
      <c r="BO492">
        <v>21.824316583509283</v>
      </c>
      <c r="BP492">
        <v>21.916195954966067</v>
      </c>
      <c r="BQ492">
        <v>21.884556856768118</v>
      </c>
      <c r="BR492">
        <v>21.736242461964409</v>
      </c>
      <c r="BS492">
        <v>21.761114872569507</v>
      </c>
      <c r="BT492">
        <v>21.56991226668498</v>
      </c>
      <c r="BU492">
        <v>21.256189728412128</v>
      </c>
      <c r="BV492">
        <v>21.349819752564542</v>
      </c>
      <c r="BW492">
        <v>21.435348693646706</v>
      </c>
      <c r="BX492">
        <v>19.870350681673084</v>
      </c>
      <c r="BY492">
        <v>20.232096097414725</v>
      </c>
      <c r="BZ492">
        <v>20.768089643313729</v>
      </c>
      <c r="CA492">
        <v>20.990088280709109</v>
      </c>
      <c r="CB492">
        <v>21.144752466172427</v>
      </c>
      <c r="CC492">
        <v>21.221449427285684</v>
      </c>
      <c r="CD492">
        <v>21.327835453969726</v>
      </c>
      <c r="CE492">
        <v>21.349973119416809</v>
      </c>
      <c r="CF492">
        <v>21.360139556273939</v>
      </c>
      <c r="CG492">
        <v>20.955990753977421</v>
      </c>
      <c r="CH492">
        <v>21.160318480245365</v>
      </c>
      <c r="CI492">
        <v>21.231680038059658</v>
      </c>
      <c r="CJ492">
        <v>21.333405235304113</v>
      </c>
      <c r="CK492">
        <v>21.43647469658319</v>
      </c>
      <c r="CL492">
        <v>21.459597723158605</v>
      </c>
      <c r="CM492">
        <v>21.498412774737371</v>
      </c>
      <c r="CN492">
        <v>21.649519557480353</v>
      </c>
      <c r="CO492">
        <v>21.676946307093001</v>
      </c>
      <c r="CP492">
        <v>21.700282026703519</v>
      </c>
      <c r="CQ492">
        <v>21.689883247408087</v>
      </c>
      <c r="CR492">
        <v>21.6672319222989</v>
      </c>
      <c r="CS492">
        <v>21.719665055931294</v>
      </c>
      <c r="CT492">
        <v>21.790633595383632</v>
      </c>
      <c r="CU492">
        <v>21.852572477871405</v>
      </c>
      <c r="CV492">
        <v>21.913569507597995</v>
      </c>
      <c r="CW492">
        <v>22.05157126860335</v>
      </c>
      <c r="CX492">
        <f>AVERAGE(pipe_data__2[[#This Row],[u1,]:[u101]])</f>
        <v>21.72309349966762</v>
      </c>
      <c r="CY492">
        <v>21.72309349966762</v>
      </c>
      <c r="CZ492" s="17">
        <v>21.431081478580623</v>
      </c>
      <c r="DA492" s="18">
        <f>(pipe_data__2[[#This Row],['#x,]]+1)*1000</f>
        <v>490.2451225612806</v>
      </c>
      <c r="DB492">
        <f>AVERAGE(pipe_data__2[[#This Row],[u103]:[u104]])</f>
        <v>21.577087489124121</v>
      </c>
      <c r="DC492">
        <f>(1/0.41)*LN(pipe_data__2[[#This Row],[u1042]]) + 5.2</f>
        <v>20.309525649137449</v>
      </c>
    </row>
    <row r="493" spans="1:107" x14ac:dyDescent="0.25">
      <c r="A493">
        <v>-0.50875437718859429</v>
      </c>
      <c r="B493">
        <v>22.198113740023356</v>
      </c>
      <c r="C493">
        <v>22.024985096674104</v>
      </c>
      <c r="D493">
        <v>22.026487724705159</v>
      </c>
      <c r="E493">
        <v>22.049247401499137</v>
      </c>
      <c r="F493">
        <v>22.129668659227622</v>
      </c>
      <c r="G493">
        <v>22.176929851511698</v>
      </c>
      <c r="H493">
        <v>22.250061543322364</v>
      </c>
      <c r="I493">
        <v>22.48060860889462</v>
      </c>
      <c r="J493">
        <v>22.615576367522571</v>
      </c>
      <c r="K493">
        <v>22.687046883318335</v>
      </c>
      <c r="L493">
        <v>22.286717107011913</v>
      </c>
      <c r="M493">
        <v>22.516861742277481</v>
      </c>
      <c r="N493">
        <v>22.519355886061359</v>
      </c>
      <c r="O493">
        <v>22.528582049899796</v>
      </c>
      <c r="P493">
        <v>22.556775398951284</v>
      </c>
      <c r="Q493">
        <v>22.430100565116664</v>
      </c>
      <c r="R493">
        <v>22.467244815277652</v>
      </c>
      <c r="S493">
        <v>22.494914694888877</v>
      </c>
      <c r="T493">
        <v>22.511266215975912</v>
      </c>
      <c r="U493">
        <v>22.480497995717752</v>
      </c>
      <c r="V493">
        <v>22.421853997567101</v>
      </c>
      <c r="W493">
        <v>22.612683774558061</v>
      </c>
      <c r="X493">
        <v>22.669928547968897</v>
      </c>
      <c r="Y493">
        <v>22.607109590951509</v>
      </c>
      <c r="Z493">
        <v>22.216618947192551</v>
      </c>
      <c r="AA493">
        <v>22.184493156789046</v>
      </c>
      <c r="AB493">
        <v>22.217997747116346</v>
      </c>
      <c r="AC493">
        <v>21.035310233632146</v>
      </c>
      <c r="AD493">
        <v>22.303359777314544</v>
      </c>
      <c r="AE493">
        <v>22.025167035640763</v>
      </c>
      <c r="AF493">
        <v>21.931044841653485</v>
      </c>
      <c r="AG493">
        <v>22.21457006009874</v>
      </c>
      <c r="AH493">
        <v>22.150438269876808</v>
      </c>
      <c r="AI493">
        <v>21.568665240875934</v>
      </c>
      <c r="AJ493">
        <v>21.869862340864628</v>
      </c>
      <c r="AK493">
        <v>19.684536149045122</v>
      </c>
      <c r="AL493">
        <v>20.736117144972653</v>
      </c>
      <c r="AM493">
        <v>20.871400400887193</v>
      </c>
      <c r="AN493">
        <v>21.089700681542443</v>
      </c>
      <c r="AO493">
        <v>21.126576812982467</v>
      </c>
      <c r="AP493">
        <v>21.323563208088839</v>
      </c>
      <c r="AQ493">
        <v>21.415839040595415</v>
      </c>
      <c r="AR493">
        <v>21.520488319987948</v>
      </c>
      <c r="AS493">
        <v>21.573322857469702</v>
      </c>
      <c r="AT493">
        <v>21.400896218539931</v>
      </c>
      <c r="AU493">
        <v>21.655470822587478</v>
      </c>
      <c r="AV493">
        <v>21.573092822802057</v>
      </c>
      <c r="AW493">
        <v>21.391033812914259</v>
      </c>
      <c r="AX493">
        <v>21.381546902629555</v>
      </c>
      <c r="AY493">
        <v>21.489318812468362</v>
      </c>
      <c r="AZ493">
        <v>21.569603403096039</v>
      </c>
      <c r="BA493">
        <v>21.711617244062751</v>
      </c>
      <c r="BB493">
        <v>21.766226638648348</v>
      </c>
      <c r="BC493">
        <v>21.387446794008802</v>
      </c>
      <c r="BD493">
        <v>21.514420332129109</v>
      </c>
      <c r="BE493">
        <v>21.545150570119677</v>
      </c>
      <c r="BF493">
        <v>21.712912987599754</v>
      </c>
      <c r="BG493">
        <v>21.780166150192972</v>
      </c>
      <c r="BH493">
        <v>21.810231592435201</v>
      </c>
      <c r="BI493">
        <v>21.775726498960442</v>
      </c>
      <c r="BJ493">
        <v>21.754688524903806</v>
      </c>
      <c r="BK493">
        <v>21.727121243139418</v>
      </c>
      <c r="BL493">
        <v>21.695088709712401</v>
      </c>
      <c r="BM493">
        <v>21.667314381789168</v>
      </c>
      <c r="BN493">
        <v>21.773297346161911</v>
      </c>
      <c r="BO493">
        <v>21.826697122084884</v>
      </c>
      <c r="BP493">
        <v>21.918388565432771</v>
      </c>
      <c r="BQ493">
        <v>21.891115093558916</v>
      </c>
      <c r="BR493">
        <v>21.741247419155801</v>
      </c>
      <c r="BS493">
        <v>21.76563878210219</v>
      </c>
      <c r="BT493">
        <v>21.580639922672301</v>
      </c>
      <c r="BU493">
        <v>21.286256910753103</v>
      </c>
      <c r="BV493">
        <v>21.355834705672049</v>
      </c>
      <c r="BW493">
        <v>21.44113744491159</v>
      </c>
      <c r="BX493">
        <v>19.917643345911806</v>
      </c>
      <c r="BY493">
        <v>20.247563571554302</v>
      </c>
      <c r="BZ493">
        <v>20.776818513696494</v>
      </c>
      <c r="CA493">
        <v>20.995783454154633</v>
      </c>
      <c r="CB493">
        <v>21.149212846309037</v>
      </c>
      <c r="CC493">
        <v>21.225980479550127</v>
      </c>
      <c r="CD493">
        <v>21.332826660188665</v>
      </c>
      <c r="CE493">
        <v>21.35515842980757</v>
      </c>
      <c r="CF493">
        <v>21.365253445418695</v>
      </c>
      <c r="CG493">
        <v>20.969353606948061</v>
      </c>
      <c r="CH493">
        <v>21.165419749055527</v>
      </c>
      <c r="CI493">
        <v>21.235934416984623</v>
      </c>
      <c r="CJ493">
        <v>21.337569546012514</v>
      </c>
      <c r="CK493">
        <v>21.440238034433857</v>
      </c>
      <c r="CL493">
        <v>21.463449356119487</v>
      </c>
      <c r="CM493">
        <v>21.501959844336646</v>
      </c>
      <c r="CN493">
        <v>21.652410766125286</v>
      </c>
      <c r="CO493">
        <v>21.680407058318742</v>
      </c>
      <c r="CP493">
        <v>21.704361111223083</v>
      </c>
      <c r="CQ493">
        <v>21.694579182843452</v>
      </c>
      <c r="CR493">
        <v>21.671267033662616</v>
      </c>
      <c r="CS493">
        <v>21.723510688290261</v>
      </c>
      <c r="CT493">
        <v>21.794688150617404</v>
      </c>
      <c r="CU493">
        <v>21.856707421363144</v>
      </c>
      <c r="CV493">
        <v>21.916818024139722</v>
      </c>
      <c r="CW493">
        <v>22.057640357687095</v>
      </c>
      <c r="CX493">
        <f>AVERAGE(pipe_data__2[[#This Row],[u1,]:[u101]])</f>
        <v>21.72923573395547</v>
      </c>
      <c r="CY493">
        <v>21.72923573395547</v>
      </c>
      <c r="CZ493" s="16">
        <v>21.437351432565489</v>
      </c>
      <c r="DA493" s="19">
        <f>(pipe_data__2[[#This Row],['#x,]]+1)*1000</f>
        <v>491.24562281140572</v>
      </c>
      <c r="DB493">
        <f>AVERAGE(pipe_data__2[[#This Row],[u103]:[u104]])</f>
        <v>21.583293583260478</v>
      </c>
      <c r="DC493">
        <f>(1/0.41)*LN(pipe_data__2[[#This Row],[u1042]]) + 5.2</f>
        <v>20.314498177649273</v>
      </c>
    </row>
    <row r="494" spans="1:107" x14ac:dyDescent="0.25">
      <c r="A494">
        <v>-0.5077538769384693</v>
      </c>
      <c r="B494">
        <v>22.209491168264137</v>
      </c>
      <c r="C494">
        <v>22.033048799244831</v>
      </c>
      <c r="D494">
        <v>22.032269807233487</v>
      </c>
      <c r="E494">
        <v>22.055573263006586</v>
      </c>
      <c r="F494">
        <v>22.134398705419066</v>
      </c>
      <c r="G494">
        <v>22.181042345535502</v>
      </c>
      <c r="H494">
        <v>22.253870975885039</v>
      </c>
      <c r="I494">
        <v>22.484337057551059</v>
      </c>
      <c r="J494">
        <v>22.619257848062698</v>
      </c>
      <c r="K494">
        <v>22.690472674704402</v>
      </c>
      <c r="L494">
        <v>22.287719909626411</v>
      </c>
      <c r="M494">
        <v>22.521604239715099</v>
      </c>
      <c r="N494">
        <v>22.523542832041933</v>
      </c>
      <c r="O494">
        <v>22.532720539301028</v>
      </c>
      <c r="P494">
        <v>22.560624885081332</v>
      </c>
      <c r="Q494">
        <v>22.442147209113429</v>
      </c>
      <c r="R494">
        <v>22.47201876613746</v>
      </c>
      <c r="S494">
        <v>22.499467679896114</v>
      </c>
      <c r="T494">
        <v>22.51709453081784</v>
      </c>
      <c r="U494">
        <v>22.486253913870694</v>
      </c>
      <c r="V494">
        <v>22.427677298237192</v>
      </c>
      <c r="W494">
        <v>22.620345167700808</v>
      </c>
      <c r="X494">
        <v>22.675450650406663</v>
      </c>
      <c r="Y494">
        <v>22.621764453165216</v>
      </c>
      <c r="Z494">
        <v>22.228039330859016</v>
      </c>
      <c r="AA494">
        <v>22.193662175663249</v>
      </c>
      <c r="AB494">
        <v>22.224473927712793</v>
      </c>
      <c r="AC494">
        <v>21.063647519628194</v>
      </c>
      <c r="AD494">
        <v>22.308094459472652</v>
      </c>
      <c r="AE494">
        <v>22.029251450311101</v>
      </c>
      <c r="AF494">
        <v>21.934229612678987</v>
      </c>
      <c r="AG494">
        <v>22.217064897522725</v>
      </c>
      <c r="AH494">
        <v>22.159986267341818</v>
      </c>
      <c r="AI494">
        <v>21.572021344010651</v>
      </c>
      <c r="AJ494">
        <v>21.879347367552015</v>
      </c>
      <c r="AK494">
        <v>19.692300286160304</v>
      </c>
      <c r="AL494">
        <v>20.739270558121991</v>
      </c>
      <c r="AM494">
        <v>20.877983926137624</v>
      </c>
      <c r="AN494">
        <v>21.095995511377147</v>
      </c>
      <c r="AO494">
        <v>21.132272224790832</v>
      </c>
      <c r="AP494">
        <v>21.328018113044489</v>
      </c>
      <c r="AQ494">
        <v>21.420023784655847</v>
      </c>
      <c r="AR494">
        <v>21.524197135126197</v>
      </c>
      <c r="AS494">
        <v>21.576341765721821</v>
      </c>
      <c r="AT494">
        <v>21.406735891377291</v>
      </c>
      <c r="AU494">
        <v>21.659254875134319</v>
      </c>
      <c r="AV494">
        <v>21.579470370058139</v>
      </c>
      <c r="AW494">
        <v>21.408452094424419</v>
      </c>
      <c r="AX494">
        <v>21.38674707705292</v>
      </c>
      <c r="AY494">
        <v>21.493370433751505</v>
      </c>
      <c r="AZ494">
        <v>21.572387692046387</v>
      </c>
      <c r="BA494">
        <v>21.713992462197091</v>
      </c>
      <c r="BB494">
        <v>21.770016644196467</v>
      </c>
      <c r="BC494">
        <v>21.387926549297088</v>
      </c>
      <c r="BD494">
        <v>21.517818778552474</v>
      </c>
      <c r="BE494">
        <v>21.548859504749554</v>
      </c>
      <c r="BF494">
        <v>21.715742563090132</v>
      </c>
      <c r="BG494">
        <v>21.78310810655557</v>
      </c>
      <c r="BH494">
        <v>21.813675291581188</v>
      </c>
      <c r="BI494">
        <v>21.780317019621226</v>
      </c>
      <c r="BJ494">
        <v>21.76026131023432</v>
      </c>
      <c r="BK494">
        <v>21.73233992587361</v>
      </c>
      <c r="BL494">
        <v>21.6898954112756</v>
      </c>
      <c r="BM494">
        <v>21.670594845038703</v>
      </c>
      <c r="BN494">
        <v>21.775618043877351</v>
      </c>
      <c r="BO494">
        <v>21.829077660660488</v>
      </c>
      <c r="BP494">
        <v>21.920581175899475</v>
      </c>
      <c r="BQ494">
        <v>21.897673330349715</v>
      </c>
      <c r="BR494">
        <v>21.746252376347194</v>
      </c>
      <c r="BS494">
        <v>21.770162691634873</v>
      </c>
      <c r="BT494">
        <v>21.591367578659618</v>
      </c>
      <c r="BU494">
        <v>21.316324093094078</v>
      </c>
      <c r="BV494">
        <v>21.361849658779555</v>
      </c>
      <c r="BW494">
        <v>21.446926196176474</v>
      </c>
      <c r="BX494">
        <v>19.96493601015052</v>
      </c>
      <c r="BY494">
        <v>20.263031045693879</v>
      </c>
      <c r="BZ494">
        <v>20.785547384079262</v>
      </c>
      <c r="CA494">
        <v>21.001478627600161</v>
      </c>
      <c r="CB494">
        <v>21.153673226445644</v>
      </c>
      <c r="CC494">
        <v>21.230511531814575</v>
      </c>
      <c r="CD494">
        <v>21.337817866407608</v>
      </c>
      <c r="CE494">
        <v>21.359852361125043</v>
      </c>
      <c r="CF494">
        <v>21.370367334563454</v>
      </c>
      <c r="CG494">
        <v>20.982716459918702</v>
      </c>
      <c r="CH494">
        <v>21.170521017865688</v>
      </c>
      <c r="CI494">
        <v>21.240188795909592</v>
      </c>
      <c r="CJ494">
        <v>21.341733856720914</v>
      </c>
      <c r="CK494">
        <v>21.444001372284522</v>
      </c>
      <c r="CL494">
        <v>21.467300989080368</v>
      </c>
      <c r="CM494">
        <v>21.505679333139504</v>
      </c>
      <c r="CN494">
        <v>21.655301974770218</v>
      </c>
      <c r="CO494">
        <v>21.683867809544481</v>
      </c>
      <c r="CP494">
        <v>21.708440195742643</v>
      </c>
      <c r="CQ494">
        <v>21.699275118278816</v>
      </c>
      <c r="CR494">
        <v>21.675302145026336</v>
      </c>
      <c r="CS494">
        <v>21.727356320649228</v>
      </c>
      <c r="CT494">
        <v>21.798742705851176</v>
      </c>
      <c r="CU494">
        <v>21.860842364854879</v>
      </c>
      <c r="CV494">
        <v>21.920066540681447</v>
      </c>
      <c r="CW494">
        <v>22.063709446770837</v>
      </c>
      <c r="CX494">
        <f>AVERAGE(pipe_data__2[[#This Row],[u1,]:[u101]])</f>
        <v>21.735374778644633</v>
      </c>
      <c r="CY494">
        <v>21.735374778644633</v>
      </c>
      <c r="CZ494" s="17">
        <v>21.444034760232753</v>
      </c>
      <c r="DA494" s="18">
        <f>(pipe_data__2[[#This Row],['#x,]]+1)*1000</f>
        <v>492.24612306153068</v>
      </c>
      <c r="DB494">
        <f>AVERAGE(pipe_data__2[[#This Row],[u103]:[u104]])</f>
        <v>21.589704769438693</v>
      </c>
      <c r="DC494">
        <f>(1/0.41)*LN(pipe_data__2[[#This Row],[u1042]]) + 5.2</f>
        <v>20.319460589107294</v>
      </c>
    </row>
    <row r="495" spans="1:107" x14ac:dyDescent="0.25">
      <c r="A495">
        <v>-0.50675337668834419</v>
      </c>
      <c r="B495">
        <v>22.220868596504918</v>
      </c>
      <c r="C495">
        <v>22.041112501815558</v>
      </c>
      <c r="D495">
        <v>22.038051889761817</v>
      </c>
      <c r="E495">
        <v>22.061899124514039</v>
      </c>
      <c r="F495">
        <v>22.139128751610514</v>
      </c>
      <c r="G495">
        <v>22.185154839559306</v>
      </c>
      <c r="H495">
        <v>22.257680408447715</v>
      </c>
      <c r="I495">
        <v>22.488065506207498</v>
      </c>
      <c r="J495">
        <v>22.622939328602829</v>
      </c>
      <c r="K495">
        <v>22.693898466090467</v>
      </c>
      <c r="L495">
        <v>22.288722712240912</v>
      </c>
      <c r="M495">
        <v>22.526346737152718</v>
      </c>
      <c r="N495">
        <v>22.527729778022508</v>
      </c>
      <c r="O495">
        <v>22.53685902870226</v>
      </c>
      <c r="P495">
        <v>22.564474371211379</v>
      </c>
      <c r="Q495">
        <v>22.454193853110194</v>
      </c>
      <c r="R495">
        <v>22.476792716997263</v>
      </c>
      <c r="S495">
        <v>22.504020664903351</v>
      </c>
      <c r="T495">
        <v>22.522922845659767</v>
      </c>
      <c r="U495">
        <v>22.492009832023633</v>
      </c>
      <c r="V495">
        <v>22.433500598907287</v>
      </c>
      <c r="W495">
        <v>22.628006560843556</v>
      </c>
      <c r="X495">
        <v>22.680972752844433</v>
      </c>
      <c r="Y495">
        <v>22.636419315378927</v>
      </c>
      <c r="Z495">
        <v>22.239459714525477</v>
      </c>
      <c r="AA495">
        <v>22.202831194537456</v>
      </c>
      <c r="AB495">
        <v>22.230950108309237</v>
      </c>
      <c r="AC495">
        <v>21.091984805624246</v>
      </c>
      <c r="AD495">
        <v>22.312829141630765</v>
      </c>
      <c r="AE495">
        <v>22.033335864981439</v>
      </c>
      <c r="AF495">
        <v>21.937414383704485</v>
      </c>
      <c r="AG495">
        <v>22.21955973494671</v>
      </c>
      <c r="AH495">
        <v>22.169534264806824</v>
      </c>
      <c r="AI495">
        <v>21.575377447145371</v>
      </c>
      <c r="AJ495">
        <v>21.888832394239401</v>
      </c>
      <c r="AK495">
        <v>19.700064423275485</v>
      </c>
      <c r="AL495">
        <v>20.742423971271329</v>
      </c>
      <c r="AM495">
        <v>20.884567451388051</v>
      </c>
      <c r="AN495">
        <v>21.102290341211852</v>
      </c>
      <c r="AO495">
        <v>21.137967636599196</v>
      </c>
      <c r="AP495">
        <v>21.332473018000137</v>
      </c>
      <c r="AQ495">
        <v>21.424208528716282</v>
      </c>
      <c r="AR495">
        <v>21.527905950264447</v>
      </c>
      <c r="AS495">
        <v>21.579360673973941</v>
      </c>
      <c r="AT495">
        <v>21.412575564214656</v>
      </c>
      <c r="AU495">
        <v>21.663038927681157</v>
      </c>
      <c r="AV495">
        <v>21.585847917314226</v>
      </c>
      <c r="AW495">
        <v>21.425870375934579</v>
      </c>
      <c r="AX495">
        <v>21.391947251476282</v>
      </c>
      <c r="AY495">
        <v>21.497422055034644</v>
      </c>
      <c r="AZ495">
        <v>21.575171980996739</v>
      </c>
      <c r="BA495">
        <v>21.71636768033143</v>
      </c>
      <c r="BB495">
        <v>21.773806649744586</v>
      </c>
      <c r="BC495">
        <v>21.38840630458537</v>
      </c>
      <c r="BD495">
        <v>21.521217224975842</v>
      </c>
      <c r="BE495">
        <v>21.552568439379435</v>
      </c>
      <c r="BF495">
        <v>21.718572138580505</v>
      </c>
      <c r="BG495">
        <v>21.786050062918168</v>
      </c>
      <c r="BH495">
        <v>21.81711899072717</v>
      </c>
      <c r="BI495">
        <v>21.78490754028201</v>
      </c>
      <c r="BJ495">
        <v>21.765834095564834</v>
      </c>
      <c r="BK495">
        <v>21.737295457628857</v>
      </c>
      <c r="BL495">
        <v>21.684702112838796</v>
      </c>
      <c r="BM495">
        <v>21.673875308288238</v>
      </c>
      <c r="BN495">
        <v>21.777938741592791</v>
      </c>
      <c r="BO495">
        <v>21.831458199236089</v>
      </c>
      <c r="BP495">
        <v>21.922773786366179</v>
      </c>
      <c r="BQ495">
        <v>21.904231567140513</v>
      </c>
      <c r="BR495">
        <v>21.751257333538586</v>
      </c>
      <c r="BS495">
        <v>21.774686601167559</v>
      </c>
      <c r="BT495">
        <v>21.602095234646939</v>
      </c>
      <c r="BU495">
        <v>21.346391275435053</v>
      </c>
      <c r="BV495">
        <v>21.367864611887061</v>
      </c>
      <c r="BW495">
        <v>21.452714947441358</v>
      </c>
      <c r="BX495">
        <v>20.012228674389238</v>
      </c>
      <c r="BY495">
        <v>20.278498519833455</v>
      </c>
      <c r="BZ495">
        <v>20.794276254462027</v>
      </c>
      <c r="CA495">
        <v>21.007173801045685</v>
      </c>
      <c r="CB495">
        <v>21.158133606582254</v>
      </c>
      <c r="CC495">
        <v>21.235042584079018</v>
      </c>
      <c r="CD495">
        <v>21.342809072626547</v>
      </c>
      <c r="CE495">
        <v>21.364354443811479</v>
      </c>
      <c r="CF495">
        <v>21.375481223708213</v>
      </c>
      <c r="CG495">
        <v>20.996079312889343</v>
      </c>
      <c r="CH495">
        <v>21.17562228667585</v>
      </c>
      <c r="CI495">
        <v>21.244443174834558</v>
      </c>
      <c r="CJ495">
        <v>21.345898167429315</v>
      </c>
      <c r="CK495">
        <v>21.447764710135186</v>
      </c>
      <c r="CL495">
        <v>21.471152622041249</v>
      </c>
      <c r="CM495">
        <v>21.509398821942362</v>
      </c>
      <c r="CN495">
        <v>21.65819318341515</v>
      </c>
      <c r="CO495">
        <v>21.687328560770222</v>
      </c>
      <c r="CP495">
        <v>21.712519280262203</v>
      </c>
      <c r="CQ495">
        <v>21.703971053714181</v>
      </c>
      <c r="CR495">
        <v>21.679337256390056</v>
      </c>
      <c r="CS495">
        <v>21.731201953008195</v>
      </c>
      <c r="CT495">
        <v>21.802797261084951</v>
      </c>
      <c r="CU495">
        <v>21.864977308346617</v>
      </c>
      <c r="CV495">
        <v>21.923315057223174</v>
      </c>
      <c r="CW495">
        <v>22.069778535854581</v>
      </c>
      <c r="CX495">
        <f>AVERAGE(pipe_data__2[[#This Row],[u1,]:[u101]])</f>
        <v>21.741509273337691</v>
      </c>
      <c r="CY495">
        <v>21.741509273337691</v>
      </c>
      <c r="CZ495" s="16">
        <v>21.45070198619543</v>
      </c>
      <c r="DA495" s="19">
        <f>(pipe_data__2[[#This Row],['#x,]]+1)*1000</f>
        <v>493.24662331165581</v>
      </c>
      <c r="DB495">
        <f>AVERAGE(pipe_data__2[[#This Row],[u103]:[u104]])</f>
        <v>21.596105629766562</v>
      </c>
      <c r="DC495">
        <f>(1/0.41)*LN(pipe_data__2[[#This Row],[u1042]]) + 5.2</f>
        <v>20.324412924596029</v>
      </c>
    </row>
    <row r="496" spans="1:107" x14ac:dyDescent="0.25">
      <c r="A496">
        <v>-0.50575287643821909</v>
      </c>
      <c r="B496">
        <v>22.232246024745699</v>
      </c>
      <c r="C496">
        <v>22.049176204386288</v>
      </c>
      <c r="D496">
        <v>22.043833972290148</v>
      </c>
      <c r="E496">
        <v>22.068224986021487</v>
      </c>
      <c r="F496">
        <v>22.143858797801958</v>
      </c>
      <c r="G496">
        <v>22.189267333583111</v>
      </c>
      <c r="H496">
        <v>22.261489841010391</v>
      </c>
      <c r="I496">
        <v>22.491793954863937</v>
      </c>
      <c r="J496">
        <v>22.626620809142956</v>
      </c>
      <c r="K496">
        <v>22.697324257476534</v>
      </c>
      <c r="L496">
        <v>22.289725514855409</v>
      </c>
      <c r="M496">
        <v>22.531089234590336</v>
      </c>
      <c r="N496">
        <v>22.531916724003082</v>
      </c>
      <c r="O496">
        <v>22.540997518103492</v>
      </c>
      <c r="P496">
        <v>22.568323857341426</v>
      </c>
      <c r="Q496">
        <v>22.466240497106963</v>
      </c>
      <c r="R496">
        <v>22.48156666785707</v>
      </c>
      <c r="S496">
        <v>22.508573649910591</v>
      </c>
      <c r="T496">
        <v>22.528751160501695</v>
      </c>
      <c r="U496">
        <v>22.497765750176576</v>
      </c>
      <c r="V496">
        <v>22.439323899577381</v>
      </c>
      <c r="W496">
        <v>22.635667953986303</v>
      </c>
      <c r="X496">
        <v>22.686494855282199</v>
      </c>
      <c r="Y496">
        <v>22.651074177592637</v>
      </c>
      <c r="Z496">
        <v>22.250880098191942</v>
      </c>
      <c r="AA496">
        <v>22.212000213411663</v>
      </c>
      <c r="AB496">
        <v>22.237426288905684</v>
      </c>
      <c r="AC496">
        <v>21.120322091620299</v>
      </c>
      <c r="AD496">
        <v>22.317563823788873</v>
      </c>
      <c r="AE496">
        <v>22.037420279651776</v>
      </c>
      <c r="AF496">
        <v>21.940599154729984</v>
      </c>
      <c r="AG496">
        <v>22.222054572370698</v>
      </c>
      <c r="AH496">
        <v>22.179082262271834</v>
      </c>
      <c r="AI496">
        <v>21.578733550280091</v>
      </c>
      <c r="AJ496">
        <v>21.898317420926787</v>
      </c>
      <c r="AK496">
        <v>19.707828560390666</v>
      </c>
      <c r="AL496">
        <v>20.745577384420667</v>
      </c>
      <c r="AM496">
        <v>20.891150976638482</v>
      </c>
      <c r="AN496">
        <v>21.108585171046556</v>
      </c>
      <c r="AO496">
        <v>21.143663048407561</v>
      </c>
      <c r="AP496">
        <v>21.336927922955788</v>
      </c>
      <c r="AQ496">
        <v>21.428393272776717</v>
      </c>
      <c r="AR496">
        <v>21.531614765402697</v>
      </c>
      <c r="AS496">
        <v>21.582379582226064</v>
      </c>
      <c r="AT496">
        <v>21.418415237052017</v>
      </c>
      <c r="AU496">
        <v>21.666822980227998</v>
      </c>
      <c r="AV496">
        <v>21.592225464570312</v>
      </c>
      <c r="AW496">
        <v>21.443288657444743</v>
      </c>
      <c r="AX496">
        <v>21.397147425899647</v>
      </c>
      <c r="AY496">
        <v>21.501473676317786</v>
      </c>
      <c r="AZ496">
        <v>21.577956269947087</v>
      </c>
      <c r="BA496">
        <v>21.71874289846577</v>
      </c>
      <c r="BB496">
        <v>21.777596655292701</v>
      </c>
      <c r="BC496">
        <v>21.388886059873656</v>
      </c>
      <c r="BD496">
        <v>21.524615671399207</v>
      </c>
      <c r="BE496">
        <v>21.556277374009316</v>
      </c>
      <c r="BF496">
        <v>21.721401714070883</v>
      </c>
      <c r="BG496">
        <v>21.788992019280766</v>
      </c>
      <c r="BH496">
        <v>21.820562689873157</v>
      </c>
      <c r="BI496">
        <v>21.789498060942794</v>
      </c>
      <c r="BJ496">
        <v>21.771406880895348</v>
      </c>
      <c r="BK496">
        <v>21.741755181997672</v>
      </c>
      <c r="BL496">
        <v>21.679508814401995</v>
      </c>
      <c r="BM496">
        <v>21.677155771537777</v>
      </c>
      <c r="BN496">
        <v>21.780259439308235</v>
      </c>
      <c r="BO496">
        <v>21.833838737811693</v>
      </c>
      <c r="BP496">
        <v>21.924966396832883</v>
      </c>
      <c r="BQ496">
        <v>21.910789803931316</v>
      </c>
      <c r="BR496">
        <v>21.756262290729978</v>
      </c>
      <c r="BS496">
        <v>21.779210510700242</v>
      </c>
      <c r="BT496">
        <v>21.612822890634259</v>
      </c>
      <c r="BU496">
        <v>21.376458457776028</v>
      </c>
      <c r="BV496">
        <v>21.373879564994567</v>
      </c>
      <c r="BW496">
        <v>21.458503698706242</v>
      </c>
      <c r="BX496">
        <v>20.059521338627956</v>
      </c>
      <c r="BY496">
        <v>20.293965993973035</v>
      </c>
      <c r="BZ496">
        <v>20.803005124844791</v>
      </c>
      <c r="CA496">
        <v>21.012868974491212</v>
      </c>
      <c r="CB496">
        <v>21.162593986718864</v>
      </c>
      <c r="CC496">
        <v>21.239573636343465</v>
      </c>
      <c r="CD496">
        <v>21.34780027884549</v>
      </c>
      <c r="CE496">
        <v>21.368856526497915</v>
      </c>
      <c r="CF496">
        <v>21.380595112852969</v>
      </c>
      <c r="CG496">
        <v>21.009442165859983</v>
      </c>
      <c r="CH496">
        <v>21.180723555486011</v>
      </c>
      <c r="CI496">
        <v>21.248697553759527</v>
      </c>
      <c r="CJ496">
        <v>21.350062478137716</v>
      </c>
      <c r="CK496">
        <v>21.45152804798585</v>
      </c>
      <c r="CL496">
        <v>21.475004255002126</v>
      </c>
      <c r="CM496">
        <v>21.51311831074522</v>
      </c>
      <c r="CN496">
        <v>21.661084392060086</v>
      </c>
      <c r="CO496">
        <v>21.690789311995964</v>
      </c>
      <c r="CP496">
        <v>21.716598364781763</v>
      </c>
      <c r="CQ496">
        <v>21.708666989149545</v>
      </c>
      <c r="CR496">
        <v>21.683372367753773</v>
      </c>
      <c r="CS496">
        <v>21.735047585367163</v>
      </c>
      <c r="CT496">
        <v>21.806851816318723</v>
      </c>
      <c r="CU496">
        <v>21.869112251838352</v>
      </c>
      <c r="CV496">
        <v>21.926563573764899</v>
      </c>
      <c r="CW496">
        <v>22.075847624938323</v>
      </c>
      <c r="CX496">
        <f>AVERAGE(pipe_data__2[[#This Row],[u1,]:[u101]])</f>
        <v>21.747638809956893</v>
      </c>
      <c r="CY496">
        <v>21.747638809956893</v>
      </c>
      <c r="CZ496" s="17">
        <v>21.456942108033498</v>
      </c>
      <c r="DA496" s="18">
        <f>(pipe_data__2[[#This Row],['#x,]]+1)*1000</f>
        <v>494.24712356178088</v>
      </c>
      <c r="DB496">
        <f>AVERAGE(pipe_data__2[[#This Row],[u103]:[u104]])</f>
        <v>21.602290458995196</v>
      </c>
      <c r="DC496">
        <f>(1/0.41)*LN(pipe_data__2[[#This Row],[u1042]]) + 5.2</f>
        <v>20.329355224950255</v>
      </c>
    </row>
    <row r="497" spans="1:107" x14ac:dyDescent="0.25">
      <c r="A497">
        <v>-0.5047523761880941</v>
      </c>
      <c r="B497">
        <v>22.243623452986476</v>
      </c>
      <c r="C497">
        <v>22.057239906957015</v>
      </c>
      <c r="D497">
        <v>22.049616054818479</v>
      </c>
      <c r="E497">
        <v>22.07455084752894</v>
      </c>
      <c r="F497">
        <v>22.148588843993402</v>
      </c>
      <c r="G497">
        <v>22.193379827606915</v>
      </c>
      <c r="H497">
        <v>22.265299273573071</v>
      </c>
      <c r="I497">
        <v>22.495522403520376</v>
      </c>
      <c r="J497">
        <v>22.630302289683083</v>
      </c>
      <c r="K497">
        <v>22.700750048862602</v>
      </c>
      <c r="L497">
        <v>22.290728317469906</v>
      </c>
      <c r="M497">
        <v>22.535831732027955</v>
      </c>
      <c r="N497">
        <v>22.536103669983657</v>
      </c>
      <c r="O497">
        <v>22.545136007504727</v>
      </c>
      <c r="P497">
        <v>22.572173343471473</v>
      </c>
      <c r="Q497">
        <v>22.478287141103728</v>
      </c>
      <c r="R497">
        <v>22.486340618716874</v>
      </c>
      <c r="S497">
        <v>22.513126634917828</v>
      </c>
      <c r="T497">
        <v>22.534579475343619</v>
      </c>
      <c r="U497">
        <v>22.503521668329515</v>
      </c>
      <c r="V497">
        <v>22.445147200247476</v>
      </c>
      <c r="W497">
        <v>22.643329347129047</v>
      </c>
      <c r="X497">
        <v>22.692016957719964</v>
      </c>
      <c r="Y497">
        <v>22.663956279598956</v>
      </c>
      <c r="Z497">
        <v>22.262300481858404</v>
      </c>
      <c r="AA497">
        <v>22.22116923228587</v>
      </c>
      <c r="AB497">
        <v>22.243902469502132</v>
      </c>
      <c r="AC497">
        <v>21.148659377616347</v>
      </c>
      <c r="AD497">
        <v>22.322298505946986</v>
      </c>
      <c r="AE497">
        <v>22.041504694322114</v>
      </c>
      <c r="AF497">
        <v>21.943783925755486</v>
      </c>
      <c r="AG497">
        <v>22.224549409794683</v>
      </c>
      <c r="AH497">
        <v>22.18863025973684</v>
      </c>
      <c r="AI497">
        <v>21.582089653414812</v>
      </c>
      <c r="AJ497">
        <v>21.907802447614174</v>
      </c>
      <c r="AK497">
        <v>19.715592697505848</v>
      </c>
      <c r="AL497">
        <v>20.748730797570008</v>
      </c>
      <c r="AM497">
        <v>20.897734501888912</v>
      </c>
      <c r="AN497">
        <v>21.114880000881261</v>
      </c>
      <c r="AO497">
        <v>21.149358460215922</v>
      </c>
      <c r="AP497">
        <v>21.341382827911435</v>
      </c>
      <c r="AQ497">
        <v>21.432578016837152</v>
      </c>
      <c r="AR497">
        <v>21.535323580540947</v>
      </c>
      <c r="AS497">
        <v>21.585398490478184</v>
      </c>
      <c r="AT497">
        <v>21.424254909889378</v>
      </c>
      <c r="AU497">
        <v>21.670607032774836</v>
      </c>
      <c r="AV497">
        <v>21.598603011826398</v>
      </c>
      <c r="AW497">
        <v>21.460706938954903</v>
      </c>
      <c r="AX497">
        <v>21.402347600323008</v>
      </c>
      <c r="AY497">
        <v>21.505525297600929</v>
      </c>
      <c r="AZ497">
        <v>21.580740558897435</v>
      </c>
      <c r="BA497">
        <v>21.72111811660011</v>
      </c>
      <c r="BB497">
        <v>21.78138666084082</v>
      </c>
      <c r="BC497">
        <v>21.389365815161941</v>
      </c>
      <c r="BD497">
        <v>21.528014117822572</v>
      </c>
      <c r="BE497">
        <v>21.559986308639196</v>
      </c>
      <c r="BF497">
        <v>21.72423128956126</v>
      </c>
      <c r="BG497">
        <v>21.791933975643364</v>
      </c>
      <c r="BH497">
        <v>21.824006389019139</v>
      </c>
      <c r="BI497">
        <v>21.794088581603578</v>
      </c>
      <c r="BJ497">
        <v>21.776471272625422</v>
      </c>
      <c r="BK497">
        <v>21.746214906366486</v>
      </c>
      <c r="BL497">
        <v>21.674315515965194</v>
      </c>
      <c r="BM497">
        <v>21.680436234787312</v>
      </c>
      <c r="BN497">
        <v>21.782580137023675</v>
      </c>
      <c r="BO497">
        <v>21.836219276387293</v>
      </c>
      <c r="BP497">
        <v>21.927159007299586</v>
      </c>
      <c r="BQ497">
        <v>21.917348040722114</v>
      </c>
      <c r="BR497">
        <v>21.761267247921371</v>
      </c>
      <c r="BS497">
        <v>21.783734420232928</v>
      </c>
      <c r="BT497">
        <v>21.623550546621576</v>
      </c>
      <c r="BU497">
        <v>21.406525640117</v>
      </c>
      <c r="BV497">
        <v>21.379894518102073</v>
      </c>
      <c r="BW497">
        <v>21.464292449971122</v>
      </c>
      <c r="BX497">
        <v>20.10681400286667</v>
      </c>
      <c r="BY497">
        <v>20.309433468112612</v>
      </c>
      <c r="BZ497">
        <v>20.811733995227559</v>
      </c>
      <c r="CA497">
        <v>21.018564147936736</v>
      </c>
      <c r="CB497">
        <v>21.167054366855471</v>
      </c>
      <c r="CC497">
        <v>21.244104688607912</v>
      </c>
      <c r="CD497">
        <v>21.352791485064429</v>
      </c>
      <c r="CE497">
        <v>21.373358609184347</v>
      </c>
      <c r="CF497">
        <v>21.385709001997729</v>
      </c>
      <c r="CG497">
        <v>21.022805018830624</v>
      </c>
      <c r="CH497">
        <v>21.185824824296169</v>
      </c>
      <c r="CI497">
        <v>21.252951932684493</v>
      </c>
      <c r="CJ497">
        <v>21.354226788846113</v>
      </c>
      <c r="CK497">
        <v>21.455291385836514</v>
      </c>
      <c r="CL497">
        <v>21.478855887963007</v>
      </c>
      <c r="CM497">
        <v>21.516837799548078</v>
      </c>
      <c r="CN497">
        <v>21.663975600705019</v>
      </c>
      <c r="CO497">
        <v>21.694250063221705</v>
      </c>
      <c r="CP497">
        <v>21.720677449301323</v>
      </c>
      <c r="CQ497">
        <v>21.71336292458491</v>
      </c>
      <c r="CR497">
        <v>21.687407479117493</v>
      </c>
      <c r="CS497">
        <v>21.73889321772613</v>
      </c>
      <c r="CT497">
        <v>21.810906371552498</v>
      </c>
      <c r="CU497">
        <v>21.873247195330091</v>
      </c>
      <c r="CV497">
        <v>21.929812090306626</v>
      </c>
      <c r="CW497">
        <v>22.081916714022068</v>
      </c>
      <c r="CX497">
        <f>AVERAGE(pipe_data__2[[#This Row],[u1,]:[u101]])</f>
        <v>21.753745535038007</v>
      </c>
      <c r="CY497">
        <v>21.753745535038007</v>
      </c>
      <c r="CZ497" s="16">
        <v>21.463071289145333</v>
      </c>
      <c r="DA497" s="19">
        <f>(pipe_data__2[[#This Row],['#x,]]+1)*1000</f>
        <v>495.2476238119059</v>
      </c>
      <c r="DB497">
        <f>AVERAGE(pipe_data__2[[#This Row],[u103]:[u104]])</f>
        <v>21.60840841209167</v>
      </c>
      <c r="DC497">
        <f>(1/0.41)*LN(pipe_data__2[[#This Row],[u1042]]) + 5.2</f>
        <v>20.334287530757006</v>
      </c>
    </row>
    <row r="498" spans="1:107" x14ac:dyDescent="0.25">
      <c r="A498">
        <v>-0.503751875937969</v>
      </c>
      <c r="B498">
        <v>22.255000881227261</v>
      </c>
      <c r="C498">
        <v>22.065303609527742</v>
      </c>
      <c r="D498">
        <v>22.05539813734681</v>
      </c>
      <c r="E498">
        <v>22.080876709036389</v>
      </c>
      <c r="F498">
        <v>22.153318890184845</v>
      </c>
      <c r="G498">
        <v>22.197492321630715</v>
      </c>
      <c r="H498">
        <v>22.269108706135746</v>
      </c>
      <c r="I498">
        <v>22.499250852176814</v>
      </c>
      <c r="J498">
        <v>22.633983770223214</v>
      </c>
      <c r="K498">
        <v>22.704175840248666</v>
      </c>
      <c r="L498">
        <v>22.291731120084407</v>
      </c>
      <c r="M498">
        <v>22.540574229465573</v>
      </c>
      <c r="N498">
        <v>22.540290615964231</v>
      </c>
      <c r="O498">
        <v>22.549274496905959</v>
      </c>
      <c r="P498">
        <v>22.57602282960152</v>
      </c>
      <c r="Q498">
        <v>22.490333785100493</v>
      </c>
      <c r="R498">
        <v>22.491114569576681</v>
      </c>
      <c r="S498">
        <v>22.517679619925065</v>
      </c>
      <c r="T498">
        <v>22.540407790185547</v>
      </c>
      <c r="U498">
        <v>22.509277586482458</v>
      </c>
      <c r="V498">
        <v>22.450970500917567</v>
      </c>
      <c r="W498">
        <v>22.650990740271794</v>
      </c>
      <c r="X498">
        <v>22.697539060157734</v>
      </c>
      <c r="Y498">
        <v>22.668680076161994</v>
      </c>
      <c r="Z498">
        <v>22.273720865524869</v>
      </c>
      <c r="AA498">
        <v>22.230338251160074</v>
      </c>
      <c r="AB498">
        <v>22.250378650098575</v>
      </c>
      <c r="AC498">
        <v>21.1769966636124</v>
      </c>
      <c r="AD498">
        <v>22.327033188105094</v>
      </c>
      <c r="AE498">
        <v>22.045589108992456</v>
      </c>
      <c r="AF498">
        <v>21.946968696780985</v>
      </c>
      <c r="AG498">
        <v>22.227044247218668</v>
      </c>
      <c r="AH498">
        <v>22.19817825720185</v>
      </c>
      <c r="AI498">
        <v>21.585445756549532</v>
      </c>
      <c r="AJ498">
        <v>21.917287474301563</v>
      </c>
      <c r="AK498">
        <v>19.723356834621033</v>
      </c>
      <c r="AL498">
        <v>20.751884210719346</v>
      </c>
      <c r="AM498">
        <v>20.904318027139343</v>
      </c>
      <c r="AN498">
        <v>21.121174830715965</v>
      </c>
      <c r="AO498">
        <v>21.155053872024286</v>
      </c>
      <c r="AP498">
        <v>21.345837732867086</v>
      </c>
      <c r="AQ498">
        <v>21.436762760897587</v>
      </c>
      <c r="AR498">
        <v>21.539032395679197</v>
      </c>
      <c r="AS498">
        <v>21.588417398730304</v>
      </c>
      <c r="AT498">
        <v>21.430094582726738</v>
      </c>
      <c r="AU498">
        <v>21.674391085321673</v>
      </c>
      <c r="AV498">
        <v>21.604980559082485</v>
      </c>
      <c r="AW498">
        <v>21.478125220465063</v>
      </c>
      <c r="AX498">
        <v>21.407547774746369</v>
      </c>
      <c r="AY498">
        <v>21.509576918884068</v>
      </c>
      <c r="AZ498">
        <v>21.583524847847787</v>
      </c>
      <c r="BA498">
        <v>21.723493334734449</v>
      </c>
      <c r="BB498">
        <v>21.785176666388939</v>
      </c>
      <c r="BC498">
        <v>21.389845570450227</v>
      </c>
      <c r="BD498">
        <v>21.53141256424594</v>
      </c>
      <c r="BE498">
        <v>21.563695243269077</v>
      </c>
      <c r="BF498">
        <v>21.727060865051637</v>
      </c>
      <c r="BG498">
        <v>21.794875932005958</v>
      </c>
      <c r="BH498">
        <v>21.827450088165122</v>
      </c>
      <c r="BI498">
        <v>21.798679102264362</v>
      </c>
      <c r="BJ498">
        <v>21.780895433126837</v>
      </c>
      <c r="BK498">
        <v>21.7506746307353</v>
      </c>
      <c r="BL498">
        <v>21.66912221752839</v>
      </c>
      <c r="BM498">
        <v>21.683716698036847</v>
      </c>
      <c r="BN498">
        <v>21.784900834739116</v>
      </c>
      <c r="BO498">
        <v>21.838599814962897</v>
      </c>
      <c r="BP498">
        <v>21.92935161776629</v>
      </c>
      <c r="BQ498">
        <v>21.923906277512913</v>
      </c>
      <c r="BR498">
        <v>21.766272205112763</v>
      </c>
      <c r="BS498">
        <v>21.788258329765611</v>
      </c>
      <c r="BT498">
        <v>21.634278202608897</v>
      </c>
      <c r="BU498">
        <v>21.436592822457978</v>
      </c>
      <c r="BV498">
        <v>21.38590947120958</v>
      </c>
      <c r="BW498">
        <v>21.470081201236006</v>
      </c>
      <c r="BX498">
        <v>20.154106667105388</v>
      </c>
      <c r="BY498">
        <v>20.324900942252189</v>
      </c>
      <c r="BZ498">
        <v>20.820462865610324</v>
      </c>
      <c r="CA498">
        <v>21.024259321382264</v>
      </c>
      <c r="CB498">
        <v>21.171514746992081</v>
      </c>
      <c r="CC498">
        <v>21.248635740872356</v>
      </c>
      <c r="CD498">
        <v>21.357782691283372</v>
      </c>
      <c r="CE498">
        <v>21.377860691870783</v>
      </c>
      <c r="CF498">
        <v>21.390822891142484</v>
      </c>
      <c r="CG498">
        <v>21.036167871801265</v>
      </c>
      <c r="CH498">
        <v>21.190926093106331</v>
      </c>
      <c r="CI498">
        <v>21.257206311609462</v>
      </c>
      <c r="CJ498">
        <v>21.358391099554513</v>
      </c>
      <c r="CK498">
        <v>21.459054723687178</v>
      </c>
      <c r="CL498">
        <v>21.482707520923888</v>
      </c>
      <c r="CM498">
        <v>21.520557288350936</v>
      </c>
      <c r="CN498">
        <v>21.666866809349951</v>
      </c>
      <c r="CO498">
        <v>21.697710814447447</v>
      </c>
      <c r="CP498">
        <v>21.724756533820884</v>
      </c>
      <c r="CQ498">
        <v>21.718058860020275</v>
      </c>
      <c r="CR498">
        <v>21.691442590481213</v>
      </c>
      <c r="CS498">
        <v>21.742738850085097</v>
      </c>
      <c r="CT498">
        <v>21.81496092678627</v>
      </c>
      <c r="CU498">
        <v>21.877382138821826</v>
      </c>
      <c r="CV498">
        <v>21.93306060684835</v>
      </c>
      <c r="CW498">
        <v>22.087985803105813</v>
      </c>
      <c r="CX498">
        <f>AVERAGE(pipe_data__2[[#This Row],[u1,]:[u101]])</f>
        <v>21.759764274752406</v>
      </c>
      <c r="CY498">
        <v>21.759764274752406</v>
      </c>
      <c r="CZ498" s="17">
        <v>21.469199664132798</v>
      </c>
      <c r="DA498" s="18">
        <f>(pipe_data__2[[#This Row],['#x,]]+1)*1000</f>
        <v>496.24812406203102</v>
      </c>
      <c r="DB498">
        <f>AVERAGE(pipe_data__2[[#This Row],[u103]:[u104]])</f>
        <v>21.6144819694426</v>
      </c>
      <c r="DC498">
        <f>(1/0.41)*LN(pipe_data__2[[#This Row],[u1042]]) + 5.2</f>
        <v>20.339209882357583</v>
      </c>
    </row>
    <row r="499" spans="1:107" x14ac:dyDescent="0.25">
      <c r="A499">
        <v>-0.50275137568784389</v>
      </c>
      <c r="B499">
        <v>22.266378309468042</v>
      </c>
      <c r="C499">
        <v>22.073367312098469</v>
      </c>
      <c r="D499">
        <v>22.061180219875141</v>
      </c>
      <c r="E499">
        <v>22.087202570543841</v>
      </c>
      <c r="F499">
        <v>22.158048936376289</v>
      </c>
      <c r="G499">
        <v>22.20160481565452</v>
      </c>
      <c r="H499">
        <v>22.272918138698422</v>
      </c>
      <c r="I499">
        <v>22.502979300833253</v>
      </c>
      <c r="J499">
        <v>22.637665250763341</v>
      </c>
      <c r="K499">
        <v>22.707601631634734</v>
      </c>
      <c r="L499">
        <v>22.292733922698904</v>
      </c>
      <c r="M499">
        <v>22.545316726903195</v>
      </c>
      <c r="N499">
        <v>22.544477561944806</v>
      </c>
      <c r="O499">
        <v>22.55341298630719</v>
      </c>
      <c r="P499">
        <v>22.579872315731571</v>
      </c>
      <c r="Q499">
        <v>22.502380429097261</v>
      </c>
      <c r="R499">
        <v>22.495888520436484</v>
      </c>
      <c r="S499">
        <v>22.522232604932302</v>
      </c>
      <c r="T499">
        <v>22.546236105027475</v>
      </c>
      <c r="U499">
        <v>22.515033504635397</v>
      </c>
      <c r="V499">
        <v>22.456793801587661</v>
      </c>
      <c r="W499">
        <v>22.658652133414542</v>
      </c>
      <c r="X499">
        <v>22.7030611625955</v>
      </c>
      <c r="Y499">
        <v>22.673403872725032</v>
      </c>
      <c r="Z499">
        <v>22.285141249191334</v>
      </c>
      <c r="AA499">
        <v>22.239507270034281</v>
      </c>
      <c r="AB499">
        <v>22.256854830695023</v>
      </c>
      <c r="AC499">
        <v>21.205333949608452</v>
      </c>
      <c r="AD499">
        <v>22.331767870263207</v>
      </c>
      <c r="AE499">
        <v>22.049673523662793</v>
      </c>
      <c r="AF499">
        <v>21.950153467806487</v>
      </c>
      <c r="AG499">
        <v>22.229539084642656</v>
      </c>
      <c r="AH499">
        <v>22.207726254666859</v>
      </c>
      <c r="AI499">
        <v>21.588801859684253</v>
      </c>
      <c r="AJ499">
        <v>21.92677250098895</v>
      </c>
      <c r="AK499">
        <v>19.731120971736214</v>
      </c>
      <c r="AL499">
        <v>20.755037623868684</v>
      </c>
      <c r="AM499">
        <v>20.910901552389774</v>
      </c>
      <c r="AN499">
        <v>21.12746966055067</v>
      </c>
      <c r="AO499">
        <v>21.160749283832651</v>
      </c>
      <c r="AP499">
        <v>21.350292637822733</v>
      </c>
      <c r="AQ499">
        <v>21.440947504958022</v>
      </c>
      <c r="AR499">
        <v>21.542741210817447</v>
      </c>
      <c r="AS499">
        <v>21.591436306982423</v>
      </c>
      <c r="AT499">
        <v>21.435934255564103</v>
      </c>
      <c r="AU499">
        <v>21.678175137868514</v>
      </c>
      <c r="AV499">
        <v>21.611358106338567</v>
      </c>
      <c r="AW499">
        <v>21.495543501975227</v>
      </c>
      <c r="AX499">
        <v>21.412747949169734</v>
      </c>
      <c r="AY499">
        <v>21.513628540167211</v>
      </c>
      <c r="AZ499">
        <v>21.586309136798135</v>
      </c>
      <c r="BA499">
        <v>21.725868552868786</v>
      </c>
      <c r="BB499">
        <v>21.788966671937057</v>
      </c>
      <c r="BC499">
        <v>21.390325325738509</v>
      </c>
      <c r="BD499">
        <v>21.534811010669305</v>
      </c>
      <c r="BE499">
        <v>21.567404177898958</v>
      </c>
      <c r="BF499">
        <v>21.729890440542011</v>
      </c>
      <c r="BG499">
        <v>21.797817888368556</v>
      </c>
      <c r="BH499">
        <v>21.830893787311108</v>
      </c>
      <c r="BI499">
        <v>21.803269622925146</v>
      </c>
      <c r="BJ499">
        <v>21.785319593628248</v>
      </c>
      <c r="BK499">
        <v>21.755134355104115</v>
      </c>
      <c r="BL499">
        <v>21.663928919091589</v>
      </c>
      <c r="BM499">
        <v>21.686997161286381</v>
      </c>
      <c r="BN499">
        <v>21.787221532454556</v>
      </c>
      <c r="BO499">
        <v>21.840980353538498</v>
      </c>
      <c r="BP499">
        <v>21.931544228232994</v>
      </c>
      <c r="BQ499">
        <v>21.930464514303715</v>
      </c>
      <c r="BR499">
        <v>21.771277162304159</v>
      </c>
      <c r="BS499">
        <v>21.792782239298297</v>
      </c>
      <c r="BT499">
        <v>21.645005858596214</v>
      </c>
      <c r="BU499">
        <v>21.466660004798953</v>
      </c>
      <c r="BV499">
        <v>21.391924424317089</v>
      </c>
      <c r="BW499">
        <v>21.47586995250089</v>
      </c>
      <c r="BX499">
        <v>20.20139933134411</v>
      </c>
      <c r="BY499">
        <v>20.340368416391765</v>
      </c>
      <c r="BZ499">
        <v>20.829191735993088</v>
      </c>
      <c r="CA499">
        <v>21.029954494827788</v>
      </c>
      <c r="CB499">
        <v>21.175975127128691</v>
      </c>
      <c r="CC499">
        <v>21.253166793136803</v>
      </c>
      <c r="CD499">
        <v>21.362556304793479</v>
      </c>
      <c r="CE499">
        <v>21.382362774557215</v>
      </c>
      <c r="CF499">
        <v>21.395936780287244</v>
      </c>
      <c r="CG499">
        <v>21.049530724771909</v>
      </c>
      <c r="CH499">
        <v>21.196027361916492</v>
      </c>
      <c r="CI499">
        <v>21.261460690534427</v>
      </c>
      <c r="CJ499">
        <v>21.362555410262914</v>
      </c>
      <c r="CK499">
        <v>21.462818061537845</v>
      </c>
      <c r="CL499">
        <v>21.48655915388477</v>
      </c>
      <c r="CM499">
        <v>21.524276777153794</v>
      </c>
      <c r="CN499">
        <v>21.669758017994884</v>
      </c>
      <c r="CO499">
        <v>21.701171565673189</v>
      </c>
      <c r="CP499">
        <v>21.728835618340447</v>
      </c>
      <c r="CQ499">
        <v>21.722176744293201</v>
      </c>
      <c r="CR499">
        <v>21.695477701844929</v>
      </c>
      <c r="CS499">
        <v>21.746584482444064</v>
      </c>
      <c r="CT499">
        <v>21.819015482020042</v>
      </c>
      <c r="CU499">
        <v>21.881517082313565</v>
      </c>
      <c r="CV499">
        <v>21.936309123390078</v>
      </c>
      <c r="CW499">
        <v>22.094054892189554</v>
      </c>
      <c r="CX499">
        <f>AVERAGE(pipe_data__2[[#This Row],[u1,]:[u101]])</f>
        <v>21.765775058028094</v>
      </c>
      <c r="CY499">
        <v>21.765775058028094</v>
      </c>
      <c r="CZ499" s="16">
        <v>21.475325372941789</v>
      </c>
      <c r="DA499" s="19">
        <f>(pipe_data__2[[#This Row],['#x,]]+1)*1000</f>
        <v>497.2486243121561</v>
      </c>
      <c r="DB499">
        <f>AVERAGE(pipe_data__2[[#This Row],[u103]:[u104]])</f>
        <v>21.62055021548494</v>
      </c>
      <c r="DC499">
        <f>(1/0.41)*LN(pipe_data__2[[#This Row],[u1042]]) + 5.2</f>
        <v>20.344122319849539</v>
      </c>
    </row>
    <row r="500" spans="1:107" x14ac:dyDescent="0.25">
      <c r="A500">
        <v>-0.5017508754377189</v>
      </c>
      <c r="B500">
        <v>22.277755737708819</v>
      </c>
      <c r="C500">
        <v>22.081431014669196</v>
      </c>
      <c r="D500">
        <v>22.066962302403468</v>
      </c>
      <c r="E500">
        <v>22.093528432051293</v>
      </c>
      <c r="F500">
        <v>22.162778982567733</v>
      </c>
      <c r="G500">
        <v>22.205717309678324</v>
      </c>
      <c r="H500">
        <v>22.276727571261098</v>
      </c>
      <c r="I500">
        <v>22.506707749489692</v>
      </c>
      <c r="J500">
        <v>22.641346731303472</v>
      </c>
      <c r="K500">
        <v>22.710921233240956</v>
      </c>
      <c r="L500">
        <v>22.293736725313401</v>
      </c>
      <c r="M500">
        <v>22.550059224340814</v>
      </c>
      <c r="N500">
        <v>22.54866450792538</v>
      </c>
      <c r="O500">
        <v>22.557551475708422</v>
      </c>
      <c r="P500">
        <v>22.583721801861618</v>
      </c>
      <c r="Q500">
        <v>22.514427073094026</v>
      </c>
      <c r="R500">
        <v>22.500662471296291</v>
      </c>
      <c r="S500">
        <v>22.526785589939539</v>
      </c>
      <c r="T500">
        <v>22.552064419869403</v>
      </c>
      <c r="U500">
        <v>22.52078942278834</v>
      </c>
      <c r="V500">
        <v>22.462617102257756</v>
      </c>
      <c r="W500">
        <v>22.666313526557289</v>
      </c>
      <c r="X500">
        <v>22.708583265033266</v>
      </c>
      <c r="Y500">
        <v>22.678127669288067</v>
      </c>
      <c r="Z500">
        <v>22.296561632857795</v>
      </c>
      <c r="AA500">
        <v>22.248676288908488</v>
      </c>
      <c r="AB500">
        <v>22.26333101129147</v>
      </c>
      <c r="AC500">
        <v>21.232132794905898</v>
      </c>
      <c r="AD500">
        <v>22.336502552421315</v>
      </c>
      <c r="AE500">
        <v>22.053757938333131</v>
      </c>
      <c r="AF500">
        <v>21.953338238831986</v>
      </c>
      <c r="AG500">
        <v>22.232033922066641</v>
      </c>
      <c r="AH500">
        <v>22.217274252131865</v>
      </c>
      <c r="AI500">
        <v>21.592157962818973</v>
      </c>
      <c r="AJ500">
        <v>21.936257527676336</v>
      </c>
      <c r="AK500">
        <v>19.738885108851395</v>
      </c>
      <c r="AL500">
        <v>20.758191037018022</v>
      </c>
      <c r="AM500">
        <v>20.917485077640201</v>
      </c>
      <c r="AN500">
        <v>21.133764490385374</v>
      </c>
      <c r="AO500">
        <v>21.166444695641015</v>
      </c>
      <c r="AP500">
        <v>21.354747542778384</v>
      </c>
      <c r="AQ500">
        <v>21.445132249018457</v>
      </c>
      <c r="AR500">
        <v>21.546450025955696</v>
      </c>
      <c r="AS500">
        <v>21.594610183411586</v>
      </c>
      <c r="AT500">
        <v>21.441773928401464</v>
      </c>
      <c r="AU500">
        <v>21.681959190415352</v>
      </c>
      <c r="AV500">
        <v>21.617735653594654</v>
      </c>
      <c r="AW500">
        <v>21.512961783485387</v>
      </c>
      <c r="AX500">
        <v>21.417948123593096</v>
      </c>
      <c r="AY500">
        <v>21.51768016145035</v>
      </c>
      <c r="AZ500">
        <v>21.589093425748484</v>
      </c>
      <c r="BA500">
        <v>21.728243771003125</v>
      </c>
      <c r="BB500">
        <v>21.792756677485173</v>
      </c>
      <c r="BC500">
        <v>21.390805081026794</v>
      </c>
      <c r="BD500">
        <v>21.538209457092673</v>
      </c>
      <c r="BE500">
        <v>21.571113112528838</v>
      </c>
      <c r="BF500">
        <v>21.732720016032388</v>
      </c>
      <c r="BG500">
        <v>21.800759844731154</v>
      </c>
      <c r="BH500">
        <v>21.834337486457091</v>
      </c>
      <c r="BI500">
        <v>21.807860143585931</v>
      </c>
      <c r="BJ500">
        <v>21.78974375412966</v>
      </c>
      <c r="BK500">
        <v>21.759594079472929</v>
      </c>
      <c r="BL500">
        <v>21.658735620654788</v>
      </c>
      <c r="BM500">
        <v>21.690277624535916</v>
      </c>
      <c r="BN500">
        <v>21.789542230169996</v>
      </c>
      <c r="BO500">
        <v>21.843360892114102</v>
      </c>
      <c r="BP500">
        <v>21.933736838699698</v>
      </c>
      <c r="BQ500">
        <v>21.937022751094513</v>
      </c>
      <c r="BR500">
        <v>21.776282119495551</v>
      </c>
      <c r="BS500">
        <v>21.79730614883098</v>
      </c>
      <c r="BT500">
        <v>21.655733514583535</v>
      </c>
      <c r="BU500">
        <v>21.496727187139925</v>
      </c>
      <c r="BV500">
        <v>21.397939377424592</v>
      </c>
      <c r="BW500">
        <v>21.481658703765774</v>
      </c>
      <c r="BX500">
        <v>20.248691995582824</v>
      </c>
      <c r="BY500">
        <v>20.355835890531342</v>
      </c>
      <c r="BZ500">
        <v>20.837920606375857</v>
      </c>
      <c r="CA500">
        <v>21.035649668273315</v>
      </c>
      <c r="CB500">
        <v>21.180435507265297</v>
      </c>
      <c r="CC500">
        <v>21.25769784540125</v>
      </c>
      <c r="CD500">
        <v>21.366915131543966</v>
      </c>
      <c r="CE500">
        <v>21.386864857243651</v>
      </c>
      <c r="CF500">
        <v>21.401050669431999</v>
      </c>
      <c r="CG500">
        <v>21.061272858713394</v>
      </c>
      <c r="CH500">
        <v>21.201128630726654</v>
      </c>
      <c r="CI500">
        <v>21.265715069459397</v>
      </c>
      <c r="CJ500">
        <v>21.366719720971314</v>
      </c>
      <c r="CK500">
        <v>21.46658139938851</v>
      </c>
      <c r="CL500">
        <v>21.490410786845647</v>
      </c>
      <c r="CM500">
        <v>21.527996265956652</v>
      </c>
      <c r="CN500">
        <v>21.672649226639816</v>
      </c>
      <c r="CO500">
        <v>21.70463231689893</v>
      </c>
      <c r="CP500">
        <v>21.732914702860008</v>
      </c>
      <c r="CQ500">
        <v>21.725957010164173</v>
      </c>
      <c r="CR500">
        <v>21.699512813208649</v>
      </c>
      <c r="CS500">
        <v>21.750430114803031</v>
      </c>
      <c r="CT500">
        <v>21.823070037253817</v>
      </c>
      <c r="CU500">
        <v>21.8856520258053</v>
      </c>
      <c r="CV500">
        <v>21.939557639931806</v>
      </c>
      <c r="CW500">
        <v>22.100123981273299</v>
      </c>
      <c r="CX500">
        <f>AVERAGE(pipe_data__2[[#This Row],[u1,]:[u101]])</f>
        <v>21.771747213438843</v>
      </c>
      <c r="CY500">
        <v>21.771747213438843</v>
      </c>
      <c r="CZ500" s="17">
        <v>21.481732899692247</v>
      </c>
      <c r="DA500" s="18">
        <f>(pipe_data__2[[#This Row],['#x,]]+1)*1000</f>
        <v>498.24912456228111</v>
      </c>
      <c r="DB500">
        <f>AVERAGE(pipe_data__2[[#This Row],[u103]:[u104]])</f>
        <v>21.626740056565545</v>
      </c>
      <c r="DC500">
        <f>(1/0.41)*LN(pipe_data__2[[#This Row],[u1042]]) + 5.2</f>
        <v>20.349024883088621</v>
      </c>
    </row>
    <row r="501" spans="1:107" x14ac:dyDescent="0.25">
      <c r="A501">
        <v>-0.50075037518759391</v>
      </c>
      <c r="B501">
        <v>22.2891331659496</v>
      </c>
      <c r="C501">
        <v>22.089494717239923</v>
      </c>
      <c r="D501">
        <v>22.072744384931799</v>
      </c>
      <c r="E501">
        <v>22.099854293558742</v>
      </c>
      <c r="F501">
        <v>22.167509028759177</v>
      </c>
      <c r="G501">
        <v>22.209829803702128</v>
      </c>
      <c r="H501">
        <v>22.280537003823774</v>
      </c>
      <c r="I501">
        <v>22.510436198146131</v>
      </c>
      <c r="J501">
        <v>22.645028211843599</v>
      </c>
      <c r="K501">
        <v>22.71407966965581</v>
      </c>
      <c r="L501">
        <v>22.294739527927902</v>
      </c>
      <c r="M501">
        <v>22.554801721778432</v>
      </c>
      <c r="N501">
        <v>22.552851453905955</v>
      </c>
      <c r="O501">
        <v>22.561689965109657</v>
      </c>
      <c r="P501">
        <v>22.587571287991665</v>
      </c>
      <c r="Q501">
        <v>22.526473717090791</v>
      </c>
      <c r="R501">
        <v>22.505436422156095</v>
      </c>
      <c r="S501">
        <v>22.531338574946776</v>
      </c>
      <c r="T501">
        <v>22.557892734711327</v>
      </c>
      <c r="U501">
        <v>22.526545340941279</v>
      </c>
      <c r="V501">
        <v>22.46844040292785</v>
      </c>
      <c r="W501">
        <v>22.673974919700033</v>
      </c>
      <c r="X501">
        <v>22.714105367471031</v>
      </c>
      <c r="Y501">
        <v>22.682851465851105</v>
      </c>
      <c r="Z501">
        <v>22.30798201652426</v>
      </c>
      <c r="AA501">
        <v>22.257845307782691</v>
      </c>
      <c r="AB501">
        <v>22.269807191887914</v>
      </c>
      <c r="AC501">
        <v>21.257952681370014</v>
      </c>
      <c r="AD501">
        <v>22.341237234579427</v>
      </c>
      <c r="AE501">
        <v>22.057842353003469</v>
      </c>
      <c r="AF501">
        <v>21.956523009857484</v>
      </c>
      <c r="AG501">
        <v>22.234528759490626</v>
      </c>
      <c r="AH501">
        <v>22.222552746552061</v>
      </c>
      <c r="AI501">
        <v>21.59551406595369</v>
      </c>
      <c r="AJ501">
        <v>21.945742554363719</v>
      </c>
      <c r="AK501">
        <v>19.746649245966577</v>
      </c>
      <c r="AL501">
        <v>20.761344450167361</v>
      </c>
      <c r="AM501">
        <v>20.924068602890632</v>
      </c>
      <c r="AN501">
        <v>21.140059320220079</v>
      </c>
      <c r="AO501">
        <v>21.17214010744938</v>
      </c>
      <c r="AP501">
        <v>21.359202447734031</v>
      </c>
      <c r="AQ501">
        <v>21.449316993078892</v>
      </c>
      <c r="AR501">
        <v>21.550158841093946</v>
      </c>
      <c r="AS501">
        <v>21.598035210790027</v>
      </c>
      <c r="AT501">
        <v>21.447613601238825</v>
      </c>
      <c r="AU501">
        <v>21.685743242962193</v>
      </c>
      <c r="AV501">
        <v>21.62411320085074</v>
      </c>
      <c r="AW501">
        <v>21.530380064995544</v>
      </c>
      <c r="AX501">
        <v>21.423148298016461</v>
      </c>
      <c r="AY501">
        <v>21.521731782733493</v>
      </c>
      <c r="AZ501">
        <v>21.591877714698832</v>
      </c>
      <c r="BA501">
        <v>21.730618989137465</v>
      </c>
      <c r="BB501">
        <v>21.796546683033291</v>
      </c>
      <c r="BC501">
        <v>21.39128483631508</v>
      </c>
      <c r="BD501">
        <v>21.541607903516038</v>
      </c>
      <c r="BE501">
        <v>21.574822047158719</v>
      </c>
      <c r="BF501">
        <v>21.735549591522766</v>
      </c>
      <c r="BG501">
        <v>21.803701801093752</v>
      </c>
      <c r="BH501">
        <v>21.837781185603077</v>
      </c>
      <c r="BI501">
        <v>21.812450664246715</v>
      </c>
      <c r="BJ501">
        <v>21.794167914631071</v>
      </c>
      <c r="BK501">
        <v>21.764053803841744</v>
      </c>
      <c r="BL501">
        <v>21.653542322217984</v>
      </c>
      <c r="BM501">
        <v>21.693558087785455</v>
      </c>
      <c r="BN501">
        <v>21.791862927885436</v>
      </c>
      <c r="BO501">
        <v>21.845741430689703</v>
      </c>
      <c r="BP501">
        <v>21.935929449166402</v>
      </c>
      <c r="BQ501">
        <v>21.943580987885312</v>
      </c>
      <c r="BR501">
        <v>21.781287076686944</v>
      </c>
      <c r="BS501">
        <v>21.801830058363663</v>
      </c>
      <c r="BT501">
        <v>21.666461170570852</v>
      </c>
      <c r="BU501">
        <v>21.5267943694809</v>
      </c>
      <c r="BV501">
        <v>21.403954330532098</v>
      </c>
      <c r="BW501">
        <v>21.487447455030658</v>
      </c>
      <c r="BX501">
        <v>20.295984659821535</v>
      </c>
      <c r="BY501">
        <v>20.381187627690757</v>
      </c>
      <c r="BZ501">
        <v>20.846649476758621</v>
      </c>
      <c r="CA501">
        <v>21.041344841718839</v>
      </c>
      <c r="CB501">
        <v>21.184895887401908</v>
      </c>
      <c r="CC501">
        <v>21.262228897665693</v>
      </c>
      <c r="CD501">
        <v>21.371273958294456</v>
      </c>
      <c r="CE501">
        <v>21.391366939930084</v>
      </c>
      <c r="CF501">
        <v>21.406164558576759</v>
      </c>
      <c r="CG501">
        <v>21.071589290608625</v>
      </c>
      <c r="CH501">
        <v>21.206229899536812</v>
      </c>
      <c r="CI501">
        <v>21.269969448384362</v>
      </c>
      <c r="CJ501">
        <v>21.370884031679715</v>
      </c>
      <c r="CK501">
        <v>21.470344737239174</v>
      </c>
      <c r="CL501">
        <v>21.494262419806528</v>
      </c>
      <c r="CM501">
        <v>21.53171575475951</v>
      </c>
      <c r="CN501">
        <v>21.675540435284748</v>
      </c>
      <c r="CO501">
        <v>21.708093068124672</v>
      </c>
      <c r="CP501">
        <v>21.736993787379568</v>
      </c>
      <c r="CQ501">
        <v>21.729737276035141</v>
      </c>
      <c r="CR501">
        <v>21.703547924572366</v>
      </c>
      <c r="CS501">
        <v>21.754275747161998</v>
      </c>
      <c r="CT501">
        <v>21.827124592487589</v>
      </c>
      <c r="CU501">
        <v>21.889786969297038</v>
      </c>
      <c r="CV501">
        <v>21.94280615647353</v>
      </c>
      <c r="CW501">
        <v>22.102580664809942</v>
      </c>
      <c r="CX501">
        <f>AVERAGE(pipe_data__2[[#This Row],[u1,]:[u101]])</f>
        <v>21.777716245642679</v>
      </c>
      <c r="CY501">
        <v>21.777716245642679</v>
      </c>
      <c r="CZ501" s="16">
        <v>21.489054086974043</v>
      </c>
      <c r="DA501" s="19">
        <f>(pipe_data__2[[#This Row],['#x,]]+1)*1000</f>
        <v>499.24962481240607</v>
      </c>
      <c r="DB501">
        <f>AVERAGE(pipe_data__2[[#This Row],[u103]:[u104]])</f>
        <v>21.633385166308361</v>
      </c>
      <c r="DC501">
        <f>(1/0.41)*LN(pipe_data__2[[#This Row],[u1042]]) + 5.2</f>
        <v>20.353917611690733</v>
      </c>
    </row>
    <row r="502" spans="1:107" x14ac:dyDescent="0.25">
      <c r="A502">
        <v>-0.49974987493746881</v>
      </c>
      <c r="B502">
        <v>22.300510594190381</v>
      </c>
      <c r="C502">
        <v>22.097558419810653</v>
      </c>
      <c r="D502">
        <v>22.078526467460129</v>
      </c>
      <c r="E502">
        <v>22.106180155066195</v>
      </c>
      <c r="F502">
        <v>22.172239074950625</v>
      </c>
      <c r="G502">
        <v>22.213934600586072</v>
      </c>
      <c r="H502">
        <v>22.284346436386453</v>
      </c>
      <c r="I502">
        <v>22.514164646802573</v>
      </c>
      <c r="J502">
        <v>22.648709692383729</v>
      </c>
      <c r="K502">
        <v>22.717238106070663</v>
      </c>
      <c r="L502">
        <v>22.295742330542399</v>
      </c>
      <c r="M502">
        <v>22.55954421921605</v>
      </c>
      <c r="N502">
        <v>22.55703839988653</v>
      </c>
      <c r="O502">
        <v>22.565828454510889</v>
      </c>
      <c r="P502">
        <v>22.591420774121712</v>
      </c>
      <c r="Q502">
        <v>22.538520361087556</v>
      </c>
      <c r="R502">
        <v>22.510210373015902</v>
      </c>
      <c r="S502">
        <v>22.535891559954013</v>
      </c>
      <c r="T502">
        <v>22.563721049553255</v>
      </c>
      <c r="U502">
        <v>22.532301259094222</v>
      </c>
      <c r="V502">
        <v>22.474263703597941</v>
      </c>
      <c r="W502">
        <v>22.68163631284278</v>
      </c>
      <c r="X502">
        <v>22.719627469908801</v>
      </c>
      <c r="Y502">
        <v>22.687575262414143</v>
      </c>
      <c r="Z502">
        <v>22.319402400190722</v>
      </c>
      <c r="AA502">
        <v>22.267014326656899</v>
      </c>
      <c r="AB502">
        <v>22.276283372484361</v>
      </c>
      <c r="AC502">
        <v>21.283772567834134</v>
      </c>
      <c r="AD502">
        <v>22.34597191673754</v>
      </c>
      <c r="AE502">
        <v>22.061926767673807</v>
      </c>
      <c r="AF502">
        <v>21.959707780882987</v>
      </c>
      <c r="AG502">
        <v>22.237023596914614</v>
      </c>
      <c r="AH502">
        <v>22.226862392673898</v>
      </c>
      <c r="AI502">
        <v>21.598870169088411</v>
      </c>
      <c r="AJ502">
        <v>21.955227581051108</v>
      </c>
      <c r="AK502">
        <v>19.754413383081761</v>
      </c>
      <c r="AL502">
        <v>20.764497863316699</v>
      </c>
      <c r="AM502">
        <v>20.930652128141062</v>
      </c>
      <c r="AN502">
        <v>21.146354150054783</v>
      </c>
      <c r="AO502">
        <v>21.177835519257744</v>
      </c>
      <c r="AP502">
        <v>21.363657352689682</v>
      </c>
      <c r="AQ502">
        <v>21.453501737139327</v>
      </c>
      <c r="AR502">
        <v>21.5538676562322</v>
      </c>
      <c r="AS502">
        <v>21.601460238168471</v>
      </c>
      <c r="AT502">
        <v>21.453453274076185</v>
      </c>
      <c r="AU502">
        <v>21.689527295509031</v>
      </c>
      <c r="AV502">
        <v>21.630490748106826</v>
      </c>
      <c r="AW502">
        <v>21.54377060978841</v>
      </c>
      <c r="AX502">
        <v>21.428348472439822</v>
      </c>
      <c r="AY502">
        <v>21.525783404016636</v>
      </c>
      <c r="AZ502">
        <v>21.594662003649184</v>
      </c>
      <c r="BA502">
        <v>21.732994207271805</v>
      </c>
      <c r="BB502">
        <v>21.80033668858141</v>
      </c>
      <c r="BC502">
        <v>21.391764591603362</v>
      </c>
      <c r="BD502">
        <v>21.545006349939403</v>
      </c>
      <c r="BE502">
        <v>21.5785309817886</v>
      </c>
      <c r="BF502">
        <v>21.738379167013143</v>
      </c>
      <c r="BG502">
        <v>21.806643757456349</v>
      </c>
      <c r="BH502">
        <v>21.84122488474906</v>
      </c>
      <c r="BI502">
        <v>21.817041184907499</v>
      </c>
      <c r="BJ502">
        <v>21.798592075132486</v>
      </c>
      <c r="BK502">
        <v>21.768513528210558</v>
      </c>
      <c r="BL502">
        <v>21.648349023781183</v>
      </c>
      <c r="BM502">
        <v>21.69683855103499</v>
      </c>
      <c r="BN502">
        <v>21.79418362560088</v>
      </c>
      <c r="BO502">
        <v>21.848121969265307</v>
      </c>
      <c r="BP502">
        <v>21.938122059633105</v>
      </c>
      <c r="BQ502">
        <v>21.950139224676111</v>
      </c>
      <c r="BR502">
        <v>21.786292033878336</v>
      </c>
      <c r="BS502">
        <v>21.806353967896349</v>
      </c>
      <c r="BT502">
        <v>21.677188826558172</v>
      </c>
      <c r="BU502">
        <v>21.541077491173002</v>
      </c>
      <c r="BV502">
        <v>21.409969283639604</v>
      </c>
      <c r="BW502">
        <v>21.493236206295542</v>
      </c>
      <c r="BX502">
        <v>20.343277324060256</v>
      </c>
      <c r="BY502">
        <v>20.411562484649455</v>
      </c>
      <c r="BZ502">
        <v>20.855378347141386</v>
      </c>
      <c r="CA502">
        <v>21.047040015164367</v>
      </c>
      <c r="CB502">
        <v>21.189356267538514</v>
      </c>
      <c r="CC502">
        <v>21.26675994993014</v>
      </c>
      <c r="CD502">
        <v>21.375632785044946</v>
      </c>
      <c r="CE502">
        <v>21.39586902261652</v>
      </c>
      <c r="CF502">
        <v>21.411278447721514</v>
      </c>
      <c r="CG502">
        <v>21.081905722503858</v>
      </c>
      <c r="CH502">
        <v>21.211331168346973</v>
      </c>
      <c r="CI502">
        <v>21.274223827309331</v>
      </c>
      <c r="CJ502">
        <v>21.375048342388116</v>
      </c>
      <c r="CK502">
        <v>21.474108075089838</v>
      </c>
      <c r="CL502">
        <v>21.498114052767409</v>
      </c>
      <c r="CM502">
        <v>21.535435243562368</v>
      </c>
      <c r="CN502">
        <v>21.678431643929684</v>
      </c>
      <c r="CO502">
        <v>21.711553819350414</v>
      </c>
      <c r="CP502">
        <v>21.741072871899128</v>
      </c>
      <c r="CQ502">
        <v>21.733517541906114</v>
      </c>
      <c r="CR502">
        <v>21.707583035936086</v>
      </c>
      <c r="CS502">
        <v>21.758121379520965</v>
      </c>
      <c r="CT502">
        <v>21.831179147721361</v>
      </c>
      <c r="CU502">
        <v>21.893921912788777</v>
      </c>
      <c r="CV502">
        <v>21.946054673015258</v>
      </c>
      <c r="CW502">
        <v>22.104998941858394</v>
      </c>
      <c r="CX502">
        <f>AVERAGE(pipe_data__2[[#This Row],[u1,]:[u101]])</f>
        <v>21.783527241551578</v>
      </c>
      <c r="CY502">
        <v>21.783527241551578</v>
      </c>
      <c r="CZ502" s="17">
        <v>21.496900776625157</v>
      </c>
      <c r="DA502" s="18">
        <f>(pipe_data__2[[#This Row],['#x,]]+1)*1000</f>
        <v>500.2501250625312</v>
      </c>
      <c r="DB502">
        <f>AVERAGE(pipe_data__2[[#This Row],[u103]:[u104]])</f>
        <v>21.640214009088368</v>
      </c>
      <c r="DC502">
        <f>(1/0.41)*LN(pipe_data__2[[#This Row],[u1042]]) + 5.2</f>
        <v>20.358800545033837</v>
      </c>
    </row>
    <row r="503" spans="1:107" x14ac:dyDescent="0.25">
      <c r="A503">
        <v>-0.49874937468734371</v>
      </c>
      <c r="B503">
        <v>22.308391743204478</v>
      </c>
      <c r="C503">
        <v>22.10562212238138</v>
      </c>
      <c r="D503">
        <v>22.08430854998846</v>
      </c>
      <c r="E503">
        <v>22.112506016573644</v>
      </c>
      <c r="F503">
        <v>22.176969121142069</v>
      </c>
      <c r="G503">
        <v>22.218035260075339</v>
      </c>
      <c r="H503">
        <v>22.288155868949129</v>
      </c>
      <c r="I503">
        <v>22.517893095459012</v>
      </c>
      <c r="J503">
        <v>22.652391172923856</v>
      </c>
      <c r="K503">
        <v>22.720396542485517</v>
      </c>
      <c r="L503">
        <v>22.296745133156897</v>
      </c>
      <c r="M503">
        <v>22.564286716653669</v>
      </c>
      <c r="N503">
        <v>22.561225345867104</v>
      </c>
      <c r="O503">
        <v>22.569966943912121</v>
      </c>
      <c r="P503">
        <v>22.595270260251759</v>
      </c>
      <c r="Q503">
        <v>22.550567005084325</v>
      </c>
      <c r="R503">
        <v>22.514984323875705</v>
      </c>
      <c r="S503">
        <v>22.54044454496125</v>
      </c>
      <c r="T503">
        <v>22.569549364395183</v>
      </c>
      <c r="U503">
        <v>22.538057177247161</v>
      </c>
      <c r="V503">
        <v>22.480087004268036</v>
      </c>
      <c r="W503">
        <v>22.689297705985528</v>
      </c>
      <c r="X503">
        <v>22.725149572346567</v>
      </c>
      <c r="Y503">
        <v>22.692299058977181</v>
      </c>
      <c r="Z503">
        <v>22.330822783857187</v>
      </c>
      <c r="AA503">
        <v>22.276183345531106</v>
      </c>
      <c r="AB503">
        <v>22.282759553080808</v>
      </c>
      <c r="AC503">
        <v>21.309592454298258</v>
      </c>
      <c r="AD503">
        <v>22.350706598895648</v>
      </c>
      <c r="AE503">
        <v>22.066011182344145</v>
      </c>
      <c r="AF503">
        <v>21.962892551908485</v>
      </c>
      <c r="AG503">
        <v>22.239518434338599</v>
      </c>
      <c r="AH503">
        <v>22.231172038795737</v>
      </c>
      <c r="AI503">
        <v>21.602226272223131</v>
      </c>
      <c r="AJ503">
        <v>21.964712607738495</v>
      </c>
      <c r="AK503">
        <v>19.762177520196943</v>
      </c>
      <c r="AL503">
        <v>20.76765127646604</v>
      </c>
      <c r="AM503">
        <v>20.93723565339149</v>
      </c>
      <c r="AN503">
        <v>21.152648979889488</v>
      </c>
      <c r="AO503">
        <v>21.183530931066109</v>
      </c>
      <c r="AP503">
        <v>21.368112257645329</v>
      </c>
      <c r="AQ503">
        <v>21.457686481199762</v>
      </c>
      <c r="AR503">
        <v>21.557576471370449</v>
      </c>
      <c r="AS503">
        <v>21.604885265546912</v>
      </c>
      <c r="AT503">
        <v>21.459292946913546</v>
      </c>
      <c r="AU503">
        <v>21.693311348055872</v>
      </c>
      <c r="AV503">
        <v>21.636868295362913</v>
      </c>
      <c r="AW503">
        <v>21.551568104800342</v>
      </c>
      <c r="AX503">
        <v>21.433548646863184</v>
      </c>
      <c r="AY503">
        <v>21.529835025299775</v>
      </c>
      <c r="AZ503">
        <v>21.597446292599532</v>
      </c>
      <c r="BA503">
        <v>21.735369425406144</v>
      </c>
      <c r="BB503">
        <v>21.804126694129529</v>
      </c>
      <c r="BC503">
        <v>21.392244346891648</v>
      </c>
      <c r="BD503">
        <v>21.548404796362771</v>
      </c>
      <c r="BE503">
        <v>21.58223991641848</v>
      </c>
      <c r="BF503">
        <v>21.741208742503517</v>
      </c>
      <c r="BG503">
        <v>21.809585713818947</v>
      </c>
      <c r="BH503">
        <v>21.844668583895047</v>
      </c>
      <c r="BI503">
        <v>21.821631705568283</v>
      </c>
      <c r="BJ503">
        <v>21.803016235633898</v>
      </c>
      <c r="BK503">
        <v>21.772973252579373</v>
      </c>
      <c r="BL503">
        <v>21.643155725344382</v>
      </c>
      <c r="BM503">
        <v>21.700119014284525</v>
      </c>
      <c r="BN503">
        <v>21.79650432331632</v>
      </c>
      <c r="BO503">
        <v>21.850502507840908</v>
      </c>
      <c r="BP503">
        <v>21.940314670099813</v>
      </c>
      <c r="BQ503">
        <v>21.956697461466909</v>
      </c>
      <c r="BR503">
        <v>21.791296991069729</v>
      </c>
      <c r="BS503">
        <v>21.810877877429032</v>
      </c>
      <c r="BT503">
        <v>21.687916482545493</v>
      </c>
      <c r="BU503">
        <v>21.550993653535269</v>
      </c>
      <c r="BV503">
        <v>21.415984236747114</v>
      </c>
      <c r="BW503">
        <v>21.499024957560426</v>
      </c>
      <c r="BX503">
        <v>20.390569988298974</v>
      </c>
      <c r="BY503">
        <v>20.441937341608153</v>
      </c>
      <c r="BZ503">
        <v>20.864107217524154</v>
      </c>
      <c r="CA503">
        <v>21.052735188609891</v>
      </c>
      <c r="CB503">
        <v>21.193816647675124</v>
      </c>
      <c r="CC503">
        <v>21.271291002194587</v>
      </c>
      <c r="CD503">
        <v>21.379991611795436</v>
      </c>
      <c r="CE503">
        <v>21.400371105302952</v>
      </c>
      <c r="CF503">
        <v>21.416392336866274</v>
      </c>
      <c r="CG503">
        <v>21.092222154399092</v>
      </c>
      <c r="CH503">
        <v>21.216432437157135</v>
      </c>
      <c r="CI503">
        <v>21.278478206234297</v>
      </c>
      <c r="CJ503">
        <v>21.379212653096513</v>
      </c>
      <c r="CK503">
        <v>21.477871412940502</v>
      </c>
      <c r="CL503">
        <v>21.50196568572829</v>
      </c>
      <c r="CM503">
        <v>21.539154732365226</v>
      </c>
      <c r="CN503">
        <v>21.681322852574617</v>
      </c>
      <c r="CO503">
        <v>21.715014570576155</v>
      </c>
      <c r="CP503">
        <v>21.745151956418688</v>
      </c>
      <c r="CQ503">
        <v>21.737297807777086</v>
      </c>
      <c r="CR503">
        <v>21.711618147299806</v>
      </c>
      <c r="CS503">
        <v>21.761967011879932</v>
      </c>
      <c r="CT503">
        <v>21.835233702955136</v>
      </c>
      <c r="CU503">
        <v>21.898056856280512</v>
      </c>
      <c r="CV503">
        <v>21.949303189556982</v>
      </c>
      <c r="CW503">
        <v>22.107417218906843</v>
      </c>
      <c r="CX503">
        <f>AVERAGE(pipe_data__2[[#This Row],[u1,]:[u101]])</f>
        <v>21.789203633203137</v>
      </c>
      <c r="CY503">
        <v>21.789203633203137</v>
      </c>
      <c r="CZ503" s="16">
        <v>21.504758336198588</v>
      </c>
      <c r="DA503" s="19">
        <f>(pipe_data__2[[#This Row],['#x,]]+1)*1000</f>
        <v>501.25062531265627</v>
      </c>
      <c r="DB503">
        <f>AVERAGE(pipe_data__2[[#This Row],[u103]:[u104]])</f>
        <v>21.646980984700861</v>
      </c>
      <c r="DC503">
        <f>(1/0.41)*LN(pipe_data__2[[#This Row],[u1042]]) + 5.2</f>
        <v>20.363673722259872</v>
      </c>
    </row>
    <row r="504" spans="1:107" x14ac:dyDescent="0.25">
      <c r="A504">
        <v>-0.4977488744372186</v>
      </c>
      <c r="B504">
        <v>22.314949353168302</v>
      </c>
      <c r="C504">
        <v>22.113685824952107</v>
      </c>
      <c r="D504">
        <v>22.090090632516791</v>
      </c>
      <c r="E504">
        <v>22.118831878081096</v>
      </c>
      <c r="F504">
        <v>22.181699167333512</v>
      </c>
      <c r="G504">
        <v>22.222135919564607</v>
      </c>
      <c r="H504">
        <v>22.291965301511805</v>
      </c>
      <c r="I504">
        <v>22.521621544115451</v>
      </c>
      <c r="J504">
        <v>22.65580965775715</v>
      </c>
      <c r="K504">
        <v>22.723554978900371</v>
      </c>
      <c r="L504">
        <v>22.297747935771397</v>
      </c>
      <c r="M504">
        <v>22.568976902736505</v>
      </c>
      <c r="N504">
        <v>22.565412291847679</v>
      </c>
      <c r="O504">
        <v>22.574105433313353</v>
      </c>
      <c r="P504">
        <v>22.599119746381806</v>
      </c>
      <c r="Q504">
        <v>22.56261364908109</v>
      </c>
      <c r="R504">
        <v>22.519758274735512</v>
      </c>
      <c r="S504">
        <v>22.544997529968487</v>
      </c>
      <c r="T504">
        <v>22.575377679237111</v>
      </c>
      <c r="U504">
        <v>22.543813095400104</v>
      </c>
      <c r="V504">
        <v>22.48591030493813</v>
      </c>
      <c r="W504">
        <v>22.696959099128275</v>
      </c>
      <c r="X504">
        <v>22.730671674784332</v>
      </c>
      <c r="Y504">
        <v>22.697022855540219</v>
      </c>
      <c r="Z504">
        <v>22.342243167523652</v>
      </c>
      <c r="AA504">
        <v>22.285352364405313</v>
      </c>
      <c r="AB504">
        <v>22.289235733677256</v>
      </c>
      <c r="AC504">
        <v>21.335412340762378</v>
      </c>
      <c r="AD504">
        <v>22.355441281053761</v>
      </c>
      <c r="AE504">
        <v>22.070095597014483</v>
      </c>
      <c r="AF504">
        <v>21.966077322933987</v>
      </c>
      <c r="AG504">
        <v>22.242013271762584</v>
      </c>
      <c r="AH504">
        <v>22.235481684917573</v>
      </c>
      <c r="AI504">
        <v>21.605582375357852</v>
      </c>
      <c r="AJ504">
        <v>21.974197634425881</v>
      </c>
      <c r="AK504">
        <v>19.769941657312124</v>
      </c>
      <c r="AL504">
        <v>20.770804689615378</v>
      </c>
      <c r="AM504">
        <v>20.94381917864192</v>
      </c>
      <c r="AN504">
        <v>21.158943809724192</v>
      </c>
      <c r="AO504">
        <v>21.189226342874473</v>
      </c>
      <c r="AP504">
        <v>21.37256716260098</v>
      </c>
      <c r="AQ504">
        <v>21.461871225260197</v>
      </c>
      <c r="AR504">
        <v>21.561285286508699</v>
      </c>
      <c r="AS504">
        <v>21.608310292925356</v>
      </c>
      <c r="AT504">
        <v>21.465132619750907</v>
      </c>
      <c r="AU504">
        <v>21.697095400602709</v>
      </c>
      <c r="AV504">
        <v>21.643245842618995</v>
      </c>
      <c r="AW504">
        <v>21.559365599812278</v>
      </c>
      <c r="AX504">
        <v>21.438748821286548</v>
      </c>
      <c r="AY504">
        <v>21.533886646582918</v>
      </c>
      <c r="AZ504">
        <v>21.600230581549884</v>
      </c>
      <c r="BA504">
        <v>21.737744643540484</v>
      </c>
      <c r="BB504">
        <v>21.807916699677644</v>
      </c>
      <c r="BC504">
        <v>21.392724102179933</v>
      </c>
      <c r="BD504">
        <v>21.551803242786136</v>
      </c>
      <c r="BE504">
        <v>21.585948851048361</v>
      </c>
      <c r="BF504">
        <v>21.744038317993894</v>
      </c>
      <c r="BG504">
        <v>21.812527670181545</v>
      </c>
      <c r="BH504">
        <v>21.848112283041029</v>
      </c>
      <c r="BI504">
        <v>21.826222226229067</v>
      </c>
      <c r="BJ504">
        <v>21.807440396135309</v>
      </c>
      <c r="BK504">
        <v>21.777432976948187</v>
      </c>
      <c r="BL504">
        <v>21.637962426907578</v>
      </c>
      <c r="BM504">
        <v>21.70339947753406</v>
      </c>
      <c r="BN504">
        <v>21.79882502103176</v>
      </c>
      <c r="BO504">
        <v>21.852883046416512</v>
      </c>
      <c r="BP504">
        <v>21.942507280566517</v>
      </c>
      <c r="BQ504">
        <v>21.963255698257711</v>
      </c>
      <c r="BR504">
        <v>21.796301948261121</v>
      </c>
      <c r="BS504">
        <v>21.815401786961718</v>
      </c>
      <c r="BT504">
        <v>21.69864413853281</v>
      </c>
      <c r="BU504">
        <v>21.560909815897531</v>
      </c>
      <c r="BV504">
        <v>21.42199918985462</v>
      </c>
      <c r="BW504">
        <v>21.504813708825306</v>
      </c>
      <c r="BX504">
        <v>20.437862652537692</v>
      </c>
      <c r="BY504">
        <v>20.472312198566851</v>
      </c>
      <c r="BZ504">
        <v>20.872836087906919</v>
      </c>
      <c r="CA504">
        <v>21.058430362055418</v>
      </c>
      <c r="CB504">
        <v>21.198277027811734</v>
      </c>
      <c r="CC504">
        <v>21.275822054459031</v>
      </c>
      <c r="CD504">
        <v>21.384350438545926</v>
      </c>
      <c r="CE504">
        <v>21.404873187989388</v>
      </c>
      <c r="CF504">
        <v>21.421506226011033</v>
      </c>
      <c r="CG504">
        <v>21.102538586294322</v>
      </c>
      <c r="CH504">
        <v>21.221533705967296</v>
      </c>
      <c r="CI504">
        <v>21.282732585159266</v>
      </c>
      <c r="CJ504">
        <v>21.383376963804913</v>
      </c>
      <c r="CK504">
        <v>21.481634750791166</v>
      </c>
      <c r="CL504">
        <v>21.505817318689168</v>
      </c>
      <c r="CM504">
        <v>21.542874221168084</v>
      </c>
      <c r="CN504">
        <v>21.684214061219549</v>
      </c>
      <c r="CO504">
        <v>21.718475321801897</v>
      </c>
      <c r="CP504">
        <v>21.749231040938252</v>
      </c>
      <c r="CQ504">
        <v>21.741078073648058</v>
      </c>
      <c r="CR504">
        <v>21.715653258663522</v>
      </c>
      <c r="CS504">
        <v>21.765812644238899</v>
      </c>
      <c r="CT504">
        <v>21.839288258188908</v>
      </c>
      <c r="CU504">
        <v>21.90219179977225</v>
      </c>
      <c r="CV504">
        <v>21.95255170609871</v>
      </c>
      <c r="CW504">
        <v>22.109835495955295</v>
      </c>
      <c r="CX504">
        <f>AVERAGE(pipe_data__2[[#This Row],[u1,]:[u101]])</f>
        <v>21.79486363639359</v>
      </c>
      <c r="CY504">
        <v>21.79486363639359</v>
      </c>
      <c r="CZ504" s="17">
        <v>21.512615831995664</v>
      </c>
      <c r="DA504" s="18">
        <f>(pipe_data__2[[#This Row],['#x,]]+1)*1000</f>
        <v>502.2511255627814</v>
      </c>
      <c r="DB504">
        <f>AVERAGE(pipe_data__2[[#This Row],[u103]:[u104]])</f>
        <v>21.653739734194627</v>
      </c>
      <c r="DC504">
        <f>(1/0.41)*LN(pipe_data__2[[#This Row],[u1042]]) + 5.2</f>
        <v>20.368537182276611</v>
      </c>
    </row>
    <row r="505" spans="1:107" x14ac:dyDescent="0.25">
      <c r="A505">
        <v>-0.49674837418709361</v>
      </c>
      <c r="B505">
        <v>22.321506963132126</v>
      </c>
      <c r="C505">
        <v>22.121749527522834</v>
      </c>
      <c r="D505">
        <v>22.095872715045118</v>
      </c>
      <c r="E505">
        <v>22.125157739588545</v>
      </c>
      <c r="F505">
        <v>22.186429213524956</v>
      </c>
      <c r="G505">
        <v>22.226236579053875</v>
      </c>
      <c r="H505">
        <v>22.295774734074481</v>
      </c>
      <c r="I505">
        <v>22.52534999277189</v>
      </c>
      <c r="J505">
        <v>22.65915146244107</v>
      </c>
      <c r="K505">
        <v>22.726713415315224</v>
      </c>
      <c r="L505">
        <v>22.298750738385895</v>
      </c>
      <c r="M505">
        <v>22.573505322160848</v>
      </c>
      <c r="N505">
        <v>22.569599237828253</v>
      </c>
      <c r="O505">
        <v>22.578243922714588</v>
      </c>
      <c r="P505">
        <v>22.602969232511853</v>
      </c>
      <c r="Q505">
        <v>22.574660293077855</v>
      </c>
      <c r="R505">
        <v>22.524532225595316</v>
      </c>
      <c r="S505">
        <v>22.549550514975724</v>
      </c>
      <c r="T505">
        <v>22.581205994079038</v>
      </c>
      <c r="U505">
        <v>22.549569013553047</v>
      </c>
      <c r="V505">
        <v>22.491733605608225</v>
      </c>
      <c r="W505">
        <v>22.704620492271019</v>
      </c>
      <c r="X505">
        <v>22.736193777222098</v>
      </c>
      <c r="Y505">
        <v>22.701746652103253</v>
      </c>
      <c r="Z505">
        <v>22.353663551190113</v>
      </c>
      <c r="AA505">
        <v>22.294521383279516</v>
      </c>
      <c r="AB505">
        <v>22.295711914273699</v>
      </c>
      <c r="AC505">
        <v>21.361232227226495</v>
      </c>
      <c r="AD505">
        <v>22.360175963211869</v>
      </c>
      <c r="AE505">
        <v>22.07418001168482</v>
      </c>
      <c r="AF505">
        <v>21.969262093959486</v>
      </c>
      <c r="AG505">
        <v>22.244508109186572</v>
      </c>
      <c r="AH505">
        <v>22.239791331039413</v>
      </c>
      <c r="AI505">
        <v>21.608938478492572</v>
      </c>
      <c r="AJ505">
        <v>21.983682661113267</v>
      </c>
      <c r="AK505">
        <v>19.777705794427305</v>
      </c>
      <c r="AL505">
        <v>20.773958102764716</v>
      </c>
      <c r="AM505">
        <v>20.950402703892351</v>
      </c>
      <c r="AN505">
        <v>21.165238639558897</v>
      </c>
      <c r="AO505">
        <v>21.194921754682834</v>
      </c>
      <c r="AP505">
        <v>21.377022067556627</v>
      </c>
      <c r="AQ505">
        <v>21.466055969320628</v>
      </c>
      <c r="AR505">
        <v>21.564994101646949</v>
      </c>
      <c r="AS505">
        <v>21.611735320303797</v>
      </c>
      <c r="AT505">
        <v>21.470972292588268</v>
      </c>
      <c r="AU505">
        <v>21.70087945314955</v>
      </c>
      <c r="AV505">
        <v>21.649623389875082</v>
      </c>
      <c r="AW505">
        <v>21.56716309482421</v>
      </c>
      <c r="AX505">
        <v>21.44394899570991</v>
      </c>
      <c r="AY505">
        <v>21.537938267866057</v>
      </c>
      <c r="AZ505">
        <v>21.603014870500232</v>
      </c>
      <c r="BA505">
        <v>21.740119861674824</v>
      </c>
      <c r="BB505">
        <v>21.811706705225763</v>
      </c>
      <c r="BC505">
        <v>21.393203857468219</v>
      </c>
      <c r="BD505">
        <v>21.555201689209504</v>
      </c>
      <c r="BE505">
        <v>21.589657785678238</v>
      </c>
      <c r="BF505">
        <v>21.746867893484271</v>
      </c>
      <c r="BG505">
        <v>21.815469626544143</v>
      </c>
      <c r="BH505">
        <v>21.851555982187016</v>
      </c>
      <c r="BI505">
        <v>21.830812746889851</v>
      </c>
      <c r="BJ505">
        <v>21.811864556636724</v>
      </c>
      <c r="BK505">
        <v>21.781892701317002</v>
      </c>
      <c r="BL505">
        <v>21.632769128470777</v>
      </c>
      <c r="BM505">
        <v>21.706679940783598</v>
      </c>
      <c r="BN505">
        <v>21.8011457187472</v>
      </c>
      <c r="BO505">
        <v>21.855263584992112</v>
      </c>
      <c r="BP505">
        <v>21.94469989103322</v>
      </c>
      <c r="BQ505">
        <v>21.96981393504851</v>
      </c>
      <c r="BR505">
        <v>21.801306905452513</v>
      </c>
      <c r="BS505">
        <v>21.819925696494401</v>
      </c>
      <c r="BT505">
        <v>21.709248812939105</v>
      </c>
      <c r="BU505">
        <v>21.570825978259798</v>
      </c>
      <c r="BV505">
        <v>21.428014142962127</v>
      </c>
      <c r="BW505">
        <v>21.51060246009019</v>
      </c>
      <c r="BX505">
        <v>20.485155316776407</v>
      </c>
      <c r="BY505">
        <v>20.502687055525545</v>
      </c>
      <c r="BZ505">
        <v>20.882480926440124</v>
      </c>
      <c r="CA505">
        <v>21.064125535500942</v>
      </c>
      <c r="CB505">
        <v>21.202737407948341</v>
      </c>
      <c r="CC505">
        <v>21.280353106723478</v>
      </c>
      <c r="CD505">
        <v>21.388709265296416</v>
      </c>
      <c r="CE505">
        <v>21.40937527067582</v>
      </c>
      <c r="CF505">
        <v>21.426620115155789</v>
      </c>
      <c r="CG505">
        <v>21.112855018189556</v>
      </c>
      <c r="CH505">
        <v>21.226634974777454</v>
      </c>
      <c r="CI505">
        <v>21.286986964084235</v>
      </c>
      <c r="CJ505">
        <v>21.387541274513314</v>
      </c>
      <c r="CK505">
        <v>21.485398088641833</v>
      </c>
      <c r="CL505">
        <v>21.509668951650049</v>
      </c>
      <c r="CM505">
        <v>21.546593709970942</v>
      </c>
      <c r="CN505">
        <v>21.687105269864482</v>
      </c>
      <c r="CO505">
        <v>21.721936073027635</v>
      </c>
      <c r="CP505">
        <v>21.753310125457812</v>
      </c>
      <c r="CQ505">
        <v>21.74485833951903</v>
      </c>
      <c r="CR505">
        <v>21.719688370027242</v>
      </c>
      <c r="CS505">
        <v>21.769658276597866</v>
      </c>
      <c r="CT505">
        <v>21.843342813422684</v>
      </c>
      <c r="CU505">
        <v>21.906326743263985</v>
      </c>
      <c r="CV505">
        <v>21.955800222640438</v>
      </c>
      <c r="CW505">
        <v>22.112253773003744</v>
      </c>
      <c r="CX505">
        <f>AVERAGE(pipe_data__2[[#This Row],[u1,]:[u101]])</f>
        <v>21.800529184981666</v>
      </c>
      <c r="CY505">
        <v>21.800529184981666</v>
      </c>
      <c r="CZ505" s="16">
        <v>21.520420383177157</v>
      </c>
      <c r="DA505" s="19">
        <f>(pipe_data__2[[#This Row],['#x,]]+1)*1000</f>
        <v>503.25162581290641</v>
      </c>
      <c r="DB505">
        <f>AVERAGE(pipe_data__2[[#This Row],[u103]:[u104]])</f>
        <v>21.660474784079412</v>
      </c>
      <c r="DC505">
        <f>(1/0.41)*LN(pipe_data__2[[#This Row],[u1042]]) + 5.2</f>
        <v>20.373390963759565</v>
      </c>
    </row>
    <row r="506" spans="1:107" x14ac:dyDescent="0.25">
      <c r="A506">
        <v>-0.49574787393696851</v>
      </c>
      <c r="B506">
        <v>22.328064573095947</v>
      </c>
      <c r="C506">
        <v>22.129813230093561</v>
      </c>
      <c r="D506">
        <v>22.101654797573449</v>
      </c>
      <c r="E506">
        <v>22.131483601095997</v>
      </c>
      <c r="F506">
        <v>22.1911592597164</v>
      </c>
      <c r="G506">
        <v>22.230337238543147</v>
      </c>
      <c r="H506">
        <v>22.29958416663716</v>
      </c>
      <c r="I506">
        <v>22.529078441428329</v>
      </c>
      <c r="J506">
        <v>22.66249326712499</v>
      </c>
      <c r="K506">
        <v>22.729871851730078</v>
      </c>
      <c r="L506">
        <v>22.299753541000396</v>
      </c>
      <c r="M506">
        <v>22.578033741585187</v>
      </c>
      <c r="N506">
        <v>22.573786183808831</v>
      </c>
      <c r="O506">
        <v>22.58238241211582</v>
      </c>
      <c r="P506">
        <v>22.606818718641904</v>
      </c>
      <c r="Q506">
        <v>22.58670693707462</v>
      </c>
      <c r="R506">
        <v>22.529306176455123</v>
      </c>
      <c r="S506">
        <v>22.554103499982961</v>
      </c>
      <c r="T506">
        <v>22.587034308920966</v>
      </c>
      <c r="U506">
        <v>22.555324931705986</v>
      </c>
      <c r="V506">
        <v>22.497556906278316</v>
      </c>
      <c r="W506">
        <v>22.712281885413766</v>
      </c>
      <c r="X506">
        <v>22.741715879659868</v>
      </c>
      <c r="Y506">
        <v>22.706470448666291</v>
      </c>
      <c r="Z506">
        <v>22.365083934856578</v>
      </c>
      <c r="AA506">
        <v>22.303690402153723</v>
      </c>
      <c r="AB506">
        <v>22.302188094870147</v>
      </c>
      <c r="AC506">
        <v>21.387052113690618</v>
      </c>
      <c r="AD506">
        <v>22.364910645369982</v>
      </c>
      <c r="AE506">
        <v>22.078264426355162</v>
      </c>
      <c r="AF506">
        <v>21.972446864984985</v>
      </c>
      <c r="AG506">
        <v>22.247002946610557</v>
      </c>
      <c r="AH506">
        <v>22.244100977161249</v>
      </c>
      <c r="AI506">
        <v>21.615272729657551</v>
      </c>
      <c r="AJ506">
        <v>21.993167687800653</v>
      </c>
      <c r="AK506">
        <v>19.78546993154249</v>
      </c>
      <c r="AL506">
        <v>20.777111515914054</v>
      </c>
      <c r="AM506">
        <v>20.956986229142782</v>
      </c>
      <c r="AN506">
        <v>21.171533469393601</v>
      </c>
      <c r="AO506">
        <v>21.200617166491199</v>
      </c>
      <c r="AP506">
        <v>21.381476972512278</v>
      </c>
      <c r="AQ506">
        <v>21.470240713381063</v>
      </c>
      <c r="AR506">
        <v>21.568702916785199</v>
      </c>
      <c r="AS506">
        <v>21.615160347682238</v>
      </c>
      <c r="AT506">
        <v>21.476811965425632</v>
      </c>
      <c r="AU506">
        <v>21.704663505696388</v>
      </c>
      <c r="AV506">
        <v>21.656000937131168</v>
      </c>
      <c r="AW506">
        <v>21.574960589836142</v>
      </c>
      <c r="AX506">
        <v>21.449149170133275</v>
      </c>
      <c r="AY506">
        <v>21.5419898891492</v>
      </c>
      <c r="AZ506">
        <v>21.605887713443217</v>
      </c>
      <c r="BA506">
        <v>21.742495079809164</v>
      </c>
      <c r="BB506">
        <v>21.815496710773882</v>
      </c>
      <c r="BC506">
        <v>21.396384662514325</v>
      </c>
      <c r="BD506">
        <v>21.558600135632869</v>
      </c>
      <c r="BE506">
        <v>21.593366720308119</v>
      </c>
      <c r="BF506">
        <v>21.749697468974649</v>
      </c>
      <c r="BG506">
        <v>21.818411582906741</v>
      </c>
      <c r="BH506">
        <v>21.854999681332998</v>
      </c>
      <c r="BI506">
        <v>21.835403267550635</v>
      </c>
      <c r="BJ506">
        <v>21.816288717138136</v>
      </c>
      <c r="BK506">
        <v>21.786352425685816</v>
      </c>
      <c r="BL506">
        <v>21.627575830033976</v>
      </c>
      <c r="BM506">
        <v>21.709960404033133</v>
      </c>
      <c r="BN506">
        <v>21.803466416462641</v>
      </c>
      <c r="BO506">
        <v>21.857644123567717</v>
      </c>
      <c r="BP506">
        <v>21.946892501499924</v>
      </c>
      <c r="BQ506">
        <v>21.976372171839309</v>
      </c>
      <c r="BR506">
        <v>21.806311862643906</v>
      </c>
      <c r="BS506">
        <v>21.824449606027088</v>
      </c>
      <c r="BT506">
        <v>21.714757878614162</v>
      </c>
      <c r="BU506">
        <v>21.580742140622064</v>
      </c>
      <c r="BV506">
        <v>21.434029096069633</v>
      </c>
      <c r="BW506">
        <v>21.516391211355074</v>
      </c>
      <c r="BX506">
        <v>20.532447981015128</v>
      </c>
      <c r="BY506">
        <v>20.533061912484243</v>
      </c>
      <c r="BZ506">
        <v>20.893163820042783</v>
      </c>
      <c r="CA506">
        <v>21.06982070894647</v>
      </c>
      <c r="CB506">
        <v>21.207197788084951</v>
      </c>
      <c r="CC506">
        <v>21.284884158987925</v>
      </c>
      <c r="CD506">
        <v>21.393068092046907</v>
      </c>
      <c r="CE506">
        <v>21.413877353362256</v>
      </c>
      <c r="CF506">
        <v>21.431734004300548</v>
      </c>
      <c r="CG506">
        <v>21.12317145008479</v>
      </c>
      <c r="CH506">
        <v>21.231736243587616</v>
      </c>
      <c r="CI506">
        <v>21.291241343009201</v>
      </c>
      <c r="CJ506">
        <v>21.391705585221715</v>
      </c>
      <c r="CK506">
        <v>21.489161426492497</v>
      </c>
      <c r="CL506">
        <v>21.51352058461093</v>
      </c>
      <c r="CM506">
        <v>21.5503131987738</v>
      </c>
      <c r="CN506">
        <v>21.689996478509414</v>
      </c>
      <c r="CO506">
        <v>21.725396824253377</v>
      </c>
      <c r="CP506">
        <v>21.757389209977372</v>
      </c>
      <c r="CQ506">
        <v>21.748638605390003</v>
      </c>
      <c r="CR506">
        <v>21.723723481390962</v>
      </c>
      <c r="CS506">
        <v>21.773503908956833</v>
      </c>
      <c r="CT506">
        <v>21.847397368656456</v>
      </c>
      <c r="CU506">
        <v>21.910461686755724</v>
      </c>
      <c r="CV506">
        <v>21.959048739182162</v>
      </c>
      <c r="CW506">
        <v>22.114672050052192</v>
      </c>
      <c r="CX506">
        <f>AVERAGE(pipe_data__2[[#This Row],[u1,]:[u101]])</f>
        <v>21.806211835550922</v>
      </c>
      <c r="CY506">
        <v>21.806211835550922</v>
      </c>
      <c r="CZ506" s="17">
        <v>21.528206805470816</v>
      </c>
      <c r="DA506" s="18">
        <f>(pipe_data__2[[#This Row],['#x,]]+1)*1000</f>
        <v>504.25212606303148</v>
      </c>
      <c r="DB506">
        <f>AVERAGE(pipe_data__2[[#This Row],[u103]:[u104]])</f>
        <v>21.667209320510871</v>
      </c>
      <c r="DC506">
        <f>(1/0.41)*LN(pipe_data__2[[#This Row],[u1042]]) + 5.2</f>
        <v>20.378235105153784</v>
      </c>
    </row>
    <row r="507" spans="1:107" x14ac:dyDescent="0.25">
      <c r="A507">
        <v>-0.49474737368684341</v>
      </c>
      <c r="B507">
        <v>22.334622183059771</v>
      </c>
      <c r="C507">
        <v>22.137876932664291</v>
      </c>
      <c r="D507">
        <v>22.10743688010178</v>
      </c>
      <c r="E507">
        <v>22.137809462603446</v>
      </c>
      <c r="F507">
        <v>22.195889305907848</v>
      </c>
      <c r="G507">
        <v>22.234437898032414</v>
      </c>
      <c r="H507">
        <v>22.303393599199836</v>
      </c>
      <c r="I507">
        <v>22.532806890084768</v>
      </c>
      <c r="J507">
        <v>22.66583507180891</v>
      </c>
      <c r="K507">
        <v>22.733030288144931</v>
      </c>
      <c r="L507">
        <v>22.300756343614893</v>
      </c>
      <c r="M507">
        <v>22.58256216100953</v>
      </c>
      <c r="N507">
        <v>22.577973129789406</v>
      </c>
      <c r="O507">
        <v>22.586520901517051</v>
      </c>
      <c r="P507">
        <v>22.610668204771951</v>
      </c>
      <c r="Q507">
        <v>22.598753581071389</v>
      </c>
      <c r="R507">
        <v>22.534080127314926</v>
      </c>
      <c r="S507">
        <v>22.558656484990202</v>
      </c>
      <c r="T507">
        <v>22.592862623762894</v>
      </c>
      <c r="U507">
        <v>22.561080849858929</v>
      </c>
      <c r="V507">
        <v>22.50338020694841</v>
      </c>
      <c r="W507">
        <v>22.719943278556514</v>
      </c>
      <c r="X507">
        <v>22.747237982097634</v>
      </c>
      <c r="Y507">
        <v>22.711194245229329</v>
      </c>
      <c r="Z507">
        <v>22.376504318523043</v>
      </c>
      <c r="AA507">
        <v>22.31285942102793</v>
      </c>
      <c r="AB507">
        <v>22.308664275466594</v>
      </c>
      <c r="AC507">
        <v>21.412872000154739</v>
      </c>
      <c r="AD507">
        <v>22.36964532752809</v>
      </c>
      <c r="AE507">
        <v>22.0823488410255</v>
      </c>
      <c r="AF507">
        <v>21.975631636010487</v>
      </c>
      <c r="AG507">
        <v>22.249497784034546</v>
      </c>
      <c r="AH507">
        <v>22.248410623283089</v>
      </c>
      <c r="AI507">
        <v>21.627139388301718</v>
      </c>
      <c r="AJ507">
        <v>22.00265271448804</v>
      </c>
      <c r="AK507">
        <v>19.793234068657672</v>
      </c>
      <c r="AL507">
        <v>20.778281281357327</v>
      </c>
      <c r="AM507">
        <v>20.963569754393212</v>
      </c>
      <c r="AN507">
        <v>21.177828299228306</v>
      </c>
      <c r="AO507">
        <v>21.206312578299563</v>
      </c>
      <c r="AP507">
        <v>21.385931877467925</v>
      </c>
      <c r="AQ507">
        <v>21.474425457441498</v>
      </c>
      <c r="AR507">
        <v>21.572411731923449</v>
      </c>
      <c r="AS507">
        <v>21.618585375060682</v>
      </c>
      <c r="AT507">
        <v>21.482651638262993</v>
      </c>
      <c r="AU507">
        <v>21.708447558243229</v>
      </c>
      <c r="AV507">
        <v>21.662378484387254</v>
      </c>
      <c r="AW507">
        <v>21.582758084848077</v>
      </c>
      <c r="AX507">
        <v>21.454349344556636</v>
      </c>
      <c r="AY507">
        <v>21.546041510432342</v>
      </c>
      <c r="AZ507">
        <v>21.609540943780338</v>
      </c>
      <c r="BA507">
        <v>21.7448702979435</v>
      </c>
      <c r="BB507">
        <v>21.819286716322001</v>
      </c>
      <c r="BC507">
        <v>21.401743385615863</v>
      </c>
      <c r="BD507">
        <v>21.561998582056233</v>
      </c>
      <c r="BE507">
        <v>21.597075654937999</v>
      </c>
      <c r="BF507">
        <v>21.752527044465022</v>
      </c>
      <c r="BG507">
        <v>21.821353539269339</v>
      </c>
      <c r="BH507">
        <v>21.858443380478985</v>
      </c>
      <c r="BI507">
        <v>21.839993788211419</v>
      </c>
      <c r="BJ507">
        <v>21.820712877639547</v>
      </c>
      <c r="BK507">
        <v>21.790812150054631</v>
      </c>
      <c r="BL507">
        <v>21.622382531597172</v>
      </c>
      <c r="BM507">
        <v>21.713240867282668</v>
      </c>
      <c r="BN507">
        <v>21.805787114178084</v>
      </c>
      <c r="BO507">
        <v>21.860024662143321</v>
      </c>
      <c r="BP507">
        <v>21.949085111966628</v>
      </c>
      <c r="BQ507">
        <v>21.982930408630111</v>
      </c>
      <c r="BR507">
        <v>21.811316819835298</v>
      </c>
      <c r="BS507">
        <v>21.82897351555977</v>
      </c>
      <c r="BT507">
        <v>21.720266944289214</v>
      </c>
      <c r="BU507">
        <v>21.590658302984327</v>
      </c>
      <c r="BV507">
        <v>21.440044049177139</v>
      </c>
      <c r="BW507">
        <v>21.522179962619958</v>
      </c>
      <c r="BX507">
        <v>20.569635276223845</v>
      </c>
      <c r="BY507">
        <v>20.563436769442941</v>
      </c>
      <c r="BZ507">
        <v>20.903846713645443</v>
      </c>
      <c r="CA507">
        <v>21.075515882391993</v>
      </c>
      <c r="CB507">
        <v>21.211658168221561</v>
      </c>
      <c r="CC507">
        <v>21.289415211252368</v>
      </c>
      <c r="CD507">
        <v>21.397426918797397</v>
      </c>
      <c r="CE507">
        <v>21.418379436048689</v>
      </c>
      <c r="CF507">
        <v>21.436847893445304</v>
      </c>
      <c r="CG507">
        <v>21.13348788198002</v>
      </c>
      <c r="CH507">
        <v>21.236837512397777</v>
      </c>
      <c r="CI507">
        <v>21.29549572193417</v>
      </c>
      <c r="CJ507">
        <v>21.395869895930115</v>
      </c>
      <c r="CK507">
        <v>21.492924764343162</v>
      </c>
      <c r="CL507">
        <v>21.517372217571811</v>
      </c>
      <c r="CM507">
        <v>21.554032687576658</v>
      </c>
      <c r="CN507">
        <v>21.69288768715435</v>
      </c>
      <c r="CO507">
        <v>21.728857575479118</v>
      </c>
      <c r="CP507">
        <v>21.761468294496932</v>
      </c>
      <c r="CQ507">
        <v>21.752418871260975</v>
      </c>
      <c r="CR507">
        <v>21.727758592754679</v>
      </c>
      <c r="CS507">
        <v>21.7773495413158</v>
      </c>
      <c r="CT507">
        <v>21.851451923890227</v>
      </c>
      <c r="CU507">
        <v>21.914596630247459</v>
      </c>
      <c r="CV507">
        <v>21.96229725572389</v>
      </c>
      <c r="CW507">
        <v>22.117090327100644</v>
      </c>
      <c r="CX507">
        <f>AVERAGE(pipe_data__2[[#This Row],[u1,]:[u101]])</f>
        <v>21.811858503082121</v>
      </c>
      <c r="CY507">
        <v>21.811858503082121</v>
      </c>
      <c r="CZ507" s="16">
        <v>21.535462815466325</v>
      </c>
      <c r="DA507" s="19">
        <f>(pipe_data__2[[#This Row],['#x,]]+1)*1000</f>
        <v>505.25262631315661</v>
      </c>
      <c r="DB507">
        <f>AVERAGE(pipe_data__2[[#This Row],[u103]:[u104]])</f>
        <v>21.673660659274223</v>
      </c>
      <c r="DC507">
        <f>(1/0.41)*LN(pipe_data__2[[#This Row],[u1042]]) + 5.2</f>
        <v>20.383069644675711</v>
      </c>
    </row>
    <row r="508" spans="1:107" x14ac:dyDescent="0.25">
      <c r="A508">
        <v>-0.49374687343671841</v>
      </c>
      <c r="B508">
        <v>22.341179793023596</v>
      </c>
      <c r="C508">
        <v>22.145940635235018</v>
      </c>
      <c r="D508">
        <v>22.113218962630111</v>
      </c>
      <c r="E508">
        <v>22.144135324110898</v>
      </c>
      <c r="F508">
        <v>22.200619352099292</v>
      </c>
      <c r="G508">
        <v>22.238538557521682</v>
      </c>
      <c r="H508">
        <v>22.307203031762512</v>
      </c>
      <c r="I508">
        <v>22.536535338741206</v>
      </c>
      <c r="J508">
        <v>22.669176876492827</v>
      </c>
      <c r="K508">
        <v>22.736188724559785</v>
      </c>
      <c r="L508">
        <v>22.30175914622939</v>
      </c>
      <c r="M508">
        <v>22.58709058043387</v>
      </c>
      <c r="N508">
        <v>22.582160075769981</v>
      </c>
      <c r="O508">
        <v>22.590659390918283</v>
      </c>
      <c r="P508">
        <v>22.614517690901998</v>
      </c>
      <c r="Q508">
        <v>22.610800225068154</v>
      </c>
      <c r="R508">
        <v>22.538854078174733</v>
      </c>
      <c r="S508">
        <v>22.563209469997439</v>
      </c>
      <c r="T508">
        <v>22.598690938604818</v>
      </c>
      <c r="U508">
        <v>22.566836768011868</v>
      </c>
      <c r="V508">
        <v>22.509203507618505</v>
      </c>
      <c r="W508">
        <v>22.727604671699261</v>
      </c>
      <c r="X508">
        <v>22.752760084535399</v>
      </c>
      <c r="Y508">
        <v>22.715918041792367</v>
      </c>
      <c r="Z508">
        <v>22.386486115980812</v>
      </c>
      <c r="AA508">
        <v>22.322028439902134</v>
      </c>
      <c r="AB508">
        <v>22.315140456063038</v>
      </c>
      <c r="AC508">
        <v>21.438691886618855</v>
      </c>
      <c r="AD508">
        <v>22.374380009686202</v>
      </c>
      <c r="AE508">
        <v>22.086401073015917</v>
      </c>
      <c r="AF508">
        <v>21.978816407035985</v>
      </c>
      <c r="AG508">
        <v>22.25199262145853</v>
      </c>
      <c r="AH508">
        <v>22.252720269404925</v>
      </c>
      <c r="AI508">
        <v>21.639006046945884</v>
      </c>
      <c r="AJ508">
        <v>22.012137741175426</v>
      </c>
      <c r="AK508">
        <v>19.800998205772853</v>
      </c>
      <c r="AL508">
        <v>20.778282829536831</v>
      </c>
      <c r="AM508">
        <v>20.97015327964364</v>
      </c>
      <c r="AN508">
        <v>21.184123129063011</v>
      </c>
      <c r="AO508">
        <v>21.212007990107928</v>
      </c>
      <c r="AP508">
        <v>21.390386782423576</v>
      </c>
      <c r="AQ508">
        <v>21.478610201501933</v>
      </c>
      <c r="AR508">
        <v>21.576120547061699</v>
      </c>
      <c r="AS508">
        <v>21.622010402439123</v>
      </c>
      <c r="AT508">
        <v>21.488491311100354</v>
      </c>
      <c r="AU508">
        <v>21.712231610790067</v>
      </c>
      <c r="AV508">
        <v>21.668756031643341</v>
      </c>
      <c r="AW508">
        <v>21.590555579860009</v>
      </c>
      <c r="AX508">
        <v>21.459549518979998</v>
      </c>
      <c r="AY508">
        <v>21.550093131715482</v>
      </c>
      <c r="AZ508">
        <v>21.61319417411746</v>
      </c>
      <c r="BA508">
        <v>21.74724551607784</v>
      </c>
      <c r="BB508">
        <v>21.823076721870116</v>
      </c>
      <c r="BC508">
        <v>21.407102108717403</v>
      </c>
      <c r="BD508">
        <v>21.565397028479602</v>
      </c>
      <c r="BE508">
        <v>21.60078458956788</v>
      </c>
      <c r="BF508">
        <v>21.7553566199554</v>
      </c>
      <c r="BG508">
        <v>21.824295495631933</v>
      </c>
      <c r="BH508">
        <v>21.861887079624967</v>
      </c>
      <c r="BI508">
        <v>21.844584308872204</v>
      </c>
      <c r="BJ508">
        <v>21.825137038140959</v>
      </c>
      <c r="BK508">
        <v>21.795271874423445</v>
      </c>
      <c r="BL508">
        <v>21.617189233160371</v>
      </c>
      <c r="BM508">
        <v>21.716521330532203</v>
      </c>
      <c r="BN508">
        <v>21.808107811893525</v>
      </c>
      <c r="BO508">
        <v>21.862405200718921</v>
      </c>
      <c r="BP508">
        <v>21.951277722433332</v>
      </c>
      <c r="BQ508">
        <v>21.989488645420909</v>
      </c>
      <c r="BR508">
        <v>21.81632177702669</v>
      </c>
      <c r="BS508">
        <v>21.833497425092457</v>
      </c>
      <c r="BT508">
        <v>21.725776009964271</v>
      </c>
      <c r="BU508">
        <v>21.600574465346593</v>
      </c>
      <c r="BV508">
        <v>21.446059002284645</v>
      </c>
      <c r="BW508">
        <v>21.527968713884842</v>
      </c>
      <c r="BX508">
        <v>20.604252798980056</v>
      </c>
      <c r="BY508">
        <v>20.593811626401635</v>
      </c>
      <c r="BZ508">
        <v>20.914529607248099</v>
      </c>
      <c r="CA508">
        <v>21.081211055837521</v>
      </c>
      <c r="CB508">
        <v>21.216118548358168</v>
      </c>
      <c r="CC508">
        <v>21.293814518106114</v>
      </c>
      <c r="CD508">
        <v>21.401785745547883</v>
      </c>
      <c r="CE508">
        <v>21.422881518735124</v>
      </c>
      <c r="CF508">
        <v>21.441961782590063</v>
      </c>
      <c r="CG508">
        <v>21.143804313875254</v>
      </c>
      <c r="CH508">
        <v>21.241938781207939</v>
      </c>
      <c r="CI508">
        <v>21.29989189386237</v>
      </c>
      <c r="CJ508">
        <v>21.400034206638516</v>
      </c>
      <c r="CK508">
        <v>21.496688102193826</v>
      </c>
      <c r="CL508">
        <v>21.521223850532689</v>
      </c>
      <c r="CM508">
        <v>21.557752176379516</v>
      </c>
      <c r="CN508">
        <v>21.695778895799283</v>
      </c>
      <c r="CO508">
        <v>21.73231832670486</v>
      </c>
      <c r="CP508">
        <v>21.765547379016493</v>
      </c>
      <c r="CQ508">
        <v>21.756199137131947</v>
      </c>
      <c r="CR508">
        <v>21.731793704118399</v>
      </c>
      <c r="CS508">
        <v>21.781195173674767</v>
      </c>
      <c r="CT508">
        <v>21.855506479124003</v>
      </c>
      <c r="CU508">
        <v>21.918731573739198</v>
      </c>
      <c r="CV508">
        <v>21.965545772265614</v>
      </c>
      <c r="CW508">
        <v>22.119508604149093</v>
      </c>
      <c r="CX508">
        <f>AVERAGE(pipe_data__2[[#This Row],[u1,]:[u101]])</f>
        <v>21.817453183503172</v>
      </c>
      <c r="CY508">
        <v>21.817453183503172</v>
      </c>
      <c r="CZ508" s="17">
        <v>21.542121384786533</v>
      </c>
      <c r="DA508" s="18">
        <f>(pipe_data__2[[#This Row],['#x,]]+1)*1000</f>
        <v>506.25312656328157</v>
      </c>
      <c r="DB508">
        <f>AVERAGE(pipe_data__2[[#This Row],[u103]:[u104]])</f>
        <v>21.679787284144851</v>
      </c>
      <c r="DC508">
        <f>(1/0.41)*LN(pipe_data__2[[#This Row],[u1042]]) + 5.2</f>
        <v>20.387894620314995</v>
      </c>
    </row>
    <row r="509" spans="1:107" x14ac:dyDescent="0.25">
      <c r="A509">
        <v>-0.49274637318659331</v>
      </c>
      <c r="B509">
        <v>22.347737402987416</v>
      </c>
      <c r="C509">
        <v>22.154004337805745</v>
      </c>
      <c r="D509">
        <v>22.119001045158441</v>
      </c>
      <c r="E509">
        <v>22.150461185618351</v>
      </c>
      <c r="F509">
        <v>22.205349398290736</v>
      </c>
      <c r="G509">
        <v>22.24263921701095</v>
      </c>
      <c r="H509">
        <v>22.311012464325188</v>
      </c>
      <c r="I509">
        <v>22.540263787397649</v>
      </c>
      <c r="J509">
        <v>22.672518681176747</v>
      </c>
      <c r="K509">
        <v>22.739347160974638</v>
      </c>
      <c r="L509">
        <v>22.302761948843891</v>
      </c>
      <c r="M509">
        <v>22.591618999858213</v>
      </c>
      <c r="N509">
        <v>22.586347021750555</v>
      </c>
      <c r="O509">
        <v>22.594797880319518</v>
      </c>
      <c r="P509">
        <v>22.618367177032045</v>
      </c>
      <c r="Q509">
        <v>22.622846869064919</v>
      </c>
      <c r="R509">
        <v>22.543628029034537</v>
      </c>
      <c r="S509">
        <v>22.567762455004676</v>
      </c>
      <c r="T509">
        <v>22.603544680431877</v>
      </c>
      <c r="U509">
        <v>22.572592686164811</v>
      </c>
      <c r="V509">
        <v>22.515026808288599</v>
      </c>
      <c r="W509">
        <v>22.735266064842005</v>
      </c>
      <c r="X509">
        <v>22.758282186973169</v>
      </c>
      <c r="Y509">
        <v>22.720641838355405</v>
      </c>
      <c r="Z509">
        <v>22.39401272318819</v>
      </c>
      <c r="AA509">
        <v>22.331197458776341</v>
      </c>
      <c r="AB509">
        <v>22.321616636659485</v>
      </c>
      <c r="AC509">
        <v>21.464511773082975</v>
      </c>
      <c r="AD509">
        <v>22.379114691844311</v>
      </c>
      <c r="AE509">
        <v>22.089879903056328</v>
      </c>
      <c r="AF509">
        <v>21.982001178061488</v>
      </c>
      <c r="AG509">
        <v>22.254487458882515</v>
      </c>
      <c r="AH509">
        <v>22.257029915526765</v>
      </c>
      <c r="AI509">
        <v>21.65087270559005</v>
      </c>
      <c r="AJ509">
        <v>22.021622767862812</v>
      </c>
      <c r="AK509">
        <v>19.808762342888034</v>
      </c>
      <c r="AL509">
        <v>20.778284377716336</v>
      </c>
      <c r="AM509">
        <v>20.97673680489407</v>
      </c>
      <c r="AN509">
        <v>21.190417958897715</v>
      </c>
      <c r="AO509">
        <v>21.217703401916292</v>
      </c>
      <c r="AP509">
        <v>21.394841687379223</v>
      </c>
      <c r="AQ509">
        <v>21.482794945562368</v>
      </c>
      <c r="AR509">
        <v>21.579829362199948</v>
      </c>
      <c r="AS509">
        <v>21.625435429817568</v>
      </c>
      <c r="AT509">
        <v>21.494330983937715</v>
      </c>
      <c r="AU509">
        <v>21.716015663336904</v>
      </c>
      <c r="AV509">
        <v>21.674931533397494</v>
      </c>
      <c r="AW509">
        <v>21.598353074871945</v>
      </c>
      <c r="AX509">
        <v>21.464749693403363</v>
      </c>
      <c r="AY509">
        <v>21.554144752998624</v>
      </c>
      <c r="AZ509">
        <v>21.616847404454582</v>
      </c>
      <c r="BA509">
        <v>21.749620734212179</v>
      </c>
      <c r="BB509">
        <v>21.826866727418235</v>
      </c>
      <c r="BC509">
        <v>21.41246083181894</v>
      </c>
      <c r="BD509">
        <v>21.568795474902966</v>
      </c>
      <c r="BE509">
        <v>21.60449352419776</v>
      </c>
      <c r="BF509">
        <v>21.758186195445777</v>
      </c>
      <c r="BG509">
        <v>21.827237451994531</v>
      </c>
      <c r="BH509">
        <v>21.865330778770954</v>
      </c>
      <c r="BI509">
        <v>21.849174829532988</v>
      </c>
      <c r="BJ509">
        <v>21.829561198642374</v>
      </c>
      <c r="BK509">
        <v>21.79973159879226</v>
      </c>
      <c r="BL509">
        <v>21.61199593472357</v>
      </c>
      <c r="BM509">
        <v>21.719801793781738</v>
      </c>
      <c r="BN509">
        <v>21.810428509608965</v>
      </c>
      <c r="BO509">
        <v>21.864785739294526</v>
      </c>
      <c r="BP509">
        <v>21.953470332900036</v>
      </c>
      <c r="BQ509">
        <v>21.996046882211708</v>
      </c>
      <c r="BR509">
        <v>21.821326734218086</v>
      </c>
      <c r="BS509">
        <v>21.83802133462514</v>
      </c>
      <c r="BT509">
        <v>21.731285075639324</v>
      </c>
      <c r="BU509">
        <v>21.61049062770886</v>
      </c>
      <c r="BV509">
        <v>21.452073955392152</v>
      </c>
      <c r="BW509">
        <v>21.533757465149726</v>
      </c>
      <c r="BX509">
        <v>20.638870321736267</v>
      </c>
      <c r="BY509">
        <v>20.624186483360333</v>
      </c>
      <c r="BZ509">
        <v>20.925212500850755</v>
      </c>
      <c r="CA509">
        <v>21.086906229283045</v>
      </c>
      <c r="CB509">
        <v>21.220578928494778</v>
      </c>
      <c r="CC509">
        <v>21.298192784456177</v>
      </c>
      <c r="CD509">
        <v>21.406144572298373</v>
      </c>
      <c r="CE509">
        <v>21.427383601421557</v>
      </c>
      <c r="CF509">
        <v>21.447075671734822</v>
      </c>
      <c r="CG509">
        <v>21.154120745770484</v>
      </c>
      <c r="CH509">
        <v>21.2470400500181</v>
      </c>
      <c r="CI509">
        <v>21.304765321446716</v>
      </c>
      <c r="CJ509">
        <v>21.404198517346913</v>
      </c>
      <c r="CK509">
        <v>21.50045144004449</v>
      </c>
      <c r="CL509">
        <v>21.52507548349357</v>
      </c>
      <c r="CM509">
        <v>21.561471665182374</v>
      </c>
      <c r="CN509">
        <v>21.698670104444215</v>
      </c>
      <c r="CO509">
        <v>21.735779077930601</v>
      </c>
      <c r="CP509">
        <v>21.769626463536053</v>
      </c>
      <c r="CQ509">
        <v>21.759979403002919</v>
      </c>
      <c r="CR509">
        <v>21.735828815482119</v>
      </c>
      <c r="CS509">
        <v>21.785040806033734</v>
      </c>
      <c r="CT509">
        <v>21.859561034357775</v>
      </c>
      <c r="CU509">
        <v>21.922866517230933</v>
      </c>
      <c r="CV509">
        <v>21.969046353813532</v>
      </c>
      <c r="CW509">
        <v>22.121926881197542</v>
      </c>
      <c r="CX509">
        <f>AVERAGE(pipe_data__2[[#This Row],[u1,]:[u101]])</f>
        <v>21.823012894618635</v>
      </c>
      <c r="CY509">
        <v>21.823012894618635</v>
      </c>
      <c r="CZ509" s="16">
        <v>21.549084914774983</v>
      </c>
      <c r="DA509" s="19">
        <f>(pipe_data__2[[#This Row],['#x,]]+1)*1000</f>
        <v>507.2536268134067</v>
      </c>
      <c r="DB509">
        <f>AVERAGE(pipe_data__2[[#This Row],[u103]:[u104]])</f>
        <v>21.686048904696811</v>
      </c>
      <c r="DC509">
        <f>(1/0.41)*LN(pipe_data__2[[#This Row],[u1042]]) + 5.2</f>
        <v>20.392710069836255</v>
      </c>
    </row>
    <row r="510" spans="1:107" x14ac:dyDescent="0.25">
      <c r="A510">
        <v>-0.49174587293646832</v>
      </c>
      <c r="B510">
        <v>22.354295012951241</v>
      </c>
      <c r="C510">
        <v>22.162068040376472</v>
      </c>
      <c r="D510">
        <v>22.124783127686772</v>
      </c>
      <c r="E510">
        <v>22.1567870471258</v>
      </c>
      <c r="F510">
        <v>22.210079444482179</v>
      </c>
      <c r="G510">
        <v>22.246739876500218</v>
      </c>
      <c r="H510">
        <v>22.314821896887864</v>
      </c>
      <c r="I510">
        <v>22.543992236054088</v>
      </c>
      <c r="J510">
        <v>22.675860485860667</v>
      </c>
      <c r="K510">
        <v>22.742505597389492</v>
      </c>
      <c r="L510">
        <v>22.303764751458388</v>
      </c>
      <c r="M510">
        <v>22.596147419282552</v>
      </c>
      <c r="N510">
        <v>22.59053396773113</v>
      </c>
      <c r="O510">
        <v>22.59893636972075</v>
      </c>
      <c r="P510">
        <v>22.622216663162092</v>
      </c>
      <c r="Q510">
        <v>22.634893513061684</v>
      </c>
      <c r="R510">
        <v>22.548401979894344</v>
      </c>
      <c r="S510">
        <v>22.572315440011913</v>
      </c>
      <c r="T510">
        <v>22.607961036595526</v>
      </c>
      <c r="U510">
        <v>22.57834860431775</v>
      </c>
      <c r="V510">
        <v>22.52085010895869</v>
      </c>
      <c r="W510">
        <v>22.742927457984752</v>
      </c>
      <c r="X510">
        <v>22.763804289410935</v>
      </c>
      <c r="Y510">
        <v>22.725365634918443</v>
      </c>
      <c r="Z510">
        <v>22.401539330395565</v>
      </c>
      <c r="AA510">
        <v>22.340366477650548</v>
      </c>
      <c r="AB510">
        <v>22.328092817255932</v>
      </c>
      <c r="AC510">
        <v>21.490331659547095</v>
      </c>
      <c r="AD510">
        <v>22.38363360395152</v>
      </c>
      <c r="AE510">
        <v>22.093358733096739</v>
      </c>
      <c r="AF510">
        <v>21.985185949086986</v>
      </c>
      <c r="AG510">
        <v>22.256982296306504</v>
      </c>
      <c r="AH510">
        <v>22.261339561648601</v>
      </c>
      <c r="AI510">
        <v>21.662739364234213</v>
      </c>
      <c r="AJ510">
        <v>22.031107794550199</v>
      </c>
      <c r="AK510">
        <v>19.813941990163496</v>
      </c>
      <c r="AL510">
        <v>20.77828592589584</v>
      </c>
      <c r="AM510">
        <v>20.983320330144501</v>
      </c>
      <c r="AN510">
        <v>21.19671278873242</v>
      </c>
      <c r="AO510">
        <v>21.223398813724657</v>
      </c>
      <c r="AP510">
        <v>21.399296592334874</v>
      </c>
      <c r="AQ510">
        <v>21.486979689622803</v>
      </c>
      <c r="AR510">
        <v>21.583538177338198</v>
      </c>
      <c r="AS510">
        <v>21.628860457196009</v>
      </c>
      <c r="AT510">
        <v>21.500170656775076</v>
      </c>
      <c r="AU510">
        <v>21.719799715883745</v>
      </c>
      <c r="AV510">
        <v>21.680566350247698</v>
      </c>
      <c r="AW510">
        <v>21.606150569883876</v>
      </c>
      <c r="AX510">
        <v>21.469949867826724</v>
      </c>
      <c r="AY510">
        <v>21.558196374281763</v>
      </c>
      <c r="AZ510">
        <v>21.620500634791707</v>
      </c>
      <c r="BA510">
        <v>21.751995952346519</v>
      </c>
      <c r="BB510">
        <v>21.830656732966354</v>
      </c>
      <c r="BC510">
        <v>21.417819554920477</v>
      </c>
      <c r="BD510">
        <v>21.572193921326335</v>
      </c>
      <c r="BE510">
        <v>21.608202458827641</v>
      </c>
      <c r="BF510">
        <v>21.761015770936151</v>
      </c>
      <c r="BG510">
        <v>21.830179408357129</v>
      </c>
      <c r="BH510">
        <v>21.868774477916936</v>
      </c>
      <c r="BI510">
        <v>21.853765350193772</v>
      </c>
      <c r="BJ510">
        <v>21.833985359143785</v>
      </c>
      <c r="BK510">
        <v>21.804191323161074</v>
      </c>
      <c r="BL510">
        <v>21.606802636286769</v>
      </c>
      <c r="BM510">
        <v>21.723082257031276</v>
      </c>
      <c r="BN510">
        <v>21.812749207324405</v>
      </c>
      <c r="BO510">
        <v>21.867166277870126</v>
      </c>
      <c r="BP510">
        <v>21.95566294336674</v>
      </c>
      <c r="BQ510">
        <v>22.002605119002506</v>
      </c>
      <c r="BR510">
        <v>21.826331691409479</v>
      </c>
      <c r="BS510">
        <v>21.842545244157822</v>
      </c>
      <c r="BT510">
        <v>21.736794141314377</v>
      </c>
      <c r="BU510">
        <v>21.620406790071122</v>
      </c>
      <c r="BV510">
        <v>21.458088908499658</v>
      </c>
      <c r="BW510">
        <v>21.539546216414607</v>
      </c>
      <c r="BX510">
        <v>20.673487844492477</v>
      </c>
      <c r="BY510">
        <v>20.654561340319027</v>
      </c>
      <c r="BZ510">
        <v>20.935895394453414</v>
      </c>
      <c r="CA510">
        <v>21.092601402728572</v>
      </c>
      <c r="CB510">
        <v>21.225039308631384</v>
      </c>
      <c r="CC510">
        <v>21.302571050806236</v>
      </c>
      <c r="CD510">
        <v>21.410503399048864</v>
      </c>
      <c r="CE510">
        <v>21.431885684107993</v>
      </c>
      <c r="CF510">
        <v>21.452189560879578</v>
      </c>
      <c r="CG510">
        <v>21.164437177665718</v>
      </c>
      <c r="CH510">
        <v>21.252141318828258</v>
      </c>
      <c r="CI510">
        <v>21.309638749031063</v>
      </c>
      <c r="CJ510">
        <v>21.408362828055314</v>
      </c>
      <c r="CK510">
        <v>21.504214777895154</v>
      </c>
      <c r="CL510">
        <v>21.528927116454451</v>
      </c>
      <c r="CM510">
        <v>21.565191153985232</v>
      </c>
      <c r="CN510">
        <v>21.701561313089147</v>
      </c>
      <c r="CO510">
        <v>21.739239829156343</v>
      </c>
      <c r="CP510">
        <v>21.773705548055613</v>
      </c>
      <c r="CQ510">
        <v>21.763759668873888</v>
      </c>
      <c r="CR510">
        <v>21.739863926845835</v>
      </c>
      <c r="CS510">
        <v>21.788886438392701</v>
      </c>
      <c r="CT510">
        <v>21.863615589591546</v>
      </c>
      <c r="CU510">
        <v>21.927001460722671</v>
      </c>
      <c r="CV510">
        <v>21.972575751129533</v>
      </c>
      <c r="CW510">
        <v>22.124345158245994</v>
      </c>
      <c r="CX510">
        <f>AVERAGE(pipe_data__2[[#This Row],[u1,]:[u101]])</f>
        <v>21.828535110587225</v>
      </c>
      <c r="CY510">
        <v>21.828535110587225</v>
      </c>
      <c r="CZ510" s="17">
        <v>21.556299742520327</v>
      </c>
      <c r="DA510" s="18">
        <f>(pipe_data__2[[#This Row],['#x,]]+1)*1000</f>
        <v>508.25412706353166</v>
      </c>
      <c r="DB510">
        <f>AVERAGE(pipe_data__2[[#This Row],[u103]:[u104]])</f>
        <v>21.692417426553774</v>
      </c>
      <c r="DC510">
        <f>(1/0.41)*LN(pipe_data__2[[#This Row],[u1042]]) + 5.2</f>
        <v>20.397516030780885</v>
      </c>
    </row>
    <row r="511" spans="1:107" x14ac:dyDescent="0.25">
      <c r="A511">
        <v>-0.49074537268634322</v>
      </c>
      <c r="B511">
        <v>22.360852622915065</v>
      </c>
      <c r="C511">
        <v>22.170131742947198</v>
      </c>
      <c r="D511">
        <v>22.130565210215099</v>
      </c>
      <c r="E511">
        <v>22.163112908633252</v>
      </c>
      <c r="F511">
        <v>22.214809490673623</v>
      </c>
      <c r="G511">
        <v>22.250840535989486</v>
      </c>
      <c r="H511">
        <v>22.318631329450543</v>
      </c>
      <c r="I511">
        <v>22.547720684710526</v>
      </c>
      <c r="J511">
        <v>22.679202290544584</v>
      </c>
      <c r="K511">
        <v>22.745664033804346</v>
      </c>
      <c r="L511">
        <v>22.309529169984717</v>
      </c>
      <c r="M511">
        <v>22.600675838706895</v>
      </c>
      <c r="N511">
        <v>22.594720913711704</v>
      </c>
      <c r="O511">
        <v>22.603074859121982</v>
      </c>
      <c r="P511">
        <v>22.626066149292139</v>
      </c>
      <c r="Q511">
        <v>22.646940157058452</v>
      </c>
      <c r="R511">
        <v>22.552903539481687</v>
      </c>
      <c r="S511">
        <v>22.57686842501915</v>
      </c>
      <c r="T511">
        <v>22.612377392759175</v>
      </c>
      <c r="U511">
        <v>22.584104522470692</v>
      </c>
      <c r="V511">
        <v>22.526673409628785</v>
      </c>
      <c r="W511">
        <v>22.7505888511275</v>
      </c>
      <c r="X511">
        <v>22.768413275821935</v>
      </c>
      <c r="Y511">
        <v>22.730089431481478</v>
      </c>
      <c r="Z511">
        <v>22.409065937602943</v>
      </c>
      <c r="AA511">
        <v>22.349535496524755</v>
      </c>
      <c r="AB511">
        <v>22.334568997852379</v>
      </c>
      <c r="AC511">
        <v>21.516151546011216</v>
      </c>
      <c r="AD511">
        <v>22.37800510305869</v>
      </c>
      <c r="AE511">
        <v>22.09683756313715</v>
      </c>
      <c r="AF511">
        <v>21.988370720112485</v>
      </c>
      <c r="AG511">
        <v>22.259477133730488</v>
      </c>
      <c r="AH511">
        <v>22.265649207770437</v>
      </c>
      <c r="AI511">
        <v>21.674606022878379</v>
      </c>
      <c r="AJ511">
        <v>22.040592821237585</v>
      </c>
      <c r="AK511">
        <v>19.817232080272309</v>
      </c>
      <c r="AL511">
        <v>20.778287474075345</v>
      </c>
      <c r="AM511">
        <v>20.989903855394928</v>
      </c>
      <c r="AN511">
        <v>21.203007618567124</v>
      </c>
      <c r="AO511">
        <v>21.229094225533022</v>
      </c>
      <c r="AP511">
        <v>21.403751497290521</v>
      </c>
      <c r="AQ511">
        <v>21.491164433683238</v>
      </c>
      <c r="AR511">
        <v>21.587246992476448</v>
      </c>
      <c r="AS511">
        <v>21.632285484574453</v>
      </c>
      <c r="AT511">
        <v>21.50601032961244</v>
      </c>
      <c r="AU511">
        <v>21.723583768430583</v>
      </c>
      <c r="AV511">
        <v>21.686201167097899</v>
      </c>
      <c r="AW511">
        <v>21.613948064895812</v>
      </c>
      <c r="AX511">
        <v>21.475150042250089</v>
      </c>
      <c r="AY511">
        <v>21.562247995564906</v>
      </c>
      <c r="AZ511">
        <v>21.624153865128829</v>
      </c>
      <c r="BA511">
        <v>21.754371170480859</v>
      </c>
      <c r="BB511">
        <v>21.834446738514472</v>
      </c>
      <c r="BC511">
        <v>21.423178278022014</v>
      </c>
      <c r="BD511">
        <v>21.575592367749699</v>
      </c>
      <c r="BE511">
        <v>21.611911393457522</v>
      </c>
      <c r="BF511">
        <v>21.763845346426528</v>
      </c>
      <c r="BG511">
        <v>21.833121364719727</v>
      </c>
      <c r="BH511">
        <v>21.872218177062919</v>
      </c>
      <c r="BI511">
        <v>21.858355870854556</v>
      </c>
      <c r="BJ511">
        <v>21.838409519645197</v>
      </c>
      <c r="BK511">
        <v>21.808651047529889</v>
      </c>
      <c r="BL511">
        <v>21.601609337849965</v>
      </c>
      <c r="BM511">
        <v>21.725978617337766</v>
      </c>
      <c r="BN511">
        <v>21.815069905039845</v>
      </c>
      <c r="BO511">
        <v>21.86954681644573</v>
      </c>
      <c r="BP511">
        <v>21.957855553833443</v>
      </c>
      <c r="BQ511">
        <v>22.008874274265498</v>
      </c>
      <c r="BR511">
        <v>21.831336648600871</v>
      </c>
      <c r="BS511">
        <v>21.847069153690509</v>
      </c>
      <c r="BT511">
        <v>21.742303206989433</v>
      </c>
      <c r="BU511">
        <v>21.630322952433389</v>
      </c>
      <c r="BV511">
        <v>21.464103861607164</v>
      </c>
      <c r="BW511">
        <v>21.545334967679491</v>
      </c>
      <c r="BX511">
        <v>20.708105367248688</v>
      </c>
      <c r="BY511">
        <v>20.684936197277725</v>
      </c>
      <c r="BZ511">
        <v>20.94657828805607</v>
      </c>
      <c r="CA511">
        <v>21.098296576174096</v>
      </c>
      <c r="CB511">
        <v>21.229499688767994</v>
      </c>
      <c r="CC511">
        <v>21.306949317156299</v>
      </c>
      <c r="CD511">
        <v>21.414862225799354</v>
      </c>
      <c r="CE511">
        <v>21.436387766794425</v>
      </c>
      <c r="CF511">
        <v>21.457303450024337</v>
      </c>
      <c r="CG511">
        <v>21.174753609560948</v>
      </c>
      <c r="CH511">
        <v>21.257242587638419</v>
      </c>
      <c r="CI511">
        <v>21.314512176615409</v>
      </c>
      <c r="CJ511">
        <v>21.412527138763714</v>
      </c>
      <c r="CK511">
        <v>21.507978115745821</v>
      </c>
      <c r="CL511">
        <v>21.532778749415328</v>
      </c>
      <c r="CM511">
        <v>21.56891064278809</v>
      </c>
      <c r="CN511">
        <v>21.70445252173408</v>
      </c>
      <c r="CO511">
        <v>21.742700580382085</v>
      </c>
      <c r="CP511">
        <v>21.777784632575177</v>
      </c>
      <c r="CQ511">
        <v>21.76753993474486</v>
      </c>
      <c r="CR511">
        <v>21.743899038209555</v>
      </c>
      <c r="CS511">
        <v>21.792732070751669</v>
      </c>
      <c r="CT511">
        <v>21.867670144825322</v>
      </c>
      <c r="CU511">
        <v>21.931136404214406</v>
      </c>
      <c r="CV511">
        <v>21.97610514844553</v>
      </c>
      <c r="CW511">
        <v>22.126763435294443</v>
      </c>
      <c r="CX511">
        <f>AVERAGE(pipe_data__2[[#This Row],[u1,]:[u101]])</f>
        <v>21.833965986095549</v>
      </c>
      <c r="CY511">
        <v>21.833965986095549</v>
      </c>
      <c r="CZ511" s="16">
        <v>21.563501883742273</v>
      </c>
      <c r="DA511" s="19">
        <f>(pipe_data__2[[#This Row],['#x,]]+1)*1000</f>
        <v>509.25462731365678</v>
      </c>
      <c r="DB511">
        <f>AVERAGE(pipe_data__2[[#This Row],[u103]:[u104]])</f>
        <v>21.698733934918913</v>
      </c>
      <c r="DC511">
        <f>(1/0.41)*LN(pipe_data__2[[#This Row],[u1042]]) + 5.2</f>
        <v>20.402312540468792</v>
      </c>
    </row>
    <row r="512" spans="1:107" x14ac:dyDescent="0.25">
      <c r="A512">
        <v>-0.48974487243621811</v>
      </c>
      <c r="B512">
        <v>22.367410232878886</v>
      </c>
      <c r="C512">
        <v>22.178195445517925</v>
      </c>
      <c r="D512">
        <v>22.13634729274343</v>
      </c>
      <c r="E512">
        <v>22.169438770140701</v>
      </c>
      <c r="F512">
        <v>22.219539536865067</v>
      </c>
      <c r="G512">
        <v>22.254941195478754</v>
      </c>
      <c r="H512">
        <v>22.322440762013219</v>
      </c>
      <c r="I512">
        <v>22.551449133366965</v>
      </c>
      <c r="J512">
        <v>22.682544095228504</v>
      </c>
      <c r="K512">
        <v>22.748822470219199</v>
      </c>
      <c r="L512">
        <v>22.315435221737932</v>
      </c>
      <c r="M512">
        <v>22.605204258131238</v>
      </c>
      <c r="N512">
        <v>22.598907859692279</v>
      </c>
      <c r="O512">
        <v>22.607213348523214</v>
      </c>
      <c r="P512">
        <v>22.629915635422186</v>
      </c>
      <c r="Q512">
        <v>22.658986801055217</v>
      </c>
      <c r="R512">
        <v>22.557299973877274</v>
      </c>
      <c r="S512">
        <v>22.581421410026387</v>
      </c>
      <c r="T512">
        <v>22.616793748922827</v>
      </c>
      <c r="U512">
        <v>22.589860440623632</v>
      </c>
      <c r="V512">
        <v>22.532496710298879</v>
      </c>
      <c r="W512">
        <v>22.758250244270247</v>
      </c>
      <c r="X512">
        <v>22.772183404547217</v>
      </c>
      <c r="Y512">
        <v>22.734813228044516</v>
      </c>
      <c r="Z512">
        <v>22.416592544810317</v>
      </c>
      <c r="AA512">
        <v>22.358704515398959</v>
      </c>
      <c r="AB512">
        <v>22.341045178448823</v>
      </c>
      <c r="AC512">
        <v>21.541971432475336</v>
      </c>
      <c r="AD512">
        <v>22.372376602165861</v>
      </c>
      <c r="AE512">
        <v>22.100316393177561</v>
      </c>
      <c r="AF512">
        <v>21.991555491137987</v>
      </c>
      <c r="AG512">
        <v>22.261971971154473</v>
      </c>
      <c r="AH512">
        <v>22.269958853892277</v>
      </c>
      <c r="AI512">
        <v>21.686472681522545</v>
      </c>
      <c r="AJ512">
        <v>22.046161656904051</v>
      </c>
      <c r="AK512">
        <v>19.820522170381121</v>
      </c>
      <c r="AL512">
        <v>20.778289022254853</v>
      </c>
      <c r="AM512">
        <v>20.996487380645359</v>
      </c>
      <c r="AN512">
        <v>21.209302448401829</v>
      </c>
      <c r="AO512">
        <v>21.234789637341382</v>
      </c>
      <c r="AP512">
        <v>21.408206402246172</v>
      </c>
      <c r="AQ512">
        <v>21.495349177743673</v>
      </c>
      <c r="AR512">
        <v>21.590955807614701</v>
      </c>
      <c r="AS512">
        <v>21.635710511952894</v>
      </c>
      <c r="AT512">
        <v>21.511850002449801</v>
      </c>
      <c r="AU512">
        <v>21.727367820977424</v>
      </c>
      <c r="AV512">
        <v>21.691835983948099</v>
      </c>
      <c r="AW512">
        <v>21.621745559907744</v>
      </c>
      <c r="AX512">
        <v>21.480509030297835</v>
      </c>
      <c r="AY512">
        <v>21.566299616848049</v>
      </c>
      <c r="AZ512">
        <v>21.62780709546595</v>
      </c>
      <c r="BA512">
        <v>21.756746388615198</v>
      </c>
      <c r="BB512">
        <v>21.838236744062591</v>
      </c>
      <c r="BC512">
        <v>21.428537001123555</v>
      </c>
      <c r="BD512">
        <v>21.578990814173064</v>
      </c>
      <c r="BE512">
        <v>21.615620328087402</v>
      </c>
      <c r="BF512">
        <v>21.766674921916906</v>
      </c>
      <c r="BG512">
        <v>21.836063321082325</v>
      </c>
      <c r="BH512">
        <v>21.875661876208905</v>
      </c>
      <c r="BI512">
        <v>21.86294639151534</v>
      </c>
      <c r="BJ512">
        <v>21.842833680146612</v>
      </c>
      <c r="BK512">
        <v>21.813110771898703</v>
      </c>
      <c r="BL512">
        <v>21.596416039413164</v>
      </c>
      <c r="BM512">
        <v>21.728696121942772</v>
      </c>
      <c r="BN512">
        <v>21.817390602755289</v>
      </c>
      <c r="BO512">
        <v>21.871927355021331</v>
      </c>
      <c r="BP512">
        <v>21.960048164300147</v>
      </c>
      <c r="BQ512">
        <v>22.012016672013402</v>
      </c>
      <c r="BR512">
        <v>21.836341605792263</v>
      </c>
      <c r="BS512">
        <v>21.851593063223191</v>
      </c>
      <c r="BT512">
        <v>21.74781227266449</v>
      </c>
      <c r="BU512">
        <v>21.640239114795655</v>
      </c>
      <c r="BV512">
        <v>21.47011881471467</v>
      </c>
      <c r="BW512">
        <v>21.551123718944375</v>
      </c>
      <c r="BX512">
        <v>20.742722890004902</v>
      </c>
      <c r="BY512">
        <v>20.715311054236423</v>
      </c>
      <c r="BZ512">
        <v>20.95726118165873</v>
      </c>
      <c r="CA512">
        <v>21.103991749619624</v>
      </c>
      <c r="CB512">
        <v>21.233960068904604</v>
      </c>
      <c r="CC512">
        <v>21.311327583506358</v>
      </c>
      <c r="CD512">
        <v>21.419221052549844</v>
      </c>
      <c r="CE512">
        <v>21.440889849480861</v>
      </c>
      <c r="CF512">
        <v>21.462417339169093</v>
      </c>
      <c r="CG512">
        <v>21.185070041456182</v>
      </c>
      <c r="CH512">
        <v>21.262343856448581</v>
      </c>
      <c r="CI512">
        <v>21.319385604199759</v>
      </c>
      <c r="CJ512">
        <v>21.416691449472115</v>
      </c>
      <c r="CK512">
        <v>21.511741453596485</v>
      </c>
      <c r="CL512">
        <v>21.53663038237621</v>
      </c>
      <c r="CM512">
        <v>21.572630131590948</v>
      </c>
      <c r="CN512">
        <v>21.707343730379016</v>
      </c>
      <c r="CO512">
        <v>21.746161331607826</v>
      </c>
      <c r="CP512">
        <v>21.781863717094737</v>
      </c>
      <c r="CQ512">
        <v>21.771320200615833</v>
      </c>
      <c r="CR512">
        <v>21.747934149573275</v>
      </c>
      <c r="CS512">
        <v>21.796577703110636</v>
      </c>
      <c r="CT512">
        <v>21.871724700059094</v>
      </c>
      <c r="CU512">
        <v>21.935271347706145</v>
      </c>
      <c r="CV512">
        <v>21.979634545761531</v>
      </c>
      <c r="CW512">
        <v>22.129181712342891</v>
      </c>
      <c r="CX512">
        <f>AVERAGE(pipe_data__2[[#This Row],[u1,]:[u101]])</f>
        <v>21.839318208201234</v>
      </c>
      <c r="CY512">
        <v>21.839318208201234</v>
      </c>
      <c r="CZ512" s="17">
        <v>21.570703209854742</v>
      </c>
      <c r="DA512" s="18">
        <f>(pipe_data__2[[#This Row],['#x,]]+1)*1000</f>
        <v>510.25512756378191</v>
      </c>
      <c r="DB512">
        <f>AVERAGE(pipe_data__2[[#This Row],[u103]:[u104]])</f>
        <v>21.705010709027988</v>
      </c>
      <c r="DC512">
        <f>(1/0.41)*LN(pipe_data__2[[#This Row],[u1042]]) + 5.2</f>
        <v>20.40709963600013</v>
      </c>
    </row>
    <row r="513" spans="1:107" x14ac:dyDescent="0.25">
      <c r="A513">
        <v>-0.48874437218609312</v>
      </c>
      <c r="B513">
        <v>22.37396784284271</v>
      </c>
      <c r="C513">
        <v>22.186259148088652</v>
      </c>
      <c r="D513">
        <v>22.142129375271761</v>
      </c>
      <c r="E513">
        <v>22.175764631648153</v>
      </c>
      <c r="F513">
        <v>22.224269583056511</v>
      </c>
      <c r="G513">
        <v>22.259041854968025</v>
      </c>
      <c r="H513">
        <v>22.326250194575895</v>
      </c>
      <c r="I513">
        <v>22.555177582023404</v>
      </c>
      <c r="J513">
        <v>22.685885899912424</v>
      </c>
      <c r="K513">
        <v>22.751980906634053</v>
      </c>
      <c r="L513">
        <v>22.321341273491143</v>
      </c>
      <c r="M513">
        <v>22.609732677555577</v>
      </c>
      <c r="N513">
        <v>22.603094805672853</v>
      </c>
      <c r="O513">
        <v>22.611351837924445</v>
      </c>
      <c r="P513">
        <v>22.633765121552234</v>
      </c>
      <c r="Q513">
        <v>22.671033445051982</v>
      </c>
      <c r="R513">
        <v>22.561696408272866</v>
      </c>
      <c r="S513">
        <v>22.585974395033624</v>
      </c>
      <c r="T513">
        <v>22.621210105086476</v>
      </c>
      <c r="U513">
        <v>22.595616358776574</v>
      </c>
      <c r="V513">
        <v>22.538320010968974</v>
      </c>
      <c r="W513">
        <v>22.765911637412991</v>
      </c>
      <c r="X513">
        <v>22.775953533272496</v>
      </c>
      <c r="Y513">
        <v>22.739537024607554</v>
      </c>
      <c r="Z513">
        <v>22.424119152017692</v>
      </c>
      <c r="AA513">
        <v>22.367873534273166</v>
      </c>
      <c r="AB513">
        <v>22.34752135904527</v>
      </c>
      <c r="AC513">
        <v>21.567791318939456</v>
      </c>
      <c r="AD513">
        <v>22.366748101273036</v>
      </c>
      <c r="AE513">
        <v>22.103795223217972</v>
      </c>
      <c r="AF513">
        <v>21.994740262163486</v>
      </c>
      <c r="AG513">
        <v>22.264466808578462</v>
      </c>
      <c r="AH513">
        <v>22.274268500014113</v>
      </c>
      <c r="AI513">
        <v>21.698339340166712</v>
      </c>
      <c r="AJ513">
        <v>22.051169324170786</v>
      </c>
      <c r="AK513">
        <v>19.823812260489937</v>
      </c>
      <c r="AL513">
        <v>20.778290570434358</v>
      </c>
      <c r="AM513">
        <v>21.00307090589579</v>
      </c>
      <c r="AN513">
        <v>21.215597278236533</v>
      </c>
      <c r="AO513">
        <v>21.240485049149747</v>
      </c>
      <c r="AP513">
        <v>21.412661307201819</v>
      </c>
      <c r="AQ513">
        <v>21.499533921804108</v>
      </c>
      <c r="AR513">
        <v>21.594664622752951</v>
      </c>
      <c r="AS513">
        <v>21.639135539331335</v>
      </c>
      <c r="AT513">
        <v>21.517689675287162</v>
      </c>
      <c r="AU513">
        <v>21.731151873524261</v>
      </c>
      <c r="AV513">
        <v>21.697470800798303</v>
      </c>
      <c r="AW513">
        <v>21.629543054919679</v>
      </c>
      <c r="AX513">
        <v>21.486246891013639</v>
      </c>
      <c r="AY513">
        <v>21.570351238131188</v>
      </c>
      <c r="AZ513">
        <v>21.631460325803072</v>
      </c>
      <c r="BA513">
        <v>21.759121606749538</v>
      </c>
      <c r="BB513">
        <v>21.842026749610707</v>
      </c>
      <c r="BC513">
        <v>21.433895724225092</v>
      </c>
      <c r="BD513">
        <v>21.582389260596432</v>
      </c>
      <c r="BE513">
        <v>21.619329262717283</v>
      </c>
      <c r="BF513">
        <v>21.769504497407283</v>
      </c>
      <c r="BG513">
        <v>21.839005277444922</v>
      </c>
      <c r="BH513">
        <v>21.879105575354888</v>
      </c>
      <c r="BI513">
        <v>21.867536912176124</v>
      </c>
      <c r="BJ513">
        <v>21.847257840648023</v>
      </c>
      <c r="BK513">
        <v>21.817570496267518</v>
      </c>
      <c r="BL513">
        <v>21.591222740976363</v>
      </c>
      <c r="BM513">
        <v>21.731413626547781</v>
      </c>
      <c r="BN513">
        <v>21.819711300470729</v>
      </c>
      <c r="BO513">
        <v>21.874307893596935</v>
      </c>
      <c r="BP513">
        <v>21.962240774766851</v>
      </c>
      <c r="BQ513">
        <v>22.01515906976131</v>
      </c>
      <c r="BR513">
        <v>21.841346562983656</v>
      </c>
      <c r="BS513">
        <v>21.856116972755878</v>
      </c>
      <c r="BT513">
        <v>21.753321338339543</v>
      </c>
      <c r="BU513">
        <v>21.650155277157918</v>
      </c>
      <c r="BV513">
        <v>21.476133767822176</v>
      </c>
      <c r="BW513">
        <v>21.556912470209259</v>
      </c>
      <c r="BX513">
        <v>20.777340412761109</v>
      </c>
      <c r="BY513">
        <v>20.745685911195118</v>
      </c>
      <c r="BZ513">
        <v>20.967944075261386</v>
      </c>
      <c r="CA513">
        <v>21.109686923065148</v>
      </c>
      <c r="CB513">
        <v>21.238420449041211</v>
      </c>
      <c r="CC513">
        <v>21.315705849856418</v>
      </c>
      <c r="CD513">
        <v>21.423579879300334</v>
      </c>
      <c r="CE513">
        <v>21.445391932167293</v>
      </c>
      <c r="CF513">
        <v>21.467531228313852</v>
      </c>
      <c r="CG513">
        <v>21.195386473351412</v>
      </c>
      <c r="CH513">
        <v>21.267445125258742</v>
      </c>
      <c r="CI513">
        <v>21.324259031784106</v>
      </c>
      <c r="CJ513">
        <v>21.420855760180515</v>
      </c>
      <c r="CK513">
        <v>21.51550479144715</v>
      </c>
      <c r="CL513">
        <v>21.540482015337091</v>
      </c>
      <c r="CM513">
        <v>21.576349620393806</v>
      </c>
      <c r="CN513">
        <v>21.710234939023948</v>
      </c>
      <c r="CO513">
        <v>21.749622082833568</v>
      </c>
      <c r="CP513">
        <v>21.785413875274166</v>
      </c>
      <c r="CQ513">
        <v>21.775100466486805</v>
      </c>
      <c r="CR513">
        <v>21.751969260936992</v>
      </c>
      <c r="CS513">
        <v>21.800423335469603</v>
      </c>
      <c r="CT513">
        <v>21.875610416859089</v>
      </c>
      <c r="CU513">
        <v>21.93940629119788</v>
      </c>
      <c r="CV513">
        <v>21.983163943077528</v>
      </c>
      <c r="CW513">
        <v>22.131599989391344</v>
      </c>
      <c r="CX513">
        <f>AVERAGE(pipe_data__2[[#This Row],[u1,]:[u101]])</f>
        <v>21.844661629701879</v>
      </c>
      <c r="CY513">
        <v>21.844661629701879</v>
      </c>
      <c r="CZ513" s="16">
        <v>21.578297736510578</v>
      </c>
      <c r="DA513" s="19">
        <f>(pipe_data__2[[#This Row],['#x,]]+1)*1000</f>
        <v>511.25562781390687</v>
      </c>
      <c r="DB513">
        <f>AVERAGE(pipe_data__2[[#This Row],[u103]:[u104]])</f>
        <v>21.711479683106226</v>
      </c>
      <c r="DC513">
        <f>(1/0.41)*LN(pipe_data__2[[#This Row],[u1042]]) + 5.2</f>
        <v>20.41187735425704</v>
      </c>
    </row>
    <row r="514" spans="1:107" x14ac:dyDescent="0.25">
      <c r="A514">
        <v>-0.48774387193596802</v>
      </c>
      <c r="B514">
        <v>22.380525452806534</v>
      </c>
      <c r="C514">
        <v>22.194322850659383</v>
      </c>
      <c r="D514">
        <v>22.147911457800092</v>
      </c>
      <c r="E514">
        <v>22.182090493155602</v>
      </c>
      <c r="F514">
        <v>22.228999629247959</v>
      </c>
      <c r="G514">
        <v>22.263142514457293</v>
      </c>
      <c r="H514">
        <v>22.330059627138571</v>
      </c>
      <c r="I514">
        <v>22.558906030679843</v>
      </c>
      <c r="J514">
        <v>22.689227704596345</v>
      </c>
      <c r="K514">
        <v>22.755139343048906</v>
      </c>
      <c r="L514">
        <v>22.327247325244358</v>
      </c>
      <c r="M514">
        <v>22.61426109697992</v>
      </c>
      <c r="N514">
        <v>22.607281751653428</v>
      </c>
      <c r="O514">
        <v>22.615490327325681</v>
      </c>
      <c r="P514">
        <v>22.637614607682284</v>
      </c>
      <c r="Q514">
        <v>22.683080089048751</v>
      </c>
      <c r="R514">
        <v>22.566092842668453</v>
      </c>
      <c r="S514">
        <v>22.590527380040861</v>
      </c>
      <c r="T514">
        <v>22.625626461250128</v>
      </c>
      <c r="U514">
        <v>22.601372276929514</v>
      </c>
      <c r="V514">
        <v>22.544143311639065</v>
      </c>
      <c r="W514">
        <v>22.773573030555738</v>
      </c>
      <c r="X514">
        <v>22.779723661997775</v>
      </c>
      <c r="Y514">
        <v>22.744260821170592</v>
      </c>
      <c r="Z514">
        <v>22.43164575922507</v>
      </c>
      <c r="AA514">
        <v>22.377042553147373</v>
      </c>
      <c r="AB514">
        <v>22.353997539641718</v>
      </c>
      <c r="AC514">
        <v>21.593611205403576</v>
      </c>
      <c r="AD514">
        <v>22.361119600380206</v>
      </c>
      <c r="AE514">
        <v>22.107274053258383</v>
      </c>
      <c r="AF514">
        <v>21.998223312671929</v>
      </c>
      <c r="AG514">
        <v>22.266961646002446</v>
      </c>
      <c r="AH514">
        <v>22.278578146135953</v>
      </c>
      <c r="AI514">
        <v>21.710205998810878</v>
      </c>
      <c r="AJ514">
        <v>22.056176991437518</v>
      </c>
      <c r="AK514">
        <v>19.82710235059875</v>
      </c>
      <c r="AL514">
        <v>20.778292118613862</v>
      </c>
      <c r="AM514">
        <v>21.00965443114622</v>
      </c>
      <c r="AN514">
        <v>21.221892108071241</v>
      </c>
      <c r="AO514">
        <v>21.246180460958112</v>
      </c>
      <c r="AP514">
        <v>21.417162101762163</v>
      </c>
      <c r="AQ514">
        <v>21.503767509117402</v>
      </c>
      <c r="AR514">
        <v>21.598373437891201</v>
      </c>
      <c r="AS514">
        <v>21.642560566709779</v>
      </c>
      <c r="AT514">
        <v>21.523529348124523</v>
      </c>
      <c r="AU514">
        <v>21.734935926071103</v>
      </c>
      <c r="AV514">
        <v>21.703105617648504</v>
      </c>
      <c r="AW514">
        <v>21.637340549931611</v>
      </c>
      <c r="AX514">
        <v>21.491984751729444</v>
      </c>
      <c r="AY514">
        <v>21.574402859414331</v>
      </c>
      <c r="AZ514">
        <v>21.635113556140197</v>
      </c>
      <c r="BA514">
        <v>21.761496824883874</v>
      </c>
      <c r="BB514">
        <v>21.845816755158825</v>
      </c>
      <c r="BC514">
        <v>21.439254447326629</v>
      </c>
      <c r="BD514">
        <v>21.585787707019797</v>
      </c>
      <c r="BE514">
        <v>21.62303819734716</v>
      </c>
      <c r="BF514">
        <v>21.772334072897657</v>
      </c>
      <c r="BG514">
        <v>21.84194723380752</v>
      </c>
      <c r="BH514">
        <v>21.882549274500875</v>
      </c>
      <c r="BI514">
        <v>21.872127432836908</v>
      </c>
      <c r="BJ514">
        <v>21.851682001149435</v>
      </c>
      <c r="BK514">
        <v>21.822030220636332</v>
      </c>
      <c r="BL514">
        <v>21.586029442539559</v>
      </c>
      <c r="BM514">
        <v>21.734131131152786</v>
      </c>
      <c r="BN514">
        <v>21.822031998186169</v>
      </c>
      <c r="BO514">
        <v>21.876688432172536</v>
      </c>
      <c r="BP514">
        <v>21.964433385233555</v>
      </c>
      <c r="BQ514">
        <v>22.018301467509218</v>
      </c>
      <c r="BR514">
        <v>21.846351520175048</v>
      </c>
      <c r="BS514">
        <v>21.860640882288561</v>
      </c>
      <c r="BT514">
        <v>21.758830404014599</v>
      </c>
      <c r="BU514">
        <v>21.660071439520184</v>
      </c>
      <c r="BV514">
        <v>21.482148720929683</v>
      </c>
      <c r="BW514">
        <v>21.562701221474143</v>
      </c>
      <c r="BX514">
        <v>20.811957935517324</v>
      </c>
      <c r="BY514">
        <v>20.776060768153815</v>
      </c>
      <c r="BZ514">
        <v>20.978626968864045</v>
      </c>
      <c r="CA514">
        <v>21.115382096510675</v>
      </c>
      <c r="CB514">
        <v>21.242880829177821</v>
      </c>
      <c r="CC514">
        <v>21.32008411620648</v>
      </c>
      <c r="CD514">
        <v>21.427938706050824</v>
      </c>
      <c r="CE514">
        <v>21.449894014853729</v>
      </c>
      <c r="CF514">
        <v>21.472645117458608</v>
      </c>
      <c r="CG514">
        <v>21.205702905246646</v>
      </c>
      <c r="CH514">
        <v>21.2725463940689</v>
      </c>
      <c r="CI514">
        <v>21.329132459368452</v>
      </c>
      <c r="CJ514">
        <v>21.425020070888916</v>
      </c>
      <c r="CK514">
        <v>21.519268129297814</v>
      </c>
      <c r="CL514">
        <v>21.544333648297972</v>
      </c>
      <c r="CM514">
        <v>21.580069109196664</v>
      </c>
      <c r="CN514">
        <v>21.713126147668881</v>
      </c>
      <c r="CO514">
        <v>21.75308283405931</v>
      </c>
      <c r="CP514">
        <v>21.788766662115169</v>
      </c>
      <c r="CQ514">
        <v>21.778880732357777</v>
      </c>
      <c r="CR514">
        <v>21.756004372300712</v>
      </c>
      <c r="CS514">
        <v>21.804268967828573</v>
      </c>
      <c r="CT514">
        <v>21.879175318150082</v>
      </c>
      <c r="CU514">
        <v>21.943541234689619</v>
      </c>
      <c r="CV514">
        <v>21.986693340393529</v>
      </c>
      <c r="CW514">
        <v>22.134018266439792</v>
      </c>
      <c r="CX514">
        <f>AVERAGE(pipe_data__2[[#This Row],[u1,]:[u101]])</f>
        <v>21.85000379945744</v>
      </c>
      <c r="CY514">
        <v>21.85000379945744</v>
      </c>
      <c r="CZ514" s="17">
        <v>21.584469457444232</v>
      </c>
      <c r="DA514" s="18">
        <f>(pipe_data__2[[#This Row],['#x,]]+1)*1000</f>
        <v>512.25612806403194</v>
      </c>
      <c r="DB514">
        <f>AVERAGE(pipe_data__2[[#This Row],[u103]:[u104]])</f>
        <v>21.717236628450834</v>
      </c>
      <c r="DC514">
        <f>(1/0.41)*LN(pipe_data__2[[#This Row],[u1042]]) + 5.2</f>
        <v>20.416645731905341</v>
      </c>
    </row>
    <row r="515" spans="1:107" x14ac:dyDescent="0.25">
      <c r="A515">
        <v>-0.48674337168584292</v>
      </c>
      <c r="B515">
        <v>22.387083062770358</v>
      </c>
      <c r="C515">
        <v>22.202386553230109</v>
      </c>
      <c r="D515">
        <v>22.153693540328423</v>
      </c>
      <c r="E515">
        <v>22.188416354663055</v>
      </c>
      <c r="F515">
        <v>22.233729675439402</v>
      </c>
      <c r="G515">
        <v>22.267243173946561</v>
      </c>
      <c r="H515">
        <v>22.33386905970125</v>
      </c>
      <c r="I515">
        <v>22.562634479336282</v>
      </c>
      <c r="J515">
        <v>22.692569509280261</v>
      </c>
      <c r="K515">
        <v>22.75829777946376</v>
      </c>
      <c r="L515">
        <v>22.333153376997572</v>
      </c>
      <c r="M515">
        <v>22.618789516404259</v>
      </c>
      <c r="N515">
        <v>22.611468697634002</v>
      </c>
      <c r="O515">
        <v>22.619628816726912</v>
      </c>
      <c r="P515">
        <v>22.641464093812331</v>
      </c>
      <c r="Q515">
        <v>22.695126733045516</v>
      </c>
      <c r="R515">
        <v>22.570489277064041</v>
      </c>
      <c r="S515">
        <v>22.595080365048098</v>
      </c>
      <c r="T515">
        <v>22.630042817413781</v>
      </c>
      <c r="U515">
        <v>22.607128195082456</v>
      </c>
      <c r="V515">
        <v>22.549966612309159</v>
      </c>
      <c r="W515">
        <v>22.781234423698486</v>
      </c>
      <c r="X515">
        <v>22.783493790723053</v>
      </c>
      <c r="Y515">
        <v>22.74898461773363</v>
      </c>
      <c r="Z515">
        <v>22.439172366432448</v>
      </c>
      <c r="AA515">
        <v>22.38621157202158</v>
      </c>
      <c r="AB515">
        <v>22.360473720238161</v>
      </c>
      <c r="AC515">
        <v>21.619431091867696</v>
      </c>
      <c r="AD515">
        <v>22.355491099487377</v>
      </c>
      <c r="AE515">
        <v>22.110752883298794</v>
      </c>
      <c r="AF515">
        <v>22.00233337452617</v>
      </c>
      <c r="AG515">
        <v>22.269456483426431</v>
      </c>
      <c r="AH515">
        <v>22.282887792257789</v>
      </c>
      <c r="AI515">
        <v>21.722072657455044</v>
      </c>
      <c r="AJ515">
        <v>22.061184658704249</v>
      </c>
      <c r="AK515">
        <v>19.830392440707563</v>
      </c>
      <c r="AL515">
        <v>20.778293666793367</v>
      </c>
      <c r="AM515">
        <v>21.016237956396647</v>
      </c>
      <c r="AN515">
        <v>21.228186937905946</v>
      </c>
      <c r="AO515">
        <v>21.251875872766476</v>
      </c>
      <c r="AP515">
        <v>21.421831833396396</v>
      </c>
      <c r="AQ515">
        <v>21.508013118661804</v>
      </c>
      <c r="AR515">
        <v>21.602082253029451</v>
      </c>
      <c r="AS515">
        <v>21.64598559408822</v>
      </c>
      <c r="AT515">
        <v>21.529369020961884</v>
      </c>
      <c r="AU515">
        <v>21.73871997861794</v>
      </c>
      <c r="AV515">
        <v>21.708740434498704</v>
      </c>
      <c r="AW515">
        <v>21.645138044943547</v>
      </c>
      <c r="AX515">
        <v>21.497722612445248</v>
      </c>
      <c r="AY515">
        <v>21.578454480697474</v>
      </c>
      <c r="AZ515">
        <v>21.638766786477319</v>
      </c>
      <c r="BA515">
        <v>21.763872043018214</v>
      </c>
      <c r="BB515">
        <v>21.849606760706944</v>
      </c>
      <c r="BC515">
        <v>21.44461317042817</v>
      </c>
      <c r="BD515">
        <v>21.589186153443165</v>
      </c>
      <c r="BE515">
        <v>21.626747131977041</v>
      </c>
      <c r="BF515">
        <v>21.775163648388034</v>
      </c>
      <c r="BG515">
        <v>21.844889190170118</v>
      </c>
      <c r="BH515">
        <v>21.885992973646857</v>
      </c>
      <c r="BI515">
        <v>21.876717953497693</v>
      </c>
      <c r="BJ515">
        <v>21.856106161650846</v>
      </c>
      <c r="BK515">
        <v>21.826489945005147</v>
      </c>
      <c r="BL515">
        <v>21.580836144102758</v>
      </c>
      <c r="BM515">
        <v>21.736848635757795</v>
      </c>
      <c r="BN515">
        <v>21.824352695901609</v>
      </c>
      <c r="BO515">
        <v>21.87906897074814</v>
      </c>
      <c r="BP515">
        <v>21.966625995700259</v>
      </c>
      <c r="BQ515">
        <v>22.021443865257126</v>
      </c>
      <c r="BR515">
        <v>21.851356477366441</v>
      </c>
      <c r="BS515">
        <v>21.865164791821247</v>
      </c>
      <c r="BT515">
        <v>21.764339469689652</v>
      </c>
      <c r="BU515">
        <v>21.66998760188245</v>
      </c>
      <c r="BV515">
        <v>21.488163674037189</v>
      </c>
      <c r="BW515">
        <v>21.568489972739027</v>
      </c>
      <c r="BX515">
        <v>20.846575458273534</v>
      </c>
      <c r="BY515">
        <v>20.806435625112513</v>
      </c>
      <c r="BZ515">
        <v>20.989309862466701</v>
      </c>
      <c r="CA515">
        <v>21.121077269956203</v>
      </c>
      <c r="CB515">
        <v>21.247341209314431</v>
      </c>
      <c r="CC515">
        <v>21.32446238255654</v>
      </c>
      <c r="CD515">
        <v>21.432297532801314</v>
      </c>
      <c r="CE515">
        <v>21.454396097540162</v>
      </c>
      <c r="CF515">
        <v>21.477759006603367</v>
      </c>
      <c r="CG515">
        <v>21.21601933714188</v>
      </c>
      <c r="CH515">
        <v>21.277647662879062</v>
      </c>
      <c r="CI515">
        <v>21.334005886952799</v>
      </c>
      <c r="CJ515">
        <v>21.429184381597313</v>
      </c>
      <c r="CK515">
        <v>21.523031467148478</v>
      </c>
      <c r="CL515">
        <v>21.548185281258853</v>
      </c>
      <c r="CM515">
        <v>21.583788597999522</v>
      </c>
      <c r="CN515">
        <v>21.716017356313813</v>
      </c>
      <c r="CO515">
        <v>21.756543585285051</v>
      </c>
      <c r="CP515">
        <v>21.792119448956168</v>
      </c>
      <c r="CQ515">
        <v>21.782660998228749</v>
      </c>
      <c r="CR515">
        <v>21.760039483664428</v>
      </c>
      <c r="CS515">
        <v>21.80811460018754</v>
      </c>
      <c r="CT515">
        <v>21.882740219441075</v>
      </c>
      <c r="CU515">
        <v>21.947676178181354</v>
      </c>
      <c r="CV515">
        <v>21.990222737709527</v>
      </c>
      <c r="CW515">
        <v>22.136436543488241</v>
      </c>
      <c r="CX515">
        <f>AVERAGE(pipe_data__2[[#This Row],[u1,]:[u101]])</f>
        <v>21.855354048919512</v>
      </c>
      <c r="CY515">
        <v>21.855354048919512</v>
      </c>
      <c r="CZ515" s="16">
        <v>21.590009776293208</v>
      </c>
      <c r="DA515" s="19">
        <f>(pipe_data__2[[#This Row],['#x,]]+1)*1000</f>
        <v>513.25662831415707</v>
      </c>
      <c r="DB515">
        <f>AVERAGE(pipe_data__2[[#This Row],[u103]:[u104]])</f>
        <v>21.722681912606362</v>
      </c>
      <c r="DC515">
        <f>(1/0.41)*LN(pipe_data__2[[#This Row],[u1042]]) + 5.2</f>
        <v>20.421404805396225</v>
      </c>
    </row>
    <row r="516" spans="1:107" x14ac:dyDescent="0.25">
      <c r="A516">
        <v>-0.48574287143571793</v>
      </c>
      <c r="B516">
        <v>22.393640672734179</v>
      </c>
      <c r="C516">
        <v>22.210450255800836</v>
      </c>
      <c r="D516">
        <v>22.15947562285675</v>
      </c>
      <c r="E516">
        <v>22.194742216170503</v>
      </c>
      <c r="F516">
        <v>22.238459721630846</v>
      </c>
      <c r="G516">
        <v>22.271343833435829</v>
      </c>
      <c r="H516">
        <v>22.337678492263926</v>
      </c>
      <c r="I516">
        <v>22.566362927992721</v>
      </c>
      <c r="J516">
        <v>22.695911313964181</v>
      </c>
      <c r="K516">
        <v>22.761456215878614</v>
      </c>
      <c r="L516">
        <v>22.339059428750783</v>
      </c>
      <c r="M516">
        <v>22.623317935828602</v>
      </c>
      <c r="N516">
        <v>22.615655643614577</v>
      </c>
      <c r="O516">
        <v>22.623767306128144</v>
      </c>
      <c r="P516">
        <v>22.645313579942378</v>
      </c>
      <c r="Q516">
        <v>22.707173377042281</v>
      </c>
      <c r="R516">
        <v>22.574885711459629</v>
      </c>
      <c r="S516">
        <v>22.599633350055335</v>
      </c>
      <c r="T516">
        <v>22.634459173577429</v>
      </c>
      <c r="U516">
        <v>22.612884113235395</v>
      </c>
      <c r="V516">
        <v>22.555789912979254</v>
      </c>
      <c r="W516">
        <v>22.788895816841233</v>
      </c>
      <c r="X516">
        <v>22.787263919448332</v>
      </c>
      <c r="Y516">
        <v>22.753708414296664</v>
      </c>
      <c r="Z516">
        <v>22.446698973639823</v>
      </c>
      <c r="AA516">
        <v>22.395380590895783</v>
      </c>
      <c r="AB516">
        <v>22.366949900834609</v>
      </c>
      <c r="AC516">
        <v>21.645250978331816</v>
      </c>
      <c r="AD516">
        <v>22.349862598594548</v>
      </c>
      <c r="AE516">
        <v>22.114231713339205</v>
      </c>
      <c r="AF516">
        <v>22.006443436380412</v>
      </c>
      <c r="AG516">
        <v>22.27195132085042</v>
      </c>
      <c r="AH516">
        <v>22.287197438379629</v>
      </c>
      <c r="AI516">
        <v>21.73393931609921</v>
      </c>
      <c r="AJ516">
        <v>22.066192325970984</v>
      </c>
      <c r="AK516">
        <v>19.833682530816379</v>
      </c>
      <c r="AL516">
        <v>20.778295214972871</v>
      </c>
      <c r="AM516">
        <v>21.022821481647078</v>
      </c>
      <c r="AN516">
        <v>21.23448176774065</v>
      </c>
      <c r="AO516">
        <v>21.257571284574841</v>
      </c>
      <c r="AP516">
        <v>21.42650156503063</v>
      </c>
      <c r="AQ516">
        <v>21.512258728206202</v>
      </c>
      <c r="AR516">
        <v>21.605791068167701</v>
      </c>
      <c r="AS516">
        <v>21.649410621466664</v>
      </c>
      <c r="AT516">
        <v>21.535208693799245</v>
      </c>
      <c r="AU516">
        <v>21.742504031164781</v>
      </c>
      <c r="AV516">
        <v>21.714375251348905</v>
      </c>
      <c r="AW516">
        <v>21.652935539955479</v>
      </c>
      <c r="AX516">
        <v>21.503460473161052</v>
      </c>
      <c r="AY516">
        <v>21.582506101980613</v>
      </c>
      <c r="AZ516">
        <v>21.642420016814441</v>
      </c>
      <c r="BA516">
        <v>21.766247261152554</v>
      </c>
      <c r="BB516">
        <v>21.853396766255063</v>
      </c>
      <c r="BC516">
        <v>21.449971893529707</v>
      </c>
      <c r="BD516">
        <v>21.59258459986653</v>
      </c>
      <c r="BE516">
        <v>21.630456066606921</v>
      </c>
      <c r="BF516">
        <v>21.777993223878411</v>
      </c>
      <c r="BG516">
        <v>21.847831146532716</v>
      </c>
      <c r="BH516">
        <v>21.889436672792844</v>
      </c>
      <c r="BI516">
        <v>21.881308474158477</v>
      </c>
      <c r="BJ516">
        <v>21.860530322152261</v>
      </c>
      <c r="BK516">
        <v>21.830949669373961</v>
      </c>
      <c r="BL516">
        <v>21.575642845665957</v>
      </c>
      <c r="BM516">
        <v>21.7395661403628</v>
      </c>
      <c r="BN516">
        <v>21.82667339361705</v>
      </c>
      <c r="BO516">
        <v>21.88144950932374</v>
      </c>
      <c r="BP516">
        <v>21.968818606166963</v>
      </c>
      <c r="BQ516">
        <v>22.02458626300503</v>
      </c>
      <c r="BR516">
        <v>21.856361434557833</v>
      </c>
      <c r="BS516">
        <v>21.86968870135393</v>
      </c>
      <c r="BT516">
        <v>21.769848535364705</v>
      </c>
      <c r="BU516">
        <v>21.679903764244713</v>
      </c>
      <c r="BV516">
        <v>21.494178627144695</v>
      </c>
      <c r="BW516">
        <v>21.574278724003907</v>
      </c>
      <c r="BX516">
        <v>20.881192981029745</v>
      </c>
      <c r="BY516">
        <v>20.836810482071208</v>
      </c>
      <c r="BZ516">
        <v>20.999992756069357</v>
      </c>
      <c r="CA516">
        <v>21.127610624844714</v>
      </c>
      <c r="CB516">
        <v>21.251809329256993</v>
      </c>
      <c r="CC516">
        <v>21.328840648906599</v>
      </c>
      <c r="CD516">
        <v>21.436656359551804</v>
      </c>
      <c r="CE516">
        <v>21.458898180226598</v>
      </c>
      <c r="CF516">
        <v>21.482872895748127</v>
      </c>
      <c r="CG516">
        <v>21.22633576903711</v>
      </c>
      <c r="CH516">
        <v>21.282748931689223</v>
      </c>
      <c r="CI516">
        <v>21.338879314537145</v>
      </c>
      <c r="CJ516">
        <v>21.433348692305714</v>
      </c>
      <c r="CK516">
        <v>21.526794804999142</v>
      </c>
      <c r="CL516">
        <v>21.55203691421973</v>
      </c>
      <c r="CM516">
        <v>21.58750808680238</v>
      </c>
      <c r="CN516">
        <v>21.718908564958745</v>
      </c>
      <c r="CO516">
        <v>21.760004336510789</v>
      </c>
      <c r="CP516">
        <v>21.795472235797167</v>
      </c>
      <c r="CQ516">
        <v>21.786441264099722</v>
      </c>
      <c r="CR516">
        <v>21.764074595028148</v>
      </c>
      <c r="CS516">
        <v>21.811960232546507</v>
      </c>
      <c r="CT516">
        <v>21.886305120732068</v>
      </c>
      <c r="CU516">
        <v>21.951577498509394</v>
      </c>
      <c r="CV516">
        <v>21.993752135025524</v>
      </c>
      <c r="CW516">
        <v>22.138854820536693</v>
      </c>
      <c r="CX516">
        <f>AVERAGE(pipe_data__2[[#This Row],[u1,]:[u101]])</f>
        <v>21.860710421362445</v>
      </c>
      <c r="CY516">
        <v>21.860710421362445</v>
      </c>
      <c r="CZ516" s="17">
        <v>21.595367605085844</v>
      </c>
      <c r="DA516" s="18">
        <f>(pipe_data__2[[#This Row],['#x,]]+1)*1000</f>
        <v>514.25712856428208</v>
      </c>
      <c r="DB516">
        <f>AVERAGE(pipe_data__2[[#This Row],[u103]:[u104]])</f>
        <v>21.728039013224144</v>
      </c>
      <c r="DC516">
        <f>(1/0.41)*LN(pipe_data__2[[#This Row],[u1042]]) + 5.2</f>
        <v>20.42615461096792</v>
      </c>
    </row>
    <row r="517" spans="1:107" x14ac:dyDescent="0.25">
      <c r="A517">
        <v>-0.48474237118559282</v>
      </c>
      <c r="B517">
        <v>22.400198282698003</v>
      </c>
      <c r="C517">
        <v>22.218513958371563</v>
      </c>
      <c r="D517">
        <v>22.165257705385081</v>
      </c>
      <c r="E517">
        <v>22.201068077677956</v>
      </c>
      <c r="F517">
        <v>22.24318976782229</v>
      </c>
      <c r="G517">
        <v>22.275444492925097</v>
      </c>
      <c r="H517">
        <v>22.341487924826602</v>
      </c>
      <c r="I517">
        <v>22.57009137664916</v>
      </c>
      <c r="J517">
        <v>22.699253118648102</v>
      </c>
      <c r="K517">
        <v>22.764614652293467</v>
      </c>
      <c r="L517">
        <v>22.344965480503998</v>
      </c>
      <c r="M517">
        <v>22.627846355252942</v>
      </c>
      <c r="N517">
        <v>22.619842589595152</v>
      </c>
      <c r="O517">
        <v>22.627905795529376</v>
      </c>
      <c r="P517">
        <v>22.649163066072425</v>
      </c>
      <c r="Q517">
        <v>22.71922002103905</v>
      </c>
      <c r="R517">
        <v>22.57928214585522</v>
      </c>
      <c r="S517">
        <v>22.604186335062572</v>
      </c>
      <c r="T517">
        <v>22.638875529741082</v>
      </c>
      <c r="U517">
        <v>22.618640031388338</v>
      </c>
      <c r="V517">
        <v>22.561613213649348</v>
      </c>
      <c r="W517">
        <v>22.796557209983977</v>
      </c>
      <c r="X517">
        <v>22.791034048173611</v>
      </c>
      <c r="Y517">
        <v>22.758432210859702</v>
      </c>
      <c r="Z517">
        <v>22.454225580847197</v>
      </c>
      <c r="AA517">
        <v>22.40454960976999</v>
      </c>
      <c r="AB517">
        <v>22.373426081431056</v>
      </c>
      <c r="AC517">
        <v>21.671070864795936</v>
      </c>
      <c r="AD517">
        <v>22.344234097701719</v>
      </c>
      <c r="AE517">
        <v>22.117710543379616</v>
      </c>
      <c r="AF517">
        <v>22.010553498234657</v>
      </c>
      <c r="AG517">
        <v>22.274446158274404</v>
      </c>
      <c r="AH517">
        <v>22.291507084501465</v>
      </c>
      <c r="AI517">
        <v>21.745805974743377</v>
      </c>
      <c r="AJ517">
        <v>22.071199993237716</v>
      </c>
      <c r="AK517">
        <v>19.836972620925192</v>
      </c>
      <c r="AL517">
        <v>20.778296763152376</v>
      </c>
      <c r="AM517">
        <v>21.029405006897509</v>
      </c>
      <c r="AN517">
        <v>21.240776597575355</v>
      </c>
      <c r="AO517">
        <v>21.263266696383205</v>
      </c>
      <c r="AP517">
        <v>21.431171296664864</v>
      </c>
      <c r="AQ517">
        <v>21.5165043377506</v>
      </c>
      <c r="AR517">
        <v>21.609499883305951</v>
      </c>
      <c r="AS517">
        <v>21.652835648845105</v>
      </c>
      <c r="AT517">
        <v>21.541048366636609</v>
      </c>
      <c r="AU517">
        <v>21.746288083711619</v>
      </c>
      <c r="AV517">
        <v>21.720010068199109</v>
      </c>
      <c r="AW517">
        <v>21.660733034967411</v>
      </c>
      <c r="AX517">
        <v>21.509198333876856</v>
      </c>
      <c r="AY517">
        <v>21.586557723263756</v>
      </c>
      <c r="AZ517">
        <v>21.646073247151563</v>
      </c>
      <c r="BA517">
        <v>21.768622479286893</v>
      </c>
      <c r="BB517">
        <v>21.857186771803178</v>
      </c>
      <c r="BC517">
        <v>21.455330616631244</v>
      </c>
      <c r="BD517">
        <v>21.595983046289895</v>
      </c>
      <c r="BE517">
        <v>21.634165001236802</v>
      </c>
      <c r="BF517">
        <v>21.780822799368789</v>
      </c>
      <c r="BG517">
        <v>21.85077310289531</v>
      </c>
      <c r="BH517">
        <v>21.892880371938826</v>
      </c>
      <c r="BI517">
        <v>21.885898994819261</v>
      </c>
      <c r="BJ517">
        <v>21.864954482653673</v>
      </c>
      <c r="BK517">
        <v>21.835409393742776</v>
      </c>
      <c r="BL517">
        <v>21.570449547229153</v>
      </c>
      <c r="BM517">
        <v>21.742283644967809</v>
      </c>
      <c r="BN517">
        <v>21.829214083497344</v>
      </c>
      <c r="BO517">
        <v>21.883830047899345</v>
      </c>
      <c r="BP517">
        <v>21.97101121663367</v>
      </c>
      <c r="BQ517">
        <v>22.027728660752938</v>
      </c>
      <c r="BR517">
        <v>21.861366391749225</v>
      </c>
      <c r="BS517">
        <v>21.874212610886612</v>
      </c>
      <c r="BT517">
        <v>21.775357601039762</v>
      </c>
      <c r="BU517">
        <v>21.68981992660698</v>
      </c>
      <c r="BV517">
        <v>21.500193580252201</v>
      </c>
      <c r="BW517">
        <v>21.580067475268791</v>
      </c>
      <c r="BX517">
        <v>20.915810503785956</v>
      </c>
      <c r="BY517">
        <v>20.867185339029906</v>
      </c>
      <c r="BZ517">
        <v>21.010675649672017</v>
      </c>
      <c r="CA517">
        <v>21.134190075661145</v>
      </c>
      <c r="CB517">
        <v>21.25664960975222</v>
      </c>
      <c r="CC517">
        <v>21.333218915256662</v>
      </c>
      <c r="CD517">
        <v>21.441015186302291</v>
      </c>
      <c r="CE517">
        <v>21.46340026291303</v>
      </c>
      <c r="CF517">
        <v>21.487986784892882</v>
      </c>
      <c r="CG517">
        <v>21.236652200932344</v>
      </c>
      <c r="CH517">
        <v>21.287850200499385</v>
      </c>
      <c r="CI517">
        <v>21.343752742121492</v>
      </c>
      <c r="CJ517">
        <v>21.437513003014114</v>
      </c>
      <c r="CK517">
        <v>21.530558142849809</v>
      </c>
      <c r="CL517">
        <v>21.555888547180611</v>
      </c>
      <c r="CM517">
        <v>21.591227575605238</v>
      </c>
      <c r="CN517">
        <v>21.721799773603678</v>
      </c>
      <c r="CO517">
        <v>21.763465087736531</v>
      </c>
      <c r="CP517">
        <v>21.798825022638169</v>
      </c>
      <c r="CQ517">
        <v>21.790221529970694</v>
      </c>
      <c r="CR517">
        <v>21.768109706391868</v>
      </c>
      <c r="CS517">
        <v>21.815805864905474</v>
      </c>
      <c r="CT517">
        <v>21.889870022023061</v>
      </c>
      <c r="CU517">
        <v>21.955176183196581</v>
      </c>
      <c r="CV517">
        <v>21.997281532341525</v>
      </c>
      <c r="CW517">
        <v>22.141273097585142</v>
      </c>
      <c r="CX517">
        <f>AVERAGE(pipe_data__2[[#This Row],[u1,]:[u101]])</f>
        <v>21.866070149935414</v>
      </c>
      <c r="CY517">
        <v>21.866070149935414</v>
      </c>
      <c r="CZ517" s="16">
        <v>21.600348481492009</v>
      </c>
      <c r="DA517" s="19">
        <f>(pipe_data__2[[#This Row],['#x,]]+1)*1000</f>
        <v>515.25762881440721</v>
      </c>
      <c r="DB517">
        <f>AVERAGE(pipe_data__2[[#This Row],[u103]:[u104]])</f>
        <v>21.733209315713712</v>
      </c>
      <c r="DC517">
        <f>(1/0.41)*LN(pipe_data__2[[#This Row],[u1042]]) + 5.2</f>
        <v>20.430895184647362</v>
      </c>
    </row>
    <row r="518" spans="1:107" x14ac:dyDescent="0.25">
      <c r="A518">
        <v>-0.48374187093546772</v>
      </c>
      <c r="B518">
        <v>22.406755892661828</v>
      </c>
      <c r="C518">
        <v>22.226577660942294</v>
      </c>
      <c r="D518">
        <v>22.171039787913411</v>
      </c>
      <c r="E518">
        <v>22.207393939185408</v>
      </c>
      <c r="F518">
        <v>22.247919814013734</v>
      </c>
      <c r="G518">
        <v>22.279545152414364</v>
      </c>
      <c r="H518">
        <v>22.345297357389278</v>
      </c>
      <c r="I518">
        <v>22.573819825305602</v>
      </c>
      <c r="J518">
        <v>22.702594923332022</v>
      </c>
      <c r="K518">
        <v>22.767773088708321</v>
      </c>
      <c r="L518">
        <v>22.350871532257212</v>
      </c>
      <c r="M518">
        <v>22.632374774677285</v>
      </c>
      <c r="N518">
        <v>22.624029535575726</v>
      </c>
      <c r="O518">
        <v>22.632044284930611</v>
      </c>
      <c r="P518">
        <v>22.653012552202473</v>
      </c>
      <c r="Q518">
        <v>22.731266665035815</v>
      </c>
      <c r="R518">
        <v>22.583678580250808</v>
      </c>
      <c r="S518">
        <v>22.608739320069812</v>
      </c>
      <c r="T518">
        <v>22.643291885904731</v>
      </c>
      <c r="U518">
        <v>22.624395949541281</v>
      </c>
      <c r="V518">
        <v>22.567436514319443</v>
      </c>
      <c r="W518">
        <v>22.804218603126724</v>
      </c>
      <c r="X518">
        <v>22.794804176898893</v>
      </c>
      <c r="Y518">
        <v>22.76315600742274</v>
      </c>
      <c r="Z518">
        <v>22.461752188054575</v>
      </c>
      <c r="AA518">
        <v>22.413718628644197</v>
      </c>
      <c r="AB518">
        <v>22.379902262027503</v>
      </c>
      <c r="AC518">
        <v>21.696890751260057</v>
      </c>
      <c r="AD518">
        <v>22.33860559680889</v>
      </c>
      <c r="AE518">
        <v>22.121189373420027</v>
      </c>
      <c r="AF518">
        <v>22.014663560088898</v>
      </c>
      <c r="AG518">
        <v>22.276940995698389</v>
      </c>
      <c r="AH518">
        <v>22.295816730623304</v>
      </c>
      <c r="AI518">
        <v>21.757672633387543</v>
      </c>
      <c r="AJ518">
        <v>22.076207660504448</v>
      </c>
      <c r="AK518">
        <v>19.840262711034004</v>
      </c>
      <c r="AL518">
        <v>20.778298311331884</v>
      </c>
      <c r="AM518">
        <v>21.03598853214794</v>
      </c>
      <c r="AN518">
        <v>21.247071427410059</v>
      </c>
      <c r="AO518">
        <v>21.26896210819157</v>
      </c>
      <c r="AP518">
        <v>21.435841028299098</v>
      </c>
      <c r="AQ518">
        <v>21.520749947295002</v>
      </c>
      <c r="AR518">
        <v>21.6132086984442</v>
      </c>
      <c r="AS518">
        <v>21.65626067622355</v>
      </c>
      <c r="AT518">
        <v>21.54688803947397</v>
      </c>
      <c r="AU518">
        <v>21.75007213625846</v>
      </c>
      <c r="AV518">
        <v>21.725644885049309</v>
      </c>
      <c r="AW518">
        <v>21.668530529979346</v>
      </c>
      <c r="AX518">
        <v>21.514936194592661</v>
      </c>
      <c r="AY518">
        <v>21.590609344546895</v>
      </c>
      <c r="AZ518">
        <v>21.649726477488688</v>
      </c>
      <c r="BA518">
        <v>21.770997697421233</v>
      </c>
      <c r="BB518">
        <v>21.86064656491952</v>
      </c>
      <c r="BC518">
        <v>21.460689339732781</v>
      </c>
      <c r="BD518">
        <v>21.599381492713263</v>
      </c>
      <c r="BE518">
        <v>21.637873935866683</v>
      </c>
      <c r="BF518">
        <v>21.783652374859162</v>
      </c>
      <c r="BG518">
        <v>21.853715059257908</v>
      </c>
      <c r="BH518">
        <v>21.896324071084813</v>
      </c>
      <c r="BI518">
        <v>21.890489515480045</v>
      </c>
      <c r="BJ518">
        <v>21.869378643155084</v>
      </c>
      <c r="BK518">
        <v>21.83986911811159</v>
      </c>
      <c r="BL518">
        <v>21.565256248792352</v>
      </c>
      <c r="BM518">
        <v>21.745001149572815</v>
      </c>
      <c r="BN518">
        <v>21.831754869958345</v>
      </c>
      <c r="BO518">
        <v>21.886210586474945</v>
      </c>
      <c r="BP518">
        <v>21.973203827100374</v>
      </c>
      <c r="BQ518">
        <v>22.030871058500846</v>
      </c>
      <c r="BR518">
        <v>21.866371348940618</v>
      </c>
      <c r="BS518">
        <v>21.878736520419299</v>
      </c>
      <c r="BT518">
        <v>21.780866666714818</v>
      </c>
      <c r="BU518">
        <v>21.699736088969246</v>
      </c>
      <c r="BV518">
        <v>21.506208533359708</v>
      </c>
      <c r="BW518">
        <v>21.585856226533675</v>
      </c>
      <c r="BX518">
        <v>20.95042802654217</v>
      </c>
      <c r="BY518">
        <v>20.897560195988603</v>
      </c>
      <c r="BZ518">
        <v>21.021358543274676</v>
      </c>
      <c r="CA518">
        <v>21.140769526477573</v>
      </c>
      <c r="CB518">
        <v>21.261489890247447</v>
      </c>
      <c r="CC518">
        <v>21.337597181606721</v>
      </c>
      <c r="CD518">
        <v>21.445374013052781</v>
      </c>
      <c r="CE518">
        <v>21.467902345599466</v>
      </c>
      <c r="CF518">
        <v>21.493100674037642</v>
      </c>
      <c r="CG518">
        <v>21.246968632827578</v>
      </c>
      <c r="CH518">
        <v>21.292951469309546</v>
      </c>
      <c r="CI518">
        <v>21.348626169705842</v>
      </c>
      <c r="CJ518">
        <v>21.441677313722515</v>
      </c>
      <c r="CK518">
        <v>21.534321480700473</v>
      </c>
      <c r="CL518">
        <v>21.559740180141493</v>
      </c>
      <c r="CM518">
        <v>21.594947064408096</v>
      </c>
      <c r="CN518">
        <v>21.724690982248614</v>
      </c>
      <c r="CO518">
        <v>21.766925838962273</v>
      </c>
      <c r="CP518">
        <v>21.802177809479169</v>
      </c>
      <c r="CQ518">
        <v>21.794001795841666</v>
      </c>
      <c r="CR518">
        <v>21.772144817755585</v>
      </c>
      <c r="CS518">
        <v>21.819651497264442</v>
      </c>
      <c r="CT518">
        <v>21.893434923314054</v>
      </c>
      <c r="CU518">
        <v>21.958774867883768</v>
      </c>
      <c r="CV518">
        <v>22.000810929657522</v>
      </c>
      <c r="CW518">
        <v>22.143691374633594</v>
      </c>
      <c r="CX518">
        <f>AVERAGE(pipe_data__2[[#This Row],[u1,]:[u101]])</f>
        <v>21.871426577349879</v>
      </c>
      <c r="CY518">
        <v>21.871426577349879</v>
      </c>
      <c r="CZ518" s="17">
        <v>21.605498904135722</v>
      </c>
      <c r="DA518" s="18">
        <f>(pipe_data__2[[#This Row],['#x,]]+1)*1000</f>
        <v>516.25812906453223</v>
      </c>
      <c r="DB518">
        <f>AVERAGE(pipe_data__2[[#This Row],[u103]:[u104]])</f>
        <v>21.738462740742801</v>
      </c>
      <c r="DC518">
        <f>(1/0.41)*LN(pipe_data__2[[#This Row],[u1042]]) + 5.2</f>
        <v>20.435626562251816</v>
      </c>
    </row>
    <row r="519" spans="1:107" x14ac:dyDescent="0.25">
      <c r="A519">
        <v>-0.48274137068534273</v>
      </c>
      <c r="B519">
        <v>22.413313502625648</v>
      </c>
      <c r="C519">
        <v>22.23464136351302</v>
      </c>
      <c r="D519">
        <v>22.176821870441742</v>
      </c>
      <c r="E519">
        <v>22.213668915661064</v>
      </c>
      <c r="F519">
        <v>22.252649860205178</v>
      </c>
      <c r="G519">
        <v>22.283645811903632</v>
      </c>
      <c r="H519">
        <v>22.349106789951954</v>
      </c>
      <c r="I519">
        <v>22.577548273962041</v>
      </c>
      <c r="J519">
        <v>22.705936728015939</v>
      </c>
      <c r="K519">
        <v>22.770931525123174</v>
      </c>
      <c r="L519">
        <v>22.356777584010423</v>
      </c>
      <c r="M519">
        <v>22.636903194101624</v>
      </c>
      <c r="N519">
        <v>22.628216481556301</v>
      </c>
      <c r="O519">
        <v>22.636182774331843</v>
      </c>
      <c r="P519">
        <v>22.65686203833252</v>
      </c>
      <c r="Q519">
        <v>22.738476628790501</v>
      </c>
      <c r="R519">
        <v>22.588075014646396</v>
      </c>
      <c r="S519">
        <v>22.613292305077049</v>
      </c>
      <c r="T519">
        <v>22.647708242068379</v>
      </c>
      <c r="U519">
        <v>22.63015186769422</v>
      </c>
      <c r="V519">
        <v>22.573259814989534</v>
      </c>
      <c r="W519">
        <v>22.811879996269472</v>
      </c>
      <c r="X519">
        <v>22.798574305624172</v>
      </c>
      <c r="Y519">
        <v>22.767879803985778</v>
      </c>
      <c r="Z519">
        <v>22.46927879526195</v>
      </c>
      <c r="AA519">
        <v>22.422887647518401</v>
      </c>
      <c r="AB519">
        <v>22.386378442623947</v>
      </c>
      <c r="AC519">
        <v>21.722710637724173</v>
      </c>
      <c r="AD519">
        <v>22.332977095916064</v>
      </c>
      <c r="AE519">
        <v>22.124668203460438</v>
      </c>
      <c r="AF519">
        <v>22.01877362194314</v>
      </c>
      <c r="AG519">
        <v>22.279435833122378</v>
      </c>
      <c r="AH519">
        <v>22.300126376745141</v>
      </c>
      <c r="AI519">
        <v>21.769539292031709</v>
      </c>
      <c r="AJ519">
        <v>22.081215327771183</v>
      </c>
      <c r="AK519">
        <v>19.843552801142817</v>
      </c>
      <c r="AL519">
        <v>20.778299859511389</v>
      </c>
      <c r="AM519">
        <v>21.042572057398367</v>
      </c>
      <c r="AN519">
        <v>21.253366257244764</v>
      </c>
      <c r="AO519">
        <v>21.274657519999931</v>
      </c>
      <c r="AP519">
        <v>21.440510759933332</v>
      </c>
      <c r="AQ519">
        <v>21.5249955568394</v>
      </c>
      <c r="AR519">
        <v>21.61691751358245</v>
      </c>
      <c r="AS519">
        <v>21.659685703601991</v>
      </c>
      <c r="AT519">
        <v>21.552727712311331</v>
      </c>
      <c r="AU519">
        <v>21.753856188805297</v>
      </c>
      <c r="AV519">
        <v>21.73127970189951</v>
      </c>
      <c r="AW519">
        <v>21.676328024991278</v>
      </c>
      <c r="AX519">
        <v>21.520674055308465</v>
      </c>
      <c r="AY519">
        <v>21.594660965830037</v>
      </c>
      <c r="AZ519">
        <v>21.65337970782581</v>
      </c>
      <c r="BA519">
        <v>21.773372915555573</v>
      </c>
      <c r="BB519">
        <v>21.863479305185926</v>
      </c>
      <c r="BC519">
        <v>21.466048062834322</v>
      </c>
      <c r="BD519">
        <v>21.602779939136628</v>
      </c>
      <c r="BE519">
        <v>21.641582870496563</v>
      </c>
      <c r="BF519">
        <v>21.78648195034954</v>
      </c>
      <c r="BG519">
        <v>21.856657015620506</v>
      </c>
      <c r="BH519">
        <v>21.899767770230795</v>
      </c>
      <c r="BI519">
        <v>21.895080036140829</v>
      </c>
      <c r="BJ519">
        <v>21.873802803656496</v>
      </c>
      <c r="BK519">
        <v>21.844328842480405</v>
      </c>
      <c r="BL519">
        <v>21.560062950355551</v>
      </c>
      <c r="BM519">
        <v>21.747718654177824</v>
      </c>
      <c r="BN519">
        <v>21.834295656419346</v>
      </c>
      <c r="BO519">
        <v>21.888591125050549</v>
      </c>
      <c r="BP519">
        <v>21.975396437567078</v>
      </c>
      <c r="BQ519">
        <v>22.034013456248754</v>
      </c>
      <c r="BR519">
        <v>21.87137630613201</v>
      </c>
      <c r="BS519">
        <v>21.883260429951982</v>
      </c>
      <c r="BT519">
        <v>21.786375732389871</v>
      </c>
      <c r="BU519">
        <v>21.709652251331509</v>
      </c>
      <c r="BV519">
        <v>21.512223486467214</v>
      </c>
      <c r="BW519">
        <v>21.591644977798559</v>
      </c>
      <c r="BX519">
        <v>20.985045549298377</v>
      </c>
      <c r="BY519">
        <v>20.927935052947298</v>
      </c>
      <c r="BZ519">
        <v>21.032041436877332</v>
      </c>
      <c r="CA519">
        <v>21.147348977294001</v>
      </c>
      <c r="CB519">
        <v>21.266330170742673</v>
      </c>
      <c r="CC519">
        <v>21.341975447956781</v>
      </c>
      <c r="CD519">
        <v>21.449732839803271</v>
      </c>
      <c r="CE519">
        <v>21.472404428285898</v>
      </c>
      <c r="CF519">
        <v>21.498214563182398</v>
      </c>
      <c r="CG519">
        <v>21.257285064722808</v>
      </c>
      <c r="CH519">
        <v>21.298052738119704</v>
      </c>
      <c r="CI519">
        <v>21.353499597290188</v>
      </c>
      <c r="CJ519">
        <v>21.445841624430916</v>
      </c>
      <c r="CK519">
        <v>21.538084818551138</v>
      </c>
      <c r="CL519">
        <v>21.56359181310237</v>
      </c>
      <c r="CM519">
        <v>21.598666553210954</v>
      </c>
      <c r="CN519">
        <v>21.727582190893546</v>
      </c>
      <c r="CO519">
        <v>21.770386590188014</v>
      </c>
      <c r="CP519">
        <v>21.805530596320168</v>
      </c>
      <c r="CQ519">
        <v>21.797782061712635</v>
      </c>
      <c r="CR519">
        <v>21.776179929119305</v>
      </c>
      <c r="CS519">
        <v>21.823497129623409</v>
      </c>
      <c r="CT519">
        <v>21.896999824605047</v>
      </c>
      <c r="CU519">
        <v>21.962373552570952</v>
      </c>
      <c r="CV519">
        <v>22.004340326973523</v>
      </c>
      <c r="CW519">
        <v>22.146109651682043</v>
      </c>
      <c r="CX519">
        <f>AVERAGE(pipe_data__2[[#This Row],[u1,]:[u101]])</f>
        <v>21.876727858583092</v>
      </c>
      <c r="CY519">
        <v>21.876727858583092</v>
      </c>
      <c r="CZ519" s="16">
        <v>21.610712245373556</v>
      </c>
      <c r="DA519" s="19">
        <f>(pipe_data__2[[#This Row],['#x,]]+1)*1000</f>
        <v>517.25862931465724</v>
      </c>
      <c r="DB519">
        <f>AVERAGE(pipe_data__2[[#This Row],[u103]:[u104]])</f>
        <v>21.743720051978322</v>
      </c>
      <c r="DC519">
        <f>(1/0.41)*LN(pipe_data__2[[#This Row],[u1042]]) + 5.2</f>
        <v>20.440348779390515</v>
      </c>
    </row>
    <row r="520" spans="1:107" x14ac:dyDescent="0.25">
      <c r="A520">
        <v>-0.48174087043521763</v>
      </c>
      <c r="B520">
        <v>22.419871112589473</v>
      </c>
      <c r="C520">
        <v>22.242705066083747</v>
      </c>
      <c r="D520">
        <v>22.182603952970073</v>
      </c>
      <c r="E520">
        <v>22.218749358918004</v>
      </c>
      <c r="F520">
        <v>22.257379906396626</v>
      </c>
      <c r="G520">
        <v>22.287746471392904</v>
      </c>
      <c r="H520">
        <v>22.352916222514633</v>
      </c>
      <c r="I520">
        <v>22.58127672261848</v>
      </c>
      <c r="J520">
        <v>22.709278532699859</v>
      </c>
      <c r="K520">
        <v>22.774089961538028</v>
      </c>
      <c r="L520">
        <v>22.362683635763638</v>
      </c>
      <c r="M520">
        <v>22.641431613525967</v>
      </c>
      <c r="N520">
        <v>22.632403427536875</v>
      </c>
      <c r="O520">
        <v>22.640321263733075</v>
      </c>
      <c r="P520">
        <v>22.660711524462567</v>
      </c>
      <c r="Q520">
        <v>22.742053769036172</v>
      </c>
      <c r="R520">
        <v>22.592471449041987</v>
      </c>
      <c r="S520">
        <v>22.617845290084286</v>
      </c>
      <c r="T520">
        <v>22.652124598232032</v>
      </c>
      <c r="U520">
        <v>22.635907785847163</v>
      </c>
      <c r="V520">
        <v>22.579083115659628</v>
      </c>
      <c r="W520">
        <v>22.819541389412219</v>
      </c>
      <c r="X520">
        <v>22.80234443434945</v>
      </c>
      <c r="Y520">
        <v>22.772603600548816</v>
      </c>
      <c r="Z520">
        <v>22.476805402469328</v>
      </c>
      <c r="AA520">
        <v>22.432056666392608</v>
      </c>
      <c r="AB520">
        <v>22.392854623220394</v>
      </c>
      <c r="AC520">
        <v>21.748530524188297</v>
      </c>
      <c r="AD520">
        <v>22.327348595023235</v>
      </c>
      <c r="AE520">
        <v>22.128147033500849</v>
      </c>
      <c r="AF520">
        <v>22.022883683797382</v>
      </c>
      <c r="AG520">
        <v>22.281930670546362</v>
      </c>
      <c r="AH520">
        <v>22.30443602286698</v>
      </c>
      <c r="AI520">
        <v>21.781405950675875</v>
      </c>
      <c r="AJ520">
        <v>22.086222995037915</v>
      </c>
      <c r="AK520">
        <v>19.846842891251633</v>
      </c>
      <c r="AL520">
        <v>20.778301407690893</v>
      </c>
      <c r="AM520">
        <v>21.049155582648797</v>
      </c>
      <c r="AN520">
        <v>21.259661087079468</v>
      </c>
      <c r="AO520">
        <v>21.280352931808295</v>
      </c>
      <c r="AP520">
        <v>21.445180491567569</v>
      </c>
      <c r="AQ520">
        <v>21.529241166383798</v>
      </c>
      <c r="AR520">
        <v>21.6206263287207</v>
      </c>
      <c r="AS520">
        <v>21.663110730980435</v>
      </c>
      <c r="AT520">
        <v>21.558567385148692</v>
      </c>
      <c r="AU520">
        <v>21.757640241352139</v>
      </c>
      <c r="AV520">
        <v>21.736914518749714</v>
      </c>
      <c r="AW520">
        <v>21.684125520003214</v>
      </c>
      <c r="AX520">
        <v>21.526411916024269</v>
      </c>
      <c r="AY520">
        <v>21.59871258711318</v>
      </c>
      <c r="AZ520">
        <v>21.657032938162931</v>
      </c>
      <c r="BA520">
        <v>21.775748133689913</v>
      </c>
      <c r="BB520">
        <v>21.866312045452329</v>
      </c>
      <c r="BC520">
        <v>21.471406785935859</v>
      </c>
      <c r="BD520">
        <v>21.606178385559996</v>
      </c>
      <c r="BE520">
        <v>21.645291805126444</v>
      </c>
      <c r="BF520">
        <v>21.789311525839917</v>
      </c>
      <c r="BG520">
        <v>21.859598971983104</v>
      </c>
      <c r="BH520">
        <v>21.903211469376782</v>
      </c>
      <c r="BI520">
        <v>21.899670556801613</v>
      </c>
      <c r="BJ520">
        <v>21.878226964157911</v>
      </c>
      <c r="BK520">
        <v>21.848788566849219</v>
      </c>
      <c r="BL520">
        <v>21.554869651918747</v>
      </c>
      <c r="BM520">
        <v>21.750436158782829</v>
      </c>
      <c r="BN520">
        <v>21.836836442880351</v>
      </c>
      <c r="BO520">
        <v>21.89097166362615</v>
      </c>
      <c r="BP520">
        <v>21.977589048033781</v>
      </c>
      <c r="BQ520">
        <v>22.037155853996659</v>
      </c>
      <c r="BR520">
        <v>21.876381263323406</v>
      </c>
      <c r="BS520">
        <v>21.887784339484668</v>
      </c>
      <c r="BT520">
        <v>21.791884798064928</v>
      </c>
      <c r="BU520">
        <v>21.719568413693775</v>
      </c>
      <c r="BV520">
        <v>21.51823843957472</v>
      </c>
      <c r="BW520">
        <v>21.597433729063443</v>
      </c>
      <c r="BX520">
        <v>21.019663072054591</v>
      </c>
      <c r="BY520">
        <v>20.958309909905996</v>
      </c>
      <c r="BZ520">
        <v>21.042724330479988</v>
      </c>
      <c r="CA520">
        <v>21.153928428110429</v>
      </c>
      <c r="CB520">
        <v>21.2711704512379</v>
      </c>
      <c r="CC520">
        <v>21.346353714306844</v>
      </c>
      <c r="CD520">
        <v>21.454091666553762</v>
      </c>
      <c r="CE520">
        <v>21.476906510972334</v>
      </c>
      <c r="CF520">
        <v>21.503328452327157</v>
      </c>
      <c r="CG520">
        <v>21.267601496618042</v>
      </c>
      <c r="CH520">
        <v>21.303154006929866</v>
      </c>
      <c r="CI520">
        <v>21.358373024874535</v>
      </c>
      <c r="CJ520">
        <v>21.450005935139316</v>
      </c>
      <c r="CK520">
        <v>21.541848156401802</v>
      </c>
      <c r="CL520">
        <v>21.567443446063251</v>
      </c>
      <c r="CM520">
        <v>21.602386042013812</v>
      </c>
      <c r="CN520">
        <v>21.730473399538479</v>
      </c>
      <c r="CO520">
        <v>21.773847341413756</v>
      </c>
      <c r="CP520">
        <v>21.80888338316117</v>
      </c>
      <c r="CQ520">
        <v>21.801562327583607</v>
      </c>
      <c r="CR520">
        <v>21.780215040483025</v>
      </c>
      <c r="CS520">
        <v>21.827342761982376</v>
      </c>
      <c r="CT520">
        <v>21.900564725896039</v>
      </c>
      <c r="CU520">
        <v>21.965972237258139</v>
      </c>
      <c r="CV520">
        <v>22.00786972428952</v>
      </c>
      <c r="CW520">
        <v>22.148527928730491</v>
      </c>
      <c r="CX520">
        <f>AVERAGE(pipe_data__2[[#This Row],[u1,]:[u101]])</f>
        <v>21.881980866249027</v>
      </c>
      <c r="CY520">
        <v>21.881980866249027</v>
      </c>
      <c r="CZ520" s="17">
        <v>21.615929102800568</v>
      </c>
      <c r="DA520" s="18">
        <f>(pipe_data__2[[#This Row],['#x,]]+1)*1000</f>
        <v>518.25912956478237</v>
      </c>
      <c r="DB520">
        <f>AVERAGE(pipe_data__2[[#This Row],[u103]:[u104]])</f>
        <v>21.748954984524797</v>
      </c>
      <c r="DC520">
        <f>(1/0.41)*LN(pipe_data__2[[#This Row],[u1042]]) + 5.2</f>
        <v>20.445061871466258</v>
      </c>
    </row>
    <row r="521" spans="1:107" x14ac:dyDescent="0.25">
      <c r="A521">
        <v>-0.48074037018509264</v>
      </c>
      <c r="B521">
        <v>22.426428722553293</v>
      </c>
      <c r="C521">
        <v>22.250768768654474</v>
      </c>
      <c r="D521">
        <v>22.188386035498404</v>
      </c>
      <c r="E521">
        <v>22.22382980217494</v>
      </c>
      <c r="F521">
        <v>22.262109952588069</v>
      </c>
      <c r="G521">
        <v>22.291847130882172</v>
      </c>
      <c r="H521">
        <v>22.356725655077309</v>
      </c>
      <c r="I521">
        <v>22.585005171274918</v>
      </c>
      <c r="J521">
        <v>22.712620337383779</v>
      </c>
      <c r="K521">
        <v>22.777248397952881</v>
      </c>
      <c r="L521">
        <v>22.368589687516849</v>
      </c>
      <c r="M521">
        <v>22.645960032950306</v>
      </c>
      <c r="N521">
        <v>22.63659037351745</v>
      </c>
      <c r="O521">
        <v>22.644459753134306</v>
      </c>
      <c r="P521">
        <v>22.664561010592614</v>
      </c>
      <c r="Q521">
        <v>22.745630909281843</v>
      </c>
      <c r="R521">
        <v>22.596867883437575</v>
      </c>
      <c r="S521">
        <v>22.622398275091523</v>
      </c>
      <c r="T521">
        <v>22.65654095439568</v>
      </c>
      <c r="U521">
        <v>22.641663704000102</v>
      </c>
      <c r="V521">
        <v>22.584906416329723</v>
      </c>
      <c r="W521">
        <v>22.827202782554963</v>
      </c>
      <c r="X521">
        <v>22.806114563074729</v>
      </c>
      <c r="Y521">
        <v>22.777327397111854</v>
      </c>
      <c r="Z521">
        <v>22.484332009676702</v>
      </c>
      <c r="AA521">
        <v>22.441225685266815</v>
      </c>
      <c r="AB521">
        <v>22.399330803816838</v>
      </c>
      <c r="AC521">
        <v>21.774350410652414</v>
      </c>
      <c r="AD521">
        <v>22.321720094130406</v>
      </c>
      <c r="AE521">
        <v>22.131625863541259</v>
      </c>
      <c r="AF521">
        <v>22.026993745651623</v>
      </c>
      <c r="AG521">
        <v>22.284425507970347</v>
      </c>
      <c r="AH521">
        <v>22.308745668988816</v>
      </c>
      <c r="AI521">
        <v>21.793272609320038</v>
      </c>
      <c r="AJ521">
        <v>22.091230662304646</v>
      </c>
      <c r="AK521">
        <v>19.850132981360446</v>
      </c>
      <c r="AL521">
        <v>20.778302955870398</v>
      </c>
      <c r="AM521">
        <v>21.055739107899228</v>
      </c>
      <c r="AN521">
        <v>21.265955916914173</v>
      </c>
      <c r="AO521">
        <v>21.286158513815714</v>
      </c>
      <c r="AP521">
        <v>21.449850223201803</v>
      </c>
      <c r="AQ521">
        <v>21.533486775928196</v>
      </c>
      <c r="AR521">
        <v>21.62433514385895</v>
      </c>
      <c r="AS521">
        <v>21.666535758358876</v>
      </c>
      <c r="AT521">
        <v>21.564407057986053</v>
      </c>
      <c r="AU521">
        <v>21.761424293898976</v>
      </c>
      <c r="AV521">
        <v>21.742549335599914</v>
      </c>
      <c r="AW521">
        <v>21.691923015015146</v>
      </c>
      <c r="AX521">
        <v>21.532149776740074</v>
      </c>
      <c r="AY521">
        <v>21.602764208396319</v>
      </c>
      <c r="AZ521">
        <v>21.660686168500053</v>
      </c>
      <c r="BA521">
        <v>21.778123351824249</v>
      </c>
      <c r="BB521">
        <v>21.869144785718735</v>
      </c>
      <c r="BC521">
        <v>21.476765509037396</v>
      </c>
      <c r="BD521">
        <v>21.609576831983361</v>
      </c>
      <c r="BE521">
        <v>21.649000739756325</v>
      </c>
      <c r="BF521">
        <v>21.792141101330294</v>
      </c>
      <c r="BG521">
        <v>21.862540928345702</v>
      </c>
      <c r="BH521">
        <v>21.906655168522764</v>
      </c>
      <c r="BI521">
        <v>21.904261077462397</v>
      </c>
      <c r="BJ521">
        <v>21.882651124659322</v>
      </c>
      <c r="BK521">
        <v>21.853248291218033</v>
      </c>
      <c r="BL521">
        <v>21.549676353481946</v>
      </c>
      <c r="BM521">
        <v>21.753153663387838</v>
      </c>
      <c r="BN521">
        <v>21.839377229341352</v>
      </c>
      <c r="BO521">
        <v>21.893352202201754</v>
      </c>
      <c r="BP521">
        <v>21.979781658500485</v>
      </c>
      <c r="BQ521">
        <v>22.040298251744566</v>
      </c>
      <c r="BR521">
        <v>21.881386220514798</v>
      </c>
      <c r="BS521">
        <v>21.892308249017351</v>
      </c>
      <c r="BT521">
        <v>21.79739386373998</v>
      </c>
      <c r="BU521">
        <v>21.729484576056038</v>
      </c>
      <c r="BV521">
        <v>21.524253392682226</v>
      </c>
      <c r="BW521">
        <v>21.603222480328327</v>
      </c>
      <c r="BX521">
        <v>21.054280594810798</v>
      </c>
      <c r="BY521">
        <v>20.98868476686469</v>
      </c>
      <c r="BZ521">
        <v>21.053407224082648</v>
      </c>
      <c r="CA521">
        <v>21.160507878926857</v>
      </c>
      <c r="CB521">
        <v>21.276010731733127</v>
      </c>
      <c r="CC521">
        <v>21.350731980656903</v>
      </c>
      <c r="CD521">
        <v>21.458450493304252</v>
      </c>
      <c r="CE521">
        <v>21.481408593658767</v>
      </c>
      <c r="CF521">
        <v>21.508442341471913</v>
      </c>
      <c r="CG521">
        <v>21.277917928513272</v>
      </c>
      <c r="CH521">
        <v>21.308255275740027</v>
      </c>
      <c r="CI521">
        <v>21.363246452458881</v>
      </c>
      <c r="CJ521">
        <v>21.454170245847713</v>
      </c>
      <c r="CK521">
        <v>21.545611494252466</v>
      </c>
      <c r="CL521">
        <v>21.571295079024132</v>
      </c>
      <c r="CM521">
        <v>21.60610553081667</v>
      </c>
      <c r="CN521">
        <v>21.733364608183411</v>
      </c>
      <c r="CO521">
        <v>21.777308092639498</v>
      </c>
      <c r="CP521">
        <v>21.812236170002169</v>
      </c>
      <c r="CQ521">
        <v>21.805342593454579</v>
      </c>
      <c r="CR521">
        <v>21.784250151846742</v>
      </c>
      <c r="CS521">
        <v>21.831188394341343</v>
      </c>
      <c r="CT521">
        <v>21.904129627187032</v>
      </c>
      <c r="CU521">
        <v>21.969570921945326</v>
      </c>
      <c r="CV521">
        <v>22.011399121605521</v>
      </c>
      <c r="CW521">
        <v>22.150946205778943</v>
      </c>
      <c r="CX521">
        <f>AVERAGE(pipe_data__2[[#This Row],[u1,]:[u101]])</f>
        <v>21.88723497561697</v>
      </c>
      <c r="CY521">
        <v>21.88723497561697</v>
      </c>
      <c r="CZ521" s="16">
        <v>21.620821364791201</v>
      </c>
      <c r="DA521" s="19">
        <f>(pipe_data__2[[#This Row],['#x,]]+1)*1000</f>
        <v>519.25962981490738</v>
      </c>
      <c r="DB521">
        <f>AVERAGE(pipe_data__2[[#This Row],[u103]:[u104]])</f>
        <v>21.754028170204087</v>
      </c>
      <c r="DC521">
        <f>(1/0.41)*LN(pipe_data__2[[#This Row],[u1042]]) + 5.2</f>
        <v>20.449765873677002</v>
      </c>
    </row>
    <row r="522" spans="1:107" x14ac:dyDescent="0.25">
      <c r="A522">
        <v>-0.47973986993496753</v>
      </c>
      <c r="B522">
        <v>22.432986332517117</v>
      </c>
      <c r="C522">
        <v>22.258832471225201</v>
      </c>
      <c r="D522">
        <v>22.194168118026731</v>
      </c>
      <c r="E522">
        <v>22.22891024543188</v>
      </c>
      <c r="F522">
        <v>22.266839998779513</v>
      </c>
      <c r="G522">
        <v>22.295947790371439</v>
      </c>
      <c r="H522">
        <v>22.360535087639985</v>
      </c>
      <c r="I522">
        <v>22.588733619931357</v>
      </c>
      <c r="J522">
        <v>22.715962142067696</v>
      </c>
      <c r="K522">
        <v>22.780406834367735</v>
      </c>
      <c r="L522">
        <v>22.374495739270063</v>
      </c>
      <c r="M522">
        <v>22.650488452374649</v>
      </c>
      <c r="N522">
        <v>22.640777319498024</v>
      </c>
      <c r="O522">
        <v>22.648598242535542</v>
      </c>
      <c r="P522">
        <v>22.668410496722665</v>
      </c>
      <c r="Q522">
        <v>22.749208049527514</v>
      </c>
      <c r="R522">
        <v>22.601264317833163</v>
      </c>
      <c r="S522">
        <v>22.62695126009876</v>
      </c>
      <c r="T522">
        <v>22.660957310559333</v>
      </c>
      <c r="U522">
        <v>22.647419622153045</v>
      </c>
      <c r="V522">
        <v>22.589923571052339</v>
      </c>
      <c r="W522">
        <v>22.83486417569771</v>
      </c>
      <c r="X522">
        <v>22.809884691800008</v>
      </c>
      <c r="Y522">
        <v>22.782051193674889</v>
      </c>
      <c r="Z522">
        <v>22.491858616884077</v>
      </c>
      <c r="AA522">
        <v>22.450394704141019</v>
      </c>
      <c r="AB522">
        <v>22.405806984413285</v>
      </c>
      <c r="AC522">
        <v>21.800170297116534</v>
      </c>
      <c r="AD522">
        <v>22.316091593237577</v>
      </c>
      <c r="AE522">
        <v>22.13510469358167</v>
      </c>
      <c r="AF522">
        <v>22.031103807505868</v>
      </c>
      <c r="AG522">
        <v>22.286920345394336</v>
      </c>
      <c r="AH522">
        <v>22.313055315110656</v>
      </c>
      <c r="AI522">
        <v>21.805139267964204</v>
      </c>
      <c r="AJ522">
        <v>22.096238329571381</v>
      </c>
      <c r="AK522">
        <v>19.853423071469258</v>
      </c>
      <c r="AL522">
        <v>20.778304504049903</v>
      </c>
      <c r="AM522">
        <v>21.062322633149659</v>
      </c>
      <c r="AN522">
        <v>21.272250746748878</v>
      </c>
      <c r="AO522">
        <v>21.292733475871668</v>
      </c>
      <c r="AP522">
        <v>21.454519954836037</v>
      </c>
      <c r="AQ522">
        <v>21.537732385472598</v>
      </c>
      <c r="AR522">
        <v>21.6280439589972</v>
      </c>
      <c r="AS522">
        <v>21.66996078573732</v>
      </c>
      <c r="AT522">
        <v>21.570246730823417</v>
      </c>
      <c r="AU522">
        <v>21.765208346445814</v>
      </c>
      <c r="AV522">
        <v>21.748184152450115</v>
      </c>
      <c r="AW522">
        <v>21.699720510027081</v>
      </c>
      <c r="AX522">
        <v>21.537887637455878</v>
      </c>
      <c r="AY522">
        <v>21.606815829679462</v>
      </c>
      <c r="AZ522">
        <v>21.664339398837178</v>
      </c>
      <c r="BA522">
        <v>21.780498569958588</v>
      </c>
      <c r="BB522">
        <v>21.871977525985141</v>
      </c>
      <c r="BC522">
        <v>21.482124232138933</v>
      </c>
      <c r="BD522">
        <v>21.612975278406726</v>
      </c>
      <c r="BE522">
        <v>21.652709674386205</v>
      </c>
      <c r="BF522">
        <v>21.794970676820668</v>
      </c>
      <c r="BG522">
        <v>21.8654828847083</v>
      </c>
      <c r="BH522">
        <v>21.910098867668751</v>
      </c>
      <c r="BI522">
        <v>21.908851598123182</v>
      </c>
      <c r="BJ522">
        <v>21.887075285160734</v>
      </c>
      <c r="BK522">
        <v>21.857708015586848</v>
      </c>
      <c r="BL522">
        <v>21.544483055045145</v>
      </c>
      <c r="BM522">
        <v>21.755871167992844</v>
      </c>
      <c r="BN522">
        <v>21.841918015802353</v>
      </c>
      <c r="BO522">
        <v>21.895732740777355</v>
      </c>
      <c r="BP522">
        <v>21.981974268967189</v>
      </c>
      <c r="BQ522">
        <v>22.043440649492474</v>
      </c>
      <c r="BR522">
        <v>21.886391177706191</v>
      </c>
      <c r="BS522">
        <v>21.896832158550037</v>
      </c>
      <c r="BT522">
        <v>21.802902929415037</v>
      </c>
      <c r="BU522">
        <v>21.739400738418304</v>
      </c>
      <c r="BV522">
        <v>21.530268345789732</v>
      </c>
      <c r="BW522">
        <v>21.609011231593211</v>
      </c>
      <c r="BX522">
        <v>21.088898117567012</v>
      </c>
      <c r="BY522">
        <v>21.019059623823388</v>
      </c>
      <c r="BZ522">
        <v>21.064090117685303</v>
      </c>
      <c r="CA522">
        <v>21.167087329743289</v>
      </c>
      <c r="CB522">
        <v>21.280851012228357</v>
      </c>
      <c r="CC522">
        <v>21.355110247006962</v>
      </c>
      <c r="CD522">
        <v>21.462809320054742</v>
      </c>
      <c r="CE522">
        <v>21.485910676345203</v>
      </c>
      <c r="CF522">
        <v>21.513556230616672</v>
      </c>
      <c r="CG522">
        <v>21.288234360408506</v>
      </c>
      <c r="CH522">
        <v>21.313356544550189</v>
      </c>
      <c r="CI522">
        <v>21.368119880043228</v>
      </c>
      <c r="CJ522">
        <v>21.458334556556114</v>
      </c>
      <c r="CK522">
        <v>21.549374832103133</v>
      </c>
      <c r="CL522">
        <v>21.575146711985013</v>
      </c>
      <c r="CM522">
        <v>21.609825019619528</v>
      </c>
      <c r="CN522">
        <v>21.736255816828344</v>
      </c>
      <c r="CO522">
        <v>21.780768843865239</v>
      </c>
      <c r="CP522">
        <v>21.815588956843172</v>
      </c>
      <c r="CQ522">
        <v>21.809122859325552</v>
      </c>
      <c r="CR522">
        <v>21.788285263210462</v>
      </c>
      <c r="CS522">
        <v>21.83503402670031</v>
      </c>
      <c r="CT522">
        <v>21.907694528478025</v>
      </c>
      <c r="CU522">
        <v>21.97316960663251</v>
      </c>
      <c r="CV522">
        <v>22.014928518921518</v>
      </c>
      <c r="CW522">
        <v>22.153364482827392</v>
      </c>
      <c r="CX522">
        <f>AVERAGE(pipe_data__2[[#This Row],[u1,]:[u101]])</f>
        <v>21.892488717325911</v>
      </c>
      <c r="CY522">
        <v>21.892488717325911</v>
      </c>
      <c r="CZ522" s="17">
        <v>21.625670831190405</v>
      </c>
      <c r="DA522" s="18">
        <f>(pipe_data__2[[#This Row],['#x,]]+1)*1000</f>
        <v>520.26013006503251</v>
      </c>
      <c r="DB522">
        <f>AVERAGE(pipe_data__2[[#This Row],[u103]:[u104]])</f>
        <v>21.759079774258158</v>
      </c>
      <c r="DC522">
        <f>(1/0.41)*LN(pipe_data__2[[#This Row],[u1042]]) + 5.2</f>
        <v>20.454460821017452</v>
      </c>
    </row>
    <row r="523" spans="1:107" x14ac:dyDescent="0.25">
      <c r="A523">
        <v>-0.47873936968484243</v>
      </c>
      <c r="B523">
        <v>22.439543942480942</v>
      </c>
      <c r="C523">
        <v>22.266896173795928</v>
      </c>
      <c r="D523">
        <v>22.199950200555062</v>
      </c>
      <c r="E523">
        <v>22.23399068868882</v>
      </c>
      <c r="F523">
        <v>22.271570044970957</v>
      </c>
      <c r="G523">
        <v>22.300048449860707</v>
      </c>
      <c r="H523">
        <v>22.364344520202661</v>
      </c>
      <c r="I523">
        <v>22.592462068587796</v>
      </c>
      <c r="J523">
        <v>22.719303946751616</v>
      </c>
      <c r="K523">
        <v>22.783565270782589</v>
      </c>
      <c r="L523">
        <v>22.380401791023278</v>
      </c>
      <c r="M523">
        <v>22.655016871798992</v>
      </c>
      <c r="N523">
        <v>22.644964265478603</v>
      </c>
      <c r="O523">
        <v>22.652736731936773</v>
      </c>
      <c r="P523">
        <v>22.672259982852712</v>
      </c>
      <c r="Q523">
        <v>22.752785189773181</v>
      </c>
      <c r="R523">
        <v>22.605660752228754</v>
      </c>
      <c r="S523">
        <v>22.631504245105997</v>
      </c>
      <c r="T523">
        <v>22.665373666722985</v>
      </c>
      <c r="U523">
        <v>22.652237860706599</v>
      </c>
      <c r="V523">
        <v>22.594617894061503</v>
      </c>
      <c r="W523">
        <v>22.842525568840458</v>
      </c>
      <c r="X523">
        <v>22.813654820525286</v>
      </c>
      <c r="Y523">
        <v>22.786774990237927</v>
      </c>
      <c r="Z523">
        <v>22.499385224091455</v>
      </c>
      <c r="AA523">
        <v>22.459563723015226</v>
      </c>
      <c r="AB523">
        <v>22.412283165009732</v>
      </c>
      <c r="AC523">
        <v>21.825990183580657</v>
      </c>
      <c r="AD523">
        <v>22.310463092344747</v>
      </c>
      <c r="AE523">
        <v>22.138583523622081</v>
      </c>
      <c r="AF523">
        <v>22.03521386936011</v>
      </c>
      <c r="AG523">
        <v>22.28941518281832</v>
      </c>
      <c r="AH523">
        <v>22.317364961232492</v>
      </c>
      <c r="AI523">
        <v>21.81700592660837</v>
      </c>
      <c r="AJ523">
        <v>22.101245996838113</v>
      </c>
      <c r="AK523">
        <v>19.856713161578075</v>
      </c>
      <c r="AL523">
        <v>20.778306052229407</v>
      </c>
      <c r="AM523">
        <v>21.068906158400086</v>
      </c>
      <c r="AN523">
        <v>21.278545576583582</v>
      </c>
      <c r="AO523">
        <v>21.299308437927621</v>
      </c>
      <c r="AP523">
        <v>21.459189686470271</v>
      </c>
      <c r="AQ523">
        <v>21.541977995016996</v>
      </c>
      <c r="AR523">
        <v>21.631752774135453</v>
      </c>
      <c r="AS523">
        <v>21.673385813115761</v>
      </c>
      <c r="AT523">
        <v>21.576086403660778</v>
      </c>
      <c r="AU523">
        <v>21.768992398992655</v>
      </c>
      <c r="AV523">
        <v>21.753818969300319</v>
      </c>
      <c r="AW523">
        <v>21.707518005039013</v>
      </c>
      <c r="AX523">
        <v>21.543625498171682</v>
      </c>
      <c r="AY523">
        <v>21.610867450962601</v>
      </c>
      <c r="AZ523">
        <v>21.6679926291743</v>
      </c>
      <c r="BA523">
        <v>21.782873788092928</v>
      </c>
      <c r="BB523">
        <v>21.874810266251544</v>
      </c>
      <c r="BC523">
        <v>21.487482955240473</v>
      </c>
      <c r="BD523">
        <v>21.616373724830094</v>
      </c>
      <c r="BE523">
        <v>21.656308339749621</v>
      </c>
      <c r="BF523">
        <v>21.797800252311045</v>
      </c>
      <c r="BG523">
        <v>21.868424841070897</v>
      </c>
      <c r="BH523">
        <v>21.913542566814733</v>
      </c>
      <c r="BI523">
        <v>21.913442118783966</v>
      </c>
      <c r="BJ523">
        <v>21.891499445662149</v>
      </c>
      <c r="BK523">
        <v>21.862167739955662</v>
      </c>
      <c r="BL523">
        <v>21.539289756608341</v>
      </c>
      <c r="BM523">
        <v>21.758588672597853</v>
      </c>
      <c r="BN523">
        <v>21.844458802263354</v>
      </c>
      <c r="BO523">
        <v>21.898113279352959</v>
      </c>
      <c r="BP523">
        <v>21.984166879433893</v>
      </c>
      <c r="BQ523">
        <v>22.046583047240382</v>
      </c>
      <c r="BR523">
        <v>21.891396134897583</v>
      </c>
      <c r="BS523">
        <v>21.90135606808272</v>
      </c>
      <c r="BT523">
        <v>21.80841199509009</v>
      </c>
      <c r="BU523">
        <v>21.74931690078057</v>
      </c>
      <c r="BV523">
        <v>21.536283298897239</v>
      </c>
      <c r="BW523">
        <v>21.614799982858091</v>
      </c>
      <c r="BX523">
        <v>21.123515640323223</v>
      </c>
      <c r="BY523">
        <v>21.049434480782086</v>
      </c>
      <c r="BZ523">
        <v>21.074773011287963</v>
      </c>
      <c r="CA523">
        <v>21.173666780559717</v>
      </c>
      <c r="CB523">
        <v>21.285691292723584</v>
      </c>
      <c r="CC523">
        <v>21.359488513357025</v>
      </c>
      <c r="CD523">
        <v>21.467168146805232</v>
      </c>
      <c r="CE523">
        <v>21.490412759031635</v>
      </c>
      <c r="CF523">
        <v>21.518670119761431</v>
      </c>
      <c r="CG523">
        <v>21.298550792303736</v>
      </c>
      <c r="CH523">
        <v>21.318457813360347</v>
      </c>
      <c r="CI523">
        <v>21.372993307627574</v>
      </c>
      <c r="CJ523">
        <v>21.462498867264515</v>
      </c>
      <c r="CK523">
        <v>21.553138169953797</v>
      </c>
      <c r="CL523">
        <v>21.578998344945891</v>
      </c>
      <c r="CM523">
        <v>21.613544508422386</v>
      </c>
      <c r="CN523">
        <v>21.739147025473279</v>
      </c>
      <c r="CO523">
        <v>21.784229595090981</v>
      </c>
      <c r="CP523">
        <v>21.818941743684171</v>
      </c>
      <c r="CQ523">
        <v>21.812903125196524</v>
      </c>
      <c r="CR523">
        <v>21.792320374574182</v>
      </c>
      <c r="CS523">
        <v>21.838879659059277</v>
      </c>
      <c r="CT523">
        <v>21.911259429769018</v>
      </c>
      <c r="CU523">
        <v>21.976768291319697</v>
      </c>
      <c r="CV523">
        <v>22.018457916237519</v>
      </c>
      <c r="CW523">
        <v>22.156251594848595</v>
      </c>
      <c r="CX523">
        <f>AVERAGE(pipe_data__2[[#This Row],[u1,]:[u101]])</f>
        <v>21.897733439578786</v>
      </c>
      <c r="CY523">
        <v>21.897733439578786</v>
      </c>
      <c r="CZ523" s="16">
        <v>21.630520297589587</v>
      </c>
      <c r="DA523" s="19">
        <f>(pipe_data__2[[#This Row],['#x,]]+1)*1000</f>
        <v>521.26063031515753</v>
      </c>
      <c r="DB523">
        <f>AVERAGE(pipe_data__2[[#This Row],[u103]:[u104]])</f>
        <v>21.764126868584185</v>
      </c>
      <c r="DC523">
        <f>(1/0.41)*LN(pipe_data__2[[#This Row],[u1042]]) + 5.2</f>
        <v>20.45914674828061</v>
      </c>
    </row>
    <row r="524" spans="1:107" x14ac:dyDescent="0.25">
      <c r="A524">
        <v>-0.47773886943471744</v>
      </c>
      <c r="B524">
        <v>22.446101552444762</v>
      </c>
      <c r="C524">
        <v>22.274959876366655</v>
      </c>
      <c r="D524">
        <v>22.205732283083393</v>
      </c>
      <c r="E524">
        <v>22.239071131945757</v>
      </c>
      <c r="F524">
        <v>22.276300091162401</v>
      </c>
      <c r="G524">
        <v>22.304149109349975</v>
      </c>
      <c r="H524">
        <v>22.368153952765336</v>
      </c>
      <c r="I524">
        <v>22.596190517244235</v>
      </c>
      <c r="J524">
        <v>22.722645751435536</v>
      </c>
      <c r="K524">
        <v>22.786723707197442</v>
      </c>
      <c r="L524">
        <v>22.386307842776489</v>
      </c>
      <c r="M524">
        <v>22.659545291223331</v>
      </c>
      <c r="N524">
        <v>22.649151211459177</v>
      </c>
      <c r="O524">
        <v>22.656875221338005</v>
      </c>
      <c r="P524">
        <v>22.676109468982759</v>
      </c>
      <c r="Q524">
        <v>22.756362330018852</v>
      </c>
      <c r="R524">
        <v>22.610057186624342</v>
      </c>
      <c r="S524">
        <v>22.636057230113234</v>
      </c>
      <c r="T524">
        <v>22.669790022886634</v>
      </c>
      <c r="U524">
        <v>22.65663522306409</v>
      </c>
      <c r="V524">
        <v>22.599312217070668</v>
      </c>
      <c r="W524">
        <v>22.850186961983205</v>
      </c>
      <c r="X524">
        <v>22.817424949250565</v>
      </c>
      <c r="Y524">
        <v>22.791498786800965</v>
      </c>
      <c r="Z524">
        <v>22.506911831298829</v>
      </c>
      <c r="AA524">
        <v>22.468732741889433</v>
      </c>
      <c r="AB524">
        <v>22.41875934560618</v>
      </c>
      <c r="AC524">
        <v>21.851810070044774</v>
      </c>
      <c r="AD524">
        <v>22.304834591451918</v>
      </c>
      <c r="AE524">
        <v>22.142062353662492</v>
      </c>
      <c r="AF524">
        <v>22.039323931214351</v>
      </c>
      <c r="AG524">
        <v>22.291910020242305</v>
      </c>
      <c r="AH524">
        <v>22.321674607354332</v>
      </c>
      <c r="AI524">
        <v>21.828872585252537</v>
      </c>
      <c r="AJ524">
        <v>22.106253664104845</v>
      </c>
      <c r="AK524">
        <v>19.860003251686887</v>
      </c>
      <c r="AL524">
        <v>20.778307600408915</v>
      </c>
      <c r="AM524">
        <v>21.075489683650517</v>
      </c>
      <c r="AN524">
        <v>21.284840406418287</v>
      </c>
      <c r="AO524">
        <v>21.305883399983578</v>
      </c>
      <c r="AP524">
        <v>21.463859418104505</v>
      </c>
      <c r="AQ524">
        <v>21.546223604561394</v>
      </c>
      <c r="AR524">
        <v>21.635461589273703</v>
      </c>
      <c r="AS524">
        <v>21.676810840494202</v>
      </c>
      <c r="AT524">
        <v>21.581926076498139</v>
      </c>
      <c r="AU524">
        <v>21.772776451539492</v>
      </c>
      <c r="AV524">
        <v>21.75945378615052</v>
      </c>
      <c r="AW524">
        <v>21.715315500050949</v>
      </c>
      <c r="AX524">
        <v>21.549363358887486</v>
      </c>
      <c r="AY524">
        <v>21.614919072245744</v>
      </c>
      <c r="AZ524">
        <v>21.671645859511422</v>
      </c>
      <c r="BA524">
        <v>21.785249006227268</v>
      </c>
      <c r="BB524">
        <v>21.87764300651795</v>
      </c>
      <c r="BC524">
        <v>21.49284167834201</v>
      </c>
      <c r="BD524">
        <v>21.619772171253459</v>
      </c>
      <c r="BE524">
        <v>21.659599092464923</v>
      </c>
      <c r="BF524">
        <v>21.800629827801423</v>
      </c>
      <c r="BG524">
        <v>21.871366797433495</v>
      </c>
      <c r="BH524">
        <v>21.916986265960716</v>
      </c>
      <c r="BI524">
        <v>21.91803263944475</v>
      </c>
      <c r="BJ524">
        <v>21.89592360616356</v>
      </c>
      <c r="BK524">
        <v>21.866627464324477</v>
      </c>
      <c r="BL524">
        <v>21.53409645817154</v>
      </c>
      <c r="BM524">
        <v>21.761306177202858</v>
      </c>
      <c r="BN524">
        <v>21.846999588724355</v>
      </c>
      <c r="BO524">
        <v>21.90049381792856</v>
      </c>
      <c r="BP524">
        <v>21.986359489900597</v>
      </c>
      <c r="BQ524">
        <v>22.049725444988287</v>
      </c>
      <c r="BR524">
        <v>21.896401092088976</v>
      </c>
      <c r="BS524">
        <v>21.905879977615403</v>
      </c>
      <c r="BT524">
        <v>21.813921060765143</v>
      </c>
      <c r="BU524">
        <v>21.759233063142833</v>
      </c>
      <c r="BV524">
        <v>21.542298252004745</v>
      </c>
      <c r="BW524">
        <v>21.620588734122975</v>
      </c>
      <c r="BX524">
        <v>21.158133163079434</v>
      </c>
      <c r="BY524">
        <v>21.07980933774078</v>
      </c>
      <c r="BZ524">
        <v>21.085455904890619</v>
      </c>
      <c r="CA524">
        <v>21.180246231376145</v>
      </c>
      <c r="CB524">
        <v>21.290531573218811</v>
      </c>
      <c r="CC524">
        <v>21.363866779707084</v>
      </c>
      <c r="CD524">
        <v>21.471526973555722</v>
      </c>
      <c r="CE524">
        <v>21.494914841718071</v>
      </c>
      <c r="CF524">
        <v>21.523784008906187</v>
      </c>
      <c r="CG524">
        <v>21.30886722419897</v>
      </c>
      <c r="CH524">
        <v>21.323559082170508</v>
      </c>
      <c r="CI524">
        <v>21.377866735211921</v>
      </c>
      <c r="CJ524">
        <v>21.466663177972915</v>
      </c>
      <c r="CK524">
        <v>21.556901507804461</v>
      </c>
      <c r="CL524">
        <v>21.582849977906772</v>
      </c>
      <c r="CM524">
        <v>21.617263997225244</v>
      </c>
      <c r="CN524">
        <v>21.742038234118212</v>
      </c>
      <c r="CO524">
        <v>21.787690346316722</v>
      </c>
      <c r="CP524">
        <v>21.82229453052517</v>
      </c>
      <c r="CQ524">
        <v>21.816683391067496</v>
      </c>
      <c r="CR524">
        <v>21.796355485937898</v>
      </c>
      <c r="CS524">
        <v>21.842725291418244</v>
      </c>
      <c r="CT524">
        <v>21.914824331060011</v>
      </c>
      <c r="CU524">
        <v>21.980366976006884</v>
      </c>
      <c r="CV524">
        <v>22.021987313553517</v>
      </c>
      <c r="CW524">
        <v>22.159404074283021</v>
      </c>
      <c r="CX524">
        <f>AVERAGE(pipe_data__2[[#This Row],[u1,]:[u101]])</f>
        <v>21.90297352761737</v>
      </c>
      <c r="CY524">
        <v>21.90297352761737</v>
      </c>
      <c r="CZ524" s="17">
        <v>21.635740748335664</v>
      </c>
      <c r="DA524" s="18">
        <f>(pipe_data__2[[#This Row],['#x,]]+1)*1000</f>
        <v>522.26113056528254</v>
      </c>
      <c r="DB524">
        <f>AVERAGE(pipe_data__2[[#This Row],[u103]:[u104]])</f>
        <v>21.769357137976517</v>
      </c>
      <c r="DC524">
        <f>(1/0.41)*LN(pipe_data__2[[#This Row],[u1042]]) + 5.2</f>
        <v>20.463823690059318</v>
      </c>
    </row>
    <row r="525" spans="1:107" x14ac:dyDescent="0.25">
      <c r="A525">
        <v>-0.47673836918459234</v>
      </c>
      <c r="B525">
        <v>22.452659162408587</v>
      </c>
      <c r="C525">
        <v>22.283023578937385</v>
      </c>
      <c r="D525">
        <v>22.211514365611723</v>
      </c>
      <c r="E525">
        <v>22.244151575202697</v>
      </c>
      <c r="F525">
        <v>22.281030137353845</v>
      </c>
      <c r="G525">
        <v>22.308249768839243</v>
      </c>
      <c r="H525">
        <v>22.371963385328016</v>
      </c>
      <c r="I525">
        <v>22.599918965900674</v>
      </c>
      <c r="J525">
        <v>22.725987556119456</v>
      </c>
      <c r="K525">
        <v>22.789882143612296</v>
      </c>
      <c r="L525">
        <v>22.392213894529704</v>
      </c>
      <c r="M525">
        <v>22.664073710647674</v>
      </c>
      <c r="N525">
        <v>22.653338157439752</v>
      </c>
      <c r="O525">
        <v>22.661013710739237</v>
      </c>
      <c r="P525">
        <v>22.679958955112806</v>
      </c>
      <c r="Q525">
        <v>22.759939470264523</v>
      </c>
      <c r="R525">
        <v>22.61445362101993</v>
      </c>
      <c r="S525">
        <v>22.640610215120471</v>
      </c>
      <c r="T525">
        <v>22.674206379050286</v>
      </c>
      <c r="U525">
        <v>22.66103258542158</v>
      </c>
      <c r="V525">
        <v>22.604006540079833</v>
      </c>
      <c r="W525">
        <v>22.857848355125949</v>
      </c>
      <c r="X525">
        <v>22.821195077975847</v>
      </c>
      <c r="Y525">
        <v>22.796222583364003</v>
      </c>
      <c r="Z525">
        <v>22.514438438506208</v>
      </c>
      <c r="AA525">
        <v>22.47790176076364</v>
      </c>
      <c r="AB525">
        <v>22.425235526202624</v>
      </c>
      <c r="AC525">
        <v>21.877629956508894</v>
      </c>
      <c r="AD525">
        <v>22.299206090559089</v>
      </c>
      <c r="AE525">
        <v>22.145541183702903</v>
      </c>
      <c r="AF525">
        <v>22.043433993068593</v>
      </c>
      <c r="AG525">
        <v>22.294404857666294</v>
      </c>
      <c r="AH525">
        <v>22.325984253476168</v>
      </c>
      <c r="AI525">
        <v>21.840739243896703</v>
      </c>
      <c r="AJ525">
        <v>22.11126133137158</v>
      </c>
      <c r="AK525">
        <v>19.8632933417957</v>
      </c>
      <c r="AL525">
        <v>20.77830914858842</v>
      </c>
      <c r="AM525">
        <v>21.082073208900947</v>
      </c>
      <c r="AN525">
        <v>21.291135236252991</v>
      </c>
      <c r="AO525">
        <v>21.312458362039532</v>
      </c>
      <c r="AP525">
        <v>21.468529149738739</v>
      </c>
      <c r="AQ525">
        <v>21.550469214105792</v>
      </c>
      <c r="AR525">
        <v>21.639170404411953</v>
      </c>
      <c r="AS525">
        <v>21.680235867872646</v>
      </c>
      <c r="AT525">
        <v>21.587757719581393</v>
      </c>
      <c r="AU525">
        <v>21.776560504086333</v>
      </c>
      <c r="AV525">
        <v>21.76508860300072</v>
      </c>
      <c r="AW525">
        <v>21.723112995062881</v>
      </c>
      <c r="AX525">
        <v>21.555101219603291</v>
      </c>
      <c r="AY525">
        <v>21.619277911817246</v>
      </c>
      <c r="AZ525">
        <v>21.675299089848544</v>
      </c>
      <c r="BA525">
        <v>21.787624224361608</v>
      </c>
      <c r="BB525">
        <v>21.880475746784352</v>
      </c>
      <c r="BC525">
        <v>21.498200401443547</v>
      </c>
      <c r="BD525">
        <v>21.623170617676827</v>
      </c>
      <c r="BE525">
        <v>21.662889845180228</v>
      </c>
      <c r="BF525">
        <v>21.8034594032918</v>
      </c>
      <c r="BG525">
        <v>21.874308753796093</v>
      </c>
      <c r="BH525">
        <v>21.920429965106702</v>
      </c>
      <c r="BI525">
        <v>21.922623160105534</v>
      </c>
      <c r="BJ525">
        <v>21.900347766664972</v>
      </c>
      <c r="BK525">
        <v>21.871087188693291</v>
      </c>
      <c r="BL525">
        <v>21.528903159734739</v>
      </c>
      <c r="BM525">
        <v>21.764023681807867</v>
      </c>
      <c r="BN525">
        <v>21.849540375185356</v>
      </c>
      <c r="BO525">
        <v>21.902874356504164</v>
      </c>
      <c r="BP525">
        <v>21.988552100367301</v>
      </c>
      <c r="BQ525">
        <v>22.052867842736195</v>
      </c>
      <c r="BR525">
        <v>21.901406049280368</v>
      </c>
      <c r="BS525">
        <v>21.910403887148089</v>
      </c>
      <c r="BT525">
        <v>21.819430126440199</v>
      </c>
      <c r="BU525">
        <v>21.7691492255051</v>
      </c>
      <c r="BV525">
        <v>21.548313205112251</v>
      </c>
      <c r="BW525">
        <v>21.626377485387859</v>
      </c>
      <c r="BX525">
        <v>21.192750685835644</v>
      </c>
      <c r="BY525">
        <v>21.110184194699478</v>
      </c>
      <c r="BZ525">
        <v>21.096138798493278</v>
      </c>
      <c r="CA525">
        <v>21.186825682192573</v>
      </c>
      <c r="CB525">
        <v>21.295371853714038</v>
      </c>
      <c r="CC525">
        <v>21.368245046057144</v>
      </c>
      <c r="CD525">
        <v>21.475885800306212</v>
      </c>
      <c r="CE525">
        <v>21.499416924404503</v>
      </c>
      <c r="CF525">
        <v>21.528534820997056</v>
      </c>
      <c r="CG525">
        <v>21.319183656094204</v>
      </c>
      <c r="CH525">
        <v>21.32866035098067</v>
      </c>
      <c r="CI525">
        <v>21.382740162796271</v>
      </c>
      <c r="CJ525">
        <v>21.470978896199401</v>
      </c>
      <c r="CK525">
        <v>21.560664845655126</v>
      </c>
      <c r="CL525">
        <v>21.586701610867653</v>
      </c>
      <c r="CM525">
        <v>21.620983486028102</v>
      </c>
      <c r="CN525">
        <v>21.744929442763144</v>
      </c>
      <c r="CO525">
        <v>21.791151097542464</v>
      </c>
      <c r="CP525">
        <v>21.825647317366172</v>
      </c>
      <c r="CQ525">
        <v>21.820463656938468</v>
      </c>
      <c r="CR525">
        <v>21.800390597301618</v>
      </c>
      <c r="CS525">
        <v>21.846570923777211</v>
      </c>
      <c r="CT525">
        <v>21.918389232351004</v>
      </c>
      <c r="CU525">
        <v>21.983965660694068</v>
      </c>
      <c r="CV525">
        <v>22.025516710869518</v>
      </c>
      <c r="CW525">
        <v>22.162556553717444</v>
      </c>
      <c r="CX525">
        <f>AVERAGE(pipe_data__2[[#This Row],[u1,]:[u101]])</f>
        <v>21.908214490845921</v>
      </c>
      <c r="CY525">
        <v>21.908214490845921</v>
      </c>
      <c r="CZ525" s="16">
        <v>21.640969099230926</v>
      </c>
      <c r="DA525" s="19">
        <f>(pipe_data__2[[#This Row],['#x,]]+1)*1000</f>
        <v>523.26163081540767</v>
      </c>
      <c r="DB525">
        <f>AVERAGE(pipe_data__2[[#This Row],[u103]:[u104]])</f>
        <v>21.774591795038425</v>
      </c>
      <c r="DC525">
        <f>(1/0.41)*LN(pipe_data__2[[#This Row],[u1042]]) + 5.2</f>
        <v>20.468491680747817</v>
      </c>
    </row>
    <row r="526" spans="1:107" x14ac:dyDescent="0.25">
      <c r="A526">
        <v>-0.47573786893446723</v>
      </c>
      <c r="B526">
        <v>22.459216772372411</v>
      </c>
      <c r="C526">
        <v>22.291087281508112</v>
      </c>
      <c r="D526">
        <v>22.217296448140054</v>
      </c>
      <c r="E526">
        <v>22.249232018459633</v>
      </c>
      <c r="F526">
        <v>22.285760183545293</v>
      </c>
      <c r="G526">
        <v>22.312350428328514</v>
      </c>
      <c r="H526">
        <v>22.375772817890692</v>
      </c>
      <c r="I526">
        <v>22.603647414557116</v>
      </c>
      <c r="J526">
        <v>22.729329360803373</v>
      </c>
      <c r="K526">
        <v>22.793040580027149</v>
      </c>
      <c r="L526">
        <v>22.398119946282915</v>
      </c>
      <c r="M526">
        <v>22.668602130072014</v>
      </c>
      <c r="N526">
        <v>22.657525103420326</v>
      </c>
      <c r="O526">
        <v>22.665152200140472</v>
      </c>
      <c r="P526">
        <v>22.683808441242853</v>
      </c>
      <c r="Q526">
        <v>22.763516610510194</v>
      </c>
      <c r="R526">
        <v>22.618850055415518</v>
      </c>
      <c r="S526">
        <v>22.645163200127708</v>
      </c>
      <c r="T526">
        <v>22.678622735213935</v>
      </c>
      <c r="U526">
        <v>22.665429947779071</v>
      </c>
      <c r="V526">
        <v>22.608700863089002</v>
      </c>
      <c r="W526">
        <v>22.865509748268696</v>
      </c>
      <c r="X526">
        <v>22.824965206701126</v>
      </c>
      <c r="Y526">
        <v>22.800946379927041</v>
      </c>
      <c r="Z526">
        <v>22.521965045713582</v>
      </c>
      <c r="AA526">
        <v>22.487070779637843</v>
      </c>
      <c r="AB526">
        <v>22.431711706799071</v>
      </c>
      <c r="AC526">
        <v>21.903449842973014</v>
      </c>
      <c r="AD526">
        <v>22.293577589666263</v>
      </c>
      <c r="AE526">
        <v>22.149020013743314</v>
      </c>
      <c r="AF526">
        <v>22.047544054922838</v>
      </c>
      <c r="AG526">
        <v>22.296899695090278</v>
      </c>
      <c r="AH526">
        <v>22.330293899598008</v>
      </c>
      <c r="AI526">
        <v>21.852605902540869</v>
      </c>
      <c r="AJ526">
        <v>22.116268998638311</v>
      </c>
      <c r="AK526">
        <v>19.866583431904516</v>
      </c>
      <c r="AL526">
        <v>20.778310696767925</v>
      </c>
      <c r="AM526">
        <v>21.088656734151378</v>
      </c>
      <c r="AN526">
        <v>21.297430066087696</v>
      </c>
      <c r="AO526">
        <v>21.319033324095486</v>
      </c>
      <c r="AP526">
        <v>21.473198881372976</v>
      </c>
      <c r="AQ526">
        <v>21.554714823650194</v>
      </c>
      <c r="AR526">
        <v>21.642879219550203</v>
      </c>
      <c r="AS526">
        <v>21.683660895251087</v>
      </c>
      <c r="AT526">
        <v>21.593583871798817</v>
      </c>
      <c r="AU526">
        <v>21.780344556633171</v>
      </c>
      <c r="AV526">
        <v>21.770723419850921</v>
      </c>
      <c r="AW526">
        <v>21.730910490074816</v>
      </c>
      <c r="AX526">
        <v>21.560839080319095</v>
      </c>
      <c r="AY526">
        <v>21.623734732865028</v>
      </c>
      <c r="AZ526">
        <v>21.678952320185669</v>
      </c>
      <c r="BA526">
        <v>21.789999442495947</v>
      </c>
      <c r="BB526">
        <v>21.883308487050758</v>
      </c>
      <c r="BC526">
        <v>21.503559124545088</v>
      </c>
      <c r="BD526">
        <v>21.626569064100192</v>
      </c>
      <c r="BE526">
        <v>21.666180597895529</v>
      </c>
      <c r="BF526">
        <v>21.806288978782174</v>
      </c>
      <c r="BG526">
        <v>21.877250710158691</v>
      </c>
      <c r="BH526">
        <v>21.923873664252685</v>
      </c>
      <c r="BI526">
        <v>21.927213680766318</v>
      </c>
      <c r="BJ526">
        <v>21.904771927166383</v>
      </c>
      <c r="BK526">
        <v>21.875546913062106</v>
      </c>
      <c r="BL526">
        <v>21.523709861297935</v>
      </c>
      <c r="BM526">
        <v>21.766741186412872</v>
      </c>
      <c r="BN526">
        <v>21.852081161646357</v>
      </c>
      <c r="BO526">
        <v>21.905254895079764</v>
      </c>
      <c r="BP526">
        <v>21.990744710834004</v>
      </c>
      <c r="BQ526">
        <v>22.056010240484103</v>
      </c>
      <c r="BR526">
        <v>21.90641100647176</v>
      </c>
      <c r="BS526">
        <v>21.914927796680772</v>
      </c>
      <c r="BT526">
        <v>21.824939192115256</v>
      </c>
      <c r="BU526">
        <v>21.779065387867366</v>
      </c>
      <c r="BV526">
        <v>21.554328158219757</v>
      </c>
      <c r="BW526">
        <v>21.632166236652743</v>
      </c>
      <c r="BX526">
        <v>21.227368208591859</v>
      </c>
      <c r="BY526">
        <v>21.140559051658176</v>
      </c>
      <c r="BZ526">
        <v>21.106821692095934</v>
      </c>
      <c r="CA526">
        <v>21.193405133009005</v>
      </c>
      <c r="CB526">
        <v>21.300212134209264</v>
      </c>
      <c r="CC526">
        <v>21.372623312407207</v>
      </c>
      <c r="CD526">
        <v>21.480244627056702</v>
      </c>
      <c r="CE526">
        <v>21.503919007090939</v>
      </c>
      <c r="CF526">
        <v>21.532757041986024</v>
      </c>
      <c r="CG526">
        <v>21.329500087989434</v>
      </c>
      <c r="CH526">
        <v>21.333761619790831</v>
      </c>
      <c r="CI526">
        <v>21.387613590380617</v>
      </c>
      <c r="CJ526">
        <v>21.47543018145198</v>
      </c>
      <c r="CK526">
        <v>21.56442818350579</v>
      </c>
      <c r="CL526">
        <v>21.590553243828534</v>
      </c>
      <c r="CM526">
        <v>21.62470297483096</v>
      </c>
      <c r="CN526">
        <v>21.747820651408077</v>
      </c>
      <c r="CO526">
        <v>21.794611848768202</v>
      </c>
      <c r="CP526">
        <v>21.829000104207172</v>
      </c>
      <c r="CQ526">
        <v>21.82424392280944</v>
      </c>
      <c r="CR526">
        <v>21.804425708665338</v>
      </c>
      <c r="CS526">
        <v>21.850416556136178</v>
      </c>
      <c r="CT526">
        <v>21.921954133641997</v>
      </c>
      <c r="CU526">
        <v>21.987564345381255</v>
      </c>
      <c r="CV526">
        <v>22.029046108185515</v>
      </c>
      <c r="CW526">
        <v>22.16570903315187</v>
      </c>
      <c r="CX526">
        <f>AVERAGE(pipe_data__2[[#This Row],[u1,]:[u101]])</f>
        <v>21.913452448739815</v>
      </c>
      <c r="CY526">
        <v>21.913452448739815</v>
      </c>
      <c r="CZ526" s="17">
        <v>21.646224847219401</v>
      </c>
      <c r="DA526" s="18">
        <f>(pipe_data__2[[#This Row],['#x,]]+1)*1000</f>
        <v>524.2621310655328</v>
      </c>
      <c r="DB526">
        <f>AVERAGE(pipe_data__2[[#This Row],[u103]:[u104]])</f>
        <v>21.779838647979609</v>
      </c>
      <c r="DC526">
        <f>(1/0.41)*LN(pipe_data__2[[#This Row],[u1042]]) + 5.2</f>
        <v>20.47315075454323</v>
      </c>
    </row>
    <row r="527" spans="1:107" x14ac:dyDescent="0.25">
      <c r="A527">
        <v>-0.47473736868434224</v>
      </c>
      <c r="B527">
        <v>22.465774382336232</v>
      </c>
      <c r="C527">
        <v>22.299150984078839</v>
      </c>
      <c r="D527">
        <v>22.223078530668381</v>
      </c>
      <c r="E527">
        <v>22.254312461716573</v>
      </c>
      <c r="F527">
        <v>22.290490229736736</v>
      </c>
      <c r="G527">
        <v>22.316451087817782</v>
      </c>
      <c r="H527">
        <v>22.379582250453367</v>
      </c>
      <c r="I527">
        <v>22.607373663095188</v>
      </c>
      <c r="J527">
        <v>22.732671165487293</v>
      </c>
      <c r="K527">
        <v>22.796199016442003</v>
      </c>
      <c r="L527">
        <v>22.404025998036129</v>
      </c>
      <c r="M527">
        <v>22.673130549496356</v>
      </c>
      <c r="N527">
        <v>22.661712049400901</v>
      </c>
      <c r="O527">
        <v>22.669290689541704</v>
      </c>
      <c r="P527">
        <v>22.6876579273729</v>
      </c>
      <c r="Q527">
        <v>22.767093750755865</v>
      </c>
      <c r="R527">
        <v>22.623246489811109</v>
      </c>
      <c r="S527">
        <v>22.649716185134945</v>
      </c>
      <c r="T527">
        <v>22.683039091377584</v>
      </c>
      <c r="U527">
        <v>22.669827310136561</v>
      </c>
      <c r="V527">
        <v>22.613395186098167</v>
      </c>
      <c r="W527">
        <v>22.873171141411444</v>
      </c>
      <c r="X527">
        <v>22.828735335426405</v>
      </c>
      <c r="Y527">
        <v>22.805670176490079</v>
      </c>
      <c r="Z527">
        <v>22.52949165292096</v>
      </c>
      <c r="AA527">
        <v>22.49623979851205</v>
      </c>
      <c r="AB527">
        <v>22.438187887395518</v>
      </c>
      <c r="AC527">
        <v>21.919739129254829</v>
      </c>
      <c r="AD527">
        <v>22.287949088773434</v>
      </c>
      <c r="AE527">
        <v>22.152498843783725</v>
      </c>
      <c r="AF527">
        <v>22.05165411677708</v>
      </c>
      <c r="AG527">
        <v>22.299394532514263</v>
      </c>
      <c r="AH527">
        <v>22.334603545719844</v>
      </c>
      <c r="AI527">
        <v>21.864472561185035</v>
      </c>
      <c r="AJ527">
        <v>22.121276665905043</v>
      </c>
      <c r="AK527">
        <v>19.869873522013329</v>
      </c>
      <c r="AL527">
        <v>20.778312244947429</v>
      </c>
      <c r="AM527">
        <v>21.095240259401805</v>
      </c>
      <c r="AN527">
        <v>21.3037248959224</v>
      </c>
      <c r="AO527">
        <v>21.325608286151439</v>
      </c>
      <c r="AP527">
        <v>21.47786861300721</v>
      </c>
      <c r="AQ527">
        <v>21.558960433194592</v>
      </c>
      <c r="AR527">
        <v>21.646588034688452</v>
      </c>
      <c r="AS527">
        <v>21.687085922629532</v>
      </c>
      <c r="AT527">
        <v>21.599410024016244</v>
      </c>
      <c r="AU527">
        <v>21.784128609180012</v>
      </c>
      <c r="AV527">
        <v>21.776358236701125</v>
      </c>
      <c r="AW527">
        <v>21.738707985086748</v>
      </c>
      <c r="AX527">
        <v>21.566576941034899</v>
      </c>
      <c r="AY527">
        <v>21.628191553912806</v>
      </c>
      <c r="AZ527">
        <v>21.682605550522791</v>
      </c>
      <c r="BA527">
        <v>21.792374660630287</v>
      </c>
      <c r="BB527">
        <v>21.886141227317164</v>
      </c>
      <c r="BC527">
        <v>21.508917847646625</v>
      </c>
      <c r="BD527">
        <v>21.629967510523556</v>
      </c>
      <c r="BE527">
        <v>21.669471350610834</v>
      </c>
      <c r="BF527">
        <v>21.809118554272551</v>
      </c>
      <c r="BG527">
        <v>21.880192666521285</v>
      </c>
      <c r="BH527">
        <v>21.927317363398672</v>
      </c>
      <c r="BI527">
        <v>21.931804201427102</v>
      </c>
      <c r="BJ527">
        <v>21.909196087667798</v>
      </c>
      <c r="BK527">
        <v>21.88000663743092</v>
      </c>
      <c r="BL527">
        <v>21.518516562861134</v>
      </c>
      <c r="BM527">
        <v>21.769458691017881</v>
      </c>
      <c r="BN527">
        <v>21.854621948107358</v>
      </c>
      <c r="BO527">
        <v>21.907642827823633</v>
      </c>
      <c r="BP527">
        <v>21.992937321300708</v>
      </c>
      <c r="BQ527">
        <v>22.05915263823201</v>
      </c>
      <c r="BR527">
        <v>21.911415963663153</v>
      </c>
      <c r="BS527">
        <v>21.919451706213458</v>
      </c>
      <c r="BT527">
        <v>21.830448257790309</v>
      </c>
      <c r="BU527">
        <v>21.788981550229629</v>
      </c>
      <c r="BV527">
        <v>21.560343111327263</v>
      </c>
      <c r="BW527">
        <v>21.637954987917627</v>
      </c>
      <c r="BX527">
        <v>21.261985731348066</v>
      </c>
      <c r="BY527">
        <v>21.17093390861687</v>
      </c>
      <c r="BZ527">
        <v>21.11750458569859</v>
      </c>
      <c r="CA527">
        <v>21.199984583825433</v>
      </c>
      <c r="CB527">
        <v>21.305052414704491</v>
      </c>
      <c r="CC527">
        <v>21.377001578757266</v>
      </c>
      <c r="CD527">
        <v>21.484603453807189</v>
      </c>
      <c r="CE527">
        <v>21.508421089777372</v>
      </c>
      <c r="CF527">
        <v>21.536979262974988</v>
      </c>
      <c r="CG527">
        <v>21.339816519884668</v>
      </c>
      <c r="CH527">
        <v>21.338862888600989</v>
      </c>
      <c r="CI527">
        <v>21.392487017964964</v>
      </c>
      <c r="CJ527">
        <v>21.479881466704562</v>
      </c>
      <c r="CK527">
        <v>21.568191521356454</v>
      </c>
      <c r="CL527">
        <v>21.594404876789412</v>
      </c>
      <c r="CM527">
        <v>21.628422463633818</v>
      </c>
      <c r="CN527">
        <v>21.750711860053009</v>
      </c>
      <c r="CO527">
        <v>21.798072599993944</v>
      </c>
      <c r="CP527">
        <v>21.832352891048171</v>
      </c>
      <c r="CQ527">
        <v>21.828024188680409</v>
      </c>
      <c r="CR527">
        <v>21.808460820029055</v>
      </c>
      <c r="CS527">
        <v>21.854262188495145</v>
      </c>
      <c r="CT527">
        <v>21.925519034932989</v>
      </c>
      <c r="CU527">
        <v>21.991163030068442</v>
      </c>
      <c r="CV527">
        <v>22.032575505501516</v>
      </c>
      <c r="CW527">
        <v>22.168861512586293</v>
      </c>
      <c r="CX527">
        <f>AVERAGE(pipe_data__2[[#This Row],[u1,]:[u101]])</f>
        <v>21.918595152572401</v>
      </c>
      <c r="CY527">
        <v>21.918595152572401</v>
      </c>
      <c r="CZ527" s="16">
        <v>21.651404864457337</v>
      </c>
      <c r="DA527" s="19">
        <f>(pipe_data__2[[#This Row],['#x,]]+1)*1000</f>
        <v>525.26263131565781</v>
      </c>
      <c r="DB527">
        <f>AVERAGE(pipe_data__2[[#This Row],[u103]:[u104]])</f>
        <v>21.785000008514871</v>
      </c>
      <c r="DC527">
        <f>(1/0.41)*LN(pipe_data__2[[#This Row],[u1042]]) + 5.2</f>
        <v>20.477800945447086</v>
      </c>
    </row>
    <row r="528" spans="1:107" x14ac:dyDescent="0.25">
      <c r="A528">
        <v>-0.47373686843421714</v>
      </c>
      <c r="B528">
        <v>22.472331992300056</v>
      </c>
      <c r="C528">
        <v>22.306979888882594</v>
      </c>
      <c r="D528">
        <v>22.228860613196712</v>
      </c>
      <c r="E528">
        <v>22.259392904973513</v>
      </c>
      <c r="F528">
        <v>22.29522027592818</v>
      </c>
      <c r="G528">
        <v>22.32055174730705</v>
      </c>
      <c r="H528">
        <v>22.383391683016043</v>
      </c>
      <c r="I528">
        <v>22.610791369953109</v>
      </c>
      <c r="J528">
        <v>22.736012970171213</v>
      </c>
      <c r="K528">
        <v>22.799357452856857</v>
      </c>
      <c r="L528">
        <v>22.40993204978934</v>
      </c>
      <c r="M528">
        <v>22.677658968920696</v>
      </c>
      <c r="N528">
        <v>22.665898995381475</v>
      </c>
      <c r="O528">
        <v>22.673429178942936</v>
      </c>
      <c r="P528">
        <v>22.691507413502947</v>
      </c>
      <c r="Q528">
        <v>22.770670891001537</v>
      </c>
      <c r="R528">
        <v>22.627642924206697</v>
      </c>
      <c r="S528">
        <v>22.654269170142186</v>
      </c>
      <c r="T528">
        <v>22.687455447541236</v>
      </c>
      <c r="U528">
        <v>22.674224672494052</v>
      </c>
      <c r="V528">
        <v>22.618089509107332</v>
      </c>
      <c r="W528">
        <v>22.880832534554191</v>
      </c>
      <c r="X528">
        <v>22.832505464151684</v>
      </c>
      <c r="Y528">
        <v>22.810393973053113</v>
      </c>
      <c r="Z528">
        <v>22.537018260128335</v>
      </c>
      <c r="AA528">
        <v>22.505408817386257</v>
      </c>
      <c r="AB528">
        <v>22.444664067991962</v>
      </c>
      <c r="AC528">
        <v>21.934866393181608</v>
      </c>
      <c r="AD528">
        <v>22.282320587880605</v>
      </c>
      <c r="AE528">
        <v>22.155977673824136</v>
      </c>
      <c r="AF528">
        <v>22.055764178631321</v>
      </c>
      <c r="AG528">
        <v>22.301889369938252</v>
      </c>
      <c r="AH528">
        <v>22.33891319184168</v>
      </c>
      <c r="AI528">
        <v>21.876339219829202</v>
      </c>
      <c r="AJ528">
        <v>22.126284333171778</v>
      </c>
      <c r="AK528">
        <v>19.873163612122141</v>
      </c>
      <c r="AL528">
        <v>20.778313793126934</v>
      </c>
      <c r="AM528">
        <v>21.105132726651778</v>
      </c>
      <c r="AN528">
        <v>21.310019725757105</v>
      </c>
      <c r="AO528">
        <v>21.332183248207397</v>
      </c>
      <c r="AP528">
        <v>21.482538344641444</v>
      </c>
      <c r="AQ528">
        <v>21.56320604273899</v>
      </c>
      <c r="AR528">
        <v>21.650296849826702</v>
      </c>
      <c r="AS528">
        <v>21.690510950007972</v>
      </c>
      <c r="AT528">
        <v>21.605236176233667</v>
      </c>
      <c r="AU528">
        <v>21.78791266172685</v>
      </c>
      <c r="AV528">
        <v>21.781993053551325</v>
      </c>
      <c r="AW528">
        <v>21.74650548009868</v>
      </c>
      <c r="AX528">
        <v>21.572314801750704</v>
      </c>
      <c r="AY528">
        <v>21.632648374960588</v>
      </c>
      <c r="AZ528">
        <v>21.686258780859912</v>
      </c>
      <c r="BA528">
        <v>21.794749878764627</v>
      </c>
      <c r="BB528">
        <v>21.888973967583567</v>
      </c>
      <c r="BC528">
        <v>21.514276570748162</v>
      </c>
      <c r="BD528">
        <v>21.633365956946925</v>
      </c>
      <c r="BE528">
        <v>21.672762103326136</v>
      </c>
      <c r="BF528">
        <v>21.811948129762929</v>
      </c>
      <c r="BG528">
        <v>21.883134622883883</v>
      </c>
      <c r="BH528">
        <v>21.930761062544654</v>
      </c>
      <c r="BI528">
        <v>21.936394722087886</v>
      </c>
      <c r="BJ528">
        <v>21.91362024816921</v>
      </c>
      <c r="BK528">
        <v>21.884466361799735</v>
      </c>
      <c r="BL528">
        <v>21.513323264424333</v>
      </c>
      <c r="BM528">
        <v>21.772176195622887</v>
      </c>
      <c r="BN528">
        <v>21.857162734568359</v>
      </c>
      <c r="BO528">
        <v>21.910030887637948</v>
      </c>
      <c r="BP528">
        <v>21.995129931767412</v>
      </c>
      <c r="BQ528">
        <v>22.062295035979918</v>
      </c>
      <c r="BR528">
        <v>21.916420920854545</v>
      </c>
      <c r="BS528">
        <v>21.923975615746141</v>
      </c>
      <c r="BT528">
        <v>21.835957323465365</v>
      </c>
      <c r="BU528">
        <v>21.798897712591895</v>
      </c>
      <c r="BV528">
        <v>21.56635806443477</v>
      </c>
      <c r="BW528">
        <v>21.643743739182511</v>
      </c>
      <c r="BX528">
        <v>21.29660325410428</v>
      </c>
      <c r="BY528">
        <v>21.201308765575568</v>
      </c>
      <c r="BZ528">
        <v>21.12818747930125</v>
      </c>
      <c r="CA528">
        <v>21.206564034641861</v>
      </c>
      <c r="CB528">
        <v>21.309892695199718</v>
      </c>
      <c r="CC528">
        <v>21.381379845107329</v>
      </c>
      <c r="CD528">
        <v>21.488962280557679</v>
      </c>
      <c r="CE528">
        <v>21.512923172463807</v>
      </c>
      <c r="CF528">
        <v>21.541201483963953</v>
      </c>
      <c r="CG528">
        <v>21.350132951779898</v>
      </c>
      <c r="CH528">
        <v>21.34396415741115</v>
      </c>
      <c r="CI528">
        <v>21.39736044554931</v>
      </c>
      <c r="CJ528">
        <v>21.484332751957144</v>
      </c>
      <c r="CK528">
        <v>21.571954859207121</v>
      </c>
      <c r="CL528">
        <v>21.598256509750293</v>
      </c>
      <c r="CM528">
        <v>21.632141952436676</v>
      </c>
      <c r="CN528">
        <v>21.753603068697945</v>
      </c>
      <c r="CO528">
        <v>21.801533351219685</v>
      </c>
      <c r="CP528">
        <v>21.835705677889173</v>
      </c>
      <c r="CQ528">
        <v>21.831804454551381</v>
      </c>
      <c r="CR528">
        <v>21.812495931392775</v>
      </c>
      <c r="CS528">
        <v>21.858107820854112</v>
      </c>
      <c r="CT528">
        <v>21.929083936223982</v>
      </c>
      <c r="CU528">
        <v>21.994761714755626</v>
      </c>
      <c r="CV528">
        <v>22.036104902817513</v>
      </c>
      <c r="CW528">
        <v>22.17201399202072</v>
      </c>
      <c r="CX528">
        <f>AVERAGE(pipe_data__2[[#This Row],[u1,]:[u101]])</f>
        <v>21.923753893477656</v>
      </c>
      <c r="CY528">
        <v>21.923753893477656</v>
      </c>
      <c r="CZ528" s="17">
        <v>21.656491103436895</v>
      </c>
      <c r="DA528" s="18">
        <f>(pipe_data__2[[#This Row],['#x,]]+1)*1000</f>
        <v>526.26313156578283</v>
      </c>
      <c r="DB528">
        <f>AVERAGE(pipe_data__2[[#This Row],[u103]:[u104]])</f>
        <v>21.790122498457276</v>
      </c>
      <c r="DC528">
        <f>(1/0.41)*LN(pipe_data__2[[#This Row],[u1042]]) + 5.2</f>
        <v>20.48244228726681</v>
      </c>
    </row>
    <row r="529" spans="1:107" x14ac:dyDescent="0.25">
      <c r="A529">
        <v>-0.47273636818409204</v>
      </c>
      <c r="B529">
        <v>22.47888960226388</v>
      </c>
      <c r="C529">
        <v>22.313001668839721</v>
      </c>
      <c r="D529">
        <v>22.234642695725043</v>
      </c>
      <c r="E529">
        <v>22.26447334823045</v>
      </c>
      <c r="F529">
        <v>22.299950322119624</v>
      </c>
      <c r="G529">
        <v>22.324652406796318</v>
      </c>
      <c r="H529">
        <v>22.387201115578719</v>
      </c>
      <c r="I529">
        <v>22.614209076811026</v>
      </c>
      <c r="J529">
        <v>22.73935477485513</v>
      </c>
      <c r="K529">
        <v>22.802515889271714</v>
      </c>
      <c r="L529">
        <v>22.415838101542555</v>
      </c>
      <c r="M529">
        <v>22.682187388345039</v>
      </c>
      <c r="N529">
        <v>22.67008594136205</v>
      </c>
      <c r="O529">
        <v>22.677567668344167</v>
      </c>
      <c r="P529">
        <v>22.695356899632998</v>
      </c>
      <c r="Q529">
        <v>22.774248031247208</v>
      </c>
      <c r="R529">
        <v>22.632039358602285</v>
      </c>
      <c r="S529">
        <v>22.658822155149423</v>
      </c>
      <c r="T529">
        <v>22.691871803704888</v>
      </c>
      <c r="U529">
        <v>22.678622034851543</v>
      </c>
      <c r="V529">
        <v>22.622783832116497</v>
      </c>
      <c r="W529">
        <v>22.888493927696938</v>
      </c>
      <c r="X529">
        <v>22.836275592876962</v>
      </c>
      <c r="Y529">
        <v>22.815117769616151</v>
      </c>
      <c r="Z529">
        <v>22.544544867335713</v>
      </c>
      <c r="AA529">
        <v>22.514577836260464</v>
      </c>
      <c r="AB529">
        <v>22.451140248588409</v>
      </c>
      <c r="AC529">
        <v>21.949993657108383</v>
      </c>
      <c r="AD529">
        <v>22.276692086987776</v>
      </c>
      <c r="AE529">
        <v>22.159456503864547</v>
      </c>
      <c r="AF529">
        <v>22.059874240485563</v>
      </c>
      <c r="AG529">
        <v>22.304384207362236</v>
      </c>
      <c r="AH529">
        <v>22.34322283796352</v>
      </c>
      <c r="AI529">
        <v>21.888205878473368</v>
      </c>
      <c r="AJ529">
        <v>22.13129200043851</v>
      </c>
      <c r="AK529">
        <v>19.876453702230958</v>
      </c>
      <c r="AL529">
        <v>20.778315341306438</v>
      </c>
      <c r="AM529">
        <v>21.115208806894689</v>
      </c>
      <c r="AN529">
        <v>21.316314555591809</v>
      </c>
      <c r="AO529">
        <v>21.33875821026335</v>
      </c>
      <c r="AP529">
        <v>21.487208076275678</v>
      </c>
      <c r="AQ529">
        <v>21.567451652283392</v>
      </c>
      <c r="AR529">
        <v>21.654005664964952</v>
      </c>
      <c r="AS529">
        <v>21.693935977386417</v>
      </c>
      <c r="AT529">
        <v>21.611062328451094</v>
      </c>
      <c r="AU529">
        <v>21.791696714273691</v>
      </c>
      <c r="AV529">
        <v>21.787627870401526</v>
      </c>
      <c r="AW529">
        <v>21.754302975110615</v>
      </c>
      <c r="AX529">
        <v>21.578052662466508</v>
      </c>
      <c r="AY529">
        <v>21.637105196008367</v>
      </c>
      <c r="AZ529">
        <v>21.689912011197038</v>
      </c>
      <c r="BA529">
        <v>21.797125096898963</v>
      </c>
      <c r="BB529">
        <v>21.891806707849973</v>
      </c>
      <c r="BC529">
        <v>21.519635293849699</v>
      </c>
      <c r="BD529">
        <v>21.63676440337029</v>
      </c>
      <c r="BE529">
        <v>21.676052856041441</v>
      </c>
      <c r="BF529">
        <v>21.814777705253306</v>
      </c>
      <c r="BG529">
        <v>21.886076579246481</v>
      </c>
      <c r="BH529">
        <v>21.934204761690641</v>
      </c>
      <c r="BI529">
        <v>21.94098524274867</v>
      </c>
      <c r="BJ529">
        <v>21.918044408670621</v>
      </c>
      <c r="BK529">
        <v>21.888926086168549</v>
      </c>
      <c r="BL529">
        <v>21.508129965987528</v>
      </c>
      <c r="BM529">
        <v>21.774893700227896</v>
      </c>
      <c r="BN529">
        <v>21.85970352102936</v>
      </c>
      <c r="BO529">
        <v>21.912418947452267</v>
      </c>
      <c r="BP529">
        <v>21.997322542234116</v>
      </c>
      <c r="BQ529">
        <v>22.065437433727823</v>
      </c>
      <c r="BR529">
        <v>21.921425878045941</v>
      </c>
      <c r="BS529">
        <v>21.928499525278827</v>
      </c>
      <c r="BT529">
        <v>21.841466389140418</v>
      </c>
      <c r="BU529">
        <v>21.808813874954161</v>
      </c>
      <c r="BV529">
        <v>21.572373017542276</v>
      </c>
      <c r="BW529">
        <v>21.649532490447395</v>
      </c>
      <c r="BX529">
        <v>21.318929808745033</v>
      </c>
      <c r="BY529">
        <v>21.231683622534266</v>
      </c>
      <c r="BZ529">
        <v>21.138870372903909</v>
      </c>
      <c r="CA529">
        <v>21.213143485458289</v>
      </c>
      <c r="CB529">
        <v>21.314732975694948</v>
      </c>
      <c r="CC529">
        <v>21.385758111457388</v>
      </c>
      <c r="CD529">
        <v>21.493321107308169</v>
      </c>
      <c r="CE529">
        <v>21.517425255150243</v>
      </c>
      <c r="CF529">
        <v>21.545423704952917</v>
      </c>
      <c r="CG529">
        <v>21.360449383675132</v>
      </c>
      <c r="CH529">
        <v>21.349065426221312</v>
      </c>
      <c r="CI529">
        <v>21.402233873133657</v>
      </c>
      <c r="CJ529">
        <v>21.488784037209726</v>
      </c>
      <c r="CK529">
        <v>21.575718197057785</v>
      </c>
      <c r="CL529">
        <v>21.602108142711174</v>
      </c>
      <c r="CM529">
        <v>21.635861441239534</v>
      </c>
      <c r="CN529">
        <v>21.756494277342878</v>
      </c>
      <c r="CO529">
        <v>21.804994102445427</v>
      </c>
      <c r="CP529">
        <v>21.839058464730172</v>
      </c>
      <c r="CQ529">
        <v>21.835584720422354</v>
      </c>
      <c r="CR529">
        <v>21.816531042756491</v>
      </c>
      <c r="CS529">
        <v>21.861953453213079</v>
      </c>
      <c r="CT529">
        <v>21.932648837514975</v>
      </c>
      <c r="CU529">
        <v>21.998360399442813</v>
      </c>
      <c r="CV529">
        <v>22.039634300133514</v>
      </c>
      <c r="CW529">
        <v>22.175166471455142</v>
      </c>
      <c r="CX529">
        <f>AVERAGE(pipe_data__2[[#This Row],[u1,]:[u101]])</f>
        <v>21.928773489583232</v>
      </c>
      <c r="CY529">
        <v>21.928773489583232</v>
      </c>
      <c r="CZ529" s="16">
        <v>21.661229523305177</v>
      </c>
      <c r="DA529" s="19">
        <f>(pipe_data__2[[#This Row],['#x,]]+1)*1000</f>
        <v>527.26363181590796</v>
      </c>
      <c r="DB529">
        <f>AVERAGE(pipe_data__2[[#This Row],[u103]:[u104]])</f>
        <v>21.795001506444205</v>
      </c>
      <c r="DC529">
        <f>(1/0.41)*LN(pipe_data__2[[#This Row],[u1042]]) + 5.2</f>
        <v>20.487074813617184</v>
      </c>
    </row>
    <row r="530" spans="1:107" x14ac:dyDescent="0.25">
      <c r="A530">
        <v>-0.47173586793396705</v>
      </c>
      <c r="B530">
        <v>22.485447212227701</v>
      </c>
      <c r="C530">
        <v>22.319023448796852</v>
      </c>
      <c r="D530">
        <v>22.240424778253374</v>
      </c>
      <c r="E530">
        <v>22.26955379148739</v>
      </c>
      <c r="F530">
        <v>22.304680368311068</v>
      </c>
      <c r="G530">
        <v>22.328753066285586</v>
      </c>
      <c r="H530">
        <v>22.391010548141399</v>
      </c>
      <c r="I530">
        <v>22.617626783668946</v>
      </c>
      <c r="J530">
        <v>22.74269657953905</v>
      </c>
      <c r="K530">
        <v>22.805674325686567</v>
      </c>
      <c r="L530">
        <v>22.421744153295769</v>
      </c>
      <c r="M530">
        <v>22.686715807769378</v>
      </c>
      <c r="N530">
        <v>22.674272887342624</v>
      </c>
      <c r="O530">
        <v>22.681706157745403</v>
      </c>
      <c r="P530">
        <v>22.699206385763045</v>
      </c>
      <c r="Q530">
        <v>22.777825171492879</v>
      </c>
      <c r="R530">
        <v>22.636435792997872</v>
      </c>
      <c r="S530">
        <v>22.66337514015666</v>
      </c>
      <c r="T530">
        <v>22.696288159868537</v>
      </c>
      <c r="U530">
        <v>22.68301939720903</v>
      </c>
      <c r="V530">
        <v>22.627478155125662</v>
      </c>
      <c r="W530">
        <v>22.896155320839682</v>
      </c>
      <c r="X530">
        <v>22.840045721602241</v>
      </c>
      <c r="Y530">
        <v>22.819841566179189</v>
      </c>
      <c r="Z530">
        <v>22.552071474543087</v>
      </c>
      <c r="AA530">
        <v>22.523746855134668</v>
      </c>
      <c r="AB530">
        <v>22.457616429184856</v>
      </c>
      <c r="AC530">
        <v>21.965120921035162</v>
      </c>
      <c r="AD530">
        <v>22.271063586094947</v>
      </c>
      <c r="AE530">
        <v>22.162935333904958</v>
      </c>
      <c r="AF530">
        <v>22.063984302339804</v>
      </c>
      <c r="AG530">
        <v>22.306879044786221</v>
      </c>
      <c r="AH530">
        <v>22.347532484085356</v>
      </c>
      <c r="AI530">
        <v>21.900072537117534</v>
      </c>
      <c r="AJ530">
        <v>22.136299667705241</v>
      </c>
      <c r="AK530">
        <v>19.87974379233977</v>
      </c>
      <c r="AL530">
        <v>20.778316889485946</v>
      </c>
      <c r="AM530">
        <v>21.1252848871376</v>
      </c>
      <c r="AN530">
        <v>21.322609385426514</v>
      </c>
      <c r="AO530">
        <v>21.345333172319304</v>
      </c>
      <c r="AP530">
        <v>21.491877807909912</v>
      </c>
      <c r="AQ530">
        <v>21.57169726182779</v>
      </c>
      <c r="AR530">
        <v>21.657714480103202</v>
      </c>
      <c r="AS530">
        <v>21.697361004764858</v>
      </c>
      <c r="AT530">
        <v>21.616888480668518</v>
      </c>
      <c r="AU530">
        <v>21.795480766820528</v>
      </c>
      <c r="AV530">
        <v>21.793262687251726</v>
      </c>
      <c r="AW530">
        <v>21.762100470122547</v>
      </c>
      <c r="AX530">
        <v>21.583790523182312</v>
      </c>
      <c r="AY530">
        <v>21.641562017056145</v>
      </c>
      <c r="AZ530">
        <v>21.693565241534159</v>
      </c>
      <c r="BA530">
        <v>21.799500315033303</v>
      </c>
      <c r="BB530">
        <v>21.894639448116379</v>
      </c>
      <c r="BC530">
        <v>21.52499401695124</v>
      </c>
      <c r="BD530">
        <v>21.640162849793658</v>
      </c>
      <c r="BE530">
        <v>21.679343608756742</v>
      </c>
      <c r="BF530">
        <v>21.81760728074368</v>
      </c>
      <c r="BG530">
        <v>21.889018535609079</v>
      </c>
      <c r="BH530">
        <v>21.937648460836623</v>
      </c>
      <c r="BI530">
        <v>21.9447138389353</v>
      </c>
      <c r="BJ530">
        <v>21.922468569172032</v>
      </c>
      <c r="BK530">
        <v>21.893385810537364</v>
      </c>
      <c r="BL530">
        <v>21.502936667550728</v>
      </c>
      <c r="BM530">
        <v>21.777611204832901</v>
      </c>
      <c r="BN530">
        <v>21.862244307490361</v>
      </c>
      <c r="BO530">
        <v>21.914807007266582</v>
      </c>
      <c r="BP530">
        <v>21.99951515270082</v>
      </c>
      <c r="BQ530">
        <v>22.068579831475731</v>
      </c>
      <c r="BR530">
        <v>21.926430835237333</v>
      </c>
      <c r="BS530">
        <v>21.93302343481151</v>
      </c>
      <c r="BT530">
        <v>21.846975454815471</v>
      </c>
      <c r="BU530">
        <v>21.818730037316428</v>
      </c>
      <c r="BV530">
        <v>21.578387970649782</v>
      </c>
      <c r="BW530">
        <v>21.655321241712276</v>
      </c>
      <c r="BX530">
        <v>21.333731385911111</v>
      </c>
      <c r="BY530">
        <v>21.262058479492961</v>
      </c>
      <c r="BZ530">
        <v>21.149553266506565</v>
      </c>
      <c r="CA530">
        <v>21.219722936274717</v>
      </c>
      <c r="CB530">
        <v>21.319573256190175</v>
      </c>
      <c r="CC530">
        <v>21.390136377807448</v>
      </c>
      <c r="CD530">
        <v>21.49767993405866</v>
      </c>
      <c r="CE530">
        <v>21.521927337836676</v>
      </c>
      <c r="CF530">
        <v>21.549645925941885</v>
      </c>
      <c r="CG530">
        <v>21.370765815570362</v>
      </c>
      <c r="CH530">
        <v>21.354166695031473</v>
      </c>
      <c r="CI530">
        <v>21.407107300718003</v>
      </c>
      <c r="CJ530">
        <v>21.493235322462304</v>
      </c>
      <c r="CK530">
        <v>21.579481534908449</v>
      </c>
      <c r="CL530">
        <v>21.605959775672055</v>
      </c>
      <c r="CM530">
        <v>21.639580930042392</v>
      </c>
      <c r="CN530">
        <v>21.75938548598781</v>
      </c>
      <c r="CO530">
        <v>21.808454853671169</v>
      </c>
      <c r="CP530">
        <v>21.842411251571171</v>
      </c>
      <c r="CQ530">
        <v>21.839364986293326</v>
      </c>
      <c r="CR530">
        <v>21.820484901307609</v>
      </c>
      <c r="CS530">
        <v>21.865799085572046</v>
      </c>
      <c r="CT530">
        <v>21.936213738805968</v>
      </c>
      <c r="CU530">
        <v>22.00195908413</v>
      </c>
      <c r="CV530">
        <v>22.043163697449511</v>
      </c>
      <c r="CW530">
        <v>22.178318950889569</v>
      </c>
      <c r="CX530">
        <f>AVERAGE(pipe_data__2[[#This Row],[u1,]:[u101]])</f>
        <v>21.933708404141179</v>
      </c>
      <c r="CY530">
        <v>21.933708404141179</v>
      </c>
      <c r="CZ530" s="17">
        <v>21.665320408401513</v>
      </c>
      <c r="DA530" s="18">
        <f>(pipe_data__2[[#This Row],['#x,]]+1)*1000</f>
        <v>528.26413206603297</v>
      </c>
      <c r="DB530">
        <f>AVERAGE(pipe_data__2[[#This Row],[u103]:[u104]])</f>
        <v>21.799514406271346</v>
      </c>
      <c r="DC530">
        <f>(1/0.41)*LN(pipe_data__2[[#This Row],[u1042]]) + 5.2</f>
        <v>20.491698557921815</v>
      </c>
    </row>
    <row r="531" spans="1:107" x14ac:dyDescent="0.25">
      <c r="A531">
        <v>-0.47073536768384194</v>
      </c>
      <c r="B531">
        <v>22.492004822191525</v>
      </c>
      <c r="C531">
        <v>22.325045228753982</v>
      </c>
      <c r="D531">
        <v>22.246206860781705</v>
      </c>
      <c r="E531">
        <v>22.274634234744326</v>
      </c>
      <c r="F531">
        <v>22.309410414502512</v>
      </c>
      <c r="G531">
        <v>22.332853725774854</v>
      </c>
      <c r="H531">
        <v>22.394819980704074</v>
      </c>
      <c r="I531">
        <v>22.621044490526863</v>
      </c>
      <c r="J531">
        <v>22.74603838422297</v>
      </c>
      <c r="K531">
        <v>22.808832762101421</v>
      </c>
      <c r="L531">
        <v>22.42765020504898</v>
      </c>
      <c r="M531">
        <v>22.691244227193721</v>
      </c>
      <c r="N531">
        <v>22.678459833323199</v>
      </c>
      <c r="O531">
        <v>22.685844647146634</v>
      </c>
      <c r="P531">
        <v>22.703055871893092</v>
      </c>
      <c r="Q531">
        <v>22.78140231173855</v>
      </c>
      <c r="R531">
        <v>22.640832227393464</v>
      </c>
      <c r="S531">
        <v>22.667928125163897</v>
      </c>
      <c r="T531">
        <v>22.700704516032189</v>
      </c>
      <c r="U531">
        <v>22.687416759566521</v>
      </c>
      <c r="V531">
        <v>22.63217247813483</v>
      </c>
      <c r="W531">
        <v>22.90381671398243</v>
      </c>
      <c r="X531">
        <v>22.843815850327523</v>
      </c>
      <c r="Y531">
        <v>22.824565362742227</v>
      </c>
      <c r="Z531">
        <v>22.559598081750462</v>
      </c>
      <c r="AA531">
        <v>22.532915874008875</v>
      </c>
      <c r="AB531">
        <v>22.464092609781304</v>
      </c>
      <c r="AC531">
        <v>21.980248184961937</v>
      </c>
      <c r="AD531">
        <v>22.265435085202117</v>
      </c>
      <c r="AE531">
        <v>22.166414163945369</v>
      </c>
      <c r="AF531">
        <v>22.068094364194049</v>
      </c>
      <c r="AG531">
        <v>22.30937388221021</v>
      </c>
      <c r="AH531">
        <v>22.351842130207196</v>
      </c>
      <c r="AI531">
        <v>21.9119391957617</v>
      </c>
      <c r="AJ531">
        <v>22.141307334971977</v>
      </c>
      <c r="AK531">
        <v>19.883033882448583</v>
      </c>
      <c r="AL531">
        <v>20.778318437665451</v>
      </c>
      <c r="AM531">
        <v>21.13536096738051</v>
      </c>
      <c r="AN531">
        <v>21.328904215261218</v>
      </c>
      <c r="AO531">
        <v>21.351908134375261</v>
      </c>
      <c r="AP531">
        <v>21.496547539544146</v>
      </c>
      <c r="AQ531">
        <v>21.575942871372188</v>
      </c>
      <c r="AR531">
        <v>21.661423295241452</v>
      </c>
      <c r="AS531">
        <v>21.700786032143302</v>
      </c>
      <c r="AT531">
        <v>21.622714632885941</v>
      </c>
      <c r="AU531">
        <v>21.799264819367369</v>
      </c>
      <c r="AV531">
        <v>21.79889750410193</v>
      </c>
      <c r="AW531">
        <v>21.769897965134483</v>
      </c>
      <c r="AX531">
        <v>21.589528383898116</v>
      </c>
      <c r="AY531">
        <v>21.646018838103927</v>
      </c>
      <c r="AZ531">
        <v>21.697218471871281</v>
      </c>
      <c r="BA531">
        <v>21.801875533167642</v>
      </c>
      <c r="BB531">
        <v>21.897472188382782</v>
      </c>
      <c r="BC531">
        <v>21.530352740052777</v>
      </c>
      <c r="BD531">
        <v>21.643561296217023</v>
      </c>
      <c r="BE531">
        <v>21.682634361472047</v>
      </c>
      <c r="BF531">
        <v>21.820436856234057</v>
      </c>
      <c r="BG531">
        <v>21.891960491971677</v>
      </c>
      <c r="BH531">
        <v>21.94109215998261</v>
      </c>
      <c r="BI531">
        <v>21.948151679498366</v>
      </c>
      <c r="BJ531">
        <v>21.926892729673447</v>
      </c>
      <c r="BK531">
        <v>21.897845534906178</v>
      </c>
      <c r="BL531">
        <v>21.497743369113927</v>
      </c>
      <c r="BM531">
        <v>21.78032870943791</v>
      </c>
      <c r="BN531">
        <v>21.864785093951362</v>
      </c>
      <c r="BO531">
        <v>21.917195067080897</v>
      </c>
      <c r="BP531">
        <v>22.001707763167527</v>
      </c>
      <c r="BQ531">
        <v>22.071722229223639</v>
      </c>
      <c r="BR531">
        <v>21.931435792428726</v>
      </c>
      <c r="BS531">
        <v>21.937547344344193</v>
      </c>
      <c r="BT531">
        <v>21.852484520490528</v>
      </c>
      <c r="BU531">
        <v>21.82864619967869</v>
      </c>
      <c r="BV531">
        <v>21.584402923757288</v>
      </c>
      <c r="BW531">
        <v>21.660913090152334</v>
      </c>
      <c r="BX531">
        <v>21.348532963077194</v>
      </c>
      <c r="BY531">
        <v>21.292433336451658</v>
      </c>
      <c r="BZ531">
        <v>21.160236160109221</v>
      </c>
      <c r="CA531">
        <v>21.226302387091149</v>
      </c>
      <c r="CB531">
        <v>21.324413536685402</v>
      </c>
      <c r="CC531">
        <v>21.39451464415751</v>
      </c>
      <c r="CD531">
        <v>21.50203876080915</v>
      </c>
      <c r="CE531">
        <v>21.526429420523112</v>
      </c>
      <c r="CF531">
        <v>21.553868146930849</v>
      </c>
      <c r="CG531">
        <v>21.381082247465596</v>
      </c>
      <c r="CH531">
        <v>21.359267963841635</v>
      </c>
      <c r="CI531">
        <v>21.411980728302353</v>
      </c>
      <c r="CJ531">
        <v>21.497686607714886</v>
      </c>
      <c r="CK531">
        <v>21.583244872759114</v>
      </c>
      <c r="CL531">
        <v>21.609811408632932</v>
      </c>
      <c r="CM531">
        <v>21.64330041884525</v>
      </c>
      <c r="CN531">
        <v>21.762276694632742</v>
      </c>
      <c r="CO531">
        <v>21.81191560489691</v>
      </c>
      <c r="CP531">
        <v>21.845764038412174</v>
      </c>
      <c r="CQ531">
        <v>21.843145252164298</v>
      </c>
      <c r="CR531">
        <v>21.824319057540702</v>
      </c>
      <c r="CS531">
        <v>21.869644717931013</v>
      </c>
      <c r="CT531">
        <v>21.939778640096961</v>
      </c>
      <c r="CU531">
        <v>22.005557768817184</v>
      </c>
      <c r="CV531">
        <v>22.046693094765509</v>
      </c>
      <c r="CW531">
        <v>22.181471430323992</v>
      </c>
      <c r="CX531">
        <f>AVERAGE(pipe_data__2[[#This Row],[u1,]:[u101]])</f>
        <v>21.938637245091467</v>
      </c>
      <c r="CY531">
        <v>21.938637245091467</v>
      </c>
      <c r="CZ531" s="16">
        <v>21.669462672532077</v>
      </c>
      <c r="DA531" s="19">
        <f>(pipe_data__2[[#This Row],['#x,]]+1)*1000</f>
        <v>529.2646323161581</v>
      </c>
      <c r="DB531">
        <f>AVERAGE(pipe_data__2[[#This Row],[u103]:[u104]])</f>
        <v>21.804049958811774</v>
      </c>
      <c r="DC531">
        <f>(1/0.41)*LN(pipe_data__2[[#This Row],[u1042]]) + 5.2</f>
        <v>20.496313553414591</v>
      </c>
    </row>
    <row r="532" spans="1:107" x14ac:dyDescent="0.25">
      <c r="A532">
        <v>-0.46973486743371695</v>
      </c>
      <c r="B532">
        <v>22.498562432155349</v>
      </c>
      <c r="C532">
        <v>22.331067008711109</v>
      </c>
      <c r="D532">
        <v>22.251988943310035</v>
      </c>
      <c r="E532">
        <v>22.279714678001266</v>
      </c>
      <c r="F532">
        <v>22.314140460693956</v>
      </c>
      <c r="G532">
        <v>22.336954385264121</v>
      </c>
      <c r="H532">
        <v>22.39862941326675</v>
      </c>
      <c r="I532">
        <v>22.624462197384783</v>
      </c>
      <c r="J532">
        <v>22.749380188906891</v>
      </c>
      <c r="K532">
        <v>22.811991198516274</v>
      </c>
      <c r="L532">
        <v>22.433556256802195</v>
      </c>
      <c r="M532">
        <v>22.69577264661806</v>
      </c>
      <c r="N532">
        <v>22.682646779303774</v>
      </c>
      <c r="O532">
        <v>22.689983136547866</v>
      </c>
      <c r="P532">
        <v>22.706905358023139</v>
      </c>
      <c r="Q532">
        <v>22.784979451984217</v>
      </c>
      <c r="R532">
        <v>22.645228661789051</v>
      </c>
      <c r="S532">
        <v>22.672481110171134</v>
      </c>
      <c r="T532">
        <v>22.705120872195838</v>
      </c>
      <c r="U532">
        <v>22.691814121924011</v>
      </c>
      <c r="V532">
        <v>22.636866801143995</v>
      </c>
      <c r="W532">
        <v>22.911478107125177</v>
      </c>
      <c r="X532">
        <v>22.847585979052802</v>
      </c>
      <c r="Y532">
        <v>22.829289159305265</v>
      </c>
      <c r="Z532">
        <v>22.56712468895784</v>
      </c>
      <c r="AA532">
        <v>22.542084892883079</v>
      </c>
      <c r="AB532">
        <v>22.470568790377747</v>
      </c>
      <c r="AC532">
        <v>21.995375448888712</v>
      </c>
      <c r="AD532">
        <v>22.259806584309292</v>
      </c>
      <c r="AE532">
        <v>22.16989299398578</v>
      </c>
      <c r="AF532">
        <v>22.072204426048291</v>
      </c>
      <c r="AG532">
        <v>22.311868719634194</v>
      </c>
      <c r="AH532">
        <v>22.356151776329032</v>
      </c>
      <c r="AI532">
        <v>21.923805854405863</v>
      </c>
      <c r="AJ532">
        <v>22.146315002238708</v>
      </c>
      <c r="AK532">
        <v>19.886323972557395</v>
      </c>
      <c r="AL532">
        <v>20.778319985844956</v>
      </c>
      <c r="AM532">
        <v>21.145437047623421</v>
      </c>
      <c r="AN532">
        <v>21.335199045095923</v>
      </c>
      <c r="AO532">
        <v>21.358483096431215</v>
      </c>
      <c r="AP532">
        <v>21.50121727117838</v>
      </c>
      <c r="AQ532">
        <v>21.580188480916586</v>
      </c>
      <c r="AR532">
        <v>21.665132110379702</v>
      </c>
      <c r="AS532">
        <v>21.704211059521743</v>
      </c>
      <c r="AT532">
        <v>21.628540785103368</v>
      </c>
      <c r="AU532">
        <v>21.803048871914207</v>
      </c>
      <c r="AV532">
        <v>21.804532320952131</v>
      </c>
      <c r="AW532">
        <v>21.777695460146415</v>
      </c>
      <c r="AX532">
        <v>21.595266244613917</v>
      </c>
      <c r="AY532">
        <v>21.650475659151706</v>
      </c>
      <c r="AZ532">
        <v>21.700871702208403</v>
      </c>
      <c r="BA532">
        <v>21.804250751301982</v>
      </c>
      <c r="BB532">
        <v>21.900304928649188</v>
      </c>
      <c r="BC532">
        <v>21.535711463154314</v>
      </c>
      <c r="BD532">
        <v>21.646959742640387</v>
      </c>
      <c r="BE532">
        <v>21.685925114187349</v>
      </c>
      <c r="BF532">
        <v>21.823266431724434</v>
      </c>
      <c r="BG532">
        <v>21.894902448334275</v>
      </c>
      <c r="BH532">
        <v>21.944535859128592</v>
      </c>
      <c r="BI532">
        <v>21.951589520061432</v>
      </c>
      <c r="BJ532">
        <v>21.931316890174859</v>
      </c>
      <c r="BK532">
        <v>21.902305259274993</v>
      </c>
      <c r="BL532">
        <v>21.492550070677122</v>
      </c>
      <c r="BM532">
        <v>21.783046214042916</v>
      </c>
      <c r="BN532">
        <v>21.867325880412366</v>
      </c>
      <c r="BO532">
        <v>21.919583126895212</v>
      </c>
      <c r="BP532">
        <v>22.003900373634231</v>
      </c>
      <c r="BQ532">
        <v>22.074864626971546</v>
      </c>
      <c r="BR532">
        <v>21.936440749620118</v>
      </c>
      <c r="BS532">
        <v>21.942071253876879</v>
      </c>
      <c r="BT532">
        <v>21.857993586165581</v>
      </c>
      <c r="BU532">
        <v>21.838562362040957</v>
      </c>
      <c r="BV532">
        <v>21.590417876864795</v>
      </c>
      <c r="BW532">
        <v>21.66543095462827</v>
      </c>
      <c r="BX532">
        <v>21.363334540243276</v>
      </c>
      <c r="BY532">
        <v>21.322808193410353</v>
      </c>
      <c r="BZ532">
        <v>21.170919053711881</v>
      </c>
      <c r="CA532">
        <v>21.232881837907577</v>
      </c>
      <c r="CB532">
        <v>21.329253817180629</v>
      </c>
      <c r="CC532">
        <v>21.39889291050757</v>
      </c>
      <c r="CD532">
        <v>21.50639758755964</v>
      </c>
      <c r="CE532">
        <v>21.530931503209544</v>
      </c>
      <c r="CF532">
        <v>21.558090367919814</v>
      </c>
      <c r="CG532">
        <v>21.391398679360826</v>
      </c>
      <c r="CH532">
        <v>21.364369232651793</v>
      </c>
      <c r="CI532">
        <v>21.4168541558867</v>
      </c>
      <c r="CJ532">
        <v>21.502137892967468</v>
      </c>
      <c r="CK532">
        <v>21.587008210609778</v>
      </c>
      <c r="CL532">
        <v>21.613663041593814</v>
      </c>
      <c r="CM532">
        <v>21.647019907648108</v>
      </c>
      <c r="CN532">
        <v>21.765167903277675</v>
      </c>
      <c r="CO532">
        <v>21.815376356122652</v>
      </c>
      <c r="CP532">
        <v>21.849116825253173</v>
      </c>
      <c r="CQ532">
        <v>21.84692551803527</v>
      </c>
      <c r="CR532">
        <v>21.828153213773792</v>
      </c>
      <c r="CS532">
        <v>21.87349035028998</v>
      </c>
      <c r="CT532">
        <v>21.943343541387954</v>
      </c>
      <c r="CU532">
        <v>22.009156453504371</v>
      </c>
      <c r="CV532">
        <v>22.05022249208151</v>
      </c>
      <c r="CW532">
        <v>22.184623909758418</v>
      </c>
      <c r="CX532">
        <f>AVERAGE(pipe_data__2[[#This Row],[u1,]:[u101]])</f>
        <v>21.943555346202103</v>
      </c>
      <c r="CY532">
        <v>21.943555346202103</v>
      </c>
      <c r="CZ532" s="17">
        <v>21.67366696783979</v>
      </c>
      <c r="DA532" s="18">
        <f>(pipe_data__2[[#This Row],['#x,]]+1)*1000</f>
        <v>530.265132566283</v>
      </c>
      <c r="DB532">
        <f>AVERAGE(pipe_data__2[[#This Row],[u103]:[u104]])</f>
        <v>21.808611157020948</v>
      </c>
      <c r="DC532">
        <f>(1/0.41)*LN(pipe_data__2[[#This Row],[u1042]]) + 5.2</f>
        <v>20.500919833141097</v>
      </c>
    </row>
    <row r="533" spans="1:107" x14ac:dyDescent="0.25">
      <c r="A533">
        <v>-0.46873436718359185</v>
      </c>
      <c r="B533">
        <v>22.505120042119174</v>
      </c>
      <c r="C533">
        <v>22.33708878866824</v>
      </c>
      <c r="D533">
        <v>22.257771025838363</v>
      </c>
      <c r="E533">
        <v>22.284795121258206</v>
      </c>
      <c r="F533">
        <v>22.318870506885403</v>
      </c>
      <c r="G533">
        <v>22.341055044753393</v>
      </c>
      <c r="H533">
        <v>22.402438845829426</v>
      </c>
      <c r="I533">
        <v>22.6278799042427</v>
      </c>
      <c r="J533">
        <v>22.752721993590807</v>
      </c>
      <c r="K533">
        <v>22.815149634931128</v>
      </c>
      <c r="L533">
        <v>22.439462308555406</v>
      </c>
      <c r="M533">
        <v>22.700301066042403</v>
      </c>
      <c r="N533">
        <v>22.686833725284348</v>
      </c>
      <c r="O533">
        <v>22.694121625949098</v>
      </c>
      <c r="P533">
        <v>22.710754844153186</v>
      </c>
      <c r="Q533">
        <v>22.788556592229888</v>
      </c>
      <c r="R533">
        <v>22.649625096184639</v>
      </c>
      <c r="S533">
        <v>22.677034095178371</v>
      </c>
      <c r="T533">
        <v>22.709537228359491</v>
      </c>
      <c r="U533">
        <v>22.696211484281502</v>
      </c>
      <c r="V533">
        <v>22.64156112415316</v>
      </c>
      <c r="W533">
        <v>22.919139500267924</v>
      </c>
      <c r="X533">
        <v>22.851356107778081</v>
      </c>
      <c r="Y533">
        <v>22.8340129558683</v>
      </c>
      <c r="Z533">
        <v>22.574651296165214</v>
      </c>
      <c r="AA533">
        <v>22.550140909076308</v>
      </c>
      <c r="AB533">
        <v>22.477044970974195</v>
      </c>
      <c r="AC533">
        <v>22.010502712815491</v>
      </c>
      <c r="AD533">
        <v>22.254178083416463</v>
      </c>
      <c r="AE533">
        <v>22.173371824026191</v>
      </c>
      <c r="AF533">
        <v>22.076314487902533</v>
      </c>
      <c r="AG533">
        <v>22.314363557058183</v>
      </c>
      <c r="AH533">
        <v>22.360461422450872</v>
      </c>
      <c r="AI533">
        <v>21.935672513050029</v>
      </c>
      <c r="AJ533">
        <v>22.15132266950544</v>
      </c>
      <c r="AK533">
        <v>19.889614062666212</v>
      </c>
      <c r="AL533">
        <v>20.77832153402446</v>
      </c>
      <c r="AM533">
        <v>21.155513127866332</v>
      </c>
      <c r="AN533">
        <v>21.341493874930627</v>
      </c>
      <c r="AO533">
        <v>21.365058058487168</v>
      </c>
      <c r="AP533">
        <v>21.505887002812617</v>
      </c>
      <c r="AQ533">
        <v>21.584434090460988</v>
      </c>
      <c r="AR533">
        <v>21.668840925517951</v>
      </c>
      <c r="AS533">
        <v>21.707636086900187</v>
      </c>
      <c r="AT533">
        <v>21.634366937320792</v>
      </c>
      <c r="AU533">
        <v>21.806832924461048</v>
      </c>
      <c r="AV533">
        <v>21.810167137802331</v>
      </c>
      <c r="AW533">
        <v>21.78549295515835</v>
      </c>
      <c r="AX533">
        <v>21.601004105329725</v>
      </c>
      <c r="AY533">
        <v>21.654932480199484</v>
      </c>
      <c r="AZ533">
        <v>21.704524932545528</v>
      </c>
      <c r="BA533">
        <v>21.807155053460747</v>
      </c>
      <c r="BB533">
        <v>21.903137668915594</v>
      </c>
      <c r="BC533">
        <v>21.541070186255851</v>
      </c>
      <c r="BD533">
        <v>21.650358189063756</v>
      </c>
      <c r="BE533">
        <v>21.689215866902654</v>
      </c>
      <c r="BF533">
        <v>21.826096007214808</v>
      </c>
      <c r="BG533">
        <v>21.897844404696873</v>
      </c>
      <c r="BH533">
        <v>21.947979558274579</v>
      </c>
      <c r="BI533">
        <v>21.955027360624499</v>
      </c>
      <c r="BJ533">
        <v>21.93574105067627</v>
      </c>
      <c r="BK533">
        <v>21.906764983643807</v>
      </c>
      <c r="BL533">
        <v>21.487356772240322</v>
      </c>
      <c r="BM533">
        <v>21.785763718647924</v>
      </c>
      <c r="BN533">
        <v>21.869866666873367</v>
      </c>
      <c r="BO533">
        <v>21.921971186709527</v>
      </c>
      <c r="BP533">
        <v>22.006092984100935</v>
      </c>
      <c r="BQ533">
        <v>22.078007024719451</v>
      </c>
      <c r="BR533">
        <v>21.941445706811511</v>
      </c>
      <c r="BS533">
        <v>21.946595163409562</v>
      </c>
      <c r="BT533">
        <v>21.863502651840637</v>
      </c>
      <c r="BU533">
        <v>21.848478524403223</v>
      </c>
      <c r="BV533">
        <v>21.596432829972301</v>
      </c>
      <c r="BW533">
        <v>21.669948819104206</v>
      </c>
      <c r="BX533">
        <v>21.378136117409358</v>
      </c>
      <c r="BY533">
        <v>21.33475506248341</v>
      </c>
      <c r="BZ533">
        <v>21.181601947314537</v>
      </c>
      <c r="CA533">
        <v>21.239461288724005</v>
      </c>
      <c r="CB533">
        <v>21.334094097675855</v>
      </c>
      <c r="CC533">
        <v>21.403271176857629</v>
      </c>
      <c r="CD533">
        <v>21.51075641431013</v>
      </c>
      <c r="CE533">
        <v>21.53543358589598</v>
      </c>
      <c r="CF533">
        <v>21.562312588908778</v>
      </c>
      <c r="CG533">
        <v>21.40171511125606</v>
      </c>
      <c r="CH533">
        <v>21.369470501461954</v>
      </c>
      <c r="CI533">
        <v>21.421727583471046</v>
      </c>
      <c r="CJ533">
        <v>21.50658917822005</v>
      </c>
      <c r="CK533">
        <v>21.590771548460445</v>
      </c>
      <c r="CL533">
        <v>21.617514674554695</v>
      </c>
      <c r="CM533">
        <v>21.650739396450966</v>
      </c>
      <c r="CN533">
        <v>21.768059111922607</v>
      </c>
      <c r="CO533">
        <v>21.818837107348394</v>
      </c>
      <c r="CP533">
        <v>21.852469612094172</v>
      </c>
      <c r="CQ533">
        <v>21.850705783906243</v>
      </c>
      <c r="CR533">
        <v>21.831987370006885</v>
      </c>
      <c r="CS533">
        <v>21.877335982648948</v>
      </c>
      <c r="CT533">
        <v>21.946908442678946</v>
      </c>
      <c r="CU533">
        <v>22.012755138191558</v>
      </c>
      <c r="CV533">
        <v>22.053751889397507</v>
      </c>
      <c r="CW533">
        <v>22.187776389192841</v>
      </c>
      <c r="CX533">
        <f>AVERAGE(pipe_data__2[[#This Row],[u1,]:[u101]])</f>
        <v>21.948283328247339</v>
      </c>
      <c r="CY533">
        <v>21.948283328247339</v>
      </c>
      <c r="CZ533" s="16">
        <v>21.677852366389494</v>
      </c>
      <c r="DA533" s="19">
        <f>(pipe_data__2[[#This Row],['#x,]]+1)*1000</f>
        <v>531.26563281640813</v>
      </c>
      <c r="DB533">
        <f>AVERAGE(pipe_data__2[[#This Row],[u103]:[u104]])</f>
        <v>21.813067847318415</v>
      </c>
      <c r="DC533">
        <f>(1/0.41)*LN(pipe_data__2[[#This Row],[u1042]]) + 5.2</f>
        <v>20.505517429960051</v>
      </c>
    </row>
    <row r="534" spans="1:107" x14ac:dyDescent="0.25">
      <c r="A534">
        <v>-0.46773386693346675</v>
      </c>
      <c r="B534">
        <v>22.511677652082994</v>
      </c>
      <c r="C534">
        <v>22.343110568625367</v>
      </c>
      <c r="D534">
        <v>22.263553108366693</v>
      </c>
      <c r="E534">
        <v>22.289875564515143</v>
      </c>
      <c r="F534">
        <v>22.323600553076847</v>
      </c>
      <c r="G534">
        <v>22.345155704242661</v>
      </c>
      <c r="H534">
        <v>22.406248278392106</v>
      </c>
      <c r="I534">
        <v>22.631297611100621</v>
      </c>
      <c r="J534">
        <v>22.756063798274727</v>
      </c>
      <c r="K534">
        <v>22.818308071345982</v>
      </c>
      <c r="L534">
        <v>22.44536836030862</v>
      </c>
      <c r="M534">
        <v>22.704829485466746</v>
      </c>
      <c r="N534">
        <v>22.691020671264923</v>
      </c>
      <c r="O534">
        <v>22.698260115350333</v>
      </c>
      <c r="P534">
        <v>22.714604330283233</v>
      </c>
      <c r="Q534">
        <v>22.792133732475559</v>
      </c>
      <c r="R534">
        <v>22.654021530580231</v>
      </c>
      <c r="S534">
        <v>22.681587080185608</v>
      </c>
      <c r="T534">
        <v>22.713953584523139</v>
      </c>
      <c r="U534">
        <v>22.700608846638993</v>
      </c>
      <c r="V534">
        <v>22.646255447162325</v>
      </c>
      <c r="W534">
        <v>22.926800893410668</v>
      </c>
      <c r="X534">
        <v>22.855126236503359</v>
      </c>
      <c r="Y534">
        <v>22.838736752431338</v>
      </c>
      <c r="Z534">
        <v>22.582177903372592</v>
      </c>
      <c r="AA534">
        <v>22.556258529326371</v>
      </c>
      <c r="AB534">
        <v>22.483521151570642</v>
      </c>
      <c r="AC534">
        <v>22.02562997674227</v>
      </c>
      <c r="AD534">
        <v>22.248549582523633</v>
      </c>
      <c r="AE534">
        <v>22.176850654066602</v>
      </c>
      <c r="AF534">
        <v>22.080424549756774</v>
      </c>
      <c r="AG534">
        <v>22.316858394482168</v>
      </c>
      <c r="AH534">
        <v>22.364771068572708</v>
      </c>
      <c r="AI534">
        <v>21.947539171694199</v>
      </c>
      <c r="AJ534">
        <v>22.156330336772175</v>
      </c>
      <c r="AK534">
        <v>19.892904152775024</v>
      </c>
      <c r="AL534">
        <v>20.778323082203965</v>
      </c>
      <c r="AM534">
        <v>21.165589208109242</v>
      </c>
      <c r="AN534">
        <v>21.347788704765332</v>
      </c>
      <c r="AO534">
        <v>21.371633020543122</v>
      </c>
      <c r="AP534">
        <v>21.510556734446851</v>
      </c>
      <c r="AQ534">
        <v>21.588679700005386</v>
      </c>
      <c r="AR534">
        <v>21.672549740656205</v>
      </c>
      <c r="AS534">
        <v>21.711061114278628</v>
      </c>
      <c r="AT534">
        <v>21.640193089538219</v>
      </c>
      <c r="AU534">
        <v>21.810616977007886</v>
      </c>
      <c r="AV534">
        <v>21.815801954652535</v>
      </c>
      <c r="AW534">
        <v>21.793290450170282</v>
      </c>
      <c r="AX534">
        <v>21.606741966045529</v>
      </c>
      <c r="AY534">
        <v>21.659389301247266</v>
      </c>
      <c r="AZ534">
        <v>21.70817816288265</v>
      </c>
      <c r="BA534">
        <v>21.81019600220106</v>
      </c>
      <c r="BB534">
        <v>21.905970409181997</v>
      </c>
      <c r="BC534">
        <v>21.546428909357392</v>
      </c>
      <c r="BD534">
        <v>21.65375663548712</v>
      </c>
      <c r="BE534">
        <v>21.692506619617955</v>
      </c>
      <c r="BF534">
        <v>21.828925582705185</v>
      </c>
      <c r="BG534">
        <v>21.90078636105947</v>
      </c>
      <c r="BH534">
        <v>21.951423257420561</v>
      </c>
      <c r="BI534">
        <v>21.958465201187565</v>
      </c>
      <c r="BJ534">
        <v>21.940165211177685</v>
      </c>
      <c r="BK534">
        <v>21.911224708012622</v>
      </c>
      <c r="BL534">
        <v>21.482163473803521</v>
      </c>
      <c r="BM534">
        <v>21.78848122325293</v>
      </c>
      <c r="BN534">
        <v>21.872407453334368</v>
      </c>
      <c r="BO534">
        <v>21.924359246523842</v>
      </c>
      <c r="BP534">
        <v>22.008285594567639</v>
      </c>
      <c r="BQ534">
        <v>22.081149422467359</v>
      </c>
      <c r="BR534">
        <v>21.946450664002903</v>
      </c>
      <c r="BS534">
        <v>21.951119072942248</v>
      </c>
      <c r="BT534">
        <v>21.869011717515694</v>
      </c>
      <c r="BU534">
        <v>21.858394686765486</v>
      </c>
      <c r="BV534">
        <v>21.602464902814091</v>
      </c>
      <c r="BW534">
        <v>21.674466683580139</v>
      </c>
      <c r="BX534">
        <v>21.392937694575441</v>
      </c>
      <c r="BY534">
        <v>21.345800526884695</v>
      </c>
      <c r="BZ534">
        <v>21.192284840917196</v>
      </c>
      <c r="CA534">
        <v>21.246040739540433</v>
      </c>
      <c r="CB534">
        <v>21.338934378171082</v>
      </c>
      <c r="CC534">
        <v>21.407649443207692</v>
      </c>
      <c r="CD534">
        <v>21.51511524106062</v>
      </c>
      <c r="CE534">
        <v>21.539935668582412</v>
      </c>
      <c r="CF534">
        <v>21.566534809897746</v>
      </c>
      <c r="CG534">
        <v>21.412031543151294</v>
      </c>
      <c r="CH534">
        <v>21.374571770272116</v>
      </c>
      <c r="CI534">
        <v>21.426601011055393</v>
      </c>
      <c r="CJ534">
        <v>21.511040463472632</v>
      </c>
      <c r="CK534">
        <v>21.594534886311109</v>
      </c>
      <c r="CL534">
        <v>21.621366307515576</v>
      </c>
      <c r="CM534">
        <v>21.654458885253824</v>
      </c>
      <c r="CN534">
        <v>21.770950320567543</v>
      </c>
      <c r="CO534">
        <v>21.822297858574135</v>
      </c>
      <c r="CP534">
        <v>21.855822398935175</v>
      </c>
      <c r="CQ534">
        <v>21.854486049777215</v>
      </c>
      <c r="CR534">
        <v>21.835821526239979</v>
      </c>
      <c r="CS534">
        <v>21.881181615007915</v>
      </c>
      <c r="CT534">
        <v>21.950473343969939</v>
      </c>
      <c r="CU534">
        <v>22.016353822878742</v>
      </c>
      <c r="CV534">
        <v>22.057281286713508</v>
      </c>
      <c r="CW534">
        <v>22.190928868627267</v>
      </c>
      <c r="CX534">
        <f>AVERAGE(pipe_data__2[[#This Row],[u1,]:[u101]])</f>
        <v>21.952984449949568</v>
      </c>
      <c r="CY534">
        <v>21.952984449949568</v>
      </c>
      <c r="CZ534" s="17">
        <v>21.682039623864735</v>
      </c>
      <c r="DA534" s="18">
        <f>(pipe_data__2[[#This Row],['#x,]]+1)*1000</f>
        <v>532.26613306653326</v>
      </c>
      <c r="DB534">
        <f>AVERAGE(pipe_data__2[[#This Row],[u103]:[u104]])</f>
        <v>21.817512036907154</v>
      </c>
      <c r="DC534">
        <f>(1/0.41)*LN(pipe_data__2[[#This Row],[u1042]]) + 5.2</f>
        <v>20.510106376544702</v>
      </c>
    </row>
    <row r="535" spans="1:107" x14ac:dyDescent="0.25">
      <c r="A535">
        <v>-0.46673336668334175</v>
      </c>
      <c r="B535">
        <v>22.518235262046819</v>
      </c>
      <c r="C535">
        <v>22.349132348582497</v>
      </c>
      <c r="D535">
        <v>22.269335190895024</v>
      </c>
      <c r="E535">
        <v>22.294956007772083</v>
      </c>
      <c r="F535">
        <v>22.328330599268291</v>
      </c>
      <c r="G535">
        <v>22.349256363731929</v>
      </c>
      <c r="H535">
        <v>22.410057710954781</v>
      </c>
      <c r="I535">
        <v>22.634715317958538</v>
      </c>
      <c r="J535">
        <v>22.759405602958648</v>
      </c>
      <c r="K535">
        <v>22.821466507760835</v>
      </c>
      <c r="L535">
        <v>22.451274412061831</v>
      </c>
      <c r="M535">
        <v>22.709357904891085</v>
      </c>
      <c r="N535">
        <v>22.695207617245497</v>
      </c>
      <c r="O535">
        <v>22.702398604751565</v>
      </c>
      <c r="P535">
        <v>22.71845381641328</v>
      </c>
      <c r="Q535">
        <v>22.79571087272123</v>
      </c>
      <c r="R535">
        <v>22.658417964975818</v>
      </c>
      <c r="S535">
        <v>22.686140065192845</v>
      </c>
      <c r="T535">
        <v>22.718369940686788</v>
      </c>
      <c r="U535">
        <v>22.705006208996483</v>
      </c>
      <c r="V535">
        <v>22.65094977017149</v>
      </c>
      <c r="W535">
        <v>22.934462286553416</v>
      </c>
      <c r="X535">
        <v>22.858896365228638</v>
      </c>
      <c r="Y535">
        <v>22.843460548994376</v>
      </c>
      <c r="Z535">
        <v>22.589704510579967</v>
      </c>
      <c r="AA535">
        <v>22.562376149576437</v>
      </c>
      <c r="AB535">
        <v>22.489997332167086</v>
      </c>
      <c r="AC535">
        <v>22.040757240669045</v>
      </c>
      <c r="AD535">
        <v>22.242921081630804</v>
      </c>
      <c r="AE535">
        <v>22.180329484107013</v>
      </c>
      <c r="AF535">
        <v>22.084534611611016</v>
      </c>
      <c r="AG535">
        <v>22.319353231906153</v>
      </c>
      <c r="AH535">
        <v>22.369080714694547</v>
      </c>
      <c r="AI535">
        <v>21.959405830338362</v>
      </c>
      <c r="AJ535">
        <v>22.161338004038907</v>
      </c>
      <c r="AK535">
        <v>19.892973192114709</v>
      </c>
      <c r="AL535">
        <v>20.778324630383473</v>
      </c>
      <c r="AM535">
        <v>21.175665288352153</v>
      </c>
      <c r="AN535">
        <v>21.354083534600036</v>
      </c>
      <c r="AO535">
        <v>21.378207982599079</v>
      </c>
      <c r="AP535">
        <v>21.515226466081085</v>
      </c>
      <c r="AQ535">
        <v>21.592925309549784</v>
      </c>
      <c r="AR535">
        <v>21.676258555794455</v>
      </c>
      <c r="AS535">
        <v>21.714486141657069</v>
      </c>
      <c r="AT535">
        <v>21.646019241755642</v>
      </c>
      <c r="AU535">
        <v>21.814401029554723</v>
      </c>
      <c r="AV535">
        <v>21.821436771502736</v>
      </c>
      <c r="AW535">
        <v>21.801087945182218</v>
      </c>
      <c r="AX535">
        <v>21.61247982676133</v>
      </c>
      <c r="AY535">
        <v>21.663846122295045</v>
      </c>
      <c r="AZ535">
        <v>21.711831393219772</v>
      </c>
      <c r="BA535">
        <v>21.813236950941373</v>
      </c>
      <c r="BB535">
        <v>21.908803149448403</v>
      </c>
      <c r="BC535">
        <v>21.551787632458929</v>
      </c>
      <c r="BD535">
        <v>21.657155081910489</v>
      </c>
      <c r="BE535">
        <v>21.69579737233326</v>
      </c>
      <c r="BF535">
        <v>21.831755158195563</v>
      </c>
      <c r="BG535">
        <v>21.903728317422068</v>
      </c>
      <c r="BH535">
        <v>21.954866956566548</v>
      </c>
      <c r="BI535">
        <v>21.961903041750631</v>
      </c>
      <c r="BJ535">
        <v>21.944589371679097</v>
      </c>
      <c r="BK535">
        <v>21.915684432381436</v>
      </c>
      <c r="BL535">
        <v>21.476970175366716</v>
      </c>
      <c r="BM535">
        <v>21.791198727857939</v>
      </c>
      <c r="BN535">
        <v>21.874948239795369</v>
      </c>
      <c r="BO535">
        <v>21.926747306338157</v>
      </c>
      <c r="BP535">
        <v>22.010478205034342</v>
      </c>
      <c r="BQ535">
        <v>22.084291820215267</v>
      </c>
      <c r="BR535">
        <v>21.950366131756276</v>
      </c>
      <c r="BS535">
        <v>21.955642982474931</v>
      </c>
      <c r="BT535">
        <v>21.874520783190746</v>
      </c>
      <c r="BU535">
        <v>21.868310849127752</v>
      </c>
      <c r="BV535">
        <v>21.608507480980673</v>
      </c>
      <c r="BW535">
        <v>21.678984548056075</v>
      </c>
      <c r="BX535">
        <v>21.407739271741523</v>
      </c>
      <c r="BY535">
        <v>21.356845991285979</v>
      </c>
      <c r="BZ535">
        <v>21.202967734519852</v>
      </c>
      <c r="CA535">
        <v>21.252620190356861</v>
      </c>
      <c r="CB535">
        <v>21.343774658666309</v>
      </c>
      <c r="CC535">
        <v>21.412027709557751</v>
      </c>
      <c r="CD535">
        <v>21.519474067811107</v>
      </c>
      <c r="CE535">
        <v>21.544437751268848</v>
      </c>
      <c r="CF535">
        <v>21.57075703088671</v>
      </c>
      <c r="CG535">
        <v>21.422347975046524</v>
      </c>
      <c r="CH535">
        <v>21.379673039082277</v>
      </c>
      <c r="CI535">
        <v>21.431474438639739</v>
      </c>
      <c r="CJ535">
        <v>21.515491748725211</v>
      </c>
      <c r="CK535">
        <v>21.598298224161773</v>
      </c>
      <c r="CL535">
        <v>21.625217940476453</v>
      </c>
      <c r="CM535">
        <v>21.658178374056682</v>
      </c>
      <c r="CN535">
        <v>21.773841529212476</v>
      </c>
      <c r="CO535">
        <v>21.825758609799877</v>
      </c>
      <c r="CP535">
        <v>21.859175185776174</v>
      </c>
      <c r="CQ535">
        <v>21.858266315648187</v>
      </c>
      <c r="CR535">
        <v>21.839655682473072</v>
      </c>
      <c r="CS535">
        <v>21.885027247366882</v>
      </c>
      <c r="CT535">
        <v>21.954038245260932</v>
      </c>
      <c r="CU535">
        <v>22.019952507565929</v>
      </c>
      <c r="CV535">
        <v>22.060810684029505</v>
      </c>
      <c r="CW535">
        <v>22.19408134806169</v>
      </c>
      <c r="CX535">
        <f>AVERAGE(pipe_data__2[[#This Row],[u1,]:[u101]])</f>
        <v>21.957642571302976</v>
      </c>
      <c r="CY535">
        <v>21.957642571302976</v>
      </c>
      <c r="CZ535" s="16">
        <v>21.686226241178705</v>
      </c>
      <c r="DA535" s="19">
        <f>(pipe_data__2[[#This Row],['#x,]]+1)*1000</f>
        <v>533.26663331665827</v>
      </c>
      <c r="DB535">
        <f>AVERAGE(pipe_data__2[[#This Row],[u103]:[u104]])</f>
        <v>21.821934406240842</v>
      </c>
      <c r="DC535">
        <f>(1/0.41)*LN(pipe_data__2[[#This Row],[u1042]]) + 5.2</f>
        <v>20.514686705384211</v>
      </c>
    </row>
    <row r="536" spans="1:107" x14ac:dyDescent="0.25">
      <c r="A536">
        <v>-0.46573286643321665</v>
      </c>
      <c r="B536">
        <v>22.524792872010643</v>
      </c>
      <c r="C536">
        <v>22.355154128539624</v>
      </c>
      <c r="D536">
        <v>22.275117273423355</v>
      </c>
      <c r="E536">
        <v>22.300036451029019</v>
      </c>
      <c r="F536">
        <v>22.333060645459735</v>
      </c>
      <c r="G536">
        <v>22.353357023221196</v>
      </c>
      <c r="H536">
        <v>22.413867143517457</v>
      </c>
      <c r="I536">
        <v>22.638133024816455</v>
      </c>
      <c r="J536">
        <v>22.762747407642568</v>
      </c>
      <c r="K536">
        <v>22.824624944175689</v>
      </c>
      <c r="L536">
        <v>22.457180463815046</v>
      </c>
      <c r="M536">
        <v>22.713886324315428</v>
      </c>
      <c r="N536">
        <v>22.699394563226072</v>
      </c>
      <c r="O536">
        <v>22.706537094152797</v>
      </c>
      <c r="P536">
        <v>22.722303302543331</v>
      </c>
      <c r="Q536">
        <v>22.799288012966901</v>
      </c>
      <c r="R536">
        <v>22.662814399371406</v>
      </c>
      <c r="S536">
        <v>22.690693050200082</v>
      </c>
      <c r="T536">
        <v>22.72278629685044</v>
      </c>
      <c r="U536">
        <v>22.709403571353974</v>
      </c>
      <c r="V536">
        <v>22.655644093180658</v>
      </c>
      <c r="W536">
        <v>22.942123679696163</v>
      </c>
      <c r="X536">
        <v>22.862666493953917</v>
      </c>
      <c r="Y536">
        <v>22.848184345557414</v>
      </c>
      <c r="Z536">
        <v>22.597231117787342</v>
      </c>
      <c r="AA536">
        <v>22.5684937698265</v>
      </c>
      <c r="AB536">
        <v>22.496473512763533</v>
      </c>
      <c r="AC536">
        <v>22.055884504595824</v>
      </c>
      <c r="AD536">
        <v>22.237292580737975</v>
      </c>
      <c r="AE536">
        <v>22.183808314147424</v>
      </c>
      <c r="AF536">
        <v>22.088644673465261</v>
      </c>
      <c r="AG536">
        <v>22.321848069330141</v>
      </c>
      <c r="AH536">
        <v>22.373390360816384</v>
      </c>
      <c r="AI536">
        <v>21.971272488982528</v>
      </c>
      <c r="AJ536">
        <v>22.166345671305638</v>
      </c>
      <c r="AK536">
        <v>19.887148679717047</v>
      </c>
      <c r="AL536">
        <v>20.778326178562978</v>
      </c>
      <c r="AM536">
        <v>21.185741368595064</v>
      </c>
      <c r="AN536">
        <v>21.360378364434741</v>
      </c>
      <c r="AO536">
        <v>21.384782944655033</v>
      </c>
      <c r="AP536">
        <v>21.519896197715319</v>
      </c>
      <c r="AQ536">
        <v>21.597170919094182</v>
      </c>
      <c r="AR536">
        <v>21.679967370932705</v>
      </c>
      <c r="AS536">
        <v>21.717911169035514</v>
      </c>
      <c r="AT536">
        <v>21.651845393973066</v>
      </c>
      <c r="AU536">
        <v>21.818185082101564</v>
      </c>
      <c r="AV536">
        <v>21.827071588352936</v>
      </c>
      <c r="AW536">
        <v>21.80888544019415</v>
      </c>
      <c r="AX536">
        <v>21.618217687477134</v>
      </c>
      <c r="AY536">
        <v>21.668302943342827</v>
      </c>
      <c r="AZ536">
        <v>21.715484623556893</v>
      </c>
      <c r="BA536">
        <v>21.816277899681683</v>
      </c>
      <c r="BB536">
        <v>21.911635889714809</v>
      </c>
      <c r="BC536">
        <v>21.557146355560466</v>
      </c>
      <c r="BD536">
        <v>21.660553528333853</v>
      </c>
      <c r="BE536">
        <v>21.699088125048561</v>
      </c>
      <c r="BF536">
        <v>21.83458473368594</v>
      </c>
      <c r="BG536">
        <v>21.906670273784663</v>
      </c>
      <c r="BH536">
        <v>21.95831065571253</v>
      </c>
      <c r="BI536">
        <v>21.965340882313697</v>
      </c>
      <c r="BJ536">
        <v>21.949013532180508</v>
      </c>
      <c r="BK536">
        <v>21.920144156750251</v>
      </c>
      <c r="BL536">
        <v>21.471776876929916</v>
      </c>
      <c r="BM536">
        <v>21.793916232462944</v>
      </c>
      <c r="BN536">
        <v>21.87748902625637</v>
      </c>
      <c r="BO536">
        <v>21.929135366152472</v>
      </c>
      <c r="BP536">
        <v>22.012670815501046</v>
      </c>
      <c r="BQ536">
        <v>22.087434217963175</v>
      </c>
      <c r="BR536">
        <v>21.954264509398197</v>
      </c>
      <c r="BS536">
        <v>21.960166892007617</v>
      </c>
      <c r="BT536">
        <v>21.880029848865803</v>
      </c>
      <c r="BU536">
        <v>21.878227011490019</v>
      </c>
      <c r="BV536">
        <v>21.614550059147255</v>
      </c>
      <c r="BW536">
        <v>21.683502412532011</v>
      </c>
      <c r="BX536">
        <v>21.422540848907605</v>
      </c>
      <c r="BY536">
        <v>21.367891455687268</v>
      </c>
      <c r="BZ536">
        <v>21.213650628122508</v>
      </c>
      <c r="CA536">
        <v>21.259199641173293</v>
      </c>
      <c r="CB536">
        <v>21.348614939161539</v>
      </c>
      <c r="CC536">
        <v>21.416405975907811</v>
      </c>
      <c r="CD536">
        <v>21.523832894561597</v>
      </c>
      <c r="CE536">
        <v>21.548939833955281</v>
      </c>
      <c r="CF536">
        <v>21.574979251875675</v>
      </c>
      <c r="CG536">
        <v>21.432664406941758</v>
      </c>
      <c r="CH536">
        <v>21.384774307892435</v>
      </c>
      <c r="CI536">
        <v>21.436347866224086</v>
      </c>
      <c r="CJ536">
        <v>21.519943033977793</v>
      </c>
      <c r="CK536">
        <v>21.602061562012437</v>
      </c>
      <c r="CL536">
        <v>21.629069573437334</v>
      </c>
      <c r="CM536">
        <v>21.66189786285954</v>
      </c>
      <c r="CN536">
        <v>21.776732737857408</v>
      </c>
      <c r="CO536">
        <v>21.829219361025615</v>
      </c>
      <c r="CP536">
        <v>21.862527972617173</v>
      </c>
      <c r="CQ536">
        <v>21.862046581519159</v>
      </c>
      <c r="CR536">
        <v>21.843489838706166</v>
      </c>
      <c r="CS536">
        <v>21.888872879725849</v>
      </c>
      <c r="CT536">
        <v>21.957603146551925</v>
      </c>
      <c r="CU536">
        <v>22.023551192253116</v>
      </c>
      <c r="CV536">
        <v>22.064340081345506</v>
      </c>
      <c r="CW536">
        <v>22.197233827496113</v>
      </c>
      <c r="CX536">
        <f>AVERAGE(pipe_data__2[[#This Row],[u1,]:[u101]])</f>
        <v>21.962241586237891</v>
      </c>
      <c r="CY536">
        <v>21.962241586237891</v>
      </c>
      <c r="CZ536" s="17">
        <v>21.690412858492675</v>
      </c>
      <c r="DA536" s="18">
        <f>(pipe_data__2[[#This Row],['#x,]]+1)*1000</f>
        <v>534.2671335667834</v>
      </c>
      <c r="DB536">
        <f>AVERAGE(pipe_data__2[[#This Row],[u103]:[u104]])</f>
        <v>21.826327222365283</v>
      </c>
      <c r="DC536">
        <f>(1/0.41)*LN(pipe_data__2[[#This Row],[u1042]]) + 5.2</f>
        <v>20.519258448785067</v>
      </c>
    </row>
    <row r="537" spans="1:107" x14ac:dyDescent="0.25">
      <c r="A537">
        <v>-0.46473236618309155</v>
      </c>
      <c r="B537">
        <v>22.531350481974464</v>
      </c>
      <c r="C537">
        <v>22.361175908496755</v>
      </c>
      <c r="D537">
        <v>22.280899355951686</v>
      </c>
      <c r="E537">
        <v>22.305116894285959</v>
      </c>
      <c r="F537">
        <v>22.337790691651179</v>
      </c>
      <c r="G537">
        <v>22.357457682710464</v>
      </c>
      <c r="H537">
        <v>22.417676576080133</v>
      </c>
      <c r="I537">
        <v>22.641550731674375</v>
      </c>
      <c r="J537">
        <v>22.766089212326484</v>
      </c>
      <c r="K537">
        <v>22.827783380590542</v>
      </c>
      <c r="L537">
        <v>22.463086515568261</v>
      </c>
      <c r="M537">
        <v>22.718414743739768</v>
      </c>
      <c r="N537">
        <v>22.70358150920665</v>
      </c>
      <c r="O537">
        <v>22.710675583554028</v>
      </c>
      <c r="P537">
        <v>22.726152788673378</v>
      </c>
      <c r="Q537">
        <v>22.802865153212572</v>
      </c>
      <c r="R537">
        <v>22.667210833766998</v>
      </c>
      <c r="S537">
        <v>22.695246035207319</v>
      </c>
      <c r="T537">
        <v>22.727202653014093</v>
      </c>
      <c r="U537">
        <v>22.713800933711465</v>
      </c>
      <c r="V537">
        <v>22.660338416189823</v>
      </c>
      <c r="W537">
        <v>22.94978507283891</v>
      </c>
      <c r="X537">
        <v>22.866436622679196</v>
      </c>
      <c r="Y537">
        <v>22.852908142120452</v>
      </c>
      <c r="Z537">
        <v>22.60475772499472</v>
      </c>
      <c r="AA537">
        <v>22.574611390076566</v>
      </c>
      <c r="AB537">
        <v>22.50294969335998</v>
      </c>
      <c r="AC537">
        <v>22.071011768522599</v>
      </c>
      <c r="AD537">
        <v>22.231664079845146</v>
      </c>
      <c r="AE537">
        <v>22.187287144187835</v>
      </c>
      <c r="AF537">
        <v>22.092754735319502</v>
      </c>
      <c r="AG537">
        <v>22.324342906754126</v>
      </c>
      <c r="AH537">
        <v>22.377700006938223</v>
      </c>
      <c r="AI537">
        <v>21.983139147626694</v>
      </c>
      <c r="AJ537">
        <v>22.171353338572374</v>
      </c>
      <c r="AK537">
        <v>19.881324167319384</v>
      </c>
      <c r="AL537">
        <v>20.784423645231115</v>
      </c>
      <c r="AM537">
        <v>21.195817448837975</v>
      </c>
      <c r="AN537">
        <v>21.366673194269449</v>
      </c>
      <c r="AO537">
        <v>21.391357906710986</v>
      </c>
      <c r="AP537">
        <v>21.524565929349553</v>
      </c>
      <c r="AQ537">
        <v>21.601416528638584</v>
      </c>
      <c r="AR537">
        <v>21.683676186070954</v>
      </c>
      <c r="AS537">
        <v>21.721336196413954</v>
      </c>
      <c r="AT537">
        <v>21.657671546190493</v>
      </c>
      <c r="AU537">
        <v>21.821969134648402</v>
      </c>
      <c r="AV537">
        <v>21.83270640520314</v>
      </c>
      <c r="AW537">
        <v>21.816682935206085</v>
      </c>
      <c r="AX537">
        <v>21.623955548192939</v>
      </c>
      <c r="AY537">
        <v>21.672759764390605</v>
      </c>
      <c r="AZ537">
        <v>21.719137853894019</v>
      </c>
      <c r="BA537">
        <v>21.819318848421997</v>
      </c>
      <c r="BB537">
        <v>21.914468629981211</v>
      </c>
      <c r="BC537">
        <v>21.562505078662006</v>
      </c>
      <c r="BD537">
        <v>21.663951974757218</v>
      </c>
      <c r="BE537">
        <v>21.702378877763866</v>
      </c>
      <c r="BF537">
        <v>21.837414309176314</v>
      </c>
      <c r="BG537">
        <v>21.90961223014726</v>
      </c>
      <c r="BH537">
        <v>21.961754354858517</v>
      </c>
      <c r="BI537">
        <v>21.968778722876763</v>
      </c>
      <c r="BJ537">
        <v>21.95343769268192</v>
      </c>
      <c r="BK537">
        <v>21.924603881119065</v>
      </c>
      <c r="BL537">
        <v>21.466583578493115</v>
      </c>
      <c r="BM537">
        <v>21.796633737067953</v>
      </c>
      <c r="BN537">
        <v>21.880029812717371</v>
      </c>
      <c r="BO537">
        <v>21.931523425966787</v>
      </c>
      <c r="BP537">
        <v>22.01486342596775</v>
      </c>
      <c r="BQ537">
        <v>22.090576615711079</v>
      </c>
      <c r="BR537">
        <v>21.958162887040118</v>
      </c>
      <c r="BS537">
        <v>21.964030882114308</v>
      </c>
      <c r="BT537">
        <v>21.885538914540856</v>
      </c>
      <c r="BU537">
        <v>21.888143173852281</v>
      </c>
      <c r="BV537">
        <v>21.620592637313838</v>
      </c>
      <c r="BW537">
        <v>21.688020277007947</v>
      </c>
      <c r="BX537">
        <v>21.437342426073688</v>
      </c>
      <c r="BY537">
        <v>21.378936920088552</v>
      </c>
      <c r="BZ537">
        <v>21.224333521725168</v>
      </c>
      <c r="CA537">
        <v>21.265779091989721</v>
      </c>
      <c r="CB537">
        <v>21.353455219656766</v>
      </c>
      <c r="CC537">
        <v>21.420784242257874</v>
      </c>
      <c r="CD537">
        <v>21.528191721312087</v>
      </c>
      <c r="CE537">
        <v>21.553441916641717</v>
      </c>
      <c r="CF537">
        <v>21.579201472864639</v>
      </c>
      <c r="CG537">
        <v>21.442980838836991</v>
      </c>
      <c r="CH537">
        <v>21.389875576702597</v>
      </c>
      <c r="CI537">
        <v>21.441221293808436</v>
      </c>
      <c r="CJ537">
        <v>21.524394319230375</v>
      </c>
      <c r="CK537">
        <v>21.605824899863102</v>
      </c>
      <c r="CL537">
        <v>21.632921206398215</v>
      </c>
      <c r="CM537">
        <v>21.665617351662398</v>
      </c>
      <c r="CN537">
        <v>21.77962394650234</v>
      </c>
      <c r="CO537">
        <v>21.832680112251357</v>
      </c>
      <c r="CP537">
        <v>21.865880759458175</v>
      </c>
      <c r="CQ537">
        <v>21.865826847390128</v>
      </c>
      <c r="CR537">
        <v>21.847323994939259</v>
      </c>
      <c r="CS537">
        <v>21.892718512084816</v>
      </c>
      <c r="CT537">
        <v>21.961168047842918</v>
      </c>
      <c r="CU537">
        <v>22.0271498769403</v>
      </c>
      <c r="CV537">
        <v>22.067869478661503</v>
      </c>
      <c r="CW537">
        <v>22.20038630693054</v>
      </c>
      <c r="CX537">
        <f>AVERAGE(pipe_data__2[[#This Row],[u1,]:[u101]])</f>
        <v>21.96689496116344</v>
      </c>
      <c r="CY537">
        <v>21.96689496116344</v>
      </c>
      <c r="CZ537" s="16">
        <v>21.694599475806644</v>
      </c>
      <c r="DA537" s="19">
        <f>(pipe_data__2[[#This Row],['#x,]]+1)*1000</f>
        <v>535.26763381690841</v>
      </c>
      <c r="DB537">
        <f>AVERAGE(pipe_data__2[[#This Row],[u103]:[u104]])</f>
        <v>21.830747218485044</v>
      </c>
      <c r="DC537">
        <f>(1/0.41)*LN(pipe_data__2[[#This Row],[u1042]]) + 5.2</f>
        <v>20.523821638872413</v>
      </c>
    </row>
    <row r="538" spans="1:107" x14ac:dyDescent="0.25">
      <c r="A538">
        <v>-0.46373186593296656</v>
      </c>
      <c r="B538">
        <v>22.537908091938288</v>
      </c>
      <c r="C538">
        <v>22.367197688453881</v>
      </c>
      <c r="D538">
        <v>22.286681438480013</v>
      </c>
      <c r="E538">
        <v>22.310197337542899</v>
      </c>
      <c r="F538">
        <v>22.342520737842623</v>
      </c>
      <c r="G538">
        <v>22.361558342199732</v>
      </c>
      <c r="H538">
        <v>22.421486008642809</v>
      </c>
      <c r="I538">
        <v>22.644968438532292</v>
      </c>
      <c r="J538">
        <v>22.769431017010405</v>
      </c>
      <c r="K538">
        <v>22.830941817005396</v>
      </c>
      <c r="L538">
        <v>22.468992567321472</v>
      </c>
      <c r="M538">
        <v>22.722943163164111</v>
      </c>
      <c r="N538">
        <v>22.707768455187221</v>
      </c>
      <c r="O538">
        <v>22.71481407295526</v>
      </c>
      <c r="P538">
        <v>22.730002274803425</v>
      </c>
      <c r="Q538">
        <v>22.806442293458243</v>
      </c>
      <c r="R538">
        <v>22.671607268162585</v>
      </c>
      <c r="S538">
        <v>22.699799020214556</v>
      </c>
      <c r="T538">
        <v>22.731619009177741</v>
      </c>
      <c r="U538">
        <v>22.718198296068952</v>
      </c>
      <c r="V538">
        <v>22.665032739198988</v>
      </c>
      <c r="W538">
        <v>22.957446465981654</v>
      </c>
      <c r="X538">
        <v>22.870206751404478</v>
      </c>
      <c r="Y538">
        <v>22.85763193868349</v>
      </c>
      <c r="Z538">
        <v>22.612284332202094</v>
      </c>
      <c r="AA538">
        <v>22.580729010326632</v>
      </c>
      <c r="AB538">
        <v>22.509425873956424</v>
      </c>
      <c r="AC538">
        <v>22.086139032449374</v>
      </c>
      <c r="AD538">
        <v>22.226035578952317</v>
      </c>
      <c r="AE538">
        <v>22.190765974228245</v>
      </c>
      <c r="AF538">
        <v>22.096864797173744</v>
      </c>
      <c r="AG538">
        <v>22.326837744178111</v>
      </c>
      <c r="AH538">
        <v>22.382009653060059</v>
      </c>
      <c r="AI538">
        <v>21.995005806270861</v>
      </c>
      <c r="AJ538">
        <v>22.176361005839105</v>
      </c>
      <c r="AK538">
        <v>19.875499654921722</v>
      </c>
      <c r="AL538">
        <v>20.797200384090846</v>
      </c>
      <c r="AM538">
        <v>21.205893529080885</v>
      </c>
      <c r="AN538">
        <v>21.372968024104154</v>
      </c>
      <c r="AO538">
        <v>21.39793286876694</v>
      </c>
      <c r="AP538">
        <v>21.529235660983787</v>
      </c>
      <c r="AQ538">
        <v>21.605662138182982</v>
      </c>
      <c r="AR538">
        <v>21.687385001209204</v>
      </c>
      <c r="AS538">
        <v>21.724761223792399</v>
      </c>
      <c r="AT538">
        <v>21.663497698407916</v>
      </c>
      <c r="AU538">
        <v>21.825753187195243</v>
      </c>
      <c r="AV538">
        <v>21.838341222053341</v>
      </c>
      <c r="AW538">
        <v>21.824480430218017</v>
      </c>
      <c r="AX538">
        <v>21.629693408908743</v>
      </c>
      <c r="AY538">
        <v>21.677216585438384</v>
      </c>
      <c r="AZ538">
        <v>21.72279108423114</v>
      </c>
      <c r="BA538">
        <v>21.822359797162306</v>
      </c>
      <c r="BB538">
        <v>21.917301370247618</v>
      </c>
      <c r="BC538">
        <v>21.567863801763544</v>
      </c>
      <c r="BD538">
        <v>21.667350421180586</v>
      </c>
      <c r="BE538">
        <v>21.705669630479168</v>
      </c>
      <c r="BF538">
        <v>21.840243884666691</v>
      </c>
      <c r="BG538">
        <v>21.912554186509858</v>
      </c>
      <c r="BH538">
        <v>21.9651980540045</v>
      </c>
      <c r="BI538">
        <v>21.972216563439829</v>
      </c>
      <c r="BJ538">
        <v>21.957861853183335</v>
      </c>
      <c r="BK538">
        <v>21.92906360548788</v>
      </c>
      <c r="BL538">
        <v>21.46139028005631</v>
      </c>
      <c r="BM538">
        <v>21.799351241672959</v>
      </c>
      <c r="BN538">
        <v>21.882570599178372</v>
      </c>
      <c r="BO538">
        <v>21.933911485781103</v>
      </c>
      <c r="BP538">
        <v>22.017056036434454</v>
      </c>
      <c r="BQ538">
        <v>22.093719013458987</v>
      </c>
      <c r="BR538">
        <v>21.962061264682038</v>
      </c>
      <c r="BS538">
        <v>21.967756768824074</v>
      </c>
      <c r="BT538">
        <v>21.891047980215909</v>
      </c>
      <c r="BU538">
        <v>21.898059336214548</v>
      </c>
      <c r="BV538">
        <v>21.62663521548042</v>
      </c>
      <c r="BW538">
        <v>21.69253814148388</v>
      </c>
      <c r="BX538">
        <v>21.45214400323977</v>
      </c>
      <c r="BY538">
        <v>21.389982384489837</v>
      </c>
      <c r="BZ538">
        <v>21.235016415327824</v>
      </c>
      <c r="CA538">
        <v>21.272358542806149</v>
      </c>
      <c r="CB538">
        <v>21.358295500151993</v>
      </c>
      <c r="CC538">
        <v>21.425162508607933</v>
      </c>
      <c r="CD538">
        <v>21.532550548062577</v>
      </c>
      <c r="CE538">
        <v>21.557943999328149</v>
      </c>
      <c r="CF538">
        <v>21.583423693853607</v>
      </c>
      <c r="CG538">
        <v>21.453297270732222</v>
      </c>
      <c r="CH538">
        <v>21.394976845512758</v>
      </c>
      <c r="CI538">
        <v>21.446094721392782</v>
      </c>
      <c r="CJ538">
        <v>21.528845604482957</v>
      </c>
      <c r="CK538">
        <v>21.609588237713766</v>
      </c>
      <c r="CL538">
        <v>21.636772839359097</v>
      </c>
      <c r="CM538">
        <v>21.669336840465256</v>
      </c>
      <c r="CN538">
        <v>21.782515155147273</v>
      </c>
      <c r="CO538">
        <v>21.836140863477098</v>
      </c>
      <c r="CP538">
        <v>21.869233546299174</v>
      </c>
      <c r="CQ538">
        <v>21.8696071132611</v>
      </c>
      <c r="CR538">
        <v>21.851158151172353</v>
      </c>
      <c r="CS538">
        <v>21.896564144443783</v>
      </c>
      <c r="CT538">
        <v>21.964732949133911</v>
      </c>
      <c r="CU538">
        <v>22.030748561627487</v>
      </c>
      <c r="CV538">
        <v>22.071398875977504</v>
      </c>
      <c r="CW538">
        <v>22.203538786364962</v>
      </c>
      <c r="CX538">
        <f>AVERAGE(pipe_data__2[[#This Row],[u1,]:[u101]])</f>
        <v>21.971613747776939</v>
      </c>
      <c r="CY538">
        <v>21.971613747776939</v>
      </c>
      <c r="CZ538" s="17">
        <v>21.698805472438764</v>
      </c>
      <c r="DA538" s="18">
        <f>(pipe_data__2[[#This Row],['#x,]]+1)*1000</f>
        <v>536.26813406703343</v>
      </c>
      <c r="DB538">
        <f>AVERAGE(pipe_data__2[[#This Row],[u103]:[u104]])</f>
        <v>21.835209610107853</v>
      </c>
      <c r="DC538">
        <f>(1/0.41)*LN(pipe_data__2[[#This Row],[u1042]]) + 5.2</f>
        <v>20.528376307591426</v>
      </c>
    </row>
    <row r="539" spans="1:107" x14ac:dyDescent="0.25">
      <c r="A539">
        <v>-0.46273136568284146</v>
      </c>
      <c r="B539">
        <v>22.544465701902112</v>
      </c>
      <c r="C539">
        <v>22.373219468411012</v>
      </c>
      <c r="D539">
        <v>22.292463521008344</v>
      </c>
      <c r="E539">
        <v>22.315277780799835</v>
      </c>
      <c r="F539">
        <v>22.34725078403407</v>
      </c>
      <c r="G539">
        <v>22.365659001689</v>
      </c>
      <c r="H539">
        <v>22.425295441205488</v>
      </c>
      <c r="I539">
        <v>22.648386145390212</v>
      </c>
      <c r="J539">
        <v>22.772772821694325</v>
      </c>
      <c r="K539">
        <v>22.83410025342025</v>
      </c>
      <c r="L539">
        <v>22.474898619074686</v>
      </c>
      <c r="M539">
        <v>22.72747158258845</v>
      </c>
      <c r="N539">
        <v>22.711955401167799</v>
      </c>
      <c r="O539">
        <v>22.718952562356495</v>
      </c>
      <c r="P539">
        <v>22.733851760933472</v>
      </c>
      <c r="Q539">
        <v>22.810019433703914</v>
      </c>
      <c r="R539">
        <v>22.676003702558173</v>
      </c>
      <c r="S539">
        <v>22.704352005221796</v>
      </c>
      <c r="T539">
        <v>22.736035365341394</v>
      </c>
      <c r="U539">
        <v>22.722595658426442</v>
      </c>
      <c r="V539">
        <v>22.669727062208153</v>
      </c>
      <c r="W539">
        <v>22.965066941158486</v>
      </c>
      <c r="X539">
        <v>22.873976880129756</v>
      </c>
      <c r="Y539">
        <v>22.862355735246524</v>
      </c>
      <c r="Z539">
        <v>22.619810939409472</v>
      </c>
      <c r="AA539">
        <v>22.586846630576694</v>
      </c>
      <c r="AB539">
        <v>22.515902054552871</v>
      </c>
      <c r="AC539">
        <v>22.101266296376153</v>
      </c>
      <c r="AD539">
        <v>22.220407078059491</v>
      </c>
      <c r="AE539">
        <v>22.194244804268656</v>
      </c>
      <c r="AF539">
        <v>22.100974859027986</v>
      </c>
      <c r="AG539">
        <v>22.329332581602099</v>
      </c>
      <c r="AH539">
        <v>22.386319299181899</v>
      </c>
      <c r="AI539">
        <v>22.006872464915027</v>
      </c>
      <c r="AJ539">
        <v>22.181368673105837</v>
      </c>
      <c r="AK539">
        <v>19.869675142524056</v>
      </c>
      <c r="AL539">
        <v>20.809977122950581</v>
      </c>
      <c r="AM539">
        <v>21.215969609323796</v>
      </c>
      <c r="AN539">
        <v>21.379262853938858</v>
      </c>
      <c r="AO539">
        <v>21.404507830822897</v>
      </c>
      <c r="AP539">
        <v>21.533905392618021</v>
      </c>
      <c r="AQ539">
        <v>21.60990774772738</v>
      </c>
      <c r="AR539">
        <v>21.691093816347454</v>
      </c>
      <c r="AS539">
        <v>21.72818625117084</v>
      </c>
      <c r="AT539">
        <v>21.669323850625343</v>
      </c>
      <c r="AU539">
        <v>21.829537239742081</v>
      </c>
      <c r="AV539">
        <v>21.843976038903541</v>
      </c>
      <c r="AW539">
        <v>21.832277925229953</v>
      </c>
      <c r="AX539">
        <v>21.635431269624547</v>
      </c>
      <c r="AY539">
        <v>21.681673406486166</v>
      </c>
      <c r="AZ539">
        <v>21.726444314568262</v>
      </c>
      <c r="BA539">
        <v>21.82540074590262</v>
      </c>
      <c r="BB539">
        <v>21.92013411051402</v>
      </c>
      <c r="BC539">
        <v>21.573222524865081</v>
      </c>
      <c r="BD539">
        <v>21.670748867603951</v>
      </c>
      <c r="BE539">
        <v>21.708960383194473</v>
      </c>
      <c r="BF539">
        <v>21.843073460157068</v>
      </c>
      <c r="BG539">
        <v>21.915496142872456</v>
      </c>
      <c r="BH539">
        <v>21.968641753150482</v>
      </c>
      <c r="BI539">
        <v>21.975654404002896</v>
      </c>
      <c r="BJ539">
        <v>21.962286013684746</v>
      </c>
      <c r="BK539">
        <v>21.933523329856694</v>
      </c>
      <c r="BL539">
        <v>21.45619698161951</v>
      </c>
      <c r="BM539">
        <v>21.802068746277968</v>
      </c>
      <c r="BN539">
        <v>21.885111385639373</v>
      </c>
      <c r="BO539">
        <v>21.936299545595418</v>
      </c>
      <c r="BP539">
        <v>22.019248646901158</v>
      </c>
      <c r="BQ539">
        <v>22.096861411206895</v>
      </c>
      <c r="BR539">
        <v>21.965959642323959</v>
      </c>
      <c r="BS539">
        <v>21.971482655533844</v>
      </c>
      <c r="BT539">
        <v>21.896557045890965</v>
      </c>
      <c r="BU539">
        <v>21.907975498576814</v>
      </c>
      <c r="BV539">
        <v>21.632677793647002</v>
      </c>
      <c r="BW539">
        <v>21.697056005959816</v>
      </c>
      <c r="BX539">
        <v>21.466945580405852</v>
      </c>
      <c r="BY539">
        <v>21.401027848891122</v>
      </c>
      <c r="BZ539">
        <v>21.245699308930483</v>
      </c>
      <c r="CA539">
        <v>21.278937993622577</v>
      </c>
      <c r="CB539">
        <v>21.36313578064722</v>
      </c>
      <c r="CC539">
        <v>21.429540774957992</v>
      </c>
      <c r="CD539">
        <v>21.536909374813067</v>
      </c>
      <c r="CE539">
        <v>21.562446082014585</v>
      </c>
      <c r="CF539">
        <v>21.587645914842572</v>
      </c>
      <c r="CG539">
        <v>21.463613702627455</v>
      </c>
      <c r="CH539">
        <v>21.40007811432292</v>
      </c>
      <c r="CI539">
        <v>21.450968148977129</v>
      </c>
      <c r="CJ539">
        <v>21.533296889735535</v>
      </c>
      <c r="CK539">
        <v>21.613351575564433</v>
      </c>
      <c r="CL539">
        <v>21.640624472319974</v>
      </c>
      <c r="CM539">
        <v>21.673056329268114</v>
      </c>
      <c r="CN539">
        <v>21.785406363792209</v>
      </c>
      <c r="CO539">
        <v>21.83960161470284</v>
      </c>
      <c r="CP539">
        <v>21.872586333140173</v>
      </c>
      <c r="CQ539">
        <v>21.873387379132073</v>
      </c>
      <c r="CR539">
        <v>21.854992307405446</v>
      </c>
      <c r="CS539">
        <v>21.900409776802753</v>
      </c>
      <c r="CT539">
        <v>21.968297850424904</v>
      </c>
      <c r="CU539">
        <v>22.034347246314674</v>
      </c>
      <c r="CV539">
        <v>22.074928273293501</v>
      </c>
      <c r="CW539">
        <v>22.206691265799389</v>
      </c>
      <c r="CX539">
        <f>AVERAGE(pipe_data__2[[#This Row],[u1,]:[u101]])</f>
        <v>21.97633212521076</v>
      </c>
      <c r="CY539">
        <v>21.97633212521076</v>
      </c>
      <c r="CZ539" s="16">
        <v>21.703283318936222</v>
      </c>
      <c r="DA539" s="19">
        <f>(pipe_data__2[[#This Row],['#x,]]+1)*1000</f>
        <v>537.26863431715856</v>
      </c>
      <c r="DB539">
        <f>AVERAGE(pipe_data__2[[#This Row],[u103]:[u104]])</f>
        <v>21.839807722073491</v>
      </c>
      <c r="DC539">
        <f>(1/0.41)*LN(pipe_data__2[[#This Row],[u1042]]) + 5.2</f>
        <v>20.53292248670865</v>
      </c>
    </row>
    <row r="540" spans="1:107" x14ac:dyDescent="0.25">
      <c r="A540">
        <v>-0.46173086543271635</v>
      </c>
      <c r="B540">
        <v>22.551023311865933</v>
      </c>
      <c r="C540">
        <v>22.379241248368142</v>
      </c>
      <c r="D540">
        <v>22.297927661157281</v>
      </c>
      <c r="E540">
        <v>22.320358224056775</v>
      </c>
      <c r="F540">
        <v>22.351980830225514</v>
      </c>
      <c r="G540">
        <v>22.369759661178271</v>
      </c>
      <c r="H540">
        <v>22.429104873768164</v>
      </c>
      <c r="I540">
        <v>22.651803852248129</v>
      </c>
      <c r="J540">
        <v>22.776114626378241</v>
      </c>
      <c r="K540">
        <v>22.837258689835103</v>
      </c>
      <c r="L540">
        <v>22.480804670827901</v>
      </c>
      <c r="M540">
        <v>22.732000002012793</v>
      </c>
      <c r="N540">
        <v>22.716142347148374</v>
      </c>
      <c r="O540">
        <v>22.723091051757727</v>
      </c>
      <c r="P540">
        <v>22.737701247063519</v>
      </c>
      <c r="Q540">
        <v>22.813596573949582</v>
      </c>
      <c r="R540">
        <v>22.680400136953761</v>
      </c>
      <c r="S540">
        <v>22.708904990229033</v>
      </c>
      <c r="T540">
        <v>22.740451721505043</v>
      </c>
      <c r="U540">
        <v>22.726993020783933</v>
      </c>
      <c r="V540">
        <v>22.674421385217318</v>
      </c>
      <c r="W540">
        <v>22.968435094330768</v>
      </c>
      <c r="X540">
        <v>22.877747008855035</v>
      </c>
      <c r="Y540">
        <v>22.867079531809562</v>
      </c>
      <c r="Z540">
        <v>22.627337546616847</v>
      </c>
      <c r="AA540">
        <v>22.592964250826761</v>
      </c>
      <c r="AB540">
        <v>22.522378235149318</v>
      </c>
      <c r="AC540">
        <v>22.116393560302932</v>
      </c>
      <c r="AD540">
        <v>22.214778577166662</v>
      </c>
      <c r="AE540">
        <v>22.197723634309067</v>
      </c>
      <c r="AF540">
        <v>22.105084920882231</v>
      </c>
      <c r="AG540">
        <v>22.331827419026084</v>
      </c>
      <c r="AH540">
        <v>22.390628945303735</v>
      </c>
      <c r="AI540">
        <v>22.018739123559193</v>
      </c>
      <c r="AJ540">
        <v>22.186376340372572</v>
      </c>
      <c r="AK540">
        <v>19.863850630126393</v>
      </c>
      <c r="AL540">
        <v>20.822753861810313</v>
      </c>
      <c r="AM540">
        <v>21.226045689566707</v>
      </c>
      <c r="AN540">
        <v>21.386030871432581</v>
      </c>
      <c r="AO540">
        <v>21.411082792878851</v>
      </c>
      <c r="AP540">
        <v>21.538575124252258</v>
      </c>
      <c r="AQ540">
        <v>21.614153357271782</v>
      </c>
      <c r="AR540">
        <v>21.694802631485704</v>
      </c>
      <c r="AS540">
        <v>21.731611278549284</v>
      </c>
      <c r="AT540">
        <v>21.675150002842766</v>
      </c>
      <c r="AU540">
        <v>21.833321292288922</v>
      </c>
      <c r="AV540">
        <v>21.849610855753745</v>
      </c>
      <c r="AW540">
        <v>21.840075420241885</v>
      </c>
      <c r="AX540">
        <v>21.641169130340352</v>
      </c>
      <c r="AY540">
        <v>21.686130227533944</v>
      </c>
      <c r="AZ540">
        <v>21.730097544905384</v>
      </c>
      <c r="BA540">
        <v>21.82844169464293</v>
      </c>
      <c r="BB540">
        <v>21.922966850780426</v>
      </c>
      <c r="BC540">
        <v>21.578581247966618</v>
      </c>
      <c r="BD540">
        <v>21.67377913738931</v>
      </c>
      <c r="BE540">
        <v>21.712251135909774</v>
      </c>
      <c r="BF540">
        <v>21.845903035647446</v>
      </c>
      <c r="BG540">
        <v>21.918438099235054</v>
      </c>
      <c r="BH540">
        <v>21.972085452296469</v>
      </c>
      <c r="BI540">
        <v>21.979092244565958</v>
      </c>
      <c r="BJ540">
        <v>21.966710174186158</v>
      </c>
      <c r="BK540">
        <v>21.937983054225509</v>
      </c>
      <c r="BL540">
        <v>21.451003683182709</v>
      </c>
      <c r="BM540">
        <v>21.804786250882977</v>
      </c>
      <c r="BN540">
        <v>21.887652172100374</v>
      </c>
      <c r="BO540">
        <v>21.938687605409733</v>
      </c>
      <c r="BP540">
        <v>22.021521313373047</v>
      </c>
      <c r="BQ540">
        <v>22.100003808954803</v>
      </c>
      <c r="BR540">
        <v>21.969858019965876</v>
      </c>
      <c r="BS540">
        <v>21.97520854224361</v>
      </c>
      <c r="BT540">
        <v>21.902066111566022</v>
      </c>
      <c r="BU540">
        <v>21.917891660939077</v>
      </c>
      <c r="BV540">
        <v>21.638720371813584</v>
      </c>
      <c r="BW540">
        <v>21.701573870435752</v>
      </c>
      <c r="BX540">
        <v>21.481747157571935</v>
      </c>
      <c r="BY540">
        <v>21.41207331329241</v>
      </c>
      <c r="BZ540">
        <v>21.256382202533139</v>
      </c>
      <c r="CA540">
        <v>21.285517444439009</v>
      </c>
      <c r="CB540">
        <v>21.367976061142446</v>
      </c>
      <c r="CC540">
        <v>21.433919041308055</v>
      </c>
      <c r="CD540">
        <v>21.541268201563557</v>
      </c>
      <c r="CE540">
        <v>21.566948164701017</v>
      </c>
      <c r="CF540">
        <v>21.591868135831536</v>
      </c>
      <c r="CG540">
        <v>21.473930134522686</v>
      </c>
      <c r="CH540">
        <v>21.405179383133081</v>
      </c>
      <c r="CI540">
        <v>21.455841576561475</v>
      </c>
      <c r="CJ540">
        <v>21.537748174988117</v>
      </c>
      <c r="CK540">
        <v>21.617114913415097</v>
      </c>
      <c r="CL540">
        <v>21.644476105280855</v>
      </c>
      <c r="CM540">
        <v>21.676775818070972</v>
      </c>
      <c r="CN540">
        <v>21.788297572437141</v>
      </c>
      <c r="CO540">
        <v>21.843062365928581</v>
      </c>
      <c r="CP540">
        <v>21.875939119981176</v>
      </c>
      <c r="CQ540">
        <v>21.877167645003045</v>
      </c>
      <c r="CR540">
        <v>21.85882646363854</v>
      </c>
      <c r="CS540">
        <v>21.904255409161721</v>
      </c>
      <c r="CT540">
        <v>21.971862751715896</v>
      </c>
      <c r="CU540">
        <v>22.037945931001858</v>
      </c>
      <c r="CV540">
        <v>22.078457670609502</v>
      </c>
      <c r="CW540">
        <v>22.209843745233812</v>
      </c>
      <c r="CX540">
        <f>AVERAGE(pipe_data__2[[#This Row],[u1,]:[u101]])</f>
        <v>21.981006650671024</v>
      </c>
      <c r="CY540">
        <v>21.981006650671024</v>
      </c>
      <c r="CZ540" s="17">
        <v>21.707760375746549</v>
      </c>
      <c r="DA540" s="18">
        <f>(pipe_data__2[[#This Row],['#x,]]+1)*1000</f>
        <v>538.26913456728369</v>
      </c>
      <c r="DB540">
        <f>AVERAGE(pipe_data__2[[#This Row],[u103]:[u104]])</f>
        <v>21.844383513208786</v>
      </c>
      <c r="DC540">
        <f>(1/0.41)*LN(pipe_data__2[[#This Row],[u1042]]) + 5.2</f>
        <v>20.537460207813332</v>
      </c>
    </row>
    <row r="541" spans="1:107" x14ac:dyDescent="0.25">
      <c r="A541">
        <v>-0.46073036518259136</v>
      </c>
      <c r="B541">
        <v>22.557580921829757</v>
      </c>
      <c r="C541">
        <v>22.385263028325269</v>
      </c>
      <c r="D541">
        <v>22.303012905701326</v>
      </c>
      <c r="E541">
        <v>22.325438667313712</v>
      </c>
      <c r="F541">
        <v>22.356710876416958</v>
      </c>
      <c r="G541">
        <v>22.373860320667539</v>
      </c>
      <c r="H541">
        <v>22.43291430633084</v>
      </c>
      <c r="I541">
        <v>22.65522155910605</v>
      </c>
      <c r="J541">
        <v>22.779456431062162</v>
      </c>
      <c r="K541">
        <v>22.840417126249957</v>
      </c>
      <c r="L541">
        <v>22.486710722581112</v>
      </c>
      <c r="M541">
        <v>22.736528421437132</v>
      </c>
      <c r="N541">
        <v>22.720329293128948</v>
      </c>
      <c r="O541">
        <v>22.727229541158959</v>
      </c>
      <c r="P541">
        <v>22.741550733193566</v>
      </c>
      <c r="Q541">
        <v>22.817173714195253</v>
      </c>
      <c r="R541">
        <v>22.684796571349352</v>
      </c>
      <c r="S541">
        <v>22.71345797523627</v>
      </c>
      <c r="T541">
        <v>22.744868077668695</v>
      </c>
      <c r="U541">
        <v>22.731390383141424</v>
      </c>
      <c r="V541">
        <v>22.679115708226483</v>
      </c>
      <c r="W541">
        <v>22.971803247503054</v>
      </c>
      <c r="X541">
        <v>22.881517137580314</v>
      </c>
      <c r="Y541">
        <v>22.8718033283726</v>
      </c>
      <c r="Z541">
        <v>22.634864153824225</v>
      </c>
      <c r="AA541">
        <v>22.599081871076823</v>
      </c>
      <c r="AB541">
        <v>22.528854415745762</v>
      </c>
      <c r="AC541">
        <v>22.131520824229707</v>
      </c>
      <c r="AD541">
        <v>22.209150076273833</v>
      </c>
      <c r="AE541">
        <v>22.201202464349478</v>
      </c>
      <c r="AF541">
        <v>22.109194982736472</v>
      </c>
      <c r="AG541">
        <v>22.334342021718459</v>
      </c>
      <c r="AH541">
        <v>22.394938591425571</v>
      </c>
      <c r="AI541">
        <v>22.030605782203359</v>
      </c>
      <c r="AJ541">
        <v>22.191384007639304</v>
      </c>
      <c r="AK541">
        <v>19.85802611772873</v>
      </c>
      <c r="AL541">
        <v>20.835530600670047</v>
      </c>
      <c r="AM541">
        <v>21.236121769809618</v>
      </c>
      <c r="AN541">
        <v>21.3930735626002</v>
      </c>
      <c r="AO541">
        <v>21.417657754934805</v>
      </c>
      <c r="AP541">
        <v>21.543244855886492</v>
      </c>
      <c r="AQ541">
        <v>21.61839896681618</v>
      </c>
      <c r="AR541">
        <v>21.698511446623954</v>
      </c>
      <c r="AS541">
        <v>21.735036305927725</v>
      </c>
      <c r="AT541">
        <v>21.680976155060193</v>
      </c>
      <c r="AU541">
        <v>21.837121089189452</v>
      </c>
      <c r="AV541">
        <v>21.855245672603946</v>
      </c>
      <c r="AW541">
        <v>21.847872915253816</v>
      </c>
      <c r="AX541">
        <v>21.646906991056156</v>
      </c>
      <c r="AY541">
        <v>21.690587048581726</v>
      </c>
      <c r="AZ541">
        <v>21.733750775242509</v>
      </c>
      <c r="BA541">
        <v>21.831482643383243</v>
      </c>
      <c r="BB541">
        <v>21.925799591046832</v>
      </c>
      <c r="BC541">
        <v>21.583939971068158</v>
      </c>
      <c r="BD541">
        <v>21.676790832772394</v>
      </c>
      <c r="BE541">
        <v>21.715541888625079</v>
      </c>
      <c r="BF541">
        <v>21.84873261113782</v>
      </c>
      <c r="BG541">
        <v>21.921380055597652</v>
      </c>
      <c r="BH541">
        <v>21.975529151442451</v>
      </c>
      <c r="BI541">
        <v>21.982530085129024</v>
      </c>
      <c r="BJ541">
        <v>21.971134334687569</v>
      </c>
      <c r="BK541">
        <v>21.942442778594323</v>
      </c>
      <c r="BL541">
        <v>21.445810384745904</v>
      </c>
      <c r="BM541">
        <v>21.807503755487982</v>
      </c>
      <c r="BN541">
        <v>21.890192958561375</v>
      </c>
      <c r="BO541">
        <v>21.941075665224048</v>
      </c>
      <c r="BP541">
        <v>22.02383255199576</v>
      </c>
      <c r="BQ541">
        <v>22.103146206702707</v>
      </c>
      <c r="BR541">
        <v>21.973756397607797</v>
      </c>
      <c r="BS541">
        <v>21.978934428953377</v>
      </c>
      <c r="BT541">
        <v>21.907575177241075</v>
      </c>
      <c r="BU541">
        <v>21.927807823301343</v>
      </c>
      <c r="BV541">
        <v>21.644762949980166</v>
      </c>
      <c r="BW541">
        <v>21.706091734911684</v>
      </c>
      <c r="BX541">
        <v>21.496548734738017</v>
      </c>
      <c r="BY541">
        <v>21.423118777693695</v>
      </c>
      <c r="BZ541">
        <v>21.267065096135799</v>
      </c>
      <c r="CA541">
        <v>21.292096895255437</v>
      </c>
      <c r="CB541">
        <v>21.372816341637673</v>
      </c>
      <c r="CC541">
        <v>21.438297307658114</v>
      </c>
      <c r="CD541">
        <v>21.545627028314048</v>
      </c>
      <c r="CE541">
        <v>21.571450247387453</v>
      </c>
      <c r="CF541">
        <v>21.5960903568205</v>
      </c>
      <c r="CG541">
        <v>21.484246566417919</v>
      </c>
      <c r="CH541">
        <v>21.410280651943239</v>
      </c>
      <c r="CI541">
        <v>21.460715004145822</v>
      </c>
      <c r="CJ541">
        <v>21.542199460240699</v>
      </c>
      <c r="CK541">
        <v>21.620878251265761</v>
      </c>
      <c r="CL541">
        <v>21.648327738241736</v>
      </c>
      <c r="CM541">
        <v>21.68049530687383</v>
      </c>
      <c r="CN541">
        <v>21.791188781082074</v>
      </c>
      <c r="CO541">
        <v>21.846406561381837</v>
      </c>
      <c r="CP541">
        <v>21.879291906822175</v>
      </c>
      <c r="CQ541">
        <v>21.880947910874017</v>
      </c>
      <c r="CR541">
        <v>21.862660619871633</v>
      </c>
      <c r="CS541">
        <v>21.907974931663098</v>
      </c>
      <c r="CT541">
        <v>21.975427653006889</v>
      </c>
      <c r="CU541">
        <v>22.041544615689045</v>
      </c>
      <c r="CV541">
        <v>22.0819870679255</v>
      </c>
      <c r="CW541">
        <v>22.212996224668238</v>
      </c>
      <c r="CX541">
        <f>AVERAGE(pipe_data__2[[#This Row],[u1,]:[u101]])</f>
        <v>21.985678262329365</v>
      </c>
      <c r="CY541">
        <v>21.985678262329365</v>
      </c>
      <c r="CZ541" s="16">
        <v>21.712239543480745</v>
      </c>
      <c r="DA541" s="19">
        <f>(pipe_data__2[[#This Row],['#x,]]+1)*1000</f>
        <v>539.26963481740859</v>
      </c>
      <c r="DB541">
        <f>AVERAGE(pipe_data__2[[#This Row],[u103]:[u104]])</f>
        <v>21.848958902905053</v>
      </c>
      <c r="DC541">
        <f>(1/0.41)*LN(pipe_data__2[[#This Row],[u1042]]) + 5.2</f>
        <v>20.541989502318728</v>
      </c>
    </row>
    <row r="542" spans="1:107" x14ac:dyDescent="0.25">
      <c r="A542">
        <v>-0.45972986493246626</v>
      </c>
      <c r="B542">
        <v>22.564138531793581</v>
      </c>
      <c r="C542">
        <v>22.3912848082824</v>
      </c>
      <c r="D542">
        <v>22.308098150245375</v>
      </c>
      <c r="E542">
        <v>22.330519110570652</v>
      </c>
      <c r="F542">
        <v>22.361307760669174</v>
      </c>
      <c r="G542">
        <v>22.377960980156807</v>
      </c>
      <c r="H542">
        <v>22.436723738893516</v>
      </c>
      <c r="I542">
        <v>22.658639265963966</v>
      </c>
      <c r="J542">
        <v>22.782798235746082</v>
      </c>
      <c r="K542">
        <v>22.84357556266481</v>
      </c>
      <c r="L542">
        <v>22.492616774334326</v>
      </c>
      <c r="M542">
        <v>22.741056840861475</v>
      </c>
      <c r="N542">
        <v>22.724516239109523</v>
      </c>
      <c r="O542">
        <v>22.731368030560194</v>
      </c>
      <c r="P542">
        <v>22.745350759352625</v>
      </c>
      <c r="Q542">
        <v>22.820750854440924</v>
      </c>
      <c r="R542">
        <v>22.68919300574494</v>
      </c>
      <c r="S542">
        <v>22.718010960243507</v>
      </c>
      <c r="T542">
        <v>22.749284433832344</v>
      </c>
      <c r="U542">
        <v>22.735787745498914</v>
      </c>
      <c r="V542">
        <v>22.683810031235652</v>
      </c>
      <c r="W542">
        <v>22.975171400675336</v>
      </c>
      <c r="X542">
        <v>22.885287266305593</v>
      </c>
      <c r="Y542">
        <v>22.876527124935638</v>
      </c>
      <c r="Z542">
        <v>22.642390761031599</v>
      </c>
      <c r="AA542">
        <v>22.605199491326889</v>
      </c>
      <c r="AB542">
        <v>22.535330596342209</v>
      </c>
      <c r="AC542">
        <v>22.146648088156486</v>
      </c>
      <c r="AD542">
        <v>22.203521575381004</v>
      </c>
      <c r="AE542">
        <v>22.204681294389889</v>
      </c>
      <c r="AF542">
        <v>22.113305044590714</v>
      </c>
      <c r="AG542">
        <v>22.336879104723522</v>
      </c>
      <c r="AH542">
        <v>22.399248237547411</v>
      </c>
      <c r="AI542">
        <v>22.042472440847526</v>
      </c>
      <c r="AJ542">
        <v>22.196391674906035</v>
      </c>
      <c r="AK542">
        <v>19.852201605331068</v>
      </c>
      <c r="AL542">
        <v>20.848307339529779</v>
      </c>
      <c r="AM542">
        <v>21.246197850052528</v>
      </c>
      <c r="AN542">
        <v>21.40011625376782</v>
      </c>
      <c r="AO542">
        <v>21.424232716990762</v>
      </c>
      <c r="AP542">
        <v>21.547914587520726</v>
      </c>
      <c r="AQ542">
        <v>21.622644576360578</v>
      </c>
      <c r="AR542">
        <v>21.702220261762204</v>
      </c>
      <c r="AS542">
        <v>21.738461333306169</v>
      </c>
      <c r="AT542">
        <v>21.686802307277617</v>
      </c>
      <c r="AU542">
        <v>21.840942689014508</v>
      </c>
      <c r="AV542">
        <v>21.860880489454146</v>
      </c>
      <c r="AW542">
        <v>21.855670410265752</v>
      </c>
      <c r="AX542">
        <v>21.65264485177196</v>
      </c>
      <c r="AY542">
        <v>21.695043869629504</v>
      </c>
      <c r="AZ542">
        <v>21.737404005579631</v>
      </c>
      <c r="BA542">
        <v>21.834523592123553</v>
      </c>
      <c r="BB542">
        <v>21.928632331313235</v>
      </c>
      <c r="BC542">
        <v>21.589298694169695</v>
      </c>
      <c r="BD542">
        <v>21.679802528155481</v>
      </c>
      <c r="BE542">
        <v>21.718832641340381</v>
      </c>
      <c r="BF542">
        <v>21.851562186628197</v>
      </c>
      <c r="BG542">
        <v>21.92432201196025</v>
      </c>
      <c r="BH542">
        <v>21.978972850588438</v>
      </c>
      <c r="BI542">
        <v>21.985967925692091</v>
      </c>
      <c r="BJ542">
        <v>21.975558495188984</v>
      </c>
      <c r="BK542">
        <v>21.946902502963137</v>
      </c>
      <c r="BL542">
        <v>21.440617086309103</v>
      </c>
      <c r="BM542">
        <v>21.810221260092991</v>
      </c>
      <c r="BN542">
        <v>21.892733745022376</v>
      </c>
      <c r="BO542">
        <v>21.943463725038363</v>
      </c>
      <c r="BP542">
        <v>22.02614379061847</v>
      </c>
      <c r="BQ542">
        <v>22.106288604450615</v>
      </c>
      <c r="BR542">
        <v>21.977654775249718</v>
      </c>
      <c r="BS542">
        <v>21.982660315663146</v>
      </c>
      <c r="BT542">
        <v>21.913084242916131</v>
      </c>
      <c r="BU542">
        <v>21.937723985663609</v>
      </c>
      <c r="BV542">
        <v>21.650805528146751</v>
      </c>
      <c r="BW542">
        <v>21.71060959938762</v>
      </c>
      <c r="BX542">
        <v>21.511350311904099</v>
      </c>
      <c r="BY542">
        <v>21.43416424209498</v>
      </c>
      <c r="BZ542">
        <v>21.277747989738454</v>
      </c>
      <c r="CA542">
        <v>21.298676346071865</v>
      </c>
      <c r="CB542">
        <v>21.377656622132903</v>
      </c>
      <c r="CC542">
        <v>21.442675574008174</v>
      </c>
      <c r="CD542">
        <v>21.549985855064538</v>
      </c>
      <c r="CE542">
        <v>21.575952330073886</v>
      </c>
      <c r="CF542">
        <v>21.600312577809468</v>
      </c>
      <c r="CG542">
        <v>21.494562998313153</v>
      </c>
      <c r="CH542">
        <v>21.415381920753401</v>
      </c>
      <c r="CI542">
        <v>21.465588431730168</v>
      </c>
      <c r="CJ542">
        <v>21.546650745493281</v>
      </c>
      <c r="CK542">
        <v>21.624641589116425</v>
      </c>
      <c r="CL542">
        <v>21.652179371202617</v>
      </c>
      <c r="CM542">
        <v>21.684214795676688</v>
      </c>
      <c r="CN542">
        <v>21.794079989727006</v>
      </c>
      <c r="CO542">
        <v>21.849336998825699</v>
      </c>
      <c r="CP542">
        <v>21.882644693663174</v>
      </c>
      <c r="CQ542">
        <v>21.884728176744989</v>
      </c>
      <c r="CR542">
        <v>21.866494776104727</v>
      </c>
      <c r="CS542">
        <v>21.911530292163487</v>
      </c>
      <c r="CT542">
        <v>21.978992554297882</v>
      </c>
      <c r="CU542">
        <v>22.045143300376232</v>
      </c>
      <c r="CV542">
        <v>22.085516465241497</v>
      </c>
      <c r="CW542">
        <v>22.216148704102661</v>
      </c>
      <c r="CX542">
        <f>AVERAGE(pipe_data__2[[#This Row],[u1,]:[u101]])</f>
        <v>21.990342711400899</v>
      </c>
      <c r="CY542">
        <v>21.990342711400899</v>
      </c>
      <c r="CZ542" s="17">
        <v>21.716627118006823</v>
      </c>
      <c r="DA542" s="18">
        <f>(pipe_data__2[[#This Row],['#x,]]+1)*1000</f>
        <v>540.27013506753372</v>
      </c>
      <c r="DB542">
        <f>AVERAGE(pipe_data__2[[#This Row],[u103]:[u104]])</f>
        <v>21.853484914703863</v>
      </c>
      <c r="DC542">
        <f>(1/0.41)*LN(pipe_data__2[[#This Row],[u1042]]) + 5.2</f>
        <v>20.546510401463419</v>
      </c>
    </row>
    <row r="543" spans="1:107" x14ac:dyDescent="0.25">
      <c r="A543">
        <v>-0.45872936468234116</v>
      </c>
      <c r="B543">
        <v>22.570696141757402</v>
      </c>
      <c r="C543">
        <v>22.397306588239527</v>
      </c>
      <c r="D543">
        <v>22.313183394789419</v>
      </c>
      <c r="E543">
        <v>22.335599553827592</v>
      </c>
      <c r="F543">
        <v>22.365760716578933</v>
      </c>
      <c r="G543">
        <v>22.382061639646075</v>
      </c>
      <c r="H543">
        <v>22.440533171456192</v>
      </c>
      <c r="I543">
        <v>22.662056972821887</v>
      </c>
      <c r="J543">
        <v>22.786140040430002</v>
      </c>
      <c r="K543">
        <v>22.846733999079664</v>
      </c>
      <c r="L543">
        <v>22.498522826087537</v>
      </c>
      <c r="M543">
        <v>22.745585260285814</v>
      </c>
      <c r="N543">
        <v>22.728703185090097</v>
      </c>
      <c r="O543">
        <v>22.734963842931464</v>
      </c>
      <c r="P543">
        <v>22.748718439383019</v>
      </c>
      <c r="Q543">
        <v>22.824327994686595</v>
      </c>
      <c r="R543">
        <v>22.693589440140528</v>
      </c>
      <c r="S543">
        <v>22.722563945250744</v>
      </c>
      <c r="T543">
        <v>22.753700789995996</v>
      </c>
      <c r="U543">
        <v>22.740185107856405</v>
      </c>
      <c r="V543">
        <v>22.688504354244817</v>
      </c>
      <c r="W543">
        <v>22.978539553847622</v>
      </c>
      <c r="X543">
        <v>22.889057395030871</v>
      </c>
      <c r="Y543">
        <v>22.881250921498676</v>
      </c>
      <c r="Z543">
        <v>22.649917368238977</v>
      </c>
      <c r="AA543">
        <v>22.611317111576955</v>
      </c>
      <c r="AB543">
        <v>22.541806776938657</v>
      </c>
      <c r="AC543">
        <v>22.161775352083261</v>
      </c>
      <c r="AD543">
        <v>22.197893074488174</v>
      </c>
      <c r="AE543">
        <v>22.2081601244303</v>
      </c>
      <c r="AF543">
        <v>22.117415106444955</v>
      </c>
      <c r="AG543">
        <v>22.339416187728581</v>
      </c>
      <c r="AH543">
        <v>22.403557883669251</v>
      </c>
      <c r="AI543">
        <v>22.054339099491692</v>
      </c>
      <c r="AJ543">
        <v>22.20139934217277</v>
      </c>
      <c r="AK543">
        <v>19.846377092933405</v>
      </c>
      <c r="AL543">
        <v>20.861084078389514</v>
      </c>
      <c r="AM543">
        <v>21.256273930295439</v>
      </c>
      <c r="AN543">
        <v>21.407158944935439</v>
      </c>
      <c r="AO543">
        <v>21.430807679046715</v>
      </c>
      <c r="AP543">
        <v>21.55258431915496</v>
      </c>
      <c r="AQ543">
        <v>21.626890185904976</v>
      </c>
      <c r="AR543">
        <v>21.705929076900453</v>
      </c>
      <c r="AS543">
        <v>21.74188636068461</v>
      </c>
      <c r="AT543">
        <v>21.692628459495044</v>
      </c>
      <c r="AU543">
        <v>21.844764288839563</v>
      </c>
      <c r="AV543">
        <v>21.866515306304347</v>
      </c>
      <c r="AW543">
        <v>21.863467905277684</v>
      </c>
      <c r="AX543">
        <v>21.658382712487764</v>
      </c>
      <c r="AY543">
        <v>21.699500690677283</v>
      </c>
      <c r="AZ543">
        <v>21.741057235916752</v>
      </c>
      <c r="BA543">
        <v>21.837564540863866</v>
      </c>
      <c r="BB543">
        <v>21.931465071579641</v>
      </c>
      <c r="BC543">
        <v>21.594657417271232</v>
      </c>
      <c r="BD543">
        <v>21.682814223538568</v>
      </c>
      <c r="BE543">
        <v>21.722123394055686</v>
      </c>
      <c r="BF543">
        <v>21.854391762118574</v>
      </c>
      <c r="BG543">
        <v>21.927263968322848</v>
      </c>
      <c r="BH543">
        <v>21.98241654973442</v>
      </c>
      <c r="BI543">
        <v>21.989405766255157</v>
      </c>
      <c r="BJ543">
        <v>21.979982655690396</v>
      </c>
      <c r="BK543">
        <v>21.951362227331952</v>
      </c>
      <c r="BL543">
        <v>21.435423787872303</v>
      </c>
      <c r="BM543">
        <v>21.812938764697996</v>
      </c>
      <c r="BN543">
        <v>21.895274531483381</v>
      </c>
      <c r="BO543">
        <v>21.945851784852678</v>
      </c>
      <c r="BP543">
        <v>22.028455029241183</v>
      </c>
      <c r="BQ543">
        <v>22.109431002198523</v>
      </c>
      <c r="BR543">
        <v>21.981553152891639</v>
      </c>
      <c r="BS543">
        <v>21.986386202372913</v>
      </c>
      <c r="BT543">
        <v>21.918593308591184</v>
      </c>
      <c r="BU543">
        <v>21.947640148025872</v>
      </c>
      <c r="BV543">
        <v>21.656848106313333</v>
      </c>
      <c r="BW543">
        <v>21.715127463863556</v>
      </c>
      <c r="BX543">
        <v>21.526151889070182</v>
      </c>
      <c r="BY543">
        <v>21.445209706496268</v>
      </c>
      <c r="BZ543">
        <v>21.288430883341114</v>
      </c>
      <c r="CA543">
        <v>21.305255796888293</v>
      </c>
      <c r="CB543">
        <v>21.38249690262813</v>
      </c>
      <c r="CC543">
        <v>21.447053840358237</v>
      </c>
      <c r="CD543">
        <v>21.554344681815028</v>
      </c>
      <c r="CE543">
        <v>21.580454412760322</v>
      </c>
      <c r="CF543">
        <v>21.604534798798433</v>
      </c>
      <c r="CG543">
        <v>21.504879430208383</v>
      </c>
      <c r="CH543">
        <v>21.420483189563562</v>
      </c>
      <c r="CI543">
        <v>21.470461859314518</v>
      </c>
      <c r="CJ543">
        <v>21.551102030745859</v>
      </c>
      <c r="CK543">
        <v>21.628404926967089</v>
      </c>
      <c r="CL543">
        <v>21.656031004163495</v>
      </c>
      <c r="CM543">
        <v>21.687934284479546</v>
      </c>
      <c r="CN543">
        <v>21.796971198371939</v>
      </c>
      <c r="CO543">
        <v>21.852267436269557</v>
      </c>
      <c r="CP543">
        <v>21.885997480504177</v>
      </c>
      <c r="CQ543">
        <v>21.888508442615962</v>
      </c>
      <c r="CR543">
        <v>21.870328932337816</v>
      </c>
      <c r="CS543">
        <v>21.915085652663876</v>
      </c>
      <c r="CT543">
        <v>21.982557455588875</v>
      </c>
      <c r="CU543">
        <v>22.048741985063415</v>
      </c>
      <c r="CV543">
        <v>22.089045862557498</v>
      </c>
      <c r="CW543">
        <v>22.219301183537087</v>
      </c>
      <c r="CX543">
        <f>AVERAGE(pipe_data__2[[#This Row],[u1,]:[u101]])</f>
        <v>21.994995970957401</v>
      </c>
      <c r="CY543">
        <v>21.994995970957401</v>
      </c>
      <c r="CZ543" s="16">
        <v>21.720980427484331</v>
      </c>
      <c r="DA543" s="19">
        <f>(pipe_data__2[[#This Row],['#x,]]+1)*1000</f>
        <v>541.27063531765884</v>
      </c>
      <c r="DB543">
        <f>AVERAGE(pipe_data__2[[#This Row],[u103]:[u104]])</f>
        <v>21.857988199220866</v>
      </c>
      <c r="DC543">
        <f>(1/0.41)*LN(pipe_data__2[[#This Row],[u1042]]) + 5.2</f>
        <v>20.551022936312595</v>
      </c>
    </row>
    <row r="544" spans="1:107" x14ac:dyDescent="0.25">
      <c r="A544">
        <v>-0.45772886443221616</v>
      </c>
      <c r="B544">
        <v>22.577253751721226</v>
      </c>
      <c r="C544">
        <v>22.403328368196657</v>
      </c>
      <c r="D544">
        <v>22.318268639333468</v>
      </c>
      <c r="E544">
        <v>22.340679997084528</v>
      </c>
      <c r="F544">
        <v>22.370213672488692</v>
      </c>
      <c r="G544">
        <v>22.386162299135343</v>
      </c>
      <c r="H544">
        <v>22.444342604018871</v>
      </c>
      <c r="I544">
        <v>22.665474679679804</v>
      </c>
      <c r="J544">
        <v>22.789481845113919</v>
      </c>
      <c r="K544">
        <v>22.849892435494517</v>
      </c>
      <c r="L544">
        <v>22.504428877840752</v>
      </c>
      <c r="M544">
        <v>22.750113679710157</v>
      </c>
      <c r="N544">
        <v>22.732890131070672</v>
      </c>
      <c r="O544">
        <v>22.738449484492151</v>
      </c>
      <c r="P544">
        <v>22.752086119413409</v>
      </c>
      <c r="Q544">
        <v>22.827905134932266</v>
      </c>
      <c r="R544">
        <v>22.697985874536116</v>
      </c>
      <c r="S544">
        <v>22.727116930257981</v>
      </c>
      <c r="T544">
        <v>22.758117146159645</v>
      </c>
      <c r="U544">
        <v>22.744582470213896</v>
      </c>
      <c r="V544">
        <v>22.693198677253982</v>
      </c>
      <c r="W544">
        <v>22.981907707019904</v>
      </c>
      <c r="X544">
        <v>22.89282752375615</v>
      </c>
      <c r="Y544">
        <v>22.885974718061714</v>
      </c>
      <c r="Z544">
        <v>22.657443975446352</v>
      </c>
      <c r="AA544">
        <v>22.617434731827018</v>
      </c>
      <c r="AB544">
        <v>22.548282957535104</v>
      </c>
      <c r="AC544">
        <v>22.176902616010036</v>
      </c>
      <c r="AD544">
        <v>22.192264573595345</v>
      </c>
      <c r="AE544">
        <v>22.211638954470711</v>
      </c>
      <c r="AF544">
        <v>22.121525168299197</v>
      </c>
      <c r="AG544">
        <v>22.341953270733644</v>
      </c>
      <c r="AH544">
        <v>22.407867529791087</v>
      </c>
      <c r="AI544">
        <v>22.066205758135858</v>
      </c>
      <c r="AJ544">
        <v>22.206407009439502</v>
      </c>
      <c r="AK544">
        <v>19.840552580535739</v>
      </c>
      <c r="AL544">
        <v>20.873860817249245</v>
      </c>
      <c r="AM544">
        <v>21.26635001053835</v>
      </c>
      <c r="AN544">
        <v>21.414201636103058</v>
      </c>
      <c r="AO544">
        <v>21.437382641102669</v>
      </c>
      <c r="AP544">
        <v>21.557254050789194</v>
      </c>
      <c r="AQ544">
        <v>21.631135795449378</v>
      </c>
      <c r="AR544">
        <v>21.709637892038707</v>
      </c>
      <c r="AS544">
        <v>21.745311388063051</v>
      </c>
      <c r="AT544">
        <v>21.698454611712467</v>
      </c>
      <c r="AU544">
        <v>21.848585888664619</v>
      </c>
      <c r="AV544">
        <v>21.872150123154551</v>
      </c>
      <c r="AW544">
        <v>21.871265400289619</v>
      </c>
      <c r="AX544">
        <v>21.664120573203569</v>
      </c>
      <c r="AY544">
        <v>21.703957511725065</v>
      </c>
      <c r="AZ544">
        <v>21.744710466253874</v>
      </c>
      <c r="BA544">
        <v>21.840605489604179</v>
      </c>
      <c r="BB544">
        <v>21.934297811846047</v>
      </c>
      <c r="BC544">
        <v>21.60001614037277</v>
      </c>
      <c r="BD544">
        <v>21.685825918921655</v>
      </c>
      <c r="BE544">
        <v>21.725414146770987</v>
      </c>
      <c r="BF544">
        <v>21.857221337608948</v>
      </c>
      <c r="BG544">
        <v>21.930205924685445</v>
      </c>
      <c r="BH544">
        <v>21.985860248880407</v>
      </c>
      <c r="BI544">
        <v>21.992843606818223</v>
      </c>
      <c r="BJ544">
        <v>21.984406816191807</v>
      </c>
      <c r="BK544">
        <v>21.955821951700766</v>
      </c>
      <c r="BL544">
        <v>21.430230489435498</v>
      </c>
      <c r="BM544">
        <v>21.815656269303002</v>
      </c>
      <c r="BN544">
        <v>21.897815317944382</v>
      </c>
      <c r="BO544">
        <v>21.948239844666993</v>
      </c>
      <c r="BP544">
        <v>22.030766267863893</v>
      </c>
      <c r="BQ544">
        <v>22.112573399946431</v>
      </c>
      <c r="BR544">
        <v>21.985451530533556</v>
      </c>
      <c r="BS544">
        <v>21.990112089082679</v>
      </c>
      <c r="BT544">
        <v>21.924102374266241</v>
      </c>
      <c r="BU544">
        <v>21.957556310388139</v>
      </c>
      <c r="BV544">
        <v>21.662890684479915</v>
      </c>
      <c r="BW544">
        <v>21.719645328339492</v>
      </c>
      <c r="BX544">
        <v>21.540953466236264</v>
      </c>
      <c r="BY544">
        <v>21.456255170897553</v>
      </c>
      <c r="BZ544">
        <v>21.29911377694377</v>
      </c>
      <c r="CA544">
        <v>21.311835247704721</v>
      </c>
      <c r="CB544">
        <v>21.387337183123357</v>
      </c>
      <c r="CC544">
        <v>21.451432106708296</v>
      </c>
      <c r="CD544">
        <v>21.558703508565515</v>
      </c>
      <c r="CE544">
        <v>21.584956495446754</v>
      </c>
      <c r="CF544">
        <v>21.608757019787397</v>
      </c>
      <c r="CG544">
        <v>21.512275331398058</v>
      </c>
      <c r="CH544">
        <v>21.425584458373724</v>
      </c>
      <c r="CI544">
        <v>21.475335286898865</v>
      </c>
      <c r="CJ544">
        <v>21.555553315998441</v>
      </c>
      <c r="CK544">
        <v>21.632168264817754</v>
      </c>
      <c r="CL544">
        <v>21.659882637124376</v>
      </c>
      <c r="CM544">
        <v>21.691653773282404</v>
      </c>
      <c r="CN544">
        <v>21.799862407016874</v>
      </c>
      <c r="CO544">
        <v>21.855197873713418</v>
      </c>
      <c r="CP544">
        <v>21.889350267345176</v>
      </c>
      <c r="CQ544">
        <v>21.892288708486934</v>
      </c>
      <c r="CR544">
        <v>21.87416308857091</v>
      </c>
      <c r="CS544">
        <v>21.918641013164265</v>
      </c>
      <c r="CT544">
        <v>21.986122356879868</v>
      </c>
      <c r="CU544">
        <v>22.052340669750603</v>
      </c>
      <c r="CV544">
        <v>22.092575259873495</v>
      </c>
      <c r="CW544">
        <v>22.22245366297151</v>
      </c>
      <c r="CX544">
        <f>AVERAGE(pipe_data__2[[#This Row],[u1,]:[u101]])</f>
        <v>21.999618923498755</v>
      </c>
      <c r="CY544">
        <v>21.999618923498755</v>
      </c>
      <c r="CZ544" s="17">
        <v>21.725332982052279</v>
      </c>
      <c r="DA544" s="18">
        <f>(pipe_data__2[[#This Row],['#x,]]+1)*1000</f>
        <v>542.27113556778386</v>
      </c>
      <c r="DB544">
        <f>AVERAGE(pipe_data__2[[#This Row],[u103]:[u104]])</f>
        <v>21.862475952775519</v>
      </c>
      <c r="DC544">
        <f>(1/0.41)*LN(pipe_data__2[[#This Row],[u1042]]) + 5.2</f>
        <v>20.555527137759338</v>
      </c>
    </row>
    <row r="545" spans="1:107" x14ac:dyDescent="0.25">
      <c r="A545">
        <v>-0.45672836418209106</v>
      </c>
      <c r="B545">
        <v>22.583811361685051</v>
      </c>
      <c r="C545">
        <v>22.409350148153784</v>
      </c>
      <c r="D545">
        <v>22.323353883877513</v>
      </c>
      <c r="E545">
        <v>22.345760440341468</v>
      </c>
      <c r="F545">
        <v>22.374666628398455</v>
      </c>
      <c r="G545">
        <v>22.390262958624611</v>
      </c>
      <c r="H545">
        <v>22.448152036581547</v>
      </c>
      <c r="I545">
        <v>22.668892386537721</v>
      </c>
      <c r="J545">
        <v>22.792823649797839</v>
      </c>
      <c r="K545">
        <v>22.853050871909371</v>
      </c>
      <c r="L545">
        <v>22.510334929593963</v>
      </c>
      <c r="M545">
        <v>22.754642099134497</v>
      </c>
      <c r="N545">
        <v>22.737077077051246</v>
      </c>
      <c r="O545">
        <v>22.741935126052834</v>
      </c>
      <c r="P545">
        <v>22.755453799443803</v>
      </c>
      <c r="Q545">
        <v>22.831482275177937</v>
      </c>
      <c r="R545">
        <v>22.702382308931707</v>
      </c>
      <c r="S545">
        <v>22.731669915265218</v>
      </c>
      <c r="T545">
        <v>22.762533502323297</v>
      </c>
      <c r="U545">
        <v>22.748979832571386</v>
      </c>
      <c r="V545">
        <v>22.697893000263146</v>
      </c>
      <c r="W545">
        <v>22.985275860192189</v>
      </c>
      <c r="X545">
        <v>22.896597652481432</v>
      </c>
      <c r="Y545">
        <v>22.890698514624749</v>
      </c>
      <c r="Z545">
        <v>22.664970582653726</v>
      </c>
      <c r="AA545">
        <v>22.623552352077084</v>
      </c>
      <c r="AB545">
        <v>22.554586055318744</v>
      </c>
      <c r="AC545">
        <v>22.192029879936815</v>
      </c>
      <c r="AD545">
        <v>22.186636072702516</v>
      </c>
      <c r="AE545">
        <v>22.215117784511122</v>
      </c>
      <c r="AF545">
        <v>22.125635230153442</v>
      </c>
      <c r="AG545">
        <v>22.344490353738703</v>
      </c>
      <c r="AH545">
        <v>22.412177175912923</v>
      </c>
      <c r="AI545">
        <v>22.078072416780024</v>
      </c>
      <c r="AJ545">
        <v>22.211414676706234</v>
      </c>
      <c r="AK545">
        <v>19.834728068138077</v>
      </c>
      <c r="AL545">
        <v>20.88663755610898</v>
      </c>
      <c r="AM545">
        <v>21.276426090781261</v>
      </c>
      <c r="AN545">
        <v>21.421244327270678</v>
      </c>
      <c r="AO545">
        <v>21.443957603158626</v>
      </c>
      <c r="AP545">
        <v>21.561923782423428</v>
      </c>
      <c r="AQ545">
        <v>21.635381404993776</v>
      </c>
      <c r="AR545">
        <v>21.713346707176957</v>
      </c>
      <c r="AS545">
        <v>21.748736415441495</v>
      </c>
      <c r="AT545">
        <v>21.704280763929891</v>
      </c>
      <c r="AU545">
        <v>21.852407488489675</v>
      </c>
      <c r="AV545">
        <v>21.877784940004751</v>
      </c>
      <c r="AW545">
        <v>21.879062895301551</v>
      </c>
      <c r="AX545">
        <v>21.669858433919373</v>
      </c>
      <c r="AY545">
        <v>21.708414332772843</v>
      </c>
      <c r="AZ545">
        <v>21.748363696590999</v>
      </c>
      <c r="BA545">
        <v>21.843646438344489</v>
      </c>
      <c r="BB545">
        <v>21.93713055211245</v>
      </c>
      <c r="BC545">
        <v>21.60537486347431</v>
      </c>
      <c r="BD545">
        <v>21.688837614304742</v>
      </c>
      <c r="BE545">
        <v>21.728704899486292</v>
      </c>
      <c r="BF545">
        <v>21.860050913099325</v>
      </c>
      <c r="BG545">
        <v>21.933147881048043</v>
      </c>
      <c r="BH545">
        <v>21.989303948026389</v>
      </c>
      <c r="BI545">
        <v>21.996281447381289</v>
      </c>
      <c r="BJ545">
        <v>21.988830976693222</v>
      </c>
      <c r="BK545">
        <v>21.960281676069581</v>
      </c>
      <c r="BL545">
        <v>21.425037190998697</v>
      </c>
      <c r="BM545">
        <v>21.818373773908011</v>
      </c>
      <c r="BN545">
        <v>21.900356104405382</v>
      </c>
      <c r="BO545">
        <v>21.950627904481308</v>
      </c>
      <c r="BP545">
        <v>22.033077506486606</v>
      </c>
      <c r="BQ545">
        <v>22.115715797694339</v>
      </c>
      <c r="BR545">
        <v>21.989349908175477</v>
      </c>
      <c r="BS545">
        <v>21.993837975792449</v>
      </c>
      <c r="BT545">
        <v>21.929611439941294</v>
      </c>
      <c r="BU545">
        <v>21.967062267520902</v>
      </c>
      <c r="BV545">
        <v>21.668933262646497</v>
      </c>
      <c r="BW545">
        <v>21.724163192815425</v>
      </c>
      <c r="BX545">
        <v>21.555755043402346</v>
      </c>
      <c r="BY545">
        <v>21.467300635298837</v>
      </c>
      <c r="BZ545">
        <v>21.309796670546429</v>
      </c>
      <c r="CA545">
        <v>21.318414698521153</v>
      </c>
      <c r="CB545">
        <v>21.392177463618584</v>
      </c>
      <c r="CC545">
        <v>21.455810373058355</v>
      </c>
      <c r="CD545">
        <v>21.563062335316005</v>
      </c>
      <c r="CE545">
        <v>21.58945857813319</v>
      </c>
      <c r="CF545">
        <v>21.612979240776365</v>
      </c>
      <c r="CG545">
        <v>21.51789750177949</v>
      </c>
      <c r="CH545">
        <v>21.430685727183882</v>
      </c>
      <c r="CI545">
        <v>21.480208714483211</v>
      </c>
      <c r="CJ545">
        <v>21.560004601251023</v>
      </c>
      <c r="CK545">
        <v>21.635931602668421</v>
      </c>
      <c r="CL545">
        <v>21.663734270085257</v>
      </c>
      <c r="CM545">
        <v>21.695373262085262</v>
      </c>
      <c r="CN545">
        <v>21.802753615661807</v>
      </c>
      <c r="CO545">
        <v>21.858128311157277</v>
      </c>
      <c r="CP545">
        <v>21.892703054186178</v>
      </c>
      <c r="CQ545">
        <v>21.896068974357906</v>
      </c>
      <c r="CR545">
        <v>21.877997244804003</v>
      </c>
      <c r="CS545">
        <v>21.922196373664654</v>
      </c>
      <c r="CT545">
        <v>21.989687258170861</v>
      </c>
      <c r="CU545">
        <v>22.05593935443779</v>
      </c>
      <c r="CV545">
        <v>22.096104657189496</v>
      </c>
      <c r="CW545">
        <v>22.225606142405937</v>
      </c>
      <c r="CX545">
        <f>AVERAGE(pipe_data__2[[#This Row],[u1,]:[u101]])</f>
        <v>22.004218305851587</v>
      </c>
      <c r="CY545">
        <v>22.004218305851587</v>
      </c>
      <c r="CZ545" s="16">
        <v>21.729678496437302</v>
      </c>
      <c r="DA545" s="19">
        <f>(pipe_data__2[[#This Row],['#x,]]+1)*1000</f>
        <v>543.27163581790899</v>
      </c>
      <c r="DB545">
        <f>AVERAGE(pipe_data__2[[#This Row],[u103]:[u104]])</f>
        <v>21.866948401144445</v>
      </c>
      <c r="DC545">
        <f>(1/0.41)*LN(pipe_data__2[[#This Row],[u1042]]) + 5.2</f>
        <v>20.560023036525898</v>
      </c>
    </row>
    <row r="546" spans="1:107" x14ac:dyDescent="0.25">
      <c r="A546">
        <v>-0.45572786393196607</v>
      </c>
      <c r="B546">
        <v>22.590368971648871</v>
      </c>
      <c r="C546">
        <v>22.415371928110915</v>
      </c>
      <c r="D546">
        <v>22.328439128421561</v>
      </c>
      <c r="E546">
        <v>22.350840883598408</v>
      </c>
      <c r="F546">
        <v>22.379119584308214</v>
      </c>
      <c r="G546">
        <v>22.394363618113879</v>
      </c>
      <c r="H546">
        <v>22.451961469144223</v>
      </c>
      <c r="I546">
        <v>22.672310093395641</v>
      </c>
      <c r="J546">
        <v>22.796165454481759</v>
      </c>
      <c r="K546">
        <v>22.856209308324225</v>
      </c>
      <c r="L546">
        <v>22.516240981347178</v>
      </c>
      <c r="M546">
        <v>22.75917051855884</v>
      </c>
      <c r="N546">
        <v>22.741264023031821</v>
      </c>
      <c r="O546">
        <v>22.74542076761352</v>
      </c>
      <c r="P546">
        <v>22.758821479474197</v>
      </c>
      <c r="Q546">
        <v>22.835059415423608</v>
      </c>
      <c r="R546">
        <v>22.706778743327295</v>
      </c>
      <c r="S546">
        <v>22.736183617946793</v>
      </c>
      <c r="T546">
        <v>22.766949858486946</v>
      </c>
      <c r="U546">
        <v>22.753377194928873</v>
      </c>
      <c r="V546">
        <v>22.702587323272311</v>
      </c>
      <c r="W546">
        <v>22.988644013364471</v>
      </c>
      <c r="X546">
        <v>22.900367781206711</v>
      </c>
      <c r="Y546">
        <v>22.895422311187787</v>
      </c>
      <c r="Z546">
        <v>22.672497189861105</v>
      </c>
      <c r="AA546">
        <v>22.629669972327147</v>
      </c>
      <c r="AB546">
        <v>22.560019629615063</v>
      </c>
      <c r="AC546">
        <v>22.20715714386359</v>
      </c>
      <c r="AD546">
        <v>22.18100757180969</v>
      </c>
      <c r="AE546">
        <v>22.218596614551533</v>
      </c>
      <c r="AF546">
        <v>22.129745292007684</v>
      </c>
      <c r="AG546">
        <v>22.347027436743762</v>
      </c>
      <c r="AH546">
        <v>22.416486822034763</v>
      </c>
      <c r="AI546">
        <v>22.089939075424187</v>
      </c>
      <c r="AJ546">
        <v>22.216422343972965</v>
      </c>
      <c r="AK546">
        <v>19.828903555740414</v>
      </c>
      <c r="AL546">
        <v>20.899414294968711</v>
      </c>
      <c r="AM546">
        <v>21.286502171024171</v>
      </c>
      <c r="AN546">
        <v>21.428287018438297</v>
      </c>
      <c r="AO546">
        <v>21.45053256521458</v>
      </c>
      <c r="AP546">
        <v>21.566593514057665</v>
      </c>
      <c r="AQ546">
        <v>21.639627014538174</v>
      </c>
      <c r="AR546">
        <v>21.717055522315206</v>
      </c>
      <c r="AS546">
        <v>21.752161442819936</v>
      </c>
      <c r="AT546">
        <v>21.710106916147318</v>
      </c>
      <c r="AU546">
        <v>21.856229088314727</v>
      </c>
      <c r="AV546">
        <v>21.883419756854952</v>
      </c>
      <c r="AW546">
        <v>21.886860390313487</v>
      </c>
      <c r="AX546">
        <v>21.675596294635177</v>
      </c>
      <c r="AY546">
        <v>21.712871153820622</v>
      </c>
      <c r="AZ546">
        <v>21.752016926928121</v>
      </c>
      <c r="BA546">
        <v>21.846687387084803</v>
      </c>
      <c r="BB546">
        <v>21.939963292378856</v>
      </c>
      <c r="BC546">
        <v>21.610733586575847</v>
      </c>
      <c r="BD546">
        <v>21.691849309687825</v>
      </c>
      <c r="BE546">
        <v>21.731995652201594</v>
      </c>
      <c r="BF546">
        <v>21.862880488589703</v>
      </c>
      <c r="BG546">
        <v>21.936089837410638</v>
      </c>
      <c r="BH546">
        <v>21.992747647172376</v>
      </c>
      <c r="BI546">
        <v>21.999719287944355</v>
      </c>
      <c r="BJ546">
        <v>21.993255137194634</v>
      </c>
      <c r="BK546">
        <v>21.964741400438395</v>
      </c>
      <c r="BL546">
        <v>21.419843892561897</v>
      </c>
      <c r="BM546">
        <v>21.821091278513016</v>
      </c>
      <c r="BN546">
        <v>21.902896890866383</v>
      </c>
      <c r="BO546">
        <v>21.953015964295624</v>
      </c>
      <c r="BP546">
        <v>22.035388745109316</v>
      </c>
      <c r="BQ546">
        <v>22.118858195442243</v>
      </c>
      <c r="BR546">
        <v>21.993248285817398</v>
      </c>
      <c r="BS546">
        <v>21.997563862502215</v>
      </c>
      <c r="BT546">
        <v>21.935120505616347</v>
      </c>
      <c r="BU546">
        <v>21.97079596958201</v>
      </c>
      <c r="BV546">
        <v>21.674975840813079</v>
      </c>
      <c r="BW546">
        <v>21.728681057291361</v>
      </c>
      <c r="BX546">
        <v>21.570556620568428</v>
      </c>
      <c r="BY546">
        <v>21.478346099700122</v>
      </c>
      <c r="BZ546">
        <v>21.320479564149085</v>
      </c>
      <c r="CA546">
        <v>21.324994149337581</v>
      </c>
      <c r="CB546">
        <v>21.397017744113811</v>
      </c>
      <c r="CC546">
        <v>21.460188639408418</v>
      </c>
      <c r="CD546">
        <v>21.567421162066495</v>
      </c>
      <c r="CE546">
        <v>21.593960660819622</v>
      </c>
      <c r="CF546">
        <v>21.61720146176533</v>
      </c>
      <c r="CG546">
        <v>21.523519672160923</v>
      </c>
      <c r="CH546">
        <v>21.435786995994043</v>
      </c>
      <c r="CI546">
        <v>21.485082142067558</v>
      </c>
      <c r="CJ546">
        <v>21.564455886503605</v>
      </c>
      <c r="CK546">
        <v>21.639696405444745</v>
      </c>
      <c r="CL546">
        <v>21.667585903046138</v>
      </c>
      <c r="CM546">
        <v>21.69909275088812</v>
      </c>
      <c r="CN546">
        <v>21.805644824306739</v>
      </c>
      <c r="CO546">
        <v>21.861058748601138</v>
      </c>
      <c r="CP546">
        <v>21.896055841027177</v>
      </c>
      <c r="CQ546">
        <v>21.899849240228875</v>
      </c>
      <c r="CR546">
        <v>21.881831401037097</v>
      </c>
      <c r="CS546">
        <v>21.925751734165043</v>
      </c>
      <c r="CT546">
        <v>21.993252159461854</v>
      </c>
      <c r="CU546">
        <v>22.059538039124973</v>
      </c>
      <c r="CV546">
        <v>22.099634054505493</v>
      </c>
      <c r="CW546">
        <v>22.22875862184036</v>
      </c>
      <c r="CX546">
        <f>AVERAGE(pipe_data__2[[#This Row],[u1,]:[u101]])</f>
        <v>22.008750892244844</v>
      </c>
      <c r="CY546">
        <v>22.008750892244844</v>
      </c>
      <c r="CZ546" s="17">
        <v>21.734929452445705</v>
      </c>
      <c r="DA546" s="18">
        <f>(pipe_data__2[[#This Row],['#x,]]+1)*1000</f>
        <v>544.27213606803389</v>
      </c>
      <c r="DB546">
        <f>AVERAGE(pipe_data__2[[#This Row],[u103]:[u104]])</f>
        <v>21.871840172345273</v>
      </c>
      <c r="DC546">
        <f>(1/0.41)*LN(pipe_data__2[[#This Row],[u1042]]) + 5.2</f>
        <v>20.564510663164938</v>
      </c>
    </row>
    <row r="547" spans="1:107" x14ac:dyDescent="0.25">
      <c r="A547">
        <v>-0.45472736368184097</v>
      </c>
      <c r="B547">
        <v>22.596926581612696</v>
      </c>
      <c r="C547">
        <v>22.421393708068042</v>
      </c>
      <c r="D547">
        <v>22.333524372965606</v>
      </c>
      <c r="E547">
        <v>22.355921326855345</v>
      </c>
      <c r="F547">
        <v>22.383572540217973</v>
      </c>
      <c r="G547">
        <v>22.39846427760315</v>
      </c>
      <c r="H547">
        <v>22.455770901706899</v>
      </c>
      <c r="I547">
        <v>22.675727800253558</v>
      </c>
      <c r="J547">
        <v>22.799507259165676</v>
      </c>
      <c r="K547">
        <v>22.859367744739078</v>
      </c>
      <c r="L547">
        <v>22.522147033100392</v>
      </c>
      <c r="M547">
        <v>22.763698937983182</v>
      </c>
      <c r="N547">
        <v>22.745350650289311</v>
      </c>
      <c r="O547">
        <v>22.748906409174204</v>
      </c>
      <c r="P547">
        <v>22.76218915950459</v>
      </c>
      <c r="Q547">
        <v>22.838636555669279</v>
      </c>
      <c r="R547">
        <v>22.711175177722883</v>
      </c>
      <c r="S547">
        <v>22.740054108930451</v>
      </c>
      <c r="T547">
        <v>22.771366214650598</v>
      </c>
      <c r="U547">
        <v>22.757774557286364</v>
      </c>
      <c r="V547">
        <v>22.70728164628148</v>
      </c>
      <c r="W547">
        <v>22.992012166536757</v>
      </c>
      <c r="X547">
        <v>22.90413790993199</v>
      </c>
      <c r="Y547">
        <v>22.900146107750825</v>
      </c>
      <c r="Z547">
        <v>22.680023797068479</v>
      </c>
      <c r="AA547">
        <v>22.635787592577213</v>
      </c>
      <c r="AB547">
        <v>22.565453203911385</v>
      </c>
      <c r="AC547">
        <v>22.222284407790369</v>
      </c>
      <c r="AD547">
        <v>22.175379070916861</v>
      </c>
      <c r="AE547">
        <v>22.222075444591944</v>
      </c>
      <c r="AF547">
        <v>22.133855353861925</v>
      </c>
      <c r="AG547">
        <v>22.349564519748824</v>
      </c>
      <c r="AH547">
        <v>22.420796468156599</v>
      </c>
      <c r="AI547">
        <v>22.101805734068353</v>
      </c>
      <c r="AJ547">
        <v>22.221430011239701</v>
      </c>
      <c r="AK547">
        <v>19.823079043342752</v>
      </c>
      <c r="AL547">
        <v>20.912191033828446</v>
      </c>
      <c r="AM547">
        <v>21.296578251267082</v>
      </c>
      <c r="AN547">
        <v>21.43532970960592</v>
      </c>
      <c r="AO547">
        <v>21.457107527270534</v>
      </c>
      <c r="AP547">
        <v>21.571263245691899</v>
      </c>
      <c r="AQ547">
        <v>21.643872624082572</v>
      </c>
      <c r="AR547">
        <v>21.720764337453456</v>
      </c>
      <c r="AS547">
        <v>21.755586470198381</v>
      </c>
      <c r="AT547">
        <v>21.715933068364741</v>
      </c>
      <c r="AU547">
        <v>21.860050688139783</v>
      </c>
      <c r="AV547">
        <v>21.889054573705153</v>
      </c>
      <c r="AW547">
        <v>21.894657885325419</v>
      </c>
      <c r="AX547">
        <v>21.681334155350982</v>
      </c>
      <c r="AY547">
        <v>21.717327974868404</v>
      </c>
      <c r="AZ547">
        <v>21.755670157265243</v>
      </c>
      <c r="BA547">
        <v>21.849728335825112</v>
      </c>
      <c r="BB547">
        <v>21.942796032645262</v>
      </c>
      <c r="BC547">
        <v>21.616092309677384</v>
      </c>
      <c r="BD547">
        <v>21.694861005070912</v>
      </c>
      <c r="BE547">
        <v>21.735286404916899</v>
      </c>
      <c r="BF547">
        <v>21.86571006408008</v>
      </c>
      <c r="BG547">
        <v>21.939031793773236</v>
      </c>
      <c r="BH547">
        <v>21.996191346318358</v>
      </c>
      <c r="BI547">
        <v>22.003157128507421</v>
      </c>
      <c r="BJ547">
        <v>21.997679297696045</v>
      </c>
      <c r="BK547">
        <v>21.96920112480721</v>
      </c>
      <c r="BL547">
        <v>21.414650594125092</v>
      </c>
      <c r="BM547">
        <v>21.823808783118025</v>
      </c>
      <c r="BN547">
        <v>21.905437677327384</v>
      </c>
      <c r="BO547">
        <v>21.955404024109939</v>
      </c>
      <c r="BP547">
        <v>22.037699983732029</v>
      </c>
      <c r="BQ547">
        <v>22.122000593190151</v>
      </c>
      <c r="BR547">
        <v>21.997146663459318</v>
      </c>
      <c r="BS547">
        <v>22.001289749211981</v>
      </c>
      <c r="BT547">
        <v>21.940629571291403</v>
      </c>
      <c r="BU547">
        <v>21.974529671643115</v>
      </c>
      <c r="BV547">
        <v>21.681018418979662</v>
      </c>
      <c r="BW547">
        <v>21.733198921767297</v>
      </c>
      <c r="BX547">
        <v>21.585358197734511</v>
      </c>
      <c r="BY547">
        <v>21.489391564101407</v>
      </c>
      <c r="BZ547">
        <v>21.331162457751741</v>
      </c>
      <c r="CA547">
        <v>21.331573600154009</v>
      </c>
      <c r="CB547">
        <v>21.401858024609037</v>
      </c>
      <c r="CC547">
        <v>21.464566905758478</v>
      </c>
      <c r="CD547">
        <v>21.571779988816985</v>
      </c>
      <c r="CE547">
        <v>21.598462743506058</v>
      </c>
      <c r="CF547">
        <v>21.621423682754294</v>
      </c>
      <c r="CG547">
        <v>21.529141842542359</v>
      </c>
      <c r="CH547">
        <v>21.440888264804205</v>
      </c>
      <c r="CI547">
        <v>21.489955569651904</v>
      </c>
      <c r="CJ547">
        <v>21.568907171756184</v>
      </c>
      <c r="CK547">
        <v>21.643523119592089</v>
      </c>
      <c r="CL547">
        <v>21.671437536007016</v>
      </c>
      <c r="CM547">
        <v>21.702812239690978</v>
      </c>
      <c r="CN547">
        <v>21.808536032951672</v>
      </c>
      <c r="CO547">
        <v>21.863989186044996</v>
      </c>
      <c r="CP547">
        <v>21.899408627868176</v>
      </c>
      <c r="CQ547">
        <v>21.903629506099847</v>
      </c>
      <c r="CR547">
        <v>21.88566555727019</v>
      </c>
      <c r="CS547">
        <v>21.929307094665432</v>
      </c>
      <c r="CT547">
        <v>21.996817060752846</v>
      </c>
      <c r="CU547">
        <v>22.063136723812161</v>
      </c>
      <c r="CV547">
        <v>22.103163451821494</v>
      </c>
      <c r="CW547">
        <v>22.231911101274786</v>
      </c>
      <c r="CX547">
        <f>AVERAGE(pipe_data__2[[#This Row],[u1,]:[u101]])</f>
        <v>22.013276662447588</v>
      </c>
      <c r="CY547">
        <v>22.013276662447588</v>
      </c>
      <c r="CZ547" s="16">
        <v>21.740307308456519</v>
      </c>
      <c r="DA547" s="19">
        <f>(pipe_data__2[[#This Row],['#x,]]+1)*1000</f>
        <v>545.27263631815902</v>
      </c>
      <c r="DB547">
        <f>AVERAGE(pipe_data__2[[#This Row],[u103]:[u104]])</f>
        <v>21.876791985452051</v>
      </c>
      <c r="DC547">
        <f>(1/0.41)*LN(pipe_data__2[[#This Row],[u1042]]) + 5.2</f>
        <v>20.568990048060797</v>
      </c>
    </row>
    <row r="548" spans="1:107" x14ac:dyDescent="0.25">
      <c r="A548">
        <v>-0.45372686343171587</v>
      </c>
      <c r="B548">
        <v>22.60348419157652</v>
      </c>
      <c r="C548">
        <v>22.427415488025172</v>
      </c>
      <c r="D548">
        <v>22.338609617509654</v>
      </c>
      <c r="E548">
        <v>22.361001770112285</v>
      </c>
      <c r="F548">
        <v>22.388025496127735</v>
      </c>
      <c r="G548">
        <v>22.402564937092418</v>
      </c>
      <c r="H548">
        <v>22.459580334269578</v>
      </c>
      <c r="I548">
        <v>22.679145507111478</v>
      </c>
      <c r="J548">
        <v>22.802849063849596</v>
      </c>
      <c r="K548">
        <v>22.862526181153932</v>
      </c>
      <c r="L548">
        <v>22.528053084853603</v>
      </c>
      <c r="M548">
        <v>22.768227357407522</v>
      </c>
      <c r="N548">
        <v>22.748819759840686</v>
      </c>
      <c r="O548">
        <v>22.75239205073489</v>
      </c>
      <c r="P548">
        <v>22.765556839534984</v>
      </c>
      <c r="Q548">
        <v>22.842213695914946</v>
      </c>
      <c r="R548">
        <v>22.715571612118474</v>
      </c>
      <c r="S548">
        <v>22.743924599914113</v>
      </c>
      <c r="T548">
        <v>22.775782570814247</v>
      </c>
      <c r="U548">
        <v>22.762171919643855</v>
      </c>
      <c r="V548">
        <v>22.711975969290645</v>
      </c>
      <c r="W548">
        <v>22.995380319709039</v>
      </c>
      <c r="X548">
        <v>22.907908038657268</v>
      </c>
      <c r="Y548">
        <v>22.904869904313863</v>
      </c>
      <c r="Z548">
        <v>22.687550404275857</v>
      </c>
      <c r="AA548">
        <v>22.641905212827279</v>
      </c>
      <c r="AB548">
        <v>22.570886778207708</v>
      </c>
      <c r="AC548">
        <v>22.237411671717144</v>
      </c>
      <c r="AD548">
        <v>22.169750570024032</v>
      </c>
      <c r="AE548">
        <v>22.225554274632358</v>
      </c>
      <c r="AF548">
        <v>22.137965415716167</v>
      </c>
      <c r="AG548">
        <v>22.352101602753883</v>
      </c>
      <c r="AH548">
        <v>22.425106114278439</v>
      </c>
      <c r="AI548">
        <v>22.11367239271252</v>
      </c>
      <c r="AJ548">
        <v>22.226437678506432</v>
      </c>
      <c r="AK548">
        <v>19.817254530945089</v>
      </c>
      <c r="AL548">
        <v>20.924967772688177</v>
      </c>
      <c r="AM548">
        <v>21.306654331509993</v>
      </c>
      <c r="AN548">
        <v>21.442372400773539</v>
      </c>
      <c r="AO548">
        <v>21.463682489326487</v>
      </c>
      <c r="AP548">
        <v>21.575932977326133</v>
      </c>
      <c r="AQ548">
        <v>21.648118233626974</v>
      </c>
      <c r="AR548">
        <v>21.724473152591706</v>
      </c>
      <c r="AS548">
        <v>21.759011497576822</v>
      </c>
      <c r="AT548">
        <v>21.721759220582168</v>
      </c>
      <c r="AU548">
        <v>21.863872287964838</v>
      </c>
      <c r="AV548">
        <v>21.894689390555357</v>
      </c>
      <c r="AW548">
        <v>21.902455380337354</v>
      </c>
      <c r="AX548">
        <v>21.687072016066786</v>
      </c>
      <c r="AY548">
        <v>21.721784795916182</v>
      </c>
      <c r="AZ548">
        <v>21.759323387602365</v>
      </c>
      <c r="BA548">
        <v>21.852769284565426</v>
      </c>
      <c r="BB548">
        <v>21.945628772911665</v>
      </c>
      <c r="BC548">
        <v>21.621451032778925</v>
      </c>
      <c r="BD548">
        <v>21.697872700453999</v>
      </c>
      <c r="BE548">
        <v>21.7385771576322</v>
      </c>
      <c r="BF548">
        <v>21.868539639570454</v>
      </c>
      <c r="BG548">
        <v>21.941973750135833</v>
      </c>
      <c r="BH548">
        <v>21.999635045464345</v>
      </c>
      <c r="BI548">
        <v>22.006594969070488</v>
      </c>
      <c r="BJ548">
        <v>22.002103458197457</v>
      </c>
      <c r="BK548">
        <v>21.973660849176024</v>
      </c>
      <c r="BL548">
        <v>21.409457295688291</v>
      </c>
      <c r="BM548">
        <v>21.826526287723034</v>
      </c>
      <c r="BN548">
        <v>21.907978463788385</v>
      </c>
      <c r="BO548">
        <v>21.957792083924257</v>
      </c>
      <c r="BP548">
        <v>22.040011222354739</v>
      </c>
      <c r="BQ548">
        <v>22.125142990938059</v>
      </c>
      <c r="BR548">
        <v>22.001045041101239</v>
      </c>
      <c r="BS548">
        <v>22.005015635921751</v>
      </c>
      <c r="BT548">
        <v>21.94613863696646</v>
      </c>
      <c r="BU548">
        <v>21.97826337370422</v>
      </c>
      <c r="BV548">
        <v>21.687060997146244</v>
      </c>
      <c r="BW548">
        <v>21.737716786243233</v>
      </c>
      <c r="BX548">
        <v>21.600159774900593</v>
      </c>
      <c r="BY548">
        <v>21.500437028502695</v>
      </c>
      <c r="BZ548">
        <v>21.341845351354401</v>
      </c>
      <c r="CA548">
        <v>21.338153050970437</v>
      </c>
      <c r="CB548">
        <v>21.406698305104264</v>
      </c>
      <c r="CC548">
        <v>21.46894517210854</v>
      </c>
      <c r="CD548">
        <v>21.576138815567475</v>
      </c>
      <c r="CE548">
        <v>21.60296482619249</v>
      </c>
      <c r="CF548">
        <v>21.625645903743258</v>
      </c>
      <c r="CG548">
        <v>21.534764012923791</v>
      </c>
      <c r="CH548">
        <v>21.44601697608228</v>
      </c>
      <c r="CI548">
        <v>21.494828997236251</v>
      </c>
      <c r="CJ548">
        <v>21.573358457008766</v>
      </c>
      <c r="CK548">
        <v>21.647349833739433</v>
      </c>
      <c r="CL548">
        <v>21.675289168967897</v>
      </c>
      <c r="CM548">
        <v>21.706531728493839</v>
      </c>
      <c r="CN548">
        <v>21.811427241596604</v>
      </c>
      <c r="CO548">
        <v>21.866919623488858</v>
      </c>
      <c r="CP548">
        <v>21.902761414709179</v>
      </c>
      <c r="CQ548">
        <v>21.907409771970819</v>
      </c>
      <c r="CR548">
        <v>21.889499713503284</v>
      </c>
      <c r="CS548">
        <v>21.932862455165822</v>
      </c>
      <c r="CT548">
        <v>22.000381962043839</v>
      </c>
      <c r="CU548">
        <v>22.066735408499348</v>
      </c>
      <c r="CV548">
        <v>22.106692849137492</v>
      </c>
      <c r="CW548">
        <v>22.235063580709209</v>
      </c>
      <c r="CX548">
        <f>AVERAGE(pipe_data__2[[#This Row],[u1,]:[u101]])</f>
        <v>22.017796531897961</v>
      </c>
      <c r="CY548">
        <v>22.017796531897961</v>
      </c>
      <c r="CZ548" s="17">
        <v>21.745682929030895</v>
      </c>
      <c r="DA548" s="18">
        <f>(pipe_data__2[[#This Row],['#x,]]+1)*1000</f>
        <v>546.27313656828414</v>
      </c>
      <c r="DB548">
        <f>AVERAGE(pipe_data__2[[#This Row],[u103]:[u104]])</f>
        <v>21.881739730464428</v>
      </c>
      <c r="DC548">
        <f>(1/0.41)*LN(pipe_data__2[[#This Row],[u1042]]) + 5.2</f>
        <v>20.573461221430701</v>
      </c>
    </row>
    <row r="549" spans="1:107" x14ac:dyDescent="0.25">
      <c r="A549">
        <v>-0.45272636318159087</v>
      </c>
      <c r="B549">
        <v>22.610041801540341</v>
      </c>
      <c r="C549">
        <v>22.433437267982303</v>
      </c>
      <c r="D549">
        <v>22.343694862053699</v>
      </c>
      <c r="E549">
        <v>22.366082213369221</v>
      </c>
      <c r="F549">
        <v>22.392478452037494</v>
      </c>
      <c r="G549">
        <v>22.406665596581686</v>
      </c>
      <c r="H549">
        <v>22.463389766832254</v>
      </c>
      <c r="I549">
        <v>22.682563213969395</v>
      </c>
      <c r="J549">
        <v>22.806190868533516</v>
      </c>
      <c r="K549">
        <v>22.865684617568785</v>
      </c>
      <c r="L549">
        <v>22.533959136606818</v>
      </c>
      <c r="M549">
        <v>22.772755776831865</v>
      </c>
      <c r="N549">
        <v>22.752288869392057</v>
      </c>
      <c r="O549">
        <v>22.755877692295574</v>
      </c>
      <c r="P549">
        <v>22.768924519565378</v>
      </c>
      <c r="Q549">
        <v>22.845790836160617</v>
      </c>
      <c r="R549">
        <v>22.719968046514062</v>
      </c>
      <c r="S549">
        <v>22.747795090897771</v>
      </c>
      <c r="T549">
        <v>22.780198926977899</v>
      </c>
      <c r="U549">
        <v>22.766569282001345</v>
      </c>
      <c r="V549">
        <v>22.71667029229981</v>
      </c>
      <c r="W549">
        <v>22.998748472881324</v>
      </c>
      <c r="X549">
        <v>22.911678167382547</v>
      </c>
      <c r="Y549">
        <v>22.909593700876901</v>
      </c>
      <c r="Z549">
        <v>22.695077011483232</v>
      </c>
      <c r="AA549">
        <v>22.648022833077341</v>
      </c>
      <c r="AB549">
        <v>22.576320352504027</v>
      </c>
      <c r="AC549">
        <v>22.252538935643923</v>
      </c>
      <c r="AD549">
        <v>22.164122069131203</v>
      </c>
      <c r="AE549">
        <v>22.229033104672766</v>
      </c>
      <c r="AF549">
        <v>22.142075477570408</v>
      </c>
      <c r="AG549">
        <v>22.354638685758946</v>
      </c>
      <c r="AH549">
        <v>22.429415760400275</v>
      </c>
      <c r="AI549">
        <v>22.125539051356686</v>
      </c>
      <c r="AJ549">
        <v>22.231445345773164</v>
      </c>
      <c r="AK549">
        <v>19.811430018547426</v>
      </c>
      <c r="AL549">
        <v>20.937744511547912</v>
      </c>
      <c r="AM549">
        <v>21.316730411752904</v>
      </c>
      <c r="AN549">
        <v>21.449415091941159</v>
      </c>
      <c r="AO549">
        <v>21.470257451382444</v>
      </c>
      <c r="AP549">
        <v>21.580602708960367</v>
      </c>
      <c r="AQ549">
        <v>21.652363843171372</v>
      </c>
      <c r="AR549">
        <v>21.728181967729956</v>
      </c>
      <c r="AS549">
        <v>21.762436524955266</v>
      </c>
      <c r="AT549">
        <v>21.727585372799592</v>
      </c>
      <c r="AU549">
        <v>21.867693887789894</v>
      </c>
      <c r="AV549">
        <v>21.900324207405557</v>
      </c>
      <c r="AW549">
        <v>21.910252875349286</v>
      </c>
      <c r="AX549">
        <v>21.69280987678259</v>
      </c>
      <c r="AY549">
        <v>21.726241616963964</v>
      </c>
      <c r="AZ549">
        <v>21.76297661793949</v>
      </c>
      <c r="BA549">
        <v>21.855810233305736</v>
      </c>
      <c r="BB549">
        <v>21.948461513178071</v>
      </c>
      <c r="BC549">
        <v>21.626809755880462</v>
      </c>
      <c r="BD549">
        <v>21.700884395837086</v>
      </c>
      <c r="BE549">
        <v>21.741867910347505</v>
      </c>
      <c r="BF549">
        <v>21.871369215060831</v>
      </c>
      <c r="BG549">
        <v>21.944915706498431</v>
      </c>
      <c r="BH549">
        <v>22.003078744610328</v>
      </c>
      <c r="BI549">
        <v>22.01003280963355</v>
      </c>
      <c r="BJ549">
        <v>22.006527618698872</v>
      </c>
      <c r="BK549">
        <v>21.978120573544839</v>
      </c>
      <c r="BL549">
        <v>21.411903003315206</v>
      </c>
      <c r="BM549">
        <v>21.82924379232804</v>
      </c>
      <c r="BN549">
        <v>21.910519250249386</v>
      </c>
      <c r="BO549">
        <v>21.960180143738572</v>
      </c>
      <c r="BP549">
        <v>22.042322460977452</v>
      </c>
      <c r="BQ549">
        <v>22.128285388685967</v>
      </c>
      <c r="BR549">
        <v>22.004943418743157</v>
      </c>
      <c r="BS549">
        <v>22.008741522631517</v>
      </c>
      <c r="BT549">
        <v>21.951647702641512</v>
      </c>
      <c r="BU549">
        <v>21.981997075765328</v>
      </c>
      <c r="BV549">
        <v>21.693103575312826</v>
      </c>
      <c r="BW549">
        <v>21.742234650719166</v>
      </c>
      <c r="BX549">
        <v>21.614961352066675</v>
      </c>
      <c r="BY549">
        <v>21.51148249290398</v>
      </c>
      <c r="BZ549">
        <v>21.352528244957057</v>
      </c>
      <c r="CA549">
        <v>21.344732501786865</v>
      </c>
      <c r="CB549">
        <v>21.411538585599491</v>
      </c>
      <c r="CC549">
        <v>21.4733234384586</v>
      </c>
      <c r="CD549">
        <v>21.580497642317965</v>
      </c>
      <c r="CE549">
        <v>21.607466908878926</v>
      </c>
      <c r="CF549">
        <v>21.629868124732223</v>
      </c>
      <c r="CG549">
        <v>21.540386183305227</v>
      </c>
      <c r="CH549">
        <v>21.451333108673563</v>
      </c>
      <c r="CI549">
        <v>21.499702424820597</v>
      </c>
      <c r="CJ549">
        <v>21.577809742261348</v>
      </c>
      <c r="CK549">
        <v>21.651176547886777</v>
      </c>
      <c r="CL549">
        <v>21.679140801928778</v>
      </c>
      <c r="CM549">
        <v>21.710251217296694</v>
      </c>
      <c r="CN549">
        <v>21.814318450241537</v>
      </c>
      <c r="CO549">
        <v>21.869850060932716</v>
      </c>
      <c r="CP549">
        <v>21.906114201550178</v>
      </c>
      <c r="CQ549">
        <v>21.911190037841791</v>
      </c>
      <c r="CR549">
        <v>21.893333869736377</v>
      </c>
      <c r="CS549">
        <v>21.936417815666211</v>
      </c>
      <c r="CT549">
        <v>22.003946863334832</v>
      </c>
      <c r="CU549">
        <v>22.070334093186531</v>
      </c>
      <c r="CV549">
        <v>22.110222246453493</v>
      </c>
      <c r="CW549">
        <v>22.238216060143635</v>
      </c>
      <c r="CX549">
        <f>AVERAGE(pipe_data__2[[#This Row],[u1,]:[u101]])</f>
        <v>22.022394665622091</v>
      </c>
      <c r="CY549">
        <v>22.022394665622091</v>
      </c>
      <c r="CZ549" s="16">
        <v>21.751057816344073</v>
      </c>
      <c r="DA549" s="19">
        <f>(pipe_data__2[[#This Row],['#x,]]+1)*1000</f>
        <v>547.27363681840916</v>
      </c>
      <c r="DB549">
        <f>AVERAGE(pipe_data__2[[#This Row],[u103]:[u104]])</f>
        <v>21.88672624098308</v>
      </c>
      <c r="DC549">
        <f>(1/0.41)*LN(pipe_data__2[[#This Row],[u1042]]) + 5.2</f>
        <v>20.577924213326007</v>
      </c>
    </row>
    <row r="550" spans="1:107" x14ac:dyDescent="0.25">
      <c r="A550">
        <v>-0.45172586293146577</v>
      </c>
      <c r="B550">
        <v>22.616599411504165</v>
      </c>
      <c r="C550">
        <v>22.43945904793943</v>
      </c>
      <c r="D550">
        <v>22.348780106597747</v>
      </c>
      <c r="E550">
        <v>22.371162656626161</v>
      </c>
      <c r="F550">
        <v>22.396931407947253</v>
      </c>
      <c r="G550">
        <v>22.410766256070954</v>
      </c>
      <c r="H550">
        <v>22.46719919939493</v>
      </c>
      <c r="I550">
        <v>22.685980920827316</v>
      </c>
      <c r="J550">
        <v>22.809532673217436</v>
      </c>
      <c r="K550">
        <v>22.868843053983639</v>
      </c>
      <c r="L550">
        <v>22.539865188360029</v>
      </c>
      <c r="M550">
        <v>22.777284196256204</v>
      </c>
      <c r="N550">
        <v>22.755757978943429</v>
      </c>
      <c r="O550">
        <v>22.75936333385626</v>
      </c>
      <c r="P550">
        <v>22.772292199595771</v>
      </c>
      <c r="Q550">
        <v>22.849367976406288</v>
      </c>
      <c r="R550">
        <v>22.724364480909649</v>
      </c>
      <c r="S550">
        <v>22.751665581881429</v>
      </c>
      <c r="T550">
        <v>22.784615283141548</v>
      </c>
      <c r="U550">
        <v>22.770966644358836</v>
      </c>
      <c r="V550">
        <v>22.721364615308975</v>
      </c>
      <c r="W550">
        <v>23.002116626053606</v>
      </c>
      <c r="X550">
        <v>22.915448296107826</v>
      </c>
      <c r="Y550">
        <v>22.914317497439935</v>
      </c>
      <c r="Z550">
        <v>22.70260361869061</v>
      </c>
      <c r="AA550">
        <v>22.654140453327408</v>
      </c>
      <c r="AB550">
        <v>22.581753926800349</v>
      </c>
      <c r="AC550">
        <v>22.267666199570698</v>
      </c>
      <c r="AD550">
        <v>22.158493568238374</v>
      </c>
      <c r="AE550">
        <v>22.232511934713177</v>
      </c>
      <c r="AF550">
        <v>22.146185539424653</v>
      </c>
      <c r="AG550">
        <v>22.357175768764005</v>
      </c>
      <c r="AH550">
        <v>22.433725406522115</v>
      </c>
      <c r="AI550">
        <v>22.137405710000852</v>
      </c>
      <c r="AJ550">
        <v>22.236453013039899</v>
      </c>
      <c r="AK550">
        <v>19.80560550614976</v>
      </c>
      <c r="AL550">
        <v>20.950521250407643</v>
      </c>
      <c r="AM550">
        <v>21.326806491995814</v>
      </c>
      <c r="AN550">
        <v>21.456457783108778</v>
      </c>
      <c r="AO550">
        <v>21.476832413438398</v>
      </c>
      <c r="AP550">
        <v>21.585272440594601</v>
      </c>
      <c r="AQ550">
        <v>21.65660945271577</v>
      </c>
      <c r="AR550">
        <v>21.731890782868206</v>
      </c>
      <c r="AS550">
        <v>21.765861552333707</v>
      </c>
      <c r="AT550">
        <v>21.733411525017019</v>
      </c>
      <c r="AU550">
        <v>21.87151548761495</v>
      </c>
      <c r="AV550">
        <v>21.905959024255758</v>
      </c>
      <c r="AW550">
        <v>21.918050370361222</v>
      </c>
      <c r="AX550">
        <v>21.698547737498394</v>
      </c>
      <c r="AY550">
        <v>21.730698438011743</v>
      </c>
      <c r="AZ550">
        <v>21.766629848276612</v>
      </c>
      <c r="BA550">
        <v>21.858851182046049</v>
      </c>
      <c r="BB550">
        <v>21.951294253444473</v>
      </c>
      <c r="BC550">
        <v>21.632168478981999</v>
      </c>
      <c r="BD550">
        <v>21.703896091220173</v>
      </c>
      <c r="BE550">
        <v>21.745158663062806</v>
      </c>
      <c r="BF550">
        <v>21.874198790551208</v>
      </c>
      <c r="BG550">
        <v>21.947857662861029</v>
      </c>
      <c r="BH550">
        <v>22.006522443756314</v>
      </c>
      <c r="BI550">
        <v>22.013470650196616</v>
      </c>
      <c r="BJ550">
        <v>22.010951779200283</v>
      </c>
      <c r="BK550">
        <v>21.982580297913653</v>
      </c>
      <c r="BL550">
        <v>21.415019974589519</v>
      </c>
      <c r="BM550">
        <v>21.831961296933049</v>
      </c>
      <c r="BN550">
        <v>21.913060036710387</v>
      </c>
      <c r="BO550">
        <v>21.962568203552888</v>
      </c>
      <c r="BP550">
        <v>22.044633699600162</v>
      </c>
      <c r="BQ550">
        <v>22.131427786433871</v>
      </c>
      <c r="BR550">
        <v>22.008841796385077</v>
      </c>
      <c r="BS550">
        <v>22.012467409341284</v>
      </c>
      <c r="BT550">
        <v>21.957156768316569</v>
      </c>
      <c r="BU550">
        <v>21.985730777826433</v>
      </c>
      <c r="BV550">
        <v>21.699146153479408</v>
      </c>
      <c r="BW550">
        <v>21.746752515195102</v>
      </c>
      <c r="BX550">
        <v>21.629762929232758</v>
      </c>
      <c r="BY550">
        <v>21.522527957305265</v>
      </c>
      <c r="BZ550">
        <v>21.363211138559716</v>
      </c>
      <c r="CA550">
        <v>21.351311952603297</v>
      </c>
      <c r="CB550">
        <v>21.416378866094721</v>
      </c>
      <c r="CC550">
        <v>21.477701704808659</v>
      </c>
      <c r="CD550">
        <v>21.584856469068455</v>
      </c>
      <c r="CE550">
        <v>21.611968991565359</v>
      </c>
      <c r="CF550">
        <v>21.634090345721191</v>
      </c>
      <c r="CG550">
        <v>21.546008353686659</v>
      </c>
      <c r="CH550">
        <v>21.456649241264849</v>
      </c>
      <c r="CI550">
        <v>21.504575852404948</v>
      </c>
      <c r="CJ550">
        <v>21.58226102751393</v>
      </c>
      <c r="CK550">
        <v>21.655003262034121</v>
      </c>
      <c r="CL550">
        <v>21.682992434889659</v>
      </c>
      <c r="CM550">
        <v>21.713970706099555</v>
      </c>
      <c r="CN550">
        <v>21.817209658886473</v>
      </c>
      <c r="CO550">
        <v>21.872780498376578</v>
      </c>
      <c r="CP550">
        <v>21.909466988391177</v>
      </c>
      <c r="CQ550">
        <v>21.914970303712764</v>
      </c>
      <c r="CR550">
        <v>21.897168025969471</v>
      </c>
      <c r="CS550">
        <v>21.9399731761666</v>
      </c>
      <c r="CT550">
        <v>22.007511764625825</v>
      </c>
      <c r="CU550">
        <v>22.073932777873718</v>
      </c>
      <c r="CV550">
        <v>22.11375164376949</v>
      </c>
      <c r="CW550">
        <v>22.241368539578058</v>
      </c>
      <c r="CX550">
        <f>AVERAGE(pipe_data__2[[#This Row],[u1,]:[u101]])</f>
        <v>22.026999511982712</v>
      </c>
      <c r="CY550">
        <v>22.026999511982712</v>
      </c>
      <c r="CZ550" s="17">
        <v>21.756351788185889</v>
      </c>
      <c r="DA550" s="18">
        <f>(pipe_data__2[[#This Row],['#x,]]+1)*1000</f>
        <v>548.27413706853417</v>
      </c>
      <c r="DB550">
        <f>AVERAGE(pipe_data__2[[#This Row],[u103]:[u104]])</f>
        <v>21.891675650084302</v>
      </c>
      <c r="DC550">
        <f>(1/0.41)*LN(pipe_data__2[[#This Row],[u1042]]) + 5.2</f>
        <v>20.582379053633407</v>
      </c>
    </row>
    <row r="551" spans="1:107" x14ac:dyDescent="0.25">
      <c r="A551">
        <v>-0.45072536268134067</v>
      </c>
      <c r="B551">
        <v>22.623157021467989</v>
      </c>
      <c r="C551">
        <v>22.44548082789656</v>
      </c>
      <c r="D551">
        <v>22.353865351141792</v>
      </c>
      <c r="E551">
        <v>22.376243099883101</v>
      </c>
      <c r="F551">
        <v>22.401384363857016</v>
      </c>
      <c r="G551">
        <v>22.414866915560221</v>
      </c>
      <c r="H551">
        <v>22.471008631957606</v>
      </c>
      <c r="I551">
        <v>22.689398627685232</v>
      </c>
      <c r="J551">
        <v>22.812874477901353</v>
      </c>
      <c r="K551">
        <v>22.872001490398493</v>
      </c>
      <c r="L551">
        <v>22.545771240113243</v>
      </c>
      <c r="M551">
        <v>22.781812615680547</v>
      </c>
      <c r="N551">
        <v>22.759227088494804</v>
      </c>
      <c r="O551">
        <v>22.762848975416947</v>
      </c>
      <c r="P551">
        <v>22.775659879626165</v>
      </c>
      <c r="Q551">
        <v>22.852945116651959</v>
      </c>
      <c r="R551">
        <v>22.728760915305241</v>
      </c>
      <c r="S551">
        <v>22.755536072865088</v>
      </c>
      <c r="T551">
        <v>22.7890316393052</v>
      </c>
      <c r="U551">
        <v>22.775364006716327</v>
      </c>
      <c r="V551">
        <v>22.726058938318143</v>
      </c>
      <c r="W551">
        <v>23.005484779225892</v>
      </c>
      <c r="X551">
        <v>22.919218424833108</v>
      </c>
      <c r="Y551">
        <v>22.919041294002973</v>
      </c>
      <c r="Z551">
        <v>22.710130225897984</v>
      </c>
      <c r="AA551">
        <v>22.660258073577474</v>
      </c>
      <c r="AB551">
        <v>22.587187501096672</v>
      </c>
      <c r="AC551">
        <v>22.282793463497477</v>
      </c>
      <c r="AD551">
        <v>22.152865067345545</v>
      </c>
      <c r="AE551">
        <v>22.235990764753591</v>
      </c>
      <c r="AF551">
        <v>22.150295601278895</v>
      </c>
      <c r="AG551">
        <v>22.359712851769068</v>
      </c>
      <c r="AH551">
        <v>22.438035052643951</v>
      </c>
      <c r="AI551">
        <v>22.149272368645018</v>
      </c>
      <c r="AJ551">
        <v>22.241460680306631</v>
      </c>
      <c r="AK551">
        <v>19.799780993752098</v>
      </c>
      <c r="AL551">
        <v>20.963297989267378</v>
      </c>
      <c r="AM551">
        <v>21.336882572238729</v>
      </c>
      <c r="AN551">
        <v>21.463500474276398</v>
      </c>
      <c r="AO551">
        <v>21.483407375494352</v>
      </c>
      <c r="AP551">
        <v>21.589942172228834</v>
      </c>
      <c r="AQ551">
        <v>21.660855062260172</v>
      </c>
      <c r="AR551">
        <v>21.735409606712064</v>
      </c>
      <c r="AS551">
        <v>21.769286579712151</v>
      </c>
      <c r="AT551">
        <v>21.739237677234442</v>
      </c>
      <c r="AU551">
        <v>21.875337087440002</v>
      </c>
      <c r="AV551">
        <v>21.911593841105962</v>
      </c>
      <c r="AW551">
        <v>21.925847865373154</v>
      </c>
      <c r="AX551">
        <v>21.704285598214199</v>
      </c>
      <c r="AY551">
        <v>21.735155259059521</v>
      </c>
      <c r="AZ551">
        <v>21.770283078613733</v>
      </c>
      <c r="BA551">
        <v>21.861892130786359</v>
      </c>
      <c r="BB551">
        <v>21.954126993710879</v>
      </c>
      <c r="BC551">
        <v>21.63752720208354</v>
      </c>
      <c r="BD551">
        <v>21.70690778660326</v>
      </c>
      <c r="BE551">
        <v>21.748449415778111</v>
      </c>
      <c r="BF551">
        <v>21.877028366041586</v>
      </c>
      <c r="BG551">
        <v>21.950799619223627</v>
      </c>
      <c r="BH551">
        <v>22.009966142902297</v>
      </c>
      <c r="BI551">
        <v>22.016908490759683</v>
      </c>
      <c r="BJ551">
        <v>22.015375939701695</v>
      </c>
      <c r="BK551">
        <v>21.987040022282468</v>
      </c>
      <c r="BL551">
        <v>21.418136945863836</v>
      </c>
      <c r="BM551">
        <v>21.834678801538054</v>
      </c>
      <c r="BN551">
        <v>21.915600823171388</v>
      </c>
      <c r="BO551">
        <v>21.964956263367203</v>
      </c>
      <c r="BP551">
        <v>22.046944938222875</v>
      </c>
      <c r="BQ551">
        <v>22.134570184181779</v>
      </c>
      <c r="BR551">
        <v>22.012740174026998</v>
      </c>
      <c r="BS551">
        <v>22.016193296051053</v>
      </c>
      <c r="BT551">
        <v>21.962665833991622</v>
      </c>
      <c r="BU551">
        <v>21.989464479887538</v>
      </c>
      <c r="BV551">
        <v>21.705188731645993</v>
      </c>
      <c r="BW551">
        <v>21.751270379671038</v>
      </c>
      <c r="BX551">
        <v>21.64456450639884</v>
      </c>
      <c r="BY551">
        <v>21.533573421706549</v>
      </c>
      <c r="BZ551">
        <v>21.373894032162372</v>
      </c>
      <c r="CA551">
        <v>21.357891403419725</v>
      </c>
      <c r="CB551">
        <v>21.421219146589948</v>
      </c>
      <c r="CC551">
        <v>21.482079971158722</v>
      </c>
      <c r="CD551">
        <v>21.589215295818946</v>
      </c>
      <c r="CE551">
        <v>21.616471074251795</v>
      </c>
      <c r="CF551">
        <v>21.638312566710155</v>
      </c>
      <c r="CG551">
        <v>21.551630524068095</v>
      </c>
      <c r="CH551">
        <v>21.461965373856135</v>
      </c>
      <c r="CI551">
        <v>21.509449279989294</v>
      </c>
      <c r="CJ551">
        <v>21.586712312766512</v>
      </c>
      <c r="CK551">
        <v>21.658829976181465</v>
      </c>
      <c r="CL551">
        <v>21.686844067850537</v>
      </c>
      <c r="CM551">
        <v>21.717690194902413</v>
      </c>
      <c r="CN551">
        <v>21.820100867531405</v>
      </c>
      <c r="CO551">
        <v>21.875710935820436</v>
      </c>
      <c r="CP551">
        <v>21.91281977523218</v>
      </c>
      <c r="CQ551">
        <v>21.918750569583736</v>
      </c>
      <c r="CR551">
        <v>21.901002182202564</v>
      </c>
      <c r="CS551">
        <v>21.943528536666989</v>
      </c>
      <c r="CT551">
        <v>22.011076665916818</v>
      </c>
      <c r="CU551">
        <v>22.077531462560906</v>
      </c>
      <c r="CV551">
        <v>22.117281041085491</v>
      </c>
      <c r="CW551">
        <v>22.244521019012485</v>
      </c>
      <c r="CX551">
        <f>AVERAGE(pipe_data__2[[#This Row],[u1,]:[u101]])</f>
        <v>22.031602458430381</v>
      </c>
      <c r="CY551">
        <v>22.031602458430381</v>
      </c>
      <c r="CZ551" s="16">
        <v>21.762783838529362</v>
      </c>
      <c r="DA551" s="19">
        <f>(pipe_data__2[[#This Row],['#x,]]+1)*1000</f>
        <v>549.2746373186593</v>
      </c>
      <c r="DB551">
        <f>AVERAGE(pipe_data__2[[#This Row],[u103]:[u104]])</f>
        <v>21.897193148479872</v>
      </c>
      <c r="DC551">
        <f>(1/0.41)*LN(pipe_data__2[[#This Row],[u1042]]) + 5.2</f>
        <v>20.586825772076129</v>
      </c>
    </row>
    <row r="552" spans="1:107" x14ac:dyDescent="0.25">
      <c r="A552">
        <v>-0.44972486243121568</v>
      </c>
      <c r="B552">
        <v>22.62971463143181</v>
      </c>
      <c r="C552">
        <v>22.451502607853687</v>
      </c>
      <c r="D552">
        <v>22.35895059568584</v>
      </c>
      <c r="E552">
        <v>22.381323543140038</v>
      </c>
      <c r="F552">
        <v>22.405837319766775</v>
      </c>
      <c r="G552">
        <v>22.418967575049489</v>
      </c>
      <c r="H552">
        <v>22.474586698570985</v>
      </c>
      <c r="I552">
        <v>22.692816334543153</v>
      </c>
      <c r="J552">
        <v>22.816216282585273</v>
      </c>
      <c r="K552">
        <v>22.875159926813346</v>
      </c>
      <c r="L552">
        <v>22.551677291866458</v>
      </c>
      <c r="M552">
        <v>22.786341035104886</v>
      </c>
      <c r="N552">
        <v>22.762696198046175</v>
      </c>
      <c r="O552">
        <v>22.76633461697763</v>
      </c>
      <c r="P552">
        <v>22.779027559656555</v>
      </c>
      <c r="Q552">
        <v>22.85652225689763</v>
      </c>
      <c r="R552">
        <v>22.733157349700829</v>
      </c>
      <c r="S552">
        <v>22.759406563848746</v>
      </c>
      <c r="T552">
        <v>22.793447995468849</v>
      </c>
      <c r="U552">
        <v>22.779761369073817</v>
      </c>
      <c r="V552">
        <v>22.730753261327308</v>
      </c>
      <c r="W552">
        <v>23.008852932398174</v>
      </c>
      <c r="X552">
        <v>22.922988553558387</v>
      </c>
      <c r="Y552">
        <v>22.923765090566011</v>
      </c>
      <c r="Z552">
        <v>22.717656833105359</v>
      </c>
      <c r="AA552">
        <v>22.666375693827536</v>
      </c>
      <c r="AB552">
        <v>22.592621075392991</v>
      </c>
      <c r="AC552">
        <v>22.297920727424252</v>
      </c>
      <c r="AD552">
        <v>22.147236566452719</v>
      </c>
      <c r="AE552">
        <v>22.239469594793999</v>
      </c>
      <c r="AF552">
        <v>22.154405663133137</v>
      </c>
      <c r="AG552">
        <v>22.362249934774127</v>
      </c>
      <c r="AH552">
        <v>22.44234469876579</v>
      </c>
      <c r="AI552">
        <v>22.161139027289185</v>
      </c>
      <c r="AJ552">
        <v>22.246468347573362</v>
      </c>
      <c r="AK552">
        <v>19.793956481354435</v>
      </c>
      <c r="AL552">
        <v>20.976074728127109</v>
      </c>
      <c r="AM552">
        <v>21.346958652481636</v>
      </c>
      <c r="AN552">
        <v>21.470543165444017</v>
      </c>
      <c r="AO552">
        <v>21.489982337550305</v>
      </c>
      <c r="AP552">
        <v>21.594611903863068</v>
      </c>
      <c r="AQ552">
        <v>21.66510067180457</v>
      </c>
      <c r="AR552">
        <v>21.738907408244437</v>
      </c>
      <c r="AS552">
        <v>21.772711607090592</v>
      </c>
      <c r="AT552">
        <v>21.745063829451865</v>
      </c>
      <c r="AU552">
        <v>21.879158687265058</v>
      </c>
      <c r="AV552">
        <v>21.917228657956162</v>
      </c>
      <c r="AW552">
        <v>21.933645360385086</v>
      </c>
      <c r="AX552">
        <v>21.710023458930003</v>
      </c>
      <c r="AY552">
        <v>21.739612080107303</v>
      </c>
      <c r="AZ552">
        <v>21.773936308950855</v>
      </c>
      <c r="BA552">
        <v>21.864933079526672</v>
      </c>
      <c r="BB552">
        <v>21.956959733977286</v>
      </c>
      <c r="BC552">
        <v>21.642885925185077</v>
      </c>
      <c r="BD552">
        <v>21.709919481986343</v>
      </c>
      <c r="BE552">
        <v>21.751740168493413</v>
      </c>
      <c r="BF552">
        <v>21.879857941531959</v>
      </c>
      <c r="BG552">
        <v>21.953741575586225</v>
      </c>
      <c r="BH552">
        <v>22.013275601755915</v>
      </c>
      <c r="BI552">
        <v>22.020346331322749</v>
      </c>
      <c r="BJ552">
        <v>22.019800100203106</v>
      </c>
      <c r="BK552">
        <v>21.991499746651282</v>
      </c>
      <c r="BL552">
        <v>21.421253917138149</v>
      </c>
      <c r="BM552">
        <v>21.837396306143063</v>
      </c>
      <c r="BN552">
        <v>21.918141609632389</v>
      </c>
      <c r="BO552">
        <v>21.967344323181518</v>
      </c>
      <c r="BP552">
        <v>22.049256176845585</v>
      </c>
      <c r="BQ552">
        <v>22.137712581929687</v>
      </c>
      <c r="BR552">
        <v>22.016638551668919</v>
      </c>
      <c r="BS552">
        <v>22.01991918276082</v>
      </c>
      <c r="BT552">
        <v>21.968174899666675</v>
      </c>
      <c r="BU552">
        <v>21.993198181948646</v>
      </c>
      <c r="BV552">
        <v>21.711231309812575</v>
      </c>
      <c r="BW552">
        <v>21.755788244146974</v>
      </c>
      <c r="BX552">
        <v>21.659366083564922</v>
      </c>
      <c r="BY552">
        <v>21.544618886107834</v>
      </c>
      <c r="BZ552">
        <v>21.384576925765032</v>
      </c>
      <c r="CA552">
        <v>21.364470854236153</v>
      </c>
      <c r="CB552">
        <v>21.426059427085175</v>
      </c>
      <c r="CC552">
        <v>21.486458237508781</v>
      </c>
      <c r="CD552">
        <v>21.593574122569436</v>
      </c>
      <c r="CE552">
        <v>21.620973156938227</v>
      </c>
      <c r="CF552">
        <v>21.64253478769912</v>
      </c>
      <c r="CG552">
        <v>21.557252694449527</v>
      </c>
      <c r="CH552">
        <v>21.467281506447421</v>
      </c>
      <c r="CI552">
        <v>21.514322707573641</v>
      </c>
      <c r="CJ552">
        <v>21.59116359801909</v>
      </c>
      <c r="CK552">
        <v>21.662656690328809</v>
      </c>
      <c r="CL552">
        <v>21.690695700811418</v>
      </c>
      <c r="CM552">
        <v>21.721409683705271</v>
      </c>
      <c r="CN552">
        <v>21.822988527138261</v>
      </c>
      <c r="CO552">
        <v>21.878641373264298</v>
      </c>
      <c r="CP552">
        <v>21.916172562073179</v>
      </c>
      <c r="CQ552">
        <v>21.922530835454708</v>
      </c>
      <c r="CR552">
        <v>21.904836338435654</v>
      </c>
      <c r="CS552">
        <v>21.947083897167378</v>
      </c>
      <c r="CT552">
        <v>22.014641567207811</v>
      </c>
      <c r="CU552">
        <v>22.081130147248089</v>
      </c>
      <c r="CV552">
        <v>22.120810438401488</v>
      </c>
      <c r="CW552">
        <v>22.247673498446908</v>
      </c>
      <c r="CX552">
        <f>AVERAGE(pipe_data__2[[#This Row],[u1,]:[u101]])</f>
        <v>22.036201503102138</v>
      </c>
      <c r="CY552">
        <v>22.036201503102138</v>
      </c>
      <c r="CZ552" s="17">
        <v>21.770267510144304</v>
      </c>
      <c r="DA552" s="18">
        <f>(pipe_data__2[[#This Row],['#x,]]+1)*1000</f>
        <v>550.27513756878432</v>
      </c>
      <c r="DB552">
        <f>AVERAGE(pipe_data__2[[#This Row],[u103]:[u104]])</f>
        <v>21.903234506623221</v>
      </c>
      <c r="DC552">
        <f>(1/0.41)*LN(pipe_data__2[[#This Row],[u1042]]) + 5.2</f>
        <v>20.59126439821512</v>
      </c>
    </row>
    <row r="553" spans="1:107" x14ac:dyDescent="0.25">
      <c r="A553">
        <v>-0.44872436218109057</v>
      </c>
      <c r="B553">
        <v>22.636272241395634</v>
      </c>
      <c r="C553">
        <v>22.457524387810818</v>
      </c>
      <c r="D553">
        <v>22.364035840229885</v>
      </c>
      <c r="E553">
        <v>22.386403986396978</v>
      </c>
      <c r="F553">
        <v>22.410290275676534</v>
      </c>
      <c r="G553">
        <v>22.423068234538761</v>
      </c>
      <c r="H553">
        <v>22.478155456312471</v>
      </c>
      <c r="I553">
        <v>22.69623404140107</v>
      </c>
      <c r="J553">
        <v>22.819558087269193</v>
      </c>
      <c r="K553">
        <v>22.8783183632282</v>
      </c>
      <c r="L553">
        <v>22.557583343619669</v>
      </c>
      <c r="M553">
        <v>22.790869454529229</v>
      </c>
      <c r="N553">
        <v>22.766165307597547</v>
      </c>
      <c r="O553">
        <v>22.769820258538317</v>
      </c>
      <c r="P553">
        <v>22.782395239686949</v>
      </c>
      <c r="Q553">
        <v>22.860099397143301</v>
      </c>
      <c r="R553">
        <v>22.737553784096416</v>
      </c>
      <c r="S553">
        <v>22.763277054832407</v>
      </c>
      <c r="T553">
        <v>22.797864351632501</v>
      </c>
      <c r="U553">
        <v>22.784158731431305</v>
      </c>
      <c r="V553">
        <v>22.735447584336473</v>
      </c>
      <c r="W553">
        <v>23.012221085570459</v>
      </c>
      <c r="X553">
        <v>22.926758682283666</v>
      </c>
      <c r="Y553">
        <v>22.926835872907695</v>
      </c>
      <c r="Z553">
        <v>22.725183440312737</v>
      </c>
      <c r="AA553">
        <v>22.672493314077602</v>
      </c>
      <c r="AB553">
        <v>22.598054649689313</v>
      </c>
      <c r="AC553">
        <v>22.313047991351031</v>
      </c>
      <c r="AD553">
        <v>22.14160806555989</v>
      </c>
      <c r="AE553">
        <v>22.242948424834413</v>
      </c>
      <c r="AF553">
        <v>22.158515724987378</v>
      </c>
      <c r="AG553">
        <v>22.364787017779189</v>
      </c>
      <c r="AH553">
        <v>22.446654344887627</v>
      </c>
      <c r="AI553">
        <v>22.1703125488905</v>
      </c>
      <c r="AJ553">
        <v>22.251476014840097</v>
      </c>
      <c r="AK553">
        <v>19.788131968956773</v>
      </c>
      <c r="AL553">
        <v>20.988851466986844</v>
      </c>
      <c r="AM553">
        <v>21.357034732724546</v>
      </c>
      <c r="AN553">
        <v>21.477585856611636</v>
      </c>
      <c r="AO553">
        <v>21.496557299606263</v>
      </c>
      <c r="AP553">
        <v>21.599281635497306</v>
      </c>
      <c r="AQ553">
        <v>21.669346281348968</v>
      </c>
      <c r="AR553">
        <v>21.742405209776813</v>
      </c>
      <c r="AS553">
        <v>21.776136634469037</v>
      </c>
      <c r="AT553">
        <v>21.750889981669292</v>
      </c>
      <c r="AU553">
        <v>21.882980287090113</v>
      </c>
      <c r="AV553">
        <v>21.922561389264192</v>
      </c>
      <c r="AW553">
        <v>21.941442855397021</v>
      </c>
      <c r="AX553">
        <v>21.715761319645807</v>
      </c>
      <c r="AY553">
        <v>21.744068901155082</v>
      </c>
      <c r="AZ553">
        <v>21.77758953928798</v>
      </c>
      <c r="BA553">
        <v>21.867974028266982</v>
      </c>
      <c r="BB553">
        <v>21.959792474243688</v>
      </c>
      <c r="BC553">
        <v>21.648244648286614</v>
      </c>
      <c r="BD553">
        <v>21.71293117736943</v>
      </c>
      <c r="BE553">
        <v>21.755030921208718</v>
      </c>
      <c r="BF553">
        <v>21.882687517022337</v>
      </c>
      <c r="BG553">
        <v>21.956425467056263</v>
      </c>
      <c r="BH553">
        <v>22.016034143631444</v>
      </c>
      <c r="BI553">
        <v>22.023784171885815</v>
      </c>
      <c r="BJ553">
        <v>22.024224260704521</v>
      </c>
      <c r="BK553">
        <v>21.995959471020097</v>
      </c>
      <c r="BL553">
        <v>21.424370888412465</v>
      </c>
      <c r="BM553">
        <v>21.840113810748068</v>
      </c>
      <c r="BN553">
        <v>21.92068239609339</v>
      </c>
      <c r="BO553">
        <v>21.969732382995833</v>
      </c>
      <c r="BP553">
        <v>22.051567415468298</v>
      </c>
      <c r="BQ553">
        <v>22.140854979677595</v>
      </c>
      <c r="BR553">
        <v>22.02053692931084</v>
      </c>
      <c r="BS553">
        <v>22.023645069470586</v>
      </c>
      <c r="BT553">
        <v>21.973683965341731</v>
      </c>
      <c r="BU553">
        <v>21.996931884009751</v>
      </c>
      <c r="BV553">
        <v>21.717273887979157</v>
      </c>
      <c r="BW553">
        <v>21.760306108622906</v>
      </c>
      <c r="BX553">
        <v>21.674167660731005</v>
      </c>
      <c r="BY553">
        <v>21.555664350509122</v>
      </c>
      <c r="BZ553">
        <v>21.395259819367688</v>
      </c>
      <c r="CA553">
        <v>21.371050305052581</v>
      </c>
      <c r="CB553">
        <v>21.430899707580402</v>
      </c>
      <c r="CC553">
        <v>21.490836503858841</v>
      </c>
      <c r="CD553">
        <v>21.597932949319926</v>
      </c>
      <c r="CE553">
        <v>21.625475239624663</v>
      </c>
      <c r="CF553">
        <v>21.646757008688088</v>
      </c>
      <c r="CG553">
        <v>21.562874864830963</v>
      </c>
      <c r="CH553">
        <v>21.472597639038707</v>
      </c>
      <c r="CI553">
        <v>21.519196135157987</v>
      </c>
      <c r="CJ553">
        <v>21.595614883271672</v>
      </c>
      <c r="CK553">
        <v>21.666483404476153</v>
      </c>
      <c r="CL553">
        <v>21.694519492188384</v>
      </c>
      <c r="CM553">
        <v>21.725129172508129</v>
      </c>
      <c r="CN553">
        <v>21.825856561577041</v>
      </c>
      <c r="CO553">
        <v>21.881571810708156</v>
      </c>
      <c r="CP553">
        <v>21.919525348914178</v>
      </c>
      <c r="CQ553">
        <v>21.92631110132568</v>
      </c>
      <c r="CR553">
        <v>21.908670494668748</v>
      </c>
      <c r="CS553">
        <v>21.950639257667767</v>
      </c>
      <c r="CT553">
        <v>22.018206468498803</v>
      </c>
      <c r="CU553">
        <v>22.084728831935276</v>
      </c>
      <c r="CV553">
        <v>22.124339835717489</v>
      </c>
      <c r="CW553">
        <v>22.25082597788133</v>
      </c>
      <c r="CX553">
        <f>AVERAGE(pipe_data__2[[#This Row],[u1,]:[u101]])</f>
        <v>22.040745407830887</v>
      </c>
      <c r="CY553">
        <v>22.040745407830887</v>
      </c>
      <c r="CZ553" s="16">
        <v>21.777724093120643</v>
      </c>
      <c r="DA553" s="19">
        <f>(pipe_data__2[[#This Row],['#x,]]+1)*1000</f>
        <v>551.27563781890944</v>
      </c>
      <c r="DB553">
        <f>AVERAGE(pipe_data__2[[#This Row],[u103]:[u104]])</f>
        <v>21.909234750475765</v>
      </c>
      <c r="DC553">
        <f>(1/0.41)*LN(pipe_data__2[[#This Row],[u1042]]) + 5.2</f>
        <v>20.595694961450235</v>
      </c>
    </row>
    <row r="554" spans="1:107" x14ac:dyDescent="0.25">
      <c r="A554">
        <v>-0.44772386193096547</v>
      </c>
      <c r="B554">
        <v>22.642829851359458</v>
      </c>
      <c r="C554">
        <v>22.463546167767948</v>
      </c>
      <c r="D554">
        <v>22.369121084773933</v>
      </c>
      <c r="E554">
        <v>22.391484429653918</v>
      </c>
      <c r="F554">
        <v>22.414743231586293</v>
      </c>
      <c r="G554">
        <v>22.427168894028028</v>
      </c>
      <c r="H554">
        <v>22.481724214053962</v>
      </c>
      <c r="I554">
        <v>22.699651748258987</v>
      </c>
      <c r="J554">
        <v>22.822899891953114</v>
      </c>
      <c r="K554">
        <v>22.881476799643053</v>
      </c>
      <c r="L554">
        <v>22.563489395372883</v>
      </c>
      <c r="M554">
        <v>22.795397873953569</v>
      </c>
      <c r="N554">
        <v>22.769634417148918</v>
      </c>
      <c r="O554">
        <v>22.773305900099</v>
      </c>
      <c r="P554">
        <v>22.785762919717342</v>
      </c>
      <c r="Q554">
        <v>22.863676537388972</v>
      </c>
      <c r="R554">
        <v>22.741950218492004</v>
      </c>
      <c r="S554">
        <v>22.767147545816066</v>
      </c>
      <c r="T554">
        <v>22.80228070779615</v>
      </c>
      <c r="U554">
        <v>22.788556093788795</v>
      </c>
      <c r="V554">
        <v>22.740141907345638</v>
      </c>
      <c r="W554">
        <v>23.015589238742741</v>
      </c>
      <c r="X554">
        <v>22.930528811008944</v>
      </c>
      <c r="Y554">
        <v>22.929381338281821</v>
      </c>
      <c r="Z554">
        <v>22.732710047520111</v>
      </c>
      <c r="AA554">
        <v>22.678610934327669</v>
      </c>
      <c r="AB554">
        <v>22.603488223985636</v>
      </c>
      <c r="AC554">
        <v>22.328175255277806</v>
      </c>
      <c r="AD554">
        <v>22.135979564667061</v>
      </c>
      <c r="AE554">
        <v>22.246427254874824</v>
      </c>
      <c r="AF554">
        <v>22.16262578684162</v>
      </c>
      <c r="AG554">
        <v>22.367324100784248</v>
      </c>
      <c r="AH554">
        <v>22.450963991009466</v>
      </c>
      <c r="AI554">
        <v>22.179461245161576</v>
      </c>
      <c r="AJ554">
        <v>22.256483682106829</v>
      </c>
      <c r="AK554">
        <v>19.782307456559106</v>
      </c>
      <c r="AL554">
        <v>21.001628205846576</v>
      </c>
      <c r="AM554">
        <v>21.367110812967461</v>
      </c>
      <c r="AN554">
        <v>21.484628547779259</v>
      </c>
      <c r="AO554">
        <v>21.503132261662216</v>
      </c>
      <c r="AP554">
        <v>21.60395136713154</v>
      </c>
      <c r="AQ554">
        <v>21.673591890893366</v>
      </c>
      <c r="AR554">
        <v>21.745903011309185</v>
      </c>
      <c r="AS554">
        <v>21.779561661847477</v>
      </c>
      <c r="AT554">
        <v>21.756716133886716</v>
      </c>
      <c r="AU554">
        <v>21.886801886915169</v>
      </c>
      <c r="AV554">
        <v>21.926617284953938</v>
      </c>
      <c r="AW554">
        <v>21.946293341435812</v>
      </c>
      <c r="AX554">
        <v>21.721499180361612</v>
      </c>
      <c r="AY554">
        <v>21.748525722202864</v>
      </c>
      <c r="AZ554">
        <v>21.781242769625102</v>
      </c>
      <c r="BA554">
        <v>21.871014977007295</v>
      </c>
      <c r="BB554">
        <v>21.962625214510094</v>
      </c>
      <c r="BC554">
        <v>21.653603371388151</v>
      </c>
      <c r="BD554">
        <v>21.715942872752517</v>
      </c>
      <c r="BE554">
        <v>21.758321673924023</v>
      </c>
      <c r="BF554">
        <v>21.885517092512714</v>
      </c>
      <c r="BG554">
        <v>21.958991996153259</v>
      </c>
      <c r="BH554">
        <v>22.018792685506977</v>
      </c>
      <c r="BI554">
        <v>22.027222012448881</v>
      </c>
      <c r="BJ554">
        <v>22.028648421205933</v>
      </c>
      <c r="BK554">
        <v>22.000419195388911</v>
      </c>
      <c r="BL554">
        <v>21.427487859686778</v>
      </c>
      <c r="BM554">
        <v>21.842831315353077</v>
      </c>
      <c r="BN554">
        <v>21.923223182554395</v>
      </c>
      <c r="BO554">
        <v>21.972120442810148</v>
      </c>
      <c r="BP554">
        <v>22.053878654091008</v>
      </c>
      <c r="BQ554">
        <v>22.143997377425499</v>
      </c>
      <c r="BR554">
        <v>22.024435306952757</v>
      </c>
      <c r="BS554">
        <v>22.027370956180352</v>
      </c>
      <c r="BT554">
        <v>21.979193031016788</v>
      </c>
      <c r="BU554">
        <v>22.000665586070856</v>
      </c>
      <c r="BV554">
        <v>21.723316466145739</v>
      </c>
      <c r="BW554">
        <v>21.764823973098842</v>
      </c>
      <c r="BX554">
        <v>21.688969237897087</v>
      </c>
      <c r="BY554">
        <v>21.566709814910407</v>
      </c>
      <c r="BZ554">
        <v>21.405942712970347</v>
      </c>
      <c r="CA554">
        <v>21.377629755869012</v>
      </c>
      <c r="CB554">
        <v>21.435739988075628</v>
      </c>
      <c r="CC554">
        <v>21.495214770208904</v>
      </c>
      <c r="CD554">
        <v>21.602291776070413</v>
      </c>
      <c r="CE554">
        <v>21.629977322311095</v>
      </c>
      <c r="CF554">
        <v>21.650979229677052</v>
      </c>
      <c r="CG554">
        <v>21.568497035212395</v>
      </c>
      <c r="CH554">
        <v>21.477913771629993</v>
      </c>
      <c r="CI554">
        <v>21.524069562742334</v>
      </c>
      <c r="CJ554">
        <v>21.600066168524254</v>
      </c>
      <c r="CK554">
        <v>21.670310118623497</v>
      </c>
      <c r="CL554">
        <v>21.698126481525918</v>
      </c>
      <c r="CM554">
        <v>21.728848661310987</v>
      </c>
      <c r="CN554">
        <v>21.828724596015817</v>
      </c>
      <c r="CO554">
        <v>21.884502248152018</v>
      </c>
      <c r="CP554">
        <v>21.92287813575518</v>
      </c>
      <c r="CQ554">
        <v>21.930091367196653</v>
      </c>
      <c r="CR554">
        <v>21.912504650901841</v>
      </c>
      <c r="CS554">
        <v>21.95419461816816</v>
      </c>
      <c r="CT554">
        <v>22.021771369789796</v>
      </c>
      <c r="CU554">
        <v>22.088327516622464</v>
      </c>
      <c r="CV554">
        <v>22.127869233033486</v>
      </c>
      <c r="CW554">
        <v>22.253978457315757</v>
      </c>
      <c r="CX554">
        <f>AVERAGE(pipe_data__2[[#This Row],[u1,]:[u101]])</f>
        <v>22.045238231046614</v>
      </c>
      <c r="CY554">
        <v>22.045238231046614</v>
      </c>
      <c r="CZ554" s="17">
        <v>21.785207644541423</v>
      </c>
      <c r="DA554" s="18">
        <f>(pipe_data__2[[#This Row],['#x,]]+1)*1000</f>
        <v>552.27613806903457</v>
      </c>
      <c r="DB554">
        <f>AVERAGE(pipe_data__2[[#This Row],[u103]:[u104]])</f>
        <v>21.91522293779402</v>
      </c>
      <c r="DC554">
        <f>(1/0.41)*LN(pipe_data__2[[#This Row],[u1042]]) + 5.2</f>
        <v>20.600117491021408</v>
      </c>
    </row>
    <row r="555" spans="1:107" x14ac:dyDescent="0.25">
      <c r="A555">
        <v>-0.44672336168084048</v>
      </c>
      <c r="B555">
        <v>22.649387461323279</v>
      </c>
      <c r="C555">
        <v>22.469567947725075</v>
      </c>
      <c r="D555">
        <v>22.374206329317978</v>
      </c>
      <c r="E555">
        <v>22.396564872910854</v>
      </c>
      <c r="F555">
        <v>22.419196187496055</v>
      </c>
      <c r="G555">
        <v>22.431269553517296</v>
      </c>
      <c r="H555">
        <v>22.485292971795449</v>
      </c>
      <c r="I555">
        <v>22.703069455116907</v>
      </c>
      <c r="J555">
        <v>22.82624169663703</v>
      </c>
      <c r="K555">
        <v>22.884635236057907</v>
      </c>
      <c r="L555">
        <v>22.569395447126094</v>
      </c>
      <c r="M555">
        <v>22.799926293377911</v>
      </c>
      <c r="N555">
        <v>22.773103526700293</v>
      </c>
      <c r="O555">
        <v>22.776791541659687</v>
      </c>
      <c r="P555">
        <v>22.789130599747736</v>
      </c>
      <c r="Q555">
        <v>22.867253677634643</v>
      </c>
      <c r="R555">
        <v>22.746346652887595</v>
      </c>
      <c r="S555">
        <v>22.771018036799724</v>
      </c>
      <c r="T555">
        <v>22.806697063959803</v>
      </c>
      <c r="U555">
        <v>22.792953456146286</v>
      </c>
      <c r="V555">
        <v>22.744836230354803</v>
      </c>
      <c r="W555">
        <v>23.018957391915027</v>
      </c>
      <c r="X555">
        <v>22.934298939734223</v>
      </c>
      <c r="Y555">
        <v>22.931926803655951</v>
      </c>
      <c r="Z555">
        <v>22.740236654727489</v>
      </c>
      <c r="AA555">
        <v>22.684728554577731</v>
      </c>
      <c r="AB555">
        <v>22.608921798281955</v>
      </c>
      <c r="AC555">
        <v>22.343302519204585</v>
      </c>
      <c r="AD555">
        <v>22.130351063774231</v>
      </c>
      <c r="AE555">
        <v>22.249906084915235</v>
      </c>
      <c r="AF555">
        <v>22.166735848695865</v>
      </c>
      <c r="AG555">
        <v>22.369861183789308</v>
      </c>
      <c r="AH555">
        <v>22.455273637131302</v>
      </c>
      <c r="AI555">
        <v>22.188609941432652</v>
      </c>
      <c r="AJ555">
        <v>22.26151310964315</v>
      </c>
      <c r="AK555">
        <v>19.776482944161444</v>
      </c>
      <c r="AL555">
        <v>21.01440494470631</v>
      </c>
      <c r="AM555">
        <v>21.377186893210368</v>
      </c>
      <c r="AN555">
        <v>21.491671238946878</v>
      </c>
      <c r="AO555">
        <v>21.50970722371817</v>
      </c>
      <c r="AP555">
        <v>21.608621098765774</v>
      </c>
      <c r="AQ555">
        <v>21.677837500437768</v>
      </c>
      <c r="AR555">
        <v>21.749400812841557</v>
      </c>
      <c r="AS555">
        <v>21.782986689225918</v>
      </c>
      <c r="AT555">
        <v>21.762542286104143</v>
      </c>
      <c r="AU555">
        <v>21.890623486740225</v>
      </c>
      <c r="AV555">
        <v>21.930673180643687</v>
      </c>
      <c r="AW555">
        <v>21.950257984954384</v>
      </c>
      <c r="AX555">
        <v>21.727237041077416</v>
      </c>
      <c r="AY555">
        <v>21.752982543250642</v>
      </c>
      <c r="AZ555">
        <v>21.784895999962224</v>
      </c>
      <c r="BA555">
        <v>21.874055925747609</v>
      </c>
      <c r="BB555">
        <v>21.9654579547765</v>
      </c>
      <c r="BC555">
        <v>21.658962094489691</v>
      </c>
      <c r="BD555">
        <v>21.718954568135604</v>
      </c>
      <c r="BE555">
        <v>21.761612426639324</v>
      </c>
      <c r="BF555">
        <v>21.888337167921165</v>
      </c>
      <c r="BG555">
        <v>21.961558525250254</v>
      </c>
      <c r="BH555">
        <v>22.021551227382506</v>
      </c>
      <c r="BI555">
        <v>22.030659853011947</v>
      </c>
      <c r="BJ555">
        <v>22.033072581707344</v>
      </c>
      <c r="BK555">
        <v>22.004878919757726</v>
      </c>
      <c r="BL555">
        <v>21.430604830961094</v>
      </c>
      <c r="BM555">
        <v>21.845548819958083</v>
      </c>
      <c r="BN555">
        <v>21.925763969015396</v>
      </c>
      <c r="BO555">
        <v>21.974508502624463</v>
      </c>
      <c r="BP555">
        <v>22.056189892713721</v>
      </c>
      <c r="BQ555">
        <v>22.147139775173407</v>
      </c>
      <c r="BR555">
        <v>22.028333684594678</v>
      </c>
      <c r="BS555">
        <v>22.031096842890122</v>
      </c>
      <c r="BT555">
        <v>21.984702096691841</v>
      </c>
      <c r="BU555">
        <v>22.004399288131964</v>
      </c>
      <c r="BV555">
        <v>21.729359044312321</v>
      </c>
      <c r="BW555">
        <v>21.769341837574778</v>
      </c>
      <c r="BX555">
        <v>21.703770815063169</v>
      </c>
      <c r="BY555">
        <v>21.577755279311692</v>
      </c>
      <c r="BZ555">
        <v>21.415961613569294</v>
      </c>
      <c r="CA555">
        <v>21.384209206685441</v>
      </c>
      <c r="CB555">
        <v>21.440580268570855</v>
      </c>
      <c r="CC555">
        <v>21.499593036558963</v>
      </c>
      <c r="CD555">
        <v>21.606650602820903</v>
      </c>
      <c r="CE555">
        <v>21.633931959148878</v>
      </c>
      <c r="CF555">
        <v>21.655201450666016</v>
      </c>
      <c r="CG555">
        <v>21.574119205593828</v>
      </c>
      <c r="CH555">
        <v>21.483229904221279</v>
      </c>
      <c r="CI555">
        <v>21.52894299032668</v>
      </c>
      <c r="CJ555">
        <v>21.604517453776836</v>
      </c>
      <c r="CK555">
        <v>21.674136832770841</v>
      </c>
      <c r="CL555">
        <v>21.701733470863456</v>
      </c>
      <c r="CM555">
        <v>21.732568150113845</v>
      </c>
      <c r="CN555">
        <v>21.831592630454594</v>
      </c>
      <c r="CO555">
        <v>21.887432685595876</v>
      </c>
      <c r="CP555">
        <v>21.926230922596179</v>
      </c>
      <c r="CQ555">
        <v>21.933871633067621</v>
      </c>
      <c r="CR555">
        <v>21.916338807134935</v>
      </c>
      <c r="CS555">
        <v>21.957749978668549</v>
      </c>
      <c r="CT555">
        <v>22.025336271080789</v>
      </c>
      <c r="CU555">
        <v>22.091926201309647</v>
      </c>
      <c r="CV555">
        <v>22.131398630349484</v>
      </c>
      <c r="CW555">
        <v>22.25713093675018</v>
      </c>
      <c r="CX555">
        <f>AVERAGE(pipe_data__2[[#This Row],[u1,]:[u101]])</f>
        <v>22.049710204050502</v>
      </c>
      <c r="CY555">
        <v>22.049710204050502</v>
      </c>
      <c r="CZ555" s="16">
        <v>21.791346818326851</v>
      </c>
      <c r="DA555" s="19">
        <f>(pipe_data__2[[#This Row],['#x,]]+1)*1000</f>
        <v>553.27663831915947</v>
      </c>
      <c r="DB555">
        <f>AVERAGE(pipe_data__2[[#This Row],[u103]:[u104]])</f>
        <v>21.920528511188678</v>
      </c>
      <c r="DC555">
        <f>(1/0.41)*LN(pipe_data__2[[#This Row],[u1042]]) + 5.2</f>
        <v>20.604532016009795</v>
      </c>
    </row>
    <row r="556" spans="1:107" x14ac:dyDescent="0.25">
      <c r="A556">
        <v>-0.44572286143071538</v>
      </c>
      <c r="B556">
        <v>22.655945071287103</v>
      </c>
      <c r="C556">
        <v>22.475589727682205</v>
      </c>
      <c r="D556">
        <v>22.379291573862027</v>
      </c>
      <c r="E556">
        <v>22.401645316167794</v>
      </c>
      <c r="F556">
        <v>22.423649143405814</v>
      </c>
      <c r="G556">
        <v>22.435370213006564</v>
      </c>
      <c r="H556">
        <v>22.488861729536936</v>
      </c>
      <c r="I556">
        <v>22.706487161974824</v>
      </c>
      <c r="J556">
        <v>22.82958350132095</v>
      </c>
      <c r="K556">
        <v>22.88779367247276</v>
      </c>
      <c r="L556">
        <v>22.575301498879309</v>
      </c>
      <c r="M556">
        <v>22.804454712802251</v>
      </c>
      <c r="N556">
        <v>22.776572636251665</v>
      </c>
      <c r="O556">
        <v>22.78027718322037</v>
      </c>
      <c r="P556">
        <v>22.79249827977813</v>
      </c>
      <c r="Q556">
        <v>22.870830817880311</v>
      </c>
      <c r="R556">
        <v>22.750743087283183</v>
      </c>
      <c r="S556">
        <v>22.774888527783382</v>
      </c>
      <c r="T556">
        <v>22.811113420123451</v>
      </c>
      <c r="U556">
        <v>22.797350818503777</v>
      </c>
      <c r="V556">
        <v>22.749530553363968</v>
      </c>
      <c r="W556">
        <v>23.022325545087309</v>
      </c>
      <c r="X556">
        <v>22.938069068459502</v>
      </c>
      <c r="Y556">
        <v>22.934472269030078</v>
      </c>
      <c r="Z556">
        <v>22.747763261934864</v>
      </c>
      <c r="AA556">
        <v>22.690846174827797</v>
      </c>
      <c r="AB556">
        <v>22.614355372578277</v>
      </c>
      <c r="AC556">
        <v>22.35842978313136</v>
      </c>
      <c r="AD556">
        <v>22.124722562881402</v>
      </c>
      <c r="AE556">
        <v>22.253384914955646</v>
      </c>
      <c r="AF556">
        <v>22.170845910550106</v>
      </c>
      <c r="AG556">
        <v>22.37239826679437</v>
      </c>
      <c r="AH556">
        <v>22.459583283253142</v>
      </c>
      <c r="AI556">
        <v>22.197758637703728</v>
      </c>
      <c r="AJ556">
        <v>22.266770459208338</v>
      </c>
      <c r="AK556">
        <v>19.770658431763781</v>
      </c>
      <c r="AL556">
        <v>21.027181683566042</v>
      </c>
      <c r="AM556">
        <v>21.387262973453282</v>
      </c>
      <c r="AN556">
        <v>21.498713930114498</v>
      </c>
      <c r="AO556">
        <v>21.516282185774127</v>
      </c>
      <c r="AP556">
        <v>21.613290830400008</v>
      </c>
      <c r="AQ556">
        <v>21.682083109982166</v>
      </c>
      <c r="AR556">
        <v>21.752898614373933</v>
      </c>
      <c r="AS556">
        <v>21.786411716604363</v>
      </c>
      <c r="AT556">
        <v>21.768368438321566</v>
      </c>
      <c r="AU556">
        <v>21.894445086565277</v>
      </c>
      <c r="AV556">
        <v>21.934729076333436</v>
      </c>
      <c r="AW556">
        <v>21.954222628472955</v>
      </c>
      <c r="AX556">
        <v>21.73297490179322</v>
      </c>
      <c r="AY556">
        <v>21.757439364298421</v>
      </c>
      <c r="AZ556">
        <v>21.788549230299346</v>
      </c>
      <c r="BA556">
        <v>21.877096874487918</v>
      </c>
      <c r="BB556">
        <v>21.968290695042903</v>
      </c>
      <c r="BC556">
        <v>21.664320817591229</v>
      </c>
      <c r="BD556">
        <v>21.721966263518691</v>
      </c>
      <c r="BE556">
        <v>21.764903179354626</v>
      </c>
      <c r="BF556">
        <v>21.891117533609535</v>
      </c>
      <c r="BG556">
        <v>21.964125054347253</v>
      </c>
      <c r="BH556">
        <v>22.024309769258039</v>
      </c>
      <c r="BI556">
        <v>22.034097693575013</v>
      </c>
      <c r="BJ556">
        <v>22.037496742208759</v>
      </c>
      <c r="BK556">
        <v>22.00933864412654</v>
      </c>
      <c r="BL556">
        <v>21.433721802235407</v>
      </c>
      <c r="BM556">
        <v>21.848266324563092</v>
      </c>
      <c r="BN556">
        <v>21.928304755476397</v>
      </c>
      <c r="BO556">
        <v>21.976896562438778</v>
      </c>
      <c r="BP556">
        <v>22.058501131336431</v>
      </c>
      <c r="BQ556">
        <v>22.150282172921315</v>
      </c>
      <c r="BR556">
        <v>22.032232062236599</v>
      </c>
      <c r="BS556">
        <v>22.034822729599888</v>
      </c>
      <c r="BT556">
        <v>21.990211162366897</v>
      </c>
      <c r="BU556">
        <v>22.008132990193069</v>
      </c>
      <c r="BV556">
        <v>21.735401622478904</v>
      </c>
      <c r="BW556">
        <v>21.773859702050714</v>
      </c>
      <c r="BX556">
        <v>21.718572392229252</v>
      </c>
      <c r="BY556">
        <v>21.588800743712977</v>
      </c>
      <c r="BZ556">
        <v>21.424246450523032</v>
      </c>
      <c r="CA556">
        <v>21.390788657501869</v>
      </c>
      <c r="CB556">
        <v>21.445420549066085</v>
      </c>
      <c r="CC556">
        <v>21.503971302909022</v>
      </c>
      <c r="CD556">
        <v>21.611009429571393</v>
      </c>
      <c r="CE556">
        <v>21.637806705792414</v>
      </c>
      <c r="CF556">
        <v>21.659423671654981</v>
      </c>
      <c r="CG556">
        <v>21.579741375975264</v>
      </c>
      <c r="CH556">
        <v>21.488546036812565</v>
      </c>
      <c r="CI556">
        <v>21.53381641791103</v>
      </c>
      <c r="CJ556">
        <v>21.608968739029415</v>
      </c>
      <c r="CK556">
        <v>21.677963546918186</v>
      </c>
      <c r="CL556">
        <v>21.70534046020099</v>
      </c>
      <c r="CM556">
        <v>21.736287638916703</v>
      </c>
      <c r="CN556">
        <v>21.834460664893371</v>
      </c>
      <c r="CO556">
        <v>21.890363123039737</v>
      </c>
      <c r="CP556">
        <v>21.929583709437178</v>
      </c>
      <c r="CQ556">
        <v>21.937651898938594</v>
      </c>
      <c r="CR556">
        <v>21.920172963368028</v>
      </c>
      <c r="CS556">
        <v>21.961305339168938</v>
      </c>
      <c r="CT556">
        <v>22.028901172371782</v>
      </c>
      <c r="CU556">
        <v>22.095524885996834</v>
      </c>
      <c r="CV556">
        <v>22.134928027665485</v>
      </c>
      <c r="CW556">
        <v>22.260283416184606</v>
      </c>
      <c r="CX556">
        <f>AVERAGE(pipe_data__2[[#This Row],[u1,]:[u101]])</f>
        <v>22.054165919639061</v>
      </c>
      <c r="CY556">
        <v>22.054165919639061</v>
      </c>
      <c r="CZ556" s="17">
        <v>21.797454155745978</v>
      </c>
      <c r="DA556" s="18">
        <f>(pipe_data__2[[#This Row],['#x,]]+1)*1000</f>
        <v>554.2771385692846</v>
      </c>
      <c r="DB556">
        <f>AVERAGE(pipe_data__2[[#This Row],[u103]:[u104]])</f>
        <v>21.925810037692521</v>
      </c>
      <c r="DC556">
        <f>(1/0.41)*LN(pipe_data__2[[#This Row],[u1042]]) + 5.2</f>
        <v>20.608938565338942</v>
      </c>
    </row>
    <row r="557" spans="1:107" x14ac:dyDescent="0.25">
      <c r="A557">
        <v>-0.44472236118059039</v>
      </c>
      <c r="B557">
        <v>22.662502681250928</v>
      </c>
      <c r="C557">
        <v>22.481611507639332</v>
      </c>
      <c r="D557">
        <v>22.384376818406071</v>
      </c>
      <c r="E557">
        <v>22.406725759424731</v>
      </c>
      <c r="F557">
        <v>22.428102099315574</v>
      </c>
      <c r="G557">
        <v>22.439470872495832</v>
      </c>
      <c r="H557">
        <v>22.492430487278423</v>
      </c>
      <c r="I557">
        <v>22.709904868832744</v>
      </c>
      <c r="J557">
        <v>22.832925306004871</v>
      </c>
      <c r="K557">
        <v>22.890952108887614</v>
      </c>
      <c r="L557">
        <v>22.58120755063252</v>
      </c>
      <c r="M557">
        <v>22.808983132226594</v>
      </c>
      <c r="N557">
        <v>22.780041745803036</v>
      </c>
      <c r="O557">
        <v>22.783762824781057</v>
      </c>
      <c r="P557">
        <v>22.795865959808523</v>
      </c>
      <c r="Q557">
        <v>22.874407958125982</v>
      </c>
      <c r="R557">
        <v>22.755139521678771</v>
      </c>
      <c r="S557">
        <v>22.77875901876704</v>
      </c>
      <c r="T557">
        <v>22.815529776287104</v>
      </c>
      <c r="U557">
        <v>22.801748180861267</v>
      </c>
      <c r="V557">
        <v>22.754224876373137</v>
      </c>
      <c r="W557">
        <v>23.025693698259595</v>
      </c>
      <c r="X557">
        <v>22.941112014413729</v>
      </c>
      <c r="Y557">
        <v>22.937017734404208</v>
      </c>
      <c r="Z557">
        <v>22.755289869142239</v>
      </c>
      <c r="AA557">
        <v>22.69696379507786</v>
      </c>
      <c r="AB557">
        <v>22.619788946874596</v>
      </c>
      <c r="AC557">
        <v>22.373557047058135</v>
      </c>
      <c r="AD557">
        <v>22.119094061988573</v>
      </c>
      <c r="AE557">
        <v>22.256863744996053</v>
      </c>
      <c r="AF557">
        <v>22.174955972404348</v>
      </c>
      <c r="AG557">
        <v>22.374935349799429</v>
      </c>
      <c r="AH557">
        <v>22.463892929374978</v>
      </c>
      <c r="AI557">
        <v>22.206907333974804</v>
      </c>
      <c r="AJ557">
        <v>22.272027808773522</v>
      </c>
      <c r="AK557">
        <v>19.768274529751306</v>
      </c>
      <c r="AL557">
        <v>21.039958422425777</v>
      </c>
      <c r="AM557">
        <v>21.397339053696189</v>
      </c>
      <c r="AN557">
        <v>21.505756621282117</v>
      </c>
      <c r="AO557">
        <v>21.522857147830081</v>
      </c>
      <c r="AP557">
        <v>21.617960562034241</v>
      </c>
      <c r="AQ557">
        <v>21.686328719526564</v>
      </c>
      <c r="AR557">
        <v>21.756396415906305</v>
      </c>
      <c r="AS557">
        <v>21.789836743982804</v>
      </c>
      <c r="AT557">
        <v>21.77419459053899</v>
      </c>
      <c r="AU557">
        <v>21.898266686390333</v>
      </c>
      <c r="AV557">
        <v>21.938784972023186</v>
      </c>
      <c r="AW557">
        <v>21.958187271991523</v>
      </c>
      <c r="AX557">
        <v>21.738712762509024</v>
      </c>
      <c r="AY557">
        <v>21.761896185346203</v>
      </c>
      <c r="AZ557">
        <v>21.792202460636471</v>
      </c>
      <c r="BA557">
        <v>21.880137823228232</v>
      </c>
      <c r="BB557">
        <v>21.971123435309309</v>
      </c>
      <c r="BC557">
        <v>21.669679540692766</v>
      </c>
      <c r="BD557">
        <v>21.724977958901778</v>
      </c>
      <c r="BE557">
        <v>21.768193932069931</v>
      </c>
      <c r="BF557">
        <v>21.893897899297901</v>
      </c>
      <c r="BG557">
        <v>21.966691583444248</v>
      </c>
      <c r="BH557">
        <v>22.027068311133572</v>
      </c>
      <c r="BI557">
        <v>22.03753553413808</v>
      </c>
      <c r="BJ557">
        <v>22.041920902710171</v>
      </c>
      <c r="BK557">
        <v>22.013331768264955</v>
      </c>
      <c r="BL557">
        <v>21.43683877350972</v>
      </c>
      <c r="BM557">
        <v>21.850983829168097</v>
      </c>
      <c r="BN557">
        <v>21.930845541937398</v>
      </c>
      <c r="BO557">
        <v>21.979284622253093</v>
      </c>
      <c r="BP557">
        <v>22.060812369959145</v>
      </c>
      <c r="BQ557">
        <v>22.153424570669223</v>
      </c>
      <c r="BR557">
        <v>22.036130439878519</v>
      </c>
      <c r="BS557">
        <v>22.038548616309654</v>
      </c>
      <c r="BT557">
        <v>21.99572022804195</v>
      </c>
      <c r="BU557">
        <v>22.011866692254173</v>
      </c>
      <c r="BV557">
        <v>21.741444200645486</v>
      </c>
      <c r="BW557">
        <v>21.778377566526647</v>
      </c>
      <c r="BX557">
        <v>21.733373969395331</v>
      </c>
      <c r="BY557">
        <v>21.599846208114261</v>
      </c>
      <c r="BZ557">
        <v>21.432531287476774</v>
      </c>
      <c r="CA557">
        <v>21.397368108318297</v>
      </c>
      <c r="CB557">
        <v>21.450260829561312</v>
      </c>
      <c r="CC557">
        <v>21.508349569259085</v>
      </c>
      <c r="CD557">
        <v>21.615368256321883</v>
      </c>
      <c r="CE557">
        <v>21.64168145243595</v>
      </c>
      <c r="CF557">
        <v>21.663645892643945</v>
      </c>
      <c r="CG557">
        <v>21.585363546356696</v>
      </c>
      <c r="CH557">
        <v>21.493862169403851</v>
      </c>
      <c r="CI557">
        <v>21.538689845495377</v>
      </c>
      <c r="CJ557">
        <v>21.613420024281996</v>
      </c>
      <c r="CK557">
        <v>21.68179026106553</v>
      </c>
      <c r="CL557">
        <v>21.708947449538524</v>
      </c>
      <c r="CM557">
        <v>21.739785204061345</v>
      </c>
      <c r="CN557">
        <v>21.837328699332147</v>
      </c>
      <c r="CO557">
        <v>21.893293560483595</v>
      </c>
      <c r="CP557">
        <v>21.932936496278181</v>
      </c>
      <c r="CQ557">
        <v>21.941432164809566</v>
      </c>
      <c r="CR557">
        <v>21.924007119601121</v>
      </c>
      <c r="CS557">
        <v>21.964860699669327</v>
      </c>
      <c r="CT557">
        <v>22.032466073662775</v>
      </c>
      <c r="CU557">
        <v>22.099123570684018</v>
      </c>
      <c r="CV557">
        <v>22.138457424981482</v>
      </c>
      <c r="CW557">
        <v>22.263435895619029</v>
      </c>
      <c r="CX557">
        <f>AVERAGE(pipe_data__2[[#This Row],[u1,]:[u101]])</f>
        <v>22.058641884264897</v>
      </c>
      <c r="CY557">
        <v>22.058641884264897</v>
      </c>
      <c r="CZ557" s="16">
        <v>21.803560965547444</v>
      </c>
      <c r="DA557" s="19">
        <f>(pipe_data__2[[#This Row],['#x,]]+1)*1000</f>
        <v>555.27763881940962</v>
      </c>
      <c r="DB557">
        <f>AVERAGE(pipe_data__2[[#This Row],[u103]:[u104]])</f>
        <v>21.931101424906171</v>
      </c>
      <c r="DC557">
        <f>(1/0.41)*LN(pipe_data__2[[#This Row],[u1042]]) + 5.2</f>
        <v>20.613337167775896</v>
      </c>
    </row>
    <row r="558" spans="1:107" x14ac:dyDescent="0.25">
      <c r="A558">
        <v>-0.44372186093046528</v>
      </c>
      <c r="B558">
        <v>22.668784926795716</v>
      </c>
      <c r="C558">
        <v>22.487633287596463</v>
      </c>
      <c r="D558">
        <v>22.38946206295012</v>
      </c>
      <c r="E558">
        <v>22.411806202681671</v>
      </c>
      <c r="F558">
        <v>22.432555055225336</v>
      </c>
      <c r="G558">
        <v>22.4435715319851</v>
      </c>
      <c r="H558">
        <v>22.49599924501991</v>
      </c>
      <c r="I558">
        <v>22.713322575690661</v>
      </c>
      <c r="J558">
        <v>22.836267110688787</v>
      </c>
      <c r="K558">
        <v>22.894110545302468</v>
      </c>
      <c r="L558">
        <v>22.587113602385735</v>
      </c>
      <c r="M558">
        <v>22.813511551650937</v>
      </c>
      <c r="N558">
        <v>22.783510855354407</v>
      </c>
      <c r="O558">
        <v>22.78724846634174</v>
      </c>
      <c r="P558">
        <v>22.799233639838917</v>
      </c>
      <c r="Q558">
        <v>22.877985098371653</v>
      </c>
      <c r="R558">
        <v>22.759535956074359</v>
      </c>
      <c r="S558">
        <v>22.782629509750702</v>
      </c>
      <c r="T558">
        <v>22.819946132450752</v>
      </c>
      <c r="U558">
        <v>22.806145543218758</v>
      </c>
      <c r="V558">
        <v>22.758919199382301</v>
      </c>
      <c r="W558">
        <v>23.029061851431877</v>
      </c>
      <c r="X558">
        <v>22.942974788589673</v>
      </c>
      <c r="Y558">
        <v>22.939563199778334</v>
      </c>
      <c r="Z558">
        <v>22.762816476349617</v>
      </c>
      <c r="AA558">
        <v>22.703081415327926</v>
      </c>
      <c r="AB558">
        <v>22.625222521170919</v>
      </c>
      <c r="AC558">
        <v>22.388684310984914</v>
      </c>
      <c r="AD558">
        <v>22.113465561095744</v>
      </c>
      <c r="AE558">
        <v>22.260342575036468</v>
      </c>
      <c r="AF558">
        <v>22.179066034258589</v>
      </c>
      <c r="AG558">
        <v>22.377472432804492</v>
      </c>
      <c r="AH558">
        <v>22.468202575496814</v>
      </c>
      <c r="AI558">
        <v>22.21605603024588</v>
      </c>
      <c r="AJ558">
        <v>22.277285158338707</v>
      </c>
      <c r="AK558">
        <v>19.76891005616865</v>
      </c>
      <c r="AL558">
        <v>21.052735161285508</v>
      </c>
      <c r="AM558">
        <v>21.407415133939104</v>
      </c>
      <c r="AN558">
        <v>21.512799312449737</v>
      </c>
      <c r="AO558">
        <v>21.529432109886034</v>
      </c>
      <c r="AP558">
        <v>21.622630293668475</v>
      </c>
      <c r="AQ558">
        <v>21.690574329070962</v>
      </c>
      <c r="AR558">
        <v>21.759894217438678</v>
      </c>
      <c r="AS558">
        <v>21.793261771361248</v>
      </c>
      <c r="AT558">
        <v>21.780020742756417</v>
      </c>
      <c r="AU558">
        <v>21.902088286215388</v>
      </c>
      <c r="AV558">
        <v>21.942840867712935</v>
      </c>
      <c r="AW558">
        <v>21.962151915510095</v>
      </c>
      <c r="AX558">
        <v>21.744450623224829</v>
      </c>
      <c r="AY558">
        <v>21.766353006393981</v>
      </c>
      <c r="AZ558">
        <v>21.795855690973593</v>
      </c>
      <c r="BA558">
        <v>21.883178771968542</v>
      </c>
      <c r="BB558">
        <v>21.973956175575715</v>
      </c>
      <c r="BC558">
        <v>21.675038263794303</v>
      </c>
      <c r="BD558">
        <v>21.727989654284862</v>
      </c>
      <c r="BE558">
        <v>21.771484684785232</v>
      </c>
      <c r="BF558">
        <v>21.896678264986267</v>
      </c>
      <c r="BG558">
        <v>21.969258112541244</v>
      </c>
      <c r="BH558">
        <v>22.029826853009101</v>
      </c>
      <c r="BI558">
        <v>22.040973374701142</v>
      </c>
      <c r="BJ558">
        <v>22.046345063211582</v>
      </c>
      <c r="BK558">
        <v>22.016938152981659</v>
      </c>
      <c r="BL558">
        <v>21.439955744784037</v>
      </c>
      <c r="BM558">
        <v>21.853701333773106</v>
      </c>
      <c r="BN558">
        <v>21.933386328398399</v>
      </c>
      <c r="BO558">
        <v>21.981672682067408</v>
      </c>
      <c r="BP558">
        <v>22.063123608581854</v>
      </c>
      <c r="BQ558">
        <v>22.156566968417128</v>
      </c>
      <c r="BR558">
        <v>22.040028817520437</v>
      </c>
      <c r="BS558">
        <v>22.042274503019424</v>
      </c>
      <c r="BT558">
        <v>22.001229293717007</v>
      </c>
      <c r="BU558">
        <v>22.015600394315282</v>
      </c>
      <c r="BV558">
        <v>21.747486778812068</v>
      </c>
      <c r="BW558">
        <v>21.782895431002583</v>
      </c>
      <c r="BX558">
        <v>21.748175546561416</v>
      </c>
      <c r="BY558">
        <v>21.61089167251555</v>
      </c>
      <c r="BZ558">
        <v>21.440816124430516</v>
      </c>
      <c r="CA558">
        <v>21.403947559134725</v>
      </c>
      <c r="CB558">
        <v>21.455101110056539</v>
      </c>
      <c r="CC558">
        <v>21.512727835609144</v>
      </c>
      <c r="CD558">
        <v>21.619727083072373</v>
      </c>
      <c r="CE558">
        <v>21.645556199079486</v>
      </c>
      <c r="CF558">
        <v>21.667868113632913</v>
      </c>
      <c r="CG558">
        <v>21.590985716738132</v>
      </c>
      <c r="CH558">
        <v>21.499178301995133</v>
      </c>
      <c r="CI558">
        <v>21.543563273079723</v>
      </c>
      <c r="CJ558">
        <v>21.617871309534578</v>
      </c>
      <c r="CK558">
        <v>21.685616975212874</v>
      </c>
      <c r="CL558">
        <v>21.712554438876062</v>
      </c>
      <c r="CM558">
        <v>21.743278780819427</v>
      </c>
      <c r="CN558">
        <v>21.840196733770924</v>
      </c>
      <c r="CO558">
        <v>21.896223997927457</v>
      </c>
      <c r="CP558">
        <v>21.93628928311918</v>
      </c>
      <c r="CQ558">
        <v>21.945212430680538</v>
      </c>
      <c r="CR558">
        <v>21.927841275834215</v>
      </c>
      <c r="CS558">
        <v>21.968416060169716</v>
      </c>
      <c r="CT558">
        <v>22.036030974953768</v>
      </c>
      <c r="CU558">
        <v>22.102722255371205</v>
      </c>
      <c r="CV558">
        <v>22.141986822297483</v>
      </c>
      <c r="CW558">
        <v>22.266588375053455</v>
      </c>
      <c r="CX558">
        <f>AVERAGE(pipe_data__2[[#This Row],[u1,]:[u101]])</f>
        <v>22.063129580534973</v>
      </c>
      <c r="CY558">
        <v>22.063129580534973</v>
      </c>
      <c r="CZ558" s="17">
        <v>21.809664659972846</v>
      </c>
      <c r="DA558" s="18">
        <f>(pipe_data__2[[#This Row],['#x,]]+1)*1000</f>
        <v>556.27813906953475</v>
      </c>
      <c r="DB558">
        <f>AVERAGE(pipe_data__2[[#This Row],[u103]:[u104]])</f>
        <v>21.936397120253908</v>
      </c>
      <c r="DC558">
        <f>(1/0.41)*LN(pipe_data__2[[#This Row],[u1042]]) + 5.2</f>
        <v>20.617727851932354</v>
      </c>
    </row>
    <row r="559" spans="1:107" x14ac:dyDescent="0.25">
      <c r="A559">
        <v>-0.44272136068034018</v>
      </c>
      <c r="B559">
        <v>22.672820173772756</v>
      </c>
      <c r="C559">
        <v>22.49365506755359</v>
      </c>
      <c r="D559">
        <v>22.394547307494168</v>
      </c>
      <c r="E559">
        <v>22.416886645938611</v>
      </c>
      <c r="F559">
        <v>22.437008011135095</v>
      </c>
      <c r="G559">
        <v>22.447672191474371</v>
      </c>
      <c r="H559">
        <v>22.4995680027614</v>
      </c>
      <c r="I559">
        <v>22.716740282548582</v>
      </c>
      <c r="J559">
        <v>22.839608915372708</v>
      </c>
      <c r="K559">
        <v>22.897268981717321</v>
      </c>
      <c r="L559">
        <v>22.593019654138949</v>
      </c>
      <c r="M559">
        <v>22.818039971075276</v>
      </c>
      <c r="N559">
        <v>22.786979964905782</v>
      </c>
      <c r="O559">
        <v>22.790734107902427</v>
      </c>
      <c r="P559">
        <v>22.802601319869311</v>
      </c>
      <c r="Q559">
        <v>22.881562238617324</v>
      </c>
      <c r="R559">
        <v>22.76393239046995</v>
      </c>
      <c r="S559">
        <v>22.78650000073436</v>
      </c>
      <c r="T559">
        <v>22.824362488614405</v>
      </c>
      <c r="U559">
        <v>22.810542905576249</v>
      </c>
      <c r="V559">
        <v>22.763613522391466</v>
      </c>
      <c r="W559">
        <v>23.032430004604162</v>
      </c>
      <c r="X559">
        <v>22.944837562765617</v>
      </c>
      <c r="Y559">
        <v>22.942108665152464</v>
      </c>
      <c r="Z559">
        <v>22.770343083556991</v>
      </c>
      <c r="AA559">
        <v>22.709199035577992</v>
      </c>
      <c r="AB559">
        <v>22.630656095467241</v>
      </c>
      <c r="AC559">
        <v>22.403811574911693</v>
      </c>
      <c r="AD559">
        <v>22.107837060202915</v>
      </c>
      <c r="AE559">
        <v>22.263821405076879</v>
      </c>
      <c r="AF559">
        <v>22.183176096112831</v>
      </c>
      <c r="AG559">
        <v>22.380009515809551</v>
      </c>
      <c r="AH559">
        <v>22.471611830185211</v>
      </c>
      <c r="AI559">
        <v>22.225204726516957</v>
      </c>
      <c r="AJ559">
        <v>22.282542507903894</v>
      </c>
      <c r="AK559">
        <v>19.769545582585994</v>
      </c>
      <c r="AL559">
        <v>21.065511900145243</v>
      </c>
      <c r="AM559">
        <v>21.417491214182014</v>
      </c>
      <c r="AN559">
        <v>21.519842003617356</v>
      </c>
      <c r="AO559">
        <v>21.536007071941988</v>
      </c>
      <c r="AP559">
        <v>21.627300025302713</v>
      </c>
      <c r="AQ559">
        <v>21.694819938615364</v>
      </c>
      <c r="AR559">
        <v>21.763392018971054</v>
      </c>
      <c r="AS559">
        <v>21.796686798739689</v>
      </c>
      <c r="AT559">
        <v>21.78584689497384</v>
      </c>
      <c r="AU559">
        <v>21.905909886040444</v>
      </c>
      <c r="AV559">
        <v>21.946896763402684</v>
      </c>
      <c r="AW559">
        <v>21.966116559028666</v>
      </c>
      <c r="AX559">
        <v>21.750188483940633</v>
      </c>
      <c r="AY559">
        <v>21.770809827441763</v>
      </c>
      <c r="AZ559">
        <v>21.799508921310714</v>
      </c>
      <c r="BA559">
        <v>21.886219720708855</v>
      </c>
      <c r="BB559">
        <v>21.976788915842118</v>
      </c>
      <c r="BC559">
        <v>21.680396986895843</v>
      </c>
      <c r="BD559">
        <v>21.731001349667949</v>
      </c>
      <c r="BE559">
        <v>21.774775437500537</v>
      </c>
      <c r="BF559">
        <v>21.899458630674637</v>
      </c>
      <c r="BG559">
        <v>21.971824641638239</v>
      </c>
      <c r="BH559">
        <v>22.032585394884634</v>
      </c>
      <c r="BI559">
        <v>22.044411215264208</v>
      </c>
      <c r="BJ559">
        <v>22.05009214161694</v>
      </c>
      <c r="BK559">
        <v>22.02054453769836</v>
      </c>
      <c r="BL559">
        <v>21.443072716058353</v>
      </c>
      <c r="BM559">
        <v>21.856418838378112</v>
      </c>
      <c r="BN559">
        <v>21.9359271148594</v>
      </c>
      <c r="BO559">
        <v>21.984060741881724</v>
      </c>
      <c r="BP559">
        <v>22.065434847204568</v>
      </c>
      <c r="BQ559">
        <v>22.159709366165036</v>
      </c>
      <c r="BR559">
        <v>22.043927195162357</v>
      </c>
      <c r="BS559">
        <v>22.046000389729191</v>
      </c>
      <c r="BT559">
        <v>22.00673835939206</v>
      </c>
      <c r="BU559">
        <v>22.019334096376387</v>
      </c>
      <c r="BV559">
        <v>21.75352935697865</v>
      </c>
      <c r="BW559">
        <v>21.787413295478519</v>
      </c>
      <c r="BX559">
        <v>21.762977123727499</v>
      </c>
      <c r="BY559">
        <v>21.621937136916834</v>
      </c>
      <c r="BZ559">
        <v>21.449100961384257</v>
      </c>
      <c r="CA559">
        <v>21.410527009951156</v>
      </c>
      <c r="CB559">
        <v>21.459941390551766</v>
      </c>
      <c r="CC559">
        <v>21.517106101959204</v>
      </c>
      <c r="CD559">
        <v>21.624085909822863</v>
      </c>
      <c r="CE559">
        <v>21.649430945723022</v>
      </c>
      <c r="CF559">
        <v>21.672090334621878</v>
      </c>
      <c r="CG559">
        <v>21.596607887119564</v>
      </c>
      <c r="CH559">
        <v>21.50449443458642</v>
      </c>
      <c r="CI559">
        <v>21.54843670066407</v>
      </c>
      <c r="CJ559">
        <v>21.62232259478716</v>
      </c>
      <c r="CK559">
        <v>21.689443689360218</v>
      </c>
      <c r="CL559">
        <v>21.716161428213596</v>
      </c>
      <c r="CM559">
        <v>21.746772357577509</v>
      </c>
      <c r="CN559">
        <v>21.843064768209704</v>
      </c>
      <c r="CO559">
        <v>21.899154435371315</v>
      </c>
      <c r="CP559">
        <v>21.939642069960179</v>
      </c>
      <c r="CQ559">
        <v>21.94899269655151</v>
      </c>
      <c r="CR559">
        <v>21.931675432067308</v>
      </c>
      <c r="CS559">
        <v>21.971971420670105</v>
      </c>
      <c r="CT559">
        <v>22.039595876244761</v>
      </c>
      <c r="CU559">
        <v>22.106320940058392</v>
      </c>
      <c r="CV559">
        <v>22.14551621961348</v>
      </c>
      <c r="CW559">
        <v>22.269740854487878</v>
      </c>
      <c r="CX559">
        <f>AVERAGE(pipe_data__2[[#This Row],[u1,]:[u101]])</f>
        <v>22.067579032084062</v>
      </c>
      <c r="CY559">
        <v>22.067579032084062</v>
      </c>
      <c r="CZ559" s="16">
        <v>21.814482151034916</v>
      </c>
      <c r="DA559" s="19">
        <f>(pipe_data__2[[#This Row],['#x,]]+1)*1000</f>
        <v>557.27863931965987</v>
      </c>
      <c r="DB559">
        <f>AVERAGE(pipe_data__2[[#This Row],[u103]:[u104]])</f>
        <v>21.941030591559489</v>
      </c>
      <c r="DC559">
        <f>(1/0.41)*LN(pipe_data__2[[#This Row],[u1042]]) + 5.2</f>
        <v>20.622110646265771</v>
      </c>
    </row>
    <row r="560" spans="1:107" x14ac:dyDescent="0.25">
      <c r="A560">
        <v>-0.44172086043021519</v>
      </c>
      <c r="B560">
        <v>22.676855420749792</v>
      </c>
      <c r="C560">
        <v>22.49967684751072</v>
      </c>
      <c r="D560">
        <v>22.399632552038213</v>
      </c>
      <c r="E560">
        <v>22.421967089195547</v>
      </c>
      <c r="F560">
        <v>22.441460967044854</v>
      </c>
      <c r="G560">
        <v>22.451772850963639</v>
      </c>
      <c r="H560">
        <v>22.503136760502887</v>
      </c>
      <c r="I560">
        <v>22.720157989406498</v>
      </c>
      <c r="J560">
        <v>22.842950720056628</v>
      </c>
      <c r="K560">
        <v>22.900427418132175</v>
      </c>
      <c r="L560">
        <v>22.59892570589216</v>
      </c>
      <c r="M560">
        <v>22.822568390499619</v>
      </c>
      <c r="N560">
        <v>22.790449074457154</v>
      </c>
      <c r="O560">
        <v>22.79421974946311</v>
      </c>
      <c r="P560">
        <v>22.805968999899701</v>
      </c>
      <c r="Q560">
        <v>22.885139378862995</v>
      </c>
      <c r="R560">
        <v>22.768328824865538</v>
      </c>
      <c r="S560">
        <v>22.790370491718019</v>
      </c>
      <c r="T560">
        <v>22.828778844778054</v>
      </c>
      <c r="U560">
        <v>22.814940267933739</v>
      </c>
      <c r="V560">
        <v>22.768307845400631</v>
      </c>
      <c r="W560">
        <v>23.035798157776444</v>
      </c>
      <c r="X560">
        <v>22.946700336941557</v>
      </c>
      <c r="Y560">
        <v>22.94465413052659</v>
      </c>
      <c r="Z560">
        <v>22.777869690764369</v>
      </c>
      <c r="AA560">
        <v>22.715316655828055</v>
      </c>
      <c r="AB560">
        <v>22.63608966976356</v>
      </c>
      <c r="AC560">
        <v>22.418938838838468</v>
      </c>
      <c r="AD560">
        <v>22.102208559310089</v>
      </c>
      <c r="AE560">
        <v>22.26730023511729</v>
      </c>
      <c r="AF560">
        <v>22.187286157967076</v>
      </c>
      <c r="AG560">
        <v>22.38254659881461</v>
      </c>
      <c r="AH560">
        <v>22.474485178214334</v>
      </c>
      <c r="AI560">
        <v>22.234353422788033</v>
      </c>
      <c r="AJ560">
        <v>22.287799857469079</v>
      </c>
      <c r="AK560">
        <v>19.770181109003342</v>
      </c>
      <c r="AL560">
        <v>21.078288639004974</v>
      </c>
      <c r="AM560">
        <v>21.427567294424925</v>
      </c>
      <c r="AN560">
        <v>21.526884694784975</v>
      </c>
      <c r="AO560">
        <v>21.542582033997945</v>
      </c>
      <c r="AP560">
        <v>21.631969756936947</v>
      </c>
      <c r="AQ560">
        <v>21.699065548159762</v>
      </c>
      <c r="AR560">
        <v>21.766889820503426</v>
      </c>
      <c r="AS560">
        <v>21.800111826118133</v>
      </c>
      <c r="AT560">
        <v>21.791673047191267</v>
      </c>
      <c r="AU560">
        <v>21.9097314858655</v>
      </c>
      <c r="AV560">
        <v>21.95095265909243</v>
      </c>
      <c r="AW560">
        <v>21.970081202547235</v>
      </c>
      <c r="AX560">
        <v>21.755926344656437</v>
      </c>
      <c r="AY560">
        <v>21.775266648489541</v>
      </c>
      <c r="AZ560">
        <v>21.803162151647836</v>
      </c>
      <c r="BA560">
        <v>21.889260669449165</v>
      </c>
      <c r="BB560">
        <v>21.979621656108524</v>
      </c>
      <c r="BC560">
        <v>21.68575570999738</v>
      </c>
      <c r="BD560">
        <v>21.734013045051036</v>
      </c>
      <c r="BE560">
        <v>21.778066190215839</v>
      </c>
      <c r="BF560">
        <v>21.902238996363003</v>
      </c>
      <c r="BG560">
        <v>21.974391170735235</v>
      </c>
      <c r="BH560">
        <v>22.035343936760164</v>
      </c>
      <c r="BI560">
        <v>22.047849055827275</v>
      </c>
      <c r="BJ560">
        <v>22.053519948189891</v>
      </c>
      <c r="BK560">
        <v>22.024150922415064</v>
      </c>
      <c r="BL560">
        <v>21.446189687332666</v>
      </c>
      <c r="BM560">
        <v>21.85913634298312</v>
      </c>
      <c r="BN560">
        <v>21.938467901320401</v>
      </c>
      <c r="BO560">
        <v>21.986448801696039</v>
      </c>
      <c r="BP560">
        <v>22.067746085827277</v>
      </c>
      <c r="BQ560">
        <v>22.162851763912943</v>
      </c>
      <c r="BR560">
        <v>22.047825572804278</v>
      </c>
      <c r="BS560">
        <v>22.049726276438957</v>
      </c>
      <c r="BT560">
        <v>22.012247425067113</v>
      </c>
      <c r="BU560">
        <v>22.023067798437491</v>
      </c>
      <c r="BV560">
        <v>21.759571935145232</v>
      </c>
      <c r="BW560">
        <v>21.791931159954451</v>
      </c>
      <c r="BX560">
        <v>21.777778700893577</v>
      </c>
      <c r="BY560">
        <v>21.632982601318119</v>
      </c>
      <c r="BZ560">
        <v>21.457385798337995</v>
      </c>
      <c r="CA560">
        <v>21.417106460767585</v>
      </c>
      <c r="CB560">
        <v>21.464781671046993</v>
      </c>
      <c r="CC560">
        <v>21.521484368309267</v>
      </c>
      <c r="CD560">
        <v>21.628444736573353</v>
      </c>
      <c r="CE560">
        <v>21.653305692366558</v>
      </c>
      <c r="CF560">
        <v>21.676312555610842</v>
      </c>
      <c r="CG560">
        <v>21.602230057501</v>
      </c>
      <c r="CH560">
        <v>21.509810567177706</v>
      </c>
      <c r="CI560">
        <v>21.553310128248416</v>
      </c>
      <c r="CJ560">
        <v>21.626773880039739</v>
      </c>
      <c r="CK560">
        <v>21.693270403507562</v>
      </c>
      <c r="CL560">
        <v>21.71976841755113</v>
      </c>
      <c r="CM560">
        <v>21.750265934335591</v>
      </c>
      <c r="CN560">
        <v>21.84593280264848</v>
      </c>
      <c r="CO560">
        <v>21.902084872815177</v>
      </c>
      <c r="CP560">
        <v>21.942994856801182</v>
      </c>
      <c r="CQ560">
        <v>21.952772962422483</v>
      </c>
      <c r="CR560">
        <v>21.935509588300402</v>
      </c>
      <c r="CS560">
        <v>21.975526781170494</v>
      </c>
      <c r="CT560">
        <v>22.043160777535753</v>
      </c>
      <c r="CU560">
        <v>22.109919624745576</v>
      </c>
      <c r="CV560">
        <v>22.149045616929481</v>
      </c>
      <c r="CW560">
        <v>22.272893333922305</v>
      </c>
      <c r="CX560">
        <f>AVERAGE(pipe_data__2[[#This Row],[u1,]:[u101]])</f>
        <v>22.07201993184826</v>
      </c>
      <c r="CY560">
        <v>22.07201993184826</v>
      </c>
      <c r="CZ560" s="17">
        <v>21.819151901348878</v>
      </c>
      <c r="DA560" s="18">
        <f>(pipe_data__2[[#This Row],['#x,]]+1)*1000</f>
        <v>558.27913956978477</v>
      </c>
      <c r="DB560">
        <f>AVERAGE(pipe_data__2[[#This Row],[u103]:[u104]])</f>
        <v>21.945585916598567</v>
      </c>
      <c r="DC560">
        <f>(1/0.41)*LN(pipe_data__2[[#This Row],[u1042]]) + 5.2</f>
        <v>20.62648557908047</v>
      </c>
    </row>
    <row r="561" spans="1:107" x14ac:dyDescent="0.25">
      <c r="A561">
        <v>-0.44072036018009009</v>
      </c>
      <c r="B561">
        <v>22.680890667726828</v>
      </c>
      <c r="C561">
        <v>22.505698627467847</v>
      </c>
      <c r="D561">
        <v>22.404717796582261</v>
      </c>
      <c r="E561">
        <v>22.427047532452487</v>
      </c>
      <c r="F561">
        <v>22.445913922954617</v>
      </c>
      <c r="G561">
        <v>22.455873510452907</v>
      </c>
      <c r="H561">
        <v>22.506705518244374</v>
      </c>
      <c r="I561">
        <v>22.723575696264419</v>
      </c>
      <c r="J561">
        <v>22.846292524740548</v>
      </c>
      <c r="K561">
        <v>22.903585854547028</v>
      </c>
      <c r="L561">
        <v>22.604831757645375</v>
      </c>
      <c r="M561">
        <v>22.827096809923958</v>
      </c>
      <c r="N561">
        <v>22.793918184008525</v>
      </c>
      <c r="O561">
        <v>22.797705391023797</v>
      </c>
      <c r="P561">
        <v>22.809336679930095</v>
      </c>
      <c r="Q561">
        <v>22.888716519108666</v>
      </c>
      <c r="R561">
        <v>22.772725259261126</v>
      </c>
      <c r="S561">
        <v>22.794240982701677</v>
      </c>
      <c r="T561">
        <v>22.833195200941706</v>
      </c>
      <c r="U561">
        <v>22.819337630291226</v>
      </c>
      <c r="V561">
        <v>22.773002168409796</v>
      </c>
      <c r="W561">
        <v>23.03916631094873</v>
      </c>
      <c r="X561">
        <v>22.948563111117501</v>
      </c>
      <c r="Y561">
        <v>22.94719959590072</v>
      </c>
      <c r="Z561">
        <v>22.785396297971744</v>
      </c>
      <c r="AA561">
        <v>22.721434276078121</v>
      </c>
      <c r="AB561">
        <v>22.641523244059883</v>
      </c>
      <c r="AC561">
        <v>22.434066102765247</v>
      </c>
      <c r="AD561">
        <v>22.09658005841726</v>
      </c>
      <c r="AE561">
        <v>22.270779065157701</v>
      </c>
      <c r="AF561">
        <v>22.191396219821318</v>
      </c>
      <c r="AG561">
        <v>22.385083681819673</v>
      </c>
      <c r="AH561">
        <v>22.477358526243453</v>
      </c>
      <c r="AI561">
        <v>22.243502119059109</v>
      </c>
      <c r="AJ561">
        <v>22.293057207034263</v>
      </c>
      <c r="AK561">
        <v>19.770816635420687</v>
      </c>
      <c r="AL561">
        <v>21.084036478718495</v>
      </c>
      <c r="AM561">
        <v>21.437643374667836</v>
      </c>
      <c r="AN561">
        <v>21.533927385952595</v>
      </c>
      <c r="AO561">
        <v>21.549156996053899</v>
      </c>
      <c r="AP561">
        <v>21.636639488571181</v>
      </c>
      <c r="AQ561">
        <v>21.70331115770416</v>
      </c>
      <c r="AR561">
        <v>21.770387622035798</v>
      </c>
      <c r="AS561">
        <v>21.803536853496574</v>
      </c>
      <c r="AT561">
        <v>21.797499199408691</v>
      </c>
      <c r="AU561">
        <v>21.913553085690552</v>
      </c>
      <c r="AV561">
        <v>21.955008554782179</v>
      </c>
      <c r="AW561">
        <v>21.974045846065806</v>
      </c>
      <c r="AX561">
        <v>21.761664205372242</v>
      </c>
      <c r="AY561">
        <v>21.77972346953732</v>
      </c>
      <c r="AZ561">
        <v>21.806815381984961</v>
      </c>
      <c r="BA561">
        <v>21.892301618189478</v>
      </c>
      <c r="BB561">
        <v>21.982454396374926</v>
      </c>
      <c r="BC561">
        <v>21.691114433098917</v>
      </c>
      <c r="BD561">
        <v>21.737024740434123</v>
      </c>
      <c r="BE561">
        <v>21.781356942931144</v>
      </c>
      <c r="BF561">
        <v>21.90501936205137</v>
      </c>
      <c r="BG561">
        <v>21.97695769983223</v>
      </c>
      <c r="BH561">
        <v>22.038102478635697</v>
      </c>
      <c r="BI561">
        <v>22.051286896390341</v>
      </c>
      <c r="BJ561">
        <v>22.056947754762845</v>
      </c>
      <c r="BK561">
        <v>22.027757307131768</v>
      </c>
      <c r="BL561">
        <v>21.449306658606982</v>
      </c>
      <c r="BM561">
        <v>21.861853847588126</v>
      </c>
      <c r="BN561">
        <v>21.941008687781402</v>
      </c>
      <c r="BO561">
        <v>21.988836861510354</v>
      </c>
      <c r="BP561">
        <v>22.070057324449991</v>
      </c>
      <c r="BQ561">
        <v>22.165994161660851</v>
      </c>
      <c r="BR561">
        <v>22.051723950446199</v>
      </c>
      <c r="BS561">
        <v>22.053452163148727</v>
      </c>
      <c r="BT561">
        <v>22.017756490742169</v>
      </c>
      <c r="BU561">
        <v>22.0268015004986</v>
      </c>
      <c r="BV561">
        <v>21.765614513311817</v>
      </c>
      <c r="BW561">
        <v>21.796449024430387</v>
      </c>
      <c r="BX561">
        <v>21.792580278059663</v>
      </c>
      <c r="BY561">
        <v>21.644028065719404</v>
      </c>
      <c r="BZ561">
        <v>21.465670635291737</v>
      </c>
      <c r="CA561">
        <v>21.423685911584013</v>
      </c>
      <c r="CB561">
        <v>21.469621951542219</v>
      </c>
      <c r="CC561">
        <v>21.525862634659326</v>
      </c>
      <c r="CD561">
        <v>21.632433574791087</v>
      </c>
      <c r="CE561">
        <v>21.657180439010094</v>
      </c>
      <c r="CF561">
        <v>21.68053477659981</v>
      </c>
      <c r="CG561">
        <v>21.607852227882432</v>
      </c>
      <c r="CH561">
        <v>21.515126699768992</v>
      </c>
      <c r="CI561">
        <v>21.558183555832763</v>
      </c>
      <c r="CJ561">
        <v>21.631225165292321</v>
      </c>
      <c r="CK561">
        <v>21.697097117654906</v>
      </c>
      <c r="CL561">
        <v>21.723375406888668</v>
      </c>
      <c r="CM561">
        <v>21.753759511093676</v>
      </c>
      <c r="CN561">
        <v>21.848800837087257</v>
      </c>
      <c r="CO561">
        <v>21.905015310259039</v>
      </c>
      <c r="CP561">
        <v>21.946347643642181</v>
      </c>
      <c r="CQ561">
        <v>21.956444270992954</v>
      </c>
      <c r="CR561">
        <v>21.939343744533495</v>
      </c>
      <c r="CS561">
        <v>21.979082141670883</v>
      </c>
      <c r="CT561">
        <v>22.046725678826746</v>
      </c>
      <c r="CU561">
        <v>22.113518309432763</v>
      </c>
      <c r="CV561">
        <v>22.152575014245478</v>
      </c>
      <c r="CW561">
        <v>22.276045813356728</v>
      </c>
      <c r="CX561">
        <f>AVERAGE(pipe_data__2[[#This Row],[u1,]:[u101]])</f>
        <v>22.07638575316264</v>
      </c>
      <c r="CY561">
        <v>22.07638575316264</v>
      </c>
      <c r="CZ561" s="16">
        <v>21.823902117226741</v>
      </c>
      <c r="DA561" s="19">
        <f>(pipe_data__2[[#This Row],['#x,]]+1)*1000</f>
        <v>559.2796398199099</v>
      </c>
      <c r="DB561">
        <f>AVERAGE(pipe_data__2[[#This Row],[u103]:[u104]])</f>
        <v>21.950143935194689</v>
      </c>
      <c r="DC561">
        <f>(1/0.41)*LN(pipe_data__2[[#This Row],[u1042]]) + 5.2</f>
        <v>20.630852678528736</v>
      </c>
    </row>
    <row r="562" spans="1:107" x14ac:dyDescent="0.25">
      <c r="A562">
        <v>-0.43971985992996498</v>
      </c>
      <c r="B562">
        <v>22.684925914703864</v>
      </c>
      <c r="C562">
        <v>22.511720407424978</v>
      </c>
      <c r="D562">
        <v>22.409803041126306</v>
      </c>
      <c r="E562">
        <v>22.432127975709424</v>
      </c>
      <c r="F562">
        <v>22.450366878864376</v>
      </c>
      <c r="G562">
        <v>22.459974169942175</v>
      </c>
      <c r="H562">
        <v>22.510274275985861</v>
      </c>
      <c r="I562">
        <v>22.726993403122336</v>
      </c>
      <c r="J562">
        <v>22.849634329424465</v>
      </c>
      <c r="K562">
        <v>22.906744290961882</v>
      </c>
      <c r="L562">
        <v>22.610737809398589</v>
      </c>
      <c r="M562">
        <v>22.831625229348301</v>
      </c>
      <c r="N562">
        <v>22.7973872935599</v>
      </c>
      <c r="O562">
        <v>22.80119103258448</v>
      </c>
      <c r="P562">
        <v>22.812704359960488</v>
      </c>
      <c r="Q562">
        <v>22.892293659354337</v>
      </c>
      <c r="R562">
        <v>22.777121693656717</v>
      </c>
      <c r="S562">
        <v>22.798111473685335</v>
      </c>
      <c r="T562">
        <v>22.837611557105355</v>
      </c>
      <c r="U562">
        <v>22.823734992648717</v>
      </c>
      <c r="V562">
        <v>22.777696491418965</v>
      </c>
      <c r="W562">
        <v>23.042534464121015</v>
      </c>
      <c r="X562">
        <v>22.950425885293445</v>
      </c>
      <c r="Y562">
        <v>22.949745061274847</v>
      </c>
      <c r="Z562">
        <v>22.792922905179122</v>
      </c>
      <c r="AA562">
        <v>22.727551896328183</v>
      </c>
      <c r="AB562">
        <v>22.646956818356205</v>
      </c>
      <c r="AC562">
        <v>22.449193366692022</v>
      </c>
      <c r="AD562">
        <v>22.090951557524431</v>
      </c>
      <c r="AE562">
        <v>22.274257895198112</v>
      </c>
      <c r="AF562">
        <v>22.195506281675559</v>
      </c>
      <c r="AG562">
        <v>22.387620764824732</v>
      </c>
      <c r="AH562">
        <v>22.480231874272572</v>
      </c>
      <c r="AI562">
        <v>22.252650815330185</v>
      </c>
      <c r="AJ562">
        <v>22.29831455659945</v>
      </c>
      <c r="AK562">
        <v>19.771452161838031</v>
      </c>
      <c r="AL562">
        <v>21.088532786401142</v>
      </c>
      <c r="AM562">
        <v>21.447719454910747</v>
      </c>
      <c r="AN562">
        <v>21.540970077120217</v>
      </c>
      <c r="AO562">
        <v>21.555731958109853</v>
      </c>
      <c r="AP562">
        <v>21.641309220205414</v>
      </c>
      <c r="AQ562">
        <v>21.707556767248562</v>
      </c>
      <c r="AR562">
        <v>21.773885423568174</v>
      </c>
      <c r="AS562">
        <v>21.806961880875019</v>
      </c>
      <c r="AT562">
        <v>21.803325351626118</v>
      </c>
      <c r="AU562">
        <v>21.917374685515608</v>
      </c>
      <c r="AV562">
        <v>21.959064450471928</v>
      </c>
      <c r="AW562">
        <v>21.978010489584378</v>
      </c>
      <c r="AX562">
        <v>21.767402066088046</v>
      </c>
      <c r="AY562">
        <v>21.784180290585102</v>
      </c>
      <c r="AZ562">
        <v>21.810468612322083</v>
      </c>
      <c r="BA562">
        <v>21.895342566929788</v>
      </c>
      <c r="BB562">
        <v>21.985287136641332</v>
      </c>
      <c r="BC562">
        <v>21.696473156200458</v>
      </c>
      <c r="BD562">
        <v>21.74003643581721</v>
      </c>
      <c r="BE562">
        <v>21.784647695646449</v>
      </c>
      <c r="BF562">
        <v>21.907799727739739</v>
      </c>
      <c r="BG562">
        <v>21.979524228929225</v>
      </c>
      <c r="BH562">
        <v>22.04086102051123</v>
      </c>
      <c r="BI562">
        <v>22.054724736953407</v>
      </c>
      <c r="BJ562">
        <v>22.060375561335796</v>
      </c>
      <c r="BK562">
        <v>22.031363691848469</v>
      </c>
      <c r="BL562">
        <v>21.452423629881295</v>
      </c>
      <c r="BM562">
        <v>21.864571352193135</v>
      </c>
      <c r="BN562">
        <v>21.943549474242403</v>
      </c>
      <c r="BO562">
        <v>21.991224921324669</v>
      </c>
      <c r="BP562">
        <v>22.0723685630727</v>
      </c>
      <c r="BQ562">
        <v>22.169136559408759</v>
      </c>
      <c r="BR562">
        <v>22.05562232808812</v>
      </c>
      <c r="BS562">
        <v>22.057178049858493</v>
      </c>
      <c r="BT562">
        <v>22.023265556417225</v>
      </c>
      <c r="BU562">
        <v>22.030535202559705</v>
      </c>
      <c r="BV562">
        <v>21.771657091478399</v>
      </c>
      <c r="BW562">
        <v>21.800966888906324</v>
      </c>
      <c r="BX562">
        <v>21.807381855225746</v>
      </c>
      <c r="BY562">
        <v>21.655073530120692</v>
      </c>
      <c r="BZ562">
        <v>21.473955472245478</v>
      </c>
      <c r="CA562">
        <v>21.430265362400441</v>
      </c>
      <c r="CB562">
        <v>21.474462232037446</v>
      </c>
      <c r="CC562">
        <v>21.530240901009385</v>
      </c>
      <c r="CD562">
        <v>21.63631597823542</v>
      </c>
      <c r="CE562">
        <v>21.66105518565363</v>
      </c>
      <c r="CF562">
        <v>21.684756997588774</v>
      </c>
      <c r="CG562">
        <v>21.613474398263868</v>
      </c>
      <c r="CH562">
        <v>21.520442832360278</v>
      </c>
      <c r="CI562">
        <v>21.563056983417113</v>
      </c>
      <c r="CJ562">
        <v>21.635676450544903</v>
      </c>
      <c r="CK562">
        <v>21.70092383180225</v>
      </c>
      <c r="CL562">
        <v>21.726982396226202</v>
      </c>
      <c r="CM562">
        <v>21.757253087851758</v>
      </c>
      <c r="CN562">
        <v>21.851668871526034</v>
      </c>
      <c r="CO562">
        <v>21.907945747702897</v>
      </c>
      <c r="CP562">
        <v>21.94970043048318</v>
      </c>
      <c r="CQ562">
        <v>21.959553378232414</v>
      </c>
      <c r="CR562">
        <v>21.943177900766589</v>
      </c>
      <c r="CS562">
        <v>21.982637502171272</v>
      </c>
      <c r="CT562">
        <v>22.050290580117739</v>
      </c>
      <c r="CU562">
        <v>22.11711699411995</v>
      </c>
      <c r="CV562">
        <v>22.156104411561479</v>
      </c>
      <c r="CW562">
        <v>22.279198292791154</v>
      </c>
      <c r="CX562">
        <f>AVERAGE(pipe_data__2[[#This Row],[u1,]:[u101]])</f>
        <v>22.080732372795673</v>
      </c>
      <c r="CY562">
        <v>22.080732372795673</v>
      </c>
      <c r="CZ562" s="17">
        <v>21.828709884372046</v>
      </c>
      <c r="DA562" s="18">
        <f>(pipe_data__2[[#This Row],['#x,]]+1)*1000</f>
        <v>560.28014007003503</v>
      </c>
      <c r="DB562">
        <f>AVERAGE(pipe_data__2[[#This Row],[u103]:[u104]])</f>
        <v>21.954721128583859</v>
      </c>
      <c r="DC562">
        <f>(1/0.41)*LN(pipe_data__2[[#This Row],[u1042]]) + 5.2</f>
        <v>20.635211972611895</v>
      </c>
    </row>
    <row r="563" spans="1:107" x14ac:dyDescent="0.25">
      <c r="A563">
        <v>-0.43871935967983999</v>
      </c>
      <c r="B563">
        <v>22.688961161680904</v>
      </c>
      <c r="C563">
        <v>22.517742187382105</v>
      </c>
      <c r="D563">
        <v>22.414888285670354</v>
      </c>
      <c r="E563">
        <v>22.437208418966364</v>
      </c>
      <c r="F563">
        <v>22.454819834774135</v>
      </c>
      <c r="G563">
        <v>22.464074829431443</v>
      </c>
      <c r="H563">
        <v>22.513843033727348</v>
      </c>
      <c r="I563">
        <v>22.730411109980253</v>
      </c>
      <c r="J563">
        <v>22.852976134108385</v>
      </c>
      <c r="K563">
        <v>22.909902727376735</v>
      </c>
      <c r="L563">
        <v>22.6166438611518</v>
      </c>
      <c r="M563">
        <v>22.83615364877264</v>
      </c>
      <c r="N563">
        <v>22.800856403111272</v>
      </c>
      <c r="O563">
        <v>22.804676674145167</v>
      </c>
      <c r="P563">
        <v>22.816072039990882</v>
      </c>
      <c r="Q563">
        <v>22.895870799600008</v>
      </c>
      <c r="R563">
        <v>22.781518128052305</v>
      </c>
      <c r="S563">
        <v>22.801981964668997</v>
      </c>
      <c r="T563">
        <v>22.842027913269007</v>
      </c>
      <c r="U563">
        <v>22.828132355006208</v>
      </c>
      <c r="V563">
        <v>22.78239081442813</v>
      </c>
      <c r="W563">
        <v>23.045902617293297</v>
      </c>
      <c r="X563">
        <v>22.952288659469385</v>
      </c>
      <c r="Y563">
        <v>22.952290526648977</v>
      </c>
      <c r="Z563">
        <v>22.798762537817773</v>
      </c>
      <c r="AA563">
        <v>22.733669516578249</v>
      </c>
      <c r="AB563">
        <v>22.652390392652524</v>
      </c>
      <c r="AC563">
        <v>22.464320630618797</v>
      </c>
      <c r="AD563">
        <v>22.085323056631601</v>
      </c>
      <c r="AE563">
        <v>22.277736725238523</v>
      </c>
      <c r="AF563">
        <v>22.199616343529801</v>
      </c>
      <c r="AG563">
        <v>22.390157847829794</v>
      </c>
      <c r="AH563">
        <v>22.483105222301695</v>
      </c>
      <c r="AI563">
        <v>22.261799511601257</v>
      </c>
      <c r="AJ563">
        <v>22.303571906164635</v>
      </c>
      <c r="AK563">
        <v>19.772087688255375</v>
      </c>
      <c r="AL563">
        <v>21.093029094083793</v>
      </c>
      <c r="AM563">
        <v>21.457795535153657</v>
      </c>
      <c r="AN563">
        <v>21.548012768287837</v>
      </c>
      <c r="AO563">
        <v>21.562306920165806</v>
      </c>
      <c r="AP563">
        <v>21.645978951839648</v>
      </c>
      <c r="AQ563">
        <v>21.71180237679296</v>
      </c>
      <c r="AR563">
        <v>21.777383225100547</v>
      </c>
      <c r="AS563">
        <v>21.810347084972602</v>
      </c>
      <c r="AT563">
        <v>21.809151503843541</v>
      </c>
      <c r="AU563">
        <v>21.921196285340663</v>
      </c>
      <c r="AV563">
        <v>21.963120346161677</v>
      </c>
      <c r="AW563">
        <v>21.981975133102946</v>
      </c>
      <c r="AX563">
        <v>21.77313992680385</v>
      </c>
      <c r="AY563">
        <v>21.78863711163288</v>
      </c>
      <c r="AZ563">
        <v>21.814121842659205</v>
      </c>
      <c r="BA563">
        <v>21.898383515670101</v>
      </c>
      <c r="BB563">
        <v>21.988119876907739</v>
      </c>
      <c r="BC563">
        <v>21.701831879301995</v>
      </c>
      <c r="BD563">
        <v>21.743048131200297</v>
      </c>
      <c r="BE563">
        <v>21.78793844836175</v>
      </c>
      <c r="BF563">
        <v>21.910580093428106</v>
      </c>
      <c r="BG563">
        <v>21.982090758026224</v>
      </c>
      <c r="BH563">
        <v>22.043619562386759</v>
      </c>
      <c r="BI563">
        <v>22.058162577516473</v>
      </c>
      <c r="BJ563">
        <v>22.063803367908747</v>
      </c>
      <c r="BK563">
        <v>22.034970076565173</v>
      </c>
      <c r="BL563">
        <v>21.455540601155608</v>
      </c>
      <c r="BM563">
        <v>21.86728885679814</v>
      </c>
      <c r="BN563">
        <v>21.946090260703404</v>
      </c>
      <c r="BO563">
        <v>21.993612981138984</v>
      </c>
      <c r="BP563">
        <v>22.074679801695414</v>
      </c>
      <c r="BQ563">
        <v>22.172278957156664</v>
      </c>
      <c r="BR563">
        <v>22.059520705730037</v>
      </c>
      <c r="BS563">
        <v>22.060903936568259</v>
      </c>
      <c r="BT563">
        <v>22.028774622092278</v>
      </c>
      <c r="BU563">
        <v>22.034268904620809</v>
      </c>
      <c r="BV563">
        <v>21.777699669644981</v>
      </c>
      <c r="BW563">
        <v>21.80548475338226</v>
      </c>
      <c r="BX563">
        <v>21.822183432391824</v>
      </c>
      <c r="BY563">
        <v>21.666118994521977</v>
      </c>
      <c r="BZ563">
        <v>21.48224030919922</v>
      </c>
      <c r="CA563">
        <v>21.436844813216869</v>
      </c>
      <c r="CB563">
        <v>21.479302512532676</v>
      </c>
      <c r="CC563">
        <v>21.534619167359448</v>
      </c>
      <c r="CD563">
        <v>21.640198381679749</v>
      </c>
      <c r="CE563">
        <v>21.664929932297166</v>
      </c>
      <c r="CF563">
        <v>21.688979218577739</v>
      </c>
      <c r="CG563">
        <v>21.6190965686453</v>
      </c>
      <c r="CH563">
        <v>21.525758964951564</v>
      </c>
      <c r="CI563">
        <v>21.567930411001459</v>
      </c>
      <c r="CJ563">
        <v>21.640127735797485</v>
      </c>
      <c r="CK563">
        <v>21.704750545949594</v>
      </c>
      <c r="CL563">
        <v>21.730589385563736</v>
      </c>
      <c r="CM563">
        <v>21.76074666460984</v>
      </c>
      <c r="CN563">
        <v>21.85453690596481</v>
      </c>
      <c r="CO563">
        <v>21.910876185146758</v>
      </c>
      <c r="CP563">
        <v>21.953053217324182</v>
      </c>
      <c r="CQ563">
        <v>21.962662485471878</v>
      </c>
      <c r="CR563">
        <v>21.947012056999679</v>
      </c>
      <c r="CS563">
        <v>21.986192862671661</v>
      </c>
      <c r="CT563">
        <v>22.053855481408732</v>
      </c>
      <c r="CU563">
        <v>22.120715678807134</v>
      </c>
      <c r="CV563">
        <v>22.159633808877476</v>
      </c>
      <c r="CW563">
        <v>22.282350772225577</v>
      </c>
      <c r="CX563">
        <f>AVERAGE(pipe_data__2[[#This Row],[u1,]:[u101]])</f>
        <v>22.085061724450206</v>
      </c>
      <c r="CY563">
        <v>22.085061724450206</v>
      </c>
      <c r="CZ563" s="16">
        <v>21.833541893383355</v>
      </c>
      <c r="DA563" s="19">
        <f>(pipe_data__2[[#This Row],['#x,]]+1)*1000</f>
        <v>561.28064032016005</v>
      </c>
      <c r="DB563">
        <f>AVERAGE(pipe_data__2[[#This Row],[u103]:[u104]])</f>
        <v>21.959301808916781</v>
      </c>
      <c r="DC563">
        <f>(1/0.41)*LN(pipe_data__2[[#This Row],[u1042]]) + 5.2</f>
        <v>20.639563489181409</v>
      </c>
    </row>
    <row r="564" spans="1:107" x14ac:dyDescent="0.25">
      <c r="A564">
        <v>-0.43771885942971489</v>
      </c>
      <c r="B564">
        <v>22.69299640865794</v>
      </c>
      <c r="C564">
        <v>22.523763967339235</v>
      </c>
      <c r="D564">
        <v>22.419973530214399</v>
      </c>
      <c r="E564">
        <v>22.442288862223304</v>
      </c>
      <c r="F564">
        <v>22.459272790683897</v>
      </c>
      <c r="G564">
        <v>22.468021573912829</v>
      </c>
      <c r="H564">
        <v>22.517411791468835</v>
      </c>
      <c r="I564">
        <v>22.733828816838173</v>
      </c>
      <c r="J564">
        <v>22.856317938792305</v>
      </c>
      <c r="K564">
        <v>22.912840262810654</v>
      </c>
      <c r="L564">
        <v>22.622549912905015</v>
      </c>
      <c r="M564">
        <v>22.840682068196983</v>
      </c>
      <c r="N564">
        <v>22.804325512662643</v>
      </c>
      <c r="O564">
        <v>22.80816231570585</v>
      </c>
      <c r="P564">
        <v>22.819439720021276</v>
      </c>
      <c r="Q564">
        <v>22.899447939845679</v>
      </c>
      <c r="R564">
        <v>22.785914562447893</v>
      </c>
      <c r="S564">
        <v>22.805852455652655</v>
      </c>
      <c r="T564">
        <v>22.846444269432656</v>
      </c>
      <c r="U564">
        <v>22.832529717363698</v>
      </c>
      <c r="V564">
        <v>22.787085137437295</v>
      </c>
      <c r="W564">
        <v>23.049270770465583</v>
      </c>
      <c r="X564">
        <v>22.954151433645329</v>
      </c>
      <c r="Y564">
        <v>22.954835992023103</v>
      </c>
      <c r="Z564">
        <v>22.80309756097742</v>
      </c>
      <c r="AA564">
        <v>22.739787136828316</v>
      </c>
      <c r="AB564">
        <v>22.657823966948847</v>
      </c>
      <c r="AC564">
        <v>22.479447894545576</v>
      </c>
      <c r="AD564">
        <v>22.079694555738772</v>
      </c>
      <c r="AE564">
        <v>22.281215555278933</v>
      </c>
      <c r="AF564">
        <v>22.203726405384046</v>
      </c>
      <c r="AG564">
        <v>22.392694930834853</v>
      </c>
      <c r="AH564">
        <v>22.485978570330815</v>
      </c>
      <c r="AI564">
        <v>22.270948207872333</v>
      </c>
      <c r="AJ564">
        <v>22.308829255729819</v>
      </c>
      <c r="AK564">
        <v>19.77272321467272</v>
      </c>
      <c r="AL564">
        <v>21.09752540176644</v>
      </c>
      <c r="AM564">
        <v>21.467871615396568</v>
      </c>
      <c r="AN564">
        <v>21.555055459455456</v>
      </c>
      <c r="AO564">
        <v>21.568881882221763</v>
      </c>
      <c r="AP564">
        <v>21.650648683473882</v>
      </c>
      <c r="AQ564">
        <v>21.716047986337358</v>
      </c>
      <c r="AR564">
        <v>21.780881026632922</v>
      </c>
      <c r="AS564">
        <v>21.813623052430763</v>
      </c>
      <c r="AT564">
        <v>21.814977656060968</v>
      </c>
      <c r="AU564">
        <v>21.925017885165719</v>
      </c>
      <c r="AV564">
        <v>21.967176241851426</v>
      </c>
      <c r="AW564">
        <v>21.985939776621517</v>
      </c>
      <c r="AX564">
        <v>21.778877787519654</v>
      </c>
      <c r="AY564">
        <v>21.793093932680659</v>
      </c>
      <c r="AZ564">
        <v>21.817775072996326</v>
      </c>
      <c r="BA564">
        <v>21.901424464410415</v>
      </c>
      <c r="BB564">
        <v>21.990952617174141</v>
      </c>
      <c r="BC564">
        <v>21.707190602403532</v>
      </c>
      <c r="BD564">
        <v>21.74605982658338</v>
      </c>
      <c r="BE564">
        <v>21.791229201077055</v>
      </c>
      <c r="BF564">
        <v>21.913360459116475</v>
      </c>
      <c r="BG564">
        <v>21.98465728712322</v>
      </c>
      <c r="BH564">
        <v>22.046378104262292</v>
      </c>
      <c r="BI564">
        <v>22.061600418079539</v>
      </c>
      <c r="BJ564">
        <v>22.067231174481702</v>
      </c>
      <c r="BK564">
        <v>22.038576461281878</v>
      </c>
      <c r="BL564">
        <v>21.458657572429924</v>
      </c>
      <c r="BM564">
        <v>21.870006361403149</v>
      </c>
      <c r="BN564">
        <v>21.948631047164405</v>
      </c>
      <c r="BO564">
        <v>21.996001040953299</v>
      </c>
      <c r="BP564">
        <v>22.076991040318124</v>
      </c>
      <c r="BQ564">
        <v>22.175421354904572</v>
      </c>
      <c r="BR564">
        <v>22.063419083371958</v>
      </c>
      <c r="BS564">
        <v>22.064629823278029</v>
      </c>
      <c r="BT564">
        <v>22.032557282699017</v>
      </c>
      <c r="BU564">
        <v>22.038002606681918</v>
      </c>
      <c r="BV564">
        <v>21.783742247811563</v>
      </c>
      <c r="BW564">
        <v>21.810002617858192</v>
      </c>
      <c r="BX564">
        <v>21.83698500955791</v>
      </c>
      <c r="BY564">
        <v>21.677164458923261</v>
      </c>
      <c r="BZ564">
        <v>21.490525146152962</v>
      </c>
      <c r="CA564">
        <v>21.4434242640333</v>
      </c>
      <c r="CB564">
        <v>21.484142793027903</v>
      </c>
      <c r="CC564">
        <v>21.538997433709508</v>
      </c>
      <c r="CD564">
        <v>21.644080785124082</v>
      </c>
      <c r="CE564">
        <v>21.668804678940703</v>
      </c>
      <c r="CF564">
        <v>21.693201439566703</v>
      </c>
      <c r="CG564">
        <v>21.624718739026733</v>
      </c>
      <c r="CH564">
        <v>21.53107509754285</v>
      </c>
      <c r="CI564">
        <v>21.572803838585806</v>
      </c>
      <c r="CJ564">
        <v>21.644579021050063</v>
      </c>
      <c r="CK564">
        <v>21.708577260096938</v>
      </c>
      <c r="CL564">
        <v>21.734196374901273</v>
      </c>
      <c r="CM564">
        <v>21.764240241367922</v>
      </c>
      <c r="CN564">
        <v>21.857404940403587</v>
      </c>
      <c r="CO564">
        <v>21.913806622590617</v>
      </c>
      <c r="CP564">
        <v>21.956406004165181</v>
      </c>
      <c r="CQ564">
        <v>21.965771592711338</v>
      </c>
      <c r="CR564">
        <v>21.950846213232772</v>
      </c>
      <c r="CS564">
        <v>21.98974822317205</v>
      </c>
      <c r="CT564">
        <v>22.057420382699725</v>
      </c>
      <c r="CU564">
        <v>22.124314363494321</v>
      </c>
      <c r="CV564">
        <v>22.163163206193477</v>
      </c>
      <c r="CW564">
        <v>22.285503251660003</v>
      </c>
      <c r="CX564">
        <f>AVERAGE(pipe_data__2[[#This Row],[u1,]:[u101]])</f>
        <v>22.089353925432992</v>
      </c>
      <c r="CY564">
        <v>22.089353925432992</v>
      </c>
      <c r="CZ564" s="17">
        <v>21.838502860901468</v>
      </c>
      <c r="DA564" s="18">
        <f>(pipe_data__2[[#This Row],['#x,]]+1)*1000</f>
        <v>562.28114057028506</v>
      </c>
      <c r="DB564">
        <f>AVERAGE(pipe_data__2[[#This Row],[u103]:[u104]])</f>
        <v>21.96392839316723</v>
      </c>
      <c r="DC564">
        <f>(1/0.41)*LN(pipe_data__2[[#This Row],[u1042]]) + 5.2</f>
        <v>20.643907255939936</v>
      </c>
    </row>
    <row r="565" spans="1:107" x14ac:dyDescent="0.25">
      <c r="A565">
        <v>-0.43671835917958979</v>
      </c>
      <c r="B565">
        <v>22.697031655634976</v>
      </c>
      <c r="C565">
        <v>22.529785747296366</v>
      </c>
      <c r="D565">
        <v>22.425058774758448</v>
      </c>
      <c r="E565">
        <v>22.44736930548024</v>
      </c>
      <c r="F565">
        <v>22.463725746593656</v>
      </c>
      <c r="G565">
        <v>22.471797439545561</v>
      </c>
      <c r="H565">
        <v>22.520980549210325</v>
      </c>
      <c r="I565">
        <v>22.73724652369609</v>
      </c>
      <c r="J565">
        <v>22.859659743476225</v>
      </c>
      <c r="K565">
        <v>22.91568329520334</v>
      </c>
      <c r="L565">
        <v>22.628455964658226</v>
      </c>
      <c r="M565">
        <v>22.845210487621323</v>
      </c>
      <c r="N565">
        <v>22.807794622214015</v>
      </c>
      <c r="O565">
        <v>22.811647957266537</v>
      </c>
      <c r="P565">
        <v>22.822807400051669</v>
      </c>
      <c r="Q565">
        <v>22.903025080091346</v>
      </c>
      <c r="R565">
        <v>22.790310996843484</v>
      </c>
      <c r="S565">
        <v>22.809722946636313</v>
      </c>
      <c r="T565">
        <v>22.850860625596308</v>
      </c>
      <c r="U565">
        <v>22.836927079721189</v>
      </c>
      <c r="V565">
        <v>22.79177946044646</v>
      </c>
      <c r="W565">
        <v>23.052638923637865</v>
      </c>
      <c r="X565">
        <v>22.956014207821273</v>
      </c>
      <c r="Y565">
        <v>22.957381457397233</v>
      </c>
      <c r="Z565">
        <v>22.807432584137072</v>
      </c>
      <c r="AA565">
        <v>22.745904757078378</v>
      </c>
      <c r="AB565">
        <v>22.663257541245169</v>
      </c>
      <c r="AC565">
        <v>22.494575158472355</v>
      </c>
      <c r="AD565">
        <v>22.074066054845943</v>
      </c>
      <c r="AE565">
        <v>22.284694385319344</v>
      </c>
      <c r="AF565">
        <v>22.207836467238288</v>
      </c>
      <c r="AG565">
        <v>22.395232013839916</v>
      </c>
      <c r="AH565">
        <v>22.488851918359934</v>
      </c>
      <c r="AI565">
        <v>22.280096904143409</v>
      </c>
      <c r="AJ565">
        <v>22.314086605295007</v>
      </c>
      <c r="AK565">
        <v>19.773358741090064</v>
      </c>
      <c r="AL565">
        <v>21.102021709449087</v>
      </c>
      <c r="AM565">
        <v>21.477947695639479</v>
      </c>
      <c r="AN565">
        <v>21.562098150623076</v>
      </c>
      <c r="AO565">
        <v>21.575456844277717</v>
      </c>
      <c r="AP565">
        <v>21.65531841510812</v>
      </c>
      <c r="AQ565">
        <v>21.720293595881756</v>
      </c>
      <c r="AR565">
        <v>21.784378828165295</v>
      </c>
      <c r="AS565">
        <v>21.816899019888922</v>
      </c>
      <c r="AT565">
        <v>21.820803808278392</v>
      </c>
      <c r="AU565">
        <v>21.928839484990775</v>
      </c>
      <c r="AV565">
        <v>21.971232137541175</v>
      </c>
      <c r="AW565">
        <v>21.989904420140089</v>
      </c>
      <c r="AX565">
        <v>21.784615648235459</v>
      </c>
      <c r="AY565">
        <v>21.797550753728441</v>
      </c>
      <c r="AZ565">
        <v>21.821428303333452</v>
      </c>
      <c r="BA565">
        <v>21.904465413150724</v>
      </c>
      <c r="BB565">
        <v>21.993785357440547</v>
      </c>
      <c r="BC565">
        <v>21.712549325505069</v>
      </c>
      <c r="BD565">
        <v>21.749071521966467</v>
      </c>
      <c r="BE565">
        <v>21.794519953792356</v>
      </c>
      <c r="BF565">
        <v>21.916140824804842</v>
      </c>
      <c r="BG565">
        <v>21.987223816220215</v>
      </c>
      <c r="BH565">
        <v>22.049136646137821</v>
      </c>
      <c r="BI565">
        <v>22.065038258642605</v>
      </c>
      <c r="BJ565">
        <v>22.070658981054653</v>
      </c>
      <c r="BK565">
        <v>22.042182845998582</v>
      </c>
      <c r="BL565">
        <v>21.461774543704241</v>
      </c>
      <c r="BM565">
        <v>21.872723866008155</v>
      </c>
      <c r="BN565">
        <v>21.951171833625409</v>
      </c>
      <c r="BO565">
        <v>21.998389100767618</v>
      </c>
      <c r="BP565">
        <v>22.079302278940837</v>
      </c>
      <c r="BQ565">
        <v>22.178563752652479</v>
      </c>
      <c r="BR565">
        <v>22.067317461013879</v>
      </c>
      <c r="BS565">
        <v>22.068355709987795</v>
      </c>
      <c r="BT565">
        <v>22.036143197077397</v>
      </c>
      <c r="BU565">
        <v>22.041736308743022</v>
      </c>
      <c r="BV565">
        <v>21.789784825978145</v>
      </c>
      <c r="BW565">
        <v>21.814520482334128</v>
      </c>
      <c r="BX565">
        <v>21.851786586723993</v>
      </c>
      <c r="BY565">
        <v>21.688209923324546</v>
      </c>
      <c r="BZ565">
        <v>21.4988099831067</v>
      </c>
      <c r="CA565">
        <v>21.450003714849728</v>
      </c>
      <c r="CB565">
        <v>21.48898307352313</v>
      </c>
      <c r="CC565">
        <v>21.543375700059567</v>
      </c>
      <c r="CD565">
        <v>21.647963188568415</v>
      </c>
      <c r="CE565">
        <v>21.672679425584239</v>
      </c>
      <c r="CF565">
        <v>21.697423660555671</v>
      </c>
      <c r="CG565">
        <v>21.630340909408169</v>
      </c>
      <c r="CH565">
        <v>21.536391230134136</v>
      </c>
      <c r="CI565">
        <v>21.577677266170152</v>
      </c>
      <c r="CJ565">
        <v>21.649030306302645</v>
      </c>
      <c r="CK565">
        <v>21.712403974244282</v>
      </c>
      <c r="CL565">
        <v>21.737803364238808</v>
      </c>
      <c r="CM565">
        <v>21.767733818126008</v>
      </c>
      <c r="CN565">
        <v>21.860272974842367</v>
      </c>
      <c r="CO565">
        <v>21.916737060034478</v>
      </c>
      <c r="CP565">
        <v>21.959758791006184</v>
      </c>
      <c r="CQ565">
        <v>21.968880699950802</v>
      </c>
      <c r="CR565">
        <v>21.954680369465866</v>
      </c>
      <c r="CS565">
        <v>21.993303583672439</v>
      </c>
      <c r="CT565">
        <v>22.060985283990718</v>
      </c>
      <c r="CU565">
        <v>22.127913048181508</v>
      </c>
      <c r="CV565">
        <v>22.166692603509475</v>
      </c>
      <c r="CW565">
        <v>22.288655731094426</v>
      </c>
      <c r="CX565">
        <f>AVERAGE(pipe_data__2[[#This Row],[u1,]:[u101]])</f>
        <v>22.093641505134606</v>
      </c>
      <c r="CY565">
        <v>22.093641505134606</v>
      </c>
      <c r="CZ565" s="16">
        <v>21.843424081496138</v>
      </c>
      <c r="DA565" s="19">
        <f>(pipe_data__2[[#This Row],['#x,]]+1)*1000</f>
        <v>563.28164082041019</v>
      </c>
      <c r="DB565">
        <f>AVERAGE(pipe_data__2[[#This Row],[u103]:[u104]])</f>
        <v>21.968532793315372</v>
      </c>
      <c r="DC565">
        <f>(1/0.41)*LN(pipe_data__2[[#This Row],[u1042]]) + 5.2</f>
        <v>20.648243300442374</v>
      </c>
    </row>
    <row r="566" spans="1:107" x14ac:dyDescent="0.25">
      <c r="A566">
        <v>-0.4357178589294648</v>
      </c>
      <c r="B566">
        <v>22.701066902612013</v>
      </c>
      <c r="C566">
        <v>22.535807527253493</v>
      </c>
      <c r="D566">
        <v>22.430144019302492</v>
      </c>
      <c r="E566">
        <v>22.45244974873718</v>
      </c>
      <c r="F566">
        <v>22.468178702503415</v>
      </c>
      <c r="G566">
        <v>22.47557330517829</v>
      </c>
      <c r="H566">
        <v>22.524549306951812</v>
      </c>
      <c r="I566">
        <v>22.74066423055401</v>
      </c>
      <c r="J566">
        <v>22.863001548160142</v>
      </c>
      <c r="K566">
        <v>22.918526327596027</v>
      </c>
      <c r="L566">
        <v>22.634362016411441</v>
      </c>
      <c r="M566">
        <v>22.848689762904687</v>
      </c>
      <c r="N566">
        <v>22.81126373176539</v>
      </c>
      <c r="O566">
        <v>22.81513359882722</v>
      </c>
      <c r="P566">
        <v>22.826175080082063</v>
      </c>
      <c r="Q566">
        <v>22.906602220337017</v>
      </c>
      <c r="R566">
        <v>22.794707431239072</v>
      </c>
      <c r="S566">
        <v>22.813593437619971</v>
      </c>
      <c r="T566">
        <v>22.855276981759957</v>
      </c>
      <c r="U566">
        <v>22.84132444207868</v>
      </c>
      <c r="V566">
        <v>22.796473783455625</v>
      </c>
      <c r="W566">
        <v>23.05600707681015</v>
      </c>
      <c r="X566">
        <v>22.957876981997217</v>
      </c>
      <c r="Y566">
        <v>22.959926922771359</v>
      </c>
      <c r="Z566">
        <v>22.811767607296719</v>
      </c>
      <c r="AA566">
        <v>22.752022377328444</v>
      </c>
      <c r="AB566">
        <v>22.668691115541488</v>
      </c>
      <c r="AC566">
        <v>22.503731962942283</v>
      </c>
      <c r="AD566">
        <v>22.068437553953117</v>
      </c>
      <c r="AE566">
        <v>22.288173215359755</v>
      </c>
      <c r="AF566">
        <v>22.211946529092529</v>
      </c>
      <c r="AG566">
        <v>22.397769096844975</v>
      </c>
      <c r="AH566">
        <v>22.491725266389057</v>
      </c>
      <c r="AI566">
        <v>22.289245600414485</v>
      </c>
      <c r="AJ566">
        <v>22.319343954860191</v>
      </c>
      <c r="AK566">
        <v>19.773994267507408</v>
      </c>
      <c r="AL566">
        <v>21.106518017131734</v>
      </c>
      <c r="AM566">
        <v>21.48802377588239</v>
      </c>
      <c r="AN566">
        <v>21.569140841790695</v>
      </c>
      <c r="AO566">
        <v>21.582031806333671</v>
      </c>
      <c r="AP566">
        <v>21.659988146742354</v>
      </c>
      <c r="AQ566">
        <v>21.724539205426158</v>
      </c>
      <c r="AR566">
        <v>21.787876629697667</v>
      </c>
      <c r="AS566">
        <v>21.820174987347084</v>
      </c>
      <c r="AT566">
        <v>21.826629960495815</v>
      </c>
      <c r="AU566">
        <v>21.932661084815827</v>
      </c>
      <c r="AV566">
        <v>21.975288033230925</v>
      </c>
      <c r="AW566">
        <v>21.993869063658657</v>
      </c>
      <c r="AX566">
        <v>21.790353508951259</v>
      </c>
      <c r="AY566">
        <v>21.802007574776219</v>
      </c>
      <c r="AZ566">
        <v>21.825081533670573</v>
      </c>
      <c r="BA566">
        <v>21.907506361891038</v>
      </c>
      <c r="BB566">
        <v>21.996618097706953</v>
      </c>
      <c r="BC566">
        <v>21.71790804860661</v>
      </c>
      <c r="BD566">
        <v>21.752083217349554</v>
      </c>
      <c r="BE566">
        <v>21.797810706507661</v>
      </c>
      <c r="BF566">
        <v>21.918921190493208</v>
      </c>
      <c r="BG566">
        <v>21.989790345317211</v>
      </c>
      <c r="BH566">
        <v>22.051895188013354</v>
      </c>
      <c r="BI566">
        <v>22.068476099205672</v>
      </c>
      <c r="BJ566">
        <v>22.074086787627607</v>
      </c>
      <c r="BK566">
        <v>22.045789230715283</v>
      </c>
      <c r="BL566">
        <v>21.464891514978554</v>
      </c>
      <c r="BM566">
        <v>21.875441370613164</v>
      </c>
      <c r="BN566">
        <v>21.95371262008641</v>
      </c>
      <c r="BO566">
        <v>22.000777160581933</v>
      </c>
      <c r="BP566">
        <v>22.081613517563547</v>
      </c>
      <c r="BQ566">
        <v>22.181706150400387</v>
      </c>
      <c r="BR566">
        <v>22.0712158386558</v>
      </c>
      <c r="BS566">
        <v>22.072081596697561</v>
      </c>
      <c r="BT566">
        <v>22.039729111455781</v>
      </c>
      <c r="BU566">
        <v>22.045470010804127</v>
      </c>
      <c r="BV566">
        <v>21.795827404144728</v>
      </c>
      <c r="BW566">
        <v>21.819038346810064</v>
      </c>
      <c r="BX566">
        <v>21.866588163890071</v>
      </c>
      <c r="BY566">
        <v>21.699255387725831</v>
      </c>
      <c r="BZ566">
        <v>21.507094820060441</v>
      </c>
      <c r="CA566">
        <v>21.456583165666157</v>
      </c>
      <c r="CB566">
        <v>21.493823354018357</v>
      </c>
      <c r="CC566">
        <v>21.54775396640963</v>
      </c>
      <c r="CD566">
        <v>21.651845592012748</v>
      </c>
      <c r="CE566">
        <v>21.676554172227775</v>
      </c>
      <c r="CF566">
        <v>21.701645881544636</v>
      </c>
      <c r="CG566">
        <v>21.635963079789601</v>
      </c>
      <c r="CH566">
        <v>21.541707362725422</v>
      </c>
      <c r="CI566">
        <v>21.582550693754499</v>
      </c>
      <c r="CJ566">
        <v>21.653481591555227</v>
      </c>
      <c r="CK566">
        <v>21.716230688391626</v>
      </c>
      <c r="CL566">
        <v>21.741410353576345</v>
      </c>
      <c r="CM566">
        <v>21.77122739488409</v>
      </c>
      <c r="CN566">
        <v>21.863141009281144</v>
      </c>
      <c r="CO566">
        <v>21.919667497478336</v>
      </c>
      <c r="CP566">
        <v>21.963111577847183</v>
      </c>
      <c r="CQ566">
        <v>21.971989807190262</v>
      </c>
      <c r="CR566">
        <v>21.958514525698959</v>
      </c>
      <c r="CS566">
        <v>21.996858944172828</v>
      </c>
      <c r="CT566">
        <v>22.064550185281711</v>
      </c>
      <c r="CU566">
        <v>22.131511732868692</v>
      </c>
      <c r="CV566">
        <v>22.170222000825476</v>
      </c>
      <c r="CW566">
        <v>22.291808210528853</v>
      </c>
      <c r="CX566">
        <f>AVERAGE(pipe_data__2[[#This Row],[u1,]:[u101]])</f>
        <v>22.097858888800225</v>
      </c>
      <c r="CY566">
        <v>22.097858888800225</v>
      </c>
      <c r="CZ566" s="17">
        <v>21.848341109552976</v>
      </c>
      <c r="DA566" s="18">
        <f>(pipe_data__2[[#This Row],['#x,]]+1)*1000</f>
        <v>564.2821410705352</v>
      </c>
      <c r="DB566">
        <f>AVERAGE(pipe_data__2[[#This Row],[u103]:[u104]])</f>
        <v>21.973099999176601</v>
      </c>
      <c r="DC566">
        <f>(1/0.41)*LN(pipe_data__2[[#This Row],[u1042]]) + 5.2</f>
        <v>20.652571650096927</v>
      </c>
    </row>
    <row r="567" spans="1:107" x14ac:dyDescent="0.25">
      <c r="A567">
        <v>-0.43471735867933969</v>
      </c>
      <c r="B567">
        <v>22.705102149589052</v>
      </c>
      <c r="C567">
        <v>22.541829307210623</v>
      </c>
      <c r="D567">
        <v>22.435229263846541</v>
      </c>
      <c r="E567">
        <v>22.457530191994117</v>
      </c>
      <c r="F567">
        <v>22.472631658413174</v>
      </c>
      <c r="G567">
        <v>22.47934917081102</v>
      </c>
      <c r="H567">
        <v>22.528118064693299</v>
      </c>
      <c r="I567">
        <v>22.744081937411927</v>
      </c>
      <c r="J567">
        <v>22.86625217344498</v>
      </c>
      <c r="K567">
        <v>22.921369359988713</v>
      </c>
      <c r="L567">
        <v>22.640268068164652</v>
      </c>
      <c r="M567">
        <v>22.852070478802904</v>
      </c>
      <c r="N567">
        <v>22.814732841316761</v>
      </c>
      <c r="O567">
        <v>22.818619240387907</v>
      </c>
      <c r="P567">
        <v>22.829542760112457</v>
      </c>
      <c r="Q567">
        <v>22.910179360582688</v>
      </c>
      <c r="R567">
        <v>22.79910386563466</v>
      </c>
      <c r="S567">
        <v>22.81746392860363</v>
      </c>
      <c r="T567">
        <v>22.859693337923609</v>
      </c>
      <c r="U567">
        <v>22.84572180443617</v>
      </c>
      <c r="V567">
        <v>22.801168106464793</v>
      </c>
      <c r="W567">
        <v>23.059375229982432</v>
      </c>
      <c r="X567">
        <v>22.959739756173157</v>
      </c>
      <c r="Y567">
        <v>22.962472388145489</v>
      </c>
      <c r="Z567">
        <v>22.816102630456371</v>
      </c>
      <c r="AA567">
        <v>22.758139997578507</v>
      </c>
      <c r="AB567">
        <v>22.674124689837811</v>
      </c>
      <c r="AC567">
        <v>22.511045323511055</v>
      </c>
      <c r="AD567">
        <v>22.062809053060288</v>
      </c>
      <c r="AE567">
        <v>22.291652045400166</v>
      </c>
      <c r="AF567">
        <v>22.216056590946771</v>
      </c>
      <c r="AG567">
        <v>22.400306179850034</v>
      </c>
      <c r="AH567">
        <v>22.494598614418177</v>
      </c>
      <c r="AI567">
        <v>22.298394296685561</v>
      </c>
      <c r="AJ567">
        <v>22.324601304425375</v>
      </c>
      <c r="AK567">
        <v>19.774629793924753</v>
      </c>
      <c r="AL567">
        <v>21.111014324814384</v>
      </c>
      <c r="AM567">
        <v>21.4980998561253</v>
      </c>
      <c r="AN567">
        <v>21.576183532958314</v>
      </c>
      <c r="AO567">
        <v>21.588606768389628</v>
      </c>
      <c r="AP567">
        <v>21.664657878376588</v>
      </c>
      <c r="AQ567">
        <v>21.728784814970556</v>
      </c>
      <c r="AR567">
        <v>21.791374431230043</v>
      </c>
      <c r="AS567">
        <v>21.823450954805242</v>
      </c>
      <c r="AT567">
        <v>21.832456112713242</v>
      </c>
      <c r="AU567">
        <v>21.936482684640882</v>
      </c>
      <c r="AV567">
        <v>21.97934392892067</v>
      </c>
      <c r="AW567">
        <v>21.997833707177229</v>
      </c>
      <c r="AX567">
        <v>21.796091369667067</v>
      </c>
      <c r="AY567">
        <v>21.806464395824001</v>
      </c>
      <c r="AZ567">
        <v>21.828734764007695</v>
      </c>
      <c r="BA567">
        <v>21.910547310631348</v>
      </c>
      <c r="BB567">
        <v>21.999450837973356</v>
      </c>
      <c r="BC567">
        <v>21.723910992245948</v>
      </c>
      <c r="BD567">
        <v>21.755094912732641</v>
      </c>
      <c r="BE567">
        <v>21.801101459222963</v>
      </c>
      <c r="BF567">
        <v>21.921701556181578</v>
      </c>
      <c r="BG567">
        <v>21.992356874414206</v>
      </c>
      <c r="BH567">
        <v>22.054653729888887</v>
      </c>
      <c r="BI567">
        <v>22.071913939768734</v>
      </c>
      <c r="BJ567">
        <v>22.077514594200558</v>
      </c>
      <c r="BK567">
        <v>22.049395615431987</v>
      </c>
      <c r="BL567">
        <v>21.46800848625287</v>
      </c>
      <c r="BM567">
        <v>21.878158875218169</v>
      </c>
      <c r="BN567">
        <v>21.956253406547411</v>
      </c>
      <c r="BO567">
        <v>22.003165220396248</v>
      </c>
      <c r="BP567">
        <v>22.08392475618626</v>
      </c>
      <c r="BQ567">
        <v>22.184848548148292</v>
      </c>
      <c r="BR567">
        <v>22.07511421629772</v>
      </c>
      <c r="BS567">
        <v>22.075807483407328</v>
      </c>
      <c r="BT567">
        <v>22.043315025834161</v>
      </c>
      <c r="BU567">
        <v>22.049203712865236</v>
      </c>
      <c r="BV567">
        <v>21.80186998231131</v>
      </c>
      <c r="BW567">
        <v>21.823556211286</v>
      </c>
      <c r="BX567">
        <v>21.881389741056154</v>
      </c>
      <c r="BY567">
        <v>21.710300852127119</v>
      </c>
      <c r="BZ567">
        <v>21.515379657014183</v>
      </c>
      <c r="CA567">
        <v>21.463162616482585</v>
      </c>
      <c r="CB567">
        <v>21.498663634513584</v>
      </c>
      <c r="CC567">
        <v>21.552132232759689</v>
      </c>
      <c r="CD567">
        <v>21.655727995457077</v>
      </c>
      <c r="CE567">
        <v>21.680428918871311</v>
      </c>
      <c r="CF567">
        <v>21.7058681025336</v>
      </c>
      <c r="CG567">
        <v>21.641585250171037</v>
      </c>
      <c r="CH567">
        <v>21.547023495316708</v>
      </c>
      <c r="CI567">
        <v>21.587424121338845</v>
      </c>
      <c r="CJ567">
        <v>21.657932876807809</v>
      </c>
      <c r="CK567">
        <v>21.72005740253897</v>
      </c>
      <c r="CL567">
        <v>21.745017342913879</v>
      </c>
      <c r="CM567">
        <v>21.774720971642171</v>
      </c>
      <c r="CN567">
        <v>21.86600904371992</v>
      </c>
      <c r="CO567">
        <v>21.922597934922198</v>
      </c>
      <c r="CP567">
        <v>21.966464364688182</v>
      </c>
      <c r="CQ567">
        <v>21.975098914429722</v>
      </c>
      <c r="CR567">
        <v>21.962348681932053</v>
      </c>
      <c r="CS567">
        <v>22.000414304673221</v>
      </c>
      <c r="CT567">
        <v>22.068115086572703</v>
      </c>
      <c r="CU567">
        <v>22.135110417555879</v>
      </c>
      <c r="CV567">
        <v>22.173751398141473</v>
      </c>
      <c r="CW567">
        <v>22.294960689963276</v>
      </c>
      <c r="CX567">
        <f>AVERAGE(pipe_data__2[[#This Row],[u1,]:[u101]])</f>
        <v>22.102062382844359</v>
      </c>
      <c r="CY567">
        <v>22.102062382844359</v>
      </c>
      <c r="CZ567" s="16">
        <v>21.853258805713676</v>
      </c>
      <c r="DA567" s="19">
        <f>(pipe_data__2[[#This Row],['#x,]]+1)*1000</f>
        <v>565.28264132066033</v>
      </c>
      <c r="DB567">
        <f>AVERAGE(pipe_data__2[[#This Row],[u103]:[u104]])</f>
        <v>21.977660594279016</v>
      </c>
      <c r="DC567">
        <f>(1/0.41)*LN(pipe_data__2[[#This Row],[u1042]]) + 5.2</f>
        <v>20.656892332166155</v>
      </c>
    </row>
    <row r="568" spans="1:107" x14ac:dyDescent="0.25">
      <c r="A568">
        <v>-0.4337168584292147</v>
      </c>
      <c r="B568">
        <v>22.709137396566089</v>
      </c>
      <c r="C568">
        <v>22.54785108716775</v>
      </c>
      <c r="D568">
        <v>22.440314508390586</v>
      </c>
      <c r="E568">
        <v>22.462610635251057</v>
      </c>
      <c r="F568">
        <v>22.477084614322937</v>
      </c>
      <c r="G568">
        <v>22.483125036443749</v>
      </c>
      <c r="H568">
        <v>22.531686822434786</v>
      </c>
      <c r="I568">
        <v>22.747499644269848</v>
      </c>
      <c r="J568">
        <v>22.869211782188472</v>
      </c>
      <c r="K568">
        <v>22.924212392381399</v>
      </c>
      <c r="L568">
        <v>22.646174119917866</v>
      </c>
      <c r="M568">
        <v>22.855451194701121</v>
      </c>
      <c r="N568">
        <v>22.818201950868133</v>
      </c>
      <c r="O568">
        <v>22.82210488194859</v>
      </c>
      <c r="P568">
        <v>22.832910440142847</v>
      </c>
      <c r="Q568">
        <v>22.913756500828359</v>
      </c>
      <c r="R568">
        <v>22.803500300030247</v>
      </c>
      <c r="S568">
        <v>22.821334419587291</v>
      </c>
      <c r="T568">
        <v>22.864109694087258</v>
      </c>
      <c r="U568">
        <v>22.850119166793661</v>
      </c>
      <c r="V568">
        <v>22.805862429473958</v>
      </c>
      <c r="W568">
        <v>23.062743383154718</v>
      </c>
      <c r="X568">
        <v>22.961602530349101</v>
      </c>
      <c r="Y568">
        <v>22.965017853519615</v>
      </c>
      <c r="Z568">
        <v>22.820437653616018</v>
      </c>
      <c r="AA568">
        <v>22.764257617828573</v>
      </c>
      <c r="AB568">
        <v>22.679558264134133</v>
      </c>
      <c r="AC568">
        <v>22.518358684079825</v>
      </c>
      <c r="AD568">
        <v>22.057180552167459</v>
      </c>
      <c r="AE568">
        <v>22.295130875440577</v>
      </c>
      <c r="AF568">
        <v>22.220166652801012</v>
      </c>
      <c r="AG568">
        <v>22.402843262855097</v>
      </c>
      <c r="AH568">
        <v>22.497471962447296</v>
      </c>
      <c r="AI568">
        <v>22.307542992956638</v>
      </c>
      <c r="AJ568">
        <v>22.329858653990563</v>
      </c>
      <c r="AK568">
        <v>19.775265320342097</v>
      </c>
      <c r="AL568">
        <v>21.115510632497031</v>
      </c>
      <c r="AM568">
        <v>21.508175936368211</v>
      </c>
      <c r="AN568">
        <v>21.583226224125934</v>
      </c>
      <c r="AO568">
        <v>21.595181730445582</v>
      </c>
      <c r="AP568">
        <v>21.669327610010821</v>
      </c>
      <c r="AQ568">
        <v>21.733030424514954</v>
      </c>
      <c r="AR568">
        <v>21.794872232762415</v>
      </c>
      <c r="AS568">
        <v>21.826726922263404</v>
      </c>
      <c r="AT568">
        <v>21.838282264930665</v>
      </c>
      <c r="AU568">
        <v>21.940304284465938</v>
      </c>
      <c r="AV568">
        <v>21.983399824610419</v>
      </c>
      <c r="AW568">
        <v>22.0017983506958</v>
      </c>
      <c r="AX568">
        <v>21.801829230382868</v>
      </c>
      <c r="AY568">
        <v>21.81092121687178</v>
      </c>
      <c r="AZ568">
        <v>21.832387994344817</v>
      </c>
      <c r="BA568">
        <v>21.913588259371661</v>
      </c>
      <c r="BB568">
        <v>22.002283578239762</v>
      </c>
      <c r="BC568">
        <v>21.730617472808813</v>
      </c>
      <c r="BD568">
        <v>21.758106608115728</v>
      </c>
      <c r="BE568">
        <v>21.804392211938268</v>
      </c>
      <c r="BF568">
        <v>21.924481921869944</v>
      </c>
      <c r="BG568">
        <v>21.994923403511201</v>
      </c>
      <c r="BH568">
        <v>22.057412271764417</v>
      </c>
      <c r="BI568">
        <v>22.0753517803318</v>
      </c>
      <c r="BJ568">
        <v>22.080942400773509</v>
      </c>
      <c r="BK568">
        <v>22.053002000148688</v>
      </c>
      <c r="BL568">
        <v>21.471125457527183</v>
      </c>
      <c r="BM568">
        <v>21.880876379823178</v>
      </c>
      <c r="BN568">
        <v>21.958794193008412</v>
      </c>
      <c r="BO568">
        <v>22.005553280210563</v>
      </c>
      <c r="BP568">
        <v>22.08623599480897</v>
      </c>
      <c r="BQ568">
        <v>22.1879909458962</v>
      </c>
      <c r="BR568">
        <v>22.079012593939638</v>
      </c>
      <c r="BS568">
        <v>22.079533370117097</v>
      </c>
      <c r="BT568">
        <v>22.046900940212542</v>
      </c>
      <c r="BU568">
        <v>22.05293741492634</v>
      </c>
      <c r="BV568">
        <v>21.807912560477892</v>
      </c>
      <c r="BW568">
        <v>21.828074075761933</v>
      </c>
      <c r="BX568">
        <v>21.896191318222236</v>
      </c>
      <c r="BY568">
        <v>21.721346316528404</v>
      </c>
      <c r="BZ568">
        <v>21.523664493967921</v>
      </c>
      <c r="CA568">
        <v>21.469742067299016</v>
      </c>
      <c r="CB568">
        <v>21.50350391500881</v>
      </c>
      <c r="CC568">
        <v>21.556510499109748</v>
      </c>
      <c r="CD568">
        <v>21.65961039890141</v>
      </c>
      <c r="CE568">
        <v>21.684303665514847</v>
      </c>
      <c r="CF568">
        <v>21.710090323522564</v>
      </c>
      <c r="CG568">
        <v>21.647207420552469</v>
      </c>
      <c r="CH568">
        <v>21.55233962790799</v>
      </c>
      <c r="CI568">
        <v>21.592297548923195</v>
      </c>
      <c r="CJ568">
        <v>21.662384162060388</v>
      </c>
      <c r="CK568">
        <v>21.723884116686314</v>
      </c>
      <c r="CL568">
        <v>21.748624332251413</v>
      </c>
      <c r="CM568">
        <v>21.778214548400253</v>
      </c>
      <c r="CN568">
        <v>21.868877078158697</v>
      </c>
      <c r="CO568">
        <v>21.925528372366056</v>
      </c>
      <c r="CP568">
        <v>21.969817151529181</v>
      </c>
      <c r="CQ568">
        <v>21.978208021669186</v>
      </c>
      <c r="CR568">
        <v>21.966182838165146</v>
      </c>
      <c r="CS568">
        <v>22.00396966517361</v>
      </c>
      <c r="CT568">
        <v>22.071679987863696</v>
      </c>
      <c r="CU568">
        <v>22.138709102243066</v>
      </c>
      <c r="CV568">
        <v>22.17728079545747</v>
      </c>
      <c r="CW568">
        <v>22.298113169397698</v>
      </c>
      <c r="CX568">
        <f>AVERAGE(pipe_data__2[[#This Row],[u1,]:[u101]])</f>
        <v>22.106270002092323</v>
      </c>
      <c r="CY568">
        <v>22.106270002092323</v>
      </c>
      <c r="CZ568" s="17">
        <v>21.858164627141448</v>
      </c>
      <c r="DA568" s="18">
        <f>(pipe_data__2[[#This Row],['#x,]]+1)*1000</f>
        <v>566.28314157078535</v>
      </c>
      <c r="DB568">
        <f>AVERAGE(pipe_data__2[[#This Row],[u103]:[u104]])</f>
        <v>21.982217314616886</v>
      </c>
      <c r="DC568">
        <f>(1/0.41)*LN(pipe_data__2[[#This Row],[u1042]]) + 5.2</f>
        <v>20.661205373767963</v>
      </c>
    </row>
    <row r="569" spans="1:107" x14ac:dyDescent="0.25">
      <c r="A569">
        <v>-0.4327163581790896</v>
      </c>
      <c r="B569">
        <v>22.713172643543125</v>
      </c>
      <c r="C569">
        <v>22.55387286712488</v>
      </c>
      <c r="D569">
        <v>22.445399752934634</v>
      </c>
      <c r="E569">
        <v>22.467691078507997</v>
      </c>
      <c r="F569">
        <v>22.481537570232696</v>
      </c>
      <c r="G569">
        <v>22.486900902076481</v>
      </c>
      <c r="H569">
        <v>22.535255580176273</v>
      </c>
      <c r="I569">
        <v>22.750917351127764</v>
      </c>
      <c r="J569">
        <v>22.872171390931967</v>
      </c>
      <c r="K569">
        <v>22.927055424774082</v>
      </c>
      <c r="L569">
        <v>22.652080171671081</v>
      </c>
      <c r="M569">
        <v>22.858831910599338</v>
      </c>
      <c r="N569">
        <v>22.821671060419504</v>
      </c>
      <c r="O569">
        <v>22.825590523509277</v>
      </c>
      <c r="P569">
        <v>22.83627812017324</v>
      </c>
      <c r="Q569">
        <v>22.91733364107403</v>
      </c>
      <c r="R569">
        <v>22.807896734425839</v>
      </c>
      <c r="S569">
        <v>22.82520491057095</v>
      </c>
      <c r="T569">
        <v>22.86852605025091</v>
      </c>
      <c r="U569">
        <v>22.854516529151148</v>
      </c>
      <c r="V569">
        <v>22.810556752483123</v>
      </c>
      <c r="W569">
        <v>23.066111536327</v>
      </c>
      <c r="X569">
        <v>22.963465304525045</v>
      </c>
      <c r="Y569">
        <v>22.967563318893745</v>
      </c>
      <c r="Z569">
        <v>22.82477267677567</v>
      </c>
      <c r="AA569">
        <v>22.770375238078639</v>
      </c>
      <c r="AB569">
        <v>22.684991838430452</v>
      </c>
      <c r="AC569">
        <v>22.525672044648598</v>
      </c>
      <c r="AD569">
        <v>22.05155205127463</v>
      </c>
      <c r="AE569">
        <v>22.298609705480988</v>
      </c>
      <c r="AF569">
        <v>22.224276714655257</v>
      </c>
      <c r="AG569">
        <v>22.405380345860156</v>
      </c>
      <c r="AH569">
        <v>22.500345310476419</v>
      </c>
      <c r="AI569">
        <v>22.316691689227714</v>
      </c>
      <c r="AJ569">
        <v>22.335116003555747</v>
      </c>
      <c r="AK569">
        <v>19.775900846759441</v>
      </c>
      <c r="AL569">
        <v>21.120006940179678</v>
      </c>
      <c r="AM569">
        <v>21.518252016611122</v>
      </c>
      <c r="AN569">
        <v>21.590268915293553</v>
      </c>
      <c r="AO569">
        <v>21.601756692501535</v>
      </c>
      <c r="AP569">
        <v>21.673997341645055</v>
      </c>
      <c r="AQ569">
        <v>21.737276034059352</v>
      </c>
      <c r="AR569">
        <v>21.798370034294788</v>
      </c>
      <c r="AS569">
        <v>21.830002889721566</v>
      </c>
      <c r="AT569">
        <v>21.844108417148092</v>
      </c>
      <c r="AU569">
        <v>21.944125884290994</v>
      </c>
      <c r="AV569">
        <v>21.987455720300169</v>
      </c>
      <c r="AW569">
        <v>22.005762994214368</v>
      </c>
      <c r="AX569">
        <v>21.807567091098672</v>
      </c>
      <c r="AY569">
        <v>21.815378037919558</v>
      </c>
      <c r="AZ569">
        <v>21.836087048400756</v>
      </c>
      <c r="BA569">
        <v>21.916629208111971</v>
      </c>
      <c r="BB569">
        <v>22.005116318506168</v>
      </c>
      <c r="BC569">
        <v>21.737323953371682</v>
      </c>
      <c r="BD569">
        <v>21.761118303498815</v>
      </c>
      <c r="BE569">
        <v>21.807682964653569</v>
      </c>
      <c r="BF569">
        <v>21.92726228755831</v>
      </c>
      <c r="BG569">
        <v>21.997489932608197</v>
      </c>
      <c r="BH569">
        <v>22.060170813639949</v>
      </c>
      <c r="BI569">
        <v>22.078789620894867</v>
      </c>
      <c r="BJ569">
        <v>22.084370207346463</v>
      </c>
      <c r="BK569">
        <v>22.056608384865392</v>
      </c>
      <c r="BL569">
        <v>21.474242428801496</v>
      </c>
      <c r="BM569">
        <v>21.883593884428183</v>
      </c>
      <c r="BN569">
        <v>21.961334979469413</v>
      </c>
      <c r="BO569">
        <v>22.007941340024878</v>
      </c>
      <c r="BP569">
        <v>22.088547233431683</v>
      </c>
      <c r="BQ569">
        <v>22.191133343644108</v>
      </c>
      <c r="BR569">
        <v>22.082910971581558</v>
      </c>
      <c r="BS569">
        <v>22.083259256826864</v>
      </c>
      <c r="BT569">
        <v>22.050486854590925</v>
      </c>
      <c r="BU569">
        <v>22.056671116987445</v>
      </c>
      <c r="BV569">
        <v>21.813955138644474</v>
      </c>
      <c r="BW569">
        <v>21.832591940237869</v>
      </c>
      <c r="BX569">
        <v>21.910992895388318</v>
      </c>
      <c r="BY569">
        <v>21.732391780929689</v>
      </c>
      <c r="BZ569">
        <v>21.531949330921663</v>
      </c>
      <c r="CA569">
        <v>21.476321518115444</v>
      </c>
      <c r="CB569">
        <v>21.508344195504037</v>
      </c>
      <c r="CC569">
        <v>21.560876460778776</v>
      </c>
      <c r="CD569">
        <v>21.663492802345743</v>
      </c>
      <c r="CE569">
        <v>21.688178412158383</v>
      </c>
      <c r="CF569">
        <v>21.714312544511532</v>
      </c>
      <c r="CG569">
        <v>21.652829590933905</v>
      </c>
      <c r="CH569">
        <v>21.557655760499276</v>
      </c>
      <c r="CI569">
        <v>21.59710674008284</v>
      </c>
      <c r="CJ569">
        <v>21.66683544731297</v>
      </c>
      <c r="CK569">
        <v>21.727710830833658</v>
      </c>
      <c r="CL569">
        <v>21.752231321588951</v>
      </c>
      <c r="CM569">
        <v>21.781708125158339</v>
      </c>
      <c r="CN569">
        <v>21.871745112597473</v>
      </c>
      <c r="CO569">
        <v>21.928458809809918</v>
      </c>
      <c r="CP569">
        <v>21.973169938370184</v>
      </c>
      <c r="CQ569">
        <v>21.981317128908646</v>
      </c>
      <c r="CR569">
        <v>21.97001699439824</v>
      </c>
      <c r="CS569">
        <v>22.007525025673999</v>
      </c>
      <c r="CT569">
        <v>22.075244889154689</v>
      </c>
      <c r="CU569">
        <v>22.14230778693025</v>
      </c>
      <c r="CV569">
        <v>22.180810192773471</v>
      </c>
      <c r="CW569">
        <v>22.301265648832125</v>
      </c>
      <c r="CX569">
        <f>AVERAGE(pipe_data__2[[#This Row],[u1,]:[u101]])</f>
        <v>22.110477314166442</v>
      </c>
      <c r="CY569">
        <v>22.110477314166442</v>
      </c>
      <c r="CZ569" s="16">
        <v>21.863063480411753</v>
      </c>
      <c r="DA569" s="19">
        <f>(pipe_data__2[[#This Row],['#x,]]+1)*1000</f>
        <v>567.28364182091036</v>
      </c>
      <c r="DB569">
        <f>AVERAGE(pipe_data__2[[#This Row],[u103]:[u104]])</f>
        <v>21.986770397289099</v>
      </c>
      <c r="DC569">
        <f>(1/0.41)*LN(pipe_data__2[[#This Row],[u1042]]) + 5.2</f>
        <v>20.665510801876668</v>
      </c>
    </row>
    <row r="570" spans="1:107" x14ac:dyDescent="0.25">
      <c r="A570">
        <v>-0.4317158579289645</v>
      </c>
      <c r="B570">
        <v>22.717207890520161</v>
      </c>
      <c r="C570">
        <v>22.559894647082011</v>
      </c>
      <c r="D570">
        <v>22.450484997478679</v>
      </c>
      <c r="E570">
        <v>22.472771521764933</v>
      </c>
      <c r="F570">
        <v>22.485990526142455</v>
      </c>
      <c r="G570">
        <v>22.490676767709211</v>
      </c>
      <c r="H570">
        <v>22.53882433791776</v>
      </c>
      <c r="I570">
        <v>22.754335057985685</v>
      </c>
      <c r="J570">
        <v>22.875130999675459</v>
      </c>
      <c r="K570">
        <v>22.929898457166768</v>
      </c>
      <c r="L570">
        <v>22.657986223424292</v>
      </c>
      <c r="M570">
        <v>22.862212626497556</v>
      </c>
      <c r="N570">
        <v>22.825140169970879</v>
      </c>
      <c r="O570">
        <v>22.82907616506996</v>
      </c>
      <c r="P570">
        <v>22.839645800203634</v>
      </c>
      <c r="Q570">
        <v>22.920910781319701</v>
      </c>
      <c r="R570">
        <v>22.812293168821427</v>
      </c>
      <c r="S570">
        <v>22.829075401554608</v>
      </c>
      <c r="T570">
        <v>22.872666363104162</v>
      </c>
      <c r="U570">
        <v>22.858913891508639</v>
      </c>
      <c r="V570">
        <v>22.815251075492288</v>
      </c>
      <c r="W570">
        <v>23.069479689499286</v>
      </c>
      <c r="X570">
        <v>22.965328078700985</v>
      </c>
      <c r="Y570">
        <v>22.970108784267872</v>
      </c>
      <c r="Z570">
        <v>22.829107699935321</v>
      </c>
      <c r="AA570">
        <v>22.776492858328702</v>
      </c>
      <c r="AB570">
        <v>22.690425412726775</v>
      </c>
      <c r="AC570">
        <v>22.532985405217371</v>
      </c>
      <c r="AD570">
        <v>22.045923550381801</v>
      </c>
      <c r="AE570">
        <v>22.302088535521399</v>
      </c>
      <c r="AF570">
        <v>22.228386776509499</v>
      </c>
      <c r="AG570">
        <v>22.407917428865218</v>
      </c>
      <c r="AH570">
        <v>22.503218658505538</v>
      </c>
      <c r="AI570">
        <v>22.32584038549879</v>
      </c>
      <c r="AJ570">
        <v>22.340373353120931</v>
      </c>
      <c r="AK570">
        <v>19.776536373176789</v>
      </c>
      <c r="AL570">
        <v>21.124503247862325</v>
      </c>
      <c r="AM570">
        <v>21.528328096854032</v>
      </c>
      <c r="AN570">
        <v>21.597311606461176</v>
      </c>
      <c r="AO570">
        <v>21.608331654557492</v>
      </c>
      <c r="AP570">
        <v>21.678667073279289</v>
      </c>
      <c r="AQ570">
        <v>21.741521643603754</v>
      </c>
      <c r="AR570">
        <v>21.801867835827164</v>
      </c>
      <c r="AS570">
        <v>21.833278857179724</v>
      </c>
      <c r="AT570">
        <v>21.849934569365516</v>
      </c>
      <c r="AU570">
        <v>21.94794748411605</v>
      </c>
      <c r="AV570">
        <v>21.991511615989918</v>
      </c>
      <c r="AW570">
        <v>22.00972763773294</v>
      </c>
      <c r="AX570">
        <v>21.813304951814477</v>
      </c>
      <c r="AY570">
        <v>21.81983485896734</v>
      </c>
      <c r="AZ570">
        <v>21.839973330311079</v>
      </c>
      <c r="BA570">
        <v>21.919670156852284</v>
      </c>
      <c r="BB570">
        <v>22.007949058772571</v>
      </c>
      <c r="BC570">
        <v>21.744030433934547</v>
      </c>
      <c r="BD570">
        <v>21.764129998881899</v>
      </c>
      <c r="BE570">
        <v>21.810973717368874</v>
      </c>
      <c r="BF570">
        <v>21.93004265324668</v>
      </c>
      <c r="BG570">
        <v>22.000056461705196</v>
      </c>
      <c r="BH570">
        <v>22.062929355515479</v>
      </c>
      <c r="BI570">
        <v>22.082227461457933</v>
      </c>
      <c r="BJ570">
        <v>22.087798013919414</v>
      </c>
      <c r="BK570">
        <v>22.060214769582096</v>
      </c>
      <c r="BL570">
        <v>21.477359400075812</v>
      </c>
      <c r="BM570">
        <v>21.886311389033192</v>
      </c>
      <c r="BN570">
        <v>21.963875765930414</v>
      </c>
      <c r="BO570">
        <v>22.010329399839193</v>
      </c>
      <c r="BP570">
        <v>22.090858472054393</v>
      </c>
      <c r="BQ570">
        <v>22.194275741392016</v>
      </c>
      <c r="BR570">
        <v>22.086809349223479</v>
      </c>
      <c r="BS570">
        <v>22.08698514353663</v>
      </c>
      <c r="BT570">
        <v>22.054072768969306</v>
      </c>
      <c r="BU570">
        <v>22.060404819048554</v>
      </c>
      <c r="BV570">
        <v>21.819997716811059</v>
      </c>
      <c r="BW570">
        <v>21.837109804713805</v>
      </c>
      <c r="BX570">
        <v>21.925794472554401</v>
      </c>
      <c r="BY570">
        <v>21.743437245330973</v>
      </c>
      <c r="BZ570">
        <v>21.540234167875404</v>
      </c>
      <c r="CA570">
        <v>21.482900968931872</v>
      </c>
      <c r="CB570">
        <v>21.513184475999267</v>
      </c>
      <c r="CC570">
        <v>21.565068043765184</v>
      </c>
      <c r="CD570">
        <v>21.667375205790073</v>
      </c>
      <c r="CE570">
        <v>21.692053158801919</v>
      </c>
      <c r="CF570">
        <v>21.718534765500497</v>
      </c>
      <c r="CG570">
        <v>21.658451761315337</v>
      </c>
      <c r="CH570">
        <v>21.562971893090563</v>
      </c>
      <c r="CI570">
        <v>21.601844935858193</v>
      </c>
      <c r="CJ570">
        <v>21.671286732565552</v>
      </c>
      <c r="CK570">
        <v>21.731537544981002</v>
      </c>
      <c r="CL570">
        <v>21.755838310926485</v>
      </c>
      <c r="CM570">
        <v>21.785201701916421</v>
      </c>
      <c r="CN570">
        <v>21.874613147036253</v>
      </c>
      <c r="CO570">
        <v>21.931389247253776</v>
      </c>
      <c r="CP570">
        <v>21.976522725211183</v>
      </c>
      <c r="CQ570">
        <v>21.98442623614811</v>
      </c>
      <c r="CR570">
        <v>21.973851150631333</v>
      </c>
      <c r="CS570">
        <v>22.011080386174388</v>
      </c>
      <c r="CT570">
        <v>22.078809790445682</v>
      </c>
      <c r="CU570">
        <v>22.145906471617437</v>
      </c>
      <c r="CV570">
        <v>22.184339590089468</v>
      </c>
      <c r="CW570">
        <v>22.303996154289941</v>
      </c>
      <c r="CX570">
        <f>AVERAGE(pipe_data__2[[#This Row],[u1,]:[u101]])</f>
        <v>22.11467706460553</v>
      </c>
      <c r="CY570">
        <v>22.11467706460553</v>
      </c>
      <c r="CZ570" s="17">
        <v>21.867907274069221</v>
      </c>
      <c r="DA570" s="18">
        <f>(pipe_data__2[[#This Row],['#x,]]+1)*1000</f>
        <v>568.28414207103549</v>
      </c>
      <c r="DB570">
        <f>AVERAGE(pipe_data__2[[#This Row],[u103]:[u104]])</f>
        <v>21.991292169337378</v>
      </c>
      <c r="DC570">
        <f>(1/0.41)*LN(pipe_data__2[[#This Row],[u1042]]) + 5.2</f>
        <v>20.669808643323982</v>
      </c>
    </row>
    <row r="571" spans="1:107" x14ac:dyDescent="0.25">
      <c r="A571">
        <v>-0.43071535767883951</v>
      </c>
      <c r="B571">
        <v>22.721243137497197</v>
      </c>
      <c r="C571">
        <v>22.565916427039138</v>
      </c>
      <c r="D571">
        <v>22.455570242022727</v>
      </c>
      <c r="E571">
        <v>22.477851965021873</v>
      </c>
      <c r="F571">
        <v>22.490443482052218</v>
      </c>
      <c r="G571">
        <v>22.494452633341943</v>
      </c>
      <c r="H571">
        <v>22.54239309565925</v>
      </c>
      <c r="I571">
        <v>22.757752764843602</v>
      </c>
      <c r="J571">
        <v>22.878090608418951</v>
      </c>
      <c r="K571">
        <v>22.932741489559454</v>
      </c>
      <c r="L571">
        <v>22.664104015391619</v>
      </c>
      <c r="M571">
        <v>22.865593342395773</v>
      </c>
      <c r="N571">
        <v>22.828609279522251</v>
      </c>
      <c r="O571">
        <v>22.832561806630647</v>
      </c>
      <c r="P571">
        <v>22.843013480234028</v>
      </c>
      <c r="Q571">
        <v>22.924487921565373</v>
      </c>
      <c r="R571">
        <v>22.816689603217014</v>
      </c>
      <c r="S571">
        <v>22.832945892538266</v>
      </c>
      <c r="T571">
        <v>22.876243579186582</v>
      </c>
      <c r="U571">
        <v>22.863311253866129</v>
      </c>
      <c r="V571">
        <v>22.819945398501453</v>
      </c>
      <c r="W571">
        <v>23.072847842671568</v>
      </c>
      <c r="X571">
        <v>22.967190852876929</v>
      </c>
      <c r="Y571">
        <v>22.972654249642002</v>
      </c>
      <c r="Z571">
        <v>22.833442723094969</v>
      </c>
      <c r="AA571">
        <v>22.782610478578768</v>
      </c>
      <c r="AB571">
        <v>22.695858987023097</v>
      </c>
      <c r="AC571">
        <v>22.54029876578614</v>
      </c>
      <c r="AD571">
        <v>22.040295049488972</v>
      </c>
      <c r="AE571">
        <v>22.30555451724301</v>
      </c>
      <c r="AF571">
        <v>22.23249683836374</v>
      </c>
      <c r="AG571">
        <v>22.410454511870277</v>
      </c>
      <c r="AH571">
        <v>22.506092006534661</v>
      </c>
      <c r="AI571">
        <v>22.334989081769866</v>
      </c>
      <c r="AJ571">
        <v>22.345630702686119</v>
      </c>
      <c r="AK571">
        <v>19.777171899594133</v>
      </c>
      <c r="AL571">
        <v>21.128999555544976</v>
      </c>
      <c r="AM571">
        <v>21.538404177096943</v>
      </c>
      <c r="AN571">
        <v>21.604354297628795</v>
      </c>
      <c r="AO571">
        <v>21.614906616613446</v>
      </c>
      <c r="AP571">
        <v>21.683336804913523</v>
      </c>
      <c r="AQ571">
        <v>21.745767253148152</v>
      </c>
      <c r="AR571">
        <v>21.805365637359536</v>
      </c>
      <c r="AS571">
        <v>21.836554824637886</v>
      </c>
      <c r="AT571">
        <v>21.855760721582939</v>
      </c>
      <c r="AU571">
        <v>21.951769083941102</v>
      </c>
      <c r="AV571">
        <v>21.995567511679667</v>
      </c>
      <c r="AW571">
        <v>22.013692281251512</v>
      </c>
      <c r="AX571">
        <v>21.81861582411139</v>
      </c>
      <c r="AY571">
        <v>21.824291680015119</v>
      </c>
      <c r="AZ571">
        <v>21.843859612221401</v>
      </c>
      <c r="BA571">
        <v>21.922711105592594</v>
      </c>
      <c r="BB571">
        <v>22.010781799038977</v>
      </c>
      <c r="BC571">
        <v>21.750736914497416</v>
      </c>
      <c r="BD571">
        <v>21.767141694264986</v>
      </c>
      <c r="BE571">
        <v>21.814264470084176</v>
      </c>
      <c r="BF571">
        <v>21.932823018935046</v>
      </c>
      <c r="BG571">
        <v>22.002622990802191</v>
      </c>
      <c r="BH571">
        <v>22.065687897391012</v>
      </c>
      <c r="BI571">
        <v>22.085665302020999</v>
      </c>
      <c r="BJ571">
        <v>22.091225820492369</v>
      </c>
      <c r="BK571">
        <v>22.063821154298797</v>
      </c>
      <c r="BL571">
        <v>21.480476371350125</v>
      </c>
      <c r="BM571">
        <v>21.889028893638198</v>
      </c>
      <c r="BN571">
        <v>21.966416552391415</v>
      </c>
      <c r="BO571">
        <v>22.012717459653508</v>
      </c>
      <c r="BP571">
        <v>22.093169710677106</v>
      </c>
      <c r="BQ571">
        <v>22.19741813913992</v>
      </c>
      <c r="BR571">
        <v>22.0907077268654</v>
      </c>
      <c r="BS571">
        <v>22.0907110302464</v>
      </c>
      <c r="BT571">
        <v>22.057658683347686</v>
      </c>
      <c r="BU571">
        <v>22.064138521109658</v>
      </c>
      <c r="BV571">
        <v>21.826040294977641</v>
      </c>
      <c r="BW571">
        <v>21.841627669189737</v>
      </c>
      <c r="BX571">
        <v>21.930462021190984</v>
      </c>
      <c r="BY571">
        <v>21.754482709732258</v>
      </c>
      <c r="BZ571">
        <v>21.548519004829146</v>
      </c>
      <c r="CA571">
        <v>21.4894804197483</v>
      </c>
      <c r="CB571">
        <v>21.518024756494494</v>
      </c>
      <c r="CC571">
        <v>21.569259626751588</v>
      </c>
      <c r="CD571">
        <v>21.671257609234406</v>
      </c>
      <c r="CE571">
        <v>21.695927905445455</v>
      </c>
      <c r="CF571">
        <v>21.722756986489461</v>
      </c>
      <c r="CG571">
        <v>21.66407393169677</v>
      </c>
      <c r="CH571">
        <v>21.568288025681849</v>
      </c>
      <c r="CI571">
        <v>21.606583131633549</v>
      </c>
      <c r="CJ571">
        <v>21.675738017818134</v>
      </c>
      <c r="CK571">
        <v>21.735364259128342</v>
      </c>
      <c r="CL571">
        <v>21.759445300264019</v>
      </c>
      <c r="CM571">
        <v>21.788695278674503</v>
      </c>
      <c r="CN571">
        <v>21.87748118147503</v>
      </c>
      <c r="CO571">
        <v>21.934319684697638</v>
      </c>
      <c r="CP571">
        <v>21.979875512052185</v>
      </c>
      <c r="CQ571">
        <v>21.98753534338757</v>
      </c>
      <c r="CR571">
        <v>21.977685306864426</v>
      </c>
      <c r="CS571">
        <v>22.014635746674777</v>
      </c>
      <c r="CT571">
        <v>22.082374691736675</v>
      </c>
      <c r="CU571">
        <v>22.149505156304624</v>
      </c>
      <c r="CV571">
        <v>22.187868987405469</v>
      </c>
      <c r="CW571">
        <v>22.306206987209091</v>
      </c>
      <c r="CX571">
        <f>AVERAGE(pipe_data__2[[#This Row],[u1,]:[u101]])</f>
        <v>22.11876236610102</v>
      </c>
      <c r="CY571">
        <v>22.11876236610102</v>
      </c>
      <c r="CZ571" s="16">
        <v>21.872438158759145</v>
      </c>
      <c r="DA571" s="19">
        <f>(pipe_data__2[[#This Row],['#x,]]+1)*1000</f>
        <v>569.2846423211605</v>
      </c>
      <c r="DB571">
        <f>AVERAGE(pipe_data__2[[#This Row],[u103]:[u104]])</f>
        <v>21.995600262430081</v>
      </c>
      <c r="DC571">
        <f>(1/0.41)*LN(pipe_data__2[[#This Row],[u1042]]) + 5.2</f>
        <v>20.674098924800031</v>
      </c>
    </row>
    <row r="572" spans="1:107" x14ac:dyDescent="0.25">
      <c r="A572">
        <v>-0.4297148574287144</v>
      </c>
      <c r="B572">
        <v>22.725278384474237</v>
      </c>
      <c r="C572">
        <v>22.571938206996268</v>
      </c>
      <c r="D572">
        <v>22.460655486566772</v>
      </c>
      <c r="E572">
        <v>22.482932408278813</v>
      </c>
      <c r="F572">
        <v>22.494896437961977</v>
      </c>
      <c r="G572">
        <v>22.498228498974672</v>
      </c>
      <c r="H572">
        <v>22.545961853400737</v>
      </c>
      <c r="I572">
        <v>22.761170471701519</v>
      </c>
      <c r="J572">
        <v>22.881050217162446</v>
      </c>
      <c r="K572">
        <v>22.935584521952141</v>
      </c>
      <c r="L572">
        <v>22.671348422380341</v>
      </c>
      <c r="M572">
        <v>22.86897405829399</v>
      </c>
      <c r="N572">
        <v>22.832078389073622</v>
      </c>
      <c r="O572">
        <v>22.83604744819133</v>
      </c>
      <c r="P572">
        <v>22.846381160264421</v>
      </c>
      <c r="Q572">
        <v>22.928065061811044</v>
      </c>
      <c r="R572">
        <v>22.821085292510929</v>
      </c>
      <c r="S572">
        <v>22.836816383521924</v>
      </c>
      <c r="T572">
        <v>22.879820795269005</v>
      </c>
      <c r="U572">
        <v>22.86770861622362</v>
      </c>
      <c r="V572">
        <v>22.824639721510621</v>
      </c>
      <c r="W572">
        <v>23.076215995843853</v>
      </c>
      <c r="X572">
        <v>22.969053627052872</v>
      </c>
      <c r="Y572">
        <v>22.975199715016128</v>
      </c>
      <c r="Z572">
        <v>22.83777774625462</v>
      </c>
      <c r="AA572">
        <v>22.78872809882883</v>
      </c>
      <c r="AB572">
        <v>22.701292561319416</v>
      </c>
      <c r="AC572">
        <v>22.547612126354913</v>
      </c>
      <c r="AD572">
        <v>22.037755697826793</v>
      </c>
      <c r="AE572">
        <v>22.3086720987931</v>
      </c>
      <c r="AF572">
        <v>22.236606900217982</v>
      </c>
      <c r="AG572">
        <v>22.41299159487534</v>
      </c>
      <c r="AH572">
        <v>22.508965354563781</v>
      </c>
      <c r="AI572">
        <v>22.344137778040942</v>
      </c>
      <c r="AJ572">
        <v>22.350888052251303</v>
      </c>
      <c r="AK572">
        <v>19.791891766621948</v>
      </c>
      <c r="AL572">
        <v>21.133495863227623</v>
      </c>
      <c r="AM572">
        <v>21.548480257339854</v>
      </c>
      <c r="AN572">
        <v>21.611396988796415</v>
      </c>
      <c r="AO572">
        <v>21.6214815786694</v>
      </c>
      <c r="AP572">
        <v>21.688006536547761</v>
      </c>
      <c r="AQ572">
        <v>21.75001286269255</v>
      </c>
      <c r="AR572">
        <v>21.808863438891908</v>
      </c>
      <c r="AS572">
        <v>21.839830792096045</v>
      </c>
      <c r="AT572">
        <v>21.861586873800366</v>
      </c>
      <c r="AU572">
        <v>21.955590683766157</v>
      </c>
      <c r="AV572">
        <v>21.999623407369416</v>
      </c>
      <c r="AW572">
        <v>22.01765692477008</v>
      </c>
      <c r="AX572">
        <v>21.823716367766629</v>
      </c>
      <c r="AY572">
        <v>21.828748501062897</v>
      </c>
      <c r="AZ572">
        <v>21.847745894131723</v>
      </c>
      <c r="BA572">
        <v>21.925752054332907</v>
      </c>
      <c r="BB572">
        <v>22.013614539305379</v>
      </c>
      <c r="BC572">
        <v>21.757443395060282</v>
      </c>
      <c r="BD572">
        <v>21.770153389648073</v>
      </c>
      <c r="BE572">
        <v>21.817555222799481</v>
      </c>
      <c r="BF572">
        <v>21.935603384623413</v>
      </c>
      <c r="BG572">
        <v>22.005189519899186</v>
      </c>
      <c r="BH572">
        <v>22.068446439266545</v>
      </c>
      <c r="BI572">
        <v>22.089103142584065</v>
      </c>
      <c r="BJ572">
        <v>22.09465362706532</v>
      </c>
      <c r="BK572">
        <v>22.067427539015501</v>
      </c>
      <c r="BL572">
        <v>21.483593342624442</v>
      </c>
      <c r="BM572">
        <v>21.891746398243207</v>
      </c>
      <c r="BN572">
        <v>21.968957338852416</v>
      </c>
      <c r="BO572">
        <v>22.015105519467824</v>
      </c>
      <c r="BP572">
        <v>22.095480949299816</v>
      </c>
      <c r="BQ572">
        <v>22.200560536887828</v>
      </c>
      <c r="BR572">
        <v>22.094606104507321</v>
      </c>
      <c r="BS572">
        <v>22.094436916956166</v>
      </c>
      <c r="BT572">
        <v>22.06124459772607</v>
      </c>
      <c r="BU572">
        <v>22.067872223170763</v>
      </c>
      <c r="BV572">
        <v>21.832082873144223</v>
      </c>
      <c r="BW572">
        <v>21.846145533665673</v>
      </c>
      <c r="BX572">
        <v>21.929422848395888</v>
      </c>
      <c r="BY572">
        <v>21.765528174133546</v>
      </c>
      <c r="BZ572">
        <v>21.556803841782887</v>
      </c>
      <c r="CA572">
        <v>21.496059870564729</v>
      </c>
      <c r="CB572">
        <v>21.522865036989721</v>
      </c>
      <c r="CC572">
        <v>21.573451209737996</v>
      </c>
      <c r="CD572">
        <v>21.675140012678739</v>
      </c>
      <c r="CE572">
        <v>21.699802652088991</v>
      </c>
      <c r="CF572">
        <v>21.726979207478426</v>
      </c>
      <c r="CG572">
        <v>21.669696102078206</v>
      </c>
      <c r="CH572">
        <v>21.573604158273135</v>
      </c>
      <c r="CI572">
        <v>21.611321327408906</v>
      </c>
      <c r="CJ572">
        <v>21.680189303070716</v>
      </c>
      <c r="CK572">
        <v>21.739190973275687</v>
      </c>
      <c r="CL572">
        <v>21.763052289601557</v>
      </c>
      <c r="CM572">
        <v>21.792188855432585</v>
      </c>
      <c r="CN572">
        <v>21.880349215913807</v>
      </c>
      <c r="CO572">
        <v>21.937250122141496</v>
      </c>
      <c r="CP572">
        <v>21.983228298893184</v>
      </c>
      <c r="CQ572">
        <v>21.990644450627034</v>
      </c>
      <c r="CR572">
        <v>21.98151946309752</v>
      </c>
      <c r="CS572">
        <v>22.018191107175166</v>
      </c>
      <c r="CT572">
        <v>22.085939593027668</v>
      </c>
      <c r="CU572">
        <v>22.153103840991808</v>
      </c>
      <c r="CV572">
        <v>22.191281683896324</v>
      </c>
      <c r="CW572">
        <v>22.308417820128245</v>
      </c>
      <c r="CX572">
        <f>AVERAGE(pipe_data__2[[#This Row],[u1,]:[u101]])</f>
        <v>22.122966839683404</v>
      </c>
      <c r="CY572">
        <v>22.122966839683404</v>
      </c>
      <c r="CZ572" s="17">
        <v>21.876796110966271</v>
      </c>
      <c r="DA572" s="18">
        <f>(pipe_data__2[[#This Row],['#x,]]+1)*1000</f>
        <v>570.28514257128563</v>
      </c>
      <c r="DB572">
        <f>AVERAGE(pipe_data__2[[#This Row],[u103]:[u104]])</f>
        <v>21.999881475324838</v>
      </c>
      <c r="DC572">
        <f>(1/0.41)*LN(pipe_data__2[[#This Row],[u1042]]) + 5.2</f>
        <v>20.678381672854336</v>
      </c>
    </row>
    <row r="573" spans="1:107" x14ac:dyDescent="0.25">
      <c r="A573">
        <v>-0.4287143571785893</v>
      </c>
      <c r="B573">
        <v>22.729313631451273</v>
      </c>
      <c r="C573">
        <v>22.577959986953395</v>
      </c>
      <c r="D573">
        <v>22.46574073111082</v>
      </c>
      <c r="E573">
        <v>22.48801285153575</v>
      </c>
      <c r="F573">
        <v>22.499349393871736</v>
      </c>
      <c r="G573">
        <v>22.502004364607401</v>
      </c>
      <c r="H573">
        <v>22.549530611142224</v>
      </c>
      <c r="I573">
        <v>22.764588178559439</v>
      </c>
      <c r="J573">
        <v>22.884009825905938</v>
      </c>
      <c r="K573">
        <v>22.938427554344827</v>
      </c>
      <c r="L573">
        <v>22.678592829369059</v>
      </c>
      <c r="M573">
        <v>22.872354774192207</v>
      </c>
      <c r="N573">
        <v>22.835547498624997</v>
      </c>
      <c r="O573">
        <v>22.839533089752017</v>
      </c>
      <c r="P573">
        <v>22.849748840294815</v>
      </c>
      <c r="Q573">
        <v>22.931642202056711</v>
      </c>
      <c r="R573">
        <v>22.824798075931369</v>
      </c>
      <c r="S573">
        <v>22.840686874505586</v>
      </c>
      <c r="T573">
        <v>22.883398011351424</v>
      </c>
      <c r="U573">
        <v>22.872105978581111</v>
      </c>
      <c r="V573">
        <v>22.829334044519786</v>
      </c>
      <c r="W573">
        <v>23.079584149016135</v>
      </c>
      <c r="X573">
        <v>22.970916401228816</v>
      </c>
      <c r="Y573">
        <v>22.977745180390258</v>
      </c>
      <c r="Z573">
        <v>22.842112769414268</v>
      </c>
      <c r="AA573">
        <v>22.794845719078896</v>
      </c>
      <c r="AB573">
        <v>22.706726135615739</v>
      </c>
      <c r="AC573">
        <v>22.554925486923686</v>
      </c>
      <c r="AD573">
        <v>22.035497963036057</v>
      </c>
      <c r="AE573">
        <v>22.311789680343189</v>
      </c>
      <c r="AF573">
        <v>22.240716962072224</v>
      </c>
      <c r="AG573">
        <v>22.415528677880399</v>
      </c>
      <c r="AH573">
        <v>22.5118387025929</v>
      </c>
      <c r="AI573">
        <v>22.353286474312018</v>
      </c>
      <c r="AJ573">
        <v>22.356145401816487</v>
      </c>
      <c r="AK573">
        <v>19.806820282512785</v>
      </c>
      <c r="AL573">
        <v>21.13799217091027</v>
      </c>
      <c r="AM573">
        <v>21.558556337582765</v>
      </c>
      <c r="AN573">
        <v>21.618439679964034</v>
      </c>
      <c r="AO573">
        <v>21.628056540725353</v>
      </c>
      <c r="AP573">
        <v>21.692676268181994</v>
      </c>
      <c r="AQ573">
        <v>21.754258472236952</v>
      </c>
      <c r="AR573">
        <v>21.812361240424284</v>
      </c>
      <c r="AS573">
        <v>21.843106759554207</v>
      </c>
      <c r="AT573">
        <v>21.86741302601779</v>
      </c>
      <c r="AU573">
        <v>21.959412283591213</v>
      </c>
      <c r="AV573">
        <v>22.003679303059165</v>
      </c>
      <c r="AW573">
        <v>22.021621568288651</v>
      </c>
      <c r="AX573">
        <v>21.828816911421868</v>
      </c>
      <c r="AY573">
        <v>21.833205322110679</v>
      </c>
      <c r="AZ573">
        <v>21.851632176042045</v>
      </c>
      <c r="BA573">
        <v>21.928793003073217</v>
      </c>
      <c r="BB573">
        <v>22.016447279571786</v>
      </c>
      <c r="BC573">
        <v>21.764149875623151</v>
      </c>
      <c r="BD573">
        <v>21.77316508503116</v>
      </c>
      <c r="BE573">
        <v>21.820845975514782</v>
      </c>
      <c r="BF573">
        <v>21.938383750311782</v>
      </c>
      <c r="BG573">
        <v>22.007756048996182</v>
      </c>
      <c r="BH573">
        <v>22.071204981142074</v>
      </c>
      <c r="BI573">
        <v>22.092540983147131</v>
      </c>
      <c r="BJ573">
        <v>22.098081433638274</v>
      </c>
      <c r="BK573">
        <v>22.071033923732205</v>
      </c>
      <c r="BL573">
        <v>21.486710313898758</v>
      </c>
      <c r="BM573">
        <v>21.894463902848212</v>
      </c>
      <c r="BN573">
        <v>21.971498125313417</v>
      </c>
      <c r="BO573">
        <v>22.017493579282139</v>
      </c>
      <c r="BP573">
        <v>22.097792187922529</v>
      </c>
      <c r="BQ573">
        <v>22.203702934635736</v>
      </c>
      <c r="BR573">
        <v>22.098504482149238</v>
      </c>
      <c r="BS573">
        <v>22.098162803665932</v>
      </c>
      <c r="BT573">
        <v>22.06483051210445</v>
      </c>
      <c r="BU573">
        <v>22.071605925231871</v>
      </c>
      <c r="BV573">
        <v>21.838125451310805</v>
      </c>
      <c r="BW573">
        <v>21.850663398141609</v>
      </c>
      <c r="BX573">
        <v>21.928383675600788</v>
      </c>
      <c r="BY573">
        <v>21.776573638534831</v>
      </c>
      <c r="BZ573">
        <v>21.565088678736629</v>
      </c>
      <c r="CA573">
        <v>21.502430804570377</v>
      </c>
      <c r="CB573">
        <v>21.527705317484948</v>
      </c>
      <c r="CC573">
        <v>21.577642792724401</v>
      </c>
      <c r="CD573">
        <v>21.679022416123068</v>
      </c>
      <c r="CE573">
        <v>21.70367739873253</v>
      </c>
      <c r="CF573">
        <v>21.731201428467394</v>
      </c>
      <c r="CG573">
        <v>21.675318272459638</v>
      </c>
      <c r="CH573">
        <v>21.578920290864421</v>
      </c>
      <c r="CI573">
        <v>21.616059523184258</v>
      </c>
      <c r="CJ573">
        <v>21.684640588323294</v>
      </c>
      <c r="CK573">
        <v>21.743017687423031</v>
      </c>
      <c r="CL573">
        <v>21.766659278939091</v>
      </c>
      <c r="CM573">
        <v>21.795682432190667</v>
      </c>
      <c r="CN573">
        <v>21.883217250352583</v>
      </c>
      <c r="CO573">
        <v>21.940180559585357</v>
      </c>
      <c r="CP573">
        <v>21.986581085734183</v>
      </c>
      <c r="CQ573">
        <v>21.993753557866494</v>
      </c>
      <c r="CR573">
        <v>21.98535361933061</v>
      </c>
      <c r="CS573">
        <v>22.021746467675555</v>
      </c>
      <c r="CT573">
        <v>22.08950449431866</v>
      </c>
      <c r="CU573">
        <v>22.156702525678995</v>
      </c>
      <c r="CV573">
        <v>22.194395060188331</v>
      </c>
      <c r="CW573">
        <v>22.310628653047395</v>
      </c>
      <c r="CX573">
        <f>AVERAGE(pipe_data__2[[#This Row],[u1,]:[u101]])</f>
        <v>22.127164308494311</v>
      </c>
      <c r="CY573">
        <v>22.127164308494311</v>
      </c>
      <c r="CZ573" s="16">
        <v>21.881154384364741</v>
      </c>
      <c r="DA573" s="19">
        <f>(pipe_data__2[[#This Row],['#x,]]+1)*1000</f>
        <v>571.28564282141065</v>
      </c>
      <c r="DB573">
        <f>AVERAGE(pipe_data__2[[#This Row],[u103]:[u104]])</f>
        <v>22.004159346429525</v>
      </c>
      <c r="DC573">
        <f>(1/0.41)*LN(pipe_data__2[[#This Row],[u1042]]) + 5.2</f>
        <v>20.68265691389681</v>
      </c>
    </row>
    <row r="574" spans="1:107" x14ac:dyDescent="0.25">
      <c r="A574">
        <v>-0.42771385692846431</v>
      </c>
      <c r="B574">
        <v>22.733348878428309</v>
      </c>
      <c r="C574">
        <v>22.583981766910526</v>
      </c>
      <c r="D574">
        <v>22.470825975654865</v>
      </c>
      <c r="E574">
        <v>22.49309329479269</v>
      </c>
      <c r="F574">
        <v>22.503802349781498</v>
      </c>
      <c r="G574">
        <v>22.505780230240134</v>
      </c>
      <c r="H574">
        <v>22.553099368883711</v>
      </c>
      <c r="I574">
        <v>22.768005885417356</v>
      </c>
      <c r="J574">
        <v>22.88696943464943</v>
      </c>
      <c r="K574">
        <v>22.941270586737513</v>
      </c>
      <c r="L574">
        <v>22.685837236357781</v>
      </c>
      <c r="M574">
        <v>22.875735490090424</v>
      </c>
      <c r="N574">
        <v>22.839016608176369</v>
      </c>
      <c r="O574">
        <v>22.8430187313127</v>
      </c>
      <c r="P574">
        <v>22.853116520325209</v>
      </c>
      <c r="Q574">
        <v>22.935219342302382</v>
      </c>
      <c r="R574">
        <v>22.828510859351809</v>
      </c>
      <c r="S574">
        <v>22.844557365489244</v>
      </c>
      <c r="T574">
        <v>22.886975227433844</v>
      </c>
      <c r="U574">
        <v>22.876503340938601</v>
      </c>
      <c r="V574">
        <v>22.834028367528951</v>
      </c>
      <c r="W574">
        <v>23.082952302188421</v>
      </c>
      <c r="X574">
        <v>22.972779175404757</v>
      </c>
      <c r="Y574">
        <v>22.980290645764384</v>
      </c>
      <c r="Z574">
        <v>22.846447792573919</v>
      </c>
      <c r="AA574">
        <v>22.800963339328963</v>
      </c>
      <c r="AB574">
        <v>22.712159709912061</v>
      </c>
      <c r="AC574">
        <v>22.562238847492456</v>
      </c>
      <c r="AD574">
        <v>22.033240228245322</v>
      </c>
      <c r="AE574">
        <v>22.314907261893278</v>
      </c>
      <c r="AF574">
        <v>22.244827023926469</v>
      </c>
      <c r="AG574">
        <v>22.418065760885458</v>
      </c>
      <c r="AH574">
        <v>22.514712050622023</v>
      </c>
      <c r="AI574">
        <v>22.36243517058309</v>
      </c>
      <c r="AJ574">
        <v>22.361402751381675</v>
      </c>
      <c r="AK574">
        <v>19.821748798403622</v>
      </c>
      <c r="AL574">
        <v>21.142488478592917</v>
      </c>
      <c r="AM574">
        <v>21.568632417825675</v>
      </c>
      <c r="AN574">
        <v>21.625482371131653</v>
      </c>
      <c r="AO574">
        <v>21.634631502781311</v>
      </c>
      <c r="AP574">
        <v>21.697345999816228</v>
      </c>
      <c r="AQ574">
        <v>21.75850408178135</v>
      </c>
      <c r="AR574">
        <v>21.815859041956656</v>
      </c>
      <c r="AS574">
        <v>21.846382727012365</v>
      </c>
      <c r="AT574">
        <v>21.873239178235217</v>
      </c>
      <c r="AU574">
        <v>21.963233883416269</v>
      </c>
      <c r="AV574">
        <v>22.007735198748911</v>
      </c>
      <c r="AW574">
        <v>22.025586211807223</v>
      </c>
      <c r="AX574">
        <v>21.833917455077103</v>
      </c>
      <c r="AY574">
        <v>21.837662143158457</v>
      </c>
      <c r="AZ574">
        <v>21.855518457952368</v>
      </c>
      <c r="BA574">
        <v>21.93183395181353</v>
      </c>
      <c r="BB574">
        <v>22.019280019838192</v>
      </c>
      <c r="BC574">
        <v>21.770856356186016</v>
      </c>
      <c r="BD574">
        <v>21.776176780414247</v>
      </c>
      <c r="BE574">
        <v>21.824136728230087</v>
      </c>
      <c r="BF574">
        <v>21.941164116000149</v>
      </c>
      <c r="BG574">
        <v>22.010322578093177</v>
      </c>
      <c r="BH574">
        <v>22.073963523017607</v>
      </c>
      <c r="BI574">
        <v>22.095978823710198</v>
      </c>
      <c r="BJ574">
        <v>22.101509240211225</v>
      </c>
      <c r="BK574">
        <v>22.07464030844891</v>
      </c>
      <c r="BL574">
        <v>21.489827285173071</v>
      </c>
      <c r="BM574">
        <v>21.897156596361917</v>
      </c>
      <c r="BN574">
        <v>21.974038911774418</v>
      </c>
      <c r="BO574">
        <v>22.019881639096454</v>
      </c>
      <c r="BP574">
        <v>22.100103426545239</v>
      </c>
      <c r="BQ574">
        <v>22.206736355605983</v>
      </c>
      <c r="BR574">
        <v>22.102402859791159</v>
      </c>
      <c r="BS574">
        <v>22.101888690375702</v>
      </c>
      <c r="BT574">
        <v>22.06841642648283</v>
      </c>
      <c r="BU574">
        <v>22.075339627292976</v>
      </c>
      <c r="BV574">
        <v>21.844168029477387</v>
      </c>
      <c r="BW574">
        <v>21.855181262617545</v>
      </c>
      <c r="BX574">
        <v>21.927344502805692</v>
      </c>
      <c r="BY574">
        <v>21.787619102936116</v>
      </c>
      <c r="BZ574">
        <v>21.573373515690367</v>
      </c>
      <c r="CA574">
        <v>21.508599045430849</v>
      </c>
      <c r="CB574">
        <v>21.532545597980175</v>
      </c>
      <c r="CC574">
        <v>21.581834375710809</v>
      </c>
      <c r="CD574">
        <v>21.682904819567401</v>
      </c>
      <c r="CE574">
        <v>21.707552145376066</v>
      </c>
      <c r="CF574">
        <v>21.735423649456358</v>
      </c>
      <c r="CG574">
        <v>21.680940442841074</v>
      </c>
      <c r="CH574">
        <v>21.584236423455707</v>
      </c>
      <c r="CI574">
        <v>21.620797718959615</v>
      </c>
      <c r="CJ574">
        <v>21.689091873575876</v>
      </c>
      <c r="CK574">
        <v>21.746844401570375</v>
      </c>
      <c r="CL574">
        <v>21.770266268276625</v>
      </c>
      <c r="CM574">
        <v>21.799176008948752</v>
      </c>
      <c r="CN574">
        <v>21.88608528479136</v>
      </c>
      <c r="CO574">
        <v>21.943110997029216</v>
      </c>
      <c r="CP574">
        <v>21.989933872575186</v>
      </c>
      <c r="CQ574">
        <v>21.996862665105958</v>
      </c>
      <c r="CR574">
        <v>21.989187775563703</v>
      </c>
      <c r="CS574">
        <v>22.025301828175945</v>
      </c>
      <c r="CT574">
        <v>22.093069395609653</v>
      </c>
      <c r="CU574">
        <v>22.160301210366182</v>
      </c>
      <c r="CV574">
        <v>22.197508436480341</v>
      </c>
      <c r="CW574">
        <v>22.312839485966549</v>
      </c>
      <c r="CX574">
        <f>AVERAGE(pipe_data__2[[#This Row],[u1,]:[u101]])</f>
        <v>22.131358412495064</v>
      </c>
      <c r="CY574">
        <v>22.131358412495064</v>
      </c>
      <c r="CZ574" s="17">
        <v>21.885514330876582</v>
      </c>
      <c r="DA574" s="18">
        <f>(pipe_data__2[[#This Row],['#x,]]+1)*1000</f>
        <v>572.28614307153566</v>
      </c>
      <c r="DB574">
        <f>AVERAGE(pipe_data__2[[#This Row],[u103]:[u104]])</f>
        <v>22.008436371685825</v>
      </c>
      <c r="DC574">
        <f>(1/0.41)*LN(pipe_data__2[[#This Row],[u1042]]) + 5.2</f>
        <v>20.686924674198732</v>
      </c>
    </row>
    <row r="575" spans="1:107" x14ac:dyDescent="0.25">
      <c r="A575">
        <v>-0.42671335667833921</v>
      </c>
      <c r="B575">
        <v>22.737384125405345</v>
      </c>
      <c r="C575">
        <v>22.590003546867653</v>
      </c>
      <c r="D575">
        <v>22.475911220198913</v>
      </c>
      <c r="E575">
        <v>22.498173738049626</v>
      </c>
      <c r="F575">
        <v>22.508255305691257</v>
      </c>
      <c r="G575">
        <v>22.509556095872863</v>
      </c>
      <c r="H575">
        <v>22.556668126625198</v>
      </c>
      <c r="I575">
        <v>22.771423592275276</v>
      </c>
      <c r="J575">
        <v>22.889929043392925</v>
      </c>
      <c r="K575">
        <v>22.944113619130196</v>
      </c>
      <c r="L575">
        <v>22.693081643346503</v>
      </c>
      <c r="M575">
        <v>22.879116205988641</v>
      </c>
      <c r="N575">
        <v>22.84248571772774</v>
      </c>
      <c r="O575">
        <v>22.846504372873387</v>
      </c>
      <c r="P575">
        <v>22.856484200355602</v>
      </c>
      <c r="Q575">
        <v>22.938796482548053</v>
      </c>
      <c r="R575">
        <v>22.832223642772249</v>
      </c>
      <c r="S575">
        <v>22.848427856472902</v>
      </c>
      <c r="T575">
        <v>22.890552443516267</v>
      </c>
      <c r="U575">
        <v>22.880900703296092</v>
      </c>
      <c r="V575">
        <v>22.838722690538116</v>
      </c>
      <c r="W575">
        <v>23.086320455360703</v>
      </c>
      <c r="X575">
        <v>22.9746419495807</v>
      </c>
      <c r="Y575">
        <v>22.982836111138514</v>
      </c>
      <c r="Z575">
        <v>22.85078281573357</v>
      </c>
      <c r="AA575">
        <v>22.807080959579025</v>
      </c>
      <c r="AB575">
        <v>22.71759328420838</v>
      </c>
      <c r="AC575">
        <v>22.569552208061229</v>
      </c>
      <c r="AD575">
        <v>22.030982493454587</v>
      </c>
      <c r="AE575">
        <v>22.318024843443368</v>
      </c>
      <c r="AF575">
        <v>22.24893708578071</v>
      </c>
      <c r="AG575">
        <v>22.420602843890521</v>
      </c>
      <c r="AH575">
        <v>22.517585398651143</v>
      </c>
      <c r="AI575">
        <v>22.371583866854166</v>
      </c>
      <c r="AJ575">
        <v>22.366660100946859</v>
      </c>
      <c r="AK575">
        <v>19.836677314294455</v>
      </c>
      <c r="AL575">
        <v>21.146984786275567</v>
      </c>
      <c r="AM575">
        <v>21.578708498068586</v>
      </c>
      <c r="AN575">
        <v>21.632525062299273</v>
      </c>
      <c r="AO575">
        <v>21.641206464837264</v>
      </c>
      <c r="AP575">
        <v>21.702015731450462</v>
      </c>
      <c r="AQ575">
        <v>21.762749691325748</v>
      </c>
      <c r="AR575">
        <v>21.819356843489032</v>
      </c>
      <c r="AS575">
        <v>21.849658694470527</v>
      </c>
      <c r="AT575">
        <v>21.87906533045264</v>
      </c>
      <c r="AU575">
        <v>21.967055483241325</v>
      </c>
      <c r="AV575">
        <v>22.01179109443866</v>
      </c>
      <c r="AW575">
        <v>22.029550855325795</v>
      </c>
      <c r="AX575">
        <v>21.839017998732341</v>
      </c>
      <c r="AY575">
        <v>21.842118964206239</v>
      </c>
      <c r="AZ575">
        <v>21.859404739862693</v>
      </c>
      <c r="BA575">
        <v>21.934874900553844</v>
      </c>
      <c r="BB575">
        <v>22.022112760104594</v>
      </c>
      <c r="BC575">
        <v>21.777562836748885</v>
      </c>
      <c r="BD575">
        <v>21.779188475797334</v>
      </c>
      <c r="BE575">
        <v>21.827427480945389</v>
      </c>
      <c r="BF575">
        <v>21.943944481688515</v>
      </c>
      <c r="BG575">
        <v>22.012889107190173</v>
      </c>
      <c r="BH575">
        <v>22.07672206489314</v>
      </c>
      <c r="BI575">
        <v>22.099416664273264</v>
      </c>
      <c r="BJ575">
        <v>22.104937046784176</v>
      </c>
      <c r="BK575">
        <v>22.07824669316561</v>
      </c>
      <c r="BL575">
        <v>21.492944256447384</v>
      </c>
      <c r="BM575">
        <v>21.899739768415934</v>
      </c>
      <c r="BN575">
        <v>21.976579698235419</v>
      </c>
      <c r="BO575">
        <v>22.022269698910769</v>
      </c>
      <c r="BP575">
        <v>22.102414665167952</v>
      </c>
      <c r="BQ575">
        <v>22.208779260774161</v>
      </c>
      <c r="BR575">
        <v>22.10630123743308</v>
      </c>
      <c r="BS575">
        <v>22.105614577085468</v>
      </c>
      <c r="BT575">
        <v>22.072002340861211</v>
      </c>
      <c r="BU575">
        <v>22.079073329354081</v>
      </c>
      <c r="BV575">
        <v>21.850210607643969</v>
      </c>
      <c r="BW575">
        <v>21.859699127093478</v>
      </c>
      <c r="BX575">
        <v>21.926305330010592</v>
      </c>
      <c r="BY575">
        <v>21.797184964082213</v>
      </c>
      <c r="BZ575">
        <v>21.581658352644109</v>
      </c>
      <c r="CA575">
        <v>21.514767286291324</v>
      </c>
      <c r="CB575">
        <v>21.537385878475401</v>
      </c>
      <c r="CC575">
        <v>21.586025958697213</v>
      </c>
      <c r="CD575">
        <v>21.686787223011734</v>
      </c>
      <c r="CE575">
        <v>21.711426892019603</v>
      </c>
      <c r="CF575">
        <v>21.739645870445322</v>
      </c>
      <c r="CG575">
        <v>21.686562613222506</v>
      </c>
      <c r="CH575">
        <v>21.589552556046993</v>
      </c>
      <c r="CI575">
        <v>21.625535914734968</v>
      </c>
      <c r="CJ575">
        <v>21.693543158828458</v>
      </c>
      <c r="CK575">
        <v>21.750671115717719</v>
      </c>
      <c r="CL575">
        <v>21.773873257614163</v>
      </c>
      <c r="CM575">
        <v>21.802669585706834</v>
      </c>
      <c r="CN575">
        <v>21.888953319230136</v>
      </c>
      <c r="CO575">
        <v>21.946041434473077</v>
      </c>
      <c r="CP575">
        <v>21.993286659416185</v>
      </c>
      <c r="CQ575">
        <v>21.999971772345418</v>
      </c>
      <c r="CR575">
        <v>21.993021931796797</v>
      </c>
      <c r="CS575">
        <v>22.028857188676334</v>
      </c>
      <c r="CT575">
        <v>22.096634296900646</v>
      </c>
      <c r="CU575">
        <v>22.163899895053365</v>
      </c>
      <c r="CV575">
        <v>22.200621812772347</v>
      </c>
      <c r="CW575">
        <v>22.315050318885699</v>
      </c>
      <c r="CX575">
        <f>AVERAGE(pipe_data__2[[#This Row],[u1,]:[u101]])</f>
        <v>22.13552672009066</v>
      </c>
      <c r="CY575">
        <v>22.13552672009066</v>
      </c>
      <c r="CZ575" s="16">
        <v>21.889866982235855</v>
      </c>
      <c r="DA575" s="19">
        <f>(pipe_data__2[[#This Row],['#x,]]+1)*1000</f>
        <v>573.28664332166079</v>
      </c>
      <c r="DB575">
        <f>AVERAGE(pipe_data__2[[#This Row],[u103]:[u104]])</f>
        <v>22.012696851163255</v>
      </c>
      <c r="DC575">
        <f>(1/0.41)*LN(pipe_data__2[[#This Row],[u1042]]) + 5.2</f>
        <v>20.691184979893709</v>
      </c>
    </row>
    <row r="576" spans="1:107" x14ac:dyDescent="0.25">
      <c r="A576">
        <v>-0.4257128564282141</v>
      </c>
      <c r="B576">
        <v>22.741419372382385</v>
      </c>
      <c r="C576">
        <v>22.596025326824783</v>
      </c>
      <c r="D576">
        <v>22.480996464742962</v>
      </c>
      <c r="E576">
        <v>22.503254181306566</v>
      </c>
      <c r="F576">
        <v>22.512708261601016</v>
      </c>
      <c r="G576">
        <v>22.513331961505592</v>
      </c>
      <c r="H576">
        <v>22.560236884366688</v>
      </c>
      <c r="I576">
        <v>22.774841299133193</v>
      </c>
      <c r="J576">
        <v>22.892888652136417</v>
      </c>
      <c r="K576">
        <v>22.946956651522882</v>
      </c>
      <c r="L576">
        <v>22.700326050335224</v>
      </c>
      <c r="M576">
        <v>22.882496921886858</v>
      </c>
      <c r="N576">
        <v>22.845954827279112</v>
      </c>
      <c r="O576">
        <v>22.84999001443407</v>
      </c>
      <c r="P576">
        <v>22.859851880385992</v>
      </c>
      <c r="Q576">
        <v>22.942373622793724</v>
      </c>
      <c r="R576">
        <v>22.835936426192688</v>
      </c>
      <c r="S576">
        <v>22.852298347456561</v>
      </c>
      <c r="T576">
        <v>22.894129659598686</v>
      </c>
      <c r="U576">
        <v>22.885298065653583</v>
      </c>
      <c r="V576">
        <v>22.843417013547281</v>
      </c>
      <c r="W576">
        <v>23.089688608532988</v>
      </c>
      <c r="X576">
        <v>22.976504723756644</v>
      </c>
      <c r="Y576">
        <v>22.985381576512644</v>
      </c>
      <c r="Z576">
        <v>22.855117838893218</v>
      </c>
      <c r="AA576">
        <v>22.813198579829091</v>
      </c>
      <c r="AB576">
        <v>22.723026858504703</v>
      </c>
      <c r="AC576">
        <v>22.576865568630001</v>
      </c>
      <c r="AD576">
        <v>22.028724758663852</v>
      </c>
      <c r="AE576">
        <v>22.321142424993457</v>
      </c>
      <c r="AF576">
        <v>22.253047147634952</v>
      </c>
      <c r="AG576">
        <v>22.42313992689558</v>
      </c>
      <c r="AH576">
        <v>22.520458746680262</v>
      </c>
      <c r="AI576">
        <v>22.380732563125243</v>
      </c>
      <c r="AJ576">
        <v>22.371917450512044</v>
      </c>
      <c r="AK576">
        <v>19.851605830185292</v>
      </c>
      <c r="AL576">
        <v>21.151481093958214</v>
      </c>
      <c r="AM576">
        <v>21.588784578311497</v>
      </c>
      <c r="AN576">
        <v>21.639567753466892</v>
      </c>
      <c r="AO576">
        <v>21.647781426893218</v>
      </c>
      <c r="AP576">
        <v>21.706645204262557</v>
      </c>
      <c r="AQ576">
        <v>21.76693587849709</v>
      </c>
      <c r="AR576">
        <v>21.822854645021405</v>
      </c>
      <c r="AS576">
        <v>21.852934661928689</v>
      </c>
      <c r="AT576">
        <v>21.884891482670067</v>
      </c>
      <c r="AU576">
        <v>21.970877083066377</v>
      </c>
      <c r="AV576">
        <v>22.015846990128409</v>
      </c>
      <c r="AW576">
        <v>22.033515498844363</v>
      </c>
      <c r="AX576">
        <v>21.84411854238758</v>
      </c>
      <c r="AY576">
        <v>21.846575785254018</v>
      </c>
      <c r="AZ576">
        <v>21.863291021773016</v>
      </c>
      <c r="BA576">
        <v>21.937915849294154</v>
      </c>
      <c r="BB576">
        <v>22.024945500371</v>
      </c>
      <c r="BC576">
        <v>21.784269317311754</v>
      </c>
      <c r="BD576">
        <v>21.782200171180417</v>
      </c>
      <c r="BE576">
        <v>21.830718233660694</v>
      </c>
      <c r="BF576">
        <v>21.946724847376885</v>
      </c>
      <c r="BG576">
        <v>22.015455636287168</v>
      </c>
      <c r="BH576">
        <v>22.079480606768669</v>
      </c>
      <c r="BI576">
        <v>22.10285450483633</v>
      </c>
      <c r="BJ576">
        <v>22.108364853357131</v>
      </c>
      <c r="BK576">
        <v>22.081853077882315</v>
      </c>
      <c r="BL576">
        <v>21.4960612277217</v>
      </c>
      <c r="BM576">
        <v>21.902322940469951</v>
      </c>
      <c r="BN576">
        <v>21.979120484696423</v>
      </c>
      <c r="BO576">
        <v>22.024657758725084</v>
      </c>
      <c r="BP576">
        <v>22.104725903790662</v>
      </c>
      <c r="BQ576">
        <v>22.210822165942343</v>
      </c>
      <c r="BR576">
        <v>22.110199615075</v>
      </c>
      <c r="BS576">
        <v>22.109340463795235</v>
      </c>
      <c r="BT576">
        <v>22.075588255239595</v>
      </c>
      <c r="BU576">
        <v>22.082807031415189</v>
      </c>
      <c r="BV576">
        <v>21.856253185810552</v>
      </c>
      <c r="BW576">
        <v>21.864216991569414</v>
      </c>
      <c r="BX576">
        <v>21.925266157215496</v>
      </c>
      <c r="BY576">
        <v>21.801424444618039</v>
      </c>
      <c r="BZ576">
        <v>21.58994318959785</v>
      </c>
      <c r="CA576">
        <v>21.520935527151796</v>
      </c>
      <c r="CB576">
        <v>21.542226158970628</v>
      </c>
      <c r="CC576">
        <v>21.590217541683622</v>
      </c>
      <c r="CD576">
        <v>21.690669626456064</v>
      </c>
      <c r="CE576">
        <v>21.715301638663139</v>
      </c>
      <c r="CF576">
        <v>21.743868091434287</v>
      </c>
      <c r="CG576">
        <v>21.692184783603942</v>
      </c>
      <c r="CH576">
        <v>21.594868688638279</v>
      </c>
      <c r="CI576">
        <v>21.630274110510324</v>
      </c>
      <c r="CJ576">
        <v>21.69799444408104</v>
      </c>
      <c r="CK576">
        <v>21.754497829865063</v>
      </c>
      <c r="CL576">
        <v>21.777480246951697</v>
      </c>
      <c r="CM576">
        <v>21.806163162464916</v>
      </c>
      <c r="CN576">
        <v>21.891821353668917</v>
      </c>
      <c r="CO576">
        <v>21.948971871916935</v>
      </c>
      <c r="CP576">
        <v>21.996582825312121</v>
      </c>
      <c r="CQ576">
        <v>22.003080879584882</v>
      </c>
      <c r="CR576">
        <v>21.99685608802989</v>
      </c>
      <c r="CS576">
        <v>22.032412549176723</v>
      </c>
      <c r="CT576">
        <v>22.100037242517104</v>
      </c>
      <c r="CU576">
        <v>22.167498579740553</v>
      </c>
      <c r="CV576">
        <v>22.203735189064354</v>
      </c>
      <c r="CW576">
        <v>22.317261151804853</v>
      </c>
      <c r="CX576">
        <f>AVERAGE(pipe_data__2[[#This Row],[u1,]:[u101]])</f>
        <v>22.139638581301991</v>
      </c>
      <c r="CY576">
        <v>22.139638581301991</v>
      </c>
      <c r="CZ576" s="17">
        <v>21.894138400214302</v>
      </c>
      <c r="DA576" s="18">
        <f>(pipe_data__2[[#This Row],['#x,]]+1)*1000</f>
        <v>574.28714357178592</v>
      </c>
      <c r="DB576">
        <f>AVERAGE(pipe_data__2[[#This Row],[u103]:[u104]])</f>
        <v>22.016888490758149</v>
      </c>
      <c r="DC576">
        <f>(1/0.41)*LN(pipe_data__2[[#This Row],[u1042]]) + 5.2</f>
        <v>20.695437856978653</v>
      </c>
    </row>
    <row r="577" spans="1:107" x14ac:dyDescent="0.25">
      <c r="A577">
        <v>-0.42471235617808911</v>
      </c>
      <c r="B577">
        <v>22.745454619359421</v>
      </c>
      <c r="C577">
        <v>22.60204710678191</v>
      </c>
      <c r="D577">
        <v>22.486081709287006</v>
      </c>
      <c r="E577">
        <v>22.508334624563506</v>
      </c>
      <c r="F577">
        <v>22.517161217510775</v>
      </c>
      <c r="G577">
        <v>22.517107827138325</v>
      </c>
      <c r="H577">
        <v>22.563805642108175</v>
      </c>
      <c r="I577">
        <v>22.778259005991114</v>
      </c>
      <c r="J577">
        <v>22.895848260879909</v>
      </c>
      <c r="K577">
        <v>22.949799683915568</v>
      </c>
      <c r="L577">
        <v>22.707570457323946</v>
      </c>
      <c r="M577">
        <v>22.885877637785075</v>
      </c>
      <c r="N577">
        <v>22.849423936830487</v>
      </c>
      <c r="O577">
        <v>22.853475655994757</v>
      </c>
      <c r="P577">
        <v>22.863219560416386</v>
      </c>
      <c r="Q577">
        <v>22.945950763039395</v>
      </c>
      <c r="R577">
        <v>22.839649209613128</v>
      </c>
      <c r="S577">
        <v>22.856168838440219</v>
      </c>
      <c r="T577">
        <v>22.897706875681106</v>
      </c>
      <c r="U577">
        <v>22.88969542801107</v>
      </c>
      <c r="V577">
        <v>22.84811133655645</v>
      </c>
      <c r="W577">
        <v>23.09305676170527</v>
      </c>
      <c r="X577">
        <v>22.978367497932584</v>
      </c>
      <c r="Y577">
        <v>22.98792704188677</v>
      </c>
      <c r="Z577">
        <v>22.859452862052869</v>
      </c>
      <c r="AA577">
        <v>22.819316200079154</v>
      </c>
      <c r="AB577">
        <v>22.728460432801025</v>
      </c>
      <c r="AC577">
        <v>22.584178929198771</v>
      </c>
      <c r="AD577">
        <v>22.026467023873114</v>
      </c>
      <c r="AE577">
        <v>22.324260006543547</v>
      </c>
      <c r="AF577">
        <v>22.257136362747904</v>
      </c>
      <c r="AG577">
        <v>22.425677009900642</v>
      </c>
      <c r="AH577">
        <v>22.523332094709385</v>
      </c>
      <c r="AI577">
        <v>22.389881259396319</v>
      </c>
      <c r="AJ577">
        <v>22.377174800077231</v>
      </c>
      <c r="AK577">
        <v>19.866534346076129</v>
      </c>
      <c r="AL577">
        <v>21.155977401640861</v>
      </c>
      <c r="AM577">
        <v>21.598860658554408</v>
      </c>
      <c r="AN577">
        <v>21.646610444634511</v>
      </c>
      <c r="AO577">
        <v>21.654356388949171</v>
      </c>
      <c r="AP577">
        <v>21.711245131814767</v>
      </c>
      <c r="AQ577">
        <v>21.771055159285449</v>
      </c>
      <c r="AR577">
        <v>21.826352446553777</v>
      </c>
      <c r="AS577">
        <v>21.856210629386847</v>
      </c>
      <c r="AT577">
        <v>21.890717634887491</v>
      </c>
      <c r="AU577">
        <v>21.974698682891432</v>
      </c>
      <c r="AV577">
        <v>22.019902885818158</v>
      </c>
      <c r="AW577">
        <v>22.037480142362934</v>
      </c>
      <c r="AX577">
        <v>21.849219086042819</v>
      </c>
      <c r="AY577">
        <v>21.851032606301796</v>
      </c>
      <c r="AZ577">
        <v>21.867177303683338</v>
      </c>
      <c r="BA577">
        <v>21.940956798034467</v>
      </c>
      <c r="BB577">
        <v>22.027778240637407</v>
      </c>
      <c r="BC577">
        <v>21.790975797874619</v>
      </c>
      <c r="BD577">
        <v>21.785211866563504</v>
      </c>
      <c r="BE577">
        <v>21.834008986375995</v>
      </c>
      <c r="BF577">
        <v>21.949505213065251</v>
      </c>
      <c r="BG577">
        <v>22.018022165384167</v>
      </c>
      <c r="BH577">
        <v>22.082239148644202</v>
      </c>
      <c r="BI577">
        <v>22.106292345399392</v>
      </c>
      <c r="BJ577">
        <v>22.111792659930082</v>
      </c>
      <c r="BK577">
        <v>22.085459462599019</v>
      </c>
      <c r="BL577">
        <v>21.499178198996013</v>
      </c>
      <c r="BM577">
        <v>21.904906112523967</v>
      </c>
      <c r="BN577">
        <v>21.981661271157424</v>
      </c>
      <c r="BO577">
        <v>22.027045818539399</v>
      </c>
      <c r="BP577">
        <v>22.107037142413375</v>
      </c>
      <c r="BQ577">
        <v>22.212865071110524</v>
      </c>
      <c r="BR577">
        <v>22.114097992716918</v>
      </c>
      <c r="BS577">
        <v>22.113066350505004</v>
      </c>
      <c r="BT577">
        <v>22.079174169617975</v>
      </c>
      <c r="BU577">
        <v>22.086540733476294</v>
      </c>
      <c r="BV577">
        <v>21.862295763977134</v>
      </c>
      <c r="BW577">
        <v>21.86873485604535</v>
      </c>
      <c r="BX577">
        <v>21.9242269844204</v>
      </c>
      <c r="BY577">
        <v>21.805663925153866</v>
      </c>
      <c r="BZ577">
        <v>21.598228026551588</v>
      </c>
      <c r="CA577">
        <v>21.527103768012267</v>
      </c>
      <c r="CB577">
        <v>21.547067446371237</v>
      </c>
      <c r="CC577">
        <v>21.59440912467003</v>
      </c>
      <c r="CD577">
        <v>21.694552029900397</v>
      </c>
      <c r="CE577">
        <v>21.719176385306675</v>
      </c>
      <c r="CF577">
        <v>21.748090312423255</v>
      </c>
      <c r="CG577">
        <v>21.697806953985374</v>
      </c>
      <c r="CH577">
        <v>21.600184821229565</v>
      </c>
      <c r="CI577">
        <v>21.635012306285681</v>
      </c>
      <c r="CJ577">
        <v>21.702445729333618</v>
      </c>
      <c r="CK577">
        <v>21.758324544012407</v>
      </c>
      <c r="CL577">
        <v>21.781087236289235</v>
      </c>
      <c r="CM577">
        <v>21.809656739222998</v>
      </c>
      <c r="CN577">
        <v>21.894689388107693</v>
      </c>
      <c r="CO577">
        <v>21.951902309360797</v>
      </c>
      <c r="CP577">
        <v>21.999403034540595</v>
      </c>
      <c r="CQ577">
        <v>22.006189986824342</v>
      </c>
      <c r="CR577">
        <v>22.000690244262984</v>
      </c>
      <c r="CS577">
        <v>22.035967909677112</v>
      </c>
      <c r="CT577">
        <v>22.103171854051492</v>
      </c>
      <c r="CU577">
        <v>22.17109726442774</v>
      </c>
      <c r="CV577">
        <v>22.20684856535636</v>
      </c>
      <c r="CW577">
        <v>22.319471984724004</v>
      </c>
      <c r="CX577">
        <f>AVERAGE(pipe_data__2[[#This Row],[u1,]:[u101]])</f>
        <v>22.143741836691056</v>
      </c>
      <c r="CY577">
        <v>22.143741836691056</v>
      </c>
      <c r="CZ577" s="16">
        <v>21.898201117906023</v>
      </c>
      <c r="DA577" s="19">
        <f>(pipe_data__2[[#This Row],['#x,]]+1)*1000</f>
        <v>575.28764382191093</v>
      </c>
      <c r="DB577">
        <f>AVERAGE(pipe_data__2[[#This Row],[u103]:[u104]])</f>
        <v>22.020971477298538</v>
      </c>
      <c r="DC577">
        <f>(1/0.41)*LN(pipe_data__2[[#This Row],[u1042]]) + 5.2</f>
        <v>20.699683331314713</v>
      </c>
    </row>
    <row r="578" spans="1:107" x14ac:dyDescent="0.25">
      <c r="A578">
        <v>-0.42371185592796401</v>
      </c>
      <c r="B578">
        <v>22.749489866336457</v>
      </c>
      <c r="C578">
        <v>22.608068886739041</v>
      </c>
      <c r="D578">
        <v>22.491166953831055</v>
      </c>
      <c r="E578">
        <v>22.513415067820443</v>
      </c>
      <c r="F578">
        <v>22.521614173420538</v>
      </c>
      <c r="G578">
        <v>22.520883692771054</v>
      </c>
      <c r="H578">
        <v>22.567374399849662</v>
      </c>
      <c r="I578">
        <v>22.781676712849031</v>
      </c>
      <c r="J578">
        <v>22.898807869623401</v>
      </c>
      <c r="K578">
        <v>22.952642716308254</v>
      </c>
      <c r="L578">
        <v>22.714814864312668</v>
      </c>
      <c r="M578">
        <v>22.889258353683296</v>
      </c>
      <c r="N578">
        <v>22.852893046381858</v>
      </c>
      <c r="O578">
        <v>22.85696129755544</v>
      </c>
      <c r="P578">
        <v>22.86658724044678</v>
      </c>
      <c r="Q578">
        <v>22.949115736402163</v>
      </c>
      <c r="R578">
        <v>22.843361993033568</v>
      </c>
      <c r="S578">
        <v>22.860039329423881</v>
      </c>
      <c r="T578">
        <v>22.901284091763529</v>
      </c>
      <c r="U578">
        <v>22.89409279036856</v>
      </c>
      <c r="V578">
        <v>22.852805659565615</v>
      </c>
      <c r="W578">
        <v>23.096424914877556</v>
      </c>
      <c r="X578">
        <v>22.980230272108528</v>
      </c>
      <c r="Y578">
        <v>22.9904725072609</v>
      </c>
      <c r="Z578">
        <v>22.863787885212517</v>
      </c>
      <c r="AA578">
        <v>22.82543382032922</v>
      </c>
      <c r="AB578">
        <v>22.733894007097344</v>
      </c>
      <c r="AC578">
        <v>22.591492289767544</v>
      </c>
      <c r="AD578">
        <v>22.024209289082378</v>
      </c>
      <c r="AE578">
        <v>22.327377588093636</v>
      </c>
      <c r="AF578">
        <v>22.261221605194887</v>
      </c>
      <c r="AG578">
        <v>22.428214092905701</v>
      </c>
      <c r="AH578">
        <v>22.526205442738505</v>
      </c>
      <c r="AI578">
        <v>22.399029955667395</v>
      </c>
      <c r="AJ578">
        <v>22.382432149642415</v>
      </c>
      <c r="AK578">
        <v>19.881462861966966</v>
      </c>
      <c r="AL578">
        <v>21.197620844388485</v>
      </c>
      <c r="AM578">
        <v>21.608936738797318</v>
      </c>
      <c r="AN578">
        <v>21.653653135802134</v>
      </c>
      <c r="AO578">
        <v>21.66093630425749</v>
      </c>
      <c r="AP578">
        <v>21.715845059366977</v>
      </c>
      <c r="AQ578">
        <v>21.775174440073808</v>
      </c>
      <c r="AR578">
        <v>21.829850248086153</v>
      </c>
      <c r="AS578">
        <v>21.859486596845009</v>
      </c>
      <c r="AT578">
        <v>21.896543787104918</v>
      </c>
      <c r="AU578">
        <v>21.978520282716488</v>
      </c>
      <c r="AV578">
        <v>22.023958781507908</v>
      </c>
      <c r="AW578">
        <v>22.041444785881506</v>
      </c>
      <c r="AX578">
        <v>21.854319629698058</v>
      </c>
      <c r="AY578">
        <v>21.855489427349578</v>
      </c>
      <c r="AZ578">
        <v>21.87106358559366</v>
      </c>
      <c r="BA578">
        <v>21.943997746774777</v>
      </c>
      <c r="BB578">
        <v>22.030610980903809</v>
      </c>
      <c r="BC578">
        <v>21.797682278437488</v>
      </c>
      <c r="BD578">
        <v>21.788223561946591</v>
      </c>
      <c r="BE578">
        <v>21.8372997390913</v>
      </c>
      <c r="BF578">
        <v>21.952285578753617</v>
      </c>
      <c r="BG578">
        <v>22.020588694481162</v>
      </c>
      <c r="BH578">
        <v>22.084997690519732</v>
      </c>
      <c r="BI578">
        <v>22.109730185962459</v>
      </c>
      <c r="BJ578">
        <v>22.115220466503036</v>
      </c>
      <c r="BK578">
        <v>22.08906584731572</v>
      </c>
      <c r="BL578">
        <v>21.50229517027033</v>
      </c>
      <c r="BM578">
        <v>21.907489284577984</v>
      </c>
      <c r="BN578">
        <v>21.984202057618425</v>
      </c>
      <c r="BO578">
        <v>22.029433878353714</v>
      </c>
      <c r="BP578">
        <v>22.109348381036085</v>
      </c>
      <c r="BQ578">
        <v>22.214907976278703</v>
      </c>
      <c r="BR578">
        <v>22.117996370358838</v>
      </c>
      <c r="BS578">
        <v>22.116792237214771</v>
      </c>
      <c r="BT578">
        <v>22.082760083996355</v>
      </c>
      <c r="BU578">
        <v>22.090274435537399</v>
      </c>
      <c r="BV578">
        <v>21.868338342143716</v>
      </c>
      <c r="BW578">
        <v>21.873252720521286</v>
      </c>
      <c r="BX578">
        <v>21.923187811625301</v>
      </c>
      <c r="BY578">
        <v>21.809903405689688</v>
      </c>
      <c r="BZ578">
        <v>21.60651286350533</v>
      </c>
      <c r="CA578">
        <v>21.533272008872743</v>
      </c>
      <c r="CB578">
        <v>21.551910558110308</v>
      </c>
      <c r="CC578">
        <v>21.598600707656434</v>
      </c>
      <c r="CD578">
        <v>21.69843443334473</v>
      </c>
      <c r="CE578">
        <v>21.723051131950211</v>
      </c>
      <c r="CF578">
        <v>21.752312533412219</v>
      </c>
      <c r="CG578">
        <v>21.703429124366806</v>
      </c>
      <c r="CH578">
        <v>21.605500953820851</v>
      </c>
      <c r="CI578">
        <v>21.639750502061034</v>
      </c>
      <c r="CJ578">
        <v>21.7068970145862</v>
      </c>
      <c r="CK578">
        <v>21.762151258159751</v>
      </c>
      <c r="CL578">
        <v>21.784694225626769</v>
      </c>
      <c r="CM578">
        <v>21.813150315981083</v>
      </c>
      <c r="CN578">
        <v>21.89755742254647</v>
      </c>
      <c r="CO578">
        <v>21.954832746804655</v>
      </c>
      <c r="CP578">
        <v>22.00222324376907</v>
      </c>
      <c r="CQ578">
        <v>22.009299094063802</v>
      </c>
      <c r="CR578">
        <v>22.004524400496077</v>
      </c>
      <c r="CS578">
        <v>22.039523270177501</v>
      </c>
      <c r="CT578">
        <v>22.106306465585885</v>
      </c>
      <c r="CU578">
        <v>22.174695949114923</v>
      </c>
      <c r="CV578">
        <v>22.209961941648366</v>
      </c>
      <c r="CW578">
        <v>22.321682817643154</v>
      </c>
      <c r="CX578">
        <f>AVERAGE(pipe_data__2[[#This Row],[u1,]:[u101]])</f>
        <v>22.148212469811174</v>
      </c>
      <c r="CY578">
        <v>22.148212469811174</v>
      </c>
      <c r="CZ578" s="17">
        <v>21.902239675460887</v>
      </c>
      <c r="DA578" s="18">
        <f>(pipe_data__2[[#This Row],['#x,]]+1)*1000</f>
        <v>576.28814407203595</v>
      </c>
      <c r="DB578">
        <f>AVERAGE(pipe_data__2[[#This Row],[u103]:[u104]])</f>
        <v>22.02522607263603</v>
      </c>
      <c r="DC578">
        <f>(1/0.41)*LN(pipe_data__2[[#This Row],[u1042]]) + 5.2</f>
        <v>20.703921428628227</v>
      </c>
    </row>
    <row r="579" spans="1:107" x14ac:dyDescent="0.25">
      <c r="A579">
        <v>-0.42271135567783891</v>
      </c>
      <c r="B579">
        <v>22.753525113313493</v>
      </c>
      <c r="C579">
        <v>22.614090666696171</v>
      </c>
      <c r="D579">
        <v>22.4962521983751</v>
      </c>
      <c r="E579">
        <v>22.518495511077383</v>
      </c>
      <c r="F579">
        <v>22.526067129330297</v>
      </c>
      <c r="G579">
        <v>22.524659558403783</v>
      </c>
      <c r="H579">
        <v>22.570943157591149</v>
      </c>
      <c r="I579">
        <v>22.785094419706951</v>
      </c>
      <c r="J579">
        <v>22.901767478366896</v>
      </c>
      <c r="K579">
        <v>22.955485748700941</v>
      </c>
      <c r="L579">
        <v>22.722059271301386</v>
      </c>
      <c r="M579">
        <v>22.892639069581513</v>
      </c>
      <c r="N579">
        <v>22.85636215593323</v>
      </c>
      <c r="O579">
        <v>22.860446939116127</v>
      </c>
      <c r="P579">
        <v>22.869954920477173</v>
      </c>
      <c r="Q579">
        <v>22.951568099276663</v>
      </c>
      <c r="R579">
        <v>22.847074776454008</v>
      </c>
      <c r="S579">
        <v>22.863909820407539</v>
      </c>
      <c r="T579">
        <v>22.904861307845948</v>
      </c>
      <c r="U579">
        <v>22.898490152726051</v>
      </c>
      <c r="V579">
        <v>22.85749998257478</v>
      </c>
      <c r="W579">
        <v>23.099793068049838</v>
      </c>
      <c r="X579">
        <v>22.982093046284472</v>
      </c>
      <c r="Y579">
        <v>22.993017972635027</v>
      </c>
      <c r="Z579">
        <v>22.868122908372168</v>
      </c>
      <c r="AA579">
        <v>22.831551440579286</v>
      </c>
      <c r="AB579">
        <v>22.739327581393667</v>
      </c>
      <c r="AC579">
        <v>22.598805650336313</v>
      </c>
      <c r="AD579">
        <v>22.021951554291643</v>
      </c>
      <c r="AE579">
        <v>22.330495169643726</v>
      </c>
      <c r="AF579">
        <v>22.265306847641867</v>
      </c>
      <c r="AG579">
        <v>22.430751175910764</v>
      </c>
      <c r="AH579">
        <v>22.529078790767624</v>
      </c>
      <c r="AI579">
        <v>22.408178651938471</v>
      </c>
      <c r="AJ579">
        <v>22.3876894992076</v>
      </c>
      <c r="AK579">
        <v>19.896391377857803</v>
      </c>
      <c r="AL579">
        <v>21.252017838428074</v>
      </c>
      <c r="AM579">
        <v>21.619047300972142</v>
      </c>
      <c r="AN579">
        <v>21.660695826969754</v>
      </c>
      <c r="AO579">
        <v>21.667736184268847</v>
      </c>
      <c r="AP579">
        <v>21.72044498691919</v>
      </c>
      <c r="AQ579">
        <v>21.779293720862167</v>
      </c>
      <c r="AR579">
        <v>21.833348049618525</v>
      </c>
      <c r="AS579">
        <v>21.862762564303168</v>
      </c>
      <c r="AT579">
        <v>21.902369939322341</v>
      </c>
      <c r="AU579">
        <v>21.982341882541544</v>
      </c>
      <c r="AV579">
        <v>22.028014677197657</v>
      </c>
      <c r="AW579">
        <v>22.045409429400074</v>
      </c>
      <c r="AX579">
        <v>21.859420173353296</v>
      </c>
      <c r="AY579">
        <v>21.859946248397357</v>
      </c>
      <c r="AZ579">
        <v>21.874949867503982</v>
      </c>
      <c r="BA579">
        <v>21.94703869551509</v>
      </c>
      <c r="BB579">
        <v>22.033443721170215</v>
      </c>
      <c r="BC579">
        <v>21.804388759000354</v>
      </c>
      <c r="BD579">
        <v>21.791235257329678</v>
      </c>
      <c r="BE579">
        <v>21.840590491806601</v>
      </c>
      <c r="BF579">
        <v>21.955065944441987</v>
      </c>
      <c r="BG579">
        <v>22.023155223578158</v>
      </c>
      <c r="BH579">
        <v>22.087756232395265</v>
      </c>
      <c r="BI579">
        <v>22.113168026525525</v>
      </c>
      <c r="BJ579">
        <v>22.118648273075987</v>
      </c>
      <c r="BK579">
        <v>22.092672232032424</v>
      </c>
      <c r="BL579">
        <v>21.505412141544646</v>
      </c>
      <c r="BM579">
        <v>21.910072456632001</v>
      </c>
      <c r="BN579">
        <v>21.986742844079426</v>
      </c>
      <c r="BO579">
        <v>22.031821938168029</v>
      </c>
      <c r="BP579">
        <v>22.111659619658798</v>
      </c>
      <c r="BQ579">
        <v>22.216950881446884</v>
      </c>
      <c r="BR579">
        <v>22.121894748000759</v>
      </c>
      <c r="BS579">
        <v>22.120518123924537</v>
      </c>
      <c r="BT579">
        <v>22.086345998374739</v>
      </c>
      <c r="BU579">
        <v>22.094008137598507</v>
      </c>
      <c r="BV579">
        <v>21.874380920310301</v>
      </c>
      <c r="BW579">
        <v>21.877770584997219</v>
      </c>
      <c r="BX579">
        <v>21.922148638830205</v>
      </c>
      <c r="BY579">
        <v>21.814142886225515</v>
      </c>
      <c r="BZ579">
        <v>21.614797700459071</v>
      </c>
      <c r="CA579">
        <v>21.539440249733214</v>
      </c>
      <c r="CB579">
        <v>21.556753669849378</v>
      </c>
      <c r="CC579">
        <v>21.602792290642842</v>
      </c>
      <c r="CD579">
        <v>21.702316836789063</v>
      </c>
      <c r="CE579">
        <v>21.726925878593747</v>
      </c>
      <c r="CF579">
        <v>21.756534754401184</v>
      </c>
      <c r="CG579">
        <v>21.709051294748242</v>
      </c>
      <c r="CH579">
        <v>21.610817086412137</v>
      </c>
      <c r="CI579">
        <v>21.64448869783639</v>
      </c>
      <c r="CJ579">
        <v>21.711348299838782</v>
      </c>
      <c r="CK579">
        <v>21.765977972307095</v>
      </c>
      <c r="CL579">
        <v>21.788301214964303</v>
      </c>
      <c r="CM579">
        <v>21.816643892739165</v>
      </c>
      <c r="CN579">
        <v>21.900425456985246</v>
      </c>
      <c r="CO579">
        <v>21.957763184248517</v>
      </c>
      <c r="CP579">
        <v>22.005043452997544</v>
      </c>
      <c r="CQ579">
        <v>22.012408201303266</v>
      </c>
      <c r="CR579">
        <v>22.008358556729171</v>
      </c>
      <c r="CS579">
        <v>22.043078630677893</v>
      </c>
      <c r="CT579">
        <v>22.109441077120273</v>
      </c>
      <c r="CU579">
        <v>22.178154615645212</v>
      </c>
      <c r="CV579">
        <v>22.213075317940373</v>
      </c>
      <c r="CW579">
        <v>22.323893650562308</v>
      </c>
      <c r="CX579">
        <f>AVERAGE(pipe_data__2[[#This Row],[u1,]:[u101]])</f>
        <v>22.152804656624113</v>
      </c>
      <c r="CY579">
        <v>22.152804656624113</v>
      </c>
      <c r="CZ579" s="16">
        <v>21.906274093102457</v>
      </c>
      <c r="DA579" s="19">
        <f>(pipe_data__2[[#This Row],['#x,]]+1)*1000</f>
        <v>577.28864432216108</v>
      </c>
      <c r="DB579">
        <f>AVERAGE(pipe_data__2[[#This Row],[u103]:[u104]])</f>
        <v>22.029539374863283</v>
      </c>
      <c r="DC579">
        <f>(1/0.41)*LN(pipe_data__2[[#This Row],[u1042]]) + 5.2</f>
        <v>20.70815217451166</v>
      </c>
    </row>
    <row r="580" spans="1:107" x14ac:dyDescent="0.25">
      <c r="A580">
        <v>-0.42171085542771392</v>
      </c>
      <c r="B580">
        <v>22.75756036029053</v>
      </c>
      <c r="C580">
        <v>22.620112446653298</v>
      </c>
      <c r="D580">
        <v>22.501337442919148</v>
      </c>
      <c r="E580">
        <v>22.523202273159537</v>
      </c>
      <c r="F580">
        <v>22.530520085240056</v>
      </c>
      <c r="G580">
        <v>22.528435424036516</v>
      </c>
      <c r="H580">
        <v>22.574511915332636</v>
      </c>
      <c r="I580">
        <v>22.788512126564868</v>
      </c>
      <c r="J580">
        <v>22.904727087110388</v>
      </c>
      <c r="K580">
        <v>22.958328781093623</v>
      </c>
      <c r="L580">
        <v>22.729303678290108</v>
      </c>
      <c r="M580">
        <v>22.89601978547973</v>
      </c>
      <c r="N580">
        <v>22.859831265484601</v>
      </c>
      <c r="O580">
        <v>22.86393258067681</v>
      </c>
      <c r="P580">
        <v>22.873322600507567</v>
      </c>
      <c r="Q580">
        <v>22.95402046215116</v>
      </c>
      <c r="R580">
        <v>22.850787559874448</v>
      </c>
      <c r="S580">
        <v>22.867780311391197</v>
      </c>
      <c r="T580">
        <v>22.908438523928368</v>
      </c>
      <c r="U580">
        <v>22.902887515083542</v>
      </c>
      <c r="V580">
        <v>22.862194305583944</v>
      </c>
      <c r="W580">
        <v>23.103161221222123</v>
      </c>
      <c r="X580">
        <v>22.983955820460416</v>
      </c>
      <c r="Y580">
        <v>22.995563438009157</v>
      </c>
      <c r="Z580">
        <v>22.872457931531816</v>
      </c>
      <c r="AA580">
        <v>22.837669060829349</v>
      </c>
      <c r="AB580">
        <v>22.744761155689989</v>
      </c>
      <c r="AC580">
        <v>22.606119010905086</v>
      </c>
      <c r="AD580">
        <v>22.019693819500908</v>
      </c>
      <c r="AE580">
        <v>22.333612751193815</v>
      </c>
      <c r="AF580">
        <v>22.269392090088846</v>
      </c>
      <c r="AG580">
        <v>22.433288258915823</v>
      </c>
      <c r="AH580">
        <v>22.531952138796747</v>
      </c>
      <c r="AI580">
        <v>22.417327348209547</v>
      </c>
      <c r="AJ580">
        <v>22.392946848772787</v>
      </c>
      <c r="AK580">
        <v>19.911319893748637</v>
      </c>
      <c r="AL580">
        <v>21.306414832467659</v>
      </c>
      <c r="AM580">
        <v>21.629167682167324</v>
      </c>
      <c r="AN580">
        <v>21.667738518137373</v>
      </c>
      <c r="AO580">
        <v>21.674536064280204</v>
      </c>
      <c r="AP580">
        <v>21.7250449144714</v>
      </c>
      <c r="AQ580">
        <v>21.783413001650526</v>
      </c>
      <c r="AR580">
        <v>21.836845851150898</v>
      </c>
      <c r="AS580">
        <v>21.86603853176133</v>
      </c>
      <c r="AT580">
        <v>21.908196091539764</v>
      </c>
      <c r="AU580">
        <v>21.986163482366599</v>
      </c>
      <c r="AV580">
        <v>22.032070572887406</v>
      </c>
      <c r="AW580">
        <v>22.049374072918646</v>
      </c>
      <c r="AX580">
        <v>21.864520717008531</v>
      </c>
      <c r="AY580">
        <v>21.864403069445139</v>
      </c>
      <c r="AZ580">
        <v>21.878836149414305</v>
      </c>
      <c r="BA580">
        <v>21.9500796442554</v>
      </c>
      <c r="BB580">
        <v>22.036276461436621</v>
      </c>
      <c r="BC580">
        <v>21.811095239563222</v>
      </c>
      <c r="BD580">
        <v>21.794246952712765</v>
      </c>
      <c r="BE580">
        <v>21.843881244521906</v>
      </c>
      <c r="BF580">
        <v>21.957846310130353</v>
      </c>
      <c r="BG580">
        <v>22.025721752675153</v>
      </c>
      <c r="BH580">
        <v>22.090514774270797</v>
      </c>
      <c r="BI580">
        <v>22.116605867088591</v>
      </c>
      <c r="BJ580">
        <v>22.122076079648942</v>
      </c>
      <c r="BK580">
        <v>22.096278616749128</v>
      </c>
      <c r="BL580">
        <v>21.508529112818959</v>
      </c>
      <c r="BM580">
        <v>21.912655628686018</v>
      </c>
      <c r="BN580">
        <v>21.989283630540427</v>
      </c>
      <c r="BO580">
        <v>22.034209997982344</v>
      </c>
      <c r="BP580">
        <v>22.113970858281508</v>
      </c>
      <c r="BQ580">
        <v>22.218993786615062</v>
      </c>
      <c r="BR580">
        <v>22.12579312564268</v>
      </c>
      <c r="BS580">
        <v>22.124244010634303</v>
      </c>
      <c r="BT580">
        <v>22.089931912753119</v>
      </c>
      <c r="BU580">
        <v>22.097741839659612</v>
      </c>
      <c r="BV580">
        <v>21.880423498476883</v>
      </c>
      <c r="BW580">
        <v>21.882288449473155</v>
      </c>
      <c r="BX580">
        <v>21.921109466035105</v>
      </c>
      <c r="BY580">
        <v>21.818382366761341</v>
      </c>
      <c r="BZ580">
        <v>21.623082537412813</v>
      </c>
      <c r="CA580">
        <v>21.545608490593686</v>
      </c>
      <c r="CB580">
        <v>21.561596781588452</v>
      </c>
      <c r="CC580">
        <v>21.606983873629247</v>
      </c>
      <c r="CD580">
        <v>21.706199240233392</v>
      </c>
      <c r="CE580">
        <v>21.730800625237283</v>
      </c>
      <c r="CF580">
        <v>21.760756975390148</v>
      </c>
      <c r="CG580">
        <v>21.714673465129675</v>
      </c>
      <c r="CH580">
        <v>21.616133219003419</v>
      </c>
      <c r="CI580">
        <v>21.649226893611747</v>
      </c>
      <c r="CJ580">
        <v>21.715799585091364</v>
      </c>
      <c r="CK580">
        <v>21.769804686454439</v>
      </c>
      <c r="CL580">
        <v>21.791908204301841</v>
      </c>
      <c r="CM580">
        <v>21.820137469497247</v>
      </c>
      <c r="CN580">
        <v>21.903293491424023</v>
      </c>
      <c r="CO580">
        <v>21.960693621692375</v>
      </c>
      <c r="CP580">
        <v>22.007863662226018</v>
      </c>
      <c r="CQ580">
        <v>22.015517308542726</v>
      </c>
      <c r="CR580">
        <v>22.012192712962264</v>
      </c>
      <c r="CS580">
        <v>22.046633991178282</v>
      </c>
      <c r="CT580">
        <v>22.112575688654665</v>
      </c>
      <c r="CU580">
        <v>22.181220899937944</v>
      </c>
      <c r="CV580">
        <v>22.216188694232379</v>
      </c>
      <c r="CW580">
        <v>22.326104483481458</v>
      </c>
      <c r="CX580">
        <f>AVERAGE(pipe_data__2[[#This Row],[u1,]:[u101]])</f>
        <v>22.157389280993147</v>
      </c>
      <c r="CY580">
        <v>22.157389280993147</v>
      </c>
      <c r="CZ580" s="17">
        <v>21.910486154063378</v>
      </c>
      <c r="DA580" s="18">
        <f>(pipe_data__2[[#This Row],['#x,]]+1)*1000</f>
        <v>578.28914457228609</v>
      </c>
      <c r="DB580">
        <f>AVERAGE(pipe_data__2[[#This Row],[u103]:[u104]])</f>
        <v>22.033937717528261</v>
      </c>
      <c r="DC580">
        <f>(1/0.41)*LN(pipe_data__2[[#This Row],[u1042]]) + 5.2</f>
        <v>20.712375594424536</v>
      </c>
    </row>
    <row r="581" spans="1:107" x14ac:dyDescent="0.25">
      <c r="A581">
        <v>-0.42071035517758881</v>
      </c>
      <c r="B581">
        <v>22.761595607267569</v>
      </c>
      <c r="C581">
        <v>22.626134226610429</v>
      </c>
      <c r="D581">
        <v>22.506422687463193</v>
      </c>
      <c r="E581">
        <v>22.527365051692865</v>
      </c>
      <c r="F581">
        <v>22.534973041149819</v>
      </c>
      <c r="G581">
        <v>22.532211289669245</v>
      </c>
      <c r="H581">
        <v>22.578080673074123</v>
      </c>
      <c r="I581">
        <v>22.791929833422785</v>
      </c>
      <c r="J581">
        <v>22.907686695853879</v>
      </c>
      <c r="K581">
        <v>22.96117181348631</v>
      </c>
      <c r="L581">
        <v>22.73654808527883</v>
      </c>
      <c r="M581">
        <v>22.899400501377947</v>
      </c>
      <c r="N581">
        <v>22.863300375035976</v>
      </c>
      <c r="O581">
        <v>22.867418222237497</v>
      </c>
      <c r="P581">
        <v>22.876690280537961</v>
      </c>
      <c r="Q581">
        <v>22.95647282502566</v>
      </c>
      <c r="R581">
        <v>22.854500343294887</v>
      </c>
      <c r="S581">
        <v>22.871650802374855</v>
      </c>
      <c r="T581">
        <v>22.912015740010791</v>
      </c>
      <c r="U581">
        <v>22.907284877441032</v>
      </c>
      <c r="V581">
        <v>22.866888628593109</v>
      </c>
      <c r="W581">
        <v>23.106529374394405</v>
      </c>
      <c r="X581">
        <v>22.985818594636356</v>
      </c>
      <c r="Y581">
        <v>22.998108903383283</v>
      </c>
      <c r="Z581">
        <v>22.876792954691467</v>
      </c>
      <c r="AA581">
        <v>22.843786681079415</v>
      </c>
      <c r="AB581">
        <v>22.750194729986308</v>
      </c>
      <c r="AC581">
        <v>22.613432371473859</v>
      </c>
      <c r="AD581">
        <v>22.017436084710173</v>
      </c>
      <c r="AE581">
        <v>22.336730332743908</v>
      </c>
      <c r="AF581">
        <v>22.273477332535826</v>
      </c>
      <c r="AG581">
        <v>22.435825341920882</v>
      </c>
      <c r="AH581">
        <v>22.534825486825866</v>
      </c>
      <c r="AI581">
        <v>22.426476044480623</v>
      </c>
      <c r="AJ581">
        <v>22.398204198337972</v>
      </c>
      <c r="AK581">
        <v>19.926248409639474</v>
      </c>
      <c r="AL581">
        <v>21.360811826507248</v>
      </c>
      <c r="AM581">
        <v>21.63928806336251</v>
      </c>
      <c r="AN581">
        <v>21.674781209304992</v>
      </c>
      <c r="AO581">
        <v>21.681335944291561</v>
      </c>
      <c r="AP581">
        <v>21.72964484202361</v>
      </c>
      <c r="AQ581">
        <v>21.787532282438885</v>
      </c>
      <c r="AR581">
        <v>21.840343652683273</v>
      </c>
      <c r="AS581">
        <v>21.869314499219492</v>
      </c>
      <c r="AT581">
        <v>21.914022243757191</v>
      </c>
      <c r="AU581">
        <v>21.989985082191652</v>
      </c>
      <c r="AV581">
        <v>22.036126468577152</v>
      </c>
      <c r="AW581">
        <v>22.053338716437217</v>
      </c>
      <c r="AX581">
        <v>21.86962126066377</v>
      </c>
      <c r="AY581">
        <v>21.868859890492917</v>
      </c>
      <c r="AZ581">
        <v>21.882722431324627</v>
      </c>
      <c r="BA581">
        <v>21.953120592995713</v>
      </c>
      <c r="BB581">
        <v>22.039109201703024</v>
      </c>
      <c r="BC581">
        <v>21.817801720126088</v>
      </c>
      <c r="BD581">
        <v>21.797258648095852</v>
      </c>
      <c r="BE581">
        <v>21.847171997237208</v>
      </c>
      <c r="BF581">
        <v>21.96062667581872</v>
      </c>
      <c r="BG581">
        <v>22.028288281772149</v>
      </c>
      <c r="BH581">
        <v>22.093273316146327</v>
      </c>
      <c r="BI581">
        <v>22.120043707651657</v>
      </c>
      <c r="BJ581">
        <v>22.125503886221892</v>
      </c>
      <c r="BK581">
        <v>22.099885001465829</v>
      </c>
      <c r="BL581">
        <v>21.511646084093272</v>
      </c>
      <c r="BM581">
        <v>21.915238800740035</v>
      </c>
      <c r="BN581">
        <v>21.991824417001428</v>
      </c>
      <c r="BO581">
        <v>22.03659805779666</v>
      </c>
      <c r="BP581">
        <v>22.116282096904222</v>
      </c>
      <c r="BQ581">
        <v>22.221036691783244</v>
      </c>
      <c r="BR581">
        <v>22.129691503284601</v>
      </c>
      <c r="BS581">
        <v>22.127969897344073</v>
      </c>
      <c r="BT581">
        <v>22.0935178271315</v>
      </c>
      <c r="BU581">
        <v>22.101475541720717</v>
      </c>
      <c r="BV581">
        <v>21.886466076643465</v>
      </c>
      <c r="BW581">
        <v>21.886806313949091</v>
      </c>
      <c r="BX581">
        <v>21.920070293240009</v>
      </c>
      <c r="BY581">
        <v>21.822621847297167</v>
      </c>
      <c r="BZ581">
        <v>21.631367374366555</v>
      </c>
      <c r="CA581">
        <v>21.551776731454158</v>
      </c>
      <c r="CB581">
        <v>21.566439893327523</v>
      </c>
      <c r="CC581">
        <v>21.611175456615655</v>
      </c>
      <c r="CD581">
        <v>21.710081643677725</v>
      </c>
      <c r="CE581">
        <v>21.734675371880819</v>
      </c>
      <c r="CF581">
        <v>21.764979196379116</v>
      </c>
      <c r="CG581">
        <v>21.720295635511111</v>
      </c>
      <c r="CH581">
        <v>21.621449351594705</v>
      </c>
      <c r="CI581">
        <v>21.6539650893871</v>
      </c>
      <c r="CJ581">
        <v>21.720250870343946</v>
      </c>
      <c r="CK581">
        <v>21.773631400601783</v>
      </c>
      <c r="CL581">
        <v>21.795515193639375</v>
      </c>
      <c r="CM581">
        <v>21.823631046255329</v>
      </c>
      <c r="CN581">
        <v>21.9061615258628</v>
      </c>
      <c r="CO581">
        <v>21.963624059136237</v>
      </c>
      <c r="CP581">
        <v>22.010683871454493</v>
      </c>
      <c r="CQ581">
        <v>22.01862641578219</v>
      </c>
      <c r="CR581">
        <v>22.016026869195358</v>
      </c>
      <c r="CS581">
        <v>22.050189351678672</v>
      </c>
      <c r="CT581">
        <v>22.115710300189054</v>
      </c>
      <c r="CU581">
        <v>22.18428718423068</v>
      </c>
      <c r="CV581">
        <v>22.219302070524389</v>
      </c>
      <c r="CW581">
        <v>22.328315316400612</v>
      </c>
      <c r="CX581">
        <f>AVERAGE(pipe_data__2[[#This Row],[u1,]:[u101]])</f>
        <v>22.161968465526673</v>
      </c>
      <c r="CY581">
        <v>22.161968465526673</v>
      </c>
      <c r="CZ581" s="16">
        <v>21.914861679491452</v>
      </c>
      <c r="DA581" s="19">
        <f>(pipe_data__2[[#This Row],['#x,]]+1)*1000</f>
        <v>579.28964482241122</v>
      </c>
      <c r="DB581">
        <f>AVERAGE(pipe_data__2[[#This Row],[u103]:[u104]])</f>
        <v>22.038415072509061</v>
      </c>
      <c r="DC581">
        <f>(1/0.41)*LN(pipe_data__2[[#This Row],[u1042]]) + 5.2</f>
        <v>20.716591713694335</v>
      </c>
    </row>
    <row r="582" spans="1:107" x14ac:dyDescent="0.25">
      <c r="A582">
        <v>-0.41970985492746382</v>
      </c>
      <c r="B582">
        <v>22.765630854244606</v>
      </c>
      <c r="C582">
        <v>22.632156006567556</v>
      </c>
      <c r="D582">
        <v>22.511507932007241</v>
      </c>
      <c r="E582">
        <v>22.531527830226192</v>
      </c>
      <c r="F582">
        <v>22.539425997059578</v>
      </c>
      <c r="G582">
        <v>22.535987155301974</v>
      </c>
      <c r="H582">
        <v>22.581649430815613</v>
      </c>
      <c r="I582">
        <v>22.795347540280705</v>
      </c>
      <c r="J582">
        <v>22.910646304597375</v>
      </c>
      <c r="K582">
        <v>22.964014845878996</v>
      </c>
      <c r="L582">
        <v>22.743792492267552</v>
      </c>
      <c r="M582">
        <v>22.902781217276164</v>
      </c>
      <c r="N582">
        <v>22.866769484587348</v>
      </c>
      <c r="O582">
        <v>22.87090386379818</v>
      </c>
      <c r="P582">
        <v>22.880057960568355</v>
      </c>
      <c r="Q582">
        <v>22.958925187900157</v>
      </c>
      <c r="R582">
        <v>22.858213126715327</v>
      </c>
      <c r="S582">
        <v>22.875521293358513</v>
      </c>
      <c r="T582">
        <v>22.91559295609321</v>
      </c>
      <c r="U582">
        <v>22.911682239798523</v>
      </c>
      <c r="V582">
        <v>22.871582951602274</v>
      </c>
      <c r="W582">
        <v>23.109897527566691</v>
      </c>
      <c r="X582">
        <v>22.9876813688123</v>
      </c>
      <c r="Y582">
        <v>23.000654368757413</v>
      </c>
      <c r="Z582">
        <v>22.881127977851119</v>
      </c>
      <c r="AA582">
        <v>22.849904301329481</v>
      </c>
      <c r="AB582">
        <v>22.755628304282631</v>
      </c>
      <c r="AC582">
        <v>22.620745732042629</v>
      </c>
      <c r="AD582">
        <v>22.015178349919438</v>
      </c>
      <c r="AE582">
        <v>22.339847914293998</v>
      </c>
      <c r="AF582">
        <v>22.277562574982806</v>
      </c>
      <c r="AG582">
        <v>22.438362424925945</v>
      </c>
      <c r="AH582">
        <v>22.537698834854986</v>
      </c>
      <c r="AI582">
        <v>22.435624740751699</v>
      </c>
      <c r="AJ582">
        <v>22.403461547903156</v>
      </c>
      <c r="AK582">
        <v>19.941176925530311</v>
      </c>
      <c r="AL582">
        <v>21.415208820546834</v>
      </c>
      <c r="AM582">
        <v>21.649408444557693</v>
      </c>
      <c r="AN582">
        <v>21.681823900472612</v>
      </c>
      <c r="AO582">
        <v>21.688135824302918</v>
      </c>
      <c r="AP582">
        <v>21.73424476957582</v>
      </c>
      <c r="AQ582">
        <v>21.791651563227244</v>
      </c>
      <c r="AR582">
        <v>21.843841454215646</v>
      </c>
      <c r="AS582">
        <v>21.87259046667765</v>
      </c>
      <c r="AT582">
        <v>21.919848395974615</v>
      </c>
      <c r="AU582">
        <v>21.993806682016707</v>
      </c>
      <c r="AV582">
        <v>22.040182364266901</v>
      </c>
      <c r="AW582">
        <v>22.057303359955785</v>
      </c>
      <c r="AX582">
        <v>21.874721804319009</v>
      </c>
      <c r="AY582">
        <v>21.873316711540696</v>
      </c>
      <c r="AZ582">
        <v>21.886608713234953</v>
      </c>
      <c r="BA582">
        <v>21.956161541736023</v>
      </c>
      <c r="BB582">
        <v>22.041919666300622</v>
      </c>
      <c r="BC582">
        <v>21.824508200688957</v>
      </c>
      <c r="BD582">
        <v>21.800270343478935</v>
      </c>
      <c r="BE582">
        <v>21.850462749952513</v>
      </c>
      <c r="BF582">
        <v>21.963407041507089</v>
      </c>
      <c r="BG582">
        <v>22.030854810869144</v>
      </c>
      <c r="BH582">
        <v>22.09603185802186</v>
      </c>
      <c r="BI582">
        <v>22.123481548214723</v>
      </c>
      <c r="BJ582">
        <v>22.128931692794843</v>
      </c>
      <c r="BK582">
        <v>22.103491386182533</v>
      </c>
      <c r="BL582">
        <v>21.514763055367588</v>
      </c>
      <c r="BM582">
        <v>21.917821972794052</v>
      </c>
      <c r="BN582">
        <v>21.994386423684471</v>
      </c>
      <c r="BO582">
        <v>22.038986117610975</v>
      </c>
      <c r="BP582">
        <v>22.118593335526931</v>
      </c>
      <c r="BQ582">
        <v>22.223079596951425</v>
      </c>
      <c r="BR582">
        <v>22.133589880926518</v>
      </c>
      <c r="BS582">
        <v>22.131695784053839</v>
      </c>
      <c r="BT582">
        <v>22.097103741509883</v>
      </c>
      <c r="BU582">
        <v>22.105209243781825</v>
      </c>
      <c r="BV582">
        <v>21.892508654810047</v>
      </c>
      <c r="BW582">
        <v>21.891324178425027</v>
      </c>
      <c r="BX582">
        <v>21.91903112044491</v>
      </c>
      <c r="BY582">
        <v>21.82686132783299</v>
      </c>
      <c r="BZ582">
        <v>21.639652211320293</v>
      </c>
      <c r="CA582">
        <v>21.557944972314633</v>
      </c>
      <c r="CB582">
        <v>21.571283005066594</v>
      </c>
      <c r="CC582">
        <v>21.615367039602059</v>
      </c>
      <c r="CD582">
        <v>21.713964047122058</v>
      </c>
      <c r="CE582">
        <v>21.738550118524355</v>
      </c>
      <c r="CF582">
        <v>21.76920141736808</v>
      </c>
      <c r="CG582">
        <v>21.725917805892543</v>
      </c>
      <c r="CH582">
        <v>21.626765484185992</v>
      </c>
      <c r="CI582">
        <v>21.658703285162456</v>
      </c>
      <c r="CJ582">
        <v>21.724702155596525</v>
      </c>
      <c r="CK582">
        <v>21.777458114749127</v>
      </c>
      <c r="CL582">
        <v>21.799122182976909</v>
      </c>
      <c r="CM582">
        <v>21.827124623013411</v>
      </c>
      <c r="CN582">
        <v>21.90902956030158</v>
      </c>
      <c r="CO582">
        <v>21.966554496580098</v>
      </c>
      <c r="CP582">
        <v>22.013504080682967</v>
      </c>
      <c r="CQ582">
        <v>22.02173552302165</v>
      </c>
      <c r="CR582">
        <v>22.019861025428447</v>
      </c>
      <c r="CS582">
        <v>22.053744712179061</v>
      </c>
      <c r="CT582">
        <v>22.118844911723446</v>
      </c>
      <c r="CU582">
        <v>22.187353468523416</v>
      </c>
      <c r="CV582">
        <v>22.222415446816395</v>
      </c>
      <c r="CW582">
        <v>22.330526149319763</v>
      </c>
      <c r="CX582">
        <f>AVERAGE(pipe_data__2[[#This Row],[u1,]:[u101]])</f>
        <v>22.166547639505737</v>
      </c>
      <c r="CY582">
        <v>22.166547639505737</v>
      </c>
      <c r="CZ582" s="17">
        <v>21.919259004415835</v>
      </c>
      <c r="DA582" s="18">
        <f>(pipe_data__2[[#This Row],['#x,]]+1)*1000</f>
        <v>580.29014507253623</v>
      </c>
      <c r="DB582">
        <f>AVERAGE(pipe_data__2[[#This Row],[u103]:[u104]])</f>
        <v>22.042903321960786</v>
      </c>
      <c r="DC582">
        <f>(1/0.41)*LN(pipe_data__2[[#This Row],[u1042]]) + 5.2</f>
        <v>20.720800557517432</v>
      </c>
    </row>
    <row r="583" spans="1:107" x14ac:dyDescent="0.25">
      <c r="A583">
        <v>-0.41870935467733872</v>
      </c>
      <c r="B583">
        <v>22.769666101221642</v>
      </c>
      <c r="C583">
        <v>22.638177786524686</v>
      </c>
      <c r="D583">
        <v>22.516593176551286</v>
      </c>
      <c r="E583">
        <v>22.53569060875952</v>
      </c>
      <c r="F583">
        <v>22.543878952969337</v>
      </c>
      <c r="G583">
        <v>22.539763020934707</v>
      </c>
      <c r="H583">
        <v>22.5852181885571</v>
      </c>
      <c r="I583">
        <v>22.798765247138622</v>
      </c>
      <c r="J583">
        <v>22.913605913340866</v>
      </c>
      <c r="K583">
        <v>22.966857878271682</v>
      </c>
      <c r="L583">
        <v>22.751036899256274</v>
      </c>
      <c r="M583">
        <v>22.906161933174381</v>
      </c>
      <c r="N583">
        <v>22.870238594138719</v>
      </c>
      <c r="O583">
        <v>22.874389505358867</v>
      </c>
      <c r="P583">
        <v>22.883425640598748</v>
      </c>
      <c r="Q583">
        <v>22.961377550774657</v>
      </c>
      <c r="R583">
        <v>22.861925910135767</v>
      </c>
      <c r="S583">
        <v>22.879391784342175</v>
      </c>
      <c r="T583">
        <v>22.91917017217563</v>
      </c>
      <c r="U583">
        <v>22.916079602156014</v>
      </c>
      <c r="V583">
        <v>22.875622907487763</v>
      </c>
      <c r="W583">
        <v>23.113265680738973</v>
      </c>
      <c r="X583">
        <v>22.989544142988244</v>
      </c>
      <c r="Y583">
        <v>23.003199834131539</v>
      </c>
      <c r="Z583">
        <v>22.885463001010766</v>
      </c>
      <c r="AA583">
        <v>22.856021921579543</v>
      </c>
      <c r="AB583">
        <v>22.761061878578953</v>
      </c>
      <c r="AC583">
        <v>22.628059092611402</v>
      </c>
      <c r="AD583">
        <v>22.012920615128703</v>
      </c>
      <c r="AE583">
        <v>22.342965495844087</v>
      </c>
      <c r="AF583">
        <v>22.281647817429786</v>
      </c>
      <c r="AG583">
        <v>22.440899507931004</v>
      </c>
      <c r="AH583">
        <v>22.540572182884109</v>
      </c>
      <c r="AI583">
        <v>22.444773437022775</v>
      </c>
      <c r="AJ583">
        <v>22.408718897468344</v>
      </c>
      <c r="AK583">
        <v>19.956105441421148</v>
      </c>
      <c r="AL583">
        <v>21.469605814586423</v>
      </c>
      <c r="AM583">
        <v>21.659528825752879</v>
      </c>
      <c r="AN583">
        <v>21.688866591640231</v>
      </c>
      <c r="AO583">
        <v>21.694935704314275</v>
      </c>
      <c r="AP583">
        <v>21.738844697128034</v>
      </c>
      <c r="AQ583">
        <v>21.795770844015603</v>
      </c>
      <c r="AR583">
        <v>21.847339255748022</v>
      </c>
      <c r="AS583">
        <v>21.875866434135812</v>
      </c>
      <c r="AT583">
        <v>21.925674548192042</v>
      </c>
      <c r="AU583">
        <v>21.997628281841763</v>
      </c>
      <c r="AV583">
        <v>22.04423825995665</v>
      </c>
      <c r="AW583">
        <v>22.061268003474357</v>
      </c>
      <c r="AX583">
        <v>21.879822347974248</v>
      </c>
      <c r="AY583">
        <v>21.877773532588478</v>
      </c>
      <c r="AZ583">
        <v>21.890494995145275</v>
      </c>
      <c r="BA583">
        <v>21.959202490476336</v>
      </c>
      <c r="BB583">
        <v>22.044657845754195</v>
      </c>
      <c r="BC583">
        <v>21.831214681251822</v>
      </c>
      <c r="BD583">
        <v>21.803282038862022</v>
      </c>
      <c r="BE583">
        <v>21.853753502667814</v>
      </c>
      <c r="BF583">
        <v>21.966187407195456</v>
      </c>
      <c r="BG583">
        <v>22.033421339966139</v>
      </c>
      <c r="BH583">
        <v>22.098790399897389</v>
      </c>
      <c r="BI583">
        <v>22.12691938877779</v>
      </c>
      <c r="BJ583">
        <v>22.132359499367798</v>
      </c>
      <c r="BK583">
        <v>22.107097770899237</v>
      </c>
      <c r="BL583">
        <v>21.517880026641901</v>
      </c>
      <c r="BM583">
        <v>21.920405144848072</v>
      </c>
      <c r="BN583">
        <v>21.996949089489707</v>
      </c>
      <c r="BO583">
        <v>22.041374177425293</v>
      </c>
      <c r="BP583">
        <v>22.120904574149645</v>
      </c>
      <c r="BQ583">
        <v>22.225122502119603</v>
      </c>
      <c r="BR583">
        <v>22.137488258568439</v>
      </c>
      <c r="BS583">
        <v>22.135421670763606</v>
      </c>
      <c r="BT583">
        <v>22.100689655888264</v>
      </c>
      <c r="BU583">
        <v>22.10894294584293</v>
      </c>
      <c r="BV583">
        <v>21.898551232976629</v>
      </c>
      <c r="BW583">
        <v>21.895842042900959</v>
      </c>
      <c r="BX583">
        <v>21.917991947649814</v>
      </c>
      <c r="BY583">
        <v>21.831100808368817</v>
      </c>
      <c r="BZ583">
        <v>21.647937048274034</v>
      </c>
      <c r="CA583">
        <v>21.564113213175105</v>
      </c>
      <c r="CB583">
        <v>21.576126116805664</v>
      </c>
      <c r="CC583">
        <v>21.619558622588468</v>
      </c>
      <c r="CD583">
        <v>21.717846450566388</v>
      </c>
      <c r="CE583">
        <v>21.742424865167891</v>
      </c>
      <c r="CF583">
        <v>21.773423638357045</v>
      </c>
      <c r="CG583">
        <v>21.731539976273979</v>
      </c>
      <c r="CH583">
        <v>21.632081616777278</v>
      </c>
      <c r="CI583">
        <v>21.663441480937813</v>
      </c>
      <c r="CJ583">
        <v>21.729153440849107</v>
      </c>
      <c r="CK583">
        <v>21.781284828896471</v>
      </c>
      <c r="CL583">
        <v>21.802729172314447</v>
      </c>
      <c r="CM583">
        <v>21.830618199771497</v>
      </c>
      <c r="CN583">
        <v>21.911897594740356</v>
      </c>
      <c r="CO583">
        <v>21.969484934023956</v>
      </c>
      <c r="CP583">
        <v>22.016324289911442</v>
      </c>
      <c r="CQ583">
        <v>22.024844630261114</v>
      </c>
      <c r="CR583">
        <v>22.023695181661541</v>
      </c>
      <c r="CS583">
        <v>22.05730007267945</v>
      </c>
      <c r="CT583">
        <v>22.121979523257835</v>
      </c>
      <c r="CU583">
        <v>22.190419752816148</v>
      </c>
      <c r="CV583">
        <v>22.225528823108402</v>
      </c>
      <c r="CW583">
        <v>22.332736982238917</v>
      </c>
      <c r="CX583">
        <f>AVERAGE(pipe_data__2[[#This Row],[u1,]:[u101]])</f>
        <v>22.171119553553371</v>
      </c>
      <c r="CY583">
        <v>22.171119553553371</v>
      </c>
      <c r="CZ583" s="16">
        <v>21.923652243463913</v>
      </c>
      <c r="DA583" s="19">
        <f>(pipe_data__2[[#This Row],['#x,]]+1)*1000</f>
        <v>581.29064532266125</v>
      </c>
      <c r="DB583">
        <f>AVERAGE(pipe_data__2[[#This Row],[u103]:[u104]])</f>
        <v>22.047385898508644</v>
      </c>
      <c r="DC583">
        <f>(1/0.41)*LN(pipe_data__2[[#This Row],[u1042]]) + 5.2</f>
        <v>20.725002150959984</v>
      </c>
    </row>
    <row r="584" spans="1:107" x14ac:dyDescent="0.25">
      <c r="A584">
        <v>-0.41770885442721362</v>
      </c>
      <c r="B584">
        <v>22.773701348198678</v>
      </c>
      <c r="C584">
        <v>22.644199566481813</v>
      </c>
      <c r="D584">
        <v>22.521678421095334</v>
      </c>
      <c r="E584">
        <v>22.539853387292847</v>
      </c>
      <c r="F584">
        <v>22.548331908879099</v>
      </c>
      <c r="G584">
        <v>22.543538886567436</v>
      </c>
      <c r="H584">
        <v>22.588786946298587</v>
      </c>
      <c r="I584">
        <v>22.802182953996542</v>
      </c>
      <c r="J584">
        <v>22.916565522084358</v>
      </c>
      <c r="K584">
        <v>22.969700910664368</v>
      </c>
      <c r="L584">
        <v>22.758281306244996</v>
      </c>
      <c r="M584">
        <v>22.909542649072598</v>
      </c>
      <c r="N584">
        <v>22.873707703690094</v>
      </c>
      <c r="O584">
        <v>22.87787514691955</v>
      </c>
      <c r="P584">
        <v>22.886793320629138</v>
      </c>
      <c r="Q584">
        <v>22.963829913649153</v>
      </c>
      <c r="R584">
        <v>22.865638693556207</v>
      </c>
      <c r="S584">
        <v>22.883262275325833</v>
      </c>
      <c r="T584">
        <v>22.922747388258053</v>
      </c>
      <c r="U584">
        <v>22.920476964513504</v>
      </c>
      <c r="V584">
        <v>22.87930413228408</v>
      </c>
      <c r="W584">
        <v>23.116633833911258</v>
      </c>
      <c r="X584">
        <v>22.991406917164184</v>
      </c>
      <c r="Y584">
        <v>23.005745299505669</v>
      </c>
      <c r="Z584">
        <v>22.889798024170418</v>
      </c>
      <c r="AA584">
        <v>22.86213954182961</v>
      </c>
      <c r="AB584">
        <v>22.766495452875272</v>
      </c>
      <c r="AC584">
        <v>22.635372453180175</v>
      </c>
      <c r="AD584">
        <v>22.010662880337968</v>
      </c>
      <c r="AE584">
        <v>22.346083077394177</v>
      </c>
      <c r="AF584">
        <v>22.285733059876765</v>
      </c>
      <c r="AG584">
        <v>22.443436590936066</v>
      </c>
      <c r="AH584">
        <v>22.543445530913228</v>
      </c>
      <c r="AI584">
        <v>22.453922133293851</v>
      </c>
      <c r="AJ584">
        <v>22.413976247033528</v>
      </c>
      <c r="AK584">
        <v>19.971033957311981</v>
      </c>
      <c r="AL584">
        <v>21.524002808626012</v>
      </c>
      <c r="AM584">
        <v>21.669649206948066</v>
      </c>
      <c r="AN584">
        <v>21.695909282807854</v>
      </c>
      <c r="AO584">
        <v>21.701735584325636</v>
      </c>
      <c r="AP584">
        <v>21.743444624680244</v>
      </c>
      <c r="AQ584">
        <v>21.799890124803962</v>
      </c>
      <c r="AR584">
        <v>21.850837057280394</v>
      </c>
      <c r="AS584">
        <v>21.87914240159397</v>
      </c>
      <c r="AT584">
        <v>21.931017368340051</v>
      </c>
      <c r="AU584">
        <v>22.001449881666819</v>
      </c>
      <c r="AV584">
        <v>22.048294155646399</v>
      </c>
      <c r="AW584">
        <v>22.065232646992929</v>
      </c>
      <c r="AX584">
        <v>21.884922891629486</v>
      </c>
      <c r="AY584">
        <v>21.882230353636256</v>
      </c>
      <c r="AZ584">
        <v>21.894381277055597</v>
      </c>
      <c r="BA584">
        <v>21.96224343921665</v>
      </c>
      <c r="BB584">
        <v>22.047396025207771</v>
      </c>
      <c r="BC584">
        <v>21.837921161814691</v>
      </c>
      <c r="BD584">
        <v>21.806293734245109</v>
      </c>
      <c r="BE584">
        <v>21.857044255383119</v>
      </c>
      <c r="BF584">
        <v>21.968967772883822</v>
      </c>
      <c r="BG584">
        <v>22.035987869063138</v>
      </c>
      <c r="BH584">
        <v>22.101548941772922</v>
      </c>
      <c r="BI584">
        <v>22.130357229340856</v>
      </c>
      <c r="BJ584">
        <v>22.135787305940749</v>
      </c>
      <c r="BK584">
        <v>22.110704155615938</v>
      </c>
      <c r="BL584">
        <v>21.520996997916217</v>
      </c>
      <c r="BM584">
        <v>21.922988316902089</v>
      </c>
      <c r="BN584">
        <v>21.99951175529494</v>
      </c>
      <c r="BO584">
        <v>22.043762237239608</v>
      </c>
      <c r="BP584">
        <v>22.123215812772354</v>
      </c>
      <c r="BQ584">
        <v>22.227165407287785</v>
      </c>
      <c r="BR584">
        <v>22.14138663621036</v>
      </c>
      <c r="BS584">
        <v>22.139147557473375</v>
      </c>
      <c r="BT584">
        <v>22.104275570266644</v>
      </c>
      <c r="BU584">
        <v>22.112676647904038</v>
      </c>
      <c r="BV584">
        <v>21.904593811143211</v>
      </c>
      <c r="BW584">
        <v>21.900359907376895</v>
      </c>
      <c r="BX584">
        <v>21.916952774854714</v>
      </c>
      <c r="BY584">
        <v>21.835340288904643</v>
      </c>
      <c r="BZ584">
        <v>21.656221885227776</v>
      </c>
      <c r="CA584">
        <v>21.570281454035577</v>
      </c>
      <c r="CB584">
        <v>21.580969228544735</v>
      </c>
      <c r="CC584">
        <v>21.623750205574876</v>
      </c>
      <c r="CD584">
        <v>21.721728854010721</v>
      </c>
      <c r="CE584">
        <v>21.746299611811427</v>
      </c>
      <c r="CF584">
        <v>21.777645859346009</v>
      </c>
      <c r="CG584">
        <v>21.737162146655411</v>
      </c>
      <c r="CH584">
        <v>21.637397749368564</v>
      </c>
      <c r="CI584">
        <v>21.668179676713166</v>
      </c>
      <c r="CJ584">
        <v>21.733604726101689</v>
      </c>
      <c r="CK584">
        <v>21.785111543043815</v>
      </c>
      <c r="CL584">
        <v>21.806336161651981</v>
      </c>
      <c r="CM584">
        <v>21.834111776529578</v>
      </c>
      <c r="CN584">
        <v>21.914765629179133</v>
      </c>
      <c r="CO584">
        <v>21.972415371467818</v>
      </c>
      <c r="CP584">
        <v>22.019144499139916</v>
      </c>
      <c r="CQ584">
        <v>22.027953737500575</v>
      </c>
      <c r="CR584">
        <v>22.027529337894634</v>
      </c>
      <c r="CS584">
        <v>22.060855433179839</v>
      </c>
      <c r="CT584">
        <v>22.125114134792227</v>
      </c>
      <c r="CU584">
        <v>22.193486037108883</v>
      </c>
      <c r="CV584">
        <v>22.228642199400408</v>
      </c>
      <c r="CW584">
        <v>22.334947815158067</v>
      </c>
      <c r="CX584">
        <f>AVERAGE(pipe_data__2[[#This Row],[u1,]:[u101]])</f>
        <v>22.175683046969379</v>
      </c>
      <c r="CY584">
        <v>22.175683046969379</v>
      </c>
      <c r="CZ584" s="17">
        <v>21.92803817087373</v>
      </c>
      <c r="DA584" s="18">
        <f>(pipe_data__2[[#This Row],['#x,]]+1)*1000</f>
        <v>582.29114557278638</v>
      </c>
      <c r="DB584">
        <f>AVERAGE(pipe_data__2[[#This Row],[u103]:[u104]])</f>
        <v>22.051860608921555</v>
      </c>
      <c r="DC584">
        <f>(1/0.41)*LN(pipe_data__2[[#This Row],[u1042]]) + 5.2</f>
        <v>20.72919651895883</v>
      </c>
    </row>
    <row r="585" spans="1:107" x14ac:dyDescent="0.25">
      <c r="A585">
        <v>-0.41670835417708862</v>
      </c>
      <c r="B585">
        <v>22.777736595175718</v>
      </c>
      <c r="C585">
        <v>22.650221346438943</v>
      </c>
      <c r="D585">
        <v>22.526763665639379</v>
      </c>
      <c r="E585">
        <v>22.544016165826172</v>
      </c>
      <c r="F585">
        <v>22.552784864788858</v>
      </c>
      <c r="G585">
        <v>22.547314752200169</v>
      </c>
      <c r="H585">
        <v>22.592355704040074</v>
      </c>
      <c r="I585">
        <v>22.805600660854459</v>
      </c>
      <c r="J585">
        <v>22.91952513082785</v>
      </c>
      <c r="K585">
        <v>22.972543943057051</v>
      </c>
      <c r="L585">
        <v>22.765525713233714</v>
      </c>
      <c r="M585">
        <v>22.912923364970815</v>
      </c>
      <c r="N585">
        <v>22.877176813241466</v>
      </c>
      <c r="O585">
        <v>22.881360788480237</v>
      </c>
      <c r="P585">
        <v>22.890161000659532</v>
      </c>
      <c r="Q585">
        <v>22.966282276523653</v>
      </c>
      <c r="R585">
        <v>22.869351476976647</v>
      </c>
      <c r="S585">
        <v>22.887132766309492</v>
      </c>
      <c r="T585">
        <v>22.926324604340472</v>
      </c>
      <c r="U585">
        <v>22.924011914857438</v>
      </c>
      <c r="V585">
        <v>22.8829853570804</v>
      </c>
      <c r="W585">
        <v>23.12000198708354</v>
      </c>
      <c r="X585">
        <v>22.993269691340128</v>
      </c>
      <c r="Y585">
        <v>23.008290764879796</v>
      </c>
      <c r="Z585">
        <v>22.894133047330065</v>
      </c>
      <c r="AA585">
        <v>22.868257162079672</v>
      </c>
      <c r="AB585">
        <v>22.771929027171595</v>
      </c>
      <c r="AC585">
        <v>22.642685813748944</v>
      </c>
      <c r="AD585">
        <v>22.008405145547233</v>
      </c>
      <c r="AE585">
        <v>22.349200658944266</v>
      </c>
      <c r="AF585">
        <v>22.289818302323745</v>
      </c>
      <c r="AG585">
        <v>22.445973673941126</v>
      </c>
      <c r="AH585">
        <v>22.546318878942348</v>
      </c>
      <c r="AI585">
        <v>22.463070829564924</v>
      </c>
      <c r="AJ585">
        <v>22.419233596598712</v>
      </c>
      <c r="AK585">
        <v>20.085361231988998</v>
      </c>
      <c r="AL585">
        <v>21.578399802665597</v>
      </c>
      <c r="AM585">
        <v>21.679769588143248</v>
      </c>
      <c r="AN585">
        <v>21.70295197397547</v>
      </c>
      <c r="AO585">
        <v>21.70853546433699</v>
      </c>
      <c r="AP585">
        <v>21.748044552232454</v>
      </c>
      <c r="AQ585">
        <v>21.804009405592321</v>
      </c>
      <c r="AR585">
        <v>21.854334858812766</v>
      </c>
      <c r="AS585">
        <v>21.882418369052132</v>
      </c>
      <c r="AT585">
        <v>21.934846054738554</v>
      </c>
      <c r="AU585">
        <v>22.005271481491874</v>
      </c>
      <c r="AV585">
        <v>22.052350051336148</v>
      </c>
      <c r="AW585">
        <v>22.069197290511497</v>
      </c>
      <c r="AX585">
        <v>21.890023435284725</v>
      </c>
      <c r="AY585">
        <v>21.886687174684035</v>
      </c>
      <c r="AZ585">
        <v>21.898267558965919</v>
      </c>
      <c r="BA585">
        <v>21.965284387956959</v>
      </c>
      <c r="BB585">
        <v>22.050134204661347</v>
      </c>
      <c r="BC585">
        <v>21.844627642377556</v>
      </c>
      <c r="BD585">
        <v>21.809305429628196</v>
      </c>
      <c r="BE585">
        <v>21.860335008098421</v>
      </c>
      <c r="BF585">
        <v>21.971748138572192</v>
      </c>
      <c r="BG585">
        <v>22.038554398160134</v>
      </c>
      <c r="BH585">
        <v>22.104307483648455</v>
      </c>
      <c r="BI585">
        <v>22.133795069903918</v>
      </c>
      <c r="BJ585">
        <v>22.139215112513703</v>
      </c>
      <c r="BK585">
        <v>22.114310540332642</v>
      </c>
      <c r="BL585">
        <v>21.52411396919053</v>
      </c>
      <c r="BM585">
        <v>21.925571488956106</v>
      </c>
      <c r="BN585">
        <v>22.002074421100172</v>
      </c>
      <c r="BO585">
        <v>22.046150297053924</v>
      </c>
      <c r="BP585">
        <v>22.125527051395068</v>
      </c>
      <c r="BQ585">
        <v>22.229208312455963</v>
      </c>
      <c r="BR585">
        <v>22.145285013852281</v>
      </c>
      <c r="BS585">
        <v>22.142873444183142</v>
      </c>
      <c r="BT585">
        <v>22.107861484645028</v>
      </c>
      <c r="BU585">
        <v>22.116410349965143</v>
      </c>
      <c r="BV585">
        <v>21.910636389309794</v>
      </c>
      <c r="BW585">
        <v>21.904877771852831</v>
      </c>
      <c r="BX585">
        <v>21.915913602059618</v>
      </c>
      <c r="BY585">
        <v>21.839579769440466</v>
      </c>
      <c r="BZ585">
        <v>21.664506722181518</v>
      </c>
      <c r="CA585">
        <v>21.576449694896052</v>
      </c>
      <c r="CB585">
        <v>21.585812340283805</v>
      </c>
      <c r="CC585">
        <v>21.62794178856128</v>
      </c>
      <c r="CD585">
        <v>21.725611257455054</v>
      </c>
      <c r="CE585">
        <v>21.750174358454963</v>
      </c>
      <c r="CF585">
        <v>21.781868080334977</v>
      </c>
      <c r="CG585">
        <v>21.742784317036843</v>
      </c>
      <c r="CH585">
        <v>21.64271388195985</v>
      </c>
      <c r="CI585">
        <v>21.672917872488522</v>
      </c>
      <c r="CJ585">
        <v>21.738056011354267</v>
      </c>
      <c r="CK585">
        <v>21.788938257191159</v>
      </c>
      <c r="CL585">
        <v>21.809943150989515</v>
      </c>
      <c r="CM585">
        <v>21.83760535328766</v>
      </c>
      <c r="CN585">
        <v>21.917633663617909</v>
      </c>
      <c r="CO585">
        <v>21.975345808911676</v>
      </c>
      <c r="CP585">
        <v>22.02196470836839</v>
      </c>
      <c r="CQ585">
        <v>22.031062844740038</v>
      </c>
      <c r="CR585">
        <v>22.031363494127728</v>
      </c>
      <c r="CS585">
        <v>22.064410793680228</v>
      </c>
      <c r="CT585">
        <v>22.128248746326616</v>
      </c>
      <c r="CU585">
        <v>22.196552321401619</v>
      </c>
      <c r="CV585">
        <v>22.231755575692414</v>
      </c>
      <c r="CW585">
        <v>22.337158648077217</v>
      </c>
      <c r="CX585">
        <f>AVERAGE(pipe_data__2[[#This Row],[u1,]:[u101]])</f>
        <v>22.181216762515646</v>
      </c>
      <c r="CY585">
        <v>22.181216762515646</v>
      </c>
      <c r="CZ585" s="16">
        <v>21.932417738146938</v>
      </c>
      <c r="DA585" s="19">
        <f>(pipe_data__2[[#This Row],['#x,]]+1)*1000</f>
        <v>583.29164582291139</v>
      </c>
      <c r="DB585">
        <f>AVERAGE(pipe_data__2[[#This Row],[u103]:[u104]])</f>
        <v>22.056817250331292</v>
      </c>
      <c r="DC585">
        <f>(1/0.41)*LN(pipe_data__2[[#This Row],[u1042]]) + 5.2</f>
        <v>20.733383686322377</v>
      </c>
    </row>
    <row r="586" spans="1:107" x14ac:dyDescent="0.25">
      <c r="A586">
        <v>-0.41570785392696352</v>
      </c>
      <c r="B586">
        <v>22.781771842152754</v>
      </c>
      <c r="C586">
        <v>22.65624312639607</v>
      </c>
      <c r="D586">
        <v>22.531848910183427</v>
      </c>
      <c r="E586">
        <v>22.548178944359499</v>
      </c>
      <c r="F586">
        <v>22.557237820698617</v>
      </c>
      <c r="G586">
        <v>22.551090617832898</v>
      </c>
      <c r="H586">
        <v>22.595924461781561</v>
      </c>
      <c r="I586">
        <v>22.80901836771238</v>
      </c>
      <c r="J586">
        <v>22.922484739571345</v>
      </c>
      <c r="K586">
        <v>22.975386975449737</v>
      </c>
      <c r="L586">
        <v>22.772770120222436</v>
      </c>
      <c r="M586">
        <v>22.916304080869033</v>
      </c>
      <c r="N586">
        <v>22.880645922792837</v>
      </c>
      <c r="O586">
        <v>22.88484643004092</v>
      </c>
      <c r="P586">
        <v>22.893528680689926</v>
      </c>
      <c r="Q586">
        <v>22.968734639398154</v>
      </c>
      <c r="R586">
        <v>22.873064260397086</v>
      </c>
      <c r="S586">
        <v>22.89100325729315</v>
      </c>
      <c r="T586">
        <v>22.929901820422891</v>
      </c>
      <c r="U586">
        <v>22.927477813231214</v>
      </c>
      <c r="V586">
        <v>22.886666581876717</v>
      </c>
      <c r="W586">
        <v>23.123370140255826</v>
      </c>
      <c r="X586">
        <v>22.995132465516072</v>
      </c>
      <c r="Y586">
        <v>23.010836230253926</v>
      </c>
      <c r="Z586">
        <v>22.898468070489717</v>
      </c>
      <c r="AA586">
        <v>22.874374782329738</v>
      </c>
      <c r="AB586">
        <v>22.777362601467917</v>
      </c>
      <c r="AC586">
        <v>22.649999174317717</v>
      </c>
      <c r="AD586">
        <v>22.006147410756498</v>
      </c>
      <c r="AE586">
        <v>22.352318240494355</v>
      </c>
      <c r="AF586">
        <v>22.293903544770725</v>
      </c>
      <c r="AG586">
        <v>22.448510756946188</v>
      </c>
      <c r="AH586">
        <v>22.549192226971471</v>
      </c>
      <c r="AI586">
        <v>22.472219525836</v>
      </c>
      <c r="AJ586">
        <v>22.4244909461639</v>
      </c>
      <c r="AK586">
        <v>20.207011733024672</v>
      </c>
      <c r="AL586">
        <v>21.632796796705186</v>
      </c>
      <c r="AM586">
        <v>21.689889969338434</v>
      </c>
      <c r="AN586">
        <v>21.709994665143093</v>
      </c>
      <c r="AO586">
        <v>21.715335344348347</v>
      </c>
      <c r="AP586">
        <v>21.752644479784664</v>
      </c>
      <c r="AQ586">
        <v>21.80812868638068</v>
      </c>
      <c r="AR586">
        <v>21.857832660345142</v>
      </c>
      <c r="AS586">
        <v>21.885694336510291</v>
      </c>
      <c r="AT586">
        <v>21.93867474113706</v>
      </c>
      <c r="AU586">
        <v>22.009093081316927</v>
      </c>
      <c r="AV586">
        <v>22.056405947025898</v>
      </c>
      <c r="AW586">
        <v>22.073161934030068</v>
      </c>
      <c r="AX586">
        <v>21.895123978939964</v>
      </c>
      <c r="AY586">
        <v>21.891143995731817</v>
      </c>
      <c r="AZ586">
        <v>21.902153840876242</v>
      </c>
      <c r="BA586">
        <v>21.968325336697273</v>
      </c>
      <c r="BB586">
        <v>22.052872384114924</v>
      </c>
      <c r="BC586">
        <v>21.851334122940425</v>
      </c>
      <c r="BD586">
        <v>21.812317125011283</v>
      </c>
      <c r="BE586">
        <v>21.863625760813726</v>
      </c>
      <c r="BF586">
        <v>21.974528504260558</v>
      </c>
      <c r="BG586">
        <v>22.041120927257129</v>
      </c>
      <c r="BH586">
        <v>22.107066025523984</v>
      </c>
      <c r="BI586">
        <v>22.137232910466984</v>
      </c>
      <c r="BJ586">
        <v>22.142642919086654</v>
      </c>
      <c r="BK586">
        <v>22.117916925049347</v>
      </c>
      <c r="BL586">
        <v>21.527230940464847</v>
      </c>
      <c r="BM586">
        <v>21.928154661010122</v>
      </c>
      <c r="BN586">
        <v>22.004637086905408</v>
      </c>
      <c r="BO586">
        <v>22.048538356868239</v>
      </c>
      <c r="BP586">
        <v>22.127838290017777</v>
      </c>
      <c r="BQ586">
        <v>22.231251217624145</v>
      </c>
      <c r="BR586">
        <v>22.149183391494201</v>
      </c>
      <c r="BS586">
        <v>22.146599330892908</v>
      </c>
      <c r="BT586">
        <v>22.111447399023408</v>
      </c>
      <c r="BU586">
        <v>22.120144052026248</v>
      </c>
      <c r="BV586">
        <v>21.916678967476376</v>
      </c>
      <c r="BW586">
        <v>21.909395636328767</v>
      </c>
      <c r="BX586">
        <v>21.914874429264518</v>
      </c>
      <c r="BY586">
        <v>21.843819249976292</v>
      </c>
      <c r="BZ586">
        <v>21.672791559135256</v>
      </c>
      <c r="CA586">
        <v>21.582617935756524</v>
      </c>
      <c r="CB586">
        <v>21.59065545202288</v>
      </c>
      <c r="CC586">
        <v>21.632133371547688</v>
      </c>
      <c r="CD586">
        <v>21.729493660899383</v>
      </c>
      <c r="CE586">
        <v>21.754049105098499</v>
      </c>
      <c r="CF586">
        <v>21.786090301323942</v>
      </c>
      <c r="CG586">
        <v>21.748406487418279</v>
      </c>
      <c r="CH586">
        <v>21.648030014551136</v>
      </c>
      <c r="CI586">
        <v>21.677656068263879</v>
      </c>
      <c r="CJ586">
        <v>21.742507296606849</v>
      </c>
      <c r="CK586">
        <v>21.792764971338503</v>
      </c>
      <c r="CL586">
        <v>21.813550140327052</v>
      </c>
      <c r="CM586">
        <v>21.841098930045742</v>
      </c>
      <c r="CN586">
        <v>21.920501698056686</v>
      </c>
      <c r="CO586">
        <v>21.978276246355538</v>
      </c>
      <c r="CP586">
        <v>22.024784917596865</v>
      </c>
      <c r="CQ586">
        <v>22.034171951979499</v>
      </c>
      <c r="CR586">
        <v>22.035197650360821</v>
      </c>
      <c r="CS586">
        <v>22.067966154180617</v>
      </c>
      <c r="CT586">
        <v>22.131383357861008</v>
      </c>
      <c r="CU586">
        <v>22.199618605694351</v>
      </c>
      <c r="CV586">
        <v>22.234868951984421</v>
      </c>
      <c r="CW586">
        <v>22.339369480996371</v>
      </c>
      <c r="CX586">
        <f>AVERAGE(pipe_data__2[[#This Row],[u1,]:[u101]])</f>
        <v>22.186823019805797</v>
      </c>
      <c r="CY586">
        <v>22.186823019805797</v>
      </c>
      <c r="CZ586" s="17">
        <v>21.936797206880037</v>
      </c>
      <c r="DA586" s="18">
        <f>(pipe_data__2[[#This Row],['#x,]]+1)*1000</f>
        <v>584.29214607303652</v>
      </c>
      <c r="DB586">
        <f>AVERAGE(pipe_data__2[[#This Row],[u103]:[u104]])</f>
        <v>22.061810113342915</v>
      </c>
      <c r="DC586">
        <f>(1/0.41)*LN(pipe_data__2[[#This Row],[u1042]]) + 5.2</f>
        <v>20.737563677731487</v>
      </c>
    </row>
    <row r="587" spans="1:107" x14ac:dyDescent="0.25">
      <c r="A587">
        <v>-0.41470735367683842</v>
      </c>
      <c r="B587">
        <v>22.78580708912979</v>
      </c>
      <c r="C587">
        <v>22.661756298177661</v>
      </c>
      <c r="D587">
        <v>22.536934154727472</v>
      </c>
      <c r="E587">
        <v>22.552341722892827</v>
      </c>
      <c r="F587">
        <v>22.56169077660838</v>
      </c>
      <c r="G587">
        <v>22.554866483465627</v>
      </c>
      <c r="H587">
        <v>22.599493219523048</v>
      </c>
      <c r="I587">
        <v>22.812436074570297</v>
      </c>
      <c r="J587">
        <v>22.925444348314837</v>
      </c>
      <c r="K587">
        <v>22.978230007842424</v>
      </c>
      <c r="L587">
        <v>22.780014527211158</v>
      </c>
      <c r="M587">
        <v>22.91968479676725</v>
      </c>
      <c r="N587">
        <v>22.884115032344209</v>
      </c>
      <c r="O587">
        <v>22.888332071601607</v>
      </c>
      <c r="P587">
        <v>22.896896360720319</v>
      </c>
      <c r="Q587">
        <v>22.97118700227265</v>
      </c>
      <c r="R587">
        <v>22.876777043817526</v>
      </c>
      <c r="S587">
        <v>22.894873748276812</v>
      </c>
      <c r="T587">
        <v>22.933479036505314</v>
      </c>
      <c r="U587">
        <v>22.930943711604989</v>
      </c>
      <c r="V587">
        <v>22.890347806673038</v>
      </c>
      <c r="W587">
        <v>23.126738293428108</v>
      </c>
      <c r="X587">
        <v>22.996995239692016</v>
      </c>
      <c r="Y587">
        <v>23.013381695628052</v>
      </c>
      <c r="Z587">
        <v>22.902803093649368</v>
      </c>
      <c r="AA587">
        <v>22.880492402579804</v>
      </c>
      <c r="AB587">
        <v>22.782796175764236</v>
      </c>
      <c r="AC587">
        <v>22.657312534886486</v>
      </c>
      <c r="AD587">
        <v>22.003889675965763</v>
      </c>
      <c r="AE587">
        <v>22.355435822044445</v>
      </c>
      <c r="AF587">
        <v>22.297988787217708</v>
      </c>
      <c r="AG587">
        <v>22.451047839951247</v>
      </c>
      <c r="AH587">
        <v>22.55206557500059</v>
      </c>
      <c r="AI587">
        <v>22.481368222107076</v>
      </c>
      <c r="AJ587">
        <v>22.429748295729084</v>
      </c>
      <c r="AK587">
        <v>20.328662234060346</v>
      </c>
      <c r="AL587">
        <v>21.687193790744775</v>
      </c>
      <c r="AM587">
        <v>21.700010350533617</v>
      </c>
      <c r="AN587">
        <v>21.717037356310712</v>
      </c>
      <c r="AO587">
        <v>21.722135224359707</v>
      </c>
      <c r="AP587">
        <v>21.757244407336877</v>
      </c>
      <c r="AQ587">
        <v>21.812247967169039</v>
      </c>
      <c r="AR587">
        <v>21.861330461877515</v>
      </c>
      <c r="AS587">
        <v>21.888970303968453</v>
      </c>
      <c r="AT587">
        <v>21.942503427535563</v>
      </c>
      <c r="AU587">
        <v>22.012914681141982</v>
      </c>
      <c r="AV587">
        <v>22.060461842715647</v>
      </c>
      <c r="AW587">
        <v>22.07712657754864</v>
      </c>
      <c r="AX587">
        <v>21.900224522595199</v>
      </c>
      <c r="AY587">
        <v>21.895376293994168</v>
      </c>
      <c r="AZ587">
        <v>21.906040122786564</v>
      </c>
      <c r="BA587">
        <v>21.971366285437583</v>
      </c>
      <c r="BB587">
        <v>22.0556105635685</v>
      </c>
      <c r="BC587">
        <v>21.858040603503294</v>
      </c>
      <c r="BD587">
        <v>21.81532882039437</v>
      </c>
      <c r="BE587">
        <v>21.866593981201017</v>
      </c>
      <c r="BF587">
        <v>21.977308869948928</v>
      </c>
      <c r="BG587">
        <v>22.043687456354125</v>
      </c>
      <c r="BH587">
        <v>22.109824567399517</v>
      </c>
      <c r="BI587">
        <v>22.140670751030051</v>
      </c>
      <c r="BJ587">
        <v>22.146070725659609</v>
      </c>
      <c r="BK587">
        <v>22.121523309766047</v>
      </c>
      <c r="BL587">
        <v>21.53034791173916</v>
      </c>
      <c r="BM587">
        <v>21.930737833064139</v>
      </c>
      <c r="BN587">
        <v>22.00719975271064</v>
      </c>
      <c r="BO587">
        <v>22.050926416682554</v>
      </c>
      <c r="BP587">
        <v>22.130149528640491</v>
      </c>
      <c r="BQ587">
        <v>22.233294122792326</v>
      </c>
      <c r="BR587">
        <v>22.153081769136119</v>
      </c>
      <c r="BS587">
        <v>22.150325217602678</v>
      </c>
      <c r="BT587">
        <v>22.115033313401788</v>
      </c>
      <c r="BU587">
        <v>22.123877754087356</v>
      </c>
      <c r="BV587">
        <v>21.922721545642958</v>
      </c>
      <c r="BW587">
        <v>21.9139135008047</v>
      </c>
      <c r="BX587">
        <v>21.913835256469422</v>
      </c>
      <c r="BY587">
        <v>21.848058730512118</v>
      </c>
      <c r="BZ587">
        <v>21.681076396088997</v>
      </c>
      <c r="CA587">
        <v>21.588786176616996</v>
      </c>
      <c r="CB587">
        <v>21.59549856376195</v>
      </c>
      <c r="CC587">
        <v>21.636324954534093</v>
      </c>
      <c r="CD587">
        <v>21.733376064343716</v>
      </c>
      <c r="CE587">
        <v>21.757923851742035</v>
      </c>
      <c r="CF587">
        <v>21.790161428123319</v>
      </c>
      <c r="CG587">
        <v>21.754028657799712</v>
      </c>
      <c r="CH587">
        <v>21.653346147142422</v>
      </c>
      <c r="CI587">
        <v>21.682394264039232</v>
      </c>
      <c r="CJ587">
        <v>21.746802775981621</v>
      </c>
      <c r="CK587">
        <v>21.796591685485847</v>
      </c>
      <c r="CL587">
        <v>21.817157129664587</v>
      </c>
      <c r="CM587">
        <v>21.844592506803828</v>
      </c>
      <c r="CN587">
        <v>21.923369732495466</v>
      </c>
      <c r="CO587">
        <v>21.981206683799396</v>
      </c>
      <c r="CP587">
        <v>22.027605126825339</v>
      </c>
      <c r="CQ587">
        <v>22.037281059218962</v>
      </c>
      <c r="CR587">
        <v>22.039031806593915</v>
      </c>
      <c r="CS587">
        <v>22.071521514681006</v>
      </c>
      <c r="CT587">
        <v>22.134517969395397</v>
      </c>
      <c r="CU587">
        <v>22.202684889987086</v>
      </c>
      <c r="CV587">
        <v>22.237982328276431</v>
      </c>
      <c r="CW587">
        <v>22.341580313915522</v>
      </c>
      <c r="CX587">
        <f>AVERAGE(pipe_data__2[[#This Row],[u1,]:[u101]])</f>
        <v>22.192415651462355</v>
      </c>
      <c r="CY587">
        <v>22.192415651462355</v>
      </c>
      <c r="CZ587" s="16">
        <v>21.941122780337633</v>
      </c>
      <c r="DA587" s="19">
        <f>(pipe_data__2[[#This Row],['#x,]]+1)*1000</f>
        <v>585.29264632316153</v>
      </c>
      <c r="DB587">
        <f>AVERAGE(pipe_data__2[[#This Row],[u103]:[u104]])</f>
        <v>22.066769215899996</v>
      </c>
      <c r="DC587">
        <f>(1/0.41)*LN(pipe_data__2[[#This Row],[u1042]]) + 5.2</f>
        <v>20.741736517740339</v>
      </c>
    </row>
    <row r="588" spans="1:107" x14ac:dyDescent="0.25">
      <c r="A588">
        <v>-0.41370685342671343</v>
      </c>
      <c r="B588">
        <v>22.789842336106826</v>
      </c>
      <c r="C588">
        <v>22.665978407732613</v>
      </c>
      <c r="D588">
        <v>22.542019399271521</v>
      </c>
      <c r="E588">
        <v>22.556504501426154</v>
      </c>
      <c r="F588">
        <v>22.566143732518139</v>
      </c>
      <c r="G588">
        <v>22.55864234909836</v>
      </c>
      <c r="H588">
        <v>22.603061977264538</v>
      </c>
      <c r="I588">
        <v>22.815853781428217</v>
      </c>
      <c r="J588">
        <v>22.928403957058329</v>
      </c>
      <c r="K588">
        <v>22.98107304023511</v>
      </c>
      <c r="L588">
        <v>22.78725893419988</v>
      </c>
      <c r="M588">
        <v>22.923065512665467</v>
      </c>
      <c r="N588">
        <v>22.887584141895584</v>
      </c>
      <c r="O588">
        <v>22.89181771316229</v>
      </c>
      <c r="P588">
        <v>22.900264040750713</v>
      </c>
      <c r="Q588">
        <v>22.97363936514715</v>
      </c>
      <c r="R588">
        <v>22.880489827237966</v>
      </c>
      <c r="S588">
        <v>22.89874423926047</v>
      </c>
      <c r="T588">
        <v>22.937056252587734</v>
      </c>
      <c r="U588">
        <v>22.934409609978768</v>
      </c>
      <c r="V588">
        <v>22.894029031469358</v>
      </c>
      <c r="W588">
        <v>23.130106446600394</v>
      </c>
      <c r="X588">
        <v>22.998858013867956</v>
      </c>
      <c r="Y588">
        <v>23.015927161002182</v>
      </c>
      <c r="Z588">
        <v>22.907138116809016</v>
      </c>
      <c r="AA588">
        <v>22.886610022829867</v>
      </c>
      <c r="AB588">
        <v>22.788229750060559</v>
      </c>
      <c r="AC588">
        <v>22.664625895455259</v>
      </c>
      <c r="AD588">
        <v>22.001631941175027</v>
      </c>
      <c r="AE588">
        <v>22.358553403594534</v>
      </c>
      <c r="AF588">
        <v>22.302074029664688</v>
      </c>
      <c r="AG588">
        <v>22.453584922956306</v>
      </c>
      <c r="AH588">
        <v>22.554938923029709</v>
      </c>
      <c r="AI588">
        <v>22.490516918378152</v>
      </c>
      <c r="AJ588">
        <v>22.435005645294268</v>
      </c>
      <c r="AK588">
        <v>20.450312735096006</v>
      </c>
      <c r="AL588">
        <v>21.741590784784361</v>
      </c>
      <c r="AM588">
        <v>21.710130731728803</v>
      </c>
      <c r="AN588">
        <v>21.724080047478331</v>
      </c>
      <c r="AO588">
        <v>21.728935104371061</v>
      </c>
      <c r="AP588">
        <v>21.761844334889087</v>
      </c>
      <c r="AQ588">
        <v>21.816367247957398</v>
      </c>
      <c r="AR588">
        <v>21.864828263409887</v>
      </c>
      <c r="AS588">
        <v>21.892246271426615</v>
      </c>
      <c r="AT588">
        <v>21.946332113934066</v>
      </c>
      <c r="AU588">
        <v>22.016736280967038</v>
      </c>
      <c r="AV588">
        <v>22.064517738405392</v>
      </c>
      <c r="AW588">
        <v>22.081091221067208</v>
      </c>
      <c r="AX588">
        <v>21.905325066250438</v>
      </c>
      <c r="AY588">
        <v>21.899578562389429</v>
      </c>
      <c r="AZ588">
        <v>21.909926404696886</v>
      </c>
      <c r="BA588">
        <v>21.974407234177896</v>
      </c>
      <c r="BB588">
        <v>22.058348743022073</v>
      </c>
      <c r="BC588">
        <v>21.86474708406616</v>
      </c>
      <c r="BD588">
        <v>21.818340515777454</v>
      </c>
      <c r="BE588">
        <v>21.869548078685533</v>
      </c>
      <c r="BF588">
        <v>21.980089235637294</v>
      </c>
      <c r="BG588">
        <v>22.04625398545112</v>
      </c>
      <c r="BH588">
        <v>22.112583109275047</v>
      </c>
      <c r="BI588">
        <v>22.144108591593117</v>
      </c>
      <c r="BJ588">
        <v>22.14949853223256</v>
      </c>
      <c r="BK588">
        <v>22.125129694482752</v>
      </c>
      <c r="BL588">
        <v>21.533464883013476</v>
      </c>
      <c r="BM588">
        <v>21.933321005118156</v>
      </c>
      <c r="BN588">
        <v>22.009762418515873</v>
      </c>
      <c r="BO588">
        <v>22.053314476496869</v>
      </c>
      <c r="BP588">
        <v>22.132460767263201</v>
      </c>
      <c r="BQ588">
        <v>22.235337027960504</v>
      </c>
      <c r="BR588">
        <v>22.156980146778039</v>
      </c>
      <c r="BS588">
        <v>22.154051104312444</v>
      </c>
      <c r="BT588">
        <v>22.118619227780169</v>
      </c>
      <c r="BU588">
        <v>22.127611456148461</v>
      </c>
      <c r="BV588">
        <v>21.92876412380954</v>
      </c>
      <c r="BW588">
        <v>21.918431365280636</v>
      </c>
      <c r="BX588">
        <v>21.912796083674323</v>
      </c>
      <c r="BY588">
        <v>21.852298211047941</v>
      </c>
      <c r="BZ588">
        <v>21.689361233042739</v>
      </c>
      <c r="CA588">
        <v>21.594954417477467</v>
      </c>
      <c r="CB588">
        <v>21.600341675501021</v>
      </c>
      <c r="CC588">
        <v>21.640516537520501</v>
      </c>
      <c r="CD588">
        <v>21.737258467788049</v>
      </c>
      <c r="CE588">
        <v>21.761798598385571</v>
      </c>
      <c r="CF588">
        <v>21.793673514659435</v>
      </c>
      <c r="CG588">
        <v>21.759650828181147</v>
      </c>
      <c r="CH588">
        <v>21.658662279733708</v>
      </c>
      <c r="CI588">
        <v>21.687132459814588</v>
      </c>
      <c r="CJ588">
        <v>21.750997236311363</v>
      </c>
      <c r="CK588">
        <v>21.800418399633191</v>
      </c>
      <c r="CL588">
        <v>21.820764119002124</v>
      </c>
      <c r="CM588">
        <v>21.84808608356191</v>
      </c>
      <c r="CN588">
        <v>21.926237766934243</v>
      </c>
      <c r="CO588">
        <v>21.984137121243258</v>
      </c>
      <c r="CP588">
        <v>22.030425336053813</v>
      </c>
      <c r="CQ588">
        <v>22.040390166458423</v>
      </c>
      <c r="CR588">
        <v>22.042865962827008</v>
      </c>
      <c r="CS588">
        <v>22.075076875181395</v>
      </c>
      <c r="CT588">
        <v>22.137652580929789</v>
      </c>
      <c r="CU588">
        <v>22.205751174279822</v>
      </c>
      <c r="CV588">
        <v>22.241095704568437</v>
      </c>
      <c r="CW588">
        <v>22.343791146834675</v>
      </c>
      <c r="CX588">
        <f>AVERAGE(pipe_data__2[[#This Row],[u1,]:[u101]])</f>
        <v>22.197988330375896</v>
      </c>
      <c r="CY588">
        <v>22.197988330375896</v>
      </c>
      <c r="CZ588" s="17">
        <v>21.945442891964955</v>
      </c>
      <c r="DA588" s="18">
        <f>(pipe_data__2[[#This Row],['#x,]]+1)*1000</f>
        <v>586.29314657328655</v>
      </c>
      <c r="DB588">
        <f>AVERAGE(pipe_data__2[[#This Row],[u103]:[u104]])</f>
        <v>22.071715611170426</v>
      </c>
      <c r="DC588">
        <f>(1/0.41)*LN(pipe_data__2[[#This Row],[u1042]]) + 5.2</f>
        <v>20.745902230777304</v>
      </c>
    </row>
    <row r="589" spans="1:107" x14ac:dyDescent="0.25">
      <c r="A589">
        <v>-0.41270635317658833</v>
      </c>
      <c r="B589">
        <v>22.793877583083866</v>
      </c>
      <c r="C589">
        <v>22.670200517287565</v>
      </c>
      <c r="D589">
        <v>22.547104643815565</v>
      </c>
      <c r="E589">
        <v>22.560667279959482</v>
      </c>
      <c r="F589">
        <v>22.570596688427898</v>
      </c>
      <c r="G589">
        <v>22.562418214731089</v>
      </c>
      <c r="H589">
        <v>22.606630735006025</v>
      </c>
      <c r="I589">
        <v>22.819271488286134</v>
      </c>
      <c r="J589">
        <v>22.931363565801824</v>
      </c>
      <c r="K589">
        <v>22.983916072627796</v>
      </c>
      <c r="L589">
        <v>22.794503341188602</v>
      </c>
      <c r="M589">
        <v>22.926446228563684</v>
      </c>
      <c r="N589">
        <v>22.891053251446955</v>
      </c>
      <c r="O589">
        <v>22.895303354722977</v>
      </c>
      <c r="P589">
        <v>22.903631720781107</v>
      </c>
      <c r="Q589">
        <v>22.976091728021647</v>
      </c>
      <c r="R589">
        <v>22.884202610658406</v>
      </c>
      <c r="S589">
        <v>22.902614730244128</v>
      </c>
      <c r="T589">
        <v>22.940633468670153</v>
      </c>
      <c r="U589">
        <v>22.937875508352544</v>
      </c>
      <c r="V589">
        <v>22.897710256265675</v>
      </c>
      <c r="W589">
        <v>23.133474599772676</v>
      </c>
      <c r="X589">
        <v>23.0007207880439</v>
      </c>
      <c r="Y589">
        <v>23.018472626376308</v>
      </c>
      <c r="Z589">
        <v>22.911473139968667</v>
      </c>
      <c r="AA589">
        <v>22.892727643079933</v>
      </c>
      <c r="AB589">
        <v>22.793663324356881</v>
      </c>
      <c r="AC589">
        <v>22.671939256024032</v>
      </c>
      <c r="AD589">
        <v>21.999374206384289</v>
      </c>
      <c r="AE589">
        <v>22.361670985144624</v>
      </c>
      <c r="AF589">
        <v>22.306159272111667</v>
      </c>
      <c r="AG589">
        <v>22.456122005961369</v>
      </c>
      <c r="AH589">
        <v>22.557812271058832</v>
      </c>
      <c r="AI589">
        <v>22.499665614649228</v>
      </c>
      <c r="AJ589">
        <v>22.440262994859456</v>
      </c>
      <c r="AK589">
        <v>20.57196323613168</v>
      </c>
      <c r="AL589">
        <v>21.79598777882395</v>
      </c>
      <c r="AM589">
        <v>21.720251112923986</v>
      </c>
      <c r="AN589">
        <v>21.731122738645951</v>
      </c>
      <c r="AO589">
        <v>21.735734984382422</v>
      </c>
      <c r="AP589">
        <v>21.766444262441297</v>
      </c>
      <c r="AQ589">
        <v>21.820486528745757</v>
      </c>
      <c r="AR589">
        <v>21.868326064942263</v>
      </c>
      <c r="AS589">
        <v>21.895522238884773</v>
      </c>
      <c r="AT589">
        <v>21.950160800332572</v>
      </c>
      <c r="AU589">
        <v>22.020557880792094</v>
      </c>
      <c r="AV589">
        <v>22.068573634095142</v>
      </c>
      <c r="AW589">
        <v>22.08505586458578</v>
      </c>
      <c r="AX589">
        <v>21.910425609905676</v>
      </c>
      <c r="AY589">
        <v>21.903780830784694</v>
      </c>
      <c r="AZ589">
        <v>21.913812686607212</v>
      </c>
      <c r="BA589">
        <v>21.977448182918206</v>
      </c>
      <c r="BB589">
        <v>22.061086922475649</v>
      </c>
      <c r="BC589">
        <v>21.871453564629029</v>
      </c>
      <c r="BD589">
        <v>21.821352211160541</v>
      </c>
      <c r="BE589">
        <v>21.872502176170048</v>
      </c>
      <c r="BF589">
        <v>21.98286960132566</v>
      </c>
      <c r="BG589">
        <v>22.048820514548115</v>
      </c>
      <c r="BH589">
        <v>22.11534165115058</v>
      </c>
      <c r="BI589">
        <v>22.147546432156183</v>
      </c>
      <c r="BJ589">
        <v>22.152926338805511</v>
      </c>
      <c r="BK589">
        <v>22.128736079199456</v>
      </c>
      <c r="BL589">
        <v>21.536581854287789</v>
      </c>
      <c r="BM589">
        <v>21.935904177172173</v>
      </c>
      <c r="BN589">
        <v>22.012325084321109</v>
      </c>
      <c r="BO589">
        <v>22.055702536311184</v>
      </c>
      <c r="BP589">
        <v>22.134772005885914</v>
      </c>
      <c r="BQ589">
        <v>22.237379933128686</v>
      </c>
      <c r="BR589">
        <v>22.16087852441996</v>
      </c>
      <c r="BS589">
        <v>22.15777699102221</v>
      </c>
      <c r="BT589">
        <v>22.122205142158553</v>
      </c>
      <c r="BU589">
        <v>22.131345158209566</v>
      </c>
      <c r="BV589">
        <v>21.934806701976125</v>
      </c>
      <c r="BW589">
        <v>21.922949229756572</v>
      </c>
      <c r="BX589">
        <v>21.911756910879227</v>
      </c>
      <c r="BY589">
        <v>21.856537691583767</v>
      </c>
      <c r="BZ589">
        <v>21.69764606999648</v>
      </c>
      <c r="CA589">
        <v>21.601122658337943</v>
      </c>
      <c r="CB589">
        <v>21.605184787240091</v>
      </c>
      <c r="CC589">
        <v>21.644708120506905</v>
      </c>
      <c r="CD589">
        <v>21.741140871232378</v>
      </c>
      <c r="CE589">
        <v>21.765673345029107</v>
      </c>
      <c r="CF589">
        <v>21.797185601195554</v>
      </c>
      <c r="CG589">
        <v>21.76527299856258</v>
      </c>
      <c r="CH589">
        <v>21.66397841232499</v>
      </c>
      <c r="CI589">
        <v>21.691870655589941</v>
      </c>
      <c r="CJ589">
        <v>21.755191696641106</v>
      </c>
      <c r="CK589">
        <v>21.804245113780535</v>
      </c>
      <c r="CL589">
        <v>21.824371108339658</v>
      </c>
      <c r="CM589">
        <v>21.851579660319992</v>
      </c>
      <c r="CN589">
        <v>21.929105801373019</v>
      </c>
      <c r="CO589">
        <v>21.987067558687116</v>
      </c>
      <c r="CP589">
        <v>22.033245545282288</v>
      </c>
      <c r="CQ589">
        <v>22.043499273697883</v>
      </c>
      <c r="CR589">
        <v>22.046700119060102</v>
      </c>
      <c r="CS589">
        <v>22.078632235681784</v>
      </c>
      <c r="CT589">
        <v>22.140787192464177</v>
      </c>
      <c r="CU589">
        <v>22.208817458572554</v>
      </c>
      <c r="CV589">
        <v>22.244209080860443</v>
      </c>
      <c r="CW589">
        <v>22.346001979753826</v>
      </c>
      <c r="CX589">
        <f>AVERAGE(pipe_data__2[[#This Row],[u1,]:[u101]])</f>
        <v>22.203561009289416</v>
      </c>
      <c r="CY589">
        <v>22.203561009289416</v>
      </c>
      <c r="CZ589" s="16">
        <v>21.949788720466255</v>
      </c>
      <c r="DA589" s="19">
        <f>(pipe_data__2[[#This Row],['#x,]]+1)*1000</f>
        <v>587.29364682341168</v>
      </c>
      <c r="DB589">
        <f>AVERAGE(pipe_data__2[[#This Row],[u103]:[u104]])</f>
        <v>22.076674864877837</v>
      </c>
      <c r="DC589">
        <f>(1/0.41)*LN(pipe_data__2[[#This Row],[u1042]]) + 5.2</f>
        <v>20.7500608411458</v>
      </c>
    </row>
    <row r="590" spans="1:107" x14ac:dyDescent="0.25">
      <c r="A590">
        <v>-0.41170585292646322</v>
      </c>
      <c r="B590">
        <v>22.797912830060902</v>
      </c>
      <c r="C590">
        <v>22.674422626842517</v>
      </c>
      <c r="D590">
        <v>22.552189888359614</v>
      </c>
      <c r="E590">
        <v>22.564830058492806</v>
      </c>
      <c r="F590">
        <v>22.57504964433766</v>
      </c>
      <c r="G590">
        <v>22.566194080363818</v>
      </c>
      <c r="H590">
        <v>22.610199492747512</v>
      </c>
      <c r="I590">
        <v>22.822689195144054</v>
      </c>
      <c r="J590">
        <v>22.934323174545316</v>
      </c>
      <c r="K590">
        <v>22.986759105020482</v>
      </c>
      <c r="L590">
        <v>22.801747748177323</v>
      </c>
      <c r="M590">
        <v>22.929826944461901</v>
      </c>
      <c r="N590">
        <v>22.894522360998327</v>
      </c>
      <c r="O590">
        <v>22.898788996283663</v>
      </c>
      <c r="P590">
        <v>22.9069994008115</v>
      </c>
      <c r="Q590">
        <v>22.978544090896147</v>
      </c>
      <c r="R590">
        <v>22.887915394078846</v>
      </c>
      <c r="S590">
        <v>22.906485221227786</v>
      </c>
      <c r="T590">
        <v>22.944210684752576</v>
      </c>
      <c r="U590">
        <v>22.941341406726323</v>
      </c>
      <c r="V590">
        <v>22.901391481061996</v>
      </c>
      <c r="W590">
        <v>23.136842752944961</v>
      </c>
      <c r="X590">
        <v>23.002583562219844</v>
      </c>
      <c r="Y590">
        <v>23.021018091750438</v>
      </c>
      <c r="Z590">
        <v>22.915808163128315</v>
      </c>
      <c r="AA590">
        <v>22.898845263329999</v>
      </c>
      <c r="AB590">
        <v>22.7990968986532</v>
      </c>
      <c r="AC590">
        <v>22.679252616592802</v>
      </c>
      <c r="AD590">
        <v>21.997116471593554</v>
      </c>
      <c r="AE590">
        <v>22.364788566694713</v>
      </c>
      <c r="AF590">
        <v>22.310244514558647</v>
      </c>
      <c r="AG590">
        <v>22.458659088966428</v>
      </c>
      <c r="AH590">
        <v>22.560685619087952</v>
      </c>
      <c r="AI590">
        <v>22.508814310920304</v>
      </c>
      <c r="AJ590">
        <v>22.44552034442464</v>
      </c>
      <c r="AK590">
        <v>20.693613737167354</v>
      </c>
      <c r="AL590">
        <v>21.850384772863539</v>
      </c>
      <c r="AM590">
        <v>21.730371494119172</v>
      </c>
      <c r="AN590">
        <v>21.73816542981357</v>
      </c>
      <c r="AO590">
        <v>21.742534864393779</v>
      </c>
      <c r="AP590">
        <v>21.771044189993511</v>
      </c>
      <c r="AQ590">
        <v>21.824605809534116</v>
      </c>
      <c r="AR590">
        <v>21.871823866474635</v>
      </c>
      <c r="AS590">
        <v>21.898798206342935</v>
      </c>
      <c r="AT590">
        <v>21.953989486731075</v>
      </c>
      <c r="AU590">
        <v>22.024379480617149</v>
      </c>
      <c r="AV590">
        <v>22.072629529784891</v>
      </c>
      <c r="AW590">
        <v>22.089020508104351</v>
      </c>
      <c r="AX590">
        <v>21.915526153560915</v>
      </c>
      <c r="AY590">
        <v>21.907983099179958</v>
      </c>
      <c r="AZ590">
        <v>21.917698968517534</v>
      </c>
      <c r="BA590">
        <v>21.980489131658519</v>
      </c>
      <c r="BB590">
        <v>22.063825101929226</v>
      </c>
      <c r="BC590">
        <v>21.878160045191894</v>
      </c>
      <c r="BD590">
        <v>21.824363906543628</v>
      </c>
      <c r="BE590">
        <v>21.875456273654564</v>
      </c>
      <c r="BF590">
        <v>21.98564996701403</v>
      </c>
      <c r="BG590">
        <v>22.051387043645111</v>
      </c>
      <c r="BH590">
        <v>22.118100193026113</v>
      </c>
      <c r="BI590">
        <v>22.150984272719249</v>
      </c>
      <c r="BJ590">
        <v>22.156354145378465</v>
      </c>
      <c r="BK590">
        <v>22.132342463916157</v>
      </c>
      <c r="BL590">
        <v>21.539698825562105</v>
      </c>
      <c r="BM590">
        <v>21.93848734922619</v>
      </c>
      <c r="BN590">
        <v>22.014887750126341</v>
      </c>
      <c r="BO590">
        <v>22.058090596125499</v>
      </c>
      <c r="BP590">
        <v>22.137083244508627</v>
      </c>
      <c r="BQ590">
        <v>22.239422838296864</v>
      </c>
      <c r="BR590">
        <v>22.164776902061881</v>
      </c>
      <c r="BS590">
        <v>22.16150287773198</v>
      </c>
      <c r="BT590">
        <v>22.125791056536933</v>
      </c>
      <c r="BU590">
        <v>22.135078860270674</v>
      </c>
      <c r="BV590">
        <v>21.940849280142707</v>
      </c>
      <c r="BW590">
        <v>21.927467094232508</v>
      </c>
      <c r="BX590">
        <v>21.910717738084131</v>
      </c>
      <c r="BY590">
        <v>21.860777172119594</v>
      </c>
      <c r="BZ590">
        <v>21.705930906950222</v>
      </c>
      <c r="CA590">
        <v>21.607290899198414</v>
      </c>
      <c r="CB590">
        <v>21.610027898979165</v>
      </c>
      <c r="CC590">
        <v>21.648899703493313</v>
      </c>
      <c r="CD590">
        <v>21.745023274676711</v>
      </c>
      <c r="CE590">
        <v>21.769548091672643</v>
      </c>
      <c r="CF590">
        <v>21.800697687731674</v>
      </c>
      <c r="CG590">
        <v>21.770895168944016</v>
      </c>
      <c r="CH590">
        <v>21.669294544916276</v>
      </c>
      <c r="CI590">
        <v>21.696608851365298</v>
      </c>
      <c r="CJ590">
        <v>21.759386156970848</v>
      </c>
      <c r="CK590">
        <v>21.808071827927879</v>
      </c>
      <c r="CL590">
        <v>21.827978097677192</v>
      </c>
      <c r="CM590">
        <v>21.855073237078074</v>
      </c>
      <c r="CN590">
        <v>21.931973835811796</v>
      </c>
      <c r="CO590">
        <v>21.989997996130977</v>
      </c>
      <c r="CP590">
        <v>22.036065754510762</v>
      </c>
      <c r="CQ590">
        <v>22.046608380937347</v>
      </c>
      <c r="CR590">
        <v>22.050534275293195</v>
      </c>
      <c r="CS590">
        <v>22.082187596182173</v>
      </c>
      <c r="CT590">
        <v>22.14392180399857</v>
      </c>
      <c r="CU590">
        <v>22.21188374286529</v>
      </c>
      <c r="CV590">
        <v>22.24732245715245</v>
      </c>
      <c r="CW590">
        <v>22.34821281267298</v>
      </c>
      <c r="CX590">
        <f>AVERAGE(pipe_data__2[[#This Row],[u1,]:[u101]])</f>
        <v>22.20913368820295</v>
      </c>
      <c r="CY590">
        <v>22.20913368820295</v>
      </c>
      <c r="CZ590" s="17">
        <v>21.954139075664035</v>
      </c>
      <c r="DA590" s="18">
        <f>(pipe_data__2[[#This Row],['#x,]]+1)*1000</f>
        <v>588.29414707353681</v>
      </c>
      <c r="DB590">
        <f>AVERAGE(pipe_data__2[[#This Row],[u103]:[u104]])</f>
        <v>22.081636381933492</v>
      </c>
      <c r="DC590">
        <f>(1/0.41)*LN(pipe_data__2[[#This Row],[u1042]]) + 5.2</f>
        <v>20.754212373025144</v>
      </c>
    </row>
    <row r="591" spans="1:107" x14ac:dyDescent="0.25">
      <c r="A591">
        <v>-0.41070535267633823</v>
      </c>
      <c r="B591">
        <v>22.801948077037938</v>
      </c>
      <c r="C591">
        <v>22.678644736397469</v>
      </c>
      <c r="D591">
        <v>22.557275132903658</v>
      </c>
      <c r="E591">
        <v>22.568992837026133</v>
      </c>
      <c r="F591">
        <v>22.57950260024742</v>
      </c>
      <c r="G591">
        <v>22.569969945996551</v>
      </c>
      <c r="H591">
        <v>22.613768250488999</v>
      </c>
      <c r="I591">
        <v>22.826018611205068</v>
      </c>
      <c r="J591">
        <v>22.937282783288808</v>
      </c>
      <c r="K591">
        <v>22.989602137413165</v>
      </c>
      <c r="L591">
        <v>22.808992155166042</v>
      </c>
      <c r="M591">
        <v>22.933207660360118</v>
      </c>
      <c r="N591">
        <v>22.897991470549698</v>
      </c>
      <c r="O591">
        <v>22.902274637844346</v>
      </c>
      <c r="P591">
        <v>22.910367080841894</v>
      </c>
      <c r="Q591">
        <v>22.980996453770643</v>
      </c>
      <c r="R591">
        <v>22.891628177499282</v>
      </c>
      <c r="S591">
        <v>22.910355712211445</v>
      </c>
      <c r="T591">
        <v>22.947787900834996</v>
      </c>
      <c r="U591">
        <v>22.944807305100099</v>
      </c>
      <c r="V591">
        <v>22.905072705858313</v>
      </c>
      <c r="W591">
        <v>23.140210906117243</v>
      </c>
      <c r="X591">
        <v>23.004446336395784</v>
      </c>
      <c r="Y591">
        <v>23.023563557124564</v>
      </c>
      <c r="Z591">
        <v>22.920143186287966</v>
      </c>
      <c r="AA591">
        <v>22.904143753734566</v>
      </c>
      <c r="AB591">
        <v>22.804530472949523</v>
      </c>
      <c r="AC591">
        <v>22.686565977161575</v>
      </c>
      <c r="AD591">
        <v>21.994858736802819</v>
      </c>
      <c r="AE591">
        <v>22.367906148244806</v>
      </c>
      <c r="AF591">
        <v>22.314329757005627</v>
      </c>
      <c r="AG591">
        <v>22.461196171971491</v>
      </c>
      <c r="AH591">
        <v>22.563558967117075</v>
      </c>
      <c r="AI591">
        <v>22.51796300719138</v>
      </c>
      <c r="AJ591">
        <v>22.450777693989824</v>
      </c>
      <c r="AK591">
        <v>20.815264238203014</v>
      </c>
      <c r="AL591">
        <v>21.904781766903124</v>
      </c>
      <c r="AM591">
        <v>21.740491875314355</v>
      </c>
      <c r="AN591">
        <v>21.745208120981189</v>
      </c>
      <c r="AO591">
        <v>21.749334744405136</v>
      </c>
      <c r="AP591">
        <v>21.77564411754572</v>
      </c>
      <c r="AQ591">
        <v>21.828725090322472</v>
      </c>
      <c r="AR591">
        <v>21.875321668007008</v>
      </c>
      <c r="AS591">
        <v>21.902074173801093</v>
      </c>
      <c r="AT591">
        <v>21.957818173129578</v>
      </c>
      <c r="AU591">
        <v>22.028201080442201</v>
      </c>
      <c r="AV591">
        <v>22.07668542547464</v>
      </c>
      <c r="AW591">
        <v>22.092985151622919</v>
      </c>
      <c r="AX591">
        <v>21.920626697216154</v>
      </c>
      <c r="AY591">
        <v>21.912185367575219</v>
      </c>
      <c r="AZ591">
        <v>21.921585250427857</v>
      </c>
      <c r="BA591">
        <v>21.983530080398829</v>
      </c>
      <c r="BB591">
        <v>22.066563281382802</v>
      </c>
      <c r="BC591">
        <v>21.884866525754763</v>
      </c>
      <c r="BD591">
        <v>21.827375601926715</v>
      </c>
      <c r="BE591">
        <v>21.878410371139079</v>
      </c>
      <c r="BF591">
        <v>21.988430332702396</v>
      </c>
      <c r="BG591">
        <v>22.053953572742106</v>
      </c>
      <c r="BH591">
        <v>22.120858734901642</v>
      </c>
      <c r="BI591">
        <v>22.154422113282315</v>
      </c>
      <c r="BJ591">
        <v>22.159781951951416</v>
      </c>
      <c r="BK591">
        <v>22.135948848632861</v>
      </c>
      <c r="BL591">
        <v>21.542815796836418</v>
      </c>
      <c r="BM591">
        <v>21.941070521280206</v>
      </c>
      <c r="BN591">
        <v>22.017450415931574</v>
      </c>
      <c r="BO591">
        <v>22.060478655939814</v>
      </c>
      <c r="BP591">
        <v>22.139394483131337</v>
      </c>
      <c r="BQ591">
        <v>22.241465743465046</v>
      </c>
      <c r="BR591">
        <v>22.168675279703798</v>
      </c>
      <c r="BS591">
        <v>22.165228764441746</v>
      </c>
      <c r="BT591">
        <v>22.129376970915313</v>
      </c>
      <c r="BU591">
        <v>22.138812562331779</v>
      </c>
      <c r="BV591">
        <v>21.946891858309289</v>
      </c>
      <c r="BW591">
        <v>21.931984958708441</v>
      </c>
      <c r="BX591">
        <v>21.909678565289031</v>
      </c>
      <c r="BY591">
        <v>21.865016652655417</v>
      </c>
      <c r="BZ591">
        <v>21.71421574390396</v>
      </c>
      <c r="CA591">
        <v>21.613459140058886</v>
      </c>
      <c r="CB591">
        <v>21.614871010718236</v>
      </c>
      <c r="CC591">
        <v>21.653091286479718</v>
      </c>
      <c r="CD591">
        <v>21.748905678121044</v>
      </c>
      <c r="CE591">
        <v>21.773422838316179</v>
      </c>
      <c r="CF591">
        <v>21.80420977426779</v>
      </c>
      <c r="CG591">
        <v>21.776517339325448</v>
      </c>
      <c r="CH591">
        <v>21.674610677507562</v>
      </c>
      <c r="CI591">
        <v>21.701347047140654</v>
      </c>
      <c r="CJ591">
        <v>21.76358061730059</v>
      </c>
      <c r="CK591">
        <v>21.811898542075223</v>
      </c>
      <c r="CL591">
        <v>21.83158508701473</v>
      </c>
      <c r="CM591">
        <v>21.858566813836156</v>
      </c>
      <c r="CN591">
        <v>21.934841870250573</v>
      </c>
      <c r="CO591">
        <v>21.992928433574836</v>
      </c>
      <c r="CP591">
        <v>22.038885963739236</v>
      </c>
      <c r="CQ591">
        <v>22.049717488176807</v>
      </c>
      <c r="CR591">
        <v>22.054368431526289</v>
      </c>
      <c r="CS591">
        <v>22.085742956682562</v>
      </c>
      <c r="CT591">
        <v>22.147056415532958</v>
      </c>
      <c r="CU591">
        <v>22.214950027158025</v>
      </c>
      <c r="CV591">
        <v>22.250435833444456</v>
      </c>
      <c r="CW591">
        <v>22.35042364559213</v>
      </c>
      <c r="CX591">
        <f>AVERAGE(pipe_data__2[[#This Row],[u1,]:[u101]])</f>
        <v>22.21469729291006</v>
      </c>
      <c r="CY591">
        <v>22.21469729291006</v>
      </c>
      <c r="CZ591" s="16">
        <v>21.958486494529801</v>
      </c>
      <c r="DA591" s="19">
        <f>(pipe_data__2[[#This Row],['#x,]]+1)*1000</f>
        <v>589.29464732366182</v>
      </c>
      <c r="DB591">
        <f>AVERAGE(pipe_data__2[[#This Row],[u103]:[u104]])</f>
        <v>22.08659189371993</v>
      </c>
      <c r="DC591">
        <f>(1/0.41)*LN(pipe_data__2[[#This Row],[u1042]]) + 5.2</f>
        <v>20.758356850471387</v>
      </c>
    </row>
    <row r="592" spans="1:107" x14ac:dyDescent="0.25">
      <c r="A592">
        <v>-0.40970485242621313</v>
      </c>
      <c r="B592">
        <v>22.805983324014974</v>
      </c>
      <c r="C592">
        <v>22.682866845952422</v>
      </c>
      <c r="D592">
        <v>22.562360377447707</v>
      </c>
      <c r="E592">
        <v>22.573155615559461</v>
      </c>
      <c r="F592">
        <v>22.583955556157179</v>
      </c>
      <c r="G592">
        <v>22.57374581162928</v>
      </c>
      <c r="H592">
        <v>22.617337008230486</v>
      </c>
      <c r="I592">
        <v>22.829064728308417</v>
      </c>
      <c r="J592">
        <v>22.940242392032303</v>
      </c>
      <c r="K592">
        <v>22.992445169805851</v>
      </c>
      <c r="L592">
        <v>22.816236562154764</v>
      </c>
      <c r="M592">
        <v>22.936588376258339</v>
      </c>
      <c r="N592">
        <v>22.901460580101073</v>
      </c>
      <c r="O592">
        <v>22.905760279405033</v>
      </c>
      <c r="P592">
        <v>22.913734760872284</v>
      </c>
      <c r="Q592">
        <v>22.983448816645144</v>
      </c>
      <c r="R592">
        <v>22.895340960919722</v>
      </c>
      <c r="S592">
        <v>22.914226203195106</v>
      </c>
      <c r="T592">
        <v>22.951365116917415</v>
      </c>
      <c r="U592">
        <v>22.948273203473878</v>
      </c>
      <c r="V592">
        <v>22.908753930654633</v>
      </c>
      <c r="W592">
        <v>23.143579059289529</v>
      </c>
      <c r="X592">
        <v>23.006309110571728</v>
      </c>
      <c r="Y592">
        <v>23.026109022498694</v>
      </c>
      <c r="Z592">
        <v>22.924478209447614</v>
      </c>
      <c r="AA592">
        <v>22.907955952540021</v>
      </c>
      <c r="AB592">
        <v>22.809964047245845</v>
      </c>
      <c r="AC592">
        <v>22.693879337730348</v>
      </c>
      <c r="AD592">
        <v>21.992601002012083</v>
      </c>
      <c r="AE592">
        <v>22.371023729794896</v>
      </c>
      <c r="AF592">
        <v>22.318414999452607</v>
      </c>
      <c r="AG592">
        <v>22.46373325497655</v>
      </c>
      <c r="AH592">
        <v>22.566432315146194</v>
      </c>
      <c r="AI592">
        <v>22.527111703462456</v>
      </c>
      <c r="AJ592">
        <v>22.456035043555012</v>
      </c>
      <c r="AK592">
        <v>20.936914739238688</v>
      </c>
      <c r="AL592">
        <v>21.953773118839838</v>
      </c>
      <c r="AM592">
        <v>21.750612256509541</v>
      </c>
      <c r="AN592">
        <v>21.752250812148812</v>
      </c>
      <c r="AO592">
        <v>21.756134624416493</v>
      </c>
      <c r="AP592">
        <v>21.78024404509793</v>
      </c>
      <c r="AQ592">
        <v>21.832844371110834</v>
      </c>
      <c r="AR592">
        <v>21.878819469539383</v>
      </c>
      <c r="AS592">
        <v>21.905350141259255</v>
      </c>
      <c r="AT592">
        <v>21.961646859528084</v>
      </c>
      <c r="AU592">
        <v>22.032022680267257</v>
      </c>
      <c r="AV592">
        <v>22.080741321164389</v>
      </c>
      <c r="AW592">
        <v>22.096949795141491</v>
      </c>
      <c r="AX592">
        <v>21.925727240871392</v>
      </c>
      <c r="AY592">
        <v>21.916387635970484</v>
      </c>
      <c r="AZ592">
        <v>21.925471532338179</v>
      </c>
      <c r="BA592">
        <v>21.986571029139142</v>
      </c>
      <c r="BB592">
        <v>22.069301460836378</v>
      </c>
      <c r="BC592">
        <v>21.891573006317628</v>
      </c>
      <c r="BD592">
        <v>21.830387297309802</v>
      </c>
      <c r="BE592">
        <v>21.881364468623595</v>
      </c>
      <c r="BF592">
        <v>21.991210698390763</v>
      </c>
      <c r="BG592">
        <v>22.056520101839105</v>
      </c>
      <c r="BH592">
        <v>22.123617276777175</v>
      </c>
      <c r="BI592">
        <v>22.157859953845382</v>
      </c>
      <c r="BJ592">
        <v>22.163209758524371</v>
      </c>
      <c r="BK592">
        <v>22.139555233349565</v>
      </c>
      <c r="BL592">
        <v>21.545932768110735</v>
      </c>
      <c r="BM592">
        <v>21.943653693334227</v>
      </c>
      <c r="BN592">
        <v>22.02001308173681</v>
      </c>
      <c r="BO592">
        <v>22.062856166245677</v>
      </c>
      <c r="BP592">
        <v>22.141705721754047</v>
      </c>
      <c r="BQ592">
        <v>22.243508648633224</v>
      </c>
      <c r="BR592">
        <v>22.172573657345719</v>
      </c>
      <c r="BS592">
        <v>22.168954651151513</v>
      </c>
      <c r="BT592">
        <v>22.132962885293697</v>
      </c>
      <c r="BU592">
        <v>22.142546264392884</v>
      </c>
      <c r="BV592">
        <v>21.952934436475871</v>
      </c>
      <c r="BW592">
        <v>21.93620049357434</v>
      </c>
      <c r="BX592">
        <v>21.908639392493935</v>
      </c>
      <c r="BY592">
        <v>21.869256133191243</v>
      </c>
      <c r="BZ592">
        <v>21.722500580857702</v>
      </c>
      <c r="CA592">
        <v>21.619627380919361</v>
      </c>
      <c r="CB592">
        <v>21.619714122457307</v>
      </c>
      <c r="CC592">
        <v>21.657282869466126</v>
      </c>
      <c r="CD592">
        <v>21.752788081565377</v>
      </c>
      <c r="CE592">
        <v>21.777297584959719</v>
      </c>
      <c r="CF592">
        <v>21.807721860803909</v>
      </c>
      <c r="CG592">
        <v>21.782139509706884</v>
      </c>
      <c r="CH592">
        <v>21.679926810098848</v>
      </c>
      <c r="CI592">
        <v>21.706085242916007</v>
      </c>
      <c r="CJ592">
        <v>21.767775077630333</v>
      </c>
      <c r="CK592">
        <v>21.815725256222567</v>
      </c>
      <c r="CL592">
        <v>21.835192076352264</v>
      </c>
      <c r="CM592">
        <v>21.862060390594241</v>
      </c>
      <c r="CN592">
        <v>21.937709904689349</v>
      </c>
      <c r="CO592">
        <v>21.995858871018697</v>
      </c>
      <c r="CP592">
        <v>22.041706172967711</v>
      </c>
      <c r="CQ592">
        <v>22.052826595416271</v>
      </c>
      <c r="CR592">
        <v>22.058202587759382</v>
      </c>
      <c r="CS592">
        <v>22.089298317182951</v>
      </c>
      <c r="CT592">
        <v>22.150191027067351</v>
      </c>
      <c r="CU592">
        <v>22.218016311450757</v>
      </c>
      <c r="CV592">
        <v>22.253549209736462</v>
      </c>
      <c r="CW592">
        <v>22.35263447851128</v>
      </c>
      <c r="CX592">
        <f>AVERAGE(pipe_data__2[[#This Row],[u1,]:[u101]])</f>
        <v>22.220186016499394</v>
      </c>
      <c r="CY592">
        <v>22.220186016499394</v>
      </c>
      <c r="CZ592" s="17">
        <v>21.962822396906734</v>
      </c>
      <c r="DA592" s="18">
        <f>(pipe_data__2[[#This Row],['#x,]]+1)*1000</f>
        <v>590.29514757378683</v>
      </c>
      <c r="DB592">
        <f>AVERAGE(pipe_data__2[[#This Row],[u103]:[u104]])</f>
        <v>22.091504206703064</v>
      </c>
      <c r="DC592">
        <f>(1/0.41)*LN(pipe_data__2[[#This Row],[u1042]]) + 5.2</f>
        <v>20.762494297418165</v>
      </c>
    </row>
    <row r="593" spans="1:107" x14ac:dyDescent="0.25">
      <c r="A593">
        <v>-0.40870435217608814</v>
      </c>
      <c r="B593">
        <v>22.81001857099201</v>
      </c>
      <c r="C593">
        <v>22.687088955507374</v>
      </c>
      <c r="D593">
        <v>22.567445621991752</v>
      </c>
      <c r="E593">
        <v>22.577318394092789</v>
      </c>
      <c r="F593">
        <v>22.588408512066938</v>
      </c>
      <c r="G593">
        <v>22.577521677262009</v>
      </c>
      <c r="H593">
        <v>22.620905765971973</v>
      </c>
      <c r="I593">
        <v>22.832110845411766</v>
      </c>
      <c r="J593">
        <v>22.943202000775795</v>
      </c>
      <c r="K593">
        <v>22.995288202198537</v>
      </c>
      <c r="L593">
        <v>22.823480969143485</v>
      </c>
      <c r="M593">
        <v>22.939969092156556</v>
      </c>
      <c r="N593">
        <v>22.904929689652445</v>
      </c>
      <c r="O593">
        <v>22.909245920965716</v>
      </c>
      <c r="P593">
        <v>22.917102440902678</v>
      </c>
      <c r="Q593">
        <v>22.98590117951964</v>
      </c>
      <c r="R593">
        <v>22.899053744340161</v>
      </c>
      <c r="S593">
        <v>22.918096694178764</v>
      </c>
      <c r="T593">
        <v>22.954942332999835</v>
      </c>
      <c r="U593">
        <v>22.951739101847654</v>
      </c>
      <c r="V593">
        <v>22.91243515545095</v>
      </c>
      <c r="W593">
        <v>23.146947212461811</v>
      </c>
      <c r="X593">
        <v>23.008171884747671</v>
      </c>
      <c r="Y593">
        <v>23.028654487872821</v>
      </c>
      <c r="Z593">
        <v>22.928813232607265</v>
      </c>
      <c r="AA593">
        <v>22.911768151345477</v>
      </c>
      <c r="AB593">
        <v>22.815397621542164</v>
      </c>
      <c r="AC593">
        <v>22.701192698299117</v>
      </c>
      <c r="AD593">
        <v>21.990343267221348</v>
      </c>
      <c r="AE593">
        <v>22.374141311344985</v>
      </c>
      <c r="AF593">
        <v>22.322500241899586</v>
      </c>
      <c r="AG593">
        <v>22.466270337981612</v>
      </c>
      <c r="AH593">
        <v>22.569305663175314</v>
      </c>
      <c r="AI593">
        <v>22.536260399733532</v>
      </c>
      <c r="AJ593">
        <v>22.461292393120196</v>
      </c>
      <c r="AK593">
        <v>21.058565240274348</v>
      </c>
      <c r="AL593">
        <v>22.001409127524884</v>
      </c>
      <c r="AM593">
        <v>21.760732637704724</v>
      </c>
      <c r="AN593">
        <v>21.759293503316428</v>
      </c>
      <c r="AO593">
        <v>21.76293450442785</v>
      </c>
      <c r="AP593">
        <v>21.78484397265014</v>
      </c>
      <c r="AQ593">
        <v>21.83696365189919</v>
      </c>
      <c r="AR593">
        <v>21.882317271071756</v>
      </c>
      <c r="AS593">
        <v>21.908626108717414</v>
      </c>
      <c r="AT593">
        <v>21.965475545926587</v>
      </c>
      <c r="AU593">
        <v>22.035844280092313</v>
      </c>
      <c r="AV593">
        <v>22.084797216854138</v>
      </c>
      <c r="AW593">
        <v>22.100914438660062</v>
      </c>
      <c r="AX593">
        <v>21.930827784526628</v>
      </c>
      <c r="AY593">
        <v>21.920589904365748</v>
      </c>
      <c r="AZ593">
        <v>21.929357814248501</v>
      </c>
      <c r="BA593">
        <v>21.989611977879452</v>
      </c>
      <c r="BB593">
        <v>22.072039640289951</v>
      </c>
      <c r="BC593">
        <v>21.898279486880497</v>
      </c>
      <c r="BD593">
        <v>21.833398992692889</v>
      </c>
      <c r="BE593">
        <v>21.88431856610811</v>
      </c>
      <c r="BF593">
        <v>21.993991064079133</v>
      </c>
      <c r="BG593">
        <v>22.0590866309361</v>
      </c>
      <c r="BH593">
        <v>22.126375818652704</v>
      </c>
      <c r="BI593">
        <v>22.160536576477508</v>
      </c>
      <c r="BJ593">
        <v>22.166637565097322</v>
      </c>
      <c r="BK593">
        <v>22.143161618066266</v>
      </c>
      <c r="BL593">
        <v>21.549049739385048</v>
      </c>
      <c r="BM593">
        <v>21.946236865388244</v>
      </c>
      <c r="BN593">
        <v>22.022575747542042</v>
      </c>
      <c r="BO593">
        <v>22.065233411599081</v>
      </c>
      <c r="BP593">
        <v>22.14401696037676</v>
      </c>
      <c r="BQ593">
        <v>22.245551553801405</v>
      </c>
      <c r="BR593">
        <v>22.17647203498764</v>
      </c>
      <c r="BS593">
        <v>22.172680537861279</v>
      </c>
      <c r="BT593">
        <v>22.136548799672077</v>
      </c>
      <c r="BU593">
        <v>22.146279966453989</v>
      </c>
      <c r="BV593">
        <v>21.958521638361741</v>
      </c>
      <c r="BW593">
        <v>21.940256745405176</v>
      </c>
      <c r="BX593">
        <v>21.907600219698836</v>
      </c>
      <c r="BY593">
        <v>21.873495613727069</v>
      </c>
      <c r="BZ593">
        <v>21.730785417811443</v>
      </c>
      <c r="CA593">
        <v>21.625795621779833</v>
      </c>
      <c r="CB593">
        <v>21.624557234196377</v>
      </c>
      <c r="CC593">
        <v>21.661474452452531</v>
      </c>
      <c r="CD593">
        <v>21.756670485009707</v>
      </c>
      <c r="CE593">
        <v>21.781172331603255</v>
      </c>
      <c r="CF593">
        <v>21.811233947340028</v>
      </c>
      <c r="CG593">
        <v>21.787761680088316</v>
      </c>
      <c r="CH593">
        <v>21.685242942690135</v>
      </c>
      <c r="CI593">
        <v>21.710823438691364</v>
      </c>
      <c r="CJ593">
        <v>21.771969537960075</v>
      </c>
      <c r="CK593">
        <v>21.819551970369911</v>
      </c>
      <c r="CL593">
        <v>21.838799065689798</v>
      </c>
      <c r="CM593">
        <v>21.865553967352323</v>
      </c>
      <c r="CN593">
        <v>21.940577939128129</v>
      </c>
      <c r="CO593">
        <v>21.998789308462555</v>
      </c>
      <c r="CP593">
        <v>22.044526382196185</v>
      </c>
      <c r="CQ593">
        <v>22.055935702655731</v>
      </c>
      <c r="CR593">
        <v>22.061834059963168</v>
      </c>
      <c r="CS593">
        <v>22.09285367768334</v>
      </c>
      <c r="CT593">
        <v>22.153325638601739</v>
      </c>
      <c r="CU593">
        <v>22.221082595743493</v>
      </c>
      <c r="CV593">
        <v>22.256662586028469</v>
      </c>
      <c r="CW593">
        <v>22.354845311430434</v>
      </c>
      <c r="CX593">
        <f>AVERAGE(pipe_data__2[[#This Row],[u1,]:[u101]])</f>
        <v>22.225645398393908</v>
      </c>
      <c r="CY593">
        <v>22.225645398393908</v>
      </c>
      <c r="CZ593" s="16">
        <v>21.9671531763316</v>
      </c>
      <c r="DA593" s="19">
        <f>(pipe_data__2[[#This Row],['#x,]]+1)*1000</f>
        <v>591.29564782391185</v>
      </c>
      <c r="DB593">
        <f>AVERAGE(pipe_data__2[[#This Row],[u103]:[u104]])</f>
        <v>22.096399287362754</v>
      </c>
      <c r="DC593">
        <f>(1/0.41)*LN(pipe_data__2[[#This Row],[u1042]]) + 5.2</f>
        <v>20.766624737677514</v>
      </c>
    </row>
    <row r="594" spans="1:107" x14ac:dyDescent="0.25">
      <c r="A594">
        <v>-0.40770385192596303</v>
      </c>
      <c r="B594">
        <v>22.81405381796905</v>
      </c>
      <c r="C594">
        <v>22.691311065062326</v>
      </c>
      <c r="D594">
        <v>22.5725308665358</v>
      </c>
      <c r="E594">
        <v>22.581481172626113</v>
      </c>
      <c r="F594">
        <v>22.5928614679767</v>
      </c>
      <c r="G594">
        <v>22.581297542894742</v>
      </c>
      <c r="H594">
        <v>22.624474523713463</v>
      </c>
      <c r="I594">
        <v>22.835156962515114</v>
      </c>
      <c r="J594">
        <v>22.946161609519287</v>
      </c>
      <c r="K594">
        <v>22.998131234591224</v>
      </c>
      <c r="L594">
        <v>22.830725376132207</v>
      </c>
      <c r="M594">
        <v>22.943349808054773</v>
      </c>
      <c r="N594">
        <v>22.908398799203816</v>
      </c>
      <c r="O594">
        <v>22.912731562526403</v>
      </c>
      <c r="P594">
        <v>22.920470120933071</v>
      </c>
      <c r="Q594">
        <v>22.98835354239414</v>
      </c>
      <c r="R594">
        <v>22.902766527760601</v>
      </c>
      <c r="S594">
        <v>22.921967185162423</v>
      </c>
      <c r="T594">
        <v>22.958519549082258</v>
      </c>
      <c r="U594">
        <v>22.955205000221429</v>
      </c>
      <c r="V594">
        <v>22.916116380247271</v>
      </c>
      <c r="W594">
        <v>23.150315365634096</v>
      </c>
      <c r="X594">
        <v>23.010034658923615</v>
      </c>
      <c r="Y594">
        <v>23.031199953246951</v>
      </c>
      <c r="Z594">
        <v>22.933148255766913</v>
      </c>
      <c r="AA594">
        <v>22.915580350150933</v>
      </c>
      <c r="AB594">
        <v>22.820831195838487</v>
      </c>
      <c r="AC594">
        <v>22.70850605886789</v>
      </c>
      <c r="AD594">
        <v>21.988085532430613</v>
      </c>
      <c r="AE594">
        <v>22.377258892895075</v>
      </c>
      <c r="AF594">
        <v>22.326585484346566</v>
      </c>
      <c r="AG594">
        <v>22.468807420986671</v>
      </c>
      <c r="AH594">
        <v>22.572179011204437</v>
      </c>
      <c r="AI594">
        <v>22.545409096004608</v>
      </c>
      <c r="AJ594">
        <v>22.46654974268538</v>
      </c>
      <c r="AK594">
        <v>21.180215741310022</v>
      </c>
      <c r="AL594">
        <v>22.04904513620993</v>
      </c>
      <c r="AM594">
        <v>21.77085301889991</v>
      </c>
      <c r="AN594">
        <v>21.766336194484051</v>
      </c>
      <c r="AO594">
        <v>21.769734384439207</v>
      </c>
      <c r="AP594">
        <v>21.789443900202354</v>
      </c>
      <c r="AQ594">
        <v>21.841082932687549</v>
      </c>
      <c r="AR594">
        <v>21.885815072604132</v>
      </c>
      <c r="AS594">
        <v>21.911902076175576</v>
      </c>
      <c r="AT594">
        <v>21.96930423232509</v>
      </c>
      <c r="AU594">
        <v>22.039665879917369</v>
      </c>
      <c r="AV594">
        <v>22.088853112543887</v>
      </c>
      <c r="AW594">
        <v>22.104879082178631</v>
      </c>
      <c r="AX594">
        <v>21.935928328181866</v>
      </c>
      <c r="AY594">
        <v>21.924792172761009</v>
      </c>
      <c r="AZ594">
        <v>21.933244096158823</v>
      </c>
      <c r="BA594">
        <v>21.992652926619765</v>
      </c>
      <c r="BB594">
        <v>22.074777819743527</v>
      </c>
      <c r="BC594">
        <v>21.904985967443363</v>
      </c>
      <c r="BD594">
        <v>21.836410688075972</v>
      </c>
      <c r="BE594">
        <v>21.887272663592626</v>
      </c>
      <c r="BF594">
        <v>21.996771429767499</v>
      </c>
      <c r="BG594">
        <v>22.061653160033096</v>
      </c>
      <c r="BH594">
        <v>22.129134360528237</v>
      </c>
      <c r="BI594">
        <v>22.163204555987392</v>
      </c>
      <c r="BJ594">
        <v>22.170065371670276</v>
      </c>
      <c r="BK594">
        <v>22.14676800278297</v>
      </c>
      <c r="BL594">
        <v>21.552166710659364</v>
      </c>
      <c r="BM594">
        <v>21.94882003744226</v>
      </c>
      <c r="BN594">
        <v>22.025138413347275</v>
      </c>
      <c r="BO594">
        <v>22.067610656952489</v>
      </c>
      <c r="BP594">
        <v>22.14632819899947</v>
      </c>
      <c r="BQ594">
        <v>22.247594458969587</v>
      </c>
      <c r="BR594">
        <v>22.180370412629561</v>
      </c>
      <c r="BS594">
        <v>22.176406424571049</v>
      </c>
      <c r="BT594">
        <v>22.140134714050458</v>
      </c>
      <c r="BU594">
        <v>22.150013668515097</v>
      </c>
      <c r="BV594">
        <v>21.963213571623484</v>
      </c>
      <c r="BW594">
        <v>21.944312997236015</v>
      </c>
      <c r="BX594">
        <v>21.90656104690374</v>
      </c>
      <c r="BY594">
        <v>21.877735094262896</v>
      </c>
      <c r="BZ594">
        <v>21.739070254765185</v>
      </c>
      <c r="CA594">
        <v>21.631963862640305</v>
      </c>
      <c r="CB594">
        <v>21.629400345935448</v>
      </c>
      <c r="CC594">
        <v>21.665666035438939</v>
      </c>
      <c r="CD594">
        <v>21.76055288845404</v>
      </c>
      <c r="CE594">
        <v>21.785047078246791</v>
      </c>
      <c r="CF594">
        <v>21.814746033876148</v>
      </c>
      <c r="CG594">
        <v>21.793383850469748</v>
      </c>
      <c r="CH594">
        <v>21.690559075281421</v>
      </c>
      <c r="CI594">
        <v>21.71556163446672</v>
      </c>
      <c r="CJ594">
        <v>21.776163998289814</v>
      </c>
      <c r="CK594">
        <v>21.823378684517255</v>
      </c>
      <c r="CL594">
        <v>21.842406055027336</v>
      </c>
      <c r="CM594">
        <v>21.869047544110405</v>
      </c>
      <c r="CN594">
        <v>21.943445973566906</v>
      </c>
      <c r="CO594">
        <v>22.001719745906417</v>
      </c>
      <c r="CP594">
        <v>22.047346591424656</v>
      </c>
      <c r="CQ594">
        <v>22.059044809895195</v>
      </c>
      <c r="CR594">
        <v>22.065168203818189</v>
      </c>
      <c r="CS594">
        <v>22.096409038183733</v>
      </c>
      <c r="CT594">
        <v>22.156460250136128</v>
      </c>
      <c r="CU594">
        <v>22.224148880036228</v>
      </c>
      <c r="CV594">
        <v>22.259775962320479</v>
      </c>
      <c r="CW594">
        <v>22.357056144349585</v>
      </c>
      <c r="CX594">
        <f>AVERAGE(pipe_data__2[[#This Row],[u1,]:[u101]])</f>
        <v>22.231092767887489</v>
      </c>
      <c r="CY594">
        <v>22.231092767887489</v>
      </c>
      <c r="CZ594" s="17">
        <v>21.971483119033223</v>
      </c>
      <c r="DA594" s="18">
        <f>(pipe_data__2[[#This Row],['#x,]]+1)*1000</f>
        <v>592.29614807403698</v>
      </c>
      <c r="DB594">
        <f>AVERAGE(pipe_data__2[[#This Row],[u103]:[u104]])</f>
        <v>22.101287943460356</v>
      </c>
      <c r="DC594">
        <f>(1/0.41)*LN(pipe_data__2[[#This Row],[u1042]]) + 5.2</f>
        <v>20.770748194940701</v>
      </c>
    </row>
    <row r="595" spans="1:107" x14ac:dyDescent="0.25">
      <c r="A595">
        <v>-0.40670335167583793</v>
      </c>
      <c r="B595">
        <v>22.818089064946086</v>
      </c>
      <c r="C595">
        <v>22.695533174617278</v>
      </c>
      <c r="D595">
        <v>22.577616111079845</v>
      </c>
      <c r="E595">
        <v>22.58564395115944</v>
      </c>
      <c r="F595">
        <v>22.597314423886459</v>
      </c>
      <c r="G595">
        <v>22.585073408527471</v>
      </c>
      <c r="H595">
        <v>22.62804328145495</v>
      </c>
      <c r="I595">
        <v>22.838203079618463</v>
      </c>
      <c r="J595">
        <v>22.949121218262778</v>
      </c>
      <c r="K595">
        <v>23.00097426698391</v>
      </c>
      <c r="L595">
        <v>22.837969783120929</v>
      </c>
      <c r="M595">
        <v>22.94673052395299</v>
      </c>
      <c r="N595">
        <v>22.911867908755188</v>
      </c>
      <c r="O595">
        <v>22.916217204087086</v>
      </c>
      <c r="P595">
        <v>22.923837800963465</v>
      </c>
      <c r="Q595">
        <v>22.990805905268637</v>
      </c>
      <c r="R595">
        <v>22.906479311181041</v>
      </c>
      <c r="S595">
        <v>22.925837676146081</v>
      </c>
      <c r="T595">
        <v>22.962096765164677</v>
      </c>
      <c r="U595">
        <v>22.958670898595209</v>
      </c>
      <c r="V595">
        <v>22.919797605043591</v>
      </c>
      <c r="W595">
        <v>23.153683518806378</v>
      </c>
      <c r="X595">
        <v>23.011897433099556</v>
      </c>
      <c r="Y595">
        <v>23.033745418621077</v>
      </c>
      <c r="Z595">
        <v>22.937483278926564</v>
      </c>
      <c r="AA595">
        <v>22.919392548956388</v>
      </c>
      <c r="AB595">
        <v>22.826264770134809</v>
      </c>
      <c r="AC595">
        <v>22.715819419436659</v>
      </c>
      <c r="AD595">
        <v>21.985827797639878</v>
      </c>
      <c r="AE595">
        <v>22.380376474445164</v>
      </c>
      <c r="AF595">
        <v>22.330670726793549</v>
      </c>
      <c r="AG595">
        <v>22.47134450399173</v>
      </c>
      <c r="AH595">
        <v>22.575052359233556</v>
      </c>
      <c r="AI595">
        <v>22.554557792275684</v>
      </c>
      <c r="AJ595">
        <v>22.471807092250568</v>
      </c>
      <c r="AK595">
        <v>21.263704247481179</v>
      </c>
      <c r="AL595">
        <v>22.09668114489498</v>
      </c>
      <c r="AM595">
        <v>21.780973400095096</v>
      </c>
      <c r="AN595">
        <v>21.77337888565167</v>
      </c>
      <c r="AO595">
        <v>21.776534264450564</v>
      </c>
      <c r="AP595">
        <v>21.794043827754564</v>
      </c>
      <c r="AQ595">
        <v>21.845202213475908</v>
      </c>
      <c r="AR595">
        <v>21.889312874136504</v>
      </c>
      <c r="AS595">
        <v>21.915178043633738</v>
      </c>
      <c r="AT595">
        <v>21.973132918723596</v>
      </c>
      <c r="AU595">
        <v>22.043487479742424</v>
      </c>
      <c r="AV595">
        <v>22.092909008233633</v>
      </c>
      <c r="AW595">
        <v>22.108843725697202</v>
      </c>
      <c r="AX595">
        <v>21.941028871837105</v>
      </c>
      <c r="AY595">
        <v>21.928994441156274</v>
      </c>
      <c r="AZ595">
        <v>21.937130378069146</v>
      </c>
      <c r="BA595">
        <v>21.995693875360079</v>
      </c>
      <c r="BB595">
        <v>22.077515999197104</v>
      </c>
      <c r="BC595">
        <v>21.911692448006232</v>
      </c>
      <c r="BD595">
        <v>21.839422383459059</v>
      </c>
      <c r="BE595">
        <v>21.890226761077141</v>
      </c>
      <c r="BF595">
        <v>21.999551795455865</v>
      </c>
      <c r="BG595">
        <v>22.064219689130091</v>
      </c>
      <c r="BH595">
        <v>22.13189290240377</v>
      </c>
      <c r="BI595">
        <v>22.165872535497279</v>
      </c>
      <c r="BJ595">
        <v>22.173493178243227</v>
      </c>
      <c r="BK595">
        <v>22.150374387499674</v>
      </c>
      <c r="BL595">
        <v>21.555283681933677</v>
      </c>
      <c r="BM595">
        <v>21.951403209496277</v>
      </c>
      <c r="BN595">
        <v>22.027701079152511</v>
      </c>
      <c r="BO595">
        <v>22.069987902305893</v>
      </c>
      <c r="BP595">
        <v>22.148639437622183</v>
      </c>
      <c r="BQ595">
        <v>22.249637364137765</v>
      </c>
      <c r="BR595">
        <v>22.184268790271481</v>
      </c>
      <c r="BS595">
        <v>22.180132311280815</v>
      </c>
      <c r="BT595">
        <v>22.143720628428841</v>
      </c>
      <c r="BU595">
        <v>22.153747370576202</v>
      </c>
      <c r="BV595">
        <v>21.967905504885223</v>
      </c>
      <c r="BW595">
        <v>21.94836924906685</v>
      </c>
      <c r="BX595">
        <v>21.90552187410864</v>
      </c>
      <c r="BY595">
        <v>21.881974574798718</v>
      </c>
      <c r="BZ595">
        <v>21.747355091718923</v>
      </c>
      <c r="CA595">
        <v>21.63813210350078</v>
      </c>
      <c r="CB595">
        <v>21.634243457674518</v>
      </c>
      <c r="CC595">
        <v>21.669857618425347</v>
      </c>
      <c r="CD595">
        <v>21.764435291898373</v>
      </c>
      <c r="CE595">
        <v>21.788921824890327</v>
      </c>
      <c r="CF595">
        <v>21.818258120412263</v>
      </c>
      <c r="CG595">
        <v>21.799006020851184</v>
      </c>
      <c r="CH595">
        <v>21.695875207872707</v>
      </c>
      <c r="CI595">
        <v>21.720299830242073</v>
      </c>
      <c r="CJ595">
        <v>21.780358458619556</v>
      </c>
      <c r="CK595">
        <v>21.827205398664599</v>
      </c>
      <c r="CL595">
        <v>21.84601304436487</v>
      </c>
      <c r="CM595">
        <v>21.872541120868487</v>
      </c>
      <c r="CN595">
        <v>21.946314008005682</v>
      </c>
      <c r="CO595">
        <v>22.004650183350275</v>
      </c>
      <c r="CP595">
        <v>22.05016680065313</v>
      </c>
      <c r="CQ595">
        <v>22.062153917134655</v>
      </c>
      <c r="CR595">
        <v>22.06850234767321</v>
      </c>
      <c r="CS595">
        <v>22.099964398684122</v>
      </c>
      <c r="CT595">
        <v>22.15959486167052</v>
      </c>
      <c r="CU595">
        <v>22.227215164328964</v>
      </c>
      <c r="CV595">
        <v>22.262889338612485</v>
      </c>
      <c r="CW595">
        <v>22.359266977268739</v>
      </c>
      <c r="CX595">
        <f>AVERAGE(pipe_data__2[[#This Row],[u1,]:[u101]])</f>
        <v>22.236158517432415</v>
      </c>
      <c r="CY595">
        <v>22.236158517432415</v>
      </c>
      <c r="CZ595" s="16">
        <v>21.975512002524347</v>
      </c>
      <c r="DA595" s="19">
        <f>(pipe_data__2[[#This Row],['#x,]]+1)*1000</f>
        <v>593.29664832416211</v>
      </c>
      <c r="DB595">
        <f>AVERAGE(pipe_data__2[[#This Row],[u103]:[u104]])</f>
        <v>22.105835259978381</v>
      </c>
      <c r="DC595">
        <f>(1/0.41)*LN(pipe_data__2[[#This Row],[u1042]]) + 5.2</f>
        <v>20.774864692779044</v>
      </c>
    </row>
    <row r="596" spans="1:107" x14ac:dyDescent="0.25">
      <c r="A596">
        <v>-0.40570285142571294</v>
      </c>
      <c r="B596">
        <v>22.822124311923123</v>
      </c>
      <c r="C596">
        <v>22.69975528417223</v>
      </c>
      <c r="D596">
        <v>22.582701355623893</v>
      </c>
      <c r="E596">
        <v>22.589806729692768</v>
      </c>
      <c r="F596">
        <v>22.601767379796218</v>
      </c>
      <c r="G596">
        <v>22.5888492741602</v>
      </c>
      <c r="H596">
        <v>22.631612039196437</v>
      </c>
      <c r="I596">
        <v>22.841249196721812</v>
      </c>
      <c r="J596">
        <v>22.952080827006274</v>
      </c>
      <c r="K596">
        <v>23.003817299376593</v>
      </c>
      <c r="L596">
        <v>22.845214190109651</v>
      </c>
      <c r="M596">
        <v>22.950111239851207</v>
      </c>
      <c r="N596">
        <v>22.915337018306563</v>
      </c>
      <c r="O596">
        <v>22.919702845647773</v>
      </c>
      <c r="P596">
        <v>22.927205480993859</v>
      </c>
      <c r="Q596">
        <v>22.993258268143137</v>
      </c>
      <c r="R596">
        <v>22.910192094601481</v>
      </c>
      <c r="S596">
        <v>22.929708167129739</v>
      </c>
      <c r="T596">
        <v>22.965673981247097</v>
      </c>
      <c r="U596">
        <v>22.962136796968984</v>
      </c>
      <c r="V596">
        <v>22.923478829839908</v>
      </c>
      <c r="W596">
        <v>23.157051671978664</v>
      </c>
      <c r="X596">
        <v>23.013760207275499</v>
      </c>
      <c r="Y596">
        <v>23.036290883995207</v>
      </c>
      <c r="Z596">
        <v>22.941818302086215</v>
      </c>
      <c r="AA596">
        <v>22.923204747761844</v>
      </c>
      <c r="AB596">
        <v>22.831698344431128</v>
      </c>
      <c r="AC596">
        <v>22.723132780005432</v>
      </c>
      <c r="AD596">
        <v>21.983570062849143</v>
      </c>
      <c r="AE596">
        <v>22.383494055995254</v>
      </c>
      <c r="AF596">
        <v>22.334755969240529</v>
      </c>
      <c r="AG596">
        <v>22.473881586996793</v>
      </c>
      <c r="AH596">
        <v>22.577925707262676</v>
      </c>
      <c r="AI596">
        <v>22.563706488546757</v>
      </c>
      <c r="AJ596">
        <v>22.477064441815752</v>
      </c>
      <c r="AK596">
        <v>21.319656990474673</v>
      </c>
      <c r="AL596">
        <v>22.144317153580023</v>
      </c>
      <c r="AM596">
        <v>21.791093781290279</v>
      </c>
      <c r="AN596">
        <v>21.78042157681929</v>
      </c>
      <c r="AO596">
        <v>21.783334144461922</v>
      </c>
      <c r="AP596">
        <v>21.798643755306774</v>
      </c>
      <c r="AQ596">
        <v>21.849321494264267</v>
      </c>
      <c r="AR596">
        <v>21.892810675668876</v>
      </c>
      <c r="AS596">
        <v>21.918454011091896</v>
      </c>
      <c r="AT596">
        <v>21.976961605122099</v>
      </c>
      <c r="AU596">
        <v>22.047309079567476</v>
      </c>
      <c r="AV596">
        <v>22.096964903923382</v>
      </c>
      <c r="AW596">
        <v>22.112808369215774</v>
      </c>
      <c r="AX596">
        <v>21.946129415492344</v>
      </c>
      <c r="AY596">
        <v>21.933196709551538</v>
      </c>
      <c r="AZ596">
        <v>21.941016659979468</v>
      </c>
      <c r="BA596">
        <v>21.998734824100389</v>
      </c>
      <c r="BB596">
        <v>22.08025417865068</v>
      </c>
      <c r="BC596">
        <v>21.918398928569097</v>
      </c>
      <c r="BD596">
        <v>21.842434078842146</v>
      </c>
      <c r="BE596">
        <v>21.893180858561657</v>
      </c>
      <c r="BF596">
        <v>22.002332161144235</v>
      </c>
      <c r="BG596">
        <v>22.066786218227087</v>
      </c>
      <c r="BH596">
        <v>22.134651444279299</v>
      </c>
      <c r="BI596">
        <v>22.168540515007162</v>
      </c>
      <c r="BJ596">
        <v>22.176920984816178</v>
      </c>
      <c r="BK596">
        <v>22.153980772216375</v>
      </c>
      <c r="BL596">
        <v>21.558400653207993</v>
      </c>
      <c r="BM596">
        <v>21.953986381550294</v>
      </c>
      <c r="BN596">
        <v>22.030263744957743</v>
      </c>
      <c r="BO596">
        <v>22.072365147659301</v>
      </c>
      <c r="BP596">
        <v>22.150950676244893</v>
      </c>
      <c r="BQ596">
        <v>22.251680269305947</v>
      </c>
      <c r="BR596">
        <v>22.188134235552862</v>
      </c>
      <c r="BS596">
        <v>22.183858197990581</v>
      </c>
      <c r="BT596">
        <v>22.147306542807222</v>
      </c>
      <c r="BU596">
        <v>22.157481072637307</v>
      </c>
      <c r="BV596">
        <v>21.972597438146966</v>
      </c>
      <c r="BW596">
        <v>21.952425500897686</v>
      </c>
      <c r="BX596">
        <v>21.904482701313544</v>
      </c>
      <c r="BY596">
        <v>21.886214055334545</v>
      </c>
      <c r="BZ596">
        <v>21.755639928672664</v>
      </c>
      <c r="CA596">
        <v>21.644300344361252</v>
      </c>
      <c r="CB596">
        <v>21.639086569413593</v>
      </c>
      <c r="CC596">
        <v>21.674049201411751</v>
      </c>
      <c r="CD596">
        <v>21.768317695342702</v>
      </c>
      <c r="CE596">
        <v>21.792796571533863</v>
      </c>
      <c r="CF596">
        <v>21.821770206948383</v>
      </c>
      <c r="CG596">
        <v>21.804628191232617</v>
      </c>
      <c r="CH596">
        <v>21.701191340463993</v>
      </c>
      <c r="CI596">
        <v>21.72503802601743</v>
      </c>
      <c r="CJ596">
        <v>21.784552918949299</v>
      </c>
      <c r="CK596">
        <v>21.83103211281194</v>
      </c>
      <c r="CL596">
        <v>21.849620033702404</v>
      </c>
      <c r="CM596">
        <v>21.876034697626572</v>
      </c>
      <c r="CN596">
        <v>21.949182042444459</v>
      </c>
      <c r="CO596">
        <v>22.007580620794137</v>
      </c>
      <c r="CP596">
        <v>22.052987009881605</v>
      </c>
      <c r="CQ596">
        <v>22.065263024374119</v>
      </c>
      <c r="CR596">
        <v>22.071836491528231</v>
      </c>
      <c r="CS596">
        <v>22.103519759184511</v>
      </c>
      <c r="CT596">
        <v>22.162729473204909</v>
      </c>
      <c r="CU596">
        <v>22.230281448621696</v>
      </c>
      <c r="CV596">
        <v>22.266002714904491</v>
      </c>
      <c r="CW596">
        <v>22.361477810187889</v>
      </c>
      <c r="CX596">
        <f>AVERAGE(pipe_data__2[[#This Row],[u1,]:[u101]])</f>
        <v>22.240948580021954</v>
      </c>
      <c r="CY596">
        <v>22.240948580021954</v>
      </c>
      <c r="CZ596" s="17">
        <v>21.979406626936878</v>
      </c>
      <c r="DA596" s="18">
        <f>(pipe_data__2[[#This Row],['#x,]]+1)*1000</f>
        <v>594.29714857428701</v>
      </c>
      <c r="DB596">
        <f>AVERAGE(pipe_data__2[[#This Row],[u103]:[u104]])</f>
        <v>22.110177603479414</v>
      </c>
      <c r="DC596">
        <f>(1/0.41)*LN(pipe_data__2[[#This Row],[u1042]]) + 5.2</f>
        <v>20.778974254644698</v>
      </c>
    </row>
    <row r="597" spans="1:107" x14ac:dyDescent="0.25">
      <c r="A597">
        <v>-0.40470235117558784</v>
      </c>
      <c r="B597">
        <v>22.826159558900159</v>
      </c>
      <c r="C597">
        <v>22.703977393727182</v>
      </c>
      <c r="D597">
        <v>22.587786600167938</v>
      </c>
      <c r="E597">
        <v>22.593969508226095</v>
      </c>
      <c r="F597">
        <v>22.606220335705981</v>
      </c>
      <c r="G597">
        <v>22.592625139792933</v>
      </c>
      <c r="H597">
        <v>22.635180796937924</v>
      </c>
      <c r="I597">
        <v>22.84429531382516</v>
      </c>
      <c r="J597">
        <v>22.955040435749765</v>
      </c>
      <c r="K597">
        <v>23.006660331769279</v>
      </c>
      <c r="L597">
        <v>22.852458597098369</v>
      </c>
      <c r="M597">
        <v>22.953491955749424</v>
      </c>
      <c r="N597">
        <v>22.918806127857934</v>
      </c>
      <c r="O597">
        <v>22.923188487208456</v>
      </c>
      <c r="P597">
        <v>22.930573161024252</v>
      </c>
      <c r="Q597">
        <v>22.995710631017637</v>
      </c>
      <c r="R597">
        <v>22.913904878021921</v>
      </c>
      <c r="S597">
        <v>22.933578658113401</v>
      </c>
      <c r="T597">
        <v>22.96925119732952</v>
      </c>
      <c r="U597">
        <v>22.965602695342763</v>
      </c>
      <c r="V597">
        <v>22.927160054636229</v>
      </c>
      <c r="W597">
        <v>23.160419825150946</v>
      </c>
      <c r="X597">
        <v>23.015622981451443</v>
      </c>
      <c r="Y597">
        <v>23.038836349369333</v>
      </c>
      <c r="Z597">
        <v>22.946153325245863</v>
      </c>
      <c r="AA597">
        <v>22.927016946567303</v>
      </c>
      <c r="AB597">
        <v>22.837131918727451</v>
      </c>
      <c r="AC597">
        <v>22.730446140574205</v>
      </c>
      <c r="AD597">
        <v>21.981312328058408</v>
      </c>
      <c r="AE597">
        <v>22.386611637545343</v>
      </c>
      <c r="AF597">
        <v>22.338841211687509</v>
      </c>
      <c r="AG597">
        <v>22.476418670001852</v>
      </c>
      <c r="AH597">
        <v>22.580799055291799</v>
      </c>
      <c r="AI597">
        <v>22.572855184817836</v>
      </c>
      <c r="AJ597">
        <v>22.482321791380937</v>
      </c>
      <c r="AK597">
        <v>21.375609733468171</v>
      </c>
      <c r="AL597">
        <v>22.191953162265072</v>
      </c>
      <c r="AM597">
        <v>21.801214162485465</v>
      </c>
      <c r="AN597">
        <v>21.787225548855869</v>
      </c>
      <c r="AO597">
        <v>21.790134024473279</v>
      </c>
      <c r="AP597">
        <v>21.803243682858984</v>
      </c>
      <c r="AQ597">
        <v>21.853440775052626</v>
      </c>
      <c r="AR597">
        <v>21.896308477201252</v>
      </c>
      <c r="AS597">
        <v>21.921729978550058</v>
      </c>
      <c r="AT597">
        <v>21.980790291520602</v>
      </c>
      <c r="AU597">
        <v>22.051130679392532</v>
      </c>
      <c r="AV597">
        <v>22.101020799613131</v>
      </c>
      <c r="AW597">
        <v>22.116773012734342</v>
      </c>
      <c r="AX597">
        <v>21.951229959147582</v>
      </c>
      <c r="AY597">
        <v>21.937398977946799</v>
      </c>
      <c r="AZ597">
        <v>21.944902941889794</v>
      </c>
      <c r="BA597">
        <v>22.001859252906378</v>
      </c>
      <c r="BB597">
        <v>22.082992358104256</v>
      </c>
      <c r="BC597">
        <v>21.925105409131966</v>
      </c>
      <c r="BD597">
        <v>21.845445774225233</v>
      </c>
      <c r="BE597">
        <v>21.896134956046172</v>
      </c>
      <c r="BF597">
        <v>22.005112526832601</v>
      </c>
      <c r="BG597">
        <v>22.069352747324082</v>
      </c>
      <c r="BH597">
        <v>22.137409986154832</v>
      </c>
      <c r="BI597">
        <v>22.171208494517046</v>
      </c>
      <c r="BJ597">
        <v>22.180348791389132</v>
      </c>
      <c r="BK597">
        <v>22.157587156933079</v>
      </c>
      <c r="BL597">
        <v>21.561517624482306</v>
      </c>
      <c r="BM597">
        <v>21.956569553604311</v>
      </c>
      <c r="BN597">
        <v>22.032826410762976</v>
      </c>
      <c r="BO597">
        <v>22.074742393012706</v>
      </c>
      <c r="BP597">
        <v>22.153261914867606</v>
      </c>
      <c r="BQ597">
        <v>22.253723174474125</v>
      </c>
      <c r="BR597">
        <v>22.191126805398028</v>
      </c>
      <c r="BS597">
        <v>22.187584084700351</v>
      </c>
      <c r="BT597">
        <v>22.150892457185602</v>
      </c>
      <c r="BU597">
        <v>22.161214774698415</v>
      </c>
      <c r="BV597">
        <v>21.977289371408705</v>
      </c>
      <c r="BW597">
        <v>21.956481752728521</v>
      </c>
      <c r="BX597">
        <v>21.903443528518444</v>
      </c>
      <c r="BY597">
        <v>21.890453535870371</v>
      </c>
      <c r="BZ597">
        <v>21.763924765626406</v>
      </c>
      <c r="CA597">
        <v>21.650468585221724</v>
      </c>
      <c r="CB597">
        <v>21.643929681152663</v>
      </c>
      <c r="CC597">
        <v>21.678240784398159</v>
      </c>
      <c r="CD597">
        <v>21.772200098787035</v>
      </c>
      <c r="CE597">
        <v>21.796671318177399</v>
      </c>
      <c r="CF597">
        <v>21.825282293484502</v>
      </c>
      <c r="CG597">
        <v>21.810250361614052</v>
      </c>
      <c r="CH597">
        <v>21.706507473055279</v>
      </c>
      <c r="CI597">
        <v>21.729776221792786</v>
      </c>
      <c r="CJ597">
        <v>21.788747379279041</v>
      </c>
      <c r="CK597">
        <v>21.834858826959284</v>
      </c>
      <c r="CL597">
        <v>21.853227023039942</v>
      </c>
      <c r="CM597">
        <v>21.879528274384654</v>
      </c>
      <c r="CN597">
        <v>21.952050076883236</v>
      </c>
      <c r="CO597">
        <v>22.010511058237995</v>
      </c>
      <c r="CP597">
        <v>22.055807219110079</v>
      </c>
      <c r="CQ597">
        <v>22.068372131613579</v>
      </c>
      <c r="CR597">
        <v>22.075170635383252</v>
      </c>
      <c r="CS597">
        <v>22.1070751196849</v>
      </c>
      <c r="CT597">
        <v>22.165864084739301</v>
      </c>
      <c r="CU597">
        <v>22.233347732914432</v>
      </c>
      <c r="CV597">
        <v>22.269116091196498</v>
      </c>
      <c r="CW597">
        <v>22.363688643107043</v>
      </c>
      <c r="CX597">
        <f>AVERAGE(pipe_data__2[[#This Row],[u1,]:[u101]])</f>
        <v>22.245728361466487</v>
      </c>
      <c r="CY597">
        <v>22.245728361466487</v>
      </c>
      <c r="CZ597" s="16">
        <v>21.983227424577279</v>
      </c>
      <c r="DA597" s="19">
        <f>(pipe_data__2[[#This Row],['#x,]]+1)*1000</f>
        <v>595.29764882441214</v>
      </c>
      <c r="DB597">
        <f>AVERAGE(pipe_data__2[[#This Row],[u103]:[u104]])</f>
        <v>22.114477893021885</v>
      </c>
      <c r="DC597">
        <f>(1/0.41)*LN(pipe_data__2[[#This Row],[u1042]]) + 5.2</f>
        <v>20.783076903871493</v>
      </c>
    </row>
    <row r="598" spans="1:107" x14ac:dyDescent="0.25">
      <c r="A598">
        <v>-0.40370185092546274</v>
      </c>
      <c r="B598">
        <v>22.830194805877198</v>
      </c>
      <c r="C598">
        <v>22.708199503282135</v>
      </c>
      <c r="D598">
        <v>22.592871844711986</v>
      </c>
      <c r="E598">
        <v>22.598132286759423</v>
      </c>
      <c r="F598">
        <v>22.61067329161574</v>
      </c>
      <c r="G598">
        <v>22.596401005425662</v>
      </c>
      <c r="H598">
        <v>22.638749554679411</v>
      </c>
      <c r="I598">
        <v>22.847341430928509</v>
      </c>
      <c r="J598">
        <v>22.958000044493257</v>
      </c>
      <c r="K598">
        <v>23.009503364161965</v>
      </c>
      <c r="L598">
        <v>22.859703004087091</v>
      </c>
      <c r="M598">
        <v>22.956872671647641</v>
      </c>
      <c r="N598">
        <v>22.922275237409306</v>
      </c>
      <c r="O598">
        <v>22.926674128769143</v>
      </c>
      <c r="P598">
        <v>22.933940841054646</v>
      </c>
      <c r="Q598">
        <v>22.998162993892134</v>
      </c>
      <c r="R598">
        <v>22.91761766144236</v>
      </c>
      <c r="S598">
        <v>22.937449149097059</v>
      </c>
      <c r="T598">
        <v>22.972828413411939</v>
      </c>
      <c r="U598">
        <v>22.969068593716539</v>
      </c>
      <c r="V598">
        <v>22.930841279432546</v>
      </c>
      <c r="W598">
        <v>23.163787978323231</v>
      </c>
      <c r="X598">
        <v>23.017485755627384</v>
      </c>
      <c r="Y598">
        <v>23.041381814743463</v>
      </c>
      <c r="Z598">
        <v>22.950488348405514</v>
      </c>
      <c r="AA598">
        <v>22.930829145372758</v>
      </c>
      <c r="AB598">
        <v>22.842565493023773</v>
      </c>
      <c r="AC598">
        <v>22.737759501142975</v>
      </c>
      <c r="AD598">
        <v>21.979054593267673</v>
      </c>
      <c r="AE598">
        <v>22.389729219095432</v>
      </c>
      <c r="AF598">
        <v>22.342926454134489</v>
      </c>
      <c r="AG598">
        <v>22.478955753006915</v>
      </c>
      <c r="AH598">
        <v>22.583672403320918</v>
      </c>
      <c r="AI598">
        <v>22.582003881088912</v>
      </c>
      <c r="AJ598">
        <v>22.487579140946124</v>
      </c>
      <c r="AK598">
        <v>21.431562476461668</v>
      </c>
      <c r="AL598">
        <v>22.239589170950122</v>
      </c>
      <c r="AM598">
        <v>21.811334543680648</v>
      </c>
      <c r="AN598">
        <v>21.793971280489075</v>
      </c>
      <c r="AO598">
        <v>21.796933904484636</v>
      </c>
      <c r="AP598">
        <v>21.807843610411197</v>
      </c>
      <c r="AQ598">
        <v>21.857560055840985</v>
      </c>
      <c r="AR598">
        <v>21.899806278733625</v>
      </c>
      <c r="AS598">
        <v>21.925005946008216</v>
      </c>
      <c r="AT598">
        <v>21.984618977919109</v>
      </c>
      <c r="AU598">
        <v>22.054952279217588</v>
      </c>
      <c r="AV598">
        <v>22.105076695302881</v>
      </c>
      <c r="AW598">
        <v>22.120737656252913</v>
      </c>
      <c r="AX598">
        <v>21.956330502802821</v>
      </c>
      <c r="AY598">
        <v>21.941601246342064</v>
      </c>
      <c r="AZ598">
        <v>21.948789223800116</v>
      </c>
      <c r="BA598">
        <v>22.005114680649609</v>
      </c>
      <c r="BB598">
        <v>22.085730537557829</v>
      </c>
      <c r="BC598">
        <v>21.931811889694831</v>
      </c>
      <c r="BD598">
        <v>21.84845746960832</v>
      </c>
      <c r="BE598">
        <v>21.899089053530691</v>
      </c>
      <c r="BF598">
        <v>22.007892892520967</v>
      </c>
      <c r="BG598">
        <v>22.071919276421077</v>
      </c>
      <c r="BH598">
        <v>22.140168528030365</v>
      </c>
      <c r="BI598">
        <v>22.17387647402693</v>
      </c>
      <c r="BJ598">
        <v>22.183776597962083</v>
      </c>
      <c r="BK598">
        <v>22.161193541649784</v>
      </c>
      <c r="BL598">
        <v>21.564634595756623</v>
      </c>
      <c r="BM598">
        <v>21.959152725658328</v>
      </c>
      <c r="BN598">
        <v>22.035389076568212</v>
      </c>
      <c r="BO598">
        <v>22.077119638366113</v>
      </c>
      <c r="BP598">
        <v>22.15557315349032</v>
      </c>
      <c r="BQ598">
        <v>22.255766079642306</v>
      </c>
      <c r="BR598">
        <v>22.194119375243194</v>
      </c>
      <c r="BS598">
        <v>22.191309971410117</v>
      </c>
      <c r="BT598">
        <v>22.154478371563986</v>
      </c>
      <c r="BU598">
        <v>22.16494847675952</v>
      </c>
      <c r="BV598">
        <v>21.981981304670445</v>
      </c>
      <c r="BW598">
        <v>21.960538004559357</v>
      </c>
      <c r="BX598">
        <v>21.902404355723348</v>
      </c>
      <c r="BY598">
        <v>21.894693016406194</v>
      </c>
      <c r="BZ598">
        <v>21.772209602580148</v>
      </c>
      <c r="CA598">
        <v>21.656636826082199</v>
      </c>
      <c r="CB598">
        <v>21.648772792891734</v>
      </c>
      <c r="CC598">
        <v>21.682432367384564</v>
      </c>
      <c r="CD598">
        <v>21.776082502231368</v>
      </c>
      <c r="CE598">
        <v>21.800546064820935</v>
      </c>
      <c r="CF598">
        <v>21.828794380020621</v>
      </c>
      <c r="CG598">
        <v>21.815872531995485</v>
      </c>
      <c r="CH598">
        <v>21.711823605646565</v>
      </c>
      <c r="CI598">
        <v>21.734514417568139</v>
      </c>
      <c r="CJ598">
        <v>21.792941839608783</v>
      </c>
      <c r="CK598">
        <v>21.838685541106628</v>
      </c>
      <c r="CL598">
        <v>21.856834012377476</v>
      </c>
      <c r="CM598">
        <v>21.883021851142736</v>
      </c>
      <c r="CN598">
        <v>21.954918111322012</v>
      </c>
      <c r="CO598">
        <v>22.013441495681857</v>
      </c>
      <c r="CP598">
        <v>22.058627428338553</v>
      </c>
      <c r="CQ598">
        <v>22.071481238853043</v>
      </c>
      <c r="CR598">
        <v>22.078504779238273</v>
      </c>
      <c r="CS598">
        <v>22.110630480185289</v>
      </c>
      <c r="CT598">
        <v>22.16899869627369</v>
      </c>
      <c r="CU598">
        <v>22.236414017207167</v>
      </c>
      <c r="CV598">
        <v>22.272229467488504</v>
      </c>
      <c r="CW598">
        <v>22.365899476026193</v>
      </c>
      <c r="CX598">
        <f>AVERAGE(pipe_data__2[[#This Row],[u1,]:[u101]])</f>
        <v>22.250508870496354</v>
      </c>
      <c r="CY598">
        <v>22.250508870496354</v>
      </c>
      <c r="CZ598" s="17">
        <v>21.987042286381762</v>
      </c>
      <c r="DA598" s="18">
        <f>(pipe_data__2[[#This Row],['#x,]]+1)*1000</f>
        <v>596.29814907453726</v>
      </c>
      <c r="DB598">
        <f>AVERAGE(pipe_data__2[[#This Row],[u103]:[u104]])</f>
        <v>22.118775578439056</v>
      </c>
      <c r="DC598">
        <f>(1/0.41)*LN(pipe_data__2[[#This Row],[u1042]]) + 5.2</f>
        <v>20.787172663675687</v>
      </c>
    </row>
    <row r="599" spans="1:107" x14ac:dyDescent="0.25">
      <c r="A599">
        <v>-0.40270135067533774</v>
      </c>
      <c r="B599">
        <v>22.834230052854235</v>
      </c>
      <c r="C599">
        <v>22.712421612837087</v>
      </c>
      <c r="D599">
        <v>22.597957089256031</v>
      </c>
      <c r="E599">
        <v>22.602295065292747</v>
      </c>
      <c r="F599">
        <v>22.615126247525499</v>
      </c>
      <c r="G599">
        <v>22.600176871058395</v>
      </c>
      <c r="H599">
        <v>22.642318312420901</v>
      </c>
      <c r="I599">
        <v>22.850387548031854</v>
      </c>
      <c r="J599">
        <v>22.960959653236753</v>
      </c>
      <c r="K599">
        <v>23.012346396554651</v>
      </c>
      <c r="L599">
        <v>22.866947411075813</v>
      </c>
      <c r="M599">
        <v>22.960253387545858</v>
      </c>
      <c r="N599">
        <v>22.925744346960677</v>
      </c>
      <c r="O599">
        <v>22.930159770329826</v>
      </c>
      <c r="P599">
        <v>22.937308521085036</v>
      </c>
      <c r="Q599">
        <v>23.000615356766634</v>
      </c>
      <c r="R599">
        <v>22.9213304448628</v>
      </c>
      <c r="S599">
        <v>22.941319640080717</v>
      </c>
      <c r="T599">
        <v>22.976405629494359</v>
      </c>
      <c r="U599">
        <v>22.972534492090315</v>
      </c>
      <c r="V599">
        <v>22.934522504228866</v>
      </c>
      <c r="W599">
        <v>23.167156131495513</v>
      </c>
      <c r="X599">
        <v>23.019348529803327</v>
      </c>
      <c r="Y599">
        <v>23.04392728011759</v>
      </c>
      <c r="Z599">
        <v>22.954823371565162</v>
      </c>
      <c r="AA599">
        <v>22.934641344178214</v>
      </c>
      <c r="AB599">
        <v>22.847999067320092</v>
      </c>
      <c r="AC599">
        <v>22.745072861711748</v>
      </c>
      <c r="AD599">
        <v>21.976796858476938</v>
      </c>
      <c r="AE599">
        <v>22.392846800645522</v>
      </c>
      <c r="AF599">
        <v>22.347011696581468</v>
      </c>
      <c r="AG599">
        <v>22.481492836011974</v>
      </c>
      <c r="AH599">
        <v>22.586545751350037</v>
      </c>
      <c r="AI599">
        <v>22.591152577359985</v>
      </c>
      <c r="AJ599">
        <v>22.492836490511309</v>
      </c>
      <c r="AK599">
        <v>21.487515219455162</v>
      </c>
      <c r="AL599">
        <v>22.287225179635165</v>
      </c>
      <c r="AM599">
        <v>21.821454924875834</v>
      </c>
      <c r="AN599">
        <v>21.800717012122284</v>
      </c>
      <c r="AO599">
        <v>21.803733784495993</v>
      </c>
      <c r="AP599">
        <v>21.812443537963407</v>
      </c>
      <c r="AQ599">
        <v>21.861679336629344</v>
      </c>
      <c r="AR599">
        <v>21.903304080265997</v>
      </c>
      <c r="AS599">
        <v>21.928281913466378</v>
      </c>
      <c r="AT599">
        <v>21.988447664317611</v>
      </c>
      <c r="AU599">
        <v>22.058773879042644</v>
      </c>
      <c r="AV599">
        <v>22.10913259099263</v>
      </c>
      <c r="AW599">
        <v>22.124702299771485</v>
      </c>
      <c r="AX599">
        <v>21.96143104645806</v>
      </c>
      <c r="AY599">
        <v>21.945803514737328</v>
      </c>
      <c r="AZ599">
        <v>21.952675505710438</v>
      </c>
      <c r="BA599">
        <v>22.008370108392839</v>
      </c>
      <c r="BB599">
        <v>22.088468717011406</v>
      </c>
      <c r="BC599">
        <v>21.9385183702577</v>
      </c>
      <c r="BD599">
        <v>21.851469164991407</v>
      </c>
      <c r="BE599">
        <v>21.902043151015203</v>
      </c>
      <c r="BF599">
        <v>22.010673258209337</v>
      </c>
      <c r="BG599">
        <v>22.074485805518076</v>
      </c>
      <c r="BH599">
        <v>22.142927069905895</v>
      </c>
      <c r="BI599">
        <v>22.176544453536813</v>
      </c>
      <c r="BJ599">
        <v>22.187204404535038</v>
      </c>
      <c r="BK599">
        <v>22.164799926366484</v>
      </c>
      <c r="BL599">
        <v>21.567751567030935</v>
      </c>
      <c r="BM599">
        <v>21.961735897712344</v>
      </c>
      <c r="BN599">
        <v>22.037951742373444</v>
      </c>
      <c r="BO599">
        <v>22.079496883719518</v>
      </c>
      <c r="BP599">
        <v>22.157884392113029</v>
      </c>
      <c r="BQ599">
        <v>22.257808984810488</v>
      </c>
      <c r="BR599">
        <v>22.197111945088359</v>
      </c>
      <c r="BS599">
        <v>22.194923693855596</v>
      </c>
      <c r="BT599">
        <v>22.158064285942366</v>
      </c>
      <c r="BU599">
        <v>22.168682178820625</v>
      </c>
      <c r="BV599">
        <v>21.986673237932187</v>
      </c>
      <c r="BW599">
        <v>21.964594256390193</v>
      </c>
      <c r="BX599">
        <v>21.901365182928249</v>
      </c>
      <c r="BY599">
        <v>21.89893249694202</v>
      </c>
      <c r="BZ599">
        <v>21.780494439533886</v>
      </c>
      <c r="CA599">
        <v>21.662805066942671</v>
      </c>
      <c r="CB599">
        <v>21.653615904630804</v>
      </c>
      <c r="CC599">
        <v>21.686623950370972</v>
      </c>
      <c r="CD599">
        <v>21.779964905675698</v>
      </c>
      <c r="CE599">
        <v>21.804420811464471</v>
      </c>
      <c r="CF599">
        <v>21.832306466556737</v>
      </c>
      <c r="CG599">
        <v>21.821494702376921</v>
      </c>
      <c r="CH599">
        <v>21.717139738237847</v>
      </c>
      <c r="CI599">
        <v>21.739252613343496</v>
      </c>
      <c r="CJ599">
        <v>21.797136299938526</v>
      </c>
      <c r="CK599">
        <v>21.842512255253972</v>
      </c>
      <c r="CL599">
        <v>21.860441001715014</v>
      </c>
      <c r="CM599">
        <v>21.886515427900818</v>
      </c>
      <c r="CN599">
        <v>21.957786145760792</v>
      </c>
      <c r="CO599">
        <v>22.016371933125715</v>
      </c>
      <c r="CP599">
        <v>22.061447637567028</v>
      </c>
      <c r="CQ599">
        <v>22.074590346092503</v>
      </c>
      <c r="CR599">
        <v>22.081838923093294</v>
      </c>
      <c r="CS599">
        <v>22.114185840685678</v>
      </c>
      <c r="CT599">
        <v>22.172133307808082</v>
      </c>
      <c r="CU599">
        <v>22.239480301499899</v>
      </c>
      <c r="CV599">
        <v>22.275342843780511</v>
      </c>
      <c r="CW599">
        <v>22.368110308945344</v>
      </c>
      <c r="CX599">
        <f>AVERAGE(pipe_data__2[[#This Row],[u1,]:[u101]])</f>
        <v>22.255288257883581</v>
      </c>
      <c r="CY599">
        <v>22.255288257883581</v>
      </c>
      <c r="CZ599" s="16">
        <v>21.99085959442759</v>
      </c>
      <c r="DA599" s="19">
        <f>(pipe_data__2[[#This Row],['#x,]]+1)*1000</f>
        <v>597.29864932466228</v>
      </c>
      <c r="DB599">
        <f>AVERAGE(pipe_data__2[[#This Row],[u103]:[u104]])</f>
        <v>22.123073926155584</v>
      </c>
      <c r="DC599">
        <f>(1/0.41)*LN(pipe_data__2[[#This Row],[u1042]]) + 5.2</f>
        <v>20.79126155715679</v>
      </c>
    </row>
    <row r="600" spans="1:107" x14ac:dyDescent="0.25">
      <c r="A600">
        <v>-0.40170085042521264</v>
      </c>
      <c r="B600">
        <v>22.838265299831271</v>
      </c>
      <c r="C600">
        <v>22.716643722392039</v>
      </c>
      <c r="D600">
        <v>22.603032387419788</v>
      </c>
      <c r="E600">
        <v>22.606457843826075</v>
      </c>
      <c r="F600">
        <v>22.619579203435261</v>
      </c>
      <c r="G600">
        <v>22.603952736691124</v>
      </c>
      <c r="H600">
        <v>22.645887070162388</v>
      </c>
      <c r="I600">
        <v>22.853433665135203</v>
      </c>
      <c r="J600">
        <v>22.963919261980244</v>
      </c>
      <c r="K600">
        <v>23.015189428947338</v>
      </c>
      <c r="L600">
        <v>22.874191818064535</v>
      </c>
      <c r="M600">
        <v>22.963634103444075</v>
      </c>
      <c r="N600">
        <v>22.929213456512052</v>
      </c>
      <c r="O600">
        <v>22.933645411890513</v>
      </c>
      <c r="P600">
        <v>22.940383327141795</v>
      </c>
      <c r="Q600">
        <v>23.00306771964113</v>
      </c>
      <c r="R600">
        <v>22.92504322828324</v>
      </c>
      <c r="S600">
        <v>22.945190131064376</v>
      </c>
      <c r="T600">
        <v>22.979982845576782</v>
      </c>
      <c r="U600">
        <v>22.976000390464094</v>
      </c>
      <c r="V600">
        <v>22.938203729025183</v>
      </c>
      <c r="W600">
        <v>23.170524284667799</v>
      </c>
      <c r="X600">
        <v>23.021211303979271</v>
      </c>
      <c r="Y600">
        <v>23.04647274549172</v>
      </c>
      <c r="Z600">
        <v>22.959158394724813</v>
      </c>
      <c r="AA600">
        <v>22.93845354298367</v>
      </c>
      <c r="AB600">
        <v>22.853432641616415</v>
      </c>
      <c r="AC600">
        <v>22.752386222280521</v>
      </c>
      <c r="AD600">
        <v>21.974539123686199</v>
      </c>
      <c r="AE600">
        <v>22.395964382195611</v>
      </c>
      <c r="AF600">
        <v>22.351096939028448</v>
      </c>
      <c r="AG600">
        <v>22.484029919017036</v>
      </c>
      <c r="AH600">
        <v>22.58941909937916</v>
      </c>
      <c r="AI600">
        <v>22.600301273631061</v>
      </c>
      <c r="AJ600">
        <v>22.498093840076493</v>
      </c>
      <c r="AK600">
        <v>21.543467962448659</v>
      </c>
      <c r="AL600">
        <v>22.334861188320215</v>
      </c>
      <c r="AM600">
        <v>21.831575306071016</v>
      </c>
      <c r="AN600">
        <v>21.80746274375549</v>
      </c>
      <c r="AO600">
        <v>21.81053366450735</v>
      </c>
      <c r="AP600">
        <v>21.817043465515617</v>
      </c>
      <c r="AQ600">
        <v>21.865798617417703</v>
      </c>
      <c r="AR600">
        <v>21.906801881798373</v>
      </c>
      <c r="AS600">
        <v>21.931557880924537</v>
      </c>
      <c r="AT600">
        <v>21.992276350716114</v>
      </c>
      <c r="AU600">
        <v>22.062595478867699</v>
      </c>
      <c r="AV600">
        <v>22.113188486682379</v>
      </c>
      <c r="AW600">
        <v>22.128666943290053</v>
      </c>
      <c r="AX600">
        <v>21.966531590113295</v>
      </c>
      <c r="AY600">
        <v>21.950005783132589</v>
      </c>
      <c r="AZ600">
        <v>21.95656178762076</v>
      </c>
      <c r="BA600">
        <v>22.011625536136073</v>
      </c>
      <c r="BB600">
        <v>22.091206896464982</v>
      </c>
      <c r="BC600">
        <v>21.945224850820566</v>
      </c>
      <c r="BD600">
        <v>21.85448086037449</v>
      </c>
      <c r="BE600">
        <v>21.904997248499722</v>
      </c>
      <c r="BF600">
        <v>22.013453623897703</v>
      </c>
      <c r="BG600">
        <v>22.077052334615072</v>
      </c>
      <c r="BH600">
        <v>22.145685611781428</v>
      </c>
      <c r="BI600">
        <v>22.179212433046697</v>
      </c>
      <c r="BJ600">
        <v>22.190632211107989</v>
      </c>
      <c r="BK600">
        <v>22.168406311083189</v>
      </c>
      <c r="BL600">
        <v>21.570868538305252</v>
      </c>
      <c r="BM600">
        <v>21.964319069766361</v>
      </c>
      <c r="BN600">
        <v>22.040514408178677</v>
      </c>
      <c r="BO600">
        <v>22.081874129072922</v>
      </c>
      <c r="BP600">
        <v>22.160195630735743</v>
      </c>
      <c r="BQ600">
        <v>22.259851889978666</v>
      </c>
      <c r="BR600">
        <v>22.200104514933525</v>
      </c>
      <c r="BS600">
        <v>22.197952444836819</v>
      </c>
      <c r="BT600">
        <v>22.161650200320747</v>
      </c>
      <c r="BU600">
        <v>22.172415880881733</v>
      </c>
      <c r="BV600">
        <v>21.991365171193927</v>
      </c>
      <c r="BW600">
        <v>21.968650508221028</v>
      </c>
      <c r="BX600">
        <v>21.900326010133153</v>
      </c>
      <c r="BY600">
        <v>21.903171977477847</v>
      </c>
      <c r="BZ600">
        <v>21.788779276487627</v>
      </c>
      <c r="CA600">
        <v>21.668973307803142</v>
      </c>
      <c r="CB600">
        <v>21.658459016369875</v>
      </c>
      <c r="CC600">
        <v>21.690815533357377</v>
      </c>
      <c r="CD600">
        <v>21.783847309120031</v>
      </c>
      <c r="CE600">
        <v>21.808295558108007</v>
      </c>
      <c r="CF600">
        <v>21.835818553092857</v>
      </c>
      <c r="CG600">
        <v>21.826094019891681</v>
      </c>
      <c r="CH600">
        <v>21.722455870829133</v>
      </c>
      <c r="CI600">
        <v>21.743990809118852</v>
      </c>
      <c r="CJ600">
        <v>21.801330760268268</v>
      </c>
      <c r="CK600">
        <v>21.846338969401316</v>
      </c>
      <c r="CL600">
        <v>21.864047991052548</v>
      </c>
      <c r="CM600">
        <v>21.8900090046589</v>
      </c>
      <c r="CN600">
        <v>21.960654180199569</v>
      </c>
      <c r="CO600">
        <v>22.019302370569577</v>
      </c>
      <c r="CP600">
        <v>22.064267846795502</v>
      </c>
      <c r="CQ600">
        <v>22.077699453331967</v>
      </c>
      <c r="CR600">
        <v>22.085173066948315</v>
      </c>
      <c r="CS600">
        <v>22.117741201186067</v>
      </c>
      <c r="CT600">
        <v>22.17526791934247</v>
      </c>
      <c r="CU600">
        <v>22.242546585792635</v>
      </c>
      <c r="CV600">
        <v>22.27845622007252</v>
      </c>
      <c r="CW600">
        <v>22.370321141864498</v>
      </c>
      <c r="CX600">
        <f>AVERAGE(pipe_data__2[[#This Row],[u1,]:[u101]])</f>
        <v>22.260048538823966</v>
      </c>
      <c r="CY600">
        <v>22.260048538823966</v>
      </c>
      <c r="CZ600" s="17">
        <v>21.994674660723703</v>
      </c>
      <c r="DA600" s="18">
        <f>(pipe_data__2[[#This Row],['#x,]]+1)*1000</f>
        <v>598.29914957478741</v>
      </c>
      <c r="DB600">
        <f>AVERAGE(pipe_data__2[[#This Row],[u103]:[u104]])</f>
        <v>22.127361599773835</v>
      </c>
      <c r="DC600">
        <f>(1/0.41)*LN(pipe_data__2[[#This Row],[u1042]]) + 5.2</f>
        <v>20.795343607298328</v>
      </c>
    </row>
    <row r="601" spans="1:107" x14ac:dyDescent="0.25">
      <c r="A601">
        <v>-0.40070035017508754</v>
      </c>
      <c r="B601">
        <v>22.842300546808307</v>
      </c>
      <c r="C601">
        <v>22.720865831946991</v>
      </c>
      <c r="D601">
        <v>22.607210075128247</v>
      </c>
      <c r="E601">
        <v>22.610620622359402</v>
      </c>
      <c r="F601">
        <v>22.62403215934502</v>
      </c>
      <c r="G601">
        <v>22.607728602323853</v>
      </c>
      <c r="H601">
        <v>22.649455827903875</v>
      </c>
      <c r="I601">
        <v>22.856479782238551</v>
      </c>
      <c r="J601">
        <v>22.966878870723736</v>
      </c>
      <c r="K601">
        <v>23.01803246134002</v>
      </c>
      <c r="L601">
        <v>22.881436225053257</v>
      </c>
      <c r="M601">
        <v>22.967014819342292</v>
      </c>
      <c r="N601">
        <v>22.932682566063423</v>
      </c>
      <c r="O601">
        <v>22.937131053451196</v>
      </c>
      <c r="P601">
        <v>22.943254072111909</v>
      </c>
      <c r="Q601">
        <v>23.005520082515631</v>
      </c>
      <c r="R601">
        <v>22.92875601170368</v>
      </c>
      <c r="S601">
        <v>22.949060622048034</v>
      </c>
      <c r="T601">
        <v>22.983560061659201</v>
      </c>
      <c r="U601">
        <v>22.97946628883787</v>
      </c>
      <c r="V601">
        <v>22.941884953821504</v>
      </c>
      <c r="W601">
        <v>23.171696938333259</v>
      </c>
      <c r="X601">
        <v>23.023074078155215</v>
      </c>
      <c r="Y601">
        <v>23.049018210865849</v>
      </c>
      <c r="Z601">
        <v>22.963493417884465</v>
      </c>
      <c r="AA601">
        <v>22.942265741789125</v>
      </c>
      <c r="AB601">
        <v>22.858866215912737</v>
      </c>
      <c r="AC601">
        <v>22.75969958284929</v>
      </c>
      <c r="AD601">
        <v>21.972281388895464</v>
      </c>
      <c r="AE601">
        <v>22.399081963745704</v>
      </c>
      <c r="AF601">
        <v>22.355182181475428</v>
      </c>
      <c r="AG601">
        <v>22.486567002022095</v>
      </c>
      <c r="AH601">
        <v>22.59229244740828</v>
      </c>
      <c r="AI601">
        <v>22.604740129800785</v>
      </c>
      <c r="AJ601">
        <v>22.50335118964168</v>
      </c>
      <c r="AK601">
        <v>21.59942070544216</v>
      </c>
      <c r="AL601">
        <v>22.382497197005264</v>
      </c>
      <c r="AM601">
        <v>21.841695687266203</v>
      </c>
      <c r="AN601">
        <v>21.8142084753887</v>
      </c>
      <c r="AO601">
        <v>21.817333544518707</v>
      </c>
      <c r="AP601">
        <v>21.821643393067831</v>
      </c>
      <c r="AQ601">
        <v>21.869917898206062</v>
      </c>
      <c r="AR601">
        <v>21.910299683330745</v>
      </c>
      <c r="AS601">
        <v>21.934833848382699</v>
      </c>
      <c r="AT601">
        <v>21.996105037114621</v>
      </c>
      <c r="AU601">
        <v>22.066417078692751</v>
      </c>
      <c r="AV601">
        <v>22.117244382372128</v>
      </c>
      <c r="AW601">
        <v>22.132631586808625</v>
      </c>
      <c r="AX601">
        <v>21.971632133768534</v>
      </c>
      <c r="AY601">
        <v>21.954208051527853</v>
      </c>
      <c r="AZ601">
        <v>21.960448069531083</v>
      </c>
      <c r="BA601">
        <v>22.014880963879303</v>
      </c>
      <c r="BB601">
        <v>22.093945075918558</v>
      </c>
      <c r="BC601">
        <v>21.951931331383435</v>
      </c>
      <c r="BD601">
        <v>21.857492555757577</v>
      </c>
      <c r="BE601">
        <v>21.907951345984237</v>
      </c>
      <c r="BF601">
        <v>22.01623398958607</v>
      </c>
      <c r="BG601">
        <v>22.079618863712067</v>
      </c>
      <c r="BH601">
        <v>22.148444153656957</v>
      </c>
      <c r="BI601">
        <v>22.18188041255658</v>
      </c>
      <c r="BJ601">
        <v>22.194060017680943</v>
      </c>
      <c r="BK601">
        <v>22.172012695799893</v>
      </c>
      <c r="BL601">
        <v>21.573985509579565</v>
      </c>
      <c r="BM601">
        <v>21.966902241820382</v>
      </c>
      <c r="BN601">
        <v>22.043077073983913</v>
      </c>
      <c r="BO601">
        <v>22.08425137442633</v>
      </c>
      <c r="BP601">
        <v>22.162506869358452</v>
      </c>
      <c r="BQ601">
        <v>22.261894795146848</v>
      </c>
      <c r="BR601">
        <v>22.20309708477869</v>
      </c>
      <c r="BS601">
        <v>22.200981195818045</v>
      </c>
      <c r="BT601">
        <v>22.16523611469913</v>
      </c>
      <c r="BU601">
        <v>22.176149582942838</v>
      </c>
      <c r="BV601">
        <v>21.996057104455669</v>
      </c>
      <c r="BW601">
        <v>21.972706760051867</v>
      </c>
      <c r="BX601">
        <v>21.899286837338053</v>
      </c>
      <c r="BY601">
        <v>21.907411458013673</v>
      </c>
      <c r="BZ601">
        <v>21.797064113441369</v>
      </c>
      <c r="CA601">
        <v>21.675141548663618</v>
      </c>
      <c r="CB601">
        <v>21.663302128108949</v>
      </c>
      <c r="CC601">
        <v>21.695007116343785</v>
      </c>
      <c r="CD601">
        <v>21.787729712564364</v>
      </c>
      <c r="CE601">
        <v>21.812170304751543</v>
      </c>
      <c r="CF601">
        <v>21.839330639628976</v>
      </c>
      <c r="CG601">
        <v>21.829527182100659</v>
      </c>
      <c r="CH601">
        <v>21.727772003420419</v>
      </c>
      <c r="CI601">
        <v>21.748729004894205</v>
      </c>
      <c r="CJ601">
        <v>21.805525220598007</v>
      </c>
      <c r="CK601">
        <v>21.85016568354866</v>
      </c>
      <c r="CL601">
        <v>21.867654980390082</v>
      </c>
      <c r="CM601">
        <v>21.893502581416985</v>
      </c>
      <c r="CN601">
        <v>21.963522214638346</v>
      </c>
      <c r="CO601">
        <v>22.022232808013438</v>
      </c>
      <c r="CP601">
        <v>22.067088056023977</v>
      </c>
      <c r="CQ601">
        <v>22.080808560571427</v>
      </c>
      <c r="CR601">
        <v>22.088507210803336</v>
      </c>
      <c r="CS601">
        <v>22.121296561686457</v>
      </c>
      <c r="CT601">
        <v>22.178402530876863</v>
      </c>
      <c r="CU601">
        <v>22.24561287008537</v>
      </c>
      <c r="CV601">
        <v>22.281569596364527</v>
      </c>
      <c r="CW601">
        <v>22.372531974783648</v>
      </c>
      <c r="CX601">
        <f>AVERAGE(pipe_data__2[[#This Row],[u1,]:[u101]])</f>
        <v>22.264717088099772</v>
      </c>
      <c r="CY601">
        <v>22.264717088099772</v>
      </c>
      <c r="CZ601" s="16">
        <v>21.998479828168541</v>
      </c>
      <c r="DA601" s="19">
        <f>(pipe_data__2[[#This Row],['#x,]]+1)*1000</f>
        <v>599.29964982491242</v>
      </c>
      <c r="DB601">
        <f>AVERAGE(pipe_data__2[[#This Row],[u103]:[u104]])</f>
        <v>22.131598458134157</v>
      </c>
      <c r="DC601">
        <f>(1/0.41)*LN(pipe_data__2[[#This Row],[u1042]]) + 5.2</f>
        <v>20.799418836968613</v>
      </c>
    </row>
    <row r="602" spans="1:107" x14ac:dyDescent="0.25">
      <c r="A602">
        <v>-0.39969984992496255</v>
      </c>
      <c r="B602">
        <v>22.846335793785347</v>
      </c>
      <c r="C602">
        <v>22.725087941501943</v>
      </c>
      <c r="D602">
        <v>22.611387762836703</v>
      </c>
      <c r="E602">
        <v>22.61478340089273</v>
      </c>
      <c r="F602">
        <v>22.628485115254779</v>
      </c>
      <c r="G602">
        <v>22.611504467956586</v>
      </c>
      <c r="H602">
        <v>22.653024585645362</v>
      </c>
      <c r="I602">
        <v>22.8595258993419</v>
      </c>
      <c r="J602">
        <v>22.969838479467228</v>
      </c>
      <c r="K602">
        <v>23.020875493732706</v>
      </c>
      <c r="L602">
        <v>22.888680632041979</v>
      </c>
      <c r="M602">
        <v>22.97039553524051</v>
      </c>
      <c r="N602">
        <v>22.936151675614795</v>
      </c>
      <c r="O602">
        <v>22.940616695011883</v>
      </c>
      <c r="P602">
        <v>22.946124817082023</v>
      </c>
      <c r="Q602">
        <v>23.007972445390127</v>
      </c>
      <c r="R602">
        <v>22.93246879512412</v>
      </c>
      <c r="S602">
        <v>22.952931113031696</v>
      </c>
      <c r="T602">
        <v>22.987137277741621</v>
      </c>
      <c r="U602">
        <v>22.982932187211649</v>
      </c>
      <c r="V602">
        <v>22.945566178617824</v>
      </c>
      <c r="W602">
        <v>23.16902445869086</v>
      </c>
      <c r="X602">
        <v>23.024936852331155</v>
      </c>
      <c r="Y602">
        <v>23.051563676239976</v>
      </c>
      <c r="Z602">
        <v>22.967828441044112</v>
      </c>
      <c r="AA602">
        <v>22.946077940594584</v>
      </c>
      <c r="AB602">
        <v>22.864299790209056</v>
      </c>
      <c r="AC602">
        <v>22.767012943418063</v>
      </c>
      <c r="AD602">
        <v>21.970023654104729</v>
      </c>
      <c r="AE602">
        <v>22.402199545295794</v>
      </c>
      <c r="AF602">
        <v>22.359267423922407</v>
      </c>
      <c r="AG602">
        <v>22.489104085027154</v>
      </c>
      <c r="AH602">
        <v>22.595165795437399</v>
      </c>
      <c r="AI602">
        <v>22.608861733201898</v>
      </c>
      <c r="AJ602">
        <v>22.508608539206865</v>
      </c>
      <c r="AK602">
        <v>21.65537344843565</v>
      </c>
      <c r="AL602">
        <v>22.430133205690307</v>
      </c>
      <c r="AM602">
        <v>21.851816068461385</v>
      </c>
      <c r="AN602">
        <v>21.820954207021906</v>
      </c>
      <c r="AO602">
        <v>21.824133424530064</v>
      </c>
      <c r="AP602">
        <v>21.826243320620041</v>
      </c>
      <c r="AQ602">
        <v>21.874037178994421</v>
      </c>
      <c r="AR602">
        <v>21.913797484863117</v>
      </c>
      <c r="AS602">
        <v>21.938109815840861</v>
      </c>
      <c r="AT602">
        <v>21.999933723513124</v>
      </c>
      <c r="AU602">
        <v>22.070238678517807</v>
      </c>
      <c r="AV602">
        <v>22.121300278061874</v>
      </c>
      <c r="AW602">
        <v>22.136596230327196</v>
      </c>
      <c r="AX602">
        <v>21.976732677423772</v>
      </c>
      <c r="AY602">
        <v>21.958410319923118</v>
      </c>
      <c r="AZ602">
        <v>21.964334351441405</v>
      </c>
      <c r="BA602">
        <v>22.018136391622534</v>
      </c>
      <c r="BB602">
        <v>22.096683255372135</v>
      </c>
      <c r="BC602">
        <v>21.9586378119463</v>
      </c>
      <c r="BD602">
        <v>21.860504251140664</v>
      </c>
      <c r="BE602">
        <v>21.910905443468749</v>
      </c>
      <c r="BF602">
        <v>22.01901435527444</v>
      </c>
      <c r="BG602">
        <v>22.082185392809063</v>
      </c>
      <c r="BH602">
        <v>22.15120269553249</v>
      </c>
      <c r="BI602">
        <v>22.184548392066464</v>
      </c>
      <c r="BJ602">
        <v>22.197487824253894</v>
      </c>
      <c r="BK602">
        <v>22.175619080516594</v>
      </c>
      <c r="BL602">
        <v>21.577102480853881</v>
      </c>
      <c r="BM602">
        <v>21.969485413874398</v>
      </c>
      <c r="BN602">
        <v>22.045639739789145</v>
      </c>
      <c r="BO602">
        <v>22.086628619779734</v>
      </c>
      <c r="BP602">
        <v>22.164818107981166</v>
      </c>
      <c r="BQ602">
        <v>22.263937700315026</v>
      </c>
      <c r="BR602">
        <v>22.206089654623856</v>
      </c>
      <c r="BS602">
        <v>22.204009946799271</v>
      </c>
      <c r="BT602">
        <v>22.168822029077511</v>
      </c>
      <c r="BU602">
        <v>22.179883285003942</v>
      </c>
      <c r="BV602">
        <v>22.000749037717409</v>
      </c>
      <c r="BW602">
        <v>21.976763011882703</v>
      </c>
      <c r="BX602">
        <v>21.898247664542957</v>
      </c>
      <c r="BY602">
        <v>21.911650938549496</v>
      </c>
      <c r="BZ602">
        <v>21.805348950395111</v>
      </c>
      <c r="CA602">
        <v>21.681309789524089</v>
      </c>
      <c r="CB602">
        <v>21.66814523984802</v>
      </c>
      <c r="CC602">
        <v>21.699198699330193</v>
      </c>
      <c r="CD602">
        <v>21.791612116008693</v>
      </c>
      <c r="CE602">
        <v>21.816045051395079</v>
      </c>
      <c r="CF602">
        <v>21.842842726165092</v>
      </c>
      <c r="CG602">
        <v>21.832960344309633</v>
      </c>
      <c r="CH602">
        <v>21.733088136011705</v>
      </c>
      <c r="CI602">
        <v>21.753467200669562</v>
      </c>
      <c r="CJ602">
        <v>21.809719680927749</v>
      </c>
      <c r="CK602">
        <v>21.853992397696004</v>
      </c>
      <c r="CL602">
        <v>21.87126196972762</v>
      </c>
      <c r="CM602">
        <v>21.896996158175067</v>
      </c>
      <c r="CN602">
        <v>21.966390249077122</v>
      </c>
      <c r="CO602">
        <v>22.025163245457296</v>
      </c>
      <c r="CP602">
        <v>22.069908265252451</v>
      </c>
      <c r="CQ602">
        <v>22.083917667810887</v>
      </c>
      <c r="CR602">
        <v>22.091841354658357</v>
      </c>
      <c r="CS602">
        <v>22.124851922186846</v>
      </c>
      <c r="CT602">
        <v>22.181537142411251</v>
      </c>
      <c r="CU602">
        <v>22.248679154378102</v>
      </c>
      <c r="CV602">
        <v>22.284682972656533</v>
      </c>
      <c r="CW602">
        <v>22.374742807702802</v>
      </c>
      <c r="CX602">
        <f>AVERAGE(pipe_data__2[[#This Row],[u1,]:[u101]])</f>
        <v>22.269344013514825</v>
      </c>
      <c r="CY602">
        <v>22.269344013514825</v>
      </c>
      <c r="CZ602" s="17">
        <v>22.002263407644019</v>
      </c>
      <c r="DA602" s="18">
        <f>(pipe_data__2[[#This Row],['#x,]]+1)*1000</f>
        <v>600.30015007503744</v>
      </c>
      <c r="DB602">
        <f>AVERAGE(pipe_data__2[[#This Row],[u103]:[u104]])</f>
        <v>22.135803710579424</v>
      </c>
      <c r="DC602">
        <f>(1/0.41)*LN(pipe_data__2[[#This Row],[u1042]]) + 5.2</f>
        <v>20.803487268921533</v>
      </c>
    </row>
    <row r="603" spans="1:107" x14ac:dyDescent="0.25">
      <c r="A603">
        <v>-0.39869934967483744</v>
      </c>
      <c r="B603">
        <v>22.850371040762383</v>
      </c>
      <c r="C603">
        <v>22.729310051056896</v>
      </c>
      <c r="D603">
        <v>22.615565450545162</v>
      </c>
      <c r="E603">
        <v>22.618946179426057</v>
      </c>
      <c r="F603">
        <v>22.632938071164538</v>
      </c>
      <c r="G603">
        <v>22.615280333589315</v>
      </c>
      <c r="H603">
        <v>22.656593343386849</v>
      </c>
      <c r="I603">
        <v>22.862572016445249</v>
      </c>
      <c r="J603">
        <v>22.972798088210723</v>
      </c>
      <c r="K603">
        <v>23.023718526125393</v>
      </c>
      <c r="L603">
        <v>22.895925039030697</v>
      </c>
      <c r="M603">
        <v>22.973776251138727</v>
      </c>
      <c r="N603">
        <v>22.93962078516617</v>
      </c>
      <c r="O603">
        <v>22.944102336572566</v>
      </c>
      <c r="P603">
        <v>22.948995562052136</v>
      </c>
      <c r="Q603">
        <v>23.010424808264627</v>
      </c>
      <c r="R603">
        <v>22.936181578544559</v>
      </c>
      <c r="S603">
        <v>22.956801604015354</v>
      </c>
      <c r="T603">
        <v>22.990714493824044</v>
      </c>
      <c r="U603">
        <v>22.986398085585424</v>
      </c>
      <c r="V603">
        <v>22.949247403414141</v>
      </c>
      <c r="W603">
        <v>23.166351979048461</v>
      </c>
      <c r="X603">
        <v>23.026799626507099</v>
      </c>
      <c r="Y603">
        <v>23.054109141614106</v>
      </c>
      <c r="Z603">
        <v>22.972163464203764</v>
      </c>
      <c r="AA603">
        <v>22.94989013940004</v>
      </c>
      <c r="AB603">
        <v>22.869733364505379</v>
      </c>
      <c r="AC603">
        <v>22.774326303986832</v>
      </c>
      <c r="AD603">
        <v>21.967765919313994</v>
      </c>
      <c r="AE603">
        <v>22.405317126845883</v>
      </c>
      <c r="AF603">
        <v>22.363352666369387</v>
      </c>
      <c r="AG603">
        <v>22.491641168032217</v>
      </c>
      <c r="AH603">
        <v>22.598039143466522</v>
      </c>
      <c r="AI603">
        <v>22.612983336603012</v>
      </c>
      <c r="AJ603">
        <v>22.513865888772049</v>
      </c>
      <c r="AK603">
        <v>21.711326191429151</v>
      </c>
      <c r="AL603">
        <v>22.477769214375357</v>
      </c>
      <c r="AM603">
        <v>21.861936449656572</v>
      </c>
      <c r="AN603">
        <v>21.827699938655112</v>
      </c>
      <c r="AO603">
        <v>21.830933304541421</v>
      </c>
      <c r="AP603">
        <v>21.830843248172251</v>
      </c>
      <c r="AQ603">
        <v>21.87815645978278</v>
      </c>
      <c r="AR603">
        <v>21.917295286395493</v>
      </c>
      <c r="AS603">
        <v>21.941385783299019</v>
      </c>
      <c r="AT603">
        <v>22.003762409911626</v>
      </c>
      <c r="AU603">
        <v>22.074060278342863</v>
      </c>
      <c r="AV603">
        <v>22.125356173751623</v>
      </c>
      <c r="AW603">
        <v>22.140560873845764</v>
      </c>
      <c r="AX603">
        <v>21.981833221079011</v>
      </c>
      <c r="AY603">
        <v>21.962612588318379</v>
      </c>
      <c r="AZ603">
        <v>21.968220633351731</v>
      </c>
      <c r="BA603">
        <v>22.021391819365764</v>
      </c>
      <c r="BB603">
        <v>22.099421434825707</v>
      </c>
      <c r="BC603">
        <v>21.965344292509169</v>
      </c>
      <c r="BD603">
        <v>21.863461818374976</v>
      </c>
      <c r="BE603">
        <v>21.913859540953268</v>
      </c>
      <c r="BF603">
        <v>22.021794720962806</v>
      </c>
      <c r="BG603">
        <v>22.084751921906058</v>
      </c>
      <c r="BH603">
        <v>22.153961237408023</v>
      </c>
      <c r="BI603">
        <v>22.187216371576348</v>
      </c>
      <c r="BJ603">
        <v>22.200915630826845</v>
      </c>
      <c r="BK603">
        <v>22.179225465233298</v>
      </c>
      <c r="BL603">
        <v>21.580219452128194</v>
      </c>
      <c r="BM603">
        <v>21.972068585928415</v>
      </c>
      <c r="BN603">
        <v>22.048202405594377</v>
      </c>
      <c r="BO603">
        <v>22.089005865133142</v>
      </c>
      <c r="BP603">
        <v>22.167129346603875</v>
      </c>
      <c r="BQ603">
        <v>22.265980605483207</v>
      </c>
      <c r="BR603">
        <v>22.209082224469022</v>
      </c>
      <c r="BS603">
        <v>22.207038697780497</v>
      </c>
      <c r="BT603">
        <v>22.172407943455891</v>
      </c>
      <c r="BU603">
        <v>22.183616987065051</v>
      </c>
      <c r="BV603">
        <v>22.005440970979148</v>
      </c>
      <c r="BW603">
        <v>21.980819263713538</v>
      </c>
      <c r="BX603">
        <v>21.897208491747861</v>
      </c>
      <c r="BY603">
        <v>21.915890419085322</v>
      </c>
      <c r="BZ603">
        <v>21.813633787348852</v>
      </c>
      <c r="CA603">
        <v>21.687478030384561</v>
      </c>
      <c r="CB603">
        <v>21.67298835158709</v>
      </c>
      <c r="CC603">
        <v>21.703390282316597</v>
      </c>
      <c r="CD603">
        <v>21.795494519453026</v>
      </c>
      <c r="CE603">
        <v>21.819919798038615</v>
      </c>
      <c r="CF603">
        <v>21.846354812701211</v>
      </c>
      <c r="CG603">
        <v>21.836393506518611</v>
      </c>
      <c r="CH603">
        <v>21.738404268602991</v>
      </c>
      <c r="CI603">
        <v>21.758205396444914</v>
      </c>
      <c r="CJ603">
        <v>21.813914141257492</v>
      </c>
      <c r="CK603">
        <v>21.857819111843348</v>
      </c>
      <c r="CL603">
        <v>21.874868959065154</v>
      </c>
      <c r="CM603">
        <v>21.900489734933149</v>
      </c>
      <c r="CN603">
        <v>21.969258283515899</v>
      </c>
      <c r="CO603">
        <v>22.028093682901158</v>
      </c>
      <c r="CP603">
        <v>22.072728474480925</v>
      </c>
      <c r="CQ603">
        <v>22.087026775050351</v>
      </c>
      <c r="CR603">
        <v>22.095175498513377</v>
      </c>
      <c r="CS603">
        <v>22.128407282687235</v>
      </c>
      <c r="CT603">
        <v>22.184671753945644</v>
      </c>
      <c r="CU603">
        <v>22.251745438670838</v>
      </c>
      <c r="CV603">
        <v>22.28779634894854</v>
      </c>
      <c r="CW603">
        <v>22.376953640621952</v>
      </c>
      <c r="CX603">
        <f>AVERAGE(pipe_data__2[[#This Row],[u1,]:[u101]])</f>
        <v>22.273970397648394</v>
      </c>
      <c r="CY603">
        <v>22.273970397648394</v>
      </c>
      <c r="CZ603" s="16">
        <v>22.006007964820196</v>
      </c>
      <c r="DA603" s="19">
        <f>(pipe_data__2[[#This Row],['#x,]]+1)*1000</f>
        <v>601.30065032516256</v>
      </c>
      <c r="DB603">
        <f>AVERAGE(pipe_data__2[[#This Row],[u103]:[u104]])</f>
        <v>22.139989181234295</v>
      </c>
      <c r="DC603">
        <f>(1/0.41)*LN(pipe_data__2[[#This Row],[u1042]]) + 5.2</f>
        <v>20.807548925797292</v>
      </c>
    </row>
    <row r="604" spans="1:107" x14ac:dyDescent="0.25">
      <c r="A604">
        <v>-0.39769884942471245</v>
      </c>
      <c r="B604">
        <v>22.854406287739419</v>
      </c>
      <c r="C604">
        <v>22.733532160611848</v>
      </c>
      <c r="D604">
        <v>22.619743138253622</v>
      </c>
      <c r="E604">
        <v>22.623108957959381</v>
      </c>
      <c r="F604">
        <v>22.637264582587715</v>
      </c>
      <c r="G604">
        <v>22.619056199222044</v>
      </c>
      <c r="H604">
        <v>22.660162101128336</v>
      </c>
      <c r="I604">
        <v>22.865618133548598</v>
      </c>
      <c r="J604">
        <v>22.975757696954215</v>
      </c>
      <c r="K604">
        <v>23.026561558518079</v>
      </c>
      <c r="L604">
        <v>22.903169446019419</v>
      </c>
      <c r="M604">
        <v>22.977156967036944</v>
      </c>
      <c r="N604">
        <v>22.943089894717541</v>
      </c>
      <c r="O604">
        <v>22.947587978133253</v>
      </c>
      <c r="P604">
        <v>22.95186630702225</v>
      </c>
      <c r="Q604">
        <v>23.012877171139124</v>
      </c>
      <c r="R604">
        <v>22.939894361964999</v>
      </c>
      <c r="S604">
        <v>22.960672094999012</v>
      </c>
      <c r="T604">
        <v>22.994291709906463</v>
      </c>
      <c r="U604">
        <v>22.989863983959204</v>
      </c>
      <c r="V604">
        <v>22.952928628210461</v>
      </c>
      <c r="W604">
        <v>23.163679499406062</v>
      </c>
      <c r="X604">
        <v>23.028662400683043</v>
      </c>
      <c r="Y604">
        <v>23.056654606988232</v>
      </c>
      <c r="Z604">
        <v>22.976498487363411</v>
      </c>
      <c r="AA604">
        <v>22.953702338205495</v>
      </c>
      <c r="AB604">
        <v>22.875166938801698</v>
      </c>
      <c r="AC604">
        <v>22.781639664555605</v>
      </c>
      <c r="AD604">
        <v>21.965508184523259</v>
      </c>
      <c r="AE604">
        <v>22.408434708395973</v>
      </c>
      <c r="AF604">
        <v>22.367437908816367</v>
      </c>
      <c r="AG604">
        <v>22.494178251037276</v>
      </c>
      <c r="AH604">
        <v>22.600912491495642</v>
      </c>
      <c r="AI604">
        <v>22.617104940004122</v>
      </c>
      <c r="AJ604">
        <v>22.519123238337233</v>
      </c>
      <c r="AK604">
        <v>21.767278934422642</v>
      </c>
      <c r="AL604">
        <v>22.521079353647117</v>
      </c>
      <c r="AM604">
        <v>21.872056830851754</v>
      </c>
      <c r="AN604">
        <v>21.834445670288321</v>
      </c>
      <c r="AO604">
        <v>21.837733184552778</v>
      </c>
      <c r="AP604">
        <v>21.83544317572446</v>
      </c>
      <c r="AQ604">
        <v>21.882275740571139</v>
      </c>
      <c r="AR604">
        <v>21.920793087927866</v>
      </c>
      <c r="AS604">
        <v>21.944661750757181</v>
      </c>
      <c r="AT604">
        <v>22.007591096310133</v>
      </c>
      <c r="AU604">
        <v>22.077828156256793</v>
      </c>
      <c r="AV604">
        <v>22.129412069441372</v>
      </c>
      <c r="AW604">
        <v>22.144525517364336</v>
      </c>
      <c r="AX604">
        <v>21.98693376473425</v>
      </c>
      <c r="AY604">
        <v>21.966814856713643</v>
      </c>
      <c r="AZ604">
        <v>21.972106915262053</v>
      </c>
      <c r="BA604">
        <v>22.024647247108994</v>
      </c>
      <c r="BB604">
        <v>22.102159614279284</v>
      </c>
      <c r="BC604">
        <v>21.972050773072034</v>
      </c>
      <c r="BD604">
        <v>21.866389677787513</v>
      </c>
      <c r="BE604">
        <v>21.91681363843778</v>
      </c>
      <c r="BF604">
        <v>22.024575086651172</v>
      </c>
      <c r="BG604">
        <v>22.087318451003053</v>
      </c>
      <c r="BH604">
        <v>22.156719779283552</v>
      </c>
      <c r="BI604">
        <v>22.189884351086231</v>
      </c>
      <c r="BJ604">
        <v>22.2043434373998</v>
      </c>
      <c r="BK604">
        <v>22.182831849950002</v>
      </c>
      <c r="BL604">
        <v>21.58333642340251</v>
      </c>
      <c r="BM604">
        <v>21.974651757982432</v>
      </c>
      <c r="BN604">
        <v>22.050765071399614</v>
      </c>
      <c r="BO604">
        <v>22.091383110486547</v>
      </c>
      <c r="BP604">
        <v>22.169440585226589</v>
      </c>
      <c r="BQ604">
        <v>22.268023510651389</v>
      </c>
      <c r="BR604">
        <v>22.212074794314187</v>
      </c>
      <c r="BS604">
        <v>22.210067448761723</v>
      </c>
      <c r="BT604">
        <v>22.175993857834271</v>
      </c>
      <c r="BU604">
        <v>22.187350689126156</v>
      </c>
      <c r="BV604">
        <v>22.010132904240891</v>
      </c>
      <c r="BW604">
        <v>21.984875515544374</v>
      </c>
      <c r="BX604">
        <v>21.896169318952762</v>
      </c>
      <c r="BY604">
        <v>21.920129899621145</v>
      </c>
      <c r="BZ604">
        <v>21.82191862430259</v>
      </c>
      <c r="CA604">
        <v>21.693646271245033</v>
      </c>
      <c r="CB604">
        <v>21.677831463326161</v>
      </c>
      <c r="CC604">
        <v>21.707581865303005</v>
      </c>
      <c r="CD604">
        <v>21.799376922897359</v>
      </c>
      <c r="CE604">
        <v>21.823794544682151</v>
      </c>
      <c r="CF604">
        <v>21.84986689923733</v>
      </c>
      <c r="CG604">
        <v>21.839826668727586</v>
      </c>
      <c r="CH604">
        <v>21.743720401194278</v>
      </c>
      <c r="CI604">
        <v>21.762943592220271</v>
      </c>
      <c r="CJ604">
        <v>21.818108601587234</v>
      </c>
      <c r="CK604">
        <v>21.861645825990692</v>
      </c>
      <c r="CL604">
        <v>21.878475948402688</v>
      </c>
      <c r="CM604">
        <v>21.903983311691231</v>
      </c>
      <c r="CN604">
        <v>21.972126317954675</v>
      </c>
      <c r="CO604">
        <v>22.031024120345016</v>
      </c>
      <c r="CP604">
        <v>22.0755486837094</v>
      </c>
      <c r="CQ604">
        <v>22.090135882289811</v>
      </c>
      <c r="CR604">
        <v>22.098509642368398</v>
      </c>
      <c r="CS604">
        <v>22.131868900924616</v>
      </c>
      <c r="CT604">
        <v>22.187806365480032</v>
      </c>
      <c r="CU604">
        <v>22.254811722963574</v>
      </c>
      <c r="CV604">
        <v>22.290909725240546</v>
      </c>
      <c r="CW604">
        <v>22.379164473541106</v>
      </c>
      <c r="CX604">
        <f>AVERAGE(pipe_data__2[[#This Row],[u1,]:[u101]])</f>
        <v>22.278550486922992</v>
      </c>
      <c r="CY604">
        <v>22.278550486922992</v>
      </c>
      <c r="CZ604" s="17">
        <v>22.009653785286428</v>
      </c>
      <c r="DA604" s="18">
        <f>(pipe_data__2[[#This Row],['#x,]]+1)*1000</f>
        <v>602.30115057528758</v>
      </c>
      <c r="DB604">
        <f>AVERAGE(pipe_data__2[[#This Row],[u103]:[u104]])</f>
        <v>22.14410213610471</v>
      </c>
      <c r="DC604">
        <f>(1/0.41)*LN(pipe_data__2[[#This Row],[u1042]]) + 5.2</f>
        <v>20.811603830123179</v>
      </c>
    </row>
    <row r="605" spans="1:107" x14ac:dyDescent="0.25">
      <c r="A605">
        <v>-0.39669834917458735</v>
      </c>
      <c r="B605">
        <v>22.858441534716455</v>
      </c>
      <c r="C605">
        <v>22.7377542701668</v>
      </c>
      <c r="D605">
        <v>22.623920825962081</v>
      </c>
      <c r="E605">
        <v>22.627271736492709</v>
      </c>
      <c r="F605">
        <v>22.641048579193214</v>
      </c>
      <c r="G605">
        <v>22.622832064854776</v>
      </c>
      <c r="H605">
        <v>22.663730858869826</v>
      </c>
      <c r="I605">
        <v>22.868664250651946</v>
      </c>
      <c r="J605">
        <v>22.978717305697707</v>
      </c>
      <c r="K605">
        <v>23.029404590910765</v>
      </c>
      <c r="L605">
        <v>22.910413853008141</v>
      </c>
      <c r="M605">
        <v>22.980537682935161</v>
      </c>
      <c r="N605">
        <v>22.946559004268913</v>
      </c>
      <c r="O605">
        <v>22.951073619693936</v>
      </c>
      <c r="P605">
        <v>22.954737051992364</v>
      </c>
      <c r="Q605">
        <v>23.015329534013624</v>
      </c>
      <c r="R605">
        <v>22.943607145385439</v>
      </c>
      <c r="S605">
        <v>22.96454258598267</v>
      </c>
      <c r="T605">
        <v>22.997868925988882</v>
      </c>
      <c r="U605">
        <v>22.993329882332979</v>
      </c>
      <c r="V605">
        <v>22.956609853006778</v>
      </c>
      <c r="W605">
        <v>23.161007019763659</v>
      </c>
      <c r="X605">
        <v>23.030525174858983</v>
      </c>
      <c r="Y605">
        <v>23.059200072362362</v>
      </c>
      <c r="Z605">
        <v>22.980833510523063</v>
      </c>
      <c r="AA605">
        <v>22.957514537010951</v>
      </c>
      <c r="AB605">
        <v>22.8804405405556</v>
      </c>
      <c r="AC605">
        <v>22.788953025124378</v>
      </c>
      <c r="AD605">
        <v>21.963250449732524</v>
      </c>
      <c r="AE605">
        <v>22.411552289946062</v>
      </c>
      <c r="AF605">
        <v>22.37152315126335</v>
      </c>
      <c r="AG605">
        <v>22.496752165038323</v>
      </c>
      <c r="AH605">
        <v>22.603785839524761</v>
      </c>
      <c r="AI605">
        <v>22.621226543405236</v>
      </c>
      <c r="AJ605">
        <v>22.524380587902421</v>
      </c>
      <c r="AK605">
        <v>21.823231677416143</v>
      </c>
      <c r="AL605">
        <v>22.535062487882804</v>
      </c>
      <c r="AM605">
        <v>21.88217721204694</v>
      </c>
      <c r="AN605">
        <v>21.841191401921527</v>
      </c>
      <c r="AO605">
        <v>21.844533064564136</v>
      </c>
      <c r="AP605">
        <v>21.840043103276674</v>
      </c>
      <c r="AQ605">
        <v>21.886395021359498</v>
      </c>
      <c r="AR605">
        <v>21.924290889460242</v>
      </c>
      <c r="AS605">
        <v>21.947937718215339</v>
      </c>
      <c r="AT605">
        <v>22.011419782708636</v>
      </c>
      <c r="AU605">
        <v>22.081297651143309</v>
      </c>
      <c r="AV605">
        <v>22.133467965131121</v>
      </c>
      <c r="AW605">
        <v>22.148490160882908</v>
      </c>
      <c r="AX605">
        <v>21.992034308389488</v>
      </c>
      <c r="AY605">
        <v>21.971017125108908</v>
      </c>
      <c r="AZ605">
        <v>21.975993197172375</v>
      </c>
      <c r="BA605">
        <v>22.027902674852228</v>
      </c>
      <c r="BB605">
        <v>22.10489779373286</v>
      </c>
      <c r="BC605">
        <v>21.978757253634903</v>
      </c>
      <c r="BD605">
        <v>21.869317537200047</v>
      </c>
      <c r="BE605">
        <v>21.919767735922299</v>
      </c>
      <c r="BF605">
        <v>22.027355452339542</v>
      </c>
      <c r="BG605">
        <v>22.089884980100049</v>
      </c>
      <c r="BH605">
        <v>22.159478321159085</v>
      </c>
      <c r="BI605">
        <v>22.192552330596119</v>
      </c>
      <c r="BJ605">
        <v>22.207771243972751</v>
      </c>
      <c r="BK605">
        <v>22.186438234666703</v>
      </c>
      <c r="BL605">
        <v>21.586453394676823</v>
      </c>
      <c r="BM605">
        <v>21.977234930036449</v>
      </c>
      <c r="BN605">
        <v>22.053327737204846</v>
      </c>
      <c r="BO605">
        <v>22.093760355839954</v>
      </c>
      <c r="BP605">
        <v>22.171647132603493</v>
      </c>
      <c r="BQ605">
        <v>22.270066415819567</v>
      </c>
      <c r="BR605">
        <v>22.215067364159353</v>
      </c>
      <c r="BS605">
        <v>22.213096199742949</v>
      </c>
      <c r="BT605">
        <v>22.179579772212655</v>
      </c>
      <c r="BU605">
        <v>22.191014343333382</v>
      </c>
      <c r="BV605">
        <v>22.01482483750263</v>
      </c>
      <c r="BW605">
        <v>21.98893176737521</v>
      </c>
      <c r="BX605">
        <v>21.895130146157666</v>
      </c>
      <c r="BY605">
        <v>21.924369380156971</v>
      </c>
      <c r="BZ605">
        <v>21.830203461256332</v>
      </c>
      <c r="CA605">
        <v>21.699814512105508</v>
      </c>
      <c r="CB605">
        <v>21.682674575065231</v>
      </c>
      <c r="CC605">
        <v>21.71177344828941</v>
      </c>
      <c r="CD605">
        <v>21.803259326341689</v>
      </c>
      <c r="CE605">
        <v>21.827669291325687</v>
      </c>
      <c r="CF605">
        <v>21.85337898577345</v>
      </c>
      <c r="CG605">
        <v>21.84325983093656</v>
      </c>
      <c r="CH605">
        <v>21.749036533785564</v>
      </c>
      <c r="CI605">
        <v>21.767681787995627</v>
      </c>
      <c r="CJ605">
        <v>21.822303061916976</v>
      </c>
      <c r="CK605">
        <v>21.865472540138036</v>
      </c>
      <c r="CL605">
        <v>21.882082937740226</v>
      </c>
      <c r="CM605">
        <v>21.907476888449317</v>
      </c>
      <c r="CN605">
        <v>21.974994352393455</v>
      </c>
      <c r="CO605">
        <v>22.033822580295126</v>
      </c>
      <c r="CP605">
        <v>22.078368892937874</v>
      </c>
      <c r="CQ605">
        <v>22.093244989529275</v>
      </c>
      <c r="CR605">
        <v>22.101843786223419</v>
      </c>
      <c r="CS605">
        <v>22.134975771177004</v>
      </c>
      <c r="CT605">
        <v>22.190940977014424</v>
      </c>
      <c r="CU605">
        <v>22.257878007256306</v>
      </c>
      <c r="CV605">
        <v>22.294023101532552</v>
      </c>
      <c r="CW605">
        <v>22.381375306460257</v>
      </c>
      <c r="CX605">
        <f>AVERAGE(pipe_data__2[[#This Row],[u1,]:[u101]])</f>
        <v>22.282821051107547</v>
      </c>
      <c r="CY605">
        <v>22.282821051107547</v>
      </c>
      <c r="CZ605" s="16">
        <v>22.013115670075265</v>
      </c>
      <c r="DA605" s="19">
        <f>(pipe_data__2[[#This Row],['#x,]]+1)*1000</f>
        <v>603.30165082541259</v>
      </c>
      <c r="DB605">
        <f>AVERAGE(pipe_data__2[[#This Row],[u103]:[u104]])</f>
        <v>22.147968360591406</v>
      </c>
      <c r="DC605">
        <f>(1/0.41)*LN(pipe_data__2[[#This Row],[u1042]]) + 5.2</f>
        <v>20.815652004314309</v>
      </c>
    </row>
    <row r="606" spans="1:107" x14ac:dyDescent="0.25">
      <c r="A606">
        <v>-0.39569784892446225</v>
      </c>
      <c r="B606">
        <v>22.862476781693495</v>
      </c>
      <c r="C606">
        <v>22.741976379721752</v>
      </c>
      <c r="D606">
        <v>22.62809851367054</v>
      </c>
      <c r="E606">
        <v>22.631434515026037</v>
      </c>
      <c r="F606">
        <v>22.644832575798713</v>
      </c>
      <c r="G606">
        <v>22.626607930487506</v>
      </c>
      <c r="H606">
        <v>22.667299616611313</v>
      </c>
      <c r="I606">
        <v>22.871710367755291</v>
      </c>
      <c r="J606">
        <v>22.981676914441202</v>
      </c>
      <c r="K606">
        <v>23.032247623303448</v>
      </c>
      <c r="L606">
        <v>22.917658259996863</v>
      </c>
      <c r="M606">
        <v>22.983918398833378</v>
      </c>
      <c r="N606">
        <v>22.950028113820284</v>
      </c>
      <c r="O606">
        <v>22.954531011869378</v>
      </c>
      <c r="P606">
        <v>22.957607796962478</v>
      </c>
      <c r="Q606">
        <v>23.01778189688812</v>
      </c>
      <c r="R606">
        <v>22.947319928805879</v>
      </c>
      <c r="S606">
        <v>22.968413076966328</v>
      </c>
      <c r="T606">
        <v>23.001446142071305</v>
      </c>
      <c r="U606">
        <v>22.996795780706755</v>
      </c>
      <c r="V606">
        <v>22.960291077803099</v>
      </c>
      <c r="W606">
        <v>23.15833454012126</v>
      </c>
      <c r="X606">
        <v>23.032387949034927</v>
      </c>
      <c r="Y606">
        <v>23.061745537736488</v>
      </c>
      <c r="Z606">
        <v>22.98516853368271</v>
      </c>
      <c r="AA606">
        <v>22.961326735816407</v>
      </c>
      <c r="AB606">
        <v>22.884481888567919</v>
      </c>
      <c r="AC606">
        <v>22.796266385693148</v>
      </c>
      <c r="AD606">
        <v>21.960992714941789</v>
      </c>
      <c r="AE606">
        <v>22.414669871496152</v>
      </c>
      <c r="AF606">
        <v>22.37560839371033</v>
      </c>
      <c r="AG606">
        <v>22.499380469186452</v>
      </c>
      <c r="AH606">
        <v>22.606659187553884</v>
      </c>
      <c r="AI606">
        <v>22.625348146806346</v>
      </c>
      <c r="AJ606">
        <v>22.529637937467605</v>
      </c>
      <c r="AK606">
        <v>21.87918442040964</v>
      </c>
      <c r="AL606">
        <v>22.549045622118488</v>
      </c>
      <c r="AM606">
        <v>21.892297593242127</v>
      </c>
      <c r="AN606">
        <v>21.847937133554737</v>
      </c>
      <c r="AO606">
        <v>21.851332944575493</v>
      </c>
      <c r="AP606">
        <v>21.844643030828884</v>
      </c>
      <c r="AQ606">
        <v>21.890514302147857</v>
      </c>
      <c r="AR606">
        <v>21.927788690992614</v>
      </c>
      <c r="AS606">
        <v>21.951213685673501</v>
      </c>
      <c r="AT606">
        <v>22.015248469107139</v>
      </c>
      <c r="AU606">
        <v>22.084767146029829</v>
      </c>
      <c r="AV606">
        <v>22.13752386082087</v>
      </c>
      <c r="AW606">
        <v>22.152454804401479</v>
      </c>
      <c r="AX606">
        <v>21.997134852044727</v>
      </c>
      <c r="AY606">
        <v>21.975219393504169</v>
      </c>
      <c r="AZ606">
        <v>21.979879479082697</v>
      </c>
      <c r="BA606">
        <v>22.031158102595459</v>
      </c>
      <c r="BB606">
        <v>22.107635973186436</v>
      </c>
      <c r="BC606">
        <v>21.985463734197772</v>
      </c>
      <c r="BD606">
        <v>21.872245396612584</v>
      </c>
      <c r="BE606">
        <v>21.922721833406815</v>
      </c>
      <c r="BF606">
        <v>22.030135818027908</v>
      </c>
      <c r="BG606">
        <v>22.092451509197048</v>
      </c>
      <c r="BH606">
        <v>22.162236863034614</v>
      </c>
      <c r="BI606">
        <v>22.195220310106002</v>
      </c>
      <c r="BJ606">
        <v>22.211199050545705</v>
      </c>
      <c r="BK606">
        <v>22.190044619383407</v>
      </c>
      <c r="BL606">
        <v>21.58957036595114</v>
      </c>
      <c r="BM606">
        <v>21.979818102090466</v>
      </c>
      <c r="BN606">
        <v>22.055890403010078</v>
      </c>
      <c r="BO606">
        <v>22.096137601193359</v>
      </c>
      <c r="BP606">
        <v>22.173820738332896</v>
      </c>
      <c r="BQ606">
        <v>22.272109320987749</v>
      </c>
      <c r="BR606">
        <v>22.218059934004518</v>
      </c>
      <c r="BS606">
        <v>22.216124950724176</v>
      </c>
      <c r="BT606">
        <v>22.183165686591035</v>
      </c>
      <c r="BU606">
        <v>22.19396522348158</v>
      </c>
      <c r="BV606">
        <v>22.019516770764369</v>
      </c>
      <c r="BW606">
        <v>21.992988019206045</v>
      </c>
      <c r="BX606">
        <v>21.894090973362566</v>
      </c>
      <c r="BY606">
        <v>21.928608860692798</v>
      </c>
      <c r="BZ606">
        <v>21.838488298210073</v>
      </c>
      <c r="CA606">
        <v>21.70598275296598</v>
      </c>
      <c r="CB606">
        <v>21.687517686804306</v>
      </c>
      <c r="CC606">
        <v>21.715965031275818</v>
      </c>
      <c r="CD606">
        <v>21.807141729786022</v>
      </c>
      <c r="CE606">
        <v>21.831544037969223</v>
      </c>
      <c r="CF606">
        <v>21.856891072309566</v>
      </c>
      <c r="CG606">
        <v>21.846692993145538</v>
      </c>
      <c r="CH606">
        <v>21.75435266637685</v>
      </c>
      <c r="CI606">
        <v>21.77241998377098</v>
      </c>
      <c r="CJ606">
        <v>21.826497522246719</v>
      </c>
      <c r="CK606">
        <v>21.86929925428538</v>
      </c>
      <c r="CL606">
        <v>21.88568992707776</v>
      </c>
      <c r="CM606">
        <v>21.910970465207399</v>
      </c>
      <c r="CN606">
        <v>21.977862386832232</v>
      </c>
      <c r="CO606">
        <v>22.036400093327014</v>
      </c>
      <c r="CP606">
        <v>22.081189102166348</v>
      </c>
      <c r="CQ606">
        <v>22.096354096768735</v>
      </c>
      <c r="CR606">
        <v>22.10517793007844</v>
      </c>
      <c r="CS606">
        <v>22.138082641429396</v>
      </c>
      <c r="CT606">
        <v>22.194075588548813</v>
      </c>
      <c r="CU606">
        <v>22.260944291549041</v>
      </c>
      <c r="CV606">
        <v>22.297136477824562</v>
      </c>
      <c r="CW606">
        <v>22.383586139379407</v>
      </c>
      <c r="CX606">
        <f>AVERAGE(pipe_data__2[[#This Row],[u1,]:[u101]])</f>
        <v>22.287069887536049</v>
      </c>
      <c r="CY606">
        <v>22.287069887536049</v>
      </c>
      <c r="CZ606" s="17">
        <v>22.016550534114849</v>
      </c>
      <c r="DA606" s="18">
        <f>(pipe_data__2[[#This Row],['#x,]]+1)*1000</f>
        <v>604.30215107553772</v>
      </c>
      <c r="DB606">
        <f>AVERAGE(pipe_data__2[[#This Row],[u103]:[u104]])</f>
        <v>22.151810210825449</v>
      </c>
      <c r="DC606">
        <f>(1/0.41)*LN(pipe_data__2[[#This Row],[u1042]]) + 5.2</f>
        <v>20.819693470674384</v>
      </c>
    </row>
    <row r="607" spans="1:107" x14ac:dyDescent="0.25">
      <c r="A607">
        <v>-0.39469734867433726</v>
      </c>
      <c r="B607">
        <v>22.866512028670531</v>
      </c>
      <c r="C607">
        <v>22.746198489276704</v>
      </c>
      <c r="D607">
        <v>22.632276201379</v>
      </c>
      <c r="E607">
        <v>22.635597293559364</v>
      </c>
      <c r="F607">
        <v>22.648616572404208</v>
      </c>
      <c r="G607">
        <v>22.630383796120235</v>
      </c>
      <c r="H607">
        <v>22.6708683743528</v>
      </c>
      <c r="I607">
        <v>22.87475648485864</v>
      </c>
      <c r="J607">
        <v>22.984636523184694</v>
      </c>
      <c r="K607">
        <v>23.035090655696134</v>
      </c>
      <c r="L607">
        <v>22.924902666985584</v>
      </c>
      <c r="M607">
        <v>22.987299114731595</v>
      </c>
      <c r="N607">
        <v>22.953497223371659</v>
      </c>
      <c r="O607">
        <v>22.957320133277832</v>
      </c>
      <c r="P607">
        <v>22.960478541932591</v>
      </c>
      <c r="Q607">
        <v>23.020234259762621</v>
      </c>
      <c r="R607">
        <v>22.951032712226318</v>
      </c>
      <c r="S607">
        <v>22.97228356794999</v>
      </c>
      <c r="T607">
        <v>23.005023358153725</v>
      </c>
      <c r="U607">
        <v>23.000261679080534</v>
      </c>
      <c r="V607">
        <v>22.963972302599416</v>
      </c>
      <c r="W607">
        <v>23.155662060478861</v>
      </c>
      <c r="X607">
        <v>23.034250723210871</v>
      </c>
      <c r="Y607">
        <v>23.064291003110618</v>
      </c>
      <c r="Z607">
        <v>22.989503556842362</v>
      </c>
      <c r="AA607">
        <v>22.965138934621862</v>
      </c>
      <c r="AB607">
        <v>22.888523236580237</v>
      </c>
      <c r="AC607">
        <v>22.803579746261921</v>
      </c>
      <c r="AD607">
        <v>21.958734980151053</v>
      </c>
      <c r="AE607">
        <v>22.417787453046241</v>
      </c>
      <c r="AF607">
        <v>22.37969363615731</v>
      </c>
      <c r="AG607">
        <v>22.50200877333458</v>
      </c>
      <c r="AH607">
        <v>22.609532535583003</v>
      </c>
      <c r="AI607">
        <v>22.629469750207459</v>
      </c>
      <c r="AJ607">
        <v>22.534895287032789</v>
      </c>
      <c r="AK607">
        <v>21.935137163403134</v>
      </c>
      <c r="AL607">
        <v>22.563028756354171</v>
      </c>
      <c r="AM607">
        <v>21.902417974437309</v>
      </c>
      <c r="AN607">
        <v>21.854682865187943</v>
      </c>
      <c r="AO607">
        <v>21.85813282458685</v>
      </c>
      <c r="AP607">
        <v>21.849242958381094</v>
      </c>
      <c r="AQ607">
        <v>21.894633582936216</v>
      </c>
      <c r="AR607">
        <v>21.931286492524986</v>
      </c>
      <c r="AS607">
        <v>21.95448965313166</v>
      </c>
      <c r="AT607">
        <v>22.019077155505645</v>
      </c>
      <c r="AU607">
        <v>22.08823664091635</v>
      </c>
      <c r="AV607">
        <v>22.14157975651062</v>
      </c>
      <c r="AW607">
        <v>22.156419447920047</v>
      </c>
      <c r="AX607">
        <v>22.002235395699962</v>
      </c>
      <c r="AY607">
        <v>21.979421661899433</v>
      </c>
      <c r="AZ607">
        <v>21.98376576099302</v>
      </c>
      <c r="BA607">
        <v>22.034413530338689</v>
      </c>
      <c r="BB607">
        <v>22.110374152640013</v>
      </c>
      <c r="BC607">
        <v>21.992170214760637</v>
      </c>
      <c r="BD607">
        <v>21.875173256025121</v>
      </c>
      <c r="BE607">
        <v>21.92567593089133</v>
      </c>
      <c r="BF607">
        <v>22.032916183716274</v>
      </c>
      <c r="BG607">
        <v>22.095018038294043</v>
      </c>
      <c r="BH607">
        <v>22.164995404910147</v>
      </c>
      <c r="BI607">
        <v>22.197888289615886</v>
      </c>
      <c r="BJ607">
        <v>22.214626857118656</v>
      </c>
      <c r="BK607">
        <v>22.193651004100111</v>
      </c>
      <c r="BL607">
        <v>21.592687337225453</v>
      </c>
      <c r="BM607">
        <v>21.982401274144483</v>
      </c>
      <c r="BN607">
        <v>22.058453068815311</v>
      </c>
      <c r="BO607">
        <v>22.098514846546763</v>
      </c>
      <c r="BP607">
        <v>22.1759943440623</v>
      </c>
      <c r="BQ607">
        <v>22.274152226155927</v>
      </c>
      <c r="BR607">
        <v>22.221052503849684</v>
      </c>
      <c r="BS607">
        <v>22.219153701705402</v>
      </c>
      <c r="BT607">
        <v>22.186751600969416</v>
      </c>
      <c r="BU607">
        <v>22.196916103629782</v>
      </c>
      <c r="BV607">
        <v>22.024208704026112</v>
      </c>
      <c r="BW607">
        <v>21.997044271036881</v>
      </c>
      <c r="BX607">
        <v>21.89305180056747</v>
      </c>
      <c r="BY607">
        <v>21.932848341228624</v>
      </c>
      <c r="BZ607">
        <v>21.846773135163815</v>
      </c>
      <c r="CA607">
        <v>21.712150993826452</v>
      </c>
      <c r="CB607">
        <v>21.692360798543376</v>
      </c>
      <c r="CC607">
        <v>21.720156614262223</v>
      </c>
      <c r="CD607">
        <v>21.811024133230354</v>
      </c>
      <c r="CE607">
        <v>21.835418784612759</v>
      </c>
      <c r="CF607">
        <v>21.860403158845685</v>
      </c>
      <c r="CG607">
        <v>21.850126155354513</v>
      </c>
      <c r="CH607">
        <v>21.759668798968136</v>
      </c>
      <c r="CI607">
        <v>21.777158179546337</v>
      </c>
      <c r="CJ607">
        <v>21.830691982576461</v>
      </c>
      <c r="CK607">
        <v>21.873125968432724</v>
      </c>
      <c r="CL607">
        <v>21.889296916415294</v>
      </c>
      <c r="CM607">
        <v>21.914464041965481</v>
      </c>
      <c r="CN607">
        <v>21.980730421271009</v>
      </c>
      <c r="CO607">
        <v>22.038977606358898</v>
      </c>
      <c r="CP607">
        <v>22.084009311394823</v>
      </c>
      <c r="CQ607">
        <v>22.099463204008199</v>
      </c>
      <c r="CR607">
        <v>22.108512073933461</v>
      </c>
      <c r="CS607">
        <v>22.141189511681784</v>
      </c>
      <c r="CT607">
        <v>22.197210200083202</v>
      </c>
      <c r="CU607">
        <v>22.264010575841777</v>
      </c>
      <c r="CV607">
        <v>22.300249854116569</v>
      </c>
      <c r="CW607">
        <v>22.385796972298561</v>
      </c>
      <c r="CX607">
        <f>AVERAGE(pipe_data__2[[#This Row],[u1,]:[u101]])</f>
        <v>22.291312041256873</v>
      </c>
      <c r="CY607">
        <v>22.291312041256873</v>
      </c>
      <c r="CZ607" s="16">
        <v>22.019921900588251</v>
      </c>
      <c r="DA607" s="19">
        <f>(pipe_data__2[[#This Row],['#x,]]+1)*1000</f>
        <v>605.30265132566274</v>
      </c>
      <c r="DB607">
        <f>AVERAGE(pipe_data__2[[#This Row],[u103]:[u104]])</f>
        <v>22.155616970922562</v>
      </c>
      <c r="DC607">
        <f>(1/0.41)*LN(pipe_data__2[[#This Row],[u1042]]) + 5.2</f>
        <v>20.8237282513964</v>
      </c>
    </row>
    <row r="608" spans="1:107" x14ac:dyDescent="0.25">
      <c r="A608">
        <v>-0.39369684842421215</v>
      </c>
      <c r="B608">
        <v>22.870547275647567</v>
      </c>
      <c r="C608">
        <v>22.750420598831656</v>
      </c>
      <c r="D608">
        <v>22.636453889087459</v>
      </c>
      <c r="E608">
        <v>22.639760072092688</v>
      </c>
      <c r="F608">
        <v>22.652400569009707</v>
      </c>
      <c r="G608">
        <v>22.634159661752967</v>
      </c>
      <c r="H608">
        <v>22.674437132094287</v>
      </c>
      <c r="I608">
        <v>22.877802601961989</v>
      </c>
      <c r="J608">
        <v>22.987596131928186</v>
      </c>
      <c r="K608">
        <v>23.03793368808882</v>
      </c>
      <c r="L608">
        <v>22.932147073974306</v>
      </c>
      <c r="M608">
        <v>22.990679830629816</v>
      </c>
      <c r="N608">
        <v>22.956966332923031</v>
      </c>
      <c r="O608">
        <v>22.960109254686291</v>
      </c>
      <c r="P608">
        <v>22.963349286902705</v>
      </c>
      <c r="Q608">
        <v>23.022686622637121</v>
      </c>
      <c r="R608">
        <v>22.954745495646758</v>
      </c>
      <c r="S608">
        <v>22.976154058933648</v>
      </c>
      <c r="T608">
        <v>23.008600574236144</v>
      </c>
      <c r="U608">
        <v>23.00372757745431</v>
      </c>
      <c r="V608">
        <v>22.967653527395736</v>
      </c>
      <c r="W608">
        <v>23.152989580836461</v>
      </c>
      <c r="X608">
        <v>23.036113497386815</v>
      </c>
      <c r="Y608">
        <v>23.066836468484745</v>
      </c>
      <c r="Z608">
        <v>22.993838580002013</v>
      </c>
      <c r="AA608">
        <v>22.968951133427321</v>
      </c>
      <c r="AB608">
        <v>22.892564584592556</v>
      </c>
      <c r="AC608">
        <v>22.810893106830694</v>
      </c>
      <c r="AD608">
        <v>21.956477245360318</v>
      </c>
      <c r="AE608">
        <v>22.420905034596331</v>
      </c>
      <c r="AF608">
        <v>22.383778878604289</v>
      </c>
      <c r="AG608">
        <v>22.504637077482709</v>
      </c>
      <c r="AH608">
        <v>22.612405883612126</v>
      </c>
      <c r="AI608">
        <v>22.633591353608573</v>
      </c>
      <c r="AJ608">
        <v>22.540152636597977</v>
      </c>
      <c r="AK608">
        <v>21.991089906396631</v>
      </c>
      <c r="AL608">
        <v>22.577011890589858</v>
      </c>
      <c r="AM608">
        <v>21.912538355632496</v>
      </c>
      <c r="AN608">
        <v>21.861428596821149</v>
      </c>
      <c r="AO608">
        <v>21.864932704598207</v>
      </c>
      <c r="AP608">
        <v>21.853842885933304</v>
      </c>
      <c r="AQ608">
        <v>21.898752863724575</v>
      </c>
      <c r="AR608">
        <v>21.934784294057362</v>
      </c>
      <c r="AS608">
        <v>21.957765620589822</v>
      </c>
      <c r="AT608">
        <v>22.022905841904148</v>
      </c>
      <c r="AU608">
        <v>22.091706135802866</v>
      </c>
      <c r="AV608">
        <v>22.145635652200369</v>
      </c>
      <c r="AW608">
        <v>22.160384091438619</v>
      </c>
      <c r="AX608">
        <v>22.007335939355201</v>
      </c>
      <c r="AY608">
        <v>21.983623930294698</v>
      </c>
      <c r="AZ608">
        <v>21.987652042903342</v>
      </c>
      <c r="BA608">
        <v>22.03766895808192</v>
      </c>
      <c r="BB608">
        <v>22.113112332093586</v>
      </c>
      <c r="BC608">
        <v>21.998876695323506</v>
      </c>
      <c r="BD608">
        <v>21.878101115437655</v>
      </c>
      <c r="BE608">
        <v>21.928630028375846</v>
      </c>
      <c r="BF608">
        <v>22.035696549404644</v>
      </c>
      <c r="BG608">
        <v>22.097584567391038</v>
      </c>
      <c r="BH608">
        <v>22.16775394678568</v>
      </c>
      <c r="BI608">
        <v>22.200556269125769</v>
      </c>
      <c r="BJ608">
        <v>22.218054663691607</v>
      </c>
      <c r="BK608">
        <v>22.197257388816816</v>
      </c>
      <c r="BL608">
        <v>21.595804308499769</v>
      </c>
      <c r="BM608">
        <v>21.984984446198499</v>
      </c>
      <c r="BN608">
        <v>22.061015734620547</v>
      </c>
      <c r="BO608">
        <v>22.100892091900171</v>
      </c>
      <c r="BP608">
        <v>22.178167949791703</v>
      </c>
      <c r="BQ608">
        <v>22.276195131324108</v>
      </c>
      <c r="BR608">
        <v>22.22404507369485</v>
      </c>
      <c r="BS608">
        <v>22.222182452686628</v>
      </c>
      <c r="BT608">
        <v>22.1903375153478</v>
      </c>
      <c r="BU608">
        <v>22.19986698377798</v>
      </c>
      <c r="BV608">
        <v>22.028900637287851</v>
      </c>
      <c r="BW608">
        <v>22.00110052286772</v>
      </c>
      <c r="BX608">
        <v>21.89201262777237</v>
      </c>
      <c r="BY608">
        <v>21.937087821764447</v>
      </c>
      <c r="BZ608">
        <v>21.854881138533973</v>
      </c>
      <c r="CA608">
        <v>21.718319234686927</v>
      </c>
      <c r="CB608">
        <v>21.697203910282447</v>
      </c>
      <c r="CC608">
        <v>21.724348197248631</v>
      </c>
      <c r="CD608">
        <v>21.814906536674687</v>
      </c>
      <c r="CE608">
        <v>21.839293531256295</v>
      </c>
      <c r="CF608">
        <v>21.863915245381804</v>
      </c>
      <c r="CG608">
        <v>21.853559317563487</v>
      </c>
      <c r="CH608">
        <v>21.764984931559422</v>
      </c>
      <c r="CI608">
        <v>21.781896375321693</v>
      </c>
      <c r="CJ608">
        <v>21.8348864429062</v>
      </c>
      <c r="CK608">
        <v>21.876952682580068</v>
      </c>
      <c r="CL608">
        <v>21.892903905752831</v>
      </c>
      <c r="CM608">
        <v>21.917957618723563</v>
      </c>
      <c r="CN608">
        <v>21.983598455709785</v>
      </c>
      <c r="CO608">
        <v>22.041555119390782</v>
      </c>
      <c r="CP608">
        <v>22.086829520623297</v>
      </c>
      <c r="CQ608">
        <v>22.102572311247659</v>
      </c>
      <c r="CR608">
        <v>22.111846217788482</v>
      </c>
      <c r="CS608">
        <v>22.144296381934176</v>
      </c>
      <c r="CT608">
        <v>22.200344811617594</v>
      </c>
      <c r="CU608">
        <v>22.267076860134509</v>
      </c>
      <c r="CV608">
        <v>22.303363230408575</v>
      </c>
      <c r="CW608">
        <v>22.388007805217711</v>
      </c>
      <c r="CX608">
        <f>AVERAGE(pipe_data__2[[#This Row],[u1,]:[u101]])</f>
        <v>22.295552426641891</v>
      </c>
      <c r="CY608">
        <v>22.295552426641891</v>
      </c>
      <c r="CZ608" s="17">
        <v>22.023296103719691</v>
      </c>
      <c r="DA608" s="18">
        <f>(pipe_data__2[[#This Row],['#x,]]+1)*1000</f>
        <v>606.30315157578787</v>
      </c>
      <c r="DB608">
        <f>AVERAGE(pipe_data__2[[#This Row],[u103]:[u104]])</f>
        <v>22.159424265180789</v>
      </c>
      <c r="DC608">
        <f>(1/0.41)*LN(pipe_data__2[[#This Row],[u1042]]) + 5.2</f>
        <v>20.827756368563406</v>
      </c>
    </row>
    <row r="609" spans="1:107" x14ac:dyDescent="0.25">
      <c r="A609">
        <v>-0.39269634817408705</v>
      </c>
      <c r="B609">
        <v>22.874582522624603</v>
      </c>
      <c r="C609">
        <v>22.754642708386609</v>
      </c>
      <c r="D609">
        <v>22.640631576795919</v>
      </c>
      <c r="E609">
        <v>22.643922850626016</v>
      </c>
      <c r="F609">
        <v>22.656184565615206</v>
      </c>
      <c r="G609">
        <v>22.637935527385697</v>
      </c>
      <c r="H609">
        <v>22.678005889835774</v>
      </c>
      <c r="I609">
        <v>22.880848719065337</v>
      </c>
      <c r="J609">
        <v>22.990555740671681</v>
      </c>
      <c r="K609">
        <v>23.040776720481507</v>
      </c>
      <c r="L609">
        <v>22.939391480963028</v>
      </c>
      <c r="M609">
        <v>22.994060546528033</v>
      </c>
      <c r="N609">
        <v>22.960435442474402</v>
      </c>
      <c r="O609">
        <v>22.962898376094746</v>
      </c>
      <c r="P609">
        <v>22.966220031872819</v>
      </c>
      <c r="Q609">
        <v>23.025138985511617</v>
      </c>
      <c r="R609">
        <v>22.958458279067198</v>
      </c>
      <c r="S609">
        <v>22.979638182597508</v>
      </c>
      <c r="T609">
        <v>23.012177790318567</v>
      </c>
      <c r="U609">
        <v>23.007193475828089</v>
      </c>
      <c r="V609">
        <v>22.971334752192057</v>
      </c>
      <c r="W609">
        <v>23.150317101194062</v>
      </c>
      <c r="X609">
        <v>23.037976271562755</v>
      </c>
      <c r="Y609">
        <v>23.069381933858875</v>
      </c>
      <c r="Z609">
        <v>22.998173603161661</v>
      </c>
      <c r="AA609">
        <v>22.972763332232777</v>
      </c>
      <c r="AB609">
        <v>22.896605932604874</v>
      </c>
      <c r="AC609">
        <v>22.818206467399463</v>
      </c>
      <c r="AD609">
        <v>21.954219510569583</v>
      </c>
      <c r="AE609">
        <v>22.42402261614642</v>
      </c>
      <c r="AF609">
        <v>22.387864121051269</v>
      </c>
      <c r="AG609">
        <v>22.507265381630837</v>
      </c>
      <c r="AH609">
        <v>22.615279231641246</v>
      </c>
      <c r="AI609">
        <v>22.637712957009683</v>
      </c>
      <c r="AJ609">
        <v>22.545409986163161</v>
      </c>
      <c r="AK609">
        <v>22.047042649390129</v>
      </c>
      <c r="AL609">
        <v>22.590995024825546</v>
      </c>
      <c r="AM609">
        <v>21.922658736827678</v>
      </c>
      <c r="AN609">
        <v>21.868174328454359</v>
      </c>
      <c r="AO609">
        <v>21.871732584609564</v>
      </c>
      <c r="AP609">
        <v>21.858442813485517</v>
      </c>
      <c r="AQ609">
        <v>21.902872144512934</v>
      </c>
      <c r="AR609">
        <v>21.938282095589734</v>
      </c>
      <c r="AS609">
        <v>21.961041588047983</v>
      </c>
      <c r="AT609">
        <v>22.026734528302651</v>
      </c>
      <c r="AU609">
        <v>22.095175630689386</v>
      </c>
      <c r="AV609">
        <v>22.149691547890114</v>
      </c>
      <c r="AW609">
        <v>22.164348734957191</v>
      </c>
      <c r="AX609">
        <v>22.01243648301044</v>
      </c>
      <c r="AY609">
        <v>21.987826198689962</v>
      </c>
      <c r="AZ609">
        <v>21.991538324813664</v>
      </c>
      <c r="BA609">
        <v>22.040924385825154</v>
      </c>
      <c r="BB609">
        <v>22.115850511547162</v>
      </c>
      <c r="BC609">
        <v>22.005583175886372</v>
      </c>
      <c r="BD609">
        <v>21.881028974850192</v>
      </c>
      <c r="BE609">
        <v>21.931584125860361</v>
      </c>
      <c r="BF609">
        <v>22.03847691509301</v>
      </c>
      <c r="BG609">
        <v>22.100151096488034</v>
      </c>
      <c r="BH609">
        <v>22.17051248866121</v>
      </c>
      <c r="BI609">
        <v>22.203224248635653</v>
      </c>
      <c r="BJ609">
        <v>22.221482470264561</v>
      </c>
      <c r="BK609">
        <v>22.200863773533516</v>
      </c>
      <c r="BL609">
        <v>21.598921279774082</v>
      </c>
      <c r="BM609">
        <v>21.987567618252516</v>
      </c>
      <c r="BN609">
        <v>22.063578400425779</v>
      </c>
      <c r="BO609">
        <v>22.103269337253575</v>
      </c>
      <c r="BP609">
        <v>22.180341555521107</v>
      </c>
      <c r="BQ609">
        <v>22.27823803649229</v>
      </c>
      <c r="BR609">
        <v>22.227037643540015</v>
      </c>
      <c r="BS609">
        <v>22.225211203667854</v>
      </c>
      <c r="BT609">
        <v>22.19392342972618</v>
      </c>
      <c r="BU609">
        <v>22.202817863926178</v>
      </c>
      <c r="BV609">
        <v>22.033592570549594</v>
      </c>
      <c r="BW609">
        <v>22.005156774698555</v>
      </c>
      <c r="BX609">
        <v>21.890973454977274</v>
      </c>
      <c r="BY609">
        <v>21.941327302300273</v>
      </c>
      <c r="BZ609">
        <v>21.860190997046736</v>
      </c>
      <c r="CA609">
        <v>21.724487475547399</v>
      </c>
      <c r="CB609">
        <v>21.702047022021517</v>
      </c>
      <c r="CC609">
        <v>21.728539780235035</v>
      </c>
      <c r="CD609">
        <v>21.818788940119017</v>
      </c>
      <c r="CE609">
        <v>21.843168277899832</v>
      </c>
      <c r="CF609">
        <v>21.867427331917924</v>
      </c>
      <c r="CG609">
        <v>21.856992479772465</v>
      </c>
      <c r="CH609">
        <v>21.769854720661723</v>
      </c>
      <c r="CI609">
        <v>21.786634571097046</v>
      </c>
      <c r="CJ609">
        <v>21.839080903235942</v>
      </c>
      <c r="CK609">
        <v>21.880592697913038</v>
      </c>
      <c r="CL609">
        <v>21.896510895090366</v>
      </c>
      <c r="CM609">
        <v>21.921451195481644</v>
      </c>
      <c r="CN609">
        <v>21.986466490148562</v>
      </c>
      <c r="CO609">
        <v>22.04413263242267</v>
      </c>
      <c r="CP609">
        <v>22.089649729851772</v>
      </c>
      <c r="CQ609">
        <v>22.105681418487123</v>
      </c>
      <c r="CR609">
        <v>22.115180361643507</v>
      </c>
      <c r="CS609">
        <v>22.147403252186564</v>
      </c>
      <c r="CT609">
        <v>22.203479423151983</v>
      </c>
      <c r="CU609">
        <v>22.270143144427244</v>
      </c>
      <c r="CV609">
        <v>22.306476606700581</v>
      </c>
      <c r="CW609">
        <v>22.390218638136865</v>
      </c>
      <c r="CX609">
        <f>AVERAGE(pipe_data__2[[#This Row],[u1,]:[u101]])</f>
        <v>22.299754636482074</v>
      </c>
      <c r="CY609">
        <v>22.299754636482074</v>
      </c>
      <c r="CZ609" s="16">
        <v>22.026665744548112</v>
      </c>
      <c r="DA609" s="19">
        <f>(pipe_data__2[[#This Row],['#x,]]+1)*1000</f>
        <v>607.30365182591299</v>
      </c>
      <c r="DB609">
        <f>AVERAGE(pipe_data__2[[#This Row],[u103]:[u104]])</f>
        <v>22.163210190515095</v>
      </c>
      <c r="DC609">
        <f>(1/0.41)*LN(pipe_data__2[[#This Row],[u1042]]) + 5.2</f>
        <v>20.831777844149222</v>
      </c>
    </row>
    <row r="610" spans="1:107" x14ac:dyDescent="0.25">
      <c r="A610">
        <v>-0.39169584792396206</v>
      </c>
      <c r="B610">
        <v>22.87861776960164</v>
      </c>
      <c r="C610">
        <v>22.758864817941561</v>
      </c>
      <c r="D610">
        <v>22.644809264504378</v>
      </c>
      <c r="E610">
        <v>22.648085629159343</v>
      </c>
      <c r="F610">
        <v>22.659968562220705</v>
      </c>
      <c r="G610">
        <v>22.641711393018426</v>
      </c>
      <c r="H610">
        <v>22.681574647577264</v>
      </c>
      <c r="I610">
        <v>22.883894836168686</v>
      </c>
      <c r="J610">
        <v>22.993515349415173</v>
      </c>
      <c r="K610">
        <v>23.043619752874193</v>
      </c>
      <c r="L610">
        <v>22.946635887951746</v>
      </c>
      <c r="M610">
        <v>22.99744126242625</v>
      </c>
      <c r="N610">
        <v>22.963904552025774</v>
      </c>
      <c r="O610">
        <v>22.9656874975032</v>
      </c>
      <c r="P610">
        <v>22.969090776842933</v>
      </c>
      <c r="Q610">
        <v>23.027591348386117</v>
      </c>
      <c r="R610">
        <v>22.962171062487638</v>
      </c>
      <c r="S610">
        <v>22.982827405118076</v>
      </c>
      <c r="T610">
        <v>23.015755006400987</v>
      </c>
      <c r="U610">
        <v>23.010659374201865</v>
      </c>
      <c r="V610">
        <v>22.975015976988374</v>
      </c>
      <c r="W610">
        <v>23.147644621551663</v>
      </c>
      <c r="X610">
        <v>23.039839045738699</v>
      </c>
      <c r="Y610">
        <v>23.071927399233001</v>
      </c>
      <c r="Z610">
        <v>23.002508626321312</v>
      </c>
      <c r="AA610">
        <v>22.976575531038232</v>
      </c>
      <c r="AB610">
        <v>22.900647280617193</v>
      </c>
      <c r="AC610">
        <v>22.825519827968236</v>
      </c>
      <c r="AD610">
        <v>21.951961775778848</v>
      </c>
      <c r="AE610">
        <v>22.427140197696509</v>
      </c>
      <c r="AF610">
        <v>22.391949363498249</v>
      </c>
      <c r="AG610">
        <v>22.509893685778962</v>
      </c>
      <c r="AH610">
        <v>22.618152579670365</v>
      </c>
      <c r="AI610">
        <v>22.641834560410796</v>
      </c>
      <c r="AJ610">
        <v>22.550667335728345</v>
      </c>
      <c r="AK610">
        <v>22.063157580998364</v>
      </c>
      <c r="AL610">
        <v>22.604978159061229</v>
      </c>
      <c r="AM610">
        <v>21.932779118022864</v>
      </c>
      <c r="AN610">
        <v>21.874920060087565</v>
      </c>
      <c r="AO610">
        <v>21.878532464620921</v>
      </c>
      <c r="AP610">
        <v>21.863042741037727</v>
      </c>
      <c r="AQ610">
        <v>21.906991425301293</v>
      </c>
      <c r="AR610">
        <v>21.941779897122107</v>
      </c>
      <c r="AS610">
        <v>21.964317555506142</v>
      </c>
      <c r="AT610">
        <v>22.030563214701154</v>
      </c>
      <c r="AU610">
        <v>22.098645125575903</v>
      </c>
      <c r="AV610">
        <v>22.153747443579864</v>
      </c>
      <c r="AW610">
        <v>22.168313378475759</v>
      </c>
      <c r="AX610">
        <v>22.017537026665678</v>
      </c>
      <c r="AY610">
        <v>21.992028467085223</v>
      </c>
      <c r="AZ610">
        <v>21.995424606723986</v>
      </c>
      <c r="BA610">
        <v>22.044179813568384</v>
      </c>
      <c r="BB610">
        <v>22.118588691000738</v>
      </c>
      <c r="BC610">
        <v>22.012289656449241</v>
      </c>
      <c r="BD610">
        <v>21.88395683426273</v>
      </c>
      <c r="BE610">
        <v>21.934538223344877</v>
      </c>
      <c r="BF610">
        <v>22.041257280781377</v>
      </c>
      <c r="BG610">
        <v>22.102717625585029</v>
      </c>
      <c r="BH610">
        <v>22.173271030536743</v>
      </c>
      <c r="BI610">
        <v>22.205892228145537</v>
      </c>
      <c r="BJ610">
        <v>22.224910276837512</v>
      </c>
      <c r="BK610">
        <v>22.204470158250221</v>
      </c>
      <c r="BL610">
        <v>21.603900667082389</v>
      </c>
      <c r="BM610">
        <v>21.990150790306533</v>
      </c>
      <c r="BN610">
        <v>22.066141066231012</v>
      </c>
      <c r="BO610">
        <v>22.105646582606983</v>
      </c>
      <c r="BP610">
        <v>22.18251516125051</v>
      </c>
      <c r="BQ610">
        <v>22.280280941660468</v>
      </c>
      <c r="BR610">
        <v>22.230030213385181</v>
      </c>
      <c r="BS610">
        <v>22.22823995464908</v>
      </c>
      <c r="BT610">
        <v>22.19750934410456</v>
      </c>
      <c r="BU610">
        <v>22.20576874407438</v>
      </c>
      <c r="BV610">
        <v>22.038284503811333</v>
      </c>
      <c r="BW610">
        <v>22.009213026529391</v>
      </c>
      <c r="BX610">
        <v>21.889934282182175</v>
      </c>
      <c r="BY610">
        <v>21.945566782836099</v>
      </c>
      <c r="BZ610">
        <v>21.8655008555595</v>
      </c>
      <c r="CA610">
        <v>21.73065571640787</v>
      </c>
      <c r="CB610">
        <v>21.706890133760588</v>
      </c>
      <c r="CC610">
        <v>21.732731363221443</v>
      </c>
      <c r="CD610">
        <v>21.82267134356335</v>
      </c>
      <c r="CE610">
        <v>21.847043024543368</v>
      </c>
      <c r="CF610">
        <v>21.870939418454039</v>
      </c>
      <c r="CG610">
        <v>21.86042564198144</v>
      </c>
      <c r="CH610">
        <v>21.774174410976265</v>
      </c>
      <c r="CI610">
        <v>21.791372766872403</v>
      </c>
      <c r="CJ610">
        <v>21.843275363565684</v>
      </c>
      <c r="CK610">
        <v>21.884210025995458</v>
      </c>
      <c r="CL610">
        <v>21.9001178844279</v>
      </c>
      <c r="CM610">
        <v>21.92494477223973</v>
      </c>
      <c r="CN610">
        <v>21.989334524587342</v>
      </c>
      <c r="CO610">
        <v>22.046710145454554</v>
      </c>
      <c r="CP610">
        <v>22.092469939080246</v>
      </c>
      <c r="CQ610">
        <v>22.108790525726583</v>
      </c>
      <c r="CR610">
        <v>22.118514505498524</v>
      </c>
      <c r="CS610">
        <v>22.150510122438956</v>
      </c>
      <c r="CT610">
        <v>22.206614034686375</v>
      </c>
      <c r="CU610">
        <v>22.27320942871998</v>
      </c>
      <c r="CV610">
        <v>22.309589982992588</v>
      </c>
      <c r="CW610">
        <v>22.392429471056015</v>
      </c>
      <c r="CX610">
        <f>AVERAGE(pipe_data__2[[#This Row],[u1,]:[u101]])</f>
        <v>22.30356841549693</v>
      </c>
      <c r="CY610">
        <v>22.30356841549693</v>
      </c>
      <c r="CZ610" s="17">
        <v>22.030740849952927</v>
      </c>
      <c r="DA610" s="18">
        <f>(pipe_data__2[[#This Row],['#x,]]+1)*1000</f>
        <v>608.30415207603789</v>
      </c>
      <c r="DB610">
        <f>AVERAGE(pipe_data__2[[#This Row],[u103]:[u104]])</f>
        <v>22.16715463272493</v>
      </c>
      <c r="DC610">
        <f>(1/0.41)*LN(pipe_data__2[[#This Row],[u1042]]) + 5.2</f>
        <v>20.835792700019145</v>
      </c>
    </row>
    <row r="611" spans="1:107" x14ac:dyDescent="0.25">
      <c r="A611">
        <v>-0.39069534767383696</v>
      </c>
      <c r="B611">
        <v>22.882653016578679</v>
      </c>
      <c r="C611">
        <v>22.763086927496513</v>
      </c>
      <c r="D611">
        <v>22.648986952212837</v>
      </c>
      <c r="E611">
        <v>22.652248407692671</v>
      </c>
      <c r="F611">
        <v>22.663752558826204</v>
      </c>
      <c r="G611">
        <v>22.645487258651158</v>
      </c>
      <c r="H611">
        <v>22.685143405318751</v>
      </c>
      <c r="I611">
        <v>22.886940953272035</v>
      </c>
      <c r="J611">
        <v>22.996474958158664</v>
      </c>
      <c r="K611">
        <v>23.046462785266879</v>
      </c>
      <c r="L611">
        <v>22.953880294940468</v>
      </c>
      <c r="M611">
        <v>23.000821978324467</v>
      </c>
      <c r="N611">
        <v>22.967019020150115</v>
      </c>
      <c r="O611">
        <v>22.968476618911659</v>
      </c>
      <c r="P611">
        <v>22.971961521813046</v>
      </c>
      <c r="Q611">
        <v>23.030043711260614</v>
      </c>
      <c r="R611">
        <v>22.965883845908078</v>
      </c>
      <c r="S611">
        <v>22.986016627638648</v>
      </c>
      <c r="T611">
        <v>23.019332222483406</v>
      </c>
      <c r="U611">
        <v>23.014125272575644</v>
      </c>
      <c r="V611">
        <v>22.978697201784694</v>
      </c>
      <c r="W611">
        <v>23.14497214190926</v>
      </c>
      <c r="X611">
        <v>23.041701819914643</v>
      </c>
      <c r="Y611">
        <v>23.074472864607131</v>
      </c>
      <c r="Z611">
        <v>23.00684364948096</v>
      </c>
      <c r="AA611">
        <v>22.980387729843688</v>
      </c>
      <c r="AB611">
        <v>22.904688628629511</v>
      </c>
      <c r="AC611">
        <v>22.832833188537005</v>
      </c>
      <c r="AD611">
        <v>21.949704040988109</v>
      </c>
      <c r="AE611">
        <v>22.430257779246602</v>
      </c>
      <c r="AF611">
        <v>22.396034605945228</v>
      </c>
      <c r="AG611">
        <v>22.512521989927091</v>
      </c>
      <c r="AH611">
        <v>22.621025927699488</v>
      </c>
      <c r="AI611">
        <v>22.645956163811906</v>
      </c>
      <c r="AJ611">
        <v>22.555924685293533</v>
      </c>
      <c r="AK611">
        <v>22.079096181097889</v>
      </c>
      <c r="AL611">
        <v>22.618961293296913</v>
      </c>
      <c r="AM611">
        <v>21.942899499218051</v>
      </c>
      <c r="AN611">
        <v>21.881665791720774</v>
      </c>
      <c r="AO611">
        <v>21.885332344632278</v>
      </c>
      <c r="AP611">
        <v>21.867642668589937</v>
      </c>
      <c r="AQ611">
        <v>21.911110706089652</v>
      </c>
      <c r="AR611">
        <v>21.945277698654483</v>
      </c>
      <c r="AS611">
        <v>21.967593522964304</v>
      </c>
      <c r="AT611">
        <v>22.03439190109966</v>
      </c>
      <c r="AU611">
        <v>22.102114620462423</v>
      </c>
      <c r="AV611">
        <v>22.157803339269613</v>
      </c>
      <c r="AW611">
        <v>22.17227802199433</v>
      </c>
      <c r="AX611">
        <v>22.022637570320917</v>
      </c>
      <c r="AY611">
        <v>21.996230735480488</v>
      </c>
      <c r="AZ611">
        <v>21.999310888634312</v>
      </c>
      <c r="BA611">
        <v>22.047435241311614</v>
      </c>
      <c r="BB611">
        <v>22.121326870454315</v>
      </c>
      <c r="BC611">
        <v>22.018996137012106</v>
      </c>
      <c r="BD611">
        <v>21.886884693675267</v>
      </c>
      <c r="BE611">
        <v>21.937492320829392</v>
      </c>
      <c r="BF611">
        <v>22.044037646469747</v>
      </c>
      <c r="BG611">
        <v>22.105284154682025</v>
      </c>
      <c r="BH611">
        <v>22.176029572412272</v>
      </c>
      <c r="BI611">
        <v>22.20856020765542</v>
      </c>
      <c r="BJ611">
        <v>22.228338083410467</v>
      </c>
      <c r="BK611">
        <v>22.208076542966925</v>
      </c>
      <c r="BL611">
        <v>21.611990736136278</v>
      </c>
      <c r="BM611">
        <v>21.992733962360553</v>
      </c>
      <c r="BN611">
        <v>22.068703732036248</v>
      </c>
      <c r="BO611">
        <v>22.108023827960388</v>
      </c>
      <c r="BP611">
        <v>22.184688766979914</v>
      </c>
      <c r="BQ611">
        <v>22.28232384682865</v>
      </c>
      <c r="BR611">
        <v>22.233022783230346</v>
      </c>
      <c r="BS611">
        <v>22.231268705630306</v>
      </c>
      <c r="BT611">
        <v>22.201095258482944</v>
      </c>
      <c r="BU611">
        <v>22.208719624222578</v>
      </c>
      <c r="BV611">
        <v>22.042976437073072</v>
      </c>
      <c r="BW611">
        <v>22.013269278360227</v>
      </c>
      <c r="BX611">
        <v>21.888895109387079</v>
      </c>
      <c r="BY611">
        <v>21.949806263371922</v>
      </c>
      <c r="BZ611">
        <v>21.87081071407226</v>
      </c>
      <c r="CA611">
        <v>21.736823957268346</v>
      </c>
      <c r="CB611">
        <v>21.711733245499659</v>
      </c>
      <c r="CC611">
        <v>21.736922946207851</v>
      </c>
      <c r="CD611">
        <v>21.826553747007683</v>
      </c>
      <c r="CE611">
        <v>21.850917771186907</v>
      </c>
      <c r="CF611">
        <v>21.874451504990159</v>
      </c>
      <c r="CG611">
        <v>21.863858804190414</v>
      </c>
      <c r="CH611">
        <v>21.778494101290807</v>
      </c>
      <c r="CI611">
        <v>21.796110962647759</v>
      </c>
      <c r="CJ611">
        <v>21.847469823895427</v>
      </c>
      <c r="CK611">
        <v>21.887827354077878</v>
      </c>
      <c r="CL611">
        <v>21.903724873765437</v>
      </c>
      <c r="CM611">
        <v>21.928438348997812</v>
      </c>
      <c r="CN611">
        <v>21.992202559026119</v>
      </c>
      <c r="CO611">
        <v>22.049287658486438</v>
      </c>
      <c r="CP611">
        <v>22.09529014830872</v>
      </c>
      <c r="CQ611">
        <v>22.111899632966047</v>
      </c>
      <c r="CR611">
        <v>22.121848649353549</v>
      </c>
      <c r="CS611">
        <v>22.153616992691344</v>
      </c>
      <c r="CT611">
        <v>22.209748646220763</v>
      </c>
      <c r="CU611">
        <v>22.276275713012712</v>
      </c>
      <c r="CV611">
        <v>22.312703359284594</v>
      </c>
      <c r="CW611">
        <v>22.394640303975169</v>
      </c>
      <c r="CX611">
        <f>AVERAGE(pipe_data__2[[#This Row],[u1,]:[u101]])</f>
        <v>22.307407991599895</v>
      </c>
      <c r="CY611">
        <v>22.307407991599895</v>
      </c>
      <c r="CZ611" s="16">
        <v>22.034925648992886</v>
      </c>
      <c r="DA611" s="19">
        <f>(pipe_data__2[[#This Row],['#x,]]+1)*1000</f>
        <v>609.30465232616302</v>
      </c>
      <c r="DB611">
        <f>AVERAGE(pipe_data__2[[#This Row],[u103]:[u104]])</f>
        <v>22.171166820296392</v>
      </c>
      <c r="DC611">
        <f>(1/0.41)*LN(pipe_data__2[[#This Row],[u1042]]) + 5.2</f>
        <v>20.839800957930681</v>
      </c>
    </row>
    <row r="612" spans="1:107" x14ac:dyDescent="0.25">
      <c r="A612">
        <v>-0.38969484742371185</v>
      </c>
      <c r="B612">
        <v>22.886688263555715</v>
      </c>
      <c r="C612">
        <v>22.767309037051465</v>
      </c>
      <c r="D612">
        <v>22.653164639921297</v>
      </c>
      <c r="E612">
        <v>22.656411186225998</v>
      </c>
      <c r="F612">
        <v>22.667536555431699</v>
      </c>
      <c r="G612">
        <v>22.649263124283888</v>
      </c>
      <c r="H612">
        <v>22.688712163060238</v>
      </c>
      <c r="I612">
        <v>22.889987070375383</v>
      </c>
      <c r="J612">
        <v>22.999434566902156</v>
      </c>
      <c r="K612">
        <v>23.049305817659562</v>
      </c>
      <c r="L612">
        <v>22.96112470192919</v>
      </c>
      <c r="M612">
        <v>23.004202694222684</v>
      </c>
      <c r="N612">
        <v>22.969679384227383</v>
      </c>
      <c r="O612">
        <v>22.971265740320113</v>
      </c>
      <c r="P612">
        <v>22.97483226678316</v>
      </c>
      <c r="Q612">
        <v>23.032496074135114</v>
      </c>
      <c r="R612">
        <v>22.969596629328517</v>
      </c>
      <c r="S612">
        <v>22.989205850159216</v>
      </c>
      <c r="T612">
        <v>23.022909438565829</v>
      </c>
      <c r="U612">
        <v>23.017591170949419</v>
      </c>
      <c r="V612">
        <v>22.982378426581011</v>
      </c>
      <c r="W612">
        <v>23.142299662266861</v>
      </c>
      <c r="X612">
        <v>23.043564594090583</v>
      </c>
      <c r="Y612">
        <v>23.077018329981257</v>
      </c>
      <c r="Z612">
        <v>23.011178672640611</v>
      </c>
      <c r="AA612">
        <v>22.984199928649144</v>
      </c>
      <c r="AB612">
        <v>22.90872997664183</v>
      </c>
      <c r="AC612">
        <v>22.840146549105778</v>
      </c>
      <c r="AD612">
        <v>21.947446306197374</v>
      </c>
      <c r="AE612">
        <v>22.433375360796692</v>
      </c>
      <c r="AF612">
        <v>22.400119848392208</v>
      </c>
      <c r="AG612">
        <v>22.51515029407522</v>
      </c>
      <c r="AH612">
        <v>22.623899275728608</v>
      </c>
      <c r="AI612">
        <v>22.65007776721302</v>
      </c>
      <c r="AJ612">
        <v>22.561182034858717</v>
      </c>
      <c r="AK612">
        <v>22.095034781197413</v>
      </c>
      <c r="AL612">
        <v>22.6329444275326</v>
      </c>
      <c r="AM612">
        <v>21.953019880413233</v>
      </c>
      <c r="AN612">
        <v>21.88841152335398</v>
      </c>
      <c r="AO612">
        <v>21.892132224643635</v>
      </c>
      <c r="AP612">
        <v>21.872242596142147</v>
      </c>
      <c r="AQ612">
        <v>21.91522998687801</v>
      </c>
      <c r="AR612">
        <v>21.948775500186855</v>
      </c>
      <c r="AS612">
        <v>21.970869490422462</v>
      </c>
      <c r="AT612">
        <v>22.038220587498163</v>
      </c>
      <c r="AU612">
        <v>22.105584115348943</v>
      </c>
      <c r="AV612">
        <v>22.161859234959362</v>
      </c>
      <c r="AW612">
        <v>22.176242665512902</v>
      </c>
      <c r="AX612">
        <v>22.027738113976156</v>
      </c>
      <c r="AY612">
        <v>22.000433003875752</v>
      </c>
      <c r="AZ612">
        <v>22.003197170544635</v>
      </c>
      <c r="BA612">
        <v>22.050690669054845</v>
      </c>
      <c r="BB612">
        <v>22.124065049907891</v>
      </c>
      <c r="BC612">
        <v>22.025702617574975</v>
      </c>
      <c r="BD612">
        <v>21.8898125530878</v>
      </c>
      <c r="BE612">
        <v>21.940446418313908</v>
      </c>
      <c r="BF612">
        <v>22.046818012158113</v>
      </c>
      <c r="BG612">
        <v>22.10785068377902</v>
      </c>
      <c r="BH612">
        <v>22.178788114287805</v>
      </c>
      <c r="BI612">
        <v>22.211228187165304</v>
      </c>
      <c r="BJ612">
        <v>22.231765889983418</v>
      </c>
      <c r="BK612">
        <v>22.211682927683626</v>
      </c>
      <c r="BL612">
        <v>21.620080805190163</v>
      </c>
      <c r="BM612">
        <v>21.99531713441457</v>
      </c>
      <c r="BN612">
        <v>22.07126639784148</v>
      </c>
      <c r="BO612">
        <v>22.110401073313795</v>
      </c>
      <c r="BP612">
        <v>22.186862372709317</v>
      </c>
      <c r="BQ612">
        <v>22.284366751996828</v>
      </c>
      <c r="BR612">
        <v>22.236015353075516</v>
      </c>
      <c r="BS612">
        <v>22.234297456611532</v>
      </c>
      <c r="BT612">
        <v>22.204681172861324</v>
      </c>
      <c r="BU612">
        <v>22.21167050437078</v>
      </c>
      <c r="BV612">
        <v>22.047668370334815</v>
      </c>
      <c r="BW612">
        <v>22.017325530191062</v>
      </c>
      <c r="BX612">
        <v>21.887855936591979</v>
      </c>
      <c r="BY612">
        <v>21.954045743907749</v>
      </c>
      <c r="BZ612">
        <v>21.876120572585023</v>
      </c>
      <c r="CA612">
        <v>21.742992198128817</v>
      </c>
      <c r="CB612">
        <v>21.716576357238733</v>
      </c>
      <c r="CC612">
        <v>21.741114529194256</v>
      </c>
      <c r="CD612">
        <v>21.830436150452012</v>
      </c>
      <c r="CE612">
        <v>21.854792517830443</v>
      </c>
      <c r="CF612">
        <v>21.877963591526278</v>
      </c>
      <c r="CG612">
        <v>21.867291966399392</v>
      </c>
      <c r="CH612">
        <v>21.782813791605346</v>
      </c>
      <c r="CI612">
        <v>21.800849158423112</v>
      </c>
      <c r="CJ612">
        <v>21.851664284225169</v>
      </c>
      <c r="CK612">
        <v>21.891444682160298</v>
      </c>
      <c r="CL612">
        <v>21.907331863102971</v>
      </c>
      <c r="CM612">
        <v>21.931931925755894</v>
      </c>
      <c r="CN612">
        <v>21.995070593464895</v>
      </c>
      <c r="CO612">
        <v>22.051865171518326</v>
      </c>
      <c r="CP612">
        <v>22.098110357537195</v>
      </c>
      <c r="CQ612">
        <v>22.115008740205507</v>
      </c>
      <c r="CR612">
        <v>22.12518279320857</v>
      </c>
      <c r="CS612">
        <v>22.156723862943736</v>
      </c>
      <c r="CT612">
        <v>22.212883257755156</v>
      </c>
      <c r="CU612">
        <v>22.279341997305448</v>
      </c>
      <c r="CV612">
        <v>22.315816735576604</v>
      </c>
      <c r="CW612">
        <v>22.39685113689432</v>
      </c>
      <c r="CX612">
        <f>AVERAGE(pipe_data__2[[#This Row],[u1,]:[u101]])</f>
        <v>22.311243026662375</v>
      </c>
      <c r="CY612">
        <v>22.311243026662375</v>
      </c>
      <c r="CZ612" s="17">
        <v>22.039078052285607</v>
      </c>
      <c r="DA612" s="18">
        <f>(pipe_data__2[[#This Row],['#x,]]+1)*1000</f>
        <v>610.30515257628815</v>
      </c>
      <c r="DB612">
        <f>AVERAGE(pipe_data__2[[#This Row],[u103]:[u104]])</f>
        <v>22.175160539473993</v>
      </c>
      <c r="DC612">
        <f>(1/0.41)*LN(pipe_data__2[[#This Row],[u1042]]) + 5.2</f>
        <v>20.843802639534243</v>
      </c>
    </row>
    <row r="613" spans="1:107" x14ac:dyDescent="0.25">
      <c r="A613">
        <v>-0.38869434717358686</v>
      </c>
      <c r="B613">
        <v>22.890723510532752</v>
      </c>
      <c r="C613">
        <v>22.771531146606417</v>
      </c>
      <c r="D613">
        <v>22.657342327629756</v>
      </c>
      <c r="E613">
        <v>22.660573964759323</v>
      </c>
      <c r="F613">
        <v>22.671320552037198</v>
      </c>
      <c r="G613">
        <v>22.653038989916617</v>
      </c>
      <c r="H613">
        <v>22.692280920801725</v>
      </c>
      <c r="I613">
        <v>22.893033187478729</v>
      </c>
      <c r="J613">
        <v>23.002394175645652</v>
      </c>
      <c r="K613">
        <v>23.052148850052248</v>
      </c>
      <c r="L613">
        <v>22.968369108917912</v>
      </c>
      <c r="M613">
        <v>23.007583410120901</v>
      </c>
      <c r="N613">
        <v>22.972339748304648</v>
      </c>
      <c r="O613">
        <v>22.974054861728568</v>
      </c>
      <c r="P613">
        <v>22.977703011753274</v>
      </c>
      <c r="Q613">
        <v>23.034948437009611</v>
      </c>
      <c r="R613">
        <v>22.973309412748957</v>
      </c>
      <c r="S613">
        <v>22.992395072679788</v>
      </c>
      <c r="T613">
        <v>23.026486654648249</v>
      </c>
      <c r="U613">
        <v>23.021057069323195</v>
      </c>
      <c r="V613">
        <v>22.986059651377332</v>
      </c>
      <c r="W613">
        <v>23.139627182624462</v>
      </c>
      <c r="X613">
        <v>23.045427368266527</v>
      </c>
      <c r="Y613">
        <v>23.079563795355387</v>
      </c>
      <c r="Z613">
        <v>23.015513695800259</v>
      </c>
      <c r="AA613">
        <v>22.988012127454603</v>
      </c>
      <c r="AB613">
        <v>22.912771324654148</v>
      </c>
      <c r="AC613">
        <v>22.847459909674551</v>
      </c>
      <c r="AD613">
        <v>21.945188571406639</v>
      </c>
      <c r="AE613">
        <v>22.436492942346781</v>
      </c>
      <c r="AF613">
        <v>22.404205090839191</v>
      </c>
      <c r="AG613">
        <v>22.517778598223348</v>
      </c>
      <c r="AH613">
        <v>22.626772623757727</v>
      </c>
      <c r="AI613">
        <v>22.654199370614133</v>
      </c>
      <c r="AJ613">
        <v>22.566439384423902</v>
      </c>
      <c r="AK613">
        <v>22.110973381296937</v>
      </c>
      <c r="AL613">
        <v>22.646927561768283</v>
      </c>
      <c r="AM613">
        <v>21.963140261608419</v>
      </c>
      <c r="AN613">
        <v>21.89515725498719</v>
      </c>
      <c r="AO613">
        <v>21.898932104654993</v>
      </c>
      <c r="AP613">
        <v>21.876842523694361</v>
      </c>
      <c r="AQ613">
        <v>21.919349267666369</v>
      </c>
      <c r="AR613">
        <v>21.952273301719227</v>
      </c>
      <c r="AS613">
        <v>21.974145457880624</v>
      </c>
      <c r="AT613">
        <v>22.042049273896666</v>
      </c>
      <c r="AU613">
        <v>22.10905361023546</v>
      </c>
      <c r="AV613">
        <v>22.165915130649111</v>
      </c>
      <c r="AW613">
        <v>22.18020730903147</v>
      </c>
      <c r="AX613">
        <v>22.032838657631391</v>
      </c>
      <c r="AY613">
        <v>22.004635272271013</v>
      </c>
      <c r="AZ613">
        <v>22.007083452454957</v>
      </c>
      <c r="BA613">
        <v>22.053946096798075</v>
      </c>
      <c r="BB613">
        <v>22.126803229361464</v>
      </c>
      <c r="BC613">
        <v>22.03240909813784</v>
      </c>
      <c r="BD613">
        <v>21.892740412500338</v>
      </c>
      <c r="BE613">
        <v>21.943400515798423</v>
      </c>
      <c r="BF613">
        <v>22.049598377846483</v>
      </c>
      <c r="BG613">
        <v>22.110417212876015</v>
      </c>
      <c r="BH613">
        <v>22.181546656163338</v>
      </c>
      <c r="BI613">
        <v>22.213896166675188</v>
      </c>
      <c r="BJ613">
        <v>22.235193696556372</v>
      </c>
      <c r="BK613">
        <v>22.21528931240033</v>
      </c>
      <c r="BL613">
        <v>21.628170874244052</v>
      </c>
      <c r="BM613">
        <v>21.997900306468587</v>
      </c>
      <c r="BN613">
        <v>22.073829063646713</v>
      </c>
      <c r="BO613">
        <v>22.1127783186672</v>
      </c>
      <c r="BP613">
        <v>22.189035978438721</v>
      </c>
      <c r="BQ613">
        <v>22.286409657165009</v>
      </c>
      <c r="BR613">
        <v>22.239007922920678</v>
      </c>
      <c r="BS613">
        <v>22.237326207592758</v>
      </c>
      <c r="BT613">
        <v>22.208267087239705</v>
      </c>
      <c r="BU613">
        <v>22.214621384518978</v>
      </c>
      <c r="BV613">
        <v>22.052360303596554</v>
      </c>
      <c r="BW613">
        <v>22.021381782021898</v>
      </c>
      <c r="BX613">
        <v>21.886816763796883</v>
      </c>
      <c r="BY613">
        <v>21.958285224443575</v>
      </c>
      <c r="BZ613">
        <v>21.881430431097787</v>
      </c>
      <c r="CA613">
        <v>21.749160438989289</v>
      </c>
      <c r="CB613">
        <v>21.721419468977803</v>
      </c>
      <c r="CC613">
        <v>21.745306112180664</v>
      </c>
      <c r="CD613">
        <v>21.834318553896345</v>
      </c>
      <c r="CE613">
        <v>21.858667264473979</v>
      </c>
      <c r="CF613">
        <v>21.881475678062394</v>
      </c>
      <c r="CG613">
        <v>21.870725128608367</v>
      </c>
      <c r="CH613">
        <v>21.787133481919888</v>
      </c>
      <c r="CI613">
        <v>21.805587354198469</v>
      </c>
      <c r="CJ613">
        <v>21.855858744554912</v>
      </c>
      <c r="CK613">
        <v>21.895062010242714</v>
      </c>
      <c r="CL613">
        <v>21.910938852440509</v>
      </c>
      <c r="CM613">
        <v>21.935425502513976</v>
      </c>
      <c r="CN613">
        <v>21.997938627903672</v>
      </c>
      <c r="CO613">
        <v>22.05444268455021</v>
      </c>
      <c r="CP613">
        <v>22.100930566765669</v>
      </c>
      <c r="CQ613">
        <v>22.118117847444967</v>
      </c>
      <c r="CR613">
        <v>22.128516937063591</v>
      </c>
      <c r="CS613">
        <v>22.159830733196124</v>
      </c>
      <c r="CT613">
        <v>22.216017869289544</v>
      </c>
      <c r="CU613">
        <v>22.282408281598183</v>
      </c>
      <c r="CV613">
        <v>22.31893011186861</v>
      </c>
      <c r="CW613">
        <v>22.39906196981347</v>
      </c>
      <c r="CX613">
        <f>AVERAGE(pipe_data__2[[#This Row],[u1,]:[u101]])</f>
        <v>22.315078061724872</v>
      </c>
      <c r="CY613">
        <v>22.315078061724872</v>
      </c>
      <c r="CZ613" s="16">
        <v>22.043216612365903</v>
      </c>
      <c r="DA613" s="19">
        <f>(pipe_data__2[[#This Row],['#x,]]+1)*1000</f>
        <v>611.30565282641317</v>
      </c>
      <c r="DB613">
        <f>AVERAGE(pipe_data__2[[#This Row],[u103]:[u104]])</f>
        <v>22.179147337045386</v>
      </c>
      <c r="DC613">
        <f>(1/0.41)*LN(pipe_data__2[[#This Row],[u1042]]) + 5.2</f>
        <v>20.847797766373848</v>
      </c>
    </row>
    <row r="614" spans="1:107" x14ac:dyDescent="0.25">
      <c r="A614">
        <v>-0.38769384692346176</v>
      </c>
      <c r="B614">
        <v>22.894758757509788</v>
      </c>
      <c r="C614">
        <v>22.775753256161369</v>
      </c>
      <c r="D614">
        <v>22.661520015338215</v>
      </c>
      <c r="E614">
        <v>22.66473674329265</v>
      </c>
      <c r="F614">
        <v>22.675104548642697</v>
      </c>
      <c r="G614">
        <v>22.656814855549349</v>
      </c>
      <c r="H614">
        <v>22.695849678543212</v>
      </c>
      <c r="I614">
        <v>22.896079304582077</v>
      </c>
      <c r="J614">
        <v>23.005353784389143</v>
      </c>
      <c r="K614">
        <v>23.054991882444934</v>
      </c>
      <c r="L614">
        <v>22.975613515906634</v>
      </c>
      <c r="M614">
        <v>23.010964126019118</v>
      </c>
      <c r="N614">
        <v>22.975000112381917</v>
      </c>
      <c r="O614">
        <v>22.976843983137023</v>
      </c>
      <c r="P614">
        <v>22.980573756723388</v>
      </c>
      <c r="Q614">
        <v>23.037400799884111</v>
      </c>
      <c r="R614">
        <v>22.977022196169397</v>
      </c>
      <c r="S614">
        <v>22.995584295200356</v>
      </c>
      <c r="T614">
        <v>23.030063870730668</v>
      </c>
      <c r="U614">
        <v>23.024522967696974</v>
      </c>
      <c r="V614">
        <v>22.989740876173649</v>
      </c>
      <c r="W614">
        <v>23.136954702982063</v>
      </c>
      <c r="X614">
        <v>23.047290142442471</v>
      </c>
      <c r="Y614">
        <v>23.082109260729514</v>
      </c>
      <c r="Z614">
        <v>23.01984871895991</v>
      </c>
      <c r="AA614">
        <v>22.991824326260058</v>
      </c>
      <c r="AB614">
        <v>22.916812672666467</v>
      </c>
      <c r="AC614">
        <v>22.854773270243321</v>
      </c>
      <c r="AD614">
        <v>21.942930836615904</v>
      </c>
      <c r="AE614">
        <v>22.439610523896871</v>
      </c>
      <c r="AF614">
        <v>22.408290333286171</v>
      </c>
      <c r="AG614">
        <v>22.520406902371477</v>
      </c>
      <c r="AH614">
        <v>22.62964597178685</v>
      </c>
      <c r="AI614">
        <v>22.658320974015243</v>
      </c>
      <c r="AJ614">
        <v>22.571696733989089</v>
      </c>
      <c r="AK614">
        <v>22.126911981396461</v>
      </c>
      <c r="AL614">
        <v>22.66091069600397</v>
      </c>
      <c r="AM614">
        <v>21.973260642803602</v>
      </c>
      <c r="AN614">
        <v>21.901902986620396</v>
      </c>
      <c r="AO614">
        <v>21.90573198466635</v>
      </c>
      <c r="AP614">
        <v>21.881442451246571</v>
      </c>
      <c r="AQ614">
        <v>21.923468548454728</v>
      </c>
      <c r="AR614">
        <v>21.955530730697944</v>
      </c>
      <c r="AS614">
        <v>21.977421425338786</v>
      </c>
      <c r="AT614">
        <v>22.045877960295172</v>
      </c>
      <c r="AU614">
        <v>22.11252310512198</v>
      </c>
      <c r="AV614">
        <v>22.16997102633886</v>
      </c>
      <c r="AW614">
        <v>22.184096028963204</v>
      </c>
      <c r="AX614">
        <v>22.03793920128663</v>
      </c>
      <c r="AY614">
        <v>22.008837540666278</v>
      </c>
      <c r="AZ614">
        <v>22.010969734365279</v>
      </c>
      <c r="BA614">
        <v>22.057201524541309</v>
      </c>
      <c r="BB614">
        <v>22.12954140881504</v>
      </c>
      <c r="BC614">
        <v>22.039115578700709</v>
      </c>
      <c r="BD614">
        <v>21.895668271912875</v>
      </c>
      <c r="BE614">
        <v>21.946354613282939</v>
      </c>
      <c r="BF614">
        <v>22.052378743534849</v>
      </c>
      <c r="BG614">
        <v>22.112983741973014</v>
      </c>
      <c r="BH614">
        <v>22.184305198038867</v>
      </c>
      <c r="BI614">
        <v>22.216564146185075</v>
      </c>
      <c r="BJ614">
        <v>22.238621503129323</v>
      </c>
      <c r="BK614">
        <v>22.218895697117034</v>
      </c>
      <c r="BL614">
        <v>21.636260943297938</v>
      </c>
      <c r="BM614">
        <v>22.000483478522604</v>
      </c>
      <c r="BN614">
        <v>22.076391729451949</v>
      </c>
      <c r="BO614">
        <v>22.115155564020604</v>
      </c>
      <c r="BP614">
        <v>22.191209584168128</v>
      </c>
      <c r="BQ614">
        <v>22.288452562333188</v>
      </c>
      <c r="BR614">
        <v>22.242000492765847</v>
      </c>
      <c r="BS614">
        <v>22.240354958573985</v>
      </c>
      <c r="BT614">
        <v>22.211853001618085</v>
      </c>
      <c r="BU614">
        <v>22.217572264667176</v>
      </c>
      <c r="BV614">
        <v>22.057052236858294</v>
      </c>
      <c r="BW614">
        <v>22.025438033852733</v>
      </c>
      <c r="BX614">
        <v>21.885777591001787</v>
      </c>
      <c r="BY614">
        <v>21.962524704979401</v>
      </c>
      <c r="BZ614">
        <v>21.88674028961055</v>
      </c>
      <c r="CA614">
        <v>21.755328679849764</v>
      </c>
      <c r="CB614">
        <v>21.726262580716874</v>
      </c>
      <c r="CC614">
        <v>21.749497695167069</v>
      </c>
      <c r="CD614">
        <v>21.838200957340678</v>
      </c>
      <c r="CE614">
        <v>21.862542011117515</v>
      </c>
      <c r="CF614">
        <v>21.884987764598513</v>
      </c>
      <c r="CG614">
        <v>21.874158290817345</v>
      </c>
      <c r="CH614">
        <v>21.791453172234426</v>
      </c>
      <c r="CI614">
        <v>21.810325549973825</v>
      </c>
      <c r="CJ614">
        <v>21.860053204884654</v>
      </c>
      <c r="CK614">
        <v>21.898679338325135</v>
      </c>
      <c r="CL614">
        <v>21.914545841778043</v>
      </c>
      <c r="CM614">
        <v>21.938919079272061</v>
      </c>
      <c r="CN614">
        <v>22.000806662342448</v>
      </c>
      <c r="CO614">
        <v>22.057020197582098</v>
      </c>
      <c r="CP614">
        <v>22.103750775994143</v>
      </c>
      <c r="CQ614">
        <v>22.121226954684431</v>
      </c>
      <c r="CR614">
        <v>22.131851080918612</v>
      </c>
      <c r="CS614">
        <v>22.162937603448512</v>
      </c>
      <c r="CT614">
        <v>22.219152480823936</v>
      </c>
      <c r="CU614">
        <v>22.285474565890919</v>
      </c>
      <c r="CV614">
        <v>22.322043488160617</v>
      </c>
      <c r="CW614">
        <v>22.401272802732624</v>
      </c>
      <c r="CX614">
        <f>AVERAGE(pipe_data__2[[#This Row],[u1,]:[u101]])</f>
        <v>22.318909933825953</v>
      </c>
      <c r="CY614">
        <v>22.318909933825953</v>
      </c>
      <c r="CZ614" s="17">
        <v>22.047329205057959</v>
      </c>
      <c r="DA614" s="18">
        <f>(pipe_data__2[[#This Row],['#x,]]+1)*1000</f>
        <v>612.30615307653829</v>
      </c>
      <c r="DB614">
        <f>AVERAGE(pipe_data__2[[#This Row],[u103]:[u104]])</f>
        <v>22.183119569441956</v>
      </c>
      <c r="DC614">
        <f>(1/0.41)*LN(pipe_data__2[[#This Row],[u1042]]) + 5.2</f>
        <v>20.851786359887825</v>
      </c>
    </row>
    <row r="615" spans="1:107" x14ac:dyDescent="0.25">
      <c r="A615">
        <v>-0.38669334667333666</v>
      </c>
      <c r="B615">
        <v>22.898794004486827</v>
      </c>
      <c r="C615">
        <v>22.779975365716322</v>
      </c>
      <c r="D615">
        <v>22.665697703046675</v>
      </c>
      <c r="E615">
        <v>22.668899521825978</v>
      </c>
      <c r="F615">
        <v>22.678888545248196</v>
      </c>
      <c r="G615">
        <v>22.660590721182079</v>
      </c>
      <c r="H615">
        <v>22.699271411738955</v>
      </c>
      <c r="I615">
        <v>22.899125421685426</v>
      </c>
      <c r="J615">
        <v>23.008313393132635</v>
      </c>
      <c r="K615">
        <v>23.05783491483762</v>
      </c>
      <c r="L615">
        <v>22.982857922895356</v>
      </c>
      <c r="M615">
        <v>23.014344841917335</v>
      </c>
      <c r="N615">
        <v>22.977660476459185</v>
      </c>
      <c r="O615">
        <v>22.979633104545481</v>
      </c>
      <c r="P615">
        <v>22.983444501693501</v>
      </c>
      <c r="Q615">
        <v>23.039853162758607</v>
      </c>
      <c r="R615">
        <v>22.980734979589837</v>
      </c>
      <c r="S615">
        <v>22.998773517720927</v>
      </c>
      <c r="T615">
        <v>23.033641086813091</v>
      </c>
      <c r="U615">
        <v>23.02798886607075</v>
      </c>
      <c r="V615">
        <v>22.993422100969969</v>
      </c>
      <c r="W615">
        <v>23.134282223339664</v>
      </c>
      <c r="X615">
        <v>23.049152916618414</v>
      </c>
      <c r="Y615">
        <v>23.084654726103643</v>
      </c>
      <c r="Z615">
        <v>23.024183742119561</v>
      </c>
      <c r="AA615">
        <v>22.995636525065514</v>
      </c>
      <c r="AB615">
        <v>22.920854020678789</v>
      </c>
      <c r="AC615">
        <v>22.862086630812094</v>
      </c>
      <c r="AD615">
        <v>21.940673101825169</v>
      </c>
      <c r="AE615">
        <v>22.44272810544696</v>
      </c>
      <c r="AF615">
        <v>22.412375575733151</v>
      </c>
      <c r="AG615">
        <v>22.523035206519605</v>
      </c>
      <c r="AH615">
        <v>22.63251931981597</v>
      </c>
      <c r="AI615">
        <v>22.662442577416357</v>
      </c>
      <c r="AJ615">
        <v>22.576954083554273</v>
      </c>
      <c r="AK615">
        <v>22.142850581495985</v>
      </c>
      <c r="AL615">
        <v>22.674893830239654</v>
      </c>
      <c r="AM615">
        <v>21.983381023998788</v>
      </c>
      <c r="AN615">
        <v>21.908648718253602</v>
      </c>
      <c r="AO615">
        <v>21.912531864677707</v>
      </c>
      <c r="AP615">
        <v>21.886042378798781</v>
      </c>
      <c r="AQ615">
        <v>21.927587829243087</v>
      </c>
      <c r="AR615">
        <v>21.958716866591153</v>
      </c>
      <c r="AS615">
        <v>21.980697392796944</v>
      </c>
      <c r="AT615">
        <v>22.049706646693675</v>
      </c>
      <c r="AU615">
        <v>22.1159926000085</v>
      </c>
      <c r="AV615">
        <v>22.173585813199807</v>
      </c>
      <c r="AW615">
        <v>22.187246228576559</v>
      </c>
      <c r="AX615">
        <v>22.043039744941868</v>
      </c>
      <c r="AY615">
        <v>22.013039809061542</v>
      </c>
      <c r="AZ615">
        <v>22.014856016275601</v>
      </c>
      <c r="BA615">
        <v>22.06045695228454</v>
      </c>
      <c r="BB615">
        <v>22.132279588268617</v>
      </c>
      <c r="BC615">
        <v>22.045822059263578</v>
      </c>
      <c r="BD615">
        <v>21.898596131325409</v>
      </c>
      <c r="BE615">
        <v>21.949308710767454</v>
      </c>
      <c r="BF615">
        <v>22.055159109223215</v>
      </c>
      <c r="BG615">
        <v>22.11555027107001</v>
      </c>
      <c r="BH615">
        <v>22.1870637399144</v>
      </c>
      <c r="BI615">
        <v>22.219232125694958</v>
      </c>
      <c r="BJ615">
        <v>22.242049309702274</v>
      </c>
      <c r="BK615">
        <v>22.222502081833735</v>
      </c>
      <c r="BL615">
        <v>21.644351012351827</v>
      </c>
      <c r="BM615">
        <v>22.003066650576621</v>
      </c>
      <c r="BN615">
        <v>22.078954395257181</v>
      </c>
      <c r="BO615">
        <v>22.117532809374012</v>
      </c>
      <c r="BP615">
        <v>22.193383189897531</v>
      </c>
      <c r="BQ615">
        <v>22.290495467501369</v>
      </c>
      <c r="BR615">
        <v>22.244993062611012</v>
      </c>
      <c r="BS615">
        <v>22.243383709555211</v>
      </c>
      <c r="BT615">
        <v>22.215438915996469</v>
      </c>
      <c r="BU615">
        <v>22.220523144815377</v>
      </c>
      <c r="BV615">
        <v>22.061744170120036</v>
      </c>
      <c r="BW615">
        <v>22.029494285683572</v>
      </c>
      <c r="BX615">
        <v>21.884738418206688</v>
      </c>
      <c r="BY615">
        <v>21.966764185515224</v>
      </c>
      <c r="BZ615">
        <v>21.89205014812331</v>
      </c>
      <c r="CA615">
        <v>21.761496920710236</v>
      </c>
      <c r="CB615">
        <v>21.731105692455944</v>
      </c>
      <c r="CC615">
        <v>21.753689278153477</v>
      </c>
      <c r="CD615">
        <v>21.842083360785008</v>
      </c>
      <c r="CE615">
        <v>21.866416757761051</v>
      </c>
      <c r="CF615">
        <v>21.888499851134632</v>
      </c>
      <c r="CG615">
        <v>21.877591453026319</v>
      </c>
      <c r="CH615">
        <v>21.795772862548969</v>
      </c>
      <c r="CI615">
        <v>21.815063745749178</v>
      </c>
      <c r="CJ615">
        <v>21.864247665214396</v>
      </c>
      <c r="CK615">
        <v>21.902296666407555</v>
      </c>
      <c r="CL615">
        <v>21.918152831115577</v>
      </c>
      <c r="CM615">
        <v>21.942412656030143</v>
      </c>
      <c r="CN615">
        <v>22.003674696781225</v>
      </c>
      <c r="CO615">
        <v>22.059597710613982</v>
      </c>
      <c r="CP615">
        <v>22.106570985222618</v>
      </c>
      <c r="CQ615">
        <v>22.124336061923891</v>
      </c>
      <c r="CR615">
        <v>22.135185224773632</v>
      </c>
      <c r="CS615">
        <v>22.166044473700904</v>
      </c>
      <c r="CT615">
        <v>22.222287092358325</v>
      </c>
      <c r="CU615">
        <v>22.288540850183651</v>
      </c>
      <c r="CV615">
        <v>22.325156864452623</v>
      </c>
      <c r="CW615">
        <v>22.403483635651774</v>
      </c>
      <c r="CX615">
        <f>AVERAGE(pipe_data__2[[#This Row],[u1,]:[u101]])</f>
        <v>22.322727826459264</v>
      </c>
      <c r="CY615">
        <v>22.322727826459264</v>
      </c>
      <c r="CZ615" s="16">
        <v>22.051439746155054</v>
      </c>
      <c r="DA615" s="19">
        <f>(pipe_data__2[[#This Row],['#x,]]+1)*1000</f>
        <v>613.30665332666331</v>
      </c>
      <c r="DB615">
        <f>AVERAGE(pipe_data__2[[#This Row],[u103]:[u104]])</f>
        <v>22.187083786307159</v>
      </c>
      <c r="DC615">
        <f>(1/0.41)*LN(pipe_data__2[[#This Row],[u1042]]) + 5.2</f>
        <v>20.855768441409495</v>
      </c>
    </row>
    <row r="616" spans="1:107" x14ac:dyDescent="0.25">
      <c r="A616">
        <v>-0.38569284642321167</v>
      </c>
      <c r="B616">
        <v>22.902829251463864</v>
      </c>
      <c r="C616">
        <v>22.784197475271274</v>
      </c>
      <c r="D616">
        <v>22.669875390755134</v>
      </c>
      <c r="E616">
        <v>22.673062300359305</v>
      </c>
      <c r="F616">
        <v>22.682672541853691</v>
      </c>
      <c r="G616">
        <v>22.664366586814811</v>
      </c>
      <c r="H616">
        <v>22.702430296763978</v>
      </c>
      <c r="I616">
        <v>22.902171538788775</v>
      </c>
      <c r="J616">
        <v>23.01127300187613</v>
      </c>
      <c r="K616">
        <v>23.060677947230307</v>
      </c>
      <c r="L616">
        <v>22.990102329884074</v>
      </c>
      <c r="M616">
        <v>23.017725557815552</v>
      </c>
      <c r="N616">
        <v>22.98032084053645</v>
      </c>
      <c r="O616">
        <v>22.982422225953936</v>
      </c>
      <c r="P616">
        <v>22.986315246663615</v>
      </c>
      <c r="Q616">
        <v>23.042305525633108</v>
      </c>
      <c r="R616">
        <v>22.984447763010277</v>
      </c>
      <c r="S616">
        <v>23.001962740241499</v>
      </c>
      <c r="T616">
        <v>23.037218302895511</v>
      </c>
      <c r="U616">
        <v>23.031454764444529</v>
      </c>
      <c r="V616">
        <v>22.997103325766286</v>
      </c>
      <c r="W616">
        <v>23.131609743697261</v>
      </c>
      <c r="X616">
        <v>23.051015690794355</v>
      </c>
      <c r="Y616">
        <v>23.087109845846872</v>
      </c>
      <c r="Z616">
        <v>23.028518765279209</v>
      </c>
      <c r="AA616">
        <v>22.99944872387097</v>
      </c>
      <c r="AB616">
        <v>22.924895368691107</v>
      </c>
      <c r="AC616">
        <v>22.869399991380867</v>
      </c>
      <c r="AD616">
        <v>21.938415367034434</v>
      </c>
      <c r="AE616">
        <v>22.44584568699705</v>
      </c>
      <c r="AF616">
        <v>22.416460818180131</v>
      </c>
      <c r="AG616">
        <v>22.525663510667734</v>
      </c>
      <c r="AH616">
        <v>22.635392667845089</v>
      </c>
      <c r="AI616">
        <v>22.66656418081747</v>
      </c>
      <c r="AJ616">
        <v>22.58209813944039</v>
      </c>
      <c r="AK616">
        <v>22.158789181595509</v>
      </c>
      <c r="AL616">
        <v>22.688876964475341</v>
      </c>
      <c r="AM616">
        <v>21.993501405193971</v>
      </c>
      <c r="AN616">
        <v>21.915394449886811</v>
      </c>
      <c r="AO616">
        <v>21.919331744689064</v>
      </c>
      <c r="AP616">
        <v>21.890642306350991</v>
      </c>
      <c r="AQ616">
        <v>21.931707110031446</v>
      </c>
      <c r="AR616">
        <v>21.961903002484366</v>
      </c>
      <c r="AS616">
        <v>21.983973360255106</v>
      </c>
      <c r="AT616">
        <v>22.053535333092178</v>
      </c>
      <c r="AU616">
        <v>22.119462094895017</v>
      </c>
      <c r="AV616">
        <v>22.176760753699153</v>
      </c>
      <c r="AW616">
        <v>22.19039642818991</v>
      </c>
      <c r="AX616">
        <v>22.048140288597107</v>
      </c>
      <c r="AY616">
        <v>22.017242077456803</v>
      </c>
      <c r="AZ616">
        <v>22.018742298185924</v>
      </c>
      <c r="BA616">
        <v>22.06371238002777</v>
      </c>
      <c r="BB616">
        <v>22.135017767722193</v>
      </c>
      <c r="BC616">
        <v>22.052528539826444</v>
      </c>
      <c r="BD616">
        <v>21.901523990737946</v>
      </c>
      <c r="BE616">
        <v>21.95226280825197</v>
      </c>
      <c r="BF616">
        <v>22.057939474911585</v>
      </c>
      <c r="BG616">
        <v>22.118060181366687</v>
      </c>
      <c r="BH616">
        <v>22.189749827377202</v>
      </c>
      <c r="BI616">
        <v>22.221900105204842</v>
      </c>
      <c r="BJ616">
        <v>22.245477116275229</v>
      </c>
      <c r="BK616">
        <v>22.226108466550439</v>
      </c>
      <c r="BL616">
        <v>21.652441081405712</v>
      </c>
      <c r="BM616">
        <v>22.005649822630637</v>
      </c>
      <c r="BN616">
        <v>22.081517061062414</v>
      </c>
      <c r="BO616">
        <v>22.119910054727416</v>
      </c>
      <c r="BP616">
        <v>22.195556795626935</v>
      </c>
      <c r="BQ616">
        <v>22.292538372669551</v>
      </c>
      <c r="BR616">
        <v>22.247985632456178</v>
      </c>
      <c r="BS616">
        <v>22.246412460536433</v>
      </c>
      <c r="BT616">
        <v>22.219024830374849</v>
      </c>
      <c r="BU616">
        <v>22.223474024963576</v>
      </c>
      <c r="BV616">
        <v>22.066436103381776</v>
      </c>
      <c r="BW616">
        <v>22.033550537514408</v>
      </c>
      <c r="BX616">
        <v>21.883699245411592</v>
      </c>
      <c r="BY616">
        <v>21.97100366605105</v>
      </c>
      <c r="BZ616">
        <v>21.897360006636074</v>
      </c>
      <c r="CA616">
        <v>21.767665161570708</v>
      </c>
      <c r="CB616">
        <v>21.735948804195015</v>
      </c>
      <c r="CC616">
        <v>21.757880861139881</v>
      </c>
      <c r="CD616">
        <v>21.845965764229341</v>
      </c>
      <c r="CE616">
        <v>21.870291504404587</v>
      </c>
      <c r="CF616">
        <v>21.892011937670752</v>
      </c>
      <c r="CG616">
        <v>21.881024615235294</v>
      </c>
      <c r="CH616">
        <v>21.800092552863511</v>
      </c>
      <c r="CI616">
        <v>21.819801941524535</v>
      </c>
      <c r="CJ616">
        <v>21.868442125544135</v>
      </c>
      <c r="CK616">
        <v>21.905913994489975</v>
      </c>
      <c r="CL616">
        <v>21.921666272185785</v>
      </c>
      <c r="CM616">
        <v>21.945906232788225</v>
      </c>
      <c r="CN616">
        <v>22.006540563425823</v>
      </c>
      <c r="CO616">
        <v>22.062175223645866</v>
      </c>
      <c r="CP616">
        <v>22.109391194451092</v>
      </c>
      <c r="CQ616">
        <v>22.127445169163355</v>
      </c>
      <c r="CR616">
        <v>22.138519368628653</v>
      </c>
      <c r="CS616">
        <v>22.169151343953292</v>
      </c>
      <c r="CT616">
        <v>22.225421703892717</v>
      </c>
      <c r="CU616">
        <v>22.291607134476386</v>
      </c>
      <c r="CV616">
        <v>22.328270240744629</v>
      </c>
      <c r="CW616">
        <v>22.405694468570928</v>
      </c>
      <c r="CX616">
        <f>AVERAGE(pipe_data__2[[#This Row],[u1,]:[u101]])</f>
        <v>22.326534407861388</v>
      </c>
      <c r="CY616">
        <v>22.326534407861388</v>
      </c>
      <c r="CZ616" s="17">
        <v>22.055531371168822</v>
      </c>
      <c r="DA616" s="18">
        <f>(pipe_data__2[[#This Row],['#x,]]+1)*1000</f>
        <v>614.30715357678832</v>
      </c>
      <c r="DB616">
        <f>AVERAGE(pipe_data__2[[#This Row],[u103]:[u104]])</f>
        <v>22.191032889515107</v>
      </c>
      <c r="DC616">
        <f>(1/0.41)*LN(pipe_data__2[[#This Row],[u1042]]) + 5.2</f>
        <v>20.859744032167864</v>
      </c>
    </row>
    <row r="617" spans="1:107" x14ac:dyDescent="0.25">
      <c r="A617">
        <v>-0.38469234617308656</v>
      </c>
      <c r="B617">
        <v>22.9068644984409</v>
      </c>
      <c r="C617">
        <v>22.788419584826226</v>
      </c>
      <c r="D617">
        <v>22.674053078463594</v>
      </c>
      <c r="E617">
        <v>22.677225078892633</v>
      </c>
      <c r="F617">
        <v>22.68645653845919</v>
      </c>
      <c r="G617">
        <v>22.66814245244754</v>
      </c>
      <c r="H617">
        <v>22.705589181789001</v>
      </c>
      <c r="I617">
        <v>22.905217655892123</v>
      </c>
      <c r="J617">
        <v>23.014232610619622</v>
      </c>
      <c r="K617">
        <v>23.063520979622989</v>
      </c>
      <c r="L617">
        <v>22.997346736872796</v>
      </c>
      <c r="M617">
        <v>23.021106273713769</v>
      </c>
      <c r="N617">
        <v>22.982981204613719</v>
      </c>
      <c r="O617">
        <v>22.985211347362391</v>
      </c>
      <c r="P617">
        <v>22.989185991633729</v>
      </c>
      <c r="Q617">
        <v>23.044757888507608</v>
      </c>
      <c r="R617">
        <v>22.988160546430716</v>
      </c>
      <c r="S617">
        <v>23.005151962762067</v>
      </c>
      <c r="T617">
        <v>23.04079551897793</v>
      </c>
      <c r="U617">
        <v>23.034920662818305</v>
      </c>
      <c r="V617">
        <v>23.000784550562607</v>
      </c>
      <c r="W617">
        <v>23.128937264054862</v>
      </c>
      <c r="X617">
        <v>23.052878464970298</v>
      </c>
      <c r="Y617">
        <v>23.088910452780279</v>
      </c>
      <c r="Z617">
        <v>23.03285378843886</v>
      </c>
      <c r="AA617">
        <v>23.003260922676425</v>
      </c>
      <c r="AB617">
        <v>22.928936716703426</v>
      </c>
      <c r="AC617">
        <v>22.876713351949636</v>
      </c>
      <c r="AD617">
        <v>21.936157632243699</v>
      </c>
      <c r="AE617">
        <v>22.448963268547139</v>
      </c>
      <c r="AF617">
        <v>22.42054606062711</v>
      </c>
      <c r="AG617">
        <v>22.528291814815862</v>
      </c>
      <c r="AH617">
        <v>22.638266015874212</v>
      </c>
      <c r="AI617">
        <v>22.67068578421858</v>
      </c>
      <c r="AJ617">
        <v>22.586525350503535</v>
      </c>
      <c r="AK617">
        <v>22.174727781695033</v>
      </c>
      <c r="AL617">
        <v>22.702860098711025</v>
      </c>
      <c r="AM617">
        <v>22.003621786389157</v>
      </c>
      <c r="AN617">
        <v>21.922140181520017</v>
      </c>
      <c r="AO617">
        <v>21.926131624700421</v>
      </c>
      <c r="AP617">
        <v>21.895242233903204</v>
      </c>
      <c r="AQ617">
        <v>21.935826390819805</v>
      </c>
      <c r="AR617">
        <v>21.965089138377579</v>
      </c>
      <c r="AS617">
        <v>21.987249327713265</v>
      </c>
      <c r="AT617">
        <v>22.057364019490684</v>
      </c>
      <c r="AU617">
        <v>22.122931589781537</v>
      </c>
      <c r="AV617">
        <v>22.179935694198502</v>
      </c>
      <c r="AW617">
        <v>22.193546627803265</v>
      </c>
      <c r="AX617">
        <v>22.053240832252346</v>
      </c>
      <c r="AY617">
        <v>22.021444345852068</v>
      </c>
      <c r="AZ617">
        <v>22.022628580096249</v>
      </c>
      <c r="BA617">
        <v>22.066967807771</v>
      </c>
      <c r="BB617">
        <v>22.137755947175769</v>
      </c>
      <c r="BC617">
        <v>22.059235020389313</v>
      </c>
      <c r="BD617">
        <v>21.904451850150483</v>
      </c>
      <c r="BE617">
        <v>21.955216905736485</v>
      </c>
      <c r="BF617">
        <v>22.060719840599951</v>
      </c>
      <c r="BG617">
        <v>22.120392819322394</v>
      </c>
      <c r="BH617">
        <v>22.192054303999381</v>
      </c>
      <c r="BI617">
        <v>22.224568084714726</v>
      </c>
      <c r="BJ617">
        <v>22.24890492284818</v>
      </c>
      <c r="BK617">
        <v>22.229714851267143</v>
      </c>
      <c r="BL617">
        <v>21.660531150459597</v>
      </c>
      <c r="BM617">
        <v>22.008232994684654</v>
      </c>
      <c r="BN617">
        <v>22.08407972686765</v>
      </c>
      <c r="BO617">
        <v>22.122287300080824</v>
      </c>
      <c r="BP617">
        <v>22.197730401356338</v>
      </c>
      <c r="BQ617">
        <v>22.294581277837729</v>
      </c>
      <c r="BR617">
        <v>22.250978202301344</v>
      </c>
      <c r="BS617">
        <v>22.249441211517659</v>
      </c>
      <c r="BT617">
        <v>22.222610744753229</v>
      </c>
      <c r="BU617">
        <v>22.226424905111774</v>
      </c>
      <c r="BV617">
        <v>22.071128036643518</v>
      </c>
      <c r="BW617">
        <v>22.037606789345244</v>
      </c>
      <c r="BX617">
        <v>21.882660072616492</v>
      </c>
      <c r="BY617">
        <v>21.975243146586877</v>
      </c>
      <c r="BZ617">
        <v>21.902669865148837</v>
      </c>
      <c r="CA617">
        <v>21.77383340243118</v>
      </c>
      <c r="CB617">
        <v>21.740791915934089</v>
      </c>
      <c r="CC617">
        <v>21.762072444126289</v>
      </c>
      <c r="CD617">
        <v>21.849848167673674</v>
      </c>
      <c r="CE617">
        <v>21.873647962838689</v>
      </c>
      <c r="CF617">
        <v>21.895524024206868</v>
      </c>
      <c r="CG617">
        <v>21.884457777444272</v>
      </c>
      <c r="CH617">
        <v>21.804412243178049</v>
      </c>
      <c r="CI617">
        <v>21.824540137299888</v>
      </c>
      <c r="CJ617">
        <v>21.872636585873877</v>
      </c>
      <c r="CK617">
        <v>21.909531322572395</v>
      </c>
      <c r="CL617">
        <v>21.924995243679533</v>
      </c>
      <c r="CM617">
        <v>21.949399809546307</v>
      </c>
      <c r="CN617">
        <v>22.009292428227379</v>
      </c>
      <c r="CO617">
        <v>22.064752736677754</v>
      </c>
      <c r="CP617">
        <v>22.112211403679567</v>
      </c>
      <c r="CQ617">
        <v>22.130554276402815</v>
      </c>
      <c r="CR617">
        <v>22.141853512483674</v>
      </c>
      <c r="CS617">
        <v>22.172258214205684</v>
      </c>
      <c r="CT617">
        <v>22.228556315427106</v>
      </c>
      <c r="CU617">
        <v>22.294673418769122</v>
      </c>
      <c r="CV617">
        <v>22.331383617036636</v>
      </c>
      <c r="CW617">
        <v>22.407905301490079</v>
      </c>
      <c r="CX617">
        <f>AVERAGE(pipe_data__2[[#This Row],[u1,]:[u101]])</f>
        <v>22.330313519259096</v>
      </c>
      <c r="CY617">
        <v>22.330313519259096</v>
      </c>
      <c r="CZ617" s="16">
        <v>22.059623106534751</v>
      </c>
      <c r="DA617" s="19">
        <f>(pipe_data__2[[#This Row],['#x,]]+1)*1000</f>
        <v>615.30765382691345</v>
      </c>
      <c r="DB617">
        <f>AVERAGE(pipe_data__2[[#This Row],[u103]:[u104]])</f>
        <v>22.194968312896926</v>
      </c>
      <c r="DC617">
        <f>(1/0.41)*LN(pipe_data__2[[#This Row],[u1042]]) + 5.2</f>
        <v>20.863713153288291</v>
      </c>
    </row>
    <row r="618" spans="1:107" x14ac:dyDescent="0.25">
      <c r="A618">
        <v>-0.38369184592296157</v>
      </c>
      <c r="B618">
        <v>22.910899745417936</v>
      </c>
      <c r="C618">
        <v>22.792641694381178</v>
      </c>
      <c r="D618">
        <v>22.678230766172053</v>
      </c>
      <c r="E618">
        <v>22.681387857425957</v>
      </c>
      <c r="F618">
        <v>22.690240535064689</v>
      </c>
      <c r="G618">
        <v>22.671918318080269</v>
      </c>
      <c r="H618">
        <v>22.708748066814024</v>
      </c>
      <c r="I618">
        <v>22.908263772995472</v>
      </c>
      <c r="J618">
        <v>23.017192219363114</v>
      </c>
      <c r="K618">
        <v>23.066364012015676</v>
      </c>
      <c r="L618">
        <v>23.004591143861518</v>
      </c>
      <c r="M618">
        <v>23.024486989611987</v>
      </c>
      <c r="N618">
        <v>22.985641568690983</v>
      </c>
      <c r="O618">
        <v>22.988000468770849</v>
      </c>
      <c r="P618">
        <v>22.992056736603843</v>
      </c>
      <c r="Q618">
        <v>23.047210251382104</v>
      </c>
      <c r="R618">
        <v>22.991873329851156</v>
      </c>
      <c r="S618">
        <v>23.008341185282639</v>
      </c>
      <c r="T618">
        <v>23.04437273506035</v>
      </c>
      <c r="U618">
        <v>23.03838656119208</v>
      </c>
      <c r="V618">
        <v>23.004465775358927</v>
      </c>
      <c r="W618">
        <v>23.126264784412463</v>
      </c>
      <c r="X618">
        <v>23.054741239146242</v>
      </c>
      <c r="Y618">
        <v>23.090711059713684</v>
      </c>
      <c r="Z618">
        <v>23.037188811598508</v>
      </c>
      <c r="AA618">
        <v>23.007073121481881</v>
      </c>
      <c r="AB618">
        <v>22.932978064715744</v>
      </c>
      <c r="AC618">
        <v>22.884026712518409</v>
      </c>
      <c r="AD618">
        <v>21.933899897452964</v>
      </c>
      <c r="AE618">
        <v>22.452080850097229</v>
      </c>
      <c r="AF618">
        <v>22.42463130307409</v>
      </c>
      <c r="AG618">
        <v>22.530920118963987</v>
      </c>
      <c r="AH618">
        <v>22.641139363903331</v>
      </c>
      <c r="AI618">
        <v>22.674807387619694</v>
      </c>
      <c r="AJ618">
        <v>22.590952561566677</v>
      </c>
      <c r="AK618">
        <v>22.190666381794557</v>
      </c>
      <c r="AL618">
        <v>22.716843232946708</v>
      </c>
      <c r="AM618">
        <v>22.01374216758434</v>
      </c>
      <c r="AN618">
        <v>21.928885913153227</v>
      </c>
      <c r="AO618">
        <v>21.932931504711778</v>
      </c>
      <c r="AP618">
        <v>21.899842161455414</v>
      </c>
      <c r="AQ618">
        <v>21.939945671608164</v>
      </c>
      <c r="AR618">
        <v>21.968275274270791</v>
      </c>
      <c r="AS618">
        <v>21.990525295171427</v>
      </c>
      <c r="AT618">
        <v>22.061192705889187</v>
      </c>
      <c r="AU618">
        <v>22.126401084668057</v>
      </c>
      <c r="AV618">
        <v>22.183110634697851</v>
      </c>
      <c r="AW618">
        <v>22.19669682741662</v>
      </c>
      <c r="AX618">
        <v>22.058341375907585</v>
      </c>
      <c r="AY618">
        <v>22.025646614247332</v>
      </c>
      <c r="AZ618">
        <v>22.026514862006572</v>
      </c>
      <c r="BA618">
        <v>22.070223235514231</v>
      </c>
      <c r="BB618">
        <v>22.140494126629342</v>
      </c>
      <c r="BC618">
        <v>22.065941500952178</v>
      </c>
      <c r="BD618">
        <v>21.907379709563017</v>
      </c>
      <c r="BE618">
        <v>21.958171003221</v>
      </c>
      <c r="BF618">
        <v>22.063500206288317</v>
      </c>
      <c r="BG618">
        <v>22.122725457278101</v>
      </c>
      <c r="BH618">
        <v>22.194358780621556</v>
      </c>
      <c r="BI618">
        <v>22.227236064224609</v>
      </c>
      <c r="BJ618">
        <v>22.252332729421134</v>
      </c>
      <c r="BK618">
        <v>22.233321235983844</v>
      </c>
      <c r="BL618">
        <v>21.668621219513486</v>
      </c>
      <c r="BM618">
        <v>22.010816166738671</v>
      </c>
      <c r="BN618">
        <v>22.086642392672882</v>
      </c>
      <c r="BO618">
        <v>22.124664545434229</v>
      </c>
      <c r="BP618">
        <v>22.199904007085742</v>
      </c>
      <c r="BQ618">
        <v>22.29662418300591</v>
      </c>
      <c r="BR618">
        <v>22.253970772146509</v>
      </c>
      <c r="BS618">
        <v>22.252469962498886</v>
      </c>
      <c r="BT618">
        <v>22.226196659131613</v>
      </c>
      <c r="BU618">
        <v>22.229375785259975</v>
      </c>
      <c r="BV618">
        <v>22.075819969905258</v>
      </c>
      <c r="BW618">
        <v>22.041663041176079</v>
      </c>
      <c r="BX618">
        <v>21.881620899821396</v>
      </c>
      <c r="BY618">
        <v>21.9794826271227</v>
      </c>
      <c r="BZ618">
        <v>21.907979723661597</v>
      </c>
      <c r="CA618">
        <v>21.780001643291655</v>
      </c>
      <c r="CB618">
        <v>21.74563502767316</v>
      </c>
      <c r="CC618">
        <v>21.766264027112694</v>
      </c>
      <c r="CD618">
        <v>21.853730571118003</v>
      </c>
      <c r="CE618">
        <v>21.876924694115178</v>
      </c>
      <c r="CF618">
        <v>21.899036110742987</v>
      </c>
      <c r="CG618">
        <v>21.887890939653246</v>
      </c>
      <c r="CH618">
        <v>21.808731933492592</v>
      </c>
      <c r="CI618">
        <v>21.829278333075244</v>
      </c>
      <c r="CJ618">
        <v>21.87683104620362</v>
      </c>
      <c r="CK618">
        <v>21.913148650654815</v>
      </c>
      <c r="CL618">
        <v>21.928324215173284</v>
      </c>
      <c r="CM618">
        <v>21.952893386304389</v>
      </c>
      <c r="CN618">
        <v>22.012044293028936</v>
      </c>
      <c r="CO618">
        <v>22.067330249709638</v>
      </c>
      <c r="CP618">
        <v>22.115031612908037</v>
      </c>
      <c r="CQ618">
        <v>22.133663383642279</v>
      </c>
      <c r="CR618">
        <v>22.145187656338695</v>
      </c>
      <c r="CS618">
        <v>22.175365084458072</v>
      </c>
      <c r="CT618">
        <v>22.231690926961498</v>
      </c>
      <c r="CU618">
        <v>22.297739703061854</v>
      </c>
      <c r="CV618">
        <v>22.334496993328642</v>
      </c>
      <c r="CW618">
        <v>22.410116134409233</v>
      </c>
      <c r="CX618">
        <f>AVERAGE(pipe_data__2[[#This Row],[u1,]:[u101]])</f>
        <v>22.334091833385209</v>
      </c>
      <c r="CY618">
        <v>22.334091833385209</v>
      </c>
      <c r="CZ618" s="17">
        <v>22.063735456003684</v>
      </c>
      <c r="DA618" s="18">
        <f>(pipe_data__2[[#This Row],['#x,]]+1)*1000</f>
        <v>616.30815407703847</v>
      </c>
      <c r="DB618">
        <f>AVERAGE(pipe_data__2[[#This Row],[u103]:[u104]])</f>
        <v>22.198913644694446</v>
      </c>
      <c r="DC618">
        <f>(1/0.41)*LN(pipe_data__2[[#This Row],[u1042]]) + 5.2</f>
        <v>20.867675825793174</v>
      </c>
    </row>
    <row r="619" spans="1:107" x14ac:dyDescent="0.25">
      <c r="A619">
        <v>-0.38269134567283647</v>
      </c>
      <c r="B619">
        <v>22.914934992394976</v>
      </c>
      <c r="C619">
        <v>22.79686380393613</v>
      </c>
      <c r="D619">
        <v>22.682408453880512</v>
      </c>
      <c r="E619">
        <v>22.685550635959284</v>
      </c>
      <c r="F619">
        <v>22.694024531670188</v>
      </c>
      <c r="G619">
        <v>22.675694183713002</v>
      </c>
      <c r="H619">
        <v>22.711906951839048</v>
      </c>
      <c r="I619">
        <v>22.911309890098821</v>
      </c>
      <c r="J619">
        <v>23.020151828106609</v>
      </c>
      <c r="K619">
        <v>23.069207044408362</v>
      </c>
      <c r="L619">
        <v>23.01183555085024</v>
      </c>
      <c r="M619">
        <v>23.027867705510204</v>
      </c>
      <c r="N619">
        <v>22.988301932768252</v>
      </c>
      <c r="O619">
        <v>22.990789590179304</v>
      </c>
      <c r="P619">
        <v>22.994927481573956</v>
      </c>
      <c r="Q619">
        <v>23.049662614256604</v>
      </c>
      <c r="R619">
        <v>22.995586113271596</v>
      </c>
      <c r="S619">
        <v>23.011530407803207</v>
      </c>
      <c r="T619">
        <v>23.047949951142773</v>
      </c>
      <c r="U619">
        <v>23.04185245956586</v>
      </c>
      <c r="V619">
        <v>23.008147000155244</v>
      </c>
      <c r="W619">
        <v>23.123592304770064</v>
      </c>
      <c r="X619">
        <v>23.056604013322183</v>
      </c>
      <c r="Y619">
        <v>23.092511666647088</v>
      </c>
      <c r="Z619">
        <v>23.041523834758159</v>
      </c>
      <c r="AA619">
        <v>23.01088532028734</v>
      </c>
      <c r="AB619">
        <v>22.937019412728063</v>
      </c>
      <c r="AC619">
        <v>22.891340073087179</v>
      </c>
      <c r="AD619">
        <v>21.931642162662229</v>
      </c>
      <c r="AE619">
        <v>22.455198431647318</v>
      </c>
      <c r="AF619">
        <v>22.42871654552107</v>
      </c>
      <c r="AG619">
        <v>22.533548423112116</v>
      </c>
      <c r="AH619">
        <v>22.644012711932451</v>
      </c>
      <c r="AI619">
        <v>22.678928991020804</v>
      </c>
      <c r="AJ619">
        <v>22.595379772629823</v>
      </c>
      <c r="AK619">
        <v>22.206604981894081</v>
      </c>
      <c r="AL619">
        <v>22.725637459322254</v>
      </c>
      <c r="AM619">
        <v>22.023862548779526</v>
      </c>
      <c r="AN619">
        <v>21.935631644786433</v>
      </c>
      <c r="AO619">
        <v>21.939731384723135</v>
      </c>
      <c r="AP619">
        <v>21.904442089007624</v>
      </c>
      <c r="AQ619">
        <v>21.944064952396523</v>
      </c>
      <c r="AR619">
        <v>21.971461410164004</v>
      </c>
      <c r="AS619">
        <v>21.993801262629585</v>
      </c>
      <c r="AT619">
        <v>22.06502139228769</v>
      </c>
      <c r="AU619">
        <v>22.129870579554574</v>
      </c>
      <c r="AV619">
        <v>22.1862855751972</v>
      </c>
      <c r="AW619">
        <v>22.199847027029971</v>
      </c>
      <c r="AX619">
        <v>22.063441919562823</v>
      </c>
      <c r="AY619">
        <v>22.029848882642593</v>
      </c>
      <c r="AZ619">
        <v>22.030401143916894</v>
      </c>
      <c r="BA619">
        <v>22.073478663257465</v>
      </c>
      <c r="BB619">
        <v>22.143232306082918</v>
      </c>
      <c r="BC619">
        <v>22.072647981515047</v>
      </c>
      <c r="BD619">
        <v>21.910307568975554</v>
      </c>
      <c r="BE619">
        <v>21.961125100705516</v>
      </c>
      <c r="BF619">
        <v>22.066280571976687</v>
      </c>
      <c r="BG619">
        <v>22.125058095233808</v>
      </c>
      <c r="BH619">
        <v>22.196663257243731</v>
      </c>
      <c r="BI619">
        <v>22.229904043734493</v>
      </c>
      <c r="BJ619">
        <v>22.255760535994085</v>
      </c>
      <c r="BK619">
        <v>22.236927620700548</v>
      </c>
      <c r="BL619">
        <v>21.676711288567372</v>
      </c>
      <c r="BM619">
        <v>22.013399338792688</v>
      </c>
      <c r="BN619">
        <v>22.089205058478115</v>
      </c>
      <c r="BO619">
        <v>22.127041790787636</v>
      </c>
      <c r="BP619">
        <v>22.202077612815145</v>
      </c>
      <c r="BQ619">
        <v>22.298667088174088</v>
      </c>
      <c r="BR619">
        <v>22.256963341991675</v>
      </c>
      <c r="BS619">
        <v>22.255498713480112</v>
      </c>
      <c r="BT619">
        <v>22.229782573509993</v>
      </c>
      <c r="BU619">
        <v>22.232326665408173</v>
      </c>
      <c r="BV619">
        <v>22.080511903166997</v>
      </c>
      <c r="BW619">
        <v>22.045719293006915</v>
      </c>
      <c r="BX619">
        <v>21.880581727026296</v>
      </c>
      <c r="BY619">
        <v>21.983722107658526</v>
      </c>
      <c r="BZ619">
        <v>21.913289582174361</v>
      </c>
      <c r="CA619">
        <v>21.786169884152127</v>
      </c>
      <c r="CB619">
        <v>21.75047813941223</v>
      </c>
      <c r="CC619">
        <v>21.770455610099102</v>
      </c>
      <c r="CD619">
        <v>21.857612974562336</v>
      </c>
      <c r="CE619">
        <v>21.880201425391668</v>
      </c>
      <c r="CF619">
        <v>21.902548197279106</v>
      </c>
      <c r="CG619">
        <v>21.891324101862221</v>
      </c>
      <c r="CH619">
        <v>21.813051623807134</v>
      </c>
      <c r="CI619">
        <v>21.834016528850601</v>
      </c>
      <c r="CJ619">
        <v>21.881025506533362</v>
      </c>
      <c r="CK619">
        <v>21.916765978737235</v>
      </c>
      <c r="CL619">
        <v>21.931653186667031</v>
      </c>
      <c r="CM619">
        <v>21.956386963062474</v>
      </c>
      <c r="CN619">
        <v>22.014796157830492</v>
      </c>
      <c r="CO619">
        <v>22.069907762741522</v>
      </c>
      <c r="CP619">
        <v>22.117851822136512</v>
      </c>
      <c r="CQ619">
        <v>22.136772490881739</v>
      </c>
      <c r="CR619">
        <v>22.148521800193716</v>
      </c>
      <c r="CS619">
        <v>22.178471954710464</v>
      </c>
      <c r="CT619">
        <v>22.234825538495887</v>
      </c>
      <c r="CU619">
        <v>22.30080598735459</v>
      </c>
      <c r="CV619">
        <v>22.337610369620652</v>
      </c>
      <c r="CW619">
        <v>22.412326967328383</v>
      </c>
      <c r="CX619">
        <f>AVERAGE(pipe_data__2[[#This Row],[u1,]:[u101]])</f>
        <v>22.33781825843273</v>
      </c>
      <c r="CY619">
        <v>22.33781825843273</v>
      </c>
      <c r="CZ619" s="16">
        <v>22.067852581554313</v>
      </c>
      <c r="DA619" s="19">
        <f>(pipe_data__2[[#This Row],['#x,]]+1)*1000</f>
        <v>617.30865432716348</v>
      </c>
      <c r="DB619">
        <f>AVERAGE(pipe_data__2[[#This Row],[u103]:[u104]])</f>
        <v>22.202835419993519</v>
      </c>
      <c r="DC619">
        <f>(1/0.41)*LN(pipe_data__2[[#This Row],[u1042]]) + 5.2</f>
        <v>20.871632070602608</v>
      </c>
    </row>
    <row r="620" spans="1:107" x14ac:dyDescent="0.25">
      <c r="A620">
        <v>-0.38169084542271137</v>
      </c>
      <c r="B620">
        <v>22.918452411060592</v>
      </c>
      <c r="C620">
        <v>22.801085913491082</v>
      </c>
      <c r="D620">
        <v>22.686586141588972</v>
      </c>
      <c r="E620">
        <v>22.689713414492612</v>
      </c>
      <c r="F620">
        <v>22.697808528275687</v>
      </c>
      <c r="G620">
        <v>22.679470049345731</v>
      </c>
      <c r="H620">
        <v>22.715065836864071</v>
      </c>
      <c r="I620">
        <v>22.914356007202169</v>
      </c>
      <c r="J620">
        <v>23.023111436850101</v>
      </c>
      <c r="K620">
        <v>23.072050076801048</v>
      </c>
      <c r="L620">
        <v>23.019079957838962</v>
      </c>
      <c r="M620">
        <v>23.031248421408421</v>
      </c>
      <c r="N620">
        <v>22.990962296845517</v>
      </c>
      <c r="O620">
        <v>22.993578711587759</v>
      </c>
      <c r="P620">
        <v>22.99779822654407</v>
      </c>
      <c r="Q620">
        <v>23.052114977131101</v>
      </c>
      <c r="R620">
        <v>22.999298896692036</v>
      </c>
      <c r="S620">
        <v>23.014719630323778</v>
      </c>
      <c r="T620">
        <v>23.051527167225192</v>
      </c>
      <c r="U620">
        <v>23.045318357939635</v>
      </c>
      <c r="V620">
        <v>23.011828224951564</v>
      </c>
      <c r="W620">
        <v>23.120919825127665</v>
      </c>
      <c r="X620">
        <v>23.058466787498126</v>
      </c>
      <c r="Y620">
        <v>23.094312273580492</v>
      </c>
      <c r="Z620">
        <v>23.045858857917807</v>
      </c>
      <c r="AA620">
        <v>23.014697519092795</v>
      </c>
      <c r="AB620">
        <v>22.941060760740381</v>
      </c>
      <c r="AC620">
        <v>22.898653433655952</v>
      </c>
      <c r="AD620">
        <v>21.929384427871494</v>
      </c>
      <c r="AE620">
        <v>22.458316013197408</v>
      </c>
      <c r="AF620">
        <v>22.432801787968049</v>
      </c>
      <c r="AG620">
        <v>22.536176727260244</v>
      </c>
      <c r="AH620">
        <v>22.646886059961574</v>
      </c>
      <c r="AI620">
        <v>22.683050594421918</v>
      </c>
      <c r="AJ620">
        <v>22.599806983692964</v>
      </c>
      <c r="AK620">
        <v>22.222543581993605</v>
      </c>
      <c r="AL620">
        <v>22.730547493191128</v>
      </c>
      <c r="AM620">
        <v>22.033982929974712</v>
      </c>
      <c r="AN620">
        <v>21.942377376419643</v>
      </c>
      <c r="AO620">
        <v>21.946531264734492</v>
      </c>
      <c r="AP620">
        <v>21.909042016559837</v>
      </c>
      <c r="AQ620">
        <v>21.948184233184882</v>
      </c>
      <c r="AR620">
        <v>21.974647546057216</v>
      </c>
      <c r="AS620">
        <v>21.997077230087747</v>
      </c>
      <c r="AT620">
        <v>22.068850078686197</v>
      </c>
      <c r="AU620">
        <v>22.133340074441094</v>
      </c>
      <c r="AV620">
        <v>22.189460515696549</v>
      </c>
      <c r="AW620">
        <v>22.202997226643326</v>
      </c>
      <c r="AX620">
        <v>22.068542463218062</v>
      </c>
      <c r="AY620">
        <v>22.034051151037858</v>
      </c>
      <c r="AZ620">
        <v>22.034287425827216</v>
      </c>
      <c r="BA620">
        <v>22.076734091000695</v>
      </c>
      <c r="BB620">
        <v>22.145970485536495</v>
      </c>
      <c r="BC620">
        <v>22.079354462077912</v>
      </c>
      <c r="BD620">
        <v>21.913235428388091</v>
      </c>
      <c r="BE620">
        <v>21.964079198190031</v>
      </c>
      <c r="BF620">
        <v>22.068887938028446</v>
      </c>
      <c r="BG620">
        <v>22.127390733189515</v>
      </c>
      <c r="BH620">
        <v>22.198967733865906</v>
      </c>
      <c r="BI620">
        <v>22.232572023244376</v>
      </c>
      <c r="BJ620">
        <v>22.25918834256704</v>
      </c>
      <c r="BK620">
        <v>22.240276071455995</v>
      </c>
      <c r="BL620">
        <v>21.684801357621261</v>
      </c>
      <c r="BM620">
        <v>22.015982510846708</v>
      </c>
      <c r="BN620">
        <v>22.091767724283351</v>
      </c>
      <c r="BO620">
        <v>22.129419036141041</v>
      </c>
      <c r="BP620">
        <v>22.204251218544549</v>
      </c>
      <c r="BQ620">
        <v>22.30070999334227</v>
      </c>
      <c r="BR620">
        <v>22.25995591183684</v>
      </c>
      <c r="BS620">
        <v>22.258527464461338</v>
      </c>
      <c r="BT620">
        <v>22.233368487888374</v>
      </c>
      <c r="BU620">
        <v>22.235277545556372</v>
      </c>
      <c r="BV620">
        <v>22.08520383642874</v>
      </c>
      <c r="BW620">
        <v>22.04977554483775</v>
      </c>
      <c r="BX620">
        <v>21.8795425542312</v>
      </c>
      <c r="BY620">
        <v>21.987961588194352</v>
      </c>
      <c r="BZ620">
        <v>21.918599440687125</v>
      </c>
      <c r="CA620">
        <v>21.792338125012598</v>
      </c>
      <c r="CB620">
        <v>21.755321251151301</v>
      </c>
      <c r="CC620">
        <v>21.77464719308551</v>
      </c>
      <c r="CD620">
        <v>21.861495378006669</v>
      </c>
      <c r="CE620">
        <v>21.883478156668158</v>
      </c>
      <c r="CF620">
        <v>21.906060283815226</v>
      </c>
      <c r="CG620">
        <v>21.894757264071199</v>
      </c>
      <c r="CH620">
        <v>21.817371314121672</v>
      </c>
      <c r="CI620">
        <v>21.838754724625954</v>
      </c>
      <c r="CJ620">
        <v>21.885219966863104</v>
      </c>
      <c r="CK620">
        <v>21.920383306819655</v>
      </c>
      <c r="CL620">
        <v>21.934982158160778</v>
      </c>
      <c r="CM620">
        <v>21.959665770062486</v>
      </c>
      <c r="CN620">
        <v>22.017548022632052</v>
      </c>
      <c r="CO620">
        <v>22.07248527577341</v>
      </c>
      <c r="CP620">
        <v>22.120672031364986</v>
      </c>
      <c r="CQ620">
        <v>22.139881598121203</v>
      </c>
      <c r="CR620">
        <v>22.151855944048737</v>
      </c>
      <c r="CS620">
        <v>22.181578824962852</v>
      </c>
      <c r="CT620">
        <v>22.237960150030279</v>
      </c>
      <c r="CU620">
        <v>22.303872271647325</v>
      </c>
      <c r="CV620">
        <v>22.340723745912658</v>
      </c>
      <c r="CW620">
        <v>22.414537800247537</v>
      </c>
      <c r="CX620">
        <f>AVERAGE(pipe_data__2[[#This Row],[u1,]:[u101]])</f>
        <v>22.341494206238508</v>
      </c>
      <c r="CY620">
        <v>22.341494206238508</v>
      </c>
      <c r="CZ620" s="17">
        <v>22.071953214984465</v>
      </c>
      <c r="DA620" s="18">
        <f>(pipe_data__2[[#This Row],['#x,]]+1)*1000</f>
        <v>618.30915457728861</v>
      </c>
      <c r="DB620">
        <f>AVERAGE(pipe_data__2[[#This Row],[u103]:[u104]])</f>
        <v>22.206723710611485</v>
      </c>
      <c r="DC620">
        <f>(1/0.41)*LN(pipe_data__2[[#This Row],[u1042]]) + 5.2</f>
        <v>20.875581908535057</v>
      </c>
    </row>
    <row r="621" spans="1:107" x14ac:dyDescent="0.25">
      <c r="A621">
        <v>-0.38069034517258638</v>
      </c>
      <c r="B621">
        <v>22.921595736687976</v>
      </c>
      <c r="C621">
        <v>22.805308023046035</v>
      </c>
      <c r="D621">
        <v>22.690763829297431</v>
      </c>
      <c r="E621">
        <v>22.69387619302594</v>
      </c>
      <c r="F621">
        <v>22.701592524881182</v>
      </c>
      <c r="G621">
        <v>22.68324591497846</v>
      </c>
      <c r="H621">
        <v>22.718224721889094</v>
      </c>
      <c r="I621">
        <v>22.917402124305514</v>
      </c>
      <c r="J621">
        <v>23.026071045593593</v>
      </c>
      <c r="K621">
        <v>23.074893109193734</v>
      </c>
      <c r="L621">
        <v>23.02632436482768</v>
      </c>
      <c r="M621">
        <v>23.034629137306638</v>
      </c>
      <c r="N621">
        <v>22.993622660922785</v>
      </c>
      <c r="O621">
        <v>22.996367832996214</v>
      </c>
      <c r="P621">
        <v>23.000668971514184</v>
      </c>
      <c r="Q621">
        <v>23.054567340005601</v>
      </c>
      <c r="R621">
        <v>23.003011680112476</v>
      </c>
      <c r="S621">
        <v>23.01790885284435</v>
      </c>
      <c r="T621">
        <v>23.055104383307611</v>
      </c>
      <c r="U621">
        <v>23.048784256313414</v>
      </c>
      <c r="V621">
        <v>23.015509449747881</v>
      </c>
      <c r="W621">
        <v>23.118247345485265</v>
      </c>
      <c r="X621">
        <v>23.06032956167407</v>
      </c>
      <c r="Y621">
        <v>23.096112880513896</v>
      </c>
      <c r="Z621">
        <v>23.050193881077458</v>
      </c>
      <c r="AA621">
        <v>23.018509717898251</v>
      </c>
      <c r="AB621">
        <v>22.9451021087527</v>
      </c>
      <c r="AC621">
        <v>22.904212047406929</v>
      </c>
      <c r="AD621">
        <v>21.927126693080758</v>
      </c>
      <c r="AE621">
        <v>22.461433594747497</v>
      </c>
      <c r="AF621">
        <v>22.436887030415029</v>
      </c>
      <c r="AG621">
        <v>22.538805031408373</v>
      </c>
      <c r="AH621">
        <v>22.649759407990693</v>
      </c>
      <c r="AI621">
        <v>22.687172197823031</v>
      </c>
      <c r="AJ621">
        <v>22.60423419475611</v>
      </c>
      <c r="AK621">
        <v>22.238482182093129</v>
      </c>
      <c r="AL621">
        <v>22.735457527060003</v>
      </c>
      <c r="AM621">
        <v>22.044103311169895</v>
      </c>
      <c r="AN621">
        <v>21.949123108052849</v>
      </c>
      <c r="AO621">
        <v>21.953331144745849</v>
      </c>
      <c r="AP621">
        <v>21.913641944112047</v>
      </c>
      <c r="AQ621">
        <v>21.952303513973238</v>
      </c>
      <c r="AR621">
        <v>21.977833681950429</v>
      </c>
      <c r="AS621">
        <v>22.000353197545909</v>
      </c>
      <c r="AT621">
        <v>22.072678765084699</v>
      </c>
      <c r="AU621">
        <v>22.13680956932761</v>
      </c>
      <c r="AV621">
        <v>22.192635456195895</v>
      </c>
      <c r="AW621">
        <v>22.206147426256681</v>
      </c>
      <c r="AX621">
        <v>22.073643006873297</v>
      </c>
      <c r="AY621">
        <v>22.038253419433122</v>
      </c>
      <c r="AZ621">
        <v>22.038173707737538</v>
      </c>
      <c r="BA621">
        <v>22.079989518743925</v>
      </c>
      <c r="BB621">
        <v>22.148708664990071</v>
      </c>
      <c r="BC621">
        <v>22.086060942640781</v>
      </c>
      <c r="BD621">
        <v>21.916163287800625</v>
      </c>
      <c r="BE621">
        <v>21.967033295674547</v>
      </c>
      <c r="BF621">
        <v>22.071452188167839</v>
      </c>
      <c r="BG621">
        <v>22.129723371145221</v>
      </c>
      <c r="BH621">
        <v>22.201272210488085</v>
      </c>
      <c r="BI621">
        <v>22.23524000275426</v>
      </c>
      <c r="BJ621">
        <v>22.262616149139991</v>
      </c>
      <c r="BK621">
        <v>22.243096324838977</v>
      </c>
      <c r="BL621">
        <v>21.692891426675146</v>
      </c>
      <c r="BM621">
        <v>22.018565682900725</v>
      </c>
      <c r="BN621">
        <v>22.094330390088583</v>
      </c>
      <c r="BO621">
        <v>22.131796281494445</v>
      </c>
      <c r="BP621">
        <v>22.206424824273952</v>
      </c>
      <c r="BQ621">
        <v>22.302752898510452</v>
      </c>
      <c r="BR621">
        <v>22.262948481682006</v>
      </c>
      <c r="BS621">
        <v>22.261556215442564</v>
      </c>
      <c r="BT621">
        <v>22.236954402266758</v>
      </c>
      <c r="BU621">
        <v>22.238228425704573</v>
      </c>
      <c r="BV621">
        <v>22.089895769690479</v>
      </c>
      <c r="BW621">
        <v>22.053831796668586</v>
      </c>
      <c r="BX621">
        <v>21.878503381436101</v>
      </c>
      <c r="BY621">
        <v>21.992201068730175</v>
      </c>
      <c r="BZ621">
        <v>21.923909299199885</v>
      </c>
      <c r="CA621">
        <v>21.798506365873074</v>
      </c>
      <c r="CB621">
        <v>21.760164362890372</v>
      </c>
      <c r="CC621">
        <v>21.778838776071915</v>
      </c>
      <c r="CD621">
        <v>21.865377781450999</v>
      </c>
      <c r="CE621">
        <v>21.886754887944644</v>
      </c>
      <c r="CF621">
        <v>21.909572370351341</v>
      </c>
      <c r="CG621">
        <v>21.898190426280173</v>
      </c>
      <c r="CH621">
        <v>21.821691004436214</v>
      </c>
      <c r="CI621">
        <v>21.84349292040131</v>
      </c>
      <c r="CJ621">
        <v>21.889414427192847</v>
      </c>
      <c r="CK621">
        <v>21.924000634902075</v>
      </c>
      <c r="CL621">
        <v>21.938311129654529</v>
      </c>
      <c r="CM621">
        <v>21.96279457169976</v>
      </c>
      <c r="CN621">
        <v>22.020299887433609</v>
      </c>
      <c r="CO621">
        <v>22.075062788805294</v>
      </c>
      <c r="CP621">
        <v>22.12349224059346</v>
      </c>
      <c r="CQ621">
        <v>22.142990705360663</v>
      </c>
      <c r="CR621">
        <v>22.155190087903758</v>
      </c>
      <c r="CS621">
        <v>22.184685695215244</v>
      </c>
      <c r="CT621">
        <v>22.241094761564668</v>
      </c>
      <c r="CU621">
        <v>22.306938555940057</v>
      </c>
      <c r="CV621">
        <v>22.343837122204665</v>
      </c>
      <c r="CW621">
        <v>22.416748633166687</v>
      </c>
      <c r="CX621">
        <f>AVERAGE(pipe_data__2[[#This Row],[u1,]:[u101]])</f>
        <v>22.345141652459265</v>
      </c>
      <c r="CY621">
        <v>22.345141652459265</v>
      </c>
      <c r="CZ621" s="16">
        <v>22.076050521299777</v>
      </c>
      <c r="DA621" s="19">
        <f>(pipe_data__2[[#This Row],['#x,]]+1)*1000</f>
        <v>619.30965482741362</v>
      </c>
      <c r="DB621">
        <f>AVERAGE(pipe_data__2[[#This Row],[u103]:[u104]])</f>
        <v>22.210596086879519</v>
      </c>
      <c r="DC621">
        <f>(1/0.41)*LN(pipe_data__2[[#This Row],[u1042]]) + 5.2</f>
        <v>20.879525360307998</v>
      </c>
    </row>
    <row r="622" spans="1:107" x14ac:dyDescent="0.25">
      <c r="A622">
        <v>-0.37968984492246127</v>
      </c>
      <c r="B622">
        <v>22.924739062315361</v>
      </c>
      <c r="C622">
        <v>22.809530132600987</v>
      </c>
      <c r="D622">
        <v>22.694941517005891</v>
      </c>
      <c r="E622">
        <v>22.698038971559264</v>
      </c>
      <c r="F622">
        <v>22.705376521486681</v>
      </c>
      <c r="G622">
        <v>22.687021780611193</v>
      </c>
      <c r="H622">
        <v>22.721383606914117</v>
      </c>
      <c r="I622">
        <v>22.920448241408863</v>
      </c>
      <c r="J622">
        <v>23.029030654337085</v>
      </c>
      <c r="K622">
        <v>23.077736141586417</v>
      </c>
      <c r="L622">
        <v>23.033568771816402</v>
      </c>
      <c r="M622">
        <v>23.038009853204859</v>
      </c>
      <c r="N622">
        <v>22.996283025000054</v>
      </c>
      <c r="O622">
        <v>22.999156954404672</v>
      </c>
      <c r="P622">
        <v>23.003539716484298</v>
      </c>
      <c r="Q622">
        <v>23.057019702880098</v>
      </c>
      <c r="R622">
        <v>23.006724463532915</v>
      </c>
      <c r="S622">
        <v>23.021098075364918</v>
      </c>
      <c r="T622">
        <v>23.058681599390034</v>
      </c>
      <c r="U622">
        <v>23.05225015468719</v>
      </c>
      <c r="V622">
        <v>23.019190674544202</v>
      </c>
      <c r="W622">
        <v>23.115574865842863</v>
      </c>
      <c r="X622">
        <v>23.061755335173114</v>
      </c>
      <c r="Y622">
        <v>23.097913487447304</v>
      </c>
      <c r="Z622">
        <v>23.05452890423711</v>
      </c>
      <c r="AA622">
        <v>23.022321916703707</v>
      </c>
      <c r="AB622">
        <v>22.949143456765018</v>
      </c>
      <c r="AC622">
        <v>22.907888832863204</v>
      </c>
      <c r="AD622">
        <v>21.92486895829002</v>
      </c>
      <c r="AE622">
        <v>22.46455117629759</v>
      </c>
      <c r="AF622">
        <v>22.440972272862012</v>
      </c>
      <c r="AG622">
        <v>22.541433335556501</v>
      </c>
      <c r="AH622">
        <v>22.652574450001666</v>
      </c>
      <c r="AI622">
        <v>22.691293801224141</v>
      </c>
      <c r="AJ622">
        <v>22.608661405819252</v>
      </c>
      <c r="AK622">
        <v>22.254420782192653</v>
      </c>
      <c r="AL622">
        <v>22.740367560928881</v>
      </c>
      <c r="AM622">
        <v>22.054223692365081</v>
      </c>
      <c r="AN622">
        <v>21.955868839686055</v>
      </c>
      <c r="AO622">
        <v>21.960131024757207</v>
      </c>
      <c r="AP622">
        <v>21.918241871664257</v>
      </c>
      <c r="AQ622">
        <v>21.9564227947616</v>
      </c>
      <c r="AR622">
        <v>21.981019817843638</v>
      </c>
      <c r="AS622">
        <v>22.003629165004067</v>
      </c>
      <c r="AT622">
        <v>22.076507451483202</v>
      </c>
      <c r="AU622">
        <v>22.14027906421413</v>
      </c>
      <c r="AV622">
        <v>22.195810396695244</v>
      </c>
      <c r="AW622">
        <v>22.209297625870036</v>
      </c>
      <c r="AX622">
        <v>22.078743550528536</v>
      </c>
      <c r="AY622">
        <v>22.042455687828383</v>
      </c>
      <c r="AZ622">
        <v>22.042059989647861</v>
      </c>
      <c r="BA622">
        <v>22.083244946487156</v>
      </c>
      <c r="BB622">
        <v>22.151446844443647</v>
      </c>
      <c r="BC622">
        <v>22.092767423203647</v>
      </c>
      <c r="BD622">
        <v>21.919091147213162</v>
      </c>
      <c r="BE622">
        <v>21.969987393159062</v>
      </c>
      <c r="BF622">
        <v>22.074016438307236</v>
      </c>
      <c r="BG622">
        <v>22.132056009100925</v>
      </c>
      <c r="BH622">
        <v>22.20357668711026</v>
      </c>
      <c r="BI622">
        <v>22.237907982264144</v>
      </c>
      <c r="BJ622">
        <v>22.265887813384193</v>
      </c>
      <c r="BK622">
        <v>22.245916578221959</v>
      </c>
      <c r="BL622">
        <v>21.700981495729035</v>
      </c>
      <c r="BM622">
        <v>22.021148854954742</v>
      </c>
      <c r="BN622">
        <v>22.096893055893815</v>
      </c>
      <c r="BO622">
        <v>22.134173526847853</v>
      </c>
      <c r="BP622">
        <v>22.208598430003356</v>
      </c>
      <c r="BQ622">
        <v>22.30479580367863</v>
      </c>
      <c r="BR622">
        <v>22.265941051527172</v>
      </c>
      <c r="BS622">
        <v>22.26458496642379</v>
      </c>
      <c r="BT622">
        <v>22.240540316645138</v>
      </c>
      <c r="BU622">
        <v>22.241179305852771</v>
      </c>
      <c r="BV622">
        <v>22.094587702952218</v>
      </c>
      <c r="BW622">
        <v>22.057888048499425</v>
      </c>
      <c r="BX622">
        <v>21.877464208641005</v>
      </c>
      <c r="BY622">
        <v>21.996440549266001</v>
      </c>
      <c r="BZ622">
        <v>21.929219157712648</v>
      </c>
      <c r="CA622">
        <v>21.804674606733546</v>
      </c>
      <c r="CB622">
        <v>21.765007474629446</v>
      </c>
      <c r="CC622">
        <v>21.783030359058323</v>
      </c>
      <c r="CD622">
        <v>21.869260184895332</v>
      </c>
      <c r="CE622">
        <v>21.890031619221133</v>
      </c>
      <c r="CF622">
        <v>21.913084456887461</v>
      </c>
      <c r="CG622">
        <v>21.901623588489148</v>
      </c>
      <c r="CH622">
        <v>21.826010694750753</v>
      </c>
      <c r="CI622">
        <v>21.848231116176667</v>
      </c>
      <c r="CJ622">
        <v>21.893608887522586</v>
      </c>
      <c r="CK622">
        <v>21.927617962984492</v>
      </c>
      <c r="CL622">
        <v>21.941640101148277</v>
      </c>
      <c r="CM622">
        <v>21.965923373337038</v>
      </c>
      <c r="CN622">
        <v>22.023051752235165</v>
      </c>
      <c r="CO622">
        <v>22.077640301837178</v>
      </c>
      <c r="CP622">
        <v>22.126312449821935</v>
      </c>
      <c r="CQ622">
        <v>22.146099812600127</v>
      </c>
      <c r="CR622">
        <v>22.158524231758779</v>
      </c>
      <c r="CS622">
        <v>22.187792565467632</v>
      </c>
      <c r="CT622">
        <v>22.24422937309906</v>
      </c>
      <c r="CU622">
        <v>22.310004840232793</v>
      </c>
      <c r="CV622">
        <v>22.346950498496671</v>
      </c>
      <c r="CW622">
        <v>22.418959466085838</v>
      </c>
      <c r="CX622">
        <f>AVERAGE(pipe_data__2[[#This Row],[u1,]:[u101]])</f>
        <v>22.348763765906824</v>
      </c>
      <c r="CY622">
        <v>22.348763765906824</v>
      </c>
      <c r="CZ622" s="17">
        <v>22.080145665160643</v>
      </c>
      <c r="DA622" s="18">
        <f>(pipe_data__2[[#This Row],['#x,]]+1)*1000</f>
        <v>620.31015507753875</v>
      </c>
      <c r="DB622">
        <f>AVERAGE(pipe_data__2[[#This Row],[u103]:[u104]])</f>
        <v>22.214454715533734</v>
      </c>
      <c r="DC622">
        <f>(1/0.41)*LN(pipe_data__2[[#This Row],[u1042]]) + 5.2</f>
        <v>20.883462446538584</v>
      </c>
    </row>
    <row r="623" spans="1:107" x14ac:dyDescent="0.25">
      <c r="A623">
        <v>-0.37868934467233617</v>
      </c>
      <c r="B623">
        <v>22.927882387942745</v>
      </c>
      <c r="C623">
        <v>22.813752242155939</v>
      </c>
      <c r="D623">
        <v>22.69911920471435</v>
      </c>
      <c r="E623">
        <v>22.702201750092591</v>
      </c>
      <c r="F623">
        <v>22.70916051809218</v>
      </c>
      <c r="G623">
        <v>22.690797646243922</v>
      </c>
      <c r="H623">
        <v>22.72454249193914</v>
      </c>
      <c r="I623">
        <v>22.923494358512212</v>
      </c>
      <c r="J623">
        <v>23.03199026308058</v>
      </c>
      <c r="K623">
        <v>23.080579173979103</v>
      </c>
      <c r="L623">
        <v>23.040813178805124</v>
      </c>
      <c r="M623">
        <v>23.041390569103076</v>
      </c>
      <c r="N623">
        <v>22.998943389077318</v>
      </c>
      <c r="O623">
        <v>23.001946075813127</v>
      </c>
      <c r="P623">
        <v>23.006410461454411</v>
      </c>
      <c r="Q623">
        <v>23.059472065754598</v>
      </c>
      <c r="R623">
        <v>23.010437246953355</v>
      </c>
      <c r="S623">
        <v>23.02428729788549</v>
      </c>
      <c r="T623">
        <v>23.062258815472454</v>
      </c>
      <c r="U623">
        <v>23.055716053060969</v>
      </c>
      <c r="V623">
        <v>23.022871899340522</v>
      </c>
      <c r="W623">
        <v>23.112902386200464</v>
      </c>
      <c r="X623">
        <v>23.062825524583314</v>
      </c>
      <c r="Y623">
        <v>23.099714094380708</v>
      </c>
      <c r="Z623">
        <v>23.058863927396757</v>
      </c>
      <c r="AA623">
        <v>23.026134115509162</v>
      </c>
      <c r="AB623">
        <v>22.953184804777337</v>
      </c>
      <c r="AC623">
        <v>22.911565618319479</v>
      </c>
      <c r="AD623">
        <v>21.922611223499285</v>
      </c>
      <c r="AE623">
        <v>22.467668757847679</v>
      </c>
      <c r="AF623">
        <v>22.445057515308992</v>
      </c>
      <c r="AG623">
        <v>22.54406163970463</v>
      </c>
      <c r="AH623">
        <v>22.654962549610893</v>
      </c>
      <c r="AI623">
        <v>22.695415404625255</v>
      </c>
      <c r="AJ623">
        <v>22.613088616882397</v>
      </c>
      <c r="AK623">
        <v>22.270359382292177</v>
      </c>
      <c r="AL623">
        <v>22.745277594797756</v>
      </c>
      <c r="AM623">
        <v>22.064344073560264</v>
      </c>
      <c r="AN623">
        <v>21.962614571319264</v>
      </c>
      <c r="AO623">
        <v>21.966930904768564</v>
      </c>
      <c r="AP623">
        <v>21.922841799216467</v>
      </c>
      <c r="AQ623">
        <v>21.960542075549959</v>
      </c>
      <c r="AR623">
        <v>21.984205953736851</v>
      </c>
      <c r="AS623">
        <v>22.006905132462229</v>
      </c>
      <c r="AT623">
        <v>22.080336137881709</v>
      </c>
      <c r="AU623">
        <v>22.143748559100651</v>
      </c>
      <c r="AV623">
        <v>22.198985337194593</v>
      </c>
      <c r="AW623">
        <v>22.212447825483387</v>
      </c>
      <c r="AX623">
        <v>22.083844094183775</v>
      </c>
      <c r="AY623">
        <v>22.046657956223648</v>
      </c>
      <c r="AZ623">
        <v>22.045946271558183</v>
      </c>
      <c r="BA623">
        <v>22.08650037423039</v>
      </c>
      <c r="BB623">
        <v>22.154185023897224</v>
      </c>
      <c r="BC623">
        <v>22.099473903766516</v>
      </c>
      <c r="BD623">
        <v>21.9220190066257</v>
      </c>
      <c r="BE623">
        <v>21.972941490643578</v>
      </c>
      <c r="BF623">
        <v>22.076580688446633</v>
      </c>
      <c r="BG623">
        <v>22.134388647056632</v>
      </c>
      <c r="BH623">
        <v>22.205881163732435</v>
      </c>
      <c r="BI623">
        <v>22.240575961774027</v>
      </c>
      <c r="BJ623">
        <v>22.268523887878498</v>
      </c>
      <c r="BK623">
        <v>22.248736831604941</v>
      </c>
      <c r="BL623">
        <v>21.709071564782921</v>
      </c>
      <c r="BM623">
        <v>22.023732027008759</v>
      </c>
      <c r="BN623">
        <v>22.099455721699051</v>
      </c>
      <c r="BO623">
        <v>22.136550772201257</v>
      </c>
      <c r="BP623">
        <v>22.210772035732759</v>
      </c>
      <c r="BQ623">
        <v>22.306838708846811</v>
      </c>
      <c r="BR623">
        <v>22.268933621372337</v>
      </c>
      <c r="BS623">
        <v>22.267613717405016</v>
      </c>
      <c r="BT623">
        <v>22.244126231023518</v>
      </c>
      <c r="BU623">
        <v>22.244130186000969</v>
      </c>
      <c r="BV623">
        <v>22.099279636213961</v>
      </c>
      <c r="BW623">
        <v>22.061944300330261</v>
      </c>
      <c r="BX623">
        <v>21.876425035845905</v>
      </c>
      <c r="BY623">
        <v>22.000680029801828</v>
      </c>
      <c r="BZ623">
        <v>21.934529016225412</v>
      </c>
      <c r="CA623">
        <v>21.810842847594017</v>
      </c>
      <c r="CB623">
        <v>21.769850586368516</v>
      </c>
      <c r="CC623">
        <v>21.787221942044727</v>
      </c>
      <c r="CD623">
        <v>21.873030027956982</v>
      </c>
      <c r="CE623">
        <v>21.893308350497623</v>
      </c>
      <c r="CF623">
        <v>21.91659654342358</v>
      </c>
      <c r="CG623">
        <v>21.905056750698126</v>
      </c>
      <c r="CH623">
        <v>21.830330385065295</v>
      </c>
      <c r="CI623">
        <v>21.85296931195202</v>
      </c>
      <c r="CJ623">
        <v>21.897803347852328</v>
      </c>
      <c r="CK623">
        <v>21.931235291066912</v>
      </c>
      <c r="CL623">
        <v>21.944969072642024</v>
      </c>
      <c r="CM623">
        <v>21.969052174974312</v>
      </c>
      <c r="CN623">
        <v>22.025803617036722</v>
      </c>
      <c r="CO623">
        <v>22.080217814869066</v>
      </c>
      <c r="CP623">
        <v>22.129132659050409</v>
      </c>
      <c r="CQ623">
        <v>22.149208919839587</v>
      </c>
      <c r="CR623">
        <v>22.1618583756138</v>
      </c>
      <c r="CS623">
        <v>22.190899435720024</v>
      </c>
      <c r="CT623">
        <v>22.247363984633449</v>
      </c>
      <c r="CU623">
        <v>22.313071124525528</v>
      </c>
      <c r="CV623">
        <v>22.350063874788678</v>
      </c>
      <c r="CW623">
        <v>22.421170299004991</v>
      </c>
      <c r="CX623">
        <f>AVERAGE(pipe_data__2[[#This Row],[u1,]:[u101]])</f>
        <v>22.352370572588146</v>
      </c>
      <c r="CY623">
        <v>22.352370572588146</v>
      </c>
      <c r="CZ623" s="16">
        <v>22.084237731951763</v>
      </c>
      <c r="DA623" s="19">
        <f>(pipe_data__2[[#This Row],['#x,]]+1)*1000</f>
        <v>621.31065532766388</v>
      </c>
      <c r="DB623">
        <f>AVERAGE(pipe_data__2[[#This Row],[u103]:[u104]])</f>
        <v>22.218304152269955</v>
      </c>
      <c r="DC623">
        <f>(1/0.41)*LN(pipe_data__2[[#This Row],[u1042]]) + 5.2</f>
        <v>20.887393187744294</v>
      </c>
    </row>
    <row r="624" spans="1:107" x14ac:dyDescent="0.25">
      <c r="A624">
        <v>-0.37768884442221118</v>
      </c>
      <c r="B624">
        <v>22.931025713570133</v>
      </c>
      <c r="C624">
        <v>22.817974351710891</v>
      </c>
      <c r="D624">
        <v>22.703296892422809</v>
      </c>
      <c r="E624">
        <v>22.706364528625919</v>
      </c>
      <c r="F624">
        <v>22.712944514697678</v>
      </c>
      <c r="G624">
        <v>22.694573511876651</v>
      </c>
      <c r="H624">
        <v>22.727701376964163</v>
      </c>
      <c r="I624">
        <v>22.92654047561556</v>
      </c>
      <c r="J624">
        <v>23.034949871824072</v>
      </c>
      <c r="K624">
        <v>23.08342220637179</v>
      </c>
      <c r="L624">
        <v>23.048057585793845</v>
      </c>
      <c r="M624">
        <v>23.044771285001293</v>
      </c>
      <c r="N624">
        <v>23.001603753154587</v>
      </c>
      <c r="O624">
        <v>23.004735197221581</v>
      </c>
      <c r="P624">
        <v>23.009281206424525</v>
      </c>
      <c r="Q624">
        <v>23.061924428629094</v>
      </c>
      <c r="R624">
        <v>23.014150030373795</v>
      </c>
      <c r="S624">
        <v>23.027476520406058</v>
      </c>
      <c r="T624">
        <v>23.065836031554873</v>
      </c>
      <c r="U624">
        <v>23.059181951434745</v>
      </c>
      <c r="V624">
        <v>23.026553124136839</v>
      </c>
      <c r="W624">
        <v>23.110229906558065</v>
      </c>
      <c r="X624">
        <v>23.063895713993517</v>
      </c>
      <c r="Y624">
        <v>23.101514701314112</v>
      </c>
      <c r="Z624">
        <v>23.062064470581689</v>
      </c>
      <c r="AA624">
        <v>23.029946314314621</v>
      </c>
      <c r="AB624">
        <v>22.957226152789655</v>
      </c>
      <c r="AC624">
        <v>22.915242403775753</v>
      </c>
      <c r="AD624">
        <v>21.92035348870855</v>
      </c>
      <c r="AE624">
        <v>22.470786339397769</v>
      </c>
      <c r="AF624">
        <v>22.449142757755972</v>
      </c>
      <c r="AG624">
        <v>22.546689943852758</v>
      </c>
      <c r="AH624">
        <v>22.657350649220117</v>
      </c>
      <c r="AI624">
        <v>22.699537008026368</v>
      </c>
      <c r="AJ624">
        <v>22.617515827945539</v>
      </c>
      <c r="AK624">
        <v>22.286297982391702</v>
      </c>
      <c r="AL624">
        <v>22.75018762866663</v>
      </c>
      <c r="AM624">
        <v>22.07446445475545</v>
      </c>
      <c r="AN624">
        <v>21.96936030295247</v>
      </c>
      <c r="AO624">
        <v>21.973730784779921</v>
      </c>
      <c r="AP624">
        <v>21.927441726768681</v>
      </c>
      <c r="AQ624">
        <v>21.964661356338315</v>
      </c>
      <c r="AR624">
        <v>21.987392089630063</v>
      </c>
      <c r="AS624">
        <v>22.010181099920388</v>
      </c>
      <c r="AT624">
        <v>22.084164824280212</v>
      </c>
      <c r="AU624">
        <v>22.147218053987167</v>
      </c>
      <c r="AV624">
        <v>22.202160277693942</v>
      </c>
      <c r="AW624">
        <v>22.215598025096742</v>
      </c>
      <c r="AX624">
        <v>22.088944637839013</v>
      </c>
      <c r="AY624">
        <v>22.050860224618912</v>
      </c>
      <c r="AZ624">
        <v>22.049832553468505</v>
      </c>
      <c r="BA624">
        <v>22.08975580197362</v>
      </c>
      <c r="BB624">
        <v>22.156923203350797</v>
      </c>
      <c r="BC624">
        <v>22.106180384329381</v>
      </c>
      <c r="BD624">
        <v>21.924946866038233</v>
      </c>
      <c r="BE624">
        <v>21.975895588128093</v>
      </c>
      <c r="BF624">
        <v>22.079144938586026</v>
      </c>
      <c r="BG624">
        <v>22.136721285012339</v>
      </c>
      <c r="BH624">
        <v>22.208185640354614</v>
      </c>
      <c r="BI624">
        <v>22.243243941283914</v>
      </c>
      <c r="BJ624">
        <v>22.271159962372799</v>
      </c>
      <c r="BK624">
        <v>22.251557084987923</v>
      </c>
      <c r="BL624">
        <v>21.717161633836806</v>
      </c>
      <c r="BM624">
        <v>22.026315199062775</v>
      </c>
      <c r="BN624">
        <v>22.102018387504284</v>
      </c>
      <c r="BO624">
        <v>22.138928017554665</v>
      </c>
      <c r="BP624">
        <v>22.212945641462163</v>
      </c>
      <c r="BQ624">
        <v>22.308881614014989</v>
      </c>
      <c r="BR624">
        <v>22.271926191217503</v>
      </c>
      <c r="BS624">
        <v>22.270642468386242</v>
      </c>
      <c r="BT624">
        <v>22.247712145401902</v>
      </c>
      <c r="BU624">
        <v>22.247081066149171</v>
      </c>
      <c r="BV624">
        <v>22.1039715694757</v>
      </c>
      <c r="BW624">
        <v>22.066000552161096</v>
      </c>
      <c r="BX624">
        <v>21.875385863050809</v>
      </c>
      <c r="BY624">
        <v>22.00491951033765</v>
      </c>
      <c r="BZ624">
        <v>21.939838874738175</v>
      </c>
      <c r="CA624">
        <v>21.817011088454493</v>
      </c>
      <c r="CB624">
        <v>21.774693698107587</v>
      </c>
      <c r="CC624">
        <v>21.791413525031135</v>
      </c>
      <c r="CD624">
        <v>21.876439770122929</v>
      </c>
      <c r="CE624">
        <v>21.896585081774113</v>
      </c>
      <c r="CF624">
        <v>21.920108629959696</v>
      </c>
      <c r="CG624">
        <v>21.9084899129071</v>
      </c>
      <c r="CH624">
        <v>21.834650075379837</v>
      </c>
      <c r="CI624">
        <v>21.857707507727376</v>
      </c>
      <c r="CJ624">
        <v>21.90199780818207</v>
      </c>
      <c r="CK624">
        <v>21.934852619149332</v>
      </c>
      <c r="CL624">
        <v>21.948298044135775</v>
      </c>
      <c r="CM624">
        <v>21.972180976611586</v>
      </c>
      <c r="CN624">
        <v>22.028555481838282</v>
      </c>
      <c r="CO624">
        <v>22.08279532790095</v>
      </c>
      <c r="CP624">
        <v>22.131952868278884</v>
      </c>
      <c r="CQ624">
        <v>22.152318027079048</v>
      </c>
      <c r="CR624">
        <v>22.165192519468821</v>
      </c>
      <c r="CS624">
        <v>22.194006305972412</v>
      </c>
      <c r="CT624">
        <v>22.250498596167837</v>
      </c>
      <c r="CU624">
        <v>22.31613740881826</v>
      </c>
      <c r="CV624">
        <v>22.353177251080684</v>
      </c>
      <c r="CW624">
        <v>22.423381131924142</v>
      </c>
      <c r="CX624">
        <f>AVERAGE(pipe_data__2[[#This Row],[u1,]:[u101]])</f>
        <v>22.355962433460782</v>
      </c>
      <c r="CY624">
        <v>22.355962433460782</v>
      </c>
      <c r="CZ624" s="17">
        <v>22.088315695068367</v>
      </c>
      <c r="DA624" s="18">
        <f>(pipe_data__2[[#This Row],['#x,]]+1)*1000</f>
        <v>622.31115557778878</v>
      </c>
      <c r="DB624">
        <f>AVERAGE(pipe_data__2[[#This Row],[u103]:[u104]])</f>
        <v>22.222139064264574</v>
      </c>
      <c r="DC624">
        <f>(1/0.41)*LN(pipe_data__2[[#This Row],[u1042]]) + 5.2</f>
        <v>20.891317604343566</v>
      </c>
    </row>
    <row r="625" spans="1:107" x14ac:dyDescent="0.25">
      <c r="A625">
        <v>-0.37668834417208608</v>
      </c>
      <c r="B625">
        <v>22.934169039197517</v>
      </c>
      <c r="C625">
        <v>22.822196461265843</v>
      </c>
      <c r="D625">
        <v>22.707474580131269</v>
      </c>
      <c r="E625">
        <v>22.710527307159246</v>
      </c>
      <c r="F625">
        <v>22.716728511303174</v>
      </c>
      <c r="G625">
        <v>22.698349377509384</v>
      </c>
      <c r="H625">
        <v>22.730860261989186</v>
      </c>
      <c r="I625">
        <v>22.929586592718909</v>
      </c>
      <c r="J625">
        <v>23.037909480567563</v>
      </c>
      <c r="K625">
        <v>23.086265238764476</v>
      </c>
      <c r="L625">
        <v>23.055301992782567</v>
      </c>
      <c r="M625">
        <v>23.04815200089951</v>
      </c>
      <c r="N625">
        <v>23.004264117231852</v>
      </c>
      <c r="O625">
        <v>23.00752431863004</v>
      </c>
      <c r="P625">
        <v>23.012151951394639</v>
      </c>
      <c r="Q625">
        <v>23.064376791503594</v>
      </c>
      <c r="R625">
        <v>23.017862813794235</v>
      </c>
      <c r="S625">
        <v>23.030665742926629</v>
      </c>
      <c r="T625">
        <v>23.069413247637296</v>
      </c>
      <c r="U625">
        <v>23.062647849808521</v>
      </c>
      <c r="V625">
        <v>23.03023434893316</v>
      </c>
      <c r="W625">
        <v>23.107557426915665</v>
      </c>
      <c r="X625">
        <v>23.064965903403717</v>
      </c>
      <c r="Y625">
        <v>23.103315308247517</v>
      </c>
      <c r="Z625">
        <v>23.064799282090828</v>
      </c>
      <c r="AA625">
        <v>23.033758513120077</v>
      </c>
      <c r="AB625">
        <v>22.961267500801974</v>
      </c>
      <c r="AC625">
        <v>22.918919189232028</v>
      </c>
      <c r="AD625">
        <v>21.918095753917815</v>
      </c>
      <c r="AE625">
        <v>22.473903920947858</v>
      </c>
      <c r="AF625">
        <v>22.453228000202952</v>
      </c>
      <c r="AG625">
        <v>22.549318248000887</v>
      </c>
      <c r="AH625">
        <v>22.659738748829341</v>
      </c>
      <c r="AI625">
        <v>22.703658611427478</v>
      </c>
      <c r="AJ625">
        <v>22.621943039008681</v>
      </c>
      <c r="AK625">
        <v>22.302236582491226</v>
      </c>
      <c r="AL625">
        <v>22.755097662535508</v>
      </c>
      <c r="AM625">
        <v>22.084584835950633</v>
      </c>
      <c r="AN625">
        <v>21.97610603458568</v>
      </c>
      <c r="AO625">
        <v>21.980530664791278</v>
      </c>
      <c r="AP625">
        <v>21.932041654320891</v>
      </c>
      <c r="AQ625">
        <v>21.968780637126674</v>
      </c>
      <c r="AR625">
        <v>21.990578225523276</v>
      </c>
      <c r="AS625">
        <v>22.01345706737855</v>
      </c>
      <c r="AT625">
        <v>22.087993510678714</v>
      </c>
      <c r="AU625">
        <v>22.150687548873687</v>
      </c>
      <c r="AV625">
        <v>22.205335218193291</v>
      </c>
      <c r="AW625">
        <v>22.218748224710097</v>
      </c>
      <c r="AX625">
        <v>22.094045181494252</v>
      </c>
      <c r="AY625">
        <v>22.055062493014173</v>
      </c>
      <c r="AZ625">
        <v>22.053718835378831</v>
      </c>
      <c r="BA625">
        <v>22.093011229716851</v>
      </c>
      <c r="BB625">
        <v>22.159661382804373</v>
      </c>
      <c r="BC625">
        <v>22.11288686489225</v>
      </c>
      <c r="BD625">
        <v>21.927874725450771</v>
      </c>
      <c r="BE625">
        <v>21.978849685612609</v>
      </c>
      <c r="BF625">
        <v>22.081709188725423</v>
      </c>
      <c r="BG625">
        <v>22.139053922968046</v>
      </c>
      <c r="BH625">
        <v>22.210490116976789</v>
      </c>
      <c r="BI625">
        <v>22.245911920793798</v>
      </c>
      <c r="BJ625">
        <v>22.273796036867104</v>
      </c>
      <c r="BK625">
        <v>22.254377338370904</v>
      </c>
      <c r="BL625">
        <v>21.725251702890695</v>
      </c>
      <c r="BM625">
        <v>22.028898371116792</v>
      </c>
      <c r="BN625">
        <v>22.104581053309516</v>
      </c>
      <c r="BO625">
        <v>22.14130526290807</v>
      </c>
      <c r="BP625">
        <v>22.215119247191566</v>
      </c>
      <c r="BQ625">
        <v>22.310924519183171</v>
      </c>
      <c r="BR625">
        <v>22.274918761062668</v>
      </c>
      <c r="BS625">
        <v>22.273671219367468</v>
      </c>
      <c r="BT625">
        <v>22.251298059780282</v>
      </c>
      <c r="BU625">
        <v>22.250031946297369</v>
      </c>
      <c r="BV625">
        <v>22.108663502737439</v>
      </c>
      <c r="BW625">
        <v>22.070056803991932</v>
      </c>
      <c r="BX625">
        <v>21.87434669025571</v>
      </c>
      <c r="BY625">
        <v>22.009158990873477</v>
      </c>
      <c r="BZ625">
        <v>21.945148733250935</v>
      </c>
      <c r="CA625">
        <v>21.823179329314964</v>
      </c>
      <c r="CB625">
        <v>21.779536809846658</v>
      </c>
      <c r="CC625">
        <v>21.79560510801754</v>
      </c>
      <c r="CD625">
        <v>21.879849512288875</v>
      </c>
      <c r="CE625">
        <v>21.899861813050602</v>
      </c>
      <c r="CF625">
        <v>21.923620716495815</v>
      </c>
      <c r="CG625">
        <v>21.911923075116079</v>
      </c>
      <c r="CH625">
        <v>21.838969765694376</v>
      </c>
      <c r="CI625">
        <v>21.862445703502733</v>
      </c>
      <c r="CJ625">
        <v>21.906192268511813</v>
      </c>
      <c r="CK625">
        <v>21.938469947231752</v>
      </c>
      <c r="CL625">
        <v>21.951627015629523</v>
      </c>
      <c r="CM625">
        <v>21.975309778248864</v>
      </c>
      <c r="CN625">
        <v>22.031307346639839</v>
      </c>
      <c r="CO625">
        <v>22.085372840932834</v>
      </c>
      <c r="CP625">
        <v>22.134773077507358</v>
      </c>
      <c r="CQ625">
        <v>22.155119593929673</v>
      </c>
      <c r="CR625">
        <v>22.168526663323842</v>
      </c>
      <c r="CS625">
        <v>22.197113176224804</v>
      </c>
      <c r="CT625">
        <v>22.253633207702229</v>
      </c>
      <c r="CU625">
        <v>22.319203693110996</v>
      </c>
      <c r="CV625">
        <v>22.356290627372694</v>
      </c>
      <c r="CW625">
        <v>22.425591964843296</v>
      </c>
      <c r="CX625">
        <f>AVERAGE(pipe_data__2[[#This Row],[u1,]:[u101]])</f>
        <v>22.359546561612756</v>
      </c>
      <c r="CY625">
        <v>22.359546561612756</v>
      </c>
      <c r="CZ625" s="16">
        <v>22.092386466570275</v>
      </c>
      <c r="DA625" s="19">
        <f>(pipe_data__2[[#This Row],['#x,]]+1)*1000</f>
        <v>623.31165582791391</v>
      </c>
      <c r="DB625">
        <f>AVERAGE(pipe_data__2[[#This Row],[u103]:[u104]])</f>
        <v>22.225966514091517</v>
      </c>
      <c r="DC625">
        <f>(1/0.41)*LN(pipe_data__2[[#This Row],[u1042]]) + 5.2</f>
        <v>20.89523571665643</v>
      </c>
    </row>
    <row r="626" spans="1:107" x14ac:dyDescent="0.25">
      <c r="A626">
        <v>-0.37568784392196097</v>
      </c>
      <c r="B626">
        <v>22.937312364824901</v>
      </c>
      <c r="C626">
        <v>22.826418570820795</v>
      </c>
      <c r="D626">
        <v>22.711652267839728</v>
      </c>
      <c r="E626">
        <v>22.714690085692574</v>
      </c>
      <c r="F626">
        <v>22.720512507908673</v>
      </c>
      <c r="G626">
        <v>22.702125243142113</v>
      </c>
      <c r="H626">
        <v>22.734019147014209</v>
      </c>
      <c r="I626">
        <v>22.932632709822258</v>
      </c>
      <c r="J626">
        <v>23.040869089311059</v>
      </c>
      <c r="K626">
        <v>23.089108271157162</v>
      </c>
      <c r="L626">
        <v>23.062546399771289</v>
      </c>
      <c r="M626">
        <v>23.051532716797727</v>
      </c>
      <c r="N626">
        <v>23.00692448130912</v>
      </c>
      <c r="O626">
        <v>23.010313440038495</v>
      </c>
      <c r="P626">
        <v>23.015022696364753</v>
      </c>
      <c r="Q626">
        <v>23.066829154378091</v>
      </c>
      <c r="R626">
        <v>23.021575597214675</v>
      </c>
      <c r="S626">
        <v>23.033854965447201</v>
      </c>
      <c r="T626">
        <v>23.072990463719716</v>
      </c>
      <c r="U626">
        <v>23.0661137481823</v>
      </c>
      <c r="V626">
        <v>23.033915573729477</v>
      </c>
      <c r="W626">
        <v>23.104884947273266</v>
      </c>
      <c r="X626">
        <v>23.066036092813917</v>
      </c>
      <c r="Y626">
        <v>23.105115915180921</v>
      </c>
      <c r="Z626">
        <v>23.067534093599967</v>
      </c>
      <c r="AA626">
        <v>23.037570711925532</v>
      </c>
      <c r="AB626">
        <v>22.965308848814296</v>
      </c>
      <c r="AC626">
        <v>22.922595974688299</v>
      </c>
      <c r="AD626">
        <v>21.915838019127079</v>
      </c>
      <c r="AE626">
        <v>22.477021502497948</v>
      </c>
      <c r="AF626">
        <v>22.457313242649931</v>
      </c>
      <c r="AG626">
        <v>22.551946552149012</v>
      </c>
      <c r="AH626">
        <v>22.662126848438565</v>
      </c>
      <c r="AI626">
        <v>22.707780214828592</v>
      </c>
      <c r="AJ626">
        <v>22.626370250071826</v>
      </c>
      <c r="AK626">
        <v>22.31817518259075</v>
      </c>
      <c r="AL626">
        <v>22.760007696404383</v>
      </c>
      <c r="AM626">
        <v>22.094705217145819</v>
      </c>
      <c r="AN626">
        <v>21.982851766218886</v>
      </c>
      <c r="AO626">
        <v>21.987330544802635</v>
      </c>
      <c r="AP626">
        <v>21.936641581873101</v>
      </c>
      <c r="AQ626">
        <v>21.972899917915033</v>
      </c>
      <c r="AR626">
        <v>21.993764361416488</v>
      </c>
      <c r="AS626">
        <v>22.016733034836712</v>
      </c>
      <c r="AT626">
        <v>22.091822197077221</v>
      </c>
      <c r="AU626">
        <v>22.154157043760208</v>
      </c>
      <c r="AV626">
        <v>22.20851015869264</v>
      </c>
      <c r="AW626">
        <v>22.221898424323449</v>
      </c>
      <c r="AX626">
        <v>22.099145725149491</v>
      </c>
      <c r="AY626">
        <v>22.059264761409437</v>
      </c>
      <c r="AZ626">
        <v>22.057605117289153</v>
      </c>
      <c r="BA626">
        <v>22.096266657460081</v>
      </c>
      <c r="BB626">
        <v>22.162399562257949</v>
      </c>
      <c r="BC626">
        <v>22.118193175065812</v>
      </c>
      <c r="BD626">
        <v>21.930802584863308</v>
      </c>
      <c r="BE626">
        <v>21.981803783097124</v>
      </c>
      <c r="BF626">
        <v>22.08427343886482</v>
      </c>
      <c r="BG626">
        <v>22.141386560923753</v>
      </c>
      <c r="BH626">
        <v>22.212794593598964</v>
      </c>
      <c r="BI626">
        <v>22.248579900303682</v>
      </c>
      <c r="BJ626">
        <v>22.276432111361405</v>
      </c>
      <c r="BK626">
        <v>22.257197591753886</v>
      </c>
      <c r="BL626">
        <v>21.733341771944581</v>
      </c>
      <c r="BM626">
        <v>22.031481543170809</v>
      </c>
      <c r="BN626">
        <v>22.107143719114752</v>
      </c>
      <c r="BO626">
        <v>22.143682508261477</v>
      </c>
      <c r="BP626">
        <v>22.217292852920973</v>
      </c>
      <c r="BQ626">
        <v>22.312967424351353</v>
      </c>
      <c r="BR626">
        <v>22.277911330907834</v>
      </c>
      <c r="BS626">
        <v>22.276699970348695</v>
      </c>
      <c r="BT626">
        <v>22.254883974158663</v>
      </c>
      <c r="BU626">
        <v>22.252982826445567</v>
      </c>
      <c r="BV626">
        <v>22.113355435999182</v>
      </c>
      <c r="BW626">
        <v>22.074113055822767</v>
      </c>
      <c r="BX626">
        <v>21.873307517460614</v>
      </c>
      <c r="BY626">
        <v>22.013398471409303</v>
      </c>
      <c r="BZ626">
        <v>21.950458591763699</v>
      </c>
      <c r="CA626">
        <v>21.829347570175436</v>
      </c>
      <c r="CB626">
        <v>21.784379921585728</v>
      </c>
      <c r="CC626">
        <v>21.799796691003948</v>
      </c>
      <c r="CD626">
        <v>21.883259254454821</v>
      </c>
      <c r="CE626">
        <v>21.903138544327092</v>
      </c>
      <c r="CF626">
        <v>21.927132803031935</v>
      </c>
      <c r="CG626">
        <v>21.915356237325053</v>
      </c>
      <c r="CH626">
        <v>21.843289456008918</v>
      </c>
      <c r="CI626">
        <v>21.867183899278086</v>
      </c>
      <c r="CJ626">
        <v>21.910386728841555</v>
      </c>
      <c r="CK626">
        <v>21.942087275314172</v>
      </c>
      <c r="CL626">
        <v>21.95495598712327</v>
      </c>
      <c r="CM626">
        <v>21.978438579886138</v>
      </c>
      <c r="CN626">
        <v>22.034059211441395</v>
      </c>
      <c r="CO626">
        <v>22.087950353964722</v>
      </c>
      <c r="CP626">
        <v>22.137593286735832</v>
      </c>
      <c r="CQ626">
        <v>22.157702781056965</v>
      </c>
      <c r="CR626">
        <v>22.171860807178863</v>
      </c>
      <c r="CS626">
        <v>22.200220046477192</v>
      </c>
      <c r="CT626">
        <v>22.256767819236618</v>
      </c>
      <c r="CU626">
        <v>22.322269977403732</v>
      </c>
      <c r="CV626">
        <v>22.3594040036647</v>
      </c>
      <c r="CW626">
        <v>22.427802797762446</v>
      </c>
      <c r="CX626">
        <f>AVERAGE(pipe_data__2[[#This Row],[u1,]:[u101]])</f>
        <v>22.363114504263606</v>
      </c>
      <c r="CY626">
        <v>22.363114504263606</v>
      </c>
      <c r="CZ626" s="17">
        <v>22.096454317785351</v>
      </c>
      <c r="DA626" s="18">
        <f>(pipe_data__2[[#This Row],['#x,]]+1)*1000</f>
        <v>624.31215607803904</v>
      </c>
      <c r="DB626">
        <f>AVERAGE(pipe_data__2[[#This Row],[u103]:[u104]])</f>
        <v>22.229784411024479</v>
      </c>
      <c r="DC626">
        <f>(1/0.41)*LN(pipe_data__2[[#This Row],[u1042]]) + 5.2</f>
        <v>20.899147544905148</v>
      </c>
    </row>
    <row r="627" spans="1:107" x14ac:dyDescent="0.25">
      <c r="A627">
        <v>-0.37468734367183598</v>
      </c>
      <c r="B627">
        <v>22.940455690452286</v>
      </c>
      <c r="C627">
        <v>22.830640680375748</v>
      </c>
      <c r="D627">
        <v>22.715829955548184</v>
      </c>
      <c r="E627">
        <v>22.718852864225898</v>
      </c>
      <c r="F627">
        <v>22.724296504514172</v>
      </c>
      <c r="G627">
        <v>22.705463092772977</v>
      </c>
      <c r="H627">
        <v>22.737178032039232</v>
      </c>
      <c r="I627">
        <v>22.935678826925606</v>
      </c>
      <c r="J627">
        <v>23.043828698054551</v>
      </c>
      <c r="K627">
        <v>23.091951303549845</v>
      </c>
      <c r="L627">
        <v>23.069790806760007</v>
      </c>
      <c r="M627">
        <v>23.054913432695944</v>
      </c>
      <c r="N627">
        <v>23.009584845386385</v>
      </c>
      <c r="O627">
        <v>23.013102561446949</v>
      </c>
      <c r="P627">
        <v>23.017893441334866</v>
      </c>
      <c r="Q627">
        <v>23.069281517252591</v>
      </c>
      <c r="R627">
        <v>23.025288380635111</v>
      </c>
      <c r="S627">
        <v>23.037044187967769</v>
      </c>
      <c r="T627">
        <v>23.076567679802135</v>
      </c>
      <c r="U627">
        <v>23.069579646556075</v>
      </c>
      <c r="V627">
        <v>23.037596798525797</v>
      </c>
      <c r="W627">
        <v>23.102212467630867</v>
      </c>
      <c r="X627">
        <v>23.067106282224117</v>
      </c>
      <c r="Y627">
        <v>23.106916522114329</v>
      </c>
      <c r="Z627">
        <v>23.070268905109103</v>
      </c>
      <c r="AA627">
        <v>23.041382910730988</v>
      </c>
      <c r="AB627">
        <v>22.969350196826614</v>
      </c>
      <c r="AC627">
        <v>22.926272760144574</v>
      </c>
      <c r="AD627">
        <v>21.913580284336344</v>
      </c>
      <c r="AE627">
        <v>22.480139084048037</v>
      </c>
      <c r="AF627">
        <v>22.461398485096911</v>
      </c>
      <c r="AG627">
        <v>22.55457485629714</v>
      </c>
      <c r="AH627">
        <v>22.664514948047788</v>
      </c>
      <c r="AI627">
        <v>22.711901818229702</v>
      </c>
      <c r="AJ627">
        <v>22.630797461134968</v>
      </c>
      <c r="AK627">
        <v>22.334113782690274</v>
      </c>
      <c r="AL627">
        <v>22.764917730273257</v>
      </c>
      <c r="AM627">
        <v>22.104825598341002</v>
      </c>
      <c r="AN627">
        <v>21.989597497852092</v>
      </c>
      <c r="AO627">
        <v>21.994130424813992</v>
      </c>
      <c r="AP627">
        <v>21.941241509425311</v>
      </c>
      <c r="AQ627">
        <v>21.977019198703392</v>
      </c>
      <c r="AR627">
        <v>21.996950497309701</v>
      </c>
      <c r="AS627">
        <v>22.019718320354364</v>
      </c>
      <c r="AT627">
        <v>22.095650883475724</v>
      </c>
      <c r="AU627">
        <v>22.157626538646724</v>
      </c>
      <c r="AV627">
        <v>22.211685099191985</v>
      </c>
      <c r="AW627">
        <v>22.225048623936804</v>
      </c>
      <c r="AX627">
        <v>22.104246268804726</v>
      </c>
      <c r="AY627">
        <v>22.063467029804702</v>
      </c>
      <c r="AZ627">
        <v>22.061491399199475</v>
      </c>
      <c r="BA627">
        <v>22.099522085203311</v>
      </c>
      <c r="BB627">
        <v>22.165137741711526</v>
      </c>
      <c r="BC627">
        <v>22.121969626142754</v>
      </c>
      <c r="BD627">
        <v>21.933730444275842</v>
      </c>
      <c r="BE627">
        <v>21.98475788058164</v>
      </c>
      <c r="BF627">
        <v>22.086837689004213</v>
      </c>
      <c r="BG627">
        <v>22.143719198879459</v>
      </c>
      <c r="BH627">
        <v>22.215099070221139</v>
      </c>
      <c r="BI627">
        <v>22.251247879813565</v>
      </c>
      <c r="BJ627">
        <v>22.27906818585571</v>
      </c>
      <c r="BK627">
        <v>22.260017845136865</v>
      </c>
      <c r="BL627">
        <v>21.741431840998469</v>
      </c>
      <c r="BM627">
        <v>22.034064715224826</v>
      </c>
      <c r="BN627">
        <v>22.109706384919985</v>
      </c>
      <c r="BO627">
        <v>22.146059753614882</v>
      </c>
      <c r="BP627">
        <v>22.219466458650377</v>
      </c>
      <c r="BQ627">
        <v>22.315010329519531</v>
      </c>
      <c r="BR627">
        <v>22.280903900753</v>
      </c>
      <c r="BS627">
        <v>22.279728721329921</v>
      </c>
      <c r="BT627">
        <v>22.257885968443901</v>
      </c>
      <c r="BU627">
        <v>22.255933706593769</v>
      </c>
      <c r="BV627">
        <v>22.118047369260921</v>
      </c>
      <c r="BW627">
        <v>22.078169307653603</v>
      </c>
      <c r="BX627">
        <v>21.872268344665518</v>
      </c>
      <c r="BY627">
        <v>22.01763795194513</v>
      </c>
      <c r="BZ627">
        <v>21.955768450276462</v>
      </c>
      <c r="CA627">
        <v>21.835515811035911</v>
      </c>
      <c r="CB627">
        <v>21.789223033324802</v>
      </c>
      <c r="CC627">
        <v>21.803988273990353</v>
      </c>
      <c r="CD627">
        <v>21.886668996620763</v>
      </c>
      <c r="CE627">
        <v>21.906415275603582</v>
      </c>
      <c r="CF627">
        <v>21.930644889568054</v>
      </c>
      <c r="CG627">
        <v>21.918789399534027</v>
      </c>
      <c r="CH627">
        <v>21.847609146323457</v>
      </c>
      <c r="CI627">
        <v>21.871922095053442</v>
      </c>
      <c r="CJ627">
        <v>21.914581189171297</v>
      </c>
      <c r="CK627">
        <v>21.945704603396592</v>
      </c>
      <c r="CL627">
        <v>21.958284958617018</v>
      </c>
      <c r="CM627">
        <v>21.981567381523416</v>
      </c>
      <c r="CN627">
        <v>22.036811076242952</v>
      </c>
      <c r="CO627">
        <v>22.090527866996606</v>
      </c>
      <c r="CP627">
        <v>22.140413495964307</v>
      </c>
      <c r="CQ627">
        <v>22.160285968184258</v>
      </c>
      <c r="CR627">
        <v>22.175194951033884</v>
      </c>
      <c r="CS627">
        <v>22.20332691672958</v>
      </c>
      <c r="CT627">
        <v>22.25990243077101</v>
      </c>
      <c r="CU627">
        <v>22.325336261696464</v>
      </c>
      <c r="CV627">
        <v>22.362517379956707</v>
      </c>
      <c r="CW627">
        <v>22.430013630681596</v>
      </c>
      <c r="CX627">
        <f>AVERAGE(pipe_data__2[[#This Row],[u1,]:[u101]])</f>
        <v>22.366654022143138</v>
      </c>
      <c r="CY627">
        <v>22.366654022143138</v>
      </c>
      <c r="CZ627" s="16">
        <v>22.100371946748414</v>
      </c>
      <c r="DA627" s="19">
        <f>(pipe_data__2[[#This Row],['#x,]]+1)*1000</f>
        <v>625.31265632816405</v>
      </c>
      <c r="DB627">
        <f>AVERAGE(pipe_data__2[[#This Row],[u103]:[u104]])</f>
        <v>22.233512984445774</v>
      </c>
      <c r="DC627">
        <f>(1/0.41)*LN(pipe_data__2[[#This Row],[u1042]]) + 5.2</f>
        <v>20.903053109214838</v>
      </c>
    </row>
    <row r="628" spans="1:107" x14ac:dyDescent="0.25">
      <c r="A628">
        <v>-0.37368684342171088</v>
      </c>
      <c r="B628">
        <v>22.943599016079673</v>
      </c>
      <c r="C628">
        <v>22.8348627899307</v>
      </c>
      <c r="D628">
        <v>22.720007643256643</v>
      </c>
      <c r="E628">
        <v>22.723015642759226</v>
      </c>
      <c r="F628">
        <v>22.72808050111967</v>
      </c>
      <c r="G628">
        <v>22.708701553403728</v>
      </c>
      <c r="H628">
        <v>22.740336917064255</v>
      </c>
      <c r="I628">
        <v>22.938724944028955</v>
      </c>
      <c r="J628">
        <v>23.046788306798042</v>
      </c>
      <c r="K628">
        <v>23.094647573749349</v>
      </c>
      <c r="L628">
        <v>23.077035213748729</v>
      </c>
      <c r="M628">
        <v>23.058153099166503</v>
      </c>
      <c r="N628">
        <v>23.012245209463654</v>
      </c>
      <c r="O628">
        <v>23.015891682855408</v>
      </c>
      <c r="P628">
        <v>23.02076418630498</v>
      </c>
      <c r="Q628">
        <v>23.071733880127091</v>
      </c>
      <c r="R628">
        <v>23.029001164055551</v>
      </c>
      <c r="S628">
        <v>23.040233410488341</v>
      </c>
      <c r="T628">
        <v>23.080144895884558</v>
      </c>
      <c r="U628">
        <v>23.073045544929855</v>
      </c>
      <c r="V628">
        <v>23.041278023322114</v>
      </c>
      <c r="W628">
        <v>23.099539987988464</v>
      </c>
      <c r="X628">
        <v>23.068176471634317</v>
      </c>
      <c r="Y628">
        <v>23.108717129047733</v>
      </c>
      <c r="Z628">
        <v>23.073003716618242</v>
      </c>
      <c r="AA628">
        <v>23.045195109536444</v>
      </c>
      <c r="AB628">
        <v>22.973391544838933</v>
      </c>
      <c r="AC628">
        <v>22.929949545600849</v>
      </c>
      <c r="AD628">
        <v>21.911322549545609</v>
      </c>
      <c r="AE628">
        <v>22.483256665598127</v>
      </c>
      <c r="AF628">
        <v>22.465483727543891</v>
      </c>
      <c r="AG628">
        <v>22.557203160445269</v>
      </c>
      <c r="AH628">
        <v>22.666903047657012</v>
      </c>
      <c r="AI628">
        <v>22.716023421630815</v>
      </c>
      <c r="AJ628">
        <v>22.635224672198113</v>
      </c>
      <c r="AK628">
        <v>22.350052382789798</v>
      </c>
      <c r="AL628">
        <v>22.769827764142136</v>
      </c>
      <c r="AM628">
        <v>22.114945979536188</v>
      </c>
      <c r="AN628">
        <v>21.996343229485301</v>
      </c>
      <c r="AO628">
        <v>22.000930304825349</v>
      </c>
      <c r="AP628">
        <v>21.945841436977524</v>
      </c>
      <c r="AQ628">
        <v>21.981138479491751</v>
      </c>
      <c r="AR628">
        <v>22.000136633202914</v>
      </c>
      <c r="AS628">
        <v>22.022694543251948</v>
      </c>
      <c r="AT628">
        <v>22.099479569874227</v>
      </c>
      <c r="AU628">
        <v>22.161096033533244</v>
      </c>
      <c r="AV628">
        <v>22.214860039691334</v>
      </c>
      <c r="AW628">
        <v>22.228198823550159</v>
      </c>
      <c r="AX628">
        <v>22.109346812459965</v>
      </c>
      <c r="AY628">
        <v>22.067669298199963</v>
      </c>
      <c r="AZ628">
        <v>22.065377681109798</v>
      </c>
      <c r="BA628">
        <v>22.102777512946545</v>
      </c>
      <c r="BB628">
        <v>22.167875921165102</v>
      </c>
      <c r="BC628">
        <v>22.125746077219691</v>
      </c>
      <c r="BD628">
        <v>21.936658303688379</v>
      </c>
      <c r="BE628">
        <v>21.987711978066155</v>
      </c>
      <c r="BF628">
        <v>22.08940193914361</v>
      </c>
      <c r="BG628">
        <v>22.146051836835166</v>
      </c>
      <c r="BH628">
        <v>22.217403546843318</v>
      </c>
      <c r="BI628">
        <v>22.253915859323449</v>
      </c>
      <c r="BJ628">
        <v>22.281704260350011</v>
      </c>
      <c r="BK628">
        <v>22.262838098519847</v>
      </c>
      <c r="BL628">
        <v>21.749521910052355</v>
      </c>
      <c r="BM628">
        <v>22.036647887278843</v>
      </c>
      <c r="BN628">
        <v>22.112269050725217</v>
      </c>
      <c r="BO628">
        <v>22.148436998968286</v>
      </c>
      <c r="BP628">
        <v>22.22164006437978</v>
      </c>
      <c r="BQ628">
        <v>22.317053234687712</v>
      </c>
      <c r="BR628">
        <v>22.283896470598165</v>
      </c>
      <c r="BS628">
        <v>22.282757472311147</v>
      </c>
      <c r="BT628">
        <v>22.260718080829822</v>
      </c>
      <c r="BU628">
        <v>22.258884586741967</v>
      </c>
      <c r="BV628">
        <v>22.122739302522664</v>
      </c>
      <c r="BW628">
        <v>22.082225559484439</v>
      </c>
      <c r="BX628">
        <v>21.871229171870418</v>
      </c>
      <c r="BY628">
        <v>22.021877432480952</v>
      </c>
      <c r="BZ628">
        <v>21.961078308789226</v>
      </c>
      <c r="CA628">
        <v>21.841684051896383</v>
      </c>
      <c r="CB628">
        <v>21.794066145063873</v>
      </c>
      <c r="CC628">
        <v>21.808179856976761</v>
      </c>
      <c r="CD628">
        <v>21.890078738786709</v>
      </c>
      <c r="CE628">
        <v>21.909692006880071</v>
      </c>
      <c r="CF628">
        <v>21.93415697610417</v>
      </c>
      <c r="CG628">
        <v>21.922222561743006</v>
      </c>
      <c r="CH628">
        <v>21.851928836637999</v>
      </c>
      <c r="CI628">
        <v>21.876660290828799</v>
      </c>
      <c r="CJ628">
        <v>21.91877564950104</v>
      </c>
      <c r="CK628">
        <v>21.949321931479012</v>
      </c>
      <c r="CL628">
        <v>21.961613930110769</v>
      </c>
      <c r="CM628">
        <v>21.98469618316069</v>
      </c>
      <c r="CN628">
        <v>22.039562941044512</v>
      </c>
      <c r="CO628">
        <v>22.09310538002849</v>
      </c>
      <c r="CP628">
        <v>22.143233705192781</v>
      </c>
      <c r="CQ628">
        <v>22.162869155311551</v>
      </c>
      <c r="CR628">
        <v>22.178529094888905</v>
      </c>
      <c r="CS628">
        <v>22.206433786981972</v>
      </c>
      <c r="CT628">
        <v>22.263037042305399</v>
      </c>
      <c r="CU628">
        <v>22.328402545989199</v>
      </c>
      <c r="CV628">
        <v>22.365630756248713</v>
      </c>
      <c r="CW628">
        <v>22.43222446360075</v>
      </c>
      <c r="CX628">
        <f>AVERAGE(pipe_data__2[[#This Row],[u1,]:[u101]])</f>
        <v>22.370187878571258</v>
      </c>
      <c r="CY628">
        <v>22.370187878571258</v>
      </c>
      <c r="CZ628" s="17">
        <v>22.104206632450037</v>
      </c>
      <c r="DA628" s="18">
        <f>(pipe_data__2[[#This Row],['#x,]]+1)*1000</f>
        <v>626.31315657828907</v>
      </c>
      <c r="DB628">
        <f>AVERAGE(pipe_data__2[[#This Row],[u103]:[u104]])</f>
        <v>22.237197255510647</v>
      </c>
      <c r="DC628">
        <f>(1/0.41)*LN(pipe_data__2[[#This Row],[u1042]]) + 5.2</f>
        <v>20.906952429614101</v>
      </c>
    </row>
    <row r="629" spans="1:107" x14ac:dyDescent="0.25">
      <c r="A629">
        <v>-0.37268634317158589</v>
      </c>
      <c r="B629">
        <v>22.946742341707058</v>
      </c>
      <c r="C629">
        <v>22.839084899485652</v>
      </c>
      <c r="D629">
        <v>22.724185330965103</v>
      </c>
      <c r="E629">
        <v>22.727178421292553</v>
      </c>
      <c r="F629">
        <v>22.731864497725169</v>
      </c>
      <c r="G629">
        <v>22.711940014034479</v>
      </c>
      <c r="H629">
        <v>22.743495802089278</v>
      </c>
      <c r="I629">
        <v>22.9417710611323</v>
      </c>
      <c r="J629">
        <v>23.049747915541534</v>
      </c>
      <c r="K629">
        <v>23.097094095540502</v>
      </c>
      <c r="L629">
        <v>23.084279620737451</v>
      </c>
      <c r="M629">
        <v>23.060080867624528</v>
      </c>
      <c r="N629">
        <v>23.014905573540922</v>
      </c>
      <c r="O629">
        <v>23.018680804263862</v>
      </c>
      <c r="P629">
        <v>23.023634931275094</v>
      </c>
      <c r="Q629">
        <v>23.074186243001588</v>
      </c>
      <c r="R629">
        <v>23.03271394747599</v>
      </c>
      <c r="S629">
        <v>23.043422633008909</v>
      </c>
      <c r="T629">
        <v>23.083722111966978</v>
      </c>
      <c r="U629">
        <v>23.07651144330363</v>
      </c>
      <c r="V629">
        <v>23.044959248118435</v>
      </c>
      <c r="W629">
        <v>23.096867508346065</v>
      </c>
      <c r="X629">
        <v>23.06924666104452</v>
      </c>
      <c r="Y629">
        <v>23.110517735981137</v>
      </c>
      <c r="Z629">
        <v>23.075738528127381</v>
      </c>
      <c r="AA629">
        <v>23.049007308341899</v>
      </c>
      <c r="AB629">
        <v>22.977432892851251</v>
      </c>
      <c r="AC629">
        <v>22.933626331057123</v>
      </c>
      <c r="AD629">
        <v>21.909064814754874</v>
      </c>
      <c r="AE629">
        <v>22.486374247148216</v>
      </c>
      <c r="AF629">
        <v>22.46956896999087</v>
      </c>
      <c r="AG629">
        <v>22.559831464593397</v>
      </c>
      <c r="AH629">
        <v>22.669291147266236</v>
      </c>
      <c r="AI629">
        <v>22.720145025031929</v>
      </c>
      <c r="AJ629">
        <v>22.639651883261255</v>
      </c>
      <c r="AK629">
        <v>22.365990982889322</v>
      </c>
      <c r="AL629">
        <v>22.77473779801101</v>
      </c>
      <c r="AM629">
        <v>22.12506636073137</v>
      </c>
      <c r="AN629">
        <v>22.003088961118507</v>
      </c>
      <c r="AO629">
        <v>22.007730184836706</v>
      </c>
      <c r="AP629">
        <v>21.950441364529734</v>
      </c>
      <c r="AQ629">
        <v>21.98525776028011</v>
      </c>
      <c r="AR629">
        <v>22.003322769096126</v>
      </c>
      <c r="AS629">
        <v>22.025670766149535</v>
      </c>
      <c r="AT629">
        <v>22.103308256272733</v>
      </c>
      <c r="AU629">
        <v>22.164565528419761</v>
      </c>
      <c r="AV629">
        <v>22.218034980190684</v>
      </c>
      <c r="AW629">
        <v>22.23134902316351</v>
      </c>
      <c r="AX629">
        <v>22.114447356115203</v>
      </c>
      <c r="AY629">
        <v>22.071871566595227</v>
      </c>
      <c r="AZ629">
        <v>22.06926396302012</v>
      </c>
      <c r="BA629">
        <v>22.106032940689776</v>
      </c>
      <c r="BB629">
        <v>22.170614100618675</v>
      </c>
      <c r="BC629">
        <v>22.129522528296633</v>
      </c>
      <c r="BD629">
        <v>21.939586163100916</v>
      </c>
      <c r="BE629">
        <v>21.990666075550671</v>
      </c>
      <c r="BF629">
        <v>22.091966189283006</v>
      </c>
      <c r="BG629">
        <v>22.14838447479087</v>
      </c>
      <c r="BH629">
        <v>22.219708023465493</v>
      </c>
      <c r="BI629">
        <v>22.256583838833333</v>
      </c>
      <c r="BJ629">
        <v>22.284340334844316</v>
      </c>
      <c r="BK629">
        <v>22.265658351902829</v>
      </c>
      <c r="BL629">
        <v>21.75761197910624</v>
      </c>
      <c r="BM629">
        <v>22.03923105933286</v>
      </c>
      <c r="BN629">
        <v>22.114831716530453</v>
      </c>
      <c r="BO629">
        <v>22.150814244321694</v>
      </c>
      <c r="BP629">
        <v>22.223813670109184</v>
      </c>
      <c r="BQ629">
        <v>22.31909613985589</v>
      </c>
      <c r="BR629">
        <v>22.286889040443331</v>
      </c>
      <c r="BS629">
        <v>22.285786223292373</v>
      </c>
      <c r="BT629">
        <v>22.263550193215739</v>
      </c>
      <c r="BU629">
        <v>22.261835466890165</v>
      </c>
      <c r="BV629">
        <v>22.127431235784403</v>
      </c>
      <c r="BW629">
        <v>22.086281811315274</v>
      </c>
      <c r="BX629">
        <v>21.870189999075322</v>
      </c>
      <c r="BY629">
        <v>22.026116913016779</v>
      </c>
      <c r="BZ629">
        <v>21.966388167301986</v>
      </c>
      <c r="CA629">
        <v>21.847852292756855</v>
      </c>
      <c r="CB629">
        <v>21.798909256802943</v>
      </c>
      <c r="CC629">
        <v>21.812371439963169</v>
      </c>
      <c r="CD629">
        <v>21.893488480952655</v>
      </c>
      <c r="CE629">
        <v>21.912968738156557</v>
      </c>
      <c r="CF629">
        <v>21.937669062640289</v>
      </c>
      <c r="CG629">
        <v>21.92565572395198</v>
      </c>
      <c r="CH629">
        <v>21.856248526952541</v>
      </c>
      <c r="CI629">
        <v>21.881398486604152</v>
      </c>
      <c r="CJ629">
        <v>21.922970109830779</v>
      </c>
      <c r="CK629">
        <v>21.952939259561433</v>
      </c>
      <c r="CL629">
        <v>21.964942901604516</v>
      </c>
      <c r="CM629">
        <v>21.987824984797967</v>
      </c>
      <c r="CN629">
        <v>22.042314805846068</v>
      </c>
      <c r="CO629">
        <v>22.095682893060378</v>
      </c>
      <c r="CP629">
        <v>22.146053914421255</v>
      </c>
      <c r="CQ629">
        <v>22.165452342438844</v>
      </c>
      <c r="CR629">
        <v>22.181863238743926</v>
      </c>
      <c r="CS629">
        <v>22.20954065723436</v>
      </c>
      <c r="CT629">
        <v>22.266171653839791</v>
      </c>
      <c r="CU629">
        <v>22.331468830281935</v>
      </c>
      <c r="CV629">
        <v>22.368744132540719</v>
      </c>
      <c r="CW629">
        <v>22.434435296519901</v>
      </c>
      <c r="CX629">
        <f>AVERAGE(pipe_data__2[[#This Row],[u1,]:[u101]])</f>
        <v>22.373706118535189</v>
      </c>
      <c r="CY629">
        <v>22.373706118535189</v>
      </c>
      <c r="CZ629" s="16">
        <v>22.108018683548572</v>
      </c>
      <c r="DA629" s="19">
        <f>(pipe_data__2[[#This Row],['#x,]]+1)*1000</f>
        <v>627.31365682841408</v>
      </c>
      <c r="DB629">
        <f>AVERAGE(pipe_data__2[[#This Row],[u103]:[u104]])</f>
        <v>22.240862401041881</v>
      </c>
      <c r="DC629">
        <f>(1/0.41)*LN(pipe_data__2[[#This Row],[u1042]]) + 5.2</f>
        <v>20.910845526035615</v>
      </c>
    </row>
    <row r="630" spans="1:107" x14ac:dyDescent="0.25">
      <c r="A630">
        <v>-0.37168584292146079</v>
      </c>
      <c r="B630">
        <v>22.949885667334442</v>
      </c>
      <c r="C630">
        <v>22.843307009040604</v>
      </c>
      <c r="D630">
        <v>22.728363018673562</v>
      </c>
      <c r="E630">
        <v>22.731341199825881</v>
      </c>
      <c r="F630">
        <v>22.735648494330665</v>
      </c>
      <c r="G630">
        <v>22.71517847466523</v>
      </c>
      <c r="H630">
        <v>22.746654687114301</v>
      </c>
      <c r="I630">
        <v>22.944817178235649</v>
      </c>
      <c r="J630">
        <v>23.052707524285029</v>
      </c>
      <c r="K630">
        <v>23.099540617331655</v>
      </c>
      <c r="L630">
        <v>23.090816378953456</v>
      </c>
      <c r="M630">
        <v>23.062008636082556</v>
      </c>
      <c r="N630">
        <v>23.017565937618187</v>
      </c>
      <c r="O630">
        <v>23.021469925672317</v>
      </c>
      <c r="P630">
        <v>23.026505676245208</v>
      </c>
      <c r="Q630">
        <v>23.076638605876088</v>
      </c>
      <c r="R630">
        <v>23.03642673089643</v>
      </c>
      <c r="S630">
        <v>23.046611855529481</v>
      </c>
      <c r="T630">
        <v>23.087299328049397</v>
      </c>
      <c r="U630">
        <v>23.079977341677409</v>
      </c>
      <c r="V630">
        <v>23.048640472914752</v>
      </c>
      <c r="W630">
        <v>23.094195028703666</v>
      </c>
      <c r="X630">
        <v>23.07031685045472</v>
      </c>
      <c r="Y630">
        <v>23.112318342914541</v>
      </c>
      <c r="Z630">
        <v>23.07847333963652</v>
      </c>
      <c r="AA630">
        <v>23.052819507147358</v>
      </c>
      <c r="AB630">
        <v>22.981474240863569</v>
      </c>
      <c r="AC630">
        <v>22.937303116513398</v>
      </c>
      <c r="AD630">
        <v>21.906807079964139</v>
      </c>
      <c r="AE630">
        <v>22.489491828698306</v>
      </c>
      <c r="AF630">
        <v>22.47365421243785</v>
      </c>
      <c r="AG630">
        <v>22.562459768741526</v>
      </c>
      <c r="AH630">
        <v>22.671679246875463</v>
      </c>
      <c r="AI630">
        <v>22.724266628433039</v>
      </c>
      <c r="AJ630">
        <v>22.6440790943244</v>
      </c>
      <c r="AK630">
        <v>22.381929582988846</v>
      </c>
      <c r="AL630">
        <v>22.779647831879885</v>
      </c>
      <c r="AM630">
        <v>22.133233744958186</v>
      </c>
      <c r="AN630">
        <v>22.009834692751717</v>
      </c>
      <c r="AO630">
        <v>22.014530064848064</v>
      </c>
      <c r="AP630">
        <v>21.955041292081944</v>
      </c>
      <c r="AQ630">
        <v>21.989377041068469</v>
      </c>
      <c r="AR630">
        <v>22.006508904989335</v>
      </c>
      <c r="AS630">
        <v>22.028646989047118</v>
      </c>
      <c r="AT630">
        <v>22.107136942671236</v>
      </c>
      <c r="AU630">
        <v>22.168035023306281</v>
      </c>
      <c r="AV630">
        <v>22.221209920690033</v>
      </c>
      <c r="AW630">
        <v>22.234499222776865</v>
      </c>
      <c r="AX630">
        <v>22.119395386090371</v>
      </c>
      <c r="AY630">
        <v>22.076073834990492</v>
      </c>
      <c r="AZ630">
        <v>22.073150244930442</v>
      </c>
      <c r="BA630">
        <v>22.109288368433006</v>
      </c>
      <c r="BB630">
        <v>22.173352280072251</v>
      </c>
      <c r="BC630">
        <v>22.133298979373571</v>
      </c>
      <c r="BD630">
        <v>21.942514022513453</v>
      </c>
      <c r="BE630">
        <v>21.993620173035186</v>
      </c>
      <c r="BF630">
        <v>22.0945304394224</v>
      </c>
      <c r="BG630">
        <v>22.150717112746577</v>
      </c>
      <c r="BH630">
        <v>22.222012500087668</v>
      </c>
      <c r="BI630">
        <v>22.259251818343216</v>
      </c>
      <c r="BJ630">
        <v>22.286976409338617</v>
      </c>
      <c r="BK630">
        <v>22.268478605285811</v>
      </c>
      <c r="BL630">
        <v>21.765702048160129</v>
      </c>
      <c r="BM630">
        <v>22.04181423138688</v>
      </c>
      <c r="BN630">
        <v>22.117394382335686</v>
      </c>
      <c r="BO630">
        <v>22.153191489675098</v>
      </c>
      <c r="BP630">
        <v>22.225987275838587</v>
      </c>
      <c r="BQ630">
        <v>22.321139045024072</v>
      </c>
      <c r="BR630">
        <v>22.289881610288496</v>
      </c>
      <c r="BS630">
        <v>22.288814974273599</v>
      </c>
      <c r="BT630">
        <v>22.26638230560166</v>
      </c>
      <c r="BU630">
        <v>22.264786347038367</v>
      </c>
      <c r="BV630">
        <v>22.132123169046142</v>
      </c>
      <c r="BW630">
        <v>22.090338063146113</v>
      </c>
      <c r="BX630">
        <v>21.869150826280222</v>
      </c>
      <c r="BY630">
        <v>22.030356393552605</v>
      </c>
      <c r="BZ630">
        <v>21.971698025814749</v>
      </c>
      <c r="CA630">
        <v>21.854020533617327</v>
      </c>
      <c r="CB630">
        <v>21.803752368542014</v>
      </c>
      <c r="CC630">
        <v>21.816563022949573</v>
      </c>
      <c r="CD630">
        <v>21.896898223118601</v>
      </c>
      <c r="CE630">
        <v>21.916245469433047</v>
      </c>
      <c r="CF630">
        <v>21.941181149176408</v>
      </c>
      <c r="CG630">
        <v>21.929088886160955</v>
      </c>
      <c r="CH630">
        <v>21.86056821726708</v>
      </c>
      <c r="CI630">
        <v>21.885736454395968</v>
      </c>
      <c r="CJ630">
        <v>21.927164570160521</v>
      </c>
      <c r="CK630">
        <v>21.956556587643853</v>
      </c>
      <c r="CL630">
        <v>21.968271873098264</v>
      </c>
      <c r="CM630">
        <v>21.990953786435242</v>
      </c>
      <c r="CN630">
        <v>22.045066670647625</v>
      </c>
      <c r="CO630">
        <v>22.098260406092262</v>
      </c>
      <c r="CP630">
        <v>22.14887412364973</v>
      </c>
      <c r="CQ630">
        <v>22.16803552956614</v>
      </c>
      <c r="CR630">
        <v>22.185197382598947</v>
      </c>
      <c r="CS630">
        <v>22.212647527486752</v>
      </c>
      <c r="CT630">
        <v>22.26930626537418</v>
      </c>
      <c r="CU630">
        <v>22.334535114574667</v>
      </c>
      <c r="CV630">
        <v>22.371857508832726</v>
      </c>
      <c r="CW630">
        <v>22.436646129439055</v>
      </c>
      <c r="CX630">
        <f>AVERAGE(pipe_data__2[[#This Row],[u1,]:[u101]])</f>
        <v>22.377192224625055</v>
      </c>
      <c r="CY630">
        <v>22.377192224625055</v>
      </c>
      <c r="CZ630" s="17">
        <v>22.111830022403311</v>
      </c>
      <c r="DA630" s="18">
        <f>(pipe_data__2[[#This Row],['#x,]]+1)*1000</f>
        <v>628.31415707853921</v>
      </c>
      <c r="DB630">
        <f>AVERAGE(pipe_data__2[[#This Row],[u103]:[u104]])</f>
        <v>22.244511123514183</v>
      </c>
      <c r="DC630">
        <f>(1/0.41)*LN(pipe_data__2[[#This Row],[u1042]]) + 5.2</f>
        <v>20.914732418316781</v>
      </c>
    </row>
    <row r="631" spans="1:107" x14ac:dyDescent="0.25">
      <c r="A631">
        <v>-0.37068534267133568</v>
      </c>
      <c r="B631">
        <v>22.953028992961826</v>
      </c>
      <c r="C631">
        <v>22.847529118595556</v>
      </c>
      <c r="D631">
        <v>22.732540706382022</v>
      </c>
      <c r="E631">
        <v>22.735503978359208</v>
      </c>
      <c r="F631">
        <v>22.739432490936164</v>
      </c>
      <c r="G631">
        <v>22.718416935295981</v>
      </c>
      <c r="H631">
        <v>22.749813572139324</v>
      </c>
      <c r="I631">
        <v>22.947863295338998</v>
      </c>
      <c r="J631">
        <v>23.055590779326209</v>
      </c>
      <c r="K631">
        <v>23.101987139122809</v>
      </c>
      <c r="L631">
        <v>23.094837206797123</v>
      </c>
      <c r="M631">
        <v>23.063936404540584</v>
      </c>
      <c r="N631">
        <v>23.020226301695455</v>
      </c>
      <c r="O631">
        <v>23.024259047080776</v>
      </c>
      <c r="P631">
        <v>23.029376421215321</v>
      </c>
      <c r="Q631">
        <v>23.079090968750585</v>
      </c>
      <c r="R631">
        <v>23.04013951431687</v>
      </c>
      <c r="S631">
        <v>23.049801078050052</v>
      </c>
      <c r="T631">
        <v>23.09087654413182</v>
      </c>
      <c r="U631">
        <v>23.083443240051185</v>
      </c>
      <c r="V631">
        <v>23.052321697711072</v>
      </c>
      <c r="W631">
        <v>23.091522549061267</v>
      </c>
      <c r="X631">
        <v>23.07138703986492</v>
      </c>
      <c r="Y631">
        <v>23.114118949847946</v>
      </c>
      <c r="Z631">
        <v>23.08120815114566</v>
      </c>
      <c r="AA631">
        <v>23.056631705952814</v>
      </c>
      <c r="AB631">
        <v>22.985515588875888</v>
      </c>
      <c r="AC631">
        <v>22.940979901969669</v>
      </c>
      <c r="AD631">
        <v>21.904549345173404</v>
      </c>
      <c r="AE631">
        <v>22.492609410248399</v>
      </c>
      <c r="AF631">
        <v>22.477739454884833</v>
      </c>
      <c r="AG631">
        <v>22.565088072889655</v>
      </c>
      <c r="AH631">
        <v>22.674067346484687</v>
      </c>
      <c r="AI631">
        <v>22.728388231834153</v>
      </c>
      <c r="AJ631">
        <v>22.648506305387542</v>
      </c>
      <c r="AK631">
        <v>22.39786818308837</v>
      </c>
      <c r="AL631">
        <v>22.784557865748759</v>
      </c>
      <c r="AM631">
        <v>22.139826694554412</v>
      </c>
      <c r="AN631">
        <v>22.016580424384923</v>
      </c>
      <c r="AO631">
        <v>22.021329944859421</v>
      </c>
      <c r="AP631">
        <v>21.959641219634157</v>
      </c>
      <c r="AQ631">
        <v>21.993496321856828</v>
      </c>
      <c r="AR631">
        <v>22.009695040882548</v>
      </c>
      <c r="AS631">
        <v>22.031623211944702</v>
      </c>
      <c r="AT631">
        <v>22.110965629069739</v>
      </c>
      <c r="AU631">
        <v>22.171504518192801</v>
      </c>
      <c r="AV631">
        <v>22.224384861189382</v>
      </c>
      <c r="AW631">
        <v>22.23764942239022</v>
      </c>
      <c r="AX631">
        <v>22.123342877930479</v>
      </c>
      <c r="AY631">
        <v>22.080276103385753</v>
      </c>
      <c r="AZ631">
        <v>22.077036526840764</v>
      </c>
      <c r="BA631">
        <v>22.112543796176237</v>
      </c>
      <c r="BB631">
        <v>22.176090459525827</v>
      </c>
      <c r="BC631">
        <v>22.137075430450512</v>
      </c>
      <c r="BD631">
        <v>21.945441881925987</v>
      </c>
      <c r="BE631">
        <v>21.996574270519702</v>
      </c>
      <c r="BF631">
        <v>22.097094689561796</v>
      </c>
      <c r="BG631">
        <v>22.153049750702284</v>
      </c>
      <c r="BH631">
        <v>22.224316976709844</v>
      </c>
      <c r="BI631">
        <v>22.2619197978531</v>
      </c>
      <c r="BJ631">
        <v>22.289612483832922</v>
      </c>
      <c r="BK631">
        <v>22.271298858668793</v>
      </c>
      <c r="BL631">
        <v>21.773792117214015</v>
      </c>
      <c r="BM631">
        <v>22.044397403440897</v>
      </c>
      <c r="BN631">
        <v>22.119957048140918</v>
      </c>
      <c r="BO631">
        <v>22.155568735028506</v>
      </c>
      <c r="BP631">
        <v>22.228160881567991</v>
      </c>
      <c r="BQ631">
        <v>22.323181950192254</v>
      </c>
      <c r="BR631">
        <v>22.292874180133662</v>
      </c>
      <c r="BS631">
        <v>22.291843725254825</v>
      </c>
      <c r="BT631">
        <v>22.269214417987577</v>
      </c>
      <c r="BU631">
        <v>22.267737227186565</v>
      </c>
      <c r="BV631">
        <v>22.136815102307885</v>
      </c>
      <c r="BW631">
        <v>22.094394314976949</v>
      </c>
      <c r="BX631">
        <v>21.868111653485126</v>
      </c>
      <c r="BY631">
        <v>22.034595874088428</v>
      </c>
      <c r="BZ631">
        <v>21.977007884327513</v>
      </c>
      <c r="CA631">
        <v>21.859632397901567</v>
      </c>
      <c r="CB631">
        <v>21.808595480281085</v>
      </c>
      <c r="CC631">
        <v>21.820754605935981</v>
      </c>
      <c r="CD631">
        <v>21.900307965284544</v>
      </c>
      <c r="CE631">
        <v>21.919522200709537</v>
      </c>
      <c r="CF631">
        <v>21.944693235712528</v>
      </c>
      <c r="CG631">
        <v>21.932522048369933</v>
      </c>
      <c r="CH631">
        <v>21.864887907581622</v>
      </c>
      <c r="CI631">
        <v>21.889623049784941</v>
      </c>
      <c r="CJ631">
        <v>21.931359030490263</v>
      </c>
      <c r="CK631">
        <v>21.960173915726269</v>
      </c>
      <c r="CL631">
        <v>21.971600844592015</v>
      </c>
      <c r="CM631">
        <v>21.994082588072519</v>
      </c>
      <c r="CN631">
        <v>22.047818535449181</v>
      </c>
      <c r="CO631">
        <v>22.100837919124146</v>
      </c>
      <c r="CP631">
        <v>22.151694332878204</v>
      </c>
      <c r="CQ631">
        <v>22.170618716693433</v>
      </c>
      <c r="CR631">
        <v>22.188531526453968</v>
      </c>
      <c r="CS631">
        <v>22.21575439773914</v>
      </c>
      <c r="CT631">
        <v>22.272440876908572</v>
      </c>
      <c r="CU631">
        <v>22.337601398867402</v>
      </c>
      <c r="CV631">
        <v>22.374970885124732</v>
      </c>
      <c r="CW631">
        <v>22.438856962358205</v>
      </c>
      <c r="CX631">
        <f>AVERAGE(pipe_data__2[[#This Row],[u1,]:[u101]])</f>
        <v>22.380616580656735</v>
      </c>
      <c r="CY631">
        <v>22.380616580656735</v>
      </c>
      <c r="CZ631" s="16">
        <v>22.115627500144754</v>
      </c>
      <c r="DA631" s="19">
        <f>(pipe_data__2[[#This Row],['#x,]]+1)*1000</f>
        <v>629.31465732866434</v>
      </c>
      <c r="DB631">
        <f>AVERAGE(pipe_data__2[[#This Row],[u103]:[u104]])</f>
        <v>22.248122040400744</v>
      </c>
      <c r="DC631">
        <f>(1/0.41)*LN(pipe_data__2[[#This Row],[u1042]]) + 5.2</f>
        <v>20.918613126200299</v>
      </c>
    </row>
    <row r="632" spans="1:107" x14ac:dyDescent="0.25">
      <c r="A632">
        <v>-0.36968484242121069</v>
      </c>
      <c r="B632">
        <v>22.956172318589211</v>
      </c>
      <c r="C632">
        <v>22.851751228150508</v>
      </c>
      <c r="D632">
        <v>22.736718394090481</v>
      </c>
      <c r="E632">
        <v>22.739666756892532</v>
      </c>
      <c r="F632">
        <v>22.743216487541662</v>
      </c>
      <c r="G632">
        <v>22.721655395926728</v>
      </c>
      <c r="H632">
        <v>22.752972457164347</v>
      </c>
      <c r="I632">
        <v>22.950909412442346</v>
      </c>
      <c r="J632">
        <v>23.058111919465187</v>
      </c>
      <c r="K632">
        <v>23.104433660913962</v>
      </c>
      <c r="L632">
        <v>23.098858034640788</v>
      </c>
      <c r="M632">
        <v>23.065864172998612</v>
      </c>
      <c r="N632">
        <v>23.02288666577272</v>
      </c>
      <c r="O632">
        <v>23.02704816848923</v>
      </c>
      <c r="P632">
        <v>23.032247166185435</v>
      </c>
      <c r="Q632">
        <v>23.081543331625085</v>
      </c>
      <c r="R632">
        <v>23.04385229773731</v>
      </c>
      <c r="S632">
        <v>23.05299030057062</v>
      </c>
      <c r="T632">
        <v>23.09445376021424</v>
      </c>
      <c r="U632">
        <v>23.086909138424961</v>
      </c>
      <c r="V632">
        <v>23.056002922507393</v>
      </c>
      <c r="W632">
        <v>23.088850069418868</v>
      </c>
      <c r="X632">
        <v>23.07245722927512</v>
      </c>
      <c r="Y632">
        <v>23.115919556781353</v>
      </c>
      <c r="Z632">
        <v>23.083942962654795</v>
      </c>
      <c r="AA632">
        <v>23.060443904758269</v>
      </c>
      <c r="AB632">
        <v>22.989556936888206</v>
      </c>
      <c r="AC632">
        <v>22.944656687425944</v>
      </c>
      <c r="AD632">
        <v>21.902291610382669</v>
      </c>
      <c r="AE632">
        <v>22.495726991798488</v>
      </c>
      <c r="AF632">
        <v>22.481824697331813</v>
      </c>
      <c r="AG632">
        <v>22.567716377037783</v>
      </c>
      <c r="AH632">
        <v>22.676455446093911</v>
      </c>
      <c r="AI632">
        <v>22.732509835235266</v>
      </c>
      <c r="AJ632">
        <v>22.652933516450688</v>
      </c>
      <c r="AK632">
        <v>22.413806783187894</v>
      </c>
      <c r="AL632">
        <v>22.789467899617637</v>
      </c>
      <c r="AM632">
        <v>22.146419644150633</v>
      </c>
      <c r="AN632">
        <v>22.023326156018129</v>
      </c>
      <c r="AO632">
        <v>22.028129824870778</v>
      </c>
      <c r="AP632">
        <v>21.964241147186367</v>
      </c>
      <c r="AQ632">
        <v>21.997615602645187</v>
      </c>
      <c r="AR632">
        <v>22.01288117677576</v>
      </c>
      <c r="AS632">
        <v>22.034599434842288</v>
      </c>
      <c r="AT632">
        <v>22.114794315468245</v>
      </c>
      <c r="AU632">
        <v>22.174974013079318</v>
      </c>
      <c r="AV632">
        <v>22.227559801688727</v>
      </c>
      <c r="AW632">
        <v>22.240799622003571</v>
      </c>
      <c r="AX632">
        <v>22.127290369770584</v>
      </c>
      <c r="AY632">
        <v>22.084478371781017</v>
      </c>
      <c r="AZ632">
        <v>22.080725807419423</v>
      </c>
      <c r="BA632">
        <v>22.115799223919471</v>
      </c>
      <c r="BB632">
        <v>22.178828638979404</v>
      </c>
      <c r="BC632">
        <v>22.14085188152745</v>
      </c>
      <c r="BD632">
        <v>21.948369741338524</v>
      </c>
      <c r="BE632">
        <v>21.999528368004217</v>
      </c>
      <c r="BF632">
        <v>22.099658939701193</v>
      </c>
      <c r="BG632">
        <v>22.155382388657991</v>
      </c>
      <c r="BH632">
        <v>22.226621453332022</v>
      </c>
      <c r="BI632">
        <v>22.264587777362983</v>
      </c>
      <c r="BJ632">
        <v>22.292248558327223</v>
      </c>
      <c r="BK632">
        <v>22.274119112051775</v>
      </c>
      <c r="BL632">
        <v>21.781882186267904</v>
      </c>
      <c r="BM632">
        <v>22.046980575494914</v>
      </c>
      <c r="BN632">
        <v>22.122519713946154</v>
      </c>
      <c r="BO632">
        <v>22.157945980381911</v>
      </c>
      <c r="BP632">
        <v>22.230334487297394</v>
      </c>
      <c r="BQ632">
        <v>22.325224855360432</v>
      </c>
      <c r="BR632">
        <v>22.295866749978828</v>
      </c>
      <c r="BS632">
        <v>22.294872476236048</v>
      </c>
      <c r="BT632">
        <v>22.272046530373498</v>
      </c>
      <c r="BU632">
        <v>22.270688107334763</v>
      </c>
      <c r="BV632">
        <v>22.141507035569624</v>
      </c>
      <c r="BW632">
        <v>22.098450566807784</v>
      </c>
      <c r="BX632">
        <v>21.869436962908999</v>
      </c>
      <c r="BY632">
        <v>22.038818871093625</v>
      </c>
      <c r="BZ632">
        <v>21.982317742840273</v>
      </c>
      <c r="CA632">
        <v>21.86459888110188</v>
      </c>
      <c r="CB632">
        <v>21.813438592020155</v>
      </c>
      <c r="CC632">
        <v>21.824613022843351</v>
      </c>
      <c r="CD632">
        <v>21.90371770745049</v>
      </c>
      <c r="CE632">
        <v>21.922798931986026</v>
      </c>
      <c r="CF632">
        <v>21.948205322248644</v>
      </c>
      <c r="CG632">
        <v>21.935955210578907</v>
      </c>
      <c r="CH632">
        <v>21.869207597896164</v>
      </c>
      <c r="CI632">
        <v>21.893509645173914</v>
      </c>
      <c r="CJ632">
        <v>21.935553490820006</v>
      </c>
      <c r="CK632">
        <v>21.963791243808689</v>
      </c>
      <c r="CL632">
        <v>21.974929816085762</v>
      </c>
      <c r="CM632">
        <v>21.997211389709793</v>
      </c>
      <c r="CN632">
        <v>22.050570400250741</v>
      </c>
      <c r="CO632">
        <v>22.103415432156034</v>
      </c>
      <c r="CP632">
        <v>22.154514542106678</v>
      </c>
      <c r="CQ632">
        <v>22.173201903820726</v>
      </c>
      <c r="CR632">
        <v>22.191865670308989</v>
      </c>
      <c r="CS632">
        <v>22.218861267991532</v>
      </c>
      <c r="CT632">
        <v>22.275575488442961</v>
      </c>
      <c r="CU632">
        <v>22.340667683160138</v>
      </c>
      <c r="CV632">
        <v>22.378084261416742</v>
      </c>
      <c r="CW632">
        <v>22.441067795277359</v>
      </c>
      <c r="CX632">
        <f>AVERAGE(pipe_data__2[[#This Row],[u1,]:[u101]])</f>
        <v>22.384049040041326</v>
      </c>
      <c r="CY632">
        <v>22.384049040041326</v>
      </c>
      <c r="CZ632" s="17">
        <v>22.119415908059178</v>
      </c>
      <c r="DA632" s="18">
        <f>(pipe_data__2[[#This Row],['#x,]]+1)*1000</f>
        <v>630.31515757878935</v>
      </c>
      <c r="DB632">
        <f>AVERAGE(pipe_data__2[[#This Row],[u103]:[u104]])</f>
        <v>22.25173247405025</v>
      </c>
      <c r="DC632">
        <f>(1/0.41)*LN(pipe_data__2[[#This Row],[u1042]]) + 5.2</f>
        <v>20.922487669334782</v>
      </c>
    </row>
    <row r="633" spans="1:107" x14ac:dyDescent="0.25">
      <c r="A633">
        <v>-0.36868434217108559</v>
      </c>
      <c r="B633">
        <v>22.959315644216598</v>
      </c>
      <c r="C633">
        <v>22.855973337705461</v>
      </c>
      <c r="D633">
        <v>22.74089608179894</v>
      </c>
      <c r="E633">
        <v>22.74382953542586</v>
      </c>
      <c r="F633">
        <v>22.747000484147161</v>
      </c>
      <c r="G633">
        <v>22.724893856557479</v>
      </c>
      <c r="H633">
        <v>22.75613134218937</v>
      </c>
      <c r="I633">
        <v>22.953955529545695</v>
      </c>
      <c r="J633">
        <v>23.060633059604164</v>
      </c>
      <c r="K633">
        <v>23.106880182705119</v>
      </c>
      <c r="L633">
        <v>23.102878862484452</v>
      </c>
      <c r="M633">
        <v>23.067791941456637</v>
      </c>
      <c r="N633">
        <v>23.025547029849989</v>
      </c>
      <c r="O633">
        <v>23.029837289897685</v>
      </c>
      <c r="P633">
        <v>23.035117911155549</v>
      </c>
      <c r="Q633">
        <v>23.083995694499581</v>
      </c>
      <c r="R633">
        <v>23.047565081157749</v>
      </c>
      <c r="S633">
        <v>23.056179523091192</v>
      </c>
      <c r="T633">
        <v>23.097789370245543</v>
      </c>
      <c r="U633">
        <v>23.09037503679874</v>
      </c>
      <c r="V633">
        <v>23.05968414730371</v>
      </c>
      <c r="W633">
        <v>23.086177589776465</v>
      </c>
      <c r="X633">
        <v>23.07352741868532</v>
      </c>
      <c r="Y633">
        <v>23.117720163714758</v>
      </c>
      <c r="Z633">
        <v>23.086677774163935</v>
      </c>
      <c r="AA633">
        <v>23.064256103563725</v>
      </c>
      <c r="AB633">
        <v>22.993598284900525</v>
      </c>
      <c r="AC633">
        <v>22.948333472882219</v>
      </c>
      <c r="AD633">
        <v>21.909797713584158</v>
      </c>
      <c r="AE633">
        <v>22.498844573348578</v>
      </c>
      <c r="AF633">
        <v>22.485909939778793</v>
      </c>
      <c r="AG633">
        <v>22.570344681185912</v>
      </c>
      <c r="AH633">
        <v>22.678843545703135</v>
      </c>
      <c r="AI633">
        <v>22.736631438636376</v>
      </c>
      <c r="AJ633">
        <v>22.657360727513829</v>
      </c>
      <c r="AK633">
        <v>22.429745383287418</v>
      </c>
      <c r="AL633">
        <v>22.794377933486512</v>
      </c>
      <c r="AM633">
        <v>22.153012593746858</v>
      </c>
      <c r="AN633">
        <v>22.030071887651339</v>
      </c>
      <c r="AO633">
        <v>22.034929704882135</v>
      </c>
      <c r="AP633">
        <v>21.968841074738577</v>
      </c>
      <c r="AQ633">
        <v>22.001734883433546</v>
      </c>
      <c r="AR633">
        <v>22.016067312668973</v>
      </c>
      <c r="AS633">
        <v>22.037575657739872</v>
      </c>
      <c r="AT633">
        <v>22.118623001866748</v>
      </c>
      <c r="AU633">
        <v>22.178443507965838</v>
      </c>
      <c r="AV633">
        <v>22.230734742188076</v>
      </c>
      <c r="AW633">
        <v>22.243949821616926</v>
      </c>
      <c r="AX633">
        <v>22.131237861610693</v>
      </c>
      <c r="AY633">
        <v>22.088680640176282</v>
      </c>
      <c r="AZ633">
        <v>22.084315892487513</v>
      </c>
      <c r="BA633">
        <v>22.119054651662701</v>
      </c>
      <c r="BB633">
        <v>22.18156681843298</v>
      </c>
      <c r="BC633">
        <v>22.144628332604391</v>
      </c>
      <c r="BD633">
        <v>21.951297600751062</v>
      </c>
      <c r="BE633">
        <v>22.002482465488733</v>
      </c>
      <c r="BF633">
        <v>22.102223189840586</v>
      </c>
      <c r="BG633">
        <v>22.157715026613698</v>
      </c>
      <c r="BH633">
        <v>22.228925929954197</v>
      </c>
      <c r="BI633">
        <v>22.267255756872871</v>
      </c>
      <c r="BJ633">
        <v>22.294884632821528</v>
      </c>
      <c r="BK633">
        <v>22.276939365434757</v>
      </c>
      <c r="BL633">
        <v>21.789972255321789</v>
      </c>
      <c r="BM633">
        <v>22.04956374754893</v>
      </c>
      <c r="BN633">
        <v>22.125082379751387</v>
      </c>
      <c r="BO633">
        <v>22.160323225735318</v>
      </c>
      <c r="BP633">
        <v>22.232508093026798</v>
      </c>
      <c r="BQ633">
        <v>22.327267760528613</v>
      </c>
      <c r="BR633">
        <v>22.298859319823993</v>
      </c>
      <c r="BS633">
        <v>22.297901227217274</v>
      </c>
      <c r="BT633">
        <v>22.274878642759415</v>
      </c>
      <c r="BU633">
        <v>22.273638987482965</v>
      </c>
      <c r="BV633">
        <v>22.146198968831364</v>
      </c>
      <c r="BW633">
        <v>22.10250681863862</v>
      </c>
      <c r="BX633">
        <v>21.872425968703361</v>
      </c>
      <c r="BY633">
        <v>22.041981172253596</v>
      </c>
      <c r="BZ633">
        <v>21.987627601353037</v>
      </c>
      <c r="CA633">
        <v>21.869565364302197</v>
      </c>
      <c r="CB633">
        <v>21.818281703759229</v>
      </c>
      <c r="CC633">
        <v>21.828404356335525</v>
      </c>
      <c r="CD633">
        <v>21.907127449616436</v>
      </c>
      <c r="CE633">
        <v>21.926075663262516</v>
      </c>
      <c r="CF633">
        <v>21.951717408784763</v>
      </c>
      <c r="CG633">
        <v>21.939388372787885</v>
      </c>
      <c r="CH633">
        <v>21.873527288210703</v>
      </c>
      <c r="CI633">
        <v>21.897396240562887</v>
      </c>
      <c r="CJ633">
        <v>21.939747951149748</v>
      </c>
      <c r="CK633">
        <v>21.967408571891109</v>
      </c>
      <c r="CL633">
        <v>21.978258787579509</v>
      </c>
      <c r="CM633">
        <v>22.000340191347068</v>
      </c>
      <c r="CN633">
        <v>22.053322265052298</v>
      </c>
      <c r="CO633">
        <v>22.105992945187918</v>
      </c>
      <c r="CP633">
        <v>22.157334751335153</v>
      </c>
      <c r="CQ633">
        <v>22.175785090948018</v>
      </c>
      <c r="CR633">
        <v>22.19519981416401</v>
      </c>
      <c r="CS633">
        <v>22.22196813824392</v>
      </c>
      <c r="CT633">
        <v>22.278710099977353</v>
      </c>
      <c r="CU633">
        <v>22.343733967452874</v>
      </c>
      <c r="CV633">
        <v>22.381197637708748</v>
      </c>
      <c r="CW633">
        <v>22.443278628196509</v>
      </c>
      <c r="CX633">
        <f>AVERAGE(pipe_data__2[[#This Row],[u1,]:[u101]])</f>
        <v>22.387581088961319</v>
      </c>
      <c r="CY633">
        <v>22.387581088961319</v>
      </c>
      <c r="CZ633" s="16">
        <v>22.123199415411072</v>
      </c>
      <c r="DA633" s="19">
        <f>(pipe_data__2[[#This Row],['#x,]]+1)*1000</f>
        <v>631.31565782891437</v>
      </c>
      <c r="DB633">
        <f>AVERAGE(pipe_data__2[[#This Row],[u103]:[u104]])</f>
        <v>22.255390252186196</v>
      </c>
      <c r="DC633">
        <f>(1/0.41)*LN(pipe_data__2[[#This Row],[u1042]]) + 5.2</f>
        <v>20.926356067275353</v>
      </c>
    </row>
    <row r="634" spans="1:107" x14ac:dyDescent="0.25">
      <c r="A634">
        <v>-0.36768384192096049</v>
      </c>
      <c r="B634">
        <v>22.962458969843983</v>
      </c>
      <c r="C634">
        <v>22.860195447260416</v>
      </c>
      <c r="D634">
        <v>22.7450737695074</v>
      </c>
      <c r="E634">
        <v>22.747992313959188</v>
      </c>
      <c r="F634">
        <v>22.750784480752657</v>
      </c>
      <c r="G634">
        <v>22.72813231718823</v>
      </c>
      <c r="H634">
        <v>22.759290227214393</v>
      </c>
      <c r="I634">
        <v>22.957001646649044</v>
      </c>
      <c r="J634">
        <v>23.063154199743142</v>
      </c>
      <c r="K634">
        <v>23.109326704496272</v>
      </c>
      <c r="L634">
        <v>23.10689969032812</v>
      </c>
      <c r="M634">
        <v>23.069719709914665</v>
      </c>
      <c r="N634">
        <v>23.028207393927254</v>
      </c>
      <c r="O634">
        <v>23.03262641130614</v>
      </c>
      <c r="P634">
        <v>23.037988656125663</v>
      </c>
      <c r="Q634">
        <v>23.086448057374081</v>
      </c>
      <c r="R634">
        <v>23.051277864578189</v>
      </c>
      <c r="S634">
        <v>23.05936874561176</v>
      </c>
      <c r="T634">
        <v>23.100681517356779</v>
      </c>
      <c r="U634">
        <v>23.093840935172516</v>
      </c>
      <c r="V634">
        <v>23.06336537210003</v>
      </c>
      <c r="W634">
        <v>23.083505110134066</v>
      </c>
      <c r="X634">
        <v>23.074597608095523</v>
      </c>
      <c r="Y634">
        <v>23.119520770648162</v>
      </c>
      <c r="Z634">
        <v>23.089412585673074</v>
      </c>
      <c r="AA634">
        <v>23.068068302369181</v>
      </c>
      <c r="AB634">
        <v>22.997639632912843</v>
      </c>
      <c r="AC634">
        <v>22.952010258338493</v>
      </c>
      <c r="AD634">
        <v>21.917802246987804</v>
      </c>
      <c r="AE634">
        <v>22.501962154898667</v>
      </c>
      <c r="AF634">
        <v>22.489995182225773</v>
      </c>
      <c r="AG634">
        <v>22.572972985334037</v>
      </c>
      <c r="AH634">
        <v>22.681231645312359</v>
      </c>
      <c r="AI634">
        <v>22.74075304203749</v>
      </c>
      <c r="AJ634">
        <v>22.661787938576975</v>
      </c>
      <c r="AK634">
        <v>22.445683983386946</v>
      </c>
      <c r="AL634">
        <v>22.799287967355387</v>
      </c>
      <c r="AM634">
        <v>22.159605543343083</v>
      </c>
      <c r="AN634">
        <v>22.036817619284545</v>
      </c>
      <c r="AO634">
        <v>22.041729584893496</v>
      </c>
      <c r="AP634">
        <v>21.973441002290787</v>
      </c>
      <c r="AQ634">
        <v>22.005854164221905</v>
      </c>
      <c r="AR634">
        <v>22.019253448562186</v>
      </c>
      <c r="AS634">
        <v>22.040551880637455</v>
      </c>
      <c r="AT634">
        <v>22.122451688265251</v>
      </c>
      <c r="AU634">
        <v>22.181913002852358</v>
      </c>
      <c r="AV634">
        <v>22.233909682687425</v>
      </c>
      <c r="AW634">
        <v>22.247100021230281</v>
      </c>
      <c r="AX634">
        <v>22.135185353450801</v>
      </c>
      <c r="AY634">
        <v>22.092882908571546</v>
      </c>
      <c r="AZ634">
        <v>22.0879059775556</v>
      </c>
      <c r="BA634">
        <v>22.122310079405931</v>
      </c>
      <c r="BB634">
        <v>22.184304997886553</v>
      </c>
      <c r="BC634">
        <v>22.148404783681329</v>
      </c>
      <c r="BD634">
        <v>21.954225460163595</v>
      </c>
      <c r="BE634">
        <v>22.005436562973248</v>
      </c>
      <c r="BF634">
        <v>22.104787439979983</v>
      </c>
      <c r="BG634">
        <v>22.160047664569404</v>
      </c>
      <c r="BH634">
        <v>22.231230406576373</v>
      </c>
      <c r="BI634">
        <v>22.269923736382754</v>
      </c>
      <c r="BJ634">
        <v>22.297520707315829</v>
      </c>
      <c r="BK634">
        <v>22.279759618817739</v>
      </c>
      <c r="BL634">
        <v>21.798062324375678</v>
      </c>
      <c r="BM634">
        <v>22.052146919602947</v>
      </c>
      <c r="BN634">
        <v>22.127645045556619</v>
      </c>
      <c r="BO634">
        <v>22.162700471088723</v>
      </c>
      <c r="BP634">
        <v>22.234681698756201</v>
      </c>
      <c r="BQ634">
        <v>22.329310665696791</v>
      </c>
      <c r="BR634">
        <v>22.301851889669159</v>
      </c>
      <c r="BS634">
        <v>22.3009299781985</v>
      </c>
      <c r="BT634">
        <v>22.277710755145335</v>
      </c>
      <c r="BU634">
        <v>22.276589867631163</v>
      </c>
      <c r="BV634">
        <v>22.150890902093106</v>
      </c>
      <c r="BW634">
        <v>22.106563070469456</v>
      </c>
      <c r="BX634">
        <v>21.875414974497719</v>
      </c>
      <c r="BY634">
        <v>22.045143473413564</v>
      </c>
      <c r="BZ634">
        <v>21.9929374598658</v>
      </c>
      <c r="CA634">
        <v>21.874531847502514</v>
      </c>
      <c r="CB634">
        <v>21.8231248154983</v>
      </c>
      <c r="CC634">
        <v>21.832195689827699</v>
      </c>
      <c r="CD634">
        <v>21.910537191782382</v>
      </c>
      <c r="CE634">
        <v>21.929352394539006</v>
      </c>
      <c r="CF634">
        <v>21.955229495320882</v>
      </c>
      <c r="CG634">
        <v>21.94282153499686</v>
      </c>
      <c r="CH634">
        <v>21.877846978525245</v>
      </c>
      <c r="CI634">
        <v>21.901282835951861</v>
      </c>
      <c r="CJ634">
        <v>21.94394241147949</v>
      </c>
      <c r="CK634">
        <v>21.97102589997353</v>
      </c>
      <c r="CL634">
        <v>21.98158775907326</v>
      </c>
      <c r="CM634">
        <v>22.003468992984345</v>
      </c>
      <c r="CN634">
        <v>22.056074129853855</v>
      </c>
      <c r="CO634">
        <v>22.108570458219802</v>
      </c>
      <c r="CP634">
        <v>22.160154960563627</v>
      </c>
      <c r="CQ634">
        <v>22.178368278075311</v>
      </c>
      <c r="CR634">
        <v>22.198533958019031</v>
      </c>
      <c r="CS634">
        <v>22.225075008496312</v>
      </c>
      <c r="CT634">
        <v>22.281844711511742</v>
      </c>
      <c r="CU634">
        <v>22.346800251745606</v>
      </c>
      <c r="CV634">
        <v>22.384311014000755</v>
      </c>
      <c r="CW634">
        <v>22.445489461115663</v>
      </c>
      <c r="CX634">
        <f>AVERAGE(pipe_data__2[[#This Row],[u1,]:[u101]])</f>
        <v>22.391113687554149</v>
      </c>
      <c r="CY634">
        <v>22.391113687554149</v>
      </c>
      <c r="CZ634" s="17">
        <v>22.126981111101308</v>
      </c>
      <c r="DA634" s="18">
        <f>(pipe_data__2[[#This Row],['#x,]]+1)*1000</f>
        <v>632.3161580790395</v>
      </c>
      <c r="DB634">
        <f>AVERAGE(pipe_data__2[[#This Row],[u103]:[u104]])</f>
        <v>22.259047399327727</v>
      </c>
      <c r="DC634">
        <f>(1/0.41)*LN(pipe_data__2[[#This Row],[u1042]]) + 5.2</f>
        <v>20.930218339484242</v>
      </c>
    </row>
    <row r="635" spans="1:107" x14ac:dyDescent="0.25">
      <c r="A635">
        <v>-0.36668334167083549</v>
      </c>
      <c r="B635">
        <v>22.965602295471367</v>
      </c>
      <c r="C635">
        <v>22.864417556815365</v>
      </c>
      <c r="D635">
        <v>22.749251457215859</v>
      </c>
      <c r="E635">
        <v>22.752155092492515</v>
      </c>
      <c r="F635">
        <v>22.754568477358156</v>
      </c>
      <c r="G635">
        <v>22.731370777818981</v>
      </c>
      <c r="H635">
        <v>22.762449112239416</v>
      </c>
      <c r="I635">
        <v>22.960047763752392</v>
      </c>
      <c r="J635">
        <v>23.065675339882116</v>
      </c>
      <c r="K635">
        <v>23.111773226287426</v>
      </c>
      <c r="L635">
        <v>23.110920518171785</v>
      </c>
      <c r="M635">
        <v>23.071647478372693</v>
      </c>
      <c r="N635">
        <v>23.030867758004522</v>
      </c>
      <c r="O635">
        <v>23.035415532714598</v>
      </c>
      <c r="P635">
        <v>23.040859401095776</v>
      </c>
      <c r="Q635">
        <v>23.088900420248578</v>
      </c>
      <c r="R635">
        <v>23.054811548458918</v>
      </c>
      <c r="S635">
        <v>23.062557968132332</v>
      </c>
      <c r="T635">
        <v>23.103573664468012</v>
      </c>
      <c r="U635">
        <v>23.097306833546295</v>
      </c>
      <c r="V635">
        <v>23.067046596896347</v>
      </c>
      <c r="W635">
        <v>23.080832630491667</v>
      </c>
      <c r="X635">
        <v>23.075667797505723</v>
      </c>
      <c r="Y635">
        <v>23.121321377581566</v>
      </c>
      <c r="Z635">
        <v>23.092147397182213</v>
      </c>
      <c r="AA635">
        <v>23.07188050117464</v>
      </c>
      <c r="AB635">
        <v>23.001680980925162</v>
      </c>
      <c r="AC635">
        <v>22.955687043794768</v>
      </c>
      <c r="AD635">
        <v>21.925806780391451</v>
      </c>
      <c r="AE635">
        <v>22.50502379918343</v>
      </c>
      <c r="AF635">
        <v>22.494080424672752</v>
      </c>
      <c r="AG635">
        <v>22.575601289482165</v>
      </c>
      <c r="AH635">
        <v>22.683619744921582</v>
      </c>
      <c r="AI635">
        <v>22.7448746454386</v>
      </c>
      <c r="AJ635">
        <v>22.666215149640117</v>
      </c>
      <c r="AK635">
        <v>22.461622583486466</v>
      </c>
      <c r="AL635">
        <v>22.804198001224265</v>
      </c>
      <c r="AM635">
        <v>22.166198492939309</v>
      </c>
      <c r="AN635">
        <v>22.043563350917754</v>
      </c>
      <c r="AO635">
        <v>22.048364075135133</v>
      </c>
      <c r="AP635">
        <v>21.978040929843001</v>
      </c>
      <c r="AQ635">
        <v>22.009973445010264</v>
      </c>
      <c r="AR635">
        <v>22.022439584455398</v>
      </c>
      <c r="AS635">
        <v>22.043528103535039</v>
      </c>
      <c r="AT635">
        <v>22.126280374663754</v>
      </c>
      <c r="AU635">
        <v>22.185382497738875</v>
      </c>
      <c r="AV635">
        <v>22.237084623186774</v>
      </c>
      <c r="AW635">
        <v>22.250250220843633</v>
      </c>
      <c r="AX635">
        <v>22.139132845290909</v>
      </c>
      <c r="AY635">
        <v>22.097085176966807</v>
      </c>
      <c r="AZ635">
        <v>22.091496062623687</v>
      </c>
      <c r="BA635">
        <v>22.125565507149162</v>
      </c>
      <c r="BB635">
        <v>22.187043177340129</v>
      </c>
      <c r="BC635">
        <v>22.15218123475827</v>
      </c>
      <c r="BD635">
        <v>21.957153319576133</v>
      </c>
      <c r="BE635">
        <v>22.008390660457763</v>
      </c>
      <c r="BF635">
        <v>22.107351690119376</v>
      </c>
      <c r="BG635">
        <v>22.162380302525108</v>
      </c>
      <c r="BH635">
        <v>22.233534883198551</v>
      </c>
      <c r="BI635">
        <v>22.272591715892638</v>
      </c>
      <c r="BJ635">
        <v>22.300156781810134</v>
      </c>
      <c r="BK635">
        <v>22.282579872200721</v>
      </c>
      <c r="BL635">
        <v>21.806152393429564</v>
      </c>
      <c r="BM635">
        <v>22.054730091656964</v>
      </c>
      <c r="BN635">
        <v>22.130207711361855</v>
      </c>
      <c r="BO635">
        <v>22.165077716442127</v>
      </c>
      <c r="BP635">
        <v>22.236855304485605</v>
      </c>
      <c r="BQ635">
        <v>22.331353570864973</v>
      </c>
      <c r="BR635">
        <v>22.304844459514324</v>
      </c>
      <c r="BS635">
        <v>22.303958729179726</v>
      </c>
      <c r="BT635">
        <v>22.280542867531253</v>
      </c>
      <c r="BU635">
        <v>22.279540747779361</v>
      </c>
      <c r="BV635">
        <v>22.155582835354846</v>
      </c>
      <c r="BW635">
        <v>22.110619322300291</v>
      </c>
      <c r="BX635">
        <v>21.878403980292081</v>
      </c>
      <c r="BY635">
        <v>22.048305774573535</v>
      </c>
      <c r="BZ635">
        <v>21.99824731837856</v>
      </c>
      <c r="CA635">
        <v>21.87949833070283</v>
      </c>
      <c r="CB635">
        <v>21.827967927237371</v>
      </c>
      <c r="CC635">
        <v>21.835987023319877</v>
      </c>
      <c r="CD635">
        <v>21.913946933948324</v>
      </c>
      <c r="CE635">
        <v>21.932629125815495</v>
      </c>
      <c r="CF635">
        <v>21.958741581856998</v>
      </c>
      <c r="CG635">
        <v>21.946254697205834</v>
      </c>
      <c r="CH635">
        <v>21.882166668839783</v>
      </c>
      <c r="CI635">
        <v>21.905169431340834</v>
      </c>
      <c r="CJ635">
        <v>21.948136871809233</v>
      </c>
      <c r="CK635">
        <v>21.97464322805595</v>
      </c>
      <c r="CL635">
        <v>21.984916730567008</v>
      </c>
      <c r="CM635">
        <v>22.006597794621619</v>
      </c>
      <c r="CN635">
        <v>22.058825994655411</v>
      </c>
      <c r="CO635">
        <v>22.11114797125169</v>
      </c>
      <c r="CP635">
        <v>22.162975169792102</v>
      </c>
      <c r="CQ635">
        <v>22.180951465202604</v>
      </c>
      <c r="CR635">
        <v>22.201868101874052</v>
      </c>
      <c r="CS635">
        <v>22.2281818787487</v>
      </c>
      <c r="CT635">
        <v>22.284979323046134</v>
      </c>
      <c r="CU635">
        <v>22.349866536038341</v>
      </c>
      <c r="CV635">
        <v>22.387424390292761</v>
      </c>
      <c r="CW635">
        <v>22.447796916758616</v>
      </c>
      <c r="CX635">
        <f>AVERAGE(pipe_data__2[[#This Row],[u1,]:[u101]])</f>
        <v>22.394643248108444</v>
      </c>
      <c r="CY635">
        <v>22.394643248108444</v>
      </c>
      <c r="CZ635" s="16">
        <v>22.130762225820956</v>
      </c>
      <c r="DA635" s="19">
        <f>(pipe_data__2[[#This Row],['#x,]]+1)*1000</f>
        <v>633.31665832916451</v>
      </c>
      <c r="DB635">
        <f>AVERAGE(pipe_data__2[[#This Row],[u103]:[u104]])</f>
        <v>22.262702736964698</v>
      </c>
      <c r="DC635">
        <f>(1/0.41)*LN(pipe_data__2[[#This Row],[u1042]]) + 5.2</f>
        <v>20.93407450533136</v>
      </c>
    </row>
    <row r="636" spans="1:107" x14ac:dyDescent="0.25">
      <c r="A636">
        <v>-0.36568284142071039</v>
      </c>
      <c r="B636">
        <v>22.968745621098755</v>
      </c>
      <c r="C636">
        <v>22.868639666370321</v>
      </c>
      <c r="D636">
        <v>22.753429144924318</v>
      </c>
      <c r="E636">
        <v>22.756317871025839</v>
      </c>
      <c r="F636">
        <v>22.758352473963654</v>
      </c>
      <c r="G636">
        <v>22.734609238449732</v>
      </c>
      <c r="H636">
        <v>22.765607997264439</v>
      </c>
      <c r="I636">
        <v>22.963093880855737</v>
      </c>
      <c r="J636">
        <v>23.068196480021093</v>
      </c>
      <c r="K636">
        <v>23.114219748078579</v>
      </c>
      <c r="L636">
        <v>23.114941346015449</v>
      </c>
      <c r="M636">
        <v>23.073575246830721</v>
      </c>
      <c r="N636">
        <v>23.03352812208179</v>
      </c>
      <c r="O636">
        <v>23.038204654123053</v>
      </c>
      <c r="P636">
        <v>23.04373014606589</v>
      </c>
      <c r="Q636">
        <v>23.091352783123078</v>
      </c>
      <c r="R636">
        <v>23.057686852483549</v>
      </c>
      <c r="S636">
        <v>23.0657471906529</v>
      </c>
      <c r="T636">
        <v>23.106465811579245</v>
      </c>
      <c r="U636">
        <v>23.10077273192007</v>
      </c>
      <c r="V636">
        <v>23.070727821692667</v>
      </c>
      <c r="W636">
        <v>23.078160150849268</v>
      </c>
      <c r="X636">
        <v>23.076737986915923</v>
      </c>
      <c r="Y636">
        <v>23.12312198451497</v>
      </c>
      <c r="Z636">
        <v>23.094882208691349</v>
      </c>
      <c r="AA636">
        <v>23.075692699980095</v>
      </c>
      <c r="AB636">
        <v>23.00572232893748</v>
      </c>
      <c r="AC636">
        <v>22.959363829251039</v>
      </c>
      <c r="AD636">
        <v>21.933811313795097</v>
      </c>
      <c r="AE636">
        <v>22.508023150627618</v>
      </c>
      <c r="AF636">
        <v>22.498165667119732</v>
      </c>
      <c r="AG636">
        <v>22.578229593630294</v>
      </c>
      <c r="AH636">
        <v>22.68600784453081</v>
      </c>
      <c r="AI636">
        <v>22.748996248839713</v>
      </c>
      <c r="AJ636">
        <v>22.670642360703258</v>
      </c>
      <c r="AK636">
        <v>22.477561183585991</v>
      </c>
      <c r="AL636">
        <v>22.809108035093139</v>
      </c>
      <c r="AM636">
        <v>22.172791442535534</v>
      </c>
      <c r="AN636">
        <v>22.05030908255096</v>
      </c>
      <c r="AO636">
        <v>22.054393990834967</v>
      </c>
      <c r="AP636">
        <v>21.982640857395211</v>
      </c>
      <c r="AQ636">
        <v>22.014092725798623</v>
      </c>
      <c r="AR636">
        <v>22.025625720348611</v>
      </c>
      <c r="AS636">
        <v>22.046504326432625</v>
      </c>
      <c r="AT636">
        <v>22.13010906106226</v>
      </c>
      <c r="AU636">
        <v>22.188851992625395</v>
      </c>
      <c r="AV636">
        <v>22.240259563686124</v>
      </c>
      <c r="AW636">
        <v>22.253400420456988</v>
      </c>
      <c r="AX636">
        <v>22.143080337131018</v>
      </c>
      <c r="AY636">
        <v>22.101287445362072</v>
      </c>
      <c r="AZ636">
        <v>22.095086147691774</v>
      </c>
      <c r="BA636">
        <v>22.128820934892392</v>
      </c>
      <c r="BB636">
        <v>22.189781356793706</v>
      </c>
      <c r="BC636">
        <v>22.155957685835208</v>
      </c>
      <c r="BD636">
        <v>21.96008117898867</v>
      </c>
      <c r="BE636">
        <v>22.011344757942279</v>
      </c>
      <c r="BF636">
        <v>22.109915940258773</v>
      </c>
      <c r="BG636">
        <v>22.164712940480815</v>
      </c>
      <c r="BH636">
        <v>22.235839359820726</v>
      </c>
      <c r="BI636">
        <v>22.275259695402521</v>
      </c>
      <c r="BJ636">
        <v>22.302792856304436</v>
      </c>
      <c r="BK636">
        <v>22.285400125583699</v>
      </c>
      <c r="BL636">
        <v>21.814242462483453</v>
      </c>
      <c r="BM636">
        <v>22.057313263710981</v>
      </c>
      <c r="BN636">
        <v>22.132770377167088</v>
      </c>
      <c r="BO636">
        <v>22.167454961795535</v>
      </c>
      <c r="BP636">
        <v>22.239028910215008</v>
      </c>
      <c r="BQ636">
        <v>22.333396476033151</v>
      </c>
      <c r="BR636">
        <v>22.30783702935949</v>
      </c>
      <c r="BS636">
        <v>22.306987480160952</v>
      </c>
      <c r="BT636">
        <v>22.283374979917173</v>
      </c>
      <c r="BU636">
        <v>22.282491627927563</v>
      </c>
      <c r="BV636">
        <v>22.160274768616588</v>
      </c>
      <c r="BW636">
        <v>22.114675574131127</v>
      </c>
      <c r="BX636">
        <v>21.881392986086443</v>
      </c>
      <c r="BY636">
        <v>22.051468075733506</v>
      </c>
      <c r="BZ636">
        <v>22.003557176891324</v>
      </c>
      <c r="CA636">
        <v>21.884464813903143</v>
      </c>
      <c r="CB636">
        <v>21.832811038976441</v>
      </c>
      <c r="CC636">
        <v>21.839778356812051</v>
      </c>
      <c r="CD636">
        <v>21.91735667611427</v>
      </c>
      <c r="CE636">
        <v>21.935905857091981</v>
      </c>
      <c r="CF636">
        <v>21.962253668393117</v>
      </c>
      <c r="CG636">
        <v>21.949687859414812</v>
      </c>
      <c r="CH636">
        <v>21.886486359154325</v>
      </c>
      <c r="CI636">
        <v>21.909056026729807</v>
      </c>
      <c r="CJ636">
        <v>21.952331332138971</v>
      </c>
      <c r="CK636">
        <v>21.97826055613837</v>
      </c>
      <c r="CL636">
        <v>21.988245702060755</v>
      </c>
      <c r="CM636">
        <v>22.009726596258897</v>
      </c>
      <c r="CN636">
        <v>22.061577859456971</v>
      </c>
      <c r="CO636">
        <v>22.113725484283574</v>
      </c>
      <c r="CP636">
        <v>22.165795379020576</v>
      </c>
      <c r="CQ636">
        <v>22.183534652329897</v>
      </c>
      <c r="CR636">
        <v>22.205202245729073</v>
      </c>
      <c r="CS636">
        <v>22.231288749001092</v>
      </c>
      <c r="CT636">
        <v>22.288113934580522</v>
      </c>
      <c r="CU636">
        <v>22.352932820331077</v>
      </c>
      <c r="CV636">
        <v>22.390431059267566</v>
      </c>
      <c r="CW636">
        <v>22.450164430915823</v>
      </c>
      <c r="CX636">
        <f>AVERAGE(pipe_data__2[[#This Row],[u1,]:[u101]])</f>
        <v>22.398159089702336</v>
      </c>
      <c r="CY636">
        <v>22.398159089702336</v>
      </c>
      <c r="CZ636" s="17">
        <v>22.134527731030389</v>
      </c>
      <c r="DA636" s="18">
        <f>(pipe_data__2[[#This Row],['#x,]]+1)*1000</f>
        <v>634.31715857928964</v>
      </c>
      <c r="DB636">
        <f>AVERAGE(pipe_data__2[[#This Row],[u103]:[u104]])</f>
        <v>22.26634341036636</v>
      </c>
      <c r="DC636">
        <f>(1/0.41)*LN(pipe_data__2[[#This Row],[u1042]]) + 5.2</f>
        <v>20.937924584094898</v>
      </c>
    </row>
    <row r="637" spans="1:107" x14ac:dyDescent="0.25">
      <c r="A637">
        <v>-0.36468234117058529</v>
      </c>
      <c r="B637">
        <v>22.971888946726139</v>
      </c>
      <c r="C637">
        <v>22.872861775925273</v>
      </c>
      <c r="D637">
        <v>22.757606832632778</v>
      </c>
      <c r="E637">
        <v>22.760480649559167</v>
      </c>
      <c r="F637">
        <v>22.762136470569153</v>
      </c>
      <c r="G637">
        <v>22.737847699080483</v>
      </c>
      <c r="H637">
        <v>22.768766882289462</v>
      </c>
      <c r="I637">
        <v>22.966139997959086</v>
      </c>
      <c r="J637">
        <v>23.070717620160071</v>
      </c>
      <c r="K637">
        <v>23.116666269869736</v>
      </c>
      <c r="L637">
        <v>23.118962173859117</v>
      </c>
      <c r="M637">
        <v>23.075503015288749</v>
      </c>
      <c r="N637">
        <v>23.036188486159055</v>
      </c>
      <c r="O637">
        <v>23.040993775531508</v>
      </c>
      <c r="P637">
        <v>23.046600891036004</v>
      </c>
      <c r="Q637">
        <v>23.093805145997575</v>
      </c>
      <c r="R637">
        <v>23.060562156508176</v>
      </c>
      <c r="S637">
        <v>23.068936413173471</v>
      </c>
      <c r="T637">
        <v>23.109357958690477</v>
      </c>
      <c r="U637">
        <v>23.10423863029385</v>
      </c>
      <c r="V637">
        <v>23.074409046488984</v>
      </c>
      <c r="W637">
        <v>23.075487671206869</v>
      </c>
      <c r="X637">
        <v>23.077808176326123</v>
      </c>
      <c r="Y637">
        <v>23.124922591448374</v>
      </c>
      <c r="Z637">
        <v>23.097617020200488</v>
      </c>
      <c r="AA637">
        <v>23.079504898785551</v>
      </c>
      <c r="AB637">
        <v>23.009763676949799</v>
      </c>
      <c r="AC637">
        <v>22.963040614707314</v>
      </c>
      <c r="AD637">
        <v>21.941815847198743</v>
      </c>
      <c r="AE637">
        <v>22.511022502071803</v>
      </c>
      <c r="AF637">
        <v>22.502250909566712</v>
      </c>
      <c r="AG637">
        <v>22.580857897778422</v>
      </c>
      <c r="AH637">
        <v>22.688395944140034</v>
      </c>
      <c r="AI637">
        <v>22.753117852240827</v>
      </c>
      <c r="AJ637">
        <v>22.675069571766404</v>
      </c>
      <c r="AK637">
        <v>22.493499783685518</v>
      </c>
      <c r="AL637">
        <v>22.808742774462026</v>
      </c>
      <c r="AM637">
        <v>22.179384392131755</v>
      </c>
      <c r="AN637">
        <v>22.05705481418417</v>
      </c>
      <c r="AO637">
        <v>22.060423906534801</v>
      </c>
      <c r="AP637">
        <v>21.987240784947421</v>
      </c>
      <c r="AQ637">
        <v>22.018212006586982</v>
      </c>
      <c r="AR637">
        <v>22.028811856241823</v>
      </c>
      <c r="AS637">
        <v>22.049480549330209</v>
      </c>
      <c r="AT637">
        <v>22.133937747460763</v>
      </c>
      <c r="AU637">
        <v>22.192321487511915</v>
      </c>
      <c r="AV637">
        <v>22.243434504185473</v>
      </c>
      <c r="AW637">
        <v>22.256550620070342</v>
      </c>
      <c r="AX637">
        <v>22.147027828971126</v>
      </c>
      <c r="AY637">
        <v>22.105489713757336</v>
      </c>
      <c r="AZ637">
        <v>22.09867623275986</v>
      </c>
      <c r="BA637">
        <v>22.132076362635626</v>
      </c>
      <c r="BB637">
        <v>22.192519536247282</v>
      </c>
      <c r="BC637">
        <v>22.159734136912149</v>
      </c>
      <c r="BD637">
        <v>21.963009038401204</v>
      </c>
      <c r="BE637">
        <v>22.014298855426794</v>
      </c>
      <c r="BF637">
        <v>22.11248019039817</v>
      </c>
      <c r="BG637">
        <v>22.167045578436522</v>
      </c>
      <c r="BH637">
        <v>22.238143836442902</v>
      </c>
      <c r="BI637">
        <v>22.277927674912405</v>
      </c>
      <c r="BJ637">
        <v>22.30542893079874</v>
      </c>
      <c r="BK637">
        <v>22.288220378966681</v>
      </c>
      <c r="BL637">
        <v>21.822332531537338</v>
      </c>
      <c r="BM637">
        <v>22.059896435764998</v>
      </c>
      <c r="BN637">
        <v>22.13533304297232</v>
      </c>
      <c r="BO637">
        <v>22.169832207148939</v>
      </c>
      <c r="BP637">
        <v>22.241202515944412</v>
      </c>
      <c r="BQ637">
        <v>22.335439381201333</v>
      </c>
      <c r="BR637">
        <v>22.310829599204656</v>
      </c>
      <c r="BS637">
        <v>22.310016231142178</v>
      </c>
      <c r="BT637">
        <v>22.286207092303091</v>
      </c>
      <c r="BU637">
        <v>22.285442508075761</v>
      </c>
      <c r="BV637">
        <v>22.164966701878328</v>
      </c>
      <c r="BW637">
        <v>22.118731825961966</v>
      </c>
      <c r="BX637">
        <v>21.884381991880801</v>
      </c>
      <c r="BY637">
        <v>22.054630376893474</v>
      </c>
      <c r="BZ637">
        <v>22.008867035404087</v>
      </c>
      <c r="CA637">
        <v>21.88943129710346</v>
      </c>
      <c r="CB637">
        <v>21.837654150715515</v>
      </c>
      <c r="CC637">
        <v>21.843569690304225</v>
      </c>
      <c r="CD637">
        <v>21.920766418280216</v>
      </c>
      <c r="CE637">
        <v>21.939182588368471</v>
      </c>
      <c r="CF637">
        <v>21.965765754929237</v>
      </c>
      <c r="CG637">
        <v>21.953121021623787</v>
      </c>
      <c r="CH637">
        <v>21.890806049468868</v>
      </c>
      <c r="CI637">
        <v>21.912942622118781</v>
      </c>
      <c r="CJ637">
        <v>21.956525792468714</v>
      </c>
      <c r="CK637">
        <v>21.98187788422079</v>
      </c>
      <c r="CL637">
        <v>21.991574673554506</v>
      </c>
      <c r="CM637">
        <v>22.012855397896171</v>
      </c>
      <c r="CN637">
        <v>22.064329724258528</v>
      </c>
      <c r="CO637">
        <v>22.116302997315458</v>
      </c>
      <c r="CP637">
        <v>22.16861558824905</v>
      </c>
      <c r="CQ637">
        <v>22.186117839457193</v>
      </c>
      <c r="CR637">
        <v>22.208536389584093</v>
      </c>
      <c r="CS637">
        <v>22.23439561925348</v>
      </c>
      <c r="CT637">
        <v>22.291248546114915</v>
      </c>
      <c r="CU637">
        <v>22.355999104623809</v>
      </c>
      <c r="CV637">
        <v>22.393088620052318</v>
      </c>
      <c r="CW637">
        <v>22.45253194507303</v>
      </c>
      <c r="CX637">
        <f>AVERAGE(pipe_data__2[[#This Row],[u1,]:[u101]])</f>
        <v>22.401618687269334</v>
      </c>
      <c r="CY637">
        <v>22.401618687269334</v>
      </c>
      <c r="CZ637" s="16">
        <v>22.138288696206324</v>
      </c>
      <c r="DA637" s="19">
        <f>(pipe_data__2[[#This Row],['#x,]]+1)*1000</f>
        <v>635.31765882941477</v>
      </c>
      <c r="DB637">
        <f>AVERAGE(pipe_data__2[[#This Row],[u103]:[u104]])</f>
        <v>22.269953691737829</v>
      </c>
      <c r="DC637">
        <f>(1/0.41)*LN(pipe_data__2[[#This Row],[u1042]]) + 5.2</f>
        <v>20.941768594961889</v>
      </c>
    </row>
    <row r="638" spans="1:107" x14ac:dyDescent="0.25">
      <c r="A638">
        <v>-0.3636818409204603</v>
      </c>
      <c r="B638">
        <v>22.975032272353523</v>
      </c>
      <c r="C638">
        <v>22.877083885480225</v>
      </c>
      <c r="D638">
        <v>22.761784520341237</v>
      </c>
      <c r="E638">
        <v>22.764643428092494</v>
      </c>
      <c r="F638">
        <v>22.765920467174652</v>
      </c>
      <c r="G638">
        <v>22.741086159711234</v>
      </c>
      <c r="H638">
        <v>22.771925767314485</v>
      </c>
      <c r="I638">
        <v>22.969186115062435</v>
      </c>
      <c r="J638">
        <v>23.073238760299049</v>
      </c>
      <c r="K638">
        <v>23.119112791660889</v>
      </c>
      <c r="L638">
        <v>23.122983001702782</v>
      </c>
      <c r="M638">
        <v>23.077430783746774</v>
      </c>
      <c r="N638">
        <v>23.038848850236324</v>
      </c>
      <c r="O638">
        <v>23.043782896939966</v>
      </c>
      <c r="P638">
        <v>23.049471636006114</v>
      </c>
      <c r="Q638">
        <v>23.096257508872075</v>
      </c>
      <c r="R638">
        <v>23.063437460532803</v>
      </c>
      <c r="S638">
        <v>23.072125635694043</v>
      </c>
      <c r="T638">
        <v>23.11225010580171</v>
      </c>
      <c r="U638">
        <v>23.107704528667625</v>
      </c>
      <c r="V638">
        <v>23.078090271285305</v>
      </c>
      <c r="W638">
        <v>23.072815191564469</v>
      </c>
      <c r="X638">
        <v>23.078878365736323</v>
      </c>
      <c r="Y638">
        <v>23.126723198381782</v>
      </c>
      <c r="Z638">
        <v>23.100351831709627</v>
      </c>
      <c r="AA638">
        <v>23.083317097591006</v>
      </c>
      <c r="AB638">
        <v>23.013805024962117</v>
      </c>
      <c r="AC638">
        <v>22.966717400163589</v>
      </c>
      <c r="AD638">
        <v>21.949820380602389</v>
      </c>
      <c r="AE638">
        <v>22.514021853515992</v>
      </c>
      <c r="AF638">
        <v>22.506336152013692</v>
      </c>
      <c r="AG638">
        <v>22.583486201926551</v>
      </c>
      <c r="AH638">
        <v>22.690784043749257</v>
      </c>
      <c r="AI638">
        <v>22.757239455641937</v>
      </c>
      <c r="AJ638">
        <v>22.679496782829546</v>
      </c>
      <c r="AK638">
        <v>22.509438383785039</v>
      </c>
      <c r="AL638">
        <v>22.803090784147479</v>
      </c>
      <c r="AM638">
        <v>22.18597734172798</v>
      </c>
      <c r="AN638">
        <v>22.063800545817376</v>
      </c>
      <c r="AO638">
        <v>22.066453822234635</v>
      </c>
      <c r="AP638">
        <v>21.991525768056611</v>
      </c>
      <c r="AQ638">
        <v>22.022331287375341</v>
      </c>
      <c r="AR638">
        <v>22.031997992135032</v>
      </c>
      <c r="AS638">
        <v>22.052456772227792</v>
      </c>
      <c r="AT638">
        <v>22.137766433859266</v>
      </c>
      <c r="AU638">
        <v>22.195790982398432</v>
      </c>
      <c r="AV638">
        <v>22.246609444684818</v>
      </c>
      <c r="AW638">
        <v>22.259700819683694</v>
      </c>
      <c r="AX638">
        <v>22.150975320811234</v>
      </c>
      <c r="AY638">
        <v>22.109691982152597</v>
      </c>
      <c r="AZ638">
        <v>22.102266317827947</v>
      </c>
      <c r="BA638">
        <v>22.135331790378856</v>
      </c>
      <c r="BB638">
        <v>22.195257715700858</v>
      </c>
      <c r="BC638">
        <v>22.163510587989087</v>
      </c>
      <c r="BD638">
        <v>21.965936897813741</v>
      </c>
      <c r="BE638">
        <v>22.01725295291131</v>
      </c>
      <c r="BF638">
        <v>22.115044440537563</v>
      </c>
      <c r="BG638">
        <v>22.169378216392229</v>
      </c>
      <c r="BH638">
        <v>22.240448313065077</v>
      </c>
      <c r="BI638">
        <v>22.280595654422289</v>
      </c>
      <c r="BJ638">
        <v>22.308065005293042</v>
      </c>
      <c r="BK638">
        <v>22.291040632349663</v>
      </c>
      <c r="BL638">
        <v>21.830422600591223</v>
      </c>
      <c r="BM638">
        <v>22.062612940802268</v>
      </c>
      <c r="BN638">
        <v>22.137895708777556</v>
      </c>
      <c r="BO638">
        <v>22.172209452502347</v>
      </c>
      <c r="BP638">
        <v>22.243376121673816</v>
      </c>
      <c r="BQ638">
        <v>22.337482286369514</v>
      </c>
      <c r="BR638">
        <v>22.313822169049821</v>
      </c>
      <c r="BS638">
        <v>22.313044982123404</v>
      </c>
      <c r="BT638">
        <v>22.289039204689008</v>
      </c>
      <c r="BU638">
        <v>22.288393388223959</v>
      </c>
      <c r="BV638">
        <v>22.169658635140067</v>
      </c>
      <c r="BW638">
        <v>22.122788077792801</v>
      </c>
      <c r="BX638">
        <v>21.887370997675163</v>
      </c>
      <c r="BY638">
        <v>22.057792678053445</v>
      </c>
      <c r="BZ638">
        <v>22.014176893916851</v>
      </c>
      <c r="CA638">
        <v>21.894397780303777</v>
      </c>
      <c r="CB638">
        <v>21.842177463048998</v>
      </c>
      <c r="CC638">
        <v>21.847361023796399</v>
      </c>
      <c r="CD638">
        <v>21.924176160446162</v>
      </c>
      <c r="CE638">
        <v>21.942459319644961</v>
      </c>
      <c r="CF638">
        <v>21.969277841465356</v>
      </c>
      <c r="CG638">
        <v>21.956554183832761</v>
      </c>
      <c r="CH638">
        <v>21.895125739783406</v>
      </c>
      <c r="CI638">
        <v>21.916829217507754</v>
      </c>
      <c r="CJ638">
        <v>21.960720252798456</v>
      </c>
      <c r="CK638">
        <v>21.98549521230321</v>
      </c>
      <c r="CL638">
        <v>21.994903645048254</v>
      </c>
      <c r="CM638">
        <v>22.015984199533445</v>
      </c>
      <c r="CN638">
        <v>22.067081589060084</v>
      </c>
      <c r="CO638">
        <v>22.118880510347346</v>
      </c>
      <c r="CP638">
        <v>22.171435797477525</v>
      </c>
      <c r="CQ638">
        <v>22.188701026584486</v>
      </c>
      <c r="CR638">
        <v>22.211870533439114</v>
      </c>
      <c r="CS638">
        <v>22.237502489505871</v>
      </c>
      <c r="CT638">
        <v>22.294383157649303</v>
      </c>
      <c r="CU638">
        <v>22.359065388916544</v>
      </c>
      <c r="CV638">
        <v>22.395746180837072</v>
      </c>
      <c r="CW638">
        <v>22.454899459230234</v>
      </c>
      <c r="CX638">
        <f>AVERAGE(pipe_data__2[[#This Row],[u1,]:[u101]])</f>
        <v>22.405020403430843</v>
      </c>
      <c r="CY638">
        <v>22.405020403430843</v>
      </c>
      <c r="CZ638" s="17">
        <v>22.142039614989258</v>
      </c>
      <c r="DA638" s="18">
        <f>(pipe_data__2[[#This Row],['#x,]]+1)*1000</f>
        <v>636.31815907953967</v>
      </c>
      <c r="DB638">
        <f>AVERAGE(pipe_data__2[[#This Row],[u103]:[u104]])</f>
        <v>22.273530009210049</v>
      </c>
      <c r="DC638">
        <f>(1/0.41)*LN(pipe_data__2[[#This Row],[u1042]]) + 5.2</f>
        <v>20.945606557028789</v>
      </c>
    </row>
    <row r="639" spans="1:107" x14ac:dyDescent="0.25">
      <c r="A639">
        <v>-0.36268134067033519</v>
      </c>
      <c r="B639">
        <v>22.978175597980908</v>
      </c>
      <c r="C639">
        <v>22.881305995035177</v>
      </c>
      <c r="D639">
        <v>22.765962208049697</v>
      </c>
      <c r="E639">
        <v>22.768806206625822</v>
      </c>
      <c r="F639">
        <v>22.769704463780148</v>
      </c>
      <c r="G639">
        <v>22.744324620341981</v>
      </c>
      <c r="H639">
        <v>22.775084652339508</v>
      </c>
      <c r="I639">
        <v>22.972232232165783</v>
      </c>
      <c r="J639">
        <v>23.075759900438026</v>
      </c>
      <c r="K639">
        <v>23.121559313452043</v>
      </c>
      <c r="L639">
        <v>23.127003829546446</v>
      </c>
      <c r="M639">
        <v>23.079358552204802</v>
      </c>
      <c r="N639">
        <v>23.041509214313589</v>
      </c>
      <c r="O639">
        <v>23.046572018348421</v>
      </c>
      <c r="P639">
        <v>23.052342380976228</v>
      </c>
      <c r="Q639">
        <v>23.098709871746575</v>
      </c>
      <c r="R639">
        <v>23.066312764557431</v>
      </c>
      <c r="S639">
        <v>23.075314858214611</v>
      </c>
      <c r="T639">
        <v>23.115142252912943</v>
      </c>
      <c r="U639">
        <v>23.111170427041401</v>
      </c>
      <c r="V639">
        <v>23.081771496081625</v>
      </c>
      <c r="W639">
        <v>23.070142711922067</v>
      </c>
      <c r="X639">
        <v>23.079948555146526</v>
      </c>
      <c r="Y639">
        <v>23.128523805315186</v>
      </c>
      <c r="Z639">
        <v>23.103086643218766</v>
      </c>
      <c r="AA639">
        <v>23.087129296396462</v>
      </c>
      <c r="AB639">
        <v>23.017846372974439</v>
      </c>
      <c r="AC639">
        <v>22.970394185619863</v>
      </c>
      <c r="AD639">
        <v>21.957824914006039</v>
      </c>
      <c r="AE639">
        <v>22.517021204960177</v>
      </c>
      <c r="AF639">
        <v>22.510130990559517</v>
      </c>
      <c r="AG639">
        <v>22.586114506074679</v>
      </c>
      <c r="AH639">
        <v>22.693172143358481</v>
      </c>
      <c r="AI639">
        <v>22.76136105904305</v>
      </c>
      <c r="AJ639">
        <v>22.683923993892691</v>
      </c>
      <c r="AK639">
        <v>22.525376983884566</v>
      </c>
      <c r="AL639">
        <v>22.797438793832931</v>
      </c>
      <c r="AM639">
        <v>22.192570291324206</v>
      </c>
      <c r="AN639">
        <v>22.070546277450582</v>
      </c>
      <c r="AO639">
        <v>22.072483737934469</v>
      </c>
      <c r="AP639">
        <v>21.995727029533526</v>
      </c>
      <c r="AQ639">
        <v>22.026131495781264</v>
      </c>
      <c r="AR639">
        <v>22.035184128028245</v>
      </c>
      <c r="AS639">
        <v>22.055432995125379</v>
      </c>
      <c r="AT639">
        <v>22.141595120257772</v>
      </c>
      <c r="AU639">
        <v>22.199260477284952</v>
      </c>
      <c r="AV639">
        <v>22.249784385184167</v>
      </c>
      <c r="AW639">
        <v>22.262851019297049</v>
      </c>
      <c r="AX639">
        <v>22.154922812651343</v>
      </c>
      <c r="AY639">
        <v>22.113894250547862</v>
      </c>
      <c r="AZ639">
        <v>22.105856402896034</v>
      </c>
      <c r="BA639">
        <v>22.138587218122087</v>
      </c>
      <c r="BB639">
        <v>22.197995895154431</v>
      </c>
      <c r="BC639">
        <v>22.167287039066029</v>
      </c>
      <c r="BD639">
        <v>21.968864757226278</v>
      </c>
      <c r="BE639">
        <v>22.020207050395825</v>
      </c>
      <c r="BF639">
        <v>22.11760869067696</v>
      </c>
      <c r="BG639">
        <v>22.171710854347936</v>
      </c>
      <c r="BH639">
        <v>22.242752789687255</v>
      </c>
      <c r="BI639">
        <v>22.283263633932172</v>
      </c>
      <c r="BJ639">
        <v>22.310701079787346</v>
      </c>
      <c r="BK639">
        <v>22.293860885732645</v>
      </c>
      <c r="BL639">
        <v>21.838512669645112</v>
      </c>
      <c r="BM639">
        <v>22.065464513430765</v>
      </c>
      <c r="BN639">
        <v>22.140458374582789</v>
      </c>
      <c r="BO639">
        <v>22.174586697855752</v>
      </c>
      <c r="BP639">
        <v>22.245549727403223</v>
      </c>
      <c r="BQ639">
        <v>22.339525191537692</v>
      </c>
      <c r="BR639">
        <v>22.316814738894987</v>
      </c>
      <c r="BS639">
        <v>22.316073733104631</v>
      </c>
      <c r="BT639">
        <v>22.291871317074929</v>
      </c>
      <c r="BU639">
        <v>22.291344268372161</v>
      </c>
      <c r="BV639">
        <v>22.17435056840181</v>
      </c>
      <c r="BW639">
        <v>22.126844329623637</v>
      </c>
      <c r="BX639">
        <v>21.890360003469524</v>
      </c>
      <c r="BY639">
        <v>22.060954979213417</v>
      </c>
      <c r="BZ639">
        <v>22.019486752429611</v>
      </c>
      <c r="CA639">
        <v>21.899364263504093</v>
      </c>
      <c r="CB639">
        <v>21.846514435054992</v>
      </c>
      <c r="CC639">
        <v>21.851152357288573</v>
      </c>
      <c r="CD639">
        <v>21.927585902612105</v>
      </c>
      <c r="CE639">
        <v>21.94573605092145</v>
      </c>
      <c r="CF639">
        <v>21.972789928001472</v>
      </c>
      <c r="CG639">
        <v>21.959987346041739</v>
      </c>
      <c r="CH639">
        <v>21.899445430097948</v>
      </c>
      <c r="CI639">
        <v>21.920715812896727</v>
      </c>
      <c r="CJ639">
        <v>21.964914713128199</v>
      </c>
      <c r="CK639">
        <v>21.98911254038563</v>
      </c>
      <c r="CL639">
        <v>21.998232616542001</v>
      </c>
      <c r="CM639">
        <v>22.019113001170723</v>
      </c>
      <c r="CN639">
        <v>22.069833453861641</v>
      </c>
      <c r="CO639">
        <v>22.12145802337923</v>
      </c>
      <c r="CP639">
        <v>22.174256006705999</v>
      </c>
      <c r="CQ639">
        <v>22.191284213711779</v>
      </c>
      <c r="CR639">
        <v>22.215204677294135</v>
      </c>
      <c r="CS639">
        <v>22.24060935975826</v>
      </c>
      <c r="CT639">
        <v>22.297517769183692</v>
      </c>
      <c r="CU639">
        <v>22.36213167320928</v>
      </c>
      <c r="CV639">
        <v>22.398403741621827</v>
      </c>
      <c r="CW639">
        <v>22.457266973387441</v>
      </c>
      <c r="CX639">
        <f>AVERAGE(pipe_data__2[[#This Row],[u1,]:[u101]])</f>
        <v>22.408414674885829</v>
      </c>
      <c r="CY639">
        <v>22.408414674885829</v>
      </c>
      <c r="CZ639" s="16">
        <v>22.145788182840871</v>
      </c>
      <c r="DA639" s="19">
        <f>(pipe_data__2[[#This Row],['#x,]]+1)*1000</f>
        <v>637.3186593296648</v>
      </c>
      <c r="DB639">
        <f>AVERAGE(pipe_data__2[[#This Row],[u103]:[u104]])</f>
        <v>22.27710142886335</v>
      </c>
      <c r="DC639">
        <f>(1/0.41)*LN(pipe_data__2[[#This Row],[u1042]]) + 5.2</f>
        <v>20.949438489302061</v>
      </c>
    </row>
    <row r="640" spans="1:107" x14ac:dyDescent="0.25">
      <c r="A640">
        <v>-0.3616808404202102</v>
      </c>
      <c r="B640">
        <v>22.981318923608292</v>
      </c>
      <c r="C640">
        <v>22.885528104590126</v>
      </c>
      <c r="D640">
        <v>22.770139895758156</v>
      </c>
      <c r="E640">
        <v>22.772968985159146</v>
      </c>
      <c r="F640">
        <v>22.773488460385646</v>
      </c>
      <c r="G640">
        <v>22.747563080972732</v>
      </c>
      <c r="H640">
        <v>22.778243537364531</v>
      </c>
      <c r="I640">
        <v>22.975278349269132</v>
      </c>
      <c r="J640">
        <v>23.078281040577004</v>
      </c>
      <c r="K640">
        <v>23.124005835243196</v>
      </c>
      <c r="L640">
        <v>23.13102465739011</v>
      </c>
      <c r="M640">
        <v>23.08128632066283</v>
      </c>
      <c r="N640">
        <v>23.044169578390857</v>
      </c>
      <c r="O640">
        <v>23.049361139756876</v>
      </c>
      <c r="P640">
        <v>23.055213125946342</v>
      </c>
      <c r="Q640">
        <v>23.101162234621071</v>
      </c>
      <c r="R640">
        <v>23.069188068582061</v>
      </c>
      <c r="S640">
        <v>23.078504080735183</v>
      </c>
      <c r="T640">
        <v>23.118034400024175</v>
      </c>
      <c r="U640">
        <v>23.11463632541518</v>
      </c>
      <c r="V640">
        <v>23.085452720877942</v>
      </c>
      <c r="W640">
        <v>23.067470232279668</v>
      </c>
      <c r="X640">
        <v>23.081018744556726</v>
      </c>
      <c r="Y640">
        <v>23.130324412248591</v>
      </c>
      <c r="Z640">
        <v>23.105821454727902</v>
      </c>
      <c r="AA640">
        <v>23.090941495201918</v>
      </c>
      <c r="AB640">
        <v>23.021887720986758</v>
      </c>
      <c r="AC640">
        <v>22.974070971076134</v>
      </c>
      <c r="AD640">
        <v>21.965829447409682</v>
      </c>
      <c r="AE640">
        <v>22.520020556404365</v>
      </c>
      <c r="AF640">
        <v>22.513551276953645</v>
      </c>
      <c r="AG640">
        <v>22.588742810222808</v>
      </c>
      <c r="AH640">
        <v>22.695560242967705</v>
      </c>
      <c r="AI640">
        <v>22.765482662444164</v>
      </c>
      <c r="AJ640">
        <v>22.688351204955833</v>
      </c>
      <c r="AK640">
        <v>22.541315583984087</v>
      </c>
      <c r="AL640">
        <v>22.791786803518384</v>
      </c>
      <c r="AM640">
        <v>22.199163240920431</v>
      </c>
      <c r="AN640">
        <v>22.077292009083791</v>
      </c>
      <c r="AO640">
        <v>22.078513653634303</v>
      </c>
      <c r="AP640">
        <v>21.999928291010441</v>
      </c>
      <c r="AQ640">
        <v>22.029893522726947</v>
      </c>
      <c r="AR640">
        <v>22.038370263921458</v>
      </c>
      <c r="AS640">
        <v>22.058409218022963</v>
      </c>
      <c r="AT640">
        <v>22.145423806656275</v>
      </c>
      <c r="AU640">
        <v>22.202729972171468</v>
      </c>
      <c r="AV640">
        <v>22.252959325683516</v>
      </c>
      <c r="AW640">
        <v>22.266001218910404</v>
      </c>
      <c r="AX640">
        <v>22.158870304491451</v>
      </c>
      <c r="AY640">
        <v>22.118096518943123</v>
      </c>
      <c r="AZ640">
        <v>22.109446487964121</v>
      </c>
      <c r="BA640">
        <v>22.141842645865317</v>
      </c>
      <c r="BB640">
        <v>22.200734074608008</v>
      </c>
      <c r="BC640">
        <v>22.171063490142966</v>
      </c>
      <c r="BD640">
        <v>21.971792616638812</v>
      </c>
      <c r="BE640">
        <v>22.023161147880341</v>
      </c>
      <c r="BF640">
        <v>22.120172940816357</v>
      </c>
      <c r="BG640">
        <v>22.174043492303642</v>
      </c>
      <c r="BH640">
        <v>22.245057266309431</v>
      </c>
      <c r="BI640">
        <v>22.285931613442056</v>
      </c>
      <c r="BJ640">
        <v>22.313337154281648</v>
      </c>
      <c r="BK640">
        <v>22.296681139115627</v>
      </c>
      <c r="BL640">
        <v>21.846602738698998</v>
      </c>
      <c r="BM640">
        <v>22.068316086059262</v>
      </c>
      <c r="BN640">
        <v>22.143021040388021</v>
      </c>
      <c r="BO640">
        <v>22.176963943209159</v>
      </c>
      <c r="BP640">
        <v>22.247723333132626</v>
      </c>
      <c r="BQ640">
        <v>22.341400409933165</v>
      </c>
      <c r="BR640">
        <v>22.319807308740153</v>
      </c>
      <c r="BS640">
        <v>22.319102484085857</v>
      </c>
      <c r="BT640">
        <v>22.294703429460846</v>
      </c>
      <c r="BU640">
        <v>22.294295148520359</v>
      </c>
      <c r="BV640">
        <v>22.179042501663549</v>
      </c>
      <c r="BW640">
        <v>22.130900581454473</v>
      </c>
      <c r="BX640">
        <v>21.893349009263883</v>
      </c>
      <c r="BY640">
        <v>22.064117280373384</v>
      </c>
      <c r="BZ640">
        <v>22.024796610942374</v>
      </c>
      <c r="CA640">
        <v>21.904330746704407</v>
      </c>
      <c r="CB640">
        <v>21.85085140706099</v>
      </c>
      <c r="CC640">
        <v>21.854943690780747</v>
      </c>
      <c r="CD640">
        <v>21.930995644778051</v>
      </c>
      <c r="CE640">
        <v>21.94901278219794</v>
      </c>
      <c r="CF640">
        <v>21.976302014537591</v>
      </c>
      <c r="CG640">
        <v>21.963420508250714</v>
      </c>
      <c r="CH640">
        <v>21.903765120412491</v>
      </c>
      <c r="CI640">
        <v>21.924602408285701</v>
      </c>
      <c r="CJ640">
        <v>21.969109173457941</v>
      </c>
      <c r="CK640">
        <v>21.992729868468047</v>
      </c>
      <c r="CL640">
        <v>22.001561588035749</v>
      </c>
      <c r="CM640">
        <v>22.022241802807997</v>
      </c>
      <c r="CN640">
        <v>22.072585318663201</v>
      </c>
      <c r="CO640">
        <v>22.124035536411114</v>
      </c>
      <c r="CP640">
        <v>22.17707621593447</v>
      </c>
      <c r="CQ640">
        <v>22.193867400839071</v>
      </c>
      <c r="CR640">
        <v>22.218538821149156</v>
      </c>
      <c r="CS640">
        <v>22.243716230010648</v>
      </c>
      <c r="CT640">
        <v>22.300347052821053</v>
      </c>
      <c r="CU640">
        <v>22.365197957502012</v>
      </c>
      <c r="CV640">
        <v>22.401061302406578</v>
      </c>
      <c r="CW640">
        <v>22.459634487544648</v>
      </c>
      <c r="CX640">
        <f>AVERAGE(pipe_data__2[[#This Row],[u1,]:[u101]])</f>
        <v>22.411800088857998</v>
      </c>
      <c r="CY640">
        <v>22.411800088857998</v>
      </c>
      <c r="CZ640" s="17">
        <v>22.149530337718065</v>
      </c>
      <c r="DA640" s="18">
        <f>(pipe_data__2[[#This Row],['#x,]]+1)*1000</f>
        <v>638.31915957978981</v>
      </c>
      <c r="DB640">
        <f>AVERAGE(pipe_data__2[[#This Row],[u103]:[u104]])</f>
        <v>22.280665213288032</v>
      </c>
      <c r="DC640">
        <f>(1/0.41)*LN(pipe_data__2[[#This Row],[u1042]]) + 5.2</f>
        <v>20.953264410698711</v>
      </c>
    </row>
    <row r="641" spans="1:107" x14ac:dyDescent="0.25">
      <c r="A641">
        <v>-0.3606803401700851</v>
      </c>
      <c r="B641">
        <v>22.98446224923568</v>
      </c>
      <c r="C641">
        <v>22.889750214145081</v>
      </c>
      <c r="D641">
        <v>22.774317583466615</v>
      </c>
      <c r="E641">
        <v>22.777131763692473</v>
      </c>
      <c r="F641">
        <v>22.777272456991145</v>
      </c>
      <c r="G641">
        <v>22.750801541603483</v>
      </c>
      <c r="H641">
        <v>22.781402422389558</v>
      </c>
      <c r="I641">
        <v>22.978324466372481</v>
      </c>
      <c r="J641">
        <v>23.080802180715981</v>
      </c>
      <c r="K641">
        <v>23.126452357034353</v>
      </c>
      <c r="L641">
        <v>23.135045485233778</v>
      </c>
      <c r="M641">
        <v>23.083214089120858</v>
      </c>
      <c r="N641">
        <v>23.046829942468122</v>
      </c>
      <c r="O641">
        <v>23.05215026116533</v>
      </c>
      <c r="P641">
        <v>23.058083870916455</v>
      </c>
      <c r="Q641">
        <v>23.103614597495572</v>
      </c>
      <c r="R641">
        <v>23.072063372606689</v>
      </c>
      <c r="S641">
        <v>23.081693303255751</v>
      </c>
      <c r="T641">
        <v>23.120926547135408</v>
      </c>
      <c r="U641">
        <v>23.118102223788956</v>
      </c>
      <c r="V641">
        <v>23.089133945674263</v>
      </c>
      <c r="W641">
        <v>23.064797752637269</v>
      </c>
      <c r="X641">
        <v>23.082088933966926</v>
      </c>
      <c r="Y641">
        <v>23.132125019181995</v>
      </c>
      <c r="Z641">
        <v>23.108556266237041</v>
      </c>
      <c r="AA641">
        <v>23.094753694007377</v>
      </c>
      <c r="AB641">
        <v>23.025929068999076</v>
      </c>
      <c r="AC641">
        <v>22.977747756532409</v>
      </c>
      <c r="AD641">
        <v>21.973833980813332</v>
      </c>
      <c r="AE641">
        <v>22.52301990784855</v>
      </c>
      <c r="AF641">
        <v>22.516971563347774</v>
      </c>
      <c r="AG641">
        <v>22.591371114370936</v>
      </c>
      <c r="AH641">
        <v>22.697948342576929</v>
      </c>
      <c r="AI641">
        <v>22.769604265845274</v>
      </c>
      <c r="AJ641">
        <v>22.692778416018978</v>
      </c>
      <c r="AK641">
        <v>22.557254184083614</v>
      </c>
      <c r="AL641">
        <v>22.786134813203834</v>
      </c>
      <c r="AM641">
        <v>22.205756190516652</v>
      </c>
      <c r="AN641">
        <v>22.084037740716997</v>
      </c>
      <c r="AO641">
        <v>22.084543569334141</v>
      </c>
      <c r="AP641">
        <v>22.004129552487353</v>
      </c>
      <c r="AQ641">
        <v>22.033655549672627</v>
      </c>
      <c r="AR641">
        <v>22.04155639981467</v>
      </c>
      <c r="AS641">
        <v>22.061385440920546</v>
      </c>
      <c r="AT641">
        <v>22.149252493054778</v>
      </c>
      <c r="AU641">
        <v>22.206199467057989</v>
      </c>
      <c r="AV641">
        <v>22.256134266182865</v>
      </c>
      <c r="AW641">
        <v>22.269151418523755</v>
      </c>
      <c r="AX641">
        <v>22.162817796331559</v>
      </c>
      <c r="AY641">
        <v>22.122298787338387</v>
      </c>
      <c r="AZ641">
        <v>22.113036573032208</v>
      </c>
      <c r="BA641">
        <v>22.145098073608551</v>
      </c>
      <c r="BB641">
        <v>22.203472254061584</v>
      </c>
      <c r="BC641">
        <v>22.174839941219908</v>
      </c>
      <c r="BD641">
        <v>21.974720476051349</v>
      </c>
      <c r="BE641">
        <v>22.026115245364856</v>
      </c>
      <c r="BF641">
        <v>22.12273719095575</v>
      </c>
      <c r="BG641">
        <v>22.176376130259349</v>
      </c>
      <c r="BH641">
        <v>22.247361742931606</v>
      </c>
      <c r="BI641">
        <v>22.28859959295194</v>
      </c>
      <c r="BJ641">
        <v>22.315973228775952</v>
      </c>
      <c r="BK641">
        <v>22.299501392498609</v>
      </c>
      <c r="BL641">
        <v>21.854692807752887</v>
      </c>
      <c r="BM641">
        <v>22.071167658687756</v>
      </c>
      <c r="BN641">
        <v>22.145583706193257</v>
      </c>
      <c r="BO641">
        <v>22.179341188562564</v>
      </c>
      <c r="BP641">
        <v>22.24989693886203</v>
      </c>
      <c r="BQ641">
        <v>22.343241562390922</v>
      </c>
      <c r="BR641">
        <v>22.322799878585318</v>
      </c>
      <c r="BS641">
        <v>22.322131235067083</v>
      </c>
      <c r="BT641">
        <v>22.297535541846766</v>
      </c>
      <c r="BU641">
        <v>22.297246028668557</v>
      </c>
      <c r="BV641">
        <v>22.183734434925288</v>
      </c>
      <c r="BW641">
        <v>22.134956833285308</v>
      </c>
      <c r="BX641">
        <v>21.896338015058245</v>
      </c>
      <c r="BY641">
        <v>22.067279581533356</v>
      </c>
      <c r="BZ641">
        <v>22.030106469455138</v>
      </c>
      <c r="CA641">
        <v>21.909297229904723</v>
      </c>
      <c r="CB641">
        <v>21.855188379066988</v>
      </c>
      <c r="CC641">
        <v>21.858735024272924</v>
      </c>
      <c r="CD641">
        <v>21.934405386943997</v>
      </c>
      <c r="CE641">
        <v>21.95228951347443</v>
      </c>
      <c r="CF641">
        <v>21.97981410107371</v>
      </c>
      <c r="CG641">
        <v>21.966853670459688</v>
      </c>
      <c r="CH641">
        <v>21.908084810727029</v>
      </c>
      <c r="CI641">
        <v>21.928489003674674</v>
      </c>
      <c r="CJ641">
        <v>21.973303633787683</v>
      </c>
      <c r="CK641">
        <v>21.996347196550467</v>
      </c>
      <c r="CL641">
        <v>22.0048905595295</v>
      </c>
      <c r="CM641">
        <v>22.025370604445275</v>
      </c>
      <c r="CN641">
        <v>22.075337183464757</v>
      </c>
      <c r="CO641">
        <v>22.126613049443002</v>
      </c>
      <c r="CP641">
        <v>22.179613142360918</v>
      </c>
      <c r="CQ641">
        <v>22.196450587966364</v>
      </c>
      <c r="CR641">
        <v>22.221872965004177</v>
      </c>
      <c r="CS641">
        <v>22.24682310026304</v>
      </c>
      <c r="CT641">
        <v>22.303042664584982</v>
      </c>
      <c r="CU641">
        <v>22.368264241794748</v>
      </c>
      <c r="CV641">
        <v>22.403718863191333</v>
      </c>
      <c r="CW641">
        <v>22.462002001701855</v>
      </c>
      <c r="CX641">
        <f>AVERAGE(pipe_data__2[[#This Row],[u1,]:[u101]])</f>
        <v>22.415180992624041</v>
      </c>
      <c r="CY641">
        <v>22.415180992624041</v>
      </c>
      <c r="CZ641" s="16">
        <v>22.153271331609126</v>
      </c>
      <c r="DA641" s="19">
        <f>(pipe_data__2[[#This Row],['#x,]]+1)*1000</f>
        <v>639.31965982991494</v>
      </c>
      <c r="DB641">
        <f>AVERAGE(pipe_data__2[[#This Row],[u103]:[u104]])</f>
        <v>22.284226162116582</v>
      </c>
      <c r="DC641">
        <f>(1/0.41)*LN(pipe_data__2[[#This Row],[u1042]]) + 5.2</f>
        <v>20.957084340046872</v>
      </c>
    </row>
    <row r="642" spans="1:107" x14ac:dyDescent="0.25">
      <c r="A642">
        <v>-0.35967983991996</v>
      </c>
      <c r="B642">
        <v>22.987605574863064</v>
      </c>
      <c r="C642">
        <v>22.893972323700034</v>
      </c>
      <c r="D642">
        <v>22.778495271175075</v>
      </c>
      <c r="E642">
        <v>22.781294542225801</v>
      </c>
      <c r="F642">
        <v>22.781056453596644</v>
      </c>
      <c r="G642">
        <v>22.754040002234234</v>
      </c>
      <c r="H642">
        <v>22.784561307414581</v>
      </c>
      <c r="I642">
        <v>22.98137058347583</v>
      </c>
      <c r="J642">
        <v>23.083323320854959</v>
      </c>
      <c r="K642">
        <v>23.128898878825506</v>
      </c>
      <c r="L642">
        <v>23.139066313077443</v>
      </c>
      <c r="M642">
        <v>23.085141857578886</v>
      </c>
      <c r="N642">
        <v>23.04949030654539</v>
      </c>
      <c r="O642">
        <v>23.054939382573789</v>
      </c>
      <c r="P642">
        <v>23.060954615886569</v>
      </c>
      <c r="Q642">
        <v>23.106066960370068</v>
      </c>
      <c r="R642">
        <v>23.074938676631316</v>
      </c>
      <c r="S642">
        <v>23.084882525776322</v>
      </c>
      <c r="T642">
        <v>23.123818694246644</v>
      </c>
      <c r="U642">
        <v>23.121568122162735</v>
      </c>
      <c r="V642">
        <v>23.09281517047058</v>
      </c>
      <c r="W642">
        <v>23.062125272994869</v>
      </c>
      <c r="X642">
        <v>23.083159123377126</v>
      </c>
      <c r="Y642">
        <v>23.133925626115399</v>
      </c>
      <c r="Z642">
        <v>23.111291077746181</v>
      </c>
      <c r="AA642">
        <v>23.098565892812832</v>
      </c>
      <c r="AB642">
        <v>23.029970417011395</v>
      </c>
      <c r="AC642">
        <v>22.981424541988684</v>
      </c>
      <c r="AD642">
        <v>21.981838514216978</v>
      </c>
      <c r="AE642">
        <v>22.526019259292738</v>
      </c>
      <c r="AF642">
        <v>22.520391849741905</v>
      </c>
      <c r="AG642">
        <v>22.593999418519061</v>
      </c>
      <c r="AH642">
        <v>22.700336442186156</v>
      </c>
      <c r="AI642">
        <v>22.773725869246388</v>
      </c>
      <c r="AJ642">
        <v>22.69720562708212</v>
      </c>
      <c r="AK642">
        <v>22.567585122075013</v>
      </c>
      <c r="AL642">
        <v>22.780482822889287</v>
      </c>
      <c r="AM642">
        <v>22.212349140112877</v>
      </c>
      <c r="AN642">
        <v>22.090783472350207</v>
      </c>
      <c r="AO642">
        <v>22.090573485033975</v>
      </c>
      <c r="AP642">
        <v>22.008330813964267</v>
      </c>
      <c r="AQ642">
        <v>22.03741757661831</v>
      </c>
      <c r="AR642">
        <v>22.044742535707883</v>
      </c>
      <c r="AS642">
        <v>22.064361663818133</v>
      </c>
      <c r="AT642">
        <v>22.153081179453284</v>
      </c>
      <c r="AU642">
        <v>22.209668961944509</v>
      </c>
      <c r="AV642">
        <v>22.259309206682214</v>
      </c>
      <c r="AW642">
        <v>22.27230161813711</v>
      </c>
      <c r="AX642">
        <v>22.166765288171668</v>
      </c>
      <c r="AY642">
        <v>22.126501055733652</v>
      </c>
      <c r="AZ642">
        <v>22.116626658100294</v>
      </c>
      <c r="BA642">
        <v>22.148353501351782</v>
      </c>
      <c r="BB642">
        <v>22.20621043351516</v>
      </c>
      <c r="BC642">
        <v>22.178616392296849</v>
      </c>
      <c r="BD642">
        <v>21.977648335463886</v>
      </c>
      <c r="BE642">
        <v>22.029069342849372</v>
      </c>
      <c r="BF642">
        <v>22.125301441095147</v>
      </c>
      <c r="BG642">
        <v>22.178708768215053</v>
      </c>
      <c r="BH642">
        <v>22.249666219553781</v>
      </c>
      <c r="BI642">
        <v>22.291267572461823</v>
      </c>
      <c r="BJ642">
        <v>22.318609303270254</v>
      </c>
      <c r="BK642">
        <v>22.302321645881591</v>
      </c>
      <c r="BL642">
        <v>21.862782876806772</v>
      </c>
      <c r="BM642">
        <v>22.074019231316253</v>
      </c>
      <c r="BN642">
        <v>22.148146371998489</v>
      </c>
      <c r="BO642">
        <v>22.181718433915968</v>
      </c>
      <c r="BP642">
        <v>22.252070544591433</v>
      </c>
      <c r="BQ642">
        <v>22.345082714848683</v>
      </c>
      <c r="BR642">
        <v>22.325792448430484</v>
      </c>
      <c r="BS642">
        <v>22.325159986048309</v>
      </c>
      <c r="BT642">
        <v>22.300367654232684</v>
      </c>
      <c r="BU642">
        <v>22.300196908816758</v>
      </c>
      <c r="BV642">
        <v>22.188426368187031</v>
      </c>
      <c r="BW642">
        <v>22.139013085116144</v>
      </c>
      <c r="BX642">
        <v>21.899327020852606</v>
      </c>
      <c r="BY642">
        <v>22.070441882693324</v>
      </c>
      <c r="BZ642">
        <v>22.035416327967901</v>
      </c>
      <c r="CA642">
        <v>21.91426371310504</v>
      </c>
      <c r="CB642">
        <v>21.859525351072985</v>
      </c>
      <c r="CC642">
        <v>21.862526357765098</v>
      </c>
      <c r="CD642">
        <v>21.937815129109943</v>
      </c>
      <c r="CE642">
        <v>21.955566244750919</v>
      </c>
      <c r="CF642">
        <v>21.98332618760983</v>
      </c>
      <c r="CG642">
        <v>21.970286832668666</v>
      </c>
      <c r="CH642">
        <v>21.912404501041571</v>
      </c>
      <c r="CI642">
        <v>21.932375599063647</v>
      </c>
      <c r="CJ642">
        <v>21.977498094117426</v>
      </c>
      <c r="CK642">
        <v>21.999964524632887</v>
      </c>
      <c r="CL642">
        <v>22.008219531023247</v>
      </c>
      <c r="CM642">
        <v>22.028499406082549</v>
      </c>
      <c r="CN642">
        <v>22.078089048266314</v>
      </c>
      <c r="CO642">
        <v>22.129190562474886</v>
      </c>
      <c r="CP642">
        <v>22.181990153339104</v>
      </c>
      <c r="CQ642">
        <v>22.199033775093657</v>
      </c>
      <c r="CR642">
        <v>22.225207108859202</v>
      </c>
      <c r="CS642">
        <v>22.249929970515428</v>
      </c>
      <c r="CT642">
        <v>22.305738276348915</v>
      </c>
      <c r="CU642">
        <v>22.371330526087483</v>
      </c>
      <c r="CV642">
        <v>22.406376423976088</v>
      </c>
      <c r="CW642">
        <v>22.464369515859062</v>
      </c>
      <c r="CX642">
        <f>AVERAGE(pipe_data__2[[#This Row],[u1,]:[u101]])</f>
        <v>22.418504220614523</v>
      </c>
      <c r="CY642">
        <v>22.418504220614523</v>
      </c>
      <c r="CZ642" s="17">
        <v>22.156995079687487</v>
      </c>
      <c r="DA642" s="18">
        <f>(pipe_data__2[[#This Row],['#x,]]+1)*1000</f>
        <v>640.32016008003995</v>
      </c>
      <c r="DB642">
        <f>AVERAGE(pipe_data__2[[#This Row],[u103]:[u104]])</f>
        <v>22.287749650151007</v>
      </c>
      <c r="DC642">
        <f>(1/0.41)*LN(pipe_data__2[[#This Row],[u1042]]) + 5.2</f>
        <v>20.960898296086341</v>
      </c>
    </row>
    <row r="643" spans="1:107" x14ac:dyDescent="0.25">
      <c r="A643">
        <v>-0.35867933966983501</v>
      </c>
      <c r="B643">
        <v>22.990748900490448</v>
      </c>
      <c r="C643">
        <v>22.898194433254986</v>
      </c>
      <c r="D643">
        <v>22.782672958883534</v>
      </c>
      <c r="E643">
        <v>22.784732577302766</v>
      </c>
      <c r="F643">
        <v>22.78484045020214</v>
      </c>
      <c r="G643">
        <v>22.757278462864985</v>
      </c>
      <c r="H643">
        <v>22.787720192439604</v>
      </c>
      <c r="I643">
        <v>22.984416700579175</v>
      </c>
      <c r="J643">
        <v>23.085844460993936</v>
      </c>
      <c r="K643">
        <v>23.131345400616659</v>
      </c>
      <c r="L643">
        <v>23.143087140921107</v>
      </c>
      <c r="M643">
        <v>23.087069626036911</v>
      </c>
      <c r="N643">
        <v>23.052150670622659</v>
      </c>
      <c r="O643">
        <v>23.057728503982243</v>
      </c>
      <c r="P643">
        <v>23.063825360856683</v>
      </c>
      <c r="Q643">
        <v>23.108216818205015</v>
      </c>
      <c r="R643">
        <v>23.077813980655947</v>
      </c>
      <c r="S643">
        <v>23.088071748296894</v>
      </c>
      <c r="T643">
        <v>23.126710841357877</v>
      </c>
      <c r="U643">
        <v>23.125034020536511</v>
      </c>
      <c r="V643">
        <v>23.0964963952669</v>
      </c>
      <c r="W643">
        <v>23.05945279335247</v>
      </c>
      <c r="X643">
        <v>23.084229312787325</v>
      </c>
      <c r="Y643">
        <v>23.135726233048807</v>
      </c>
      <c r="Z643">
        <v>23.11402588925532</v>
      </c>
      <c r="AA643">
        <v>23.102378091618288</v>
      </c>
      <c r="AB643">
        <v>23.034011765023713</v>
      </c>
      <c r="AC643">
        <v>22.985101327444958</v>
      </c>
      <c r="AD643">
        <v>21.989843047620624</v>
      </c>
      <c r="AE643">
        <v>22.529018610736923</v>
      </c>
      <c r="AF643">
        <v>22.523812136136034</v>
      </c>
      <c r="AG643">
        <v>22.59662772266719</v>
      </c>
      <c r="AH643">
        <v>22.70272454179538</v>
      </c>
      <c r="AI643">
        <v>22.777847472647498</v>
      </c>
      <c r="AJ643">
        <v>22.701632838145262</v>
      </c>
      <c r="AK643">
        <v>22.573806042392377</v>
      </c>
      <c r="AL643">
        <v>22.77483083257474</v>
      </c>
      <c r="AM643">
        <v>22.218942089709103</v>
      </c>
      <c r="AN643">
        <v>22.097529203983413</v>
      </c>
      <c r="AO643">
        <v>22.096603400733809</v>
      </c>
      <c r="AP643">
        <v>22.012532075441182</v>
      </c>
      <c r="AQ643">
        <v>22.041179603563993</v>
      </c>
      <c r="AR643">
        <v>22.047928671601095</v>
      </c>
      <c r="AS643">
        <v>22.067337886715716</v>
      </c>
      <c r="AT643">
        <v>22.156909865851787</v>
      </c>
      <c r="AU643">
        <v>22.213138456831025</v>
      </c>
      <c r="AV643">
        <v>22.262484147181564</v>
      </c>
      <c r="AW643">
        <v>22.275451817750465</v>
      </c>
      <c r="AX643">
        <v>22.170712780011776</v>
      </c>
      <c r="AY643">
        <v>22.130703324128916</v>
      </c>
      <c r="AZ643">
        <v>22.120216743168381</v>
      </c>
      <c r="BA643">
        <v>22.151608929095012</v>
      </c>
      <c r="BB643">
        <v>22.208948612968733</v>
      </c>
      <c r="BC643">
        <v>22.182392843373787</v>
      </c>
      <c r="BD643">
        <v>21.98057619487642</v>
      </c>
      <c r="BE643">
        <v>22.032023440333887</v>
      </c>
      <c r="BF643">
        <v>22.127865691234543</v>
      </c>
      <c r="BG643">
        <v>22.18104140617076</v>
      </c>
      <c r="BH643">
        <v>22.25197069617596</v>
      </c>
      <c r="BI643">
        <v>22.29393555197171</v>
      </c>
      <c r="BJ643">
        <v>22.321245377764559</v>
      </c>
      <c r="BK643">
        <v>22.305141899264573</v>
      </c>
      <c r="BL643">
        <v>21.870872945860658</v>
      </c>
      <c r="BM643">
        <v>22.07687080394475</v>
      </c>
      <c r="BN643">
        <v>22.150709037803722</v>
      </c>
      <c r="BO643">
        <v>22.184095679269376</v>
      </c>
      <c r="BP643">
        <v>22.254244150320837</v>
      </c>
      <c r="BQ643">
        <v>22.34692386730644</v>
      </c>
      <c r="BR643">
        <v>22.328785018275649</v>
      </c>
      <c r="BS643">
        <v>22.328188737029535</v>
      </c>
      <c r="BT643">
        <v>22.303199766618604</v>
      </c>
      <c r="BU643">
        <v>22.303147788964957</v>
      </c>
      <c r="BV643">
        <v>22.19311830144877</v>
      </c>
      <c r="BW643">
        <v>22.143069336946979</v>
      </c>
      <c r="BX643">
        <v>21.902316026646965</v>
      </c>
      <c r="BY643">
        <v>22.073604183853295</v>
      </c>
      <c r="BZ643">
        <v>22.040726186480661</v>
      </c>
      <c r="CA643">
        <v>21.919230196305357</v>
      </c>
      <c r="CB643">
        <v>21.86386232307898</v>
      </c>
      <c r="CC643">
        <v>21.866317691257272</v>
      </c>
      <c r="CD643">
        <v>21.941224871275885</v>
      </c>
      <c r="CE643">
        <v>21.958842976027405</v>
      </c>
      <c r="CF643">
        <v>21.986838274145946</v>
      </c>
      <c r="CG643">
        <v>21.973719994877641</v>
      </c>
      <c r="CH643">
        <v>21.91672419135611</v>
      </c>
      <c r="CI643">
        <v>21.93626219445262</v>
      </c>
      <c r="CJ643">
        <v>21.981692554447164</v>
      </c>
      <c r="CK643">
        <v>22.003581852715307</v>
      </c>
      <c r="CL643">
        <v>22.011548502516995</v>
      </c>
      <c r="CM643">
        <v>22.031628207719827</v>
      </c>
      <c r="CN643">
        <v>22.08084091306787</v>
      </c>
      <c r="CO643">
        <v>22.13176807550677</v>
      </c>
      <c r="CP643">
        <v>22.184367164317294</v>
      </c>
      <c r="CQ643">
        <v>22.20161696222095</v>
      </c>
      <c r="CR643">
        <v>22.228541252714223</v>
      </c>
      <c r="CS643">
        <v>22.25303684076782</v>
      </c>
      <c r="CT643">
        <v>22.308433888112845</v>
      </c>
      <c r="CU643">
        <v>22.374256073052809</v>
      </c>
      <c r="CV643">
        <v>22.409033984760839</v>
      </c>
      <c r="CW643">
        <v>22.466737030016269</v>
      </c>
      <c r="CX643">
        <f>AVERAGE(pipe_data__2[[#This Row],[u1,]:[u101]])</f>
        <v>22.42177466857002</v>
      </c>
      <c r="CY643">
        <v>22.42177466857002</v>
      </c>
      <c r="CZ643" s="16">
        <v>22.160707682152388</v>
      </c>
      <c r="DA643" s="19">
        <f>(pipe_data__2[[#This Row],['#x,]]+1)*1000</f>
        <v>641.32066033016497</v>
      </c>
      <c r="DB643">
        <f>AVERAGE(pipe_data__2[[#This Row],[u103]:[u104]])</f>
        <v>22.291241175361204</v>
      </c>
      <c r="DC643">
        <f>(1/0.41)*LN(pipe_data__2[[#This Row],[u1042]]) + 5.2</f>
        <v>20.964706297469153</v>
      </c>
    </row>
    <row r="644" spans="1:107" x14ac:dyDescent="0.25">
      <c r="A644">
        <v>-0.3576788394197099</v>
      </c>
      <c r="B644">
        <v>22.993892226117833</v>
      </c>
      <c r="C644">
        <v>22.902416542809938</v>
      </c>
      <c r="D644">
        <v>22.786850646591994</v>
      </c>
      <c r="E644">
        <v>22.788163090423975</v>
      </c>
      <c r="F644">
        <v>22.788624446807638</v>
      </c>
      <c r="G644">
        <v>22.760516923495736</v>
      </c>
      <c r="H644">
        <v>22.790879077464627</v>
      </c>
      <c r="I644">
        <v>22.987462817682523</v>
      </c>
      <c r="J644">
        <v>23.088365601132914</v>
      </c>
      <c r="K644">
        <v>23.133791922407813</v>
      </c>
      <c r="L644">
        <v>23.147107968764775</v>
      </c>
      <c r="M644">
        <v>23.088997394494939</v>
      </c>
      <c r="N644">
        <v>23.054811034699924</v>
      </c>
      <c r="O644">
        <v>23.060517625390698</v>
      </c>
      <c r="P644">
        <v>23.066696105826797</v>
      </c>
      <c r="Q644">
        <v>23.11036563387972</v>
      </c>
      <c r="R644">
        <v>23.080689284680574</v>
      </c>
      <c r="S644">
        <v>23.091260970817462</v>
      </c>
      <c r="T644">
        <v>23.129602988469109</v>
      </c>
      <c r="U644">
        <v>23.12849991891029</v>
      </c>
      <c r="V644">
        <v>23.100177620063217</v>
      </c>
      <c r="W644">
        <v>23.056780313710071</v>
      </c>
      <c r="X644">
        <v>23.085299502197529</v>
      </c>
      <c r="Y644">
        <v>23.137526839982211</v>
      </c>
      <c r="Z644">
        <v>23.116760700764456</v>
      </c>
      <c r="AA644">
        <v>23.106190290423744</v>
      </c>
      <c r="AB644">
        <v>23.038053113036032</v>
      </c>
      <c r="AC644">
        <v>22.988778112901233</v>
      </c>
      <c r="AD644">
        <v>21.997847581024271</v>
      </c>
      <c r="AE644">
        <v>22.532017962181111</v>
      </c>
      <c r="AF644">
        <v>22.527232422530162</v>
      </c>
      <c r="AG644">
        <v>22.599256026815318</v>
      </c>
      <c r="AH644">
        <v>22.705112641404604</v>
      </c>
      <c r="AI644">
        <v>22.781969076048611</v>
      </c>
      <c r="AJ644">
        <v>22.706060049208407</v>
      </c>
      <c r="AK644">
        <v>22.580026962709745</v>
      </c>
      <c r="AL644">
        <v>22.769178842260189</v>
      </c>
      <c r="AM644">
        <v>22.225535039305328</v>
      </c>
      <c r="AN644">
        <v>22.104274935616619</v>
      </c>
      <c r="AO644">
        <v>22.102633316433643</v>
      </c>
      <c r="AP644">
        <v>22.016733336918097</v>
      </c>
      <c r="AQ644">
        <v>22.044941630509676</v>
      </c>
      <c r="AR644">
        <v>22.051114807494308</v>
      </c>
      <c r="AS644">
        <v>22.0703141096133</v>
      </c>
      <c r="AT644">
        <v>22.16073855225029</v>
      </c>
      <c r="AU644">
        <v>22.216607951717545</v>
      </c>
      <c r="AV644">
        <v>22.265659087680909</v>
      </c>
      <c r="AW644">
        <v>22.278602017363816</v>
      </c>
      <c r="AX644">
        <v>22.174660271851884</v>
      </c>
      <c r="AY644">
        <v>22.134905592524177</v>
      </c>
      <c r="AZ644">
        <v>22.123806828236468</v>
      </c>
      <c r="BA644">
        <v>22.154864356838242</v>
      </c>
      <c r="BB644">
        <v>22.211686792422309</v>
      </c>
      <c r="BC644">
        <v>22.186169294450728</v>
      </c>
      <c r="BD644">
        <v>21.983504054288957</v>
      </c>
      <c r="BE644">
        <v>22.034977537818403</v>
      </c>
      <c r="BF644">
        <v>22.130429941373936</v>
      </c>
      <c r="BG644">
        <v>22.183374044126467</v>
      </c>
      <c r="BH644">
        <v>22.254275172798135</v>
      </c>
      <c r="BI644">
        <v>22.296603531481594</v>
      </c>
      <c r="BJ644">
        <v>22.32388145225886</v>
      </c>
      <c r="BK644">
        <v>22.307962152647555</v>
      </c>
      <c r="BL644">
        <v>21.878963014914547</v>
      </c>
      <c r="BM644">
        <v>22.079722376573248</v>
      </c>
      <c r="BN644">
        <v>22.153271703608958</v>
      </c>
      <c r="BO644">
        <v>22.18647292462278</v>
      </c>
      <c r="BP644">
        <v>22.25641775605024</v>
      </c>
      <c r="BQ644">
        <v>22.348765019764198</v>
      </c>
      <c r="BR644">
        <v>22.331777588120815</v>
      </c>
      <c r="BS644">
        <v>22.331217488010761</v>
      </c>
      <c r="BT644">
        <v>22.306031879004522</v>
      </c>
      <c r="BU644">
        <v>22.306098669113155</v>
      </c>
      <c r="BV644">
        <v>22.197810234710513</v>
      </c>
      <c r="BW644">
        <v>22.147125588777818</v>
      </c>
      <c r="BX644">
        <v>21.905305032441326</v>
      </c>
      <c r="BY644">
        <v>22.076766485013266</v>
      </c>
      <c r="BZ644">
        <v>22.046036044993425</v>
      </c>
      <c r="CA644">
        <v>21.924196679505673</v>
      </c>
      <c r="CB644">
        <v>21.868199295084978</v>
      </c>
      <c r="CC644">
        <v>21.870109024749446</v>
      </c>
      <c r="CD644">
        <v>21.944634613441831</v>
      </c>
      <c r="CE644">
        <v>21.962119707303895</v>
      </c>
      <c r="CF644">
        <v>21.990350360682065</v>
      </c>
      <c r="CG644">
        <v>21.977153157086619</v>
      </c>
      <c r="CH644">
        <v>21.921043881670652</v>
      </c>
      <c r="CI644">
        <v>21.940148789841594</v>
      </c>
      <c r="CJ644">
        <v>21.985887014776907</v>
      </c>
      <c r="CK644">
        <v>22.007199180797727</v>
      </c>
      <c r="CL644">
        <v>22.014877474010746</v>
      </c>
      <c r="CM644">
        <v>22.034757009357101</v>
      </c>
      <c r="CN644">
        <v>22.083592777869431</v>
      </c>
      <c r="CO644">
        <v>22.134345588538658</v>
      </c>
      <c r="CP644">
        <v>22.18674417529548</v>
      </c>
      <c r="CQ644">
        <v>22.204200149348242</v>
      </c>
      <c r="CR644">
        <v>22.231875396569244</v>
      </c>
      <c r="CS644">
        <v>22.256143711020208</v>
      </c>
      <c r="CT644">
        <v>22.311129499876774</v>
      </c>
      <c r="CU644">
        <v>22.376852465211591</v>
      </c>
      <c r="CV644">
        <v>22.411691545545594</v>
      </c>
      <c r="CW644">
        <v>22.469104544173476</v>
      </c>
      <c r="CX644">
        <f>AVERAGE(pipe_data__2[[#This Row],[u1,]:[u101]])</f>
        <v>22.42504173933628</v>
      </c>
      <c r="CY644">
        <v>22.42504173933628</v>
      </c>
      <c r="CZ644" s="17">
        <v>22.164417887230876</v>
      </c>
      <c r="DA644" s="18">
        <f>(pipe_data__2[[#This Row],['#x,]]+1)*1000</f>
        <v>642.3211605802901</v>
      </c>
      <c r="DB644">
        <f>AVERAGE(pipe_data__2[[#This Row],[u103]:[u104]])</f>
        <v>22.294729813283578</v>
      </c>
      <c r="DC644">
        <f>(1/0.41)*LN(pipe_data__2[[#This Row],[u1042]]) + 5.2</f>
        <v>20.968508362760108</v>
      </c>
    </row>
    <row r="645" spans="1:107" x14ac:dyDescent="0.25">
      <c r="A645">
        <v>-0.3566783391695848</v>
      </c>
      <c r="B645">
        <v>22.997035551745221</v>
      </c>
      <c r="C645">
        <v>22.90663865236489</v>
      </c>
      <c r="D645">
        <v>22.791028334300453</v>
      </c>
      <c r="E645">
        <v>22.791593603545188</v>
      </c>
      <c r="F645">
        <v>22.792408443413137</v>
      </c>
      <c r="G645">
        <v>22.763755384126487</v>
      </c>
      <c r="H645">
        <v>22.79403796248965</v>
      </c>
      <c r="I645">
        <v>22.990508934785872</v>
      </c>
      <c r="J645">
        <v>23.090886741271888</v>
      </c>
      <c r="K645">
        <v>23.13623844419897</v>
      </c>
      <c r="L645">
        <v>23.15112879660844</v>
      </c>
      <c r="M645">
        <v>23.090925162952967</v>
      </c>
      <c r="N645">
        <v>23.057471398777192</v>
      </c>
      <c r="O645">
        <v>23.063306746799157</v>
      </c>
      <c r="P645">
        <v>23.06956685079691</v>
      </c>
      <c r="Q645">
        <v>23.112514449554425</v>
      </c>
      <c r="R645">
        <v>23.083564588705201</v>
      </c>
      <c r="S645">
        <v>23.094450193338034</v>
      </c>
      <c r="T645">
        <v>23.132495135580342</v>
      </c>
      <c r="U645">
        <v>23.131965817284065</v>
      </c>
      <c r="V645">
        <v>23.103858844859538</v>
      </c>
      <c r="W645">
        <v>23.054107834067668</v>
      </c>
      <c r="X645">
        <v>23.086369691607729</v>
      </c>
      <c r="Y645">
        <v>23.139327446915615</v>
      </c>
      <c r="Z645">
        <v>23.119495512273595</v>
      </c>
      <c r="AA645">
        <v>23.110002489229199</v>
      </c>
      <c r="AB645">
        <v>23.04209446104835</v>
      </c>
      <c r="AC645">
        <v>22.992454898357504</v>
      </c>
      <c r="AD645">
        <v>22.005852114427917</v>
      </c>
      <c r="AE645">
        <v>22.5350173136253</v>
      </c>
      <c r="AF645">
        <v>22.53065270892429</v>
      </c>
      <c r="AG645">
        <v>22.601884330963447</v>
      </c>
      <c r="AH645">
        <v>22.707500741013828</v>
      </c>
      <c r="AI645">
        <v>22.786090679449725</v>
      </c>
      <c r="AJ645">
        <v>22.710487260271549</v>
      </c>
      <c r="AK645">
        <v>22.586247883027109</v>
      </c>
      <c r="AL645">
        <v>22.763526851945642</v>
      </c>
      <c r="AM645">
        <v>22.232127988901553</v>
      </c>
      <c r="AN645">
        <v>22.111020667249829</v>
      </c>
      <c r="AO645">
        <v>22.108663232133477</v>
      </c>
      <c r="AP645">
        <v>22.020934598395009</v>
      </c>
      <c r="AQ645">
        <v>22.048703657455359</v>
      </c>
      <c r="AR645">
        <v>22.054300943387521</v>
      </c>
      <c r="AS645">
        <v>22.073290332510883</v>
      </c>
      <c r="AT645">
        <v>22.164567238648797</v>
      </c>
      <c r="AU645">
        <v>22.220077446604066</v>
      </c>
      <c r="AV645">
        <v>22.268834028180258</v>
      </c>
      <c r="AW645">
        <v>22.281752216977171</v>
      </c>
      <c r="AX645">
        <v>22.178607763691993</v>
      </c>
      <c r="AY645">
        <v>22.139107860919442</v>
      </c>
      <c r="AZ645">
        <v>22.127396913304558</v>
      </c>
      <c r="BA645">
        <v>22.158119784581473</v>
      </c>
      <c r="BB645">
        <v>22.214424971875886</v>
      </c>
      <c r="BC645">
        <v>22.189945745527666</v>
      </c>
      <c r="BD645">
        <v>21.986431913701495</v>
      </c>
      <c r="BE645">
        <v>22.037931635302918</v>
      </c>
      <c r="BF645">
        <v>22.132994191513333</v>
      </c>
      <c r="BG645">
        <v>22.185706682082174</v>
      </c>
      <c r="BH645">
        <v>22.25657964942031</v>
      </c>
      <c r="BI645">
        <v>22.299271510991478</v>
      </c>
      <c r="BJ645">
        <v>22.326517526753165</v>
      </c>
      <c r="BK645">
        <v>22.310782406030537</v>
      </c>
      <c r="BL645">
        <v>21.887053083968436</v>
      </c>
      <c r="BM645">
        <v>22.082573949201741</v>
      </c>
      <c r="BN645">
        <v>22.15583436941419</v>
      </c>
      <c r="BO645">
        <v>22.188850169976188</v>
      </c>
      <c r="BP645">
        <v>22.258591361779644</v>
      </c>
      <c r="BQ645">
        <v>22.350606172221955</v>
      </c>
      <c r="BR645">
        <v>22.334770157965981</v>
      </c>
      <c r="BS645">
        <v>22.334246238991987</v>
      </c>
      <c r="BT645">
        <v>22.308863991390442</v>
      </c>
      <c r="BU645">
        <v>22.309049549261356</v>
      </c>
      <c r="BV645">
        <v>22.202502167972252</v>
      </c>
      <c r="BW645">
        <v>22.151181840608654</v>
      </c>
      <c r="BX645">
        <v>21.908294038235688</v>
      </c>
      <c r="BY645">
        <v>22.079928786173234</v>
      </c>
      <c r="BZ645">
        <v>22.051345903506189</v>
      </c>
      <c r="CA645">
        <v>21.929163162705986</v>
      </c>
      <c r="CB645">
        <v>21.872536267090975</v>
      </c>
      <c r="CC645">
        <v>21.87390035824162</v>
      </c>
      <c r="CD645">
        <v>21.948044355607777</v>
      </c>
      <c r="CE645">
        <v>21.965396438580385</v>
      </c>
      <c r="CF645">
        <v>21.993862447218184</v>
      </c>
      <c r="CG645">
        <v>21.980586319295593</v>
      </c>
      <c r="CH645">
        <v>21.925363571985194</v>
      </c>
      <c r="CI645">
        <v>21.944035385230571</v>
      </c>
      <c r="CJ645">
        <v>21.990081475106649</v>
      </c>
      <c r="CK645">
        <v>22.010816508880147</v>
      </c>
      <c r="CL645">
        <v>22.018206445504493</v>
      </c>
      <c r="CM645">
        <v>22.037885810994375</v>
      </c>
      <c r="CN645">
        <v>22.086344642670987</v>
      </c>
      <c r="CO645">
        <v>22.136923101570542</v>
      </c>
      <c r="CP645">
        <v>22.18912118627367</v>
      </c>
      <c r="CQ645">
        <v>22.206783336475539</v>
      </c>
      <c r="CR645">
        <v>22.235209540424265</v>
      </c>
      <c r="CS645">
        <v>22.2592505812726</v>
      </c>
      <c r="CT645">
        <v>22.313825111640707</v>
      </c>
      <c r="CU645">
        <v>22.37944885737037</v>
      </c>
      <c r="CV645">
        <v>22.414349106330345</v>
      </c>
      <c r="CW645">
        <v>22.471472058330683</v>
      </c>
      <c r="CX645">
        <f>AVERAGE(pipe_data__2[[#This Row],[u1,]:[u101]])</f>
        <v>22.428308810102557</v>
      </c>
      <c r="CY645">
        <v>22.428308810102557</v>
      </c>
      <c r="CZ645" s="16">
        <v>22.168113875037896</v>
      </c>
      <c r="DA645" s="19">
        <f>(pipe_data__2[[#This Row],['#x,]]+1)*1000</f>
        <v>643.32166083041523</v>
      </c>
      <c r="DB645">
        <f>AVERAGE(pipe_data__2[[#This Row],[u103]:[u104]])</f>
        <v>22.298211342570227</v>
      </c>
      <c r="DC645">
        <f>(1/0.41)*LN(pipe_data__2[[#This Row],[u1042]]) + 5.2</f>
        <v>20.972304510437322</v>
      </c>
    </row>
    <row r="646" spans="1:107" x14ac:dyDescent="0.25">
      <c r="A646">
        <v>-0.35567783891945981</v>
      </c>
      <c r="B646">
        <v>23.000178877372605</v>
      </c>
      <c r="C646">
        <v>22.910860761919842</v>
      </c>
      <c r="D646">
        <v>22.795206022008912</v>
      </c>
      <c r="E646">
        <v>22.795024116666397</v>
      </c>
      <c r="F646">
        <v>22.796192440018636</v>
      </c>
      <c r="G646">
        <v>22.766993844757234</v>
      </c>
      <c r="H646">
        <v>22.797196847514673</v>
      </c>
      <c r="I646">
        <v>22.993555051889221</v>
      </c>
      <c r="J646">
        <v>23.093407881410865</v>
      </c>
      <c r="K646">
        <v>23.138684965990123</v>
      </c>
      <c r="L646">
        <v>23.155149624452104</v>
      </c>
      <c r="M646">
        <v>23.092852931410995</v>
      </c>
      <c r="N646">
        <v>23.060131762854457</v>
      </c>
      <c r="O646">
        <v>23.066095868207611</v>
      </c>
      <c r="P646">
        <v>23.072437595767024</v>
      </c>
      <c r="Q646">
        <v>23.11466326522913</v>
      </c>
      <c r="R646">
        <v>23.086439892729832</v>
      </c>
      <c r="S646">
        <v>23.097639415858602</v>
      </c>
      <c r="T646">
        <v>23.135387282691575</v>
      </c>
      <c r="U646">
        <v>23.135431715657841</v>
      </c>
      <c r="V646">
        <v>23.106850936460763</v>
      </c>
      <c r="W646">
        <v>23.051435354425269</v>
      </c>
      <c r="X646">
        <v>23.087439881017929</v>
      </c>
      <c r="Y646">
        <v>23.14112805384902</v>
      </c>
      <c r="Z646">
        <v>23.122230323782734</v>
      </c>
      <c r="AA646">
        <v>23.113814688034658</v>
      </c>
      <c r="AB646">
        <v>23.046135809060669</v>
      </c>
      <c r="AC646">
        <v>22.996131683813779</v>
      </c>
      <c r="AD646">
        <v>22.013856647831563</v>
      </c>
      <c r="AE646">
        <v>22.538016665069485</v>
      </c>
      <c r="AF646">
        <v>22.534072995318418</v>
      </c>
      <c r="AG646">
        <v>22.604512635111575</v>
      </c>
      <c r="AH646">
        <v>22.709888840623051</v>
      </c>
      <c r="AI646">
        <v>22.790212282850835</v>
      </c>
      <c r="AJ646">
        <v>22.714914471334694</v>
      </c>
      <c r="AK646">
        <v>22.592468803344474</v>
      </c>
      <c r="AL646">
        <v>22.757874861631095</v>
      </c>
      <c r="AM646">
        <v>22.238720938497774</v>
      </c>
      <c r="AN646">
        <v>22.117766398883035</v>
      </c>
      <c r="AO646">
        <v>22.114693147833311</v>
      </c>
      <c r="AP646">
        <v>22.025135859871924</v>
      </c>
      <c r="AQ646">
        <v>22.052465684401042</v>
      </c>
      <c r="AR646">
        <v>22.05748707928073</v>
      </c>
      <c r="AS646">
        <v>22.07626655540847</v>
      </c>
      <c r="AT646">
        <v>22.167829931825601</v>
      </c>
      <c r="AU646">
        <v>22.223546941490582</v>
      </c>
      <c r="AV646">
        <v>22.272008968679607</v>
      </c>
      <c r="AW646">
        <v>22.284902416590526</v>
      </c>
      <c r="AX646">
        <v>22.182555255532101</v>
      </c>
      <c r="AY646">
        <v>22.143310129314706</v>
      </c>
      <c r="AZ646">
        <v>22.130986998372645</v>
      </c>
      <c r="BA646">
        <v>22.161375212324707</v>
      </c>
      <c r="BB646">
        <v>22.217163151329462</v>
      </c>
      <c r="BC646">
        <v>22.193722196604604</v>
      </c>
      <c r="BD646">
        <v>21.989359773114028</v>
      </c>
      <c r="BE646">
        <v>22.040885732787434</v>
      </c>
      <c r="BF646">
        <v>22.13555844165273</v>
      </c>
      <c r="BG646">
        <v>22.18803932003788</v>
      </c>
      <c r="BH646">
        <v>22.258884126042489</v>
      </c>
      <c r="BI646">
        <v>22.301939490501361</v>
      </c>
      <c r="BJ646">
        <v>22.329153601247466</v>
      </c>
      <c r="BK646">
        <v>22.313602659413515</v>
      </c>
      <c r="BL646">
        <v>21.895143153022321</v>
      </c>
      <c r="BM646">
        <v>22.085425521830238</v>
      </c>
      <c r="BN646">
        <v>22.158397035219423</v>
      </c>
      <c r="BO646">
        <v>22.191227415329593</v>
      </c>
      <c r="BP646">
        <v>22.260764967509047</v>
      </c>
      <c r="BQ646">
        <v>22.352447324679712</v>
      </c>
      <c r="BR646">
        <v>22.337762727811146</v>
      </c>
      <c r="BS646">
        <v>22.337274989973213</v>
      </c>
      <c r="BT646">
        <v>22.311696103776359</v>
      </c>
      <c r="BU646">
        <v>22.312000429409554</v>
      </c>
      <c r="BV646">
        <v>22.207194101233991</v>
      </c>
      <c r="BW646">
        <v>22.15523809243949</v>
      </c>
      <c r="BX646">
        <v>21.911283044030046</v>
      </c>
      <c r="BY646">
        <v>22.083091087333205</v>
      </c>
      <c r="BZ646">
        <v>22.056655762018949</v>
      </c>
      <c r="CA646">
        <v>21.934129645906303</v>
      </c>
      <c r="CB646">
        <v>21.876873239096973</v>
      </c>
      <c r="CC646">
        <v>21.877691691733798</v>
      </c>
      <c r="CD646">
        <v>21.951454097773723</v>
      </c>
      <c r="CE646">
        <v>21.968673169856874</v>
      </c>
      <c r="CF646">
        <v>21.9973745337543</v>
      </c>
      <c r="CG646">
        <v>21.984019481504568</v>
      </c>
      <c r="CH646">
        <v>21.929683262299733</v>
      </c>
      <c r="CI646">
        <v>21.94792198061954</v>
      </c>
      <c r="CJ646">
        <v>21.994275935436391</v>
      </c>
      <c r="CK646">
        <v>22.014433836962567</v>
      </c>
      <c r="CL646">
        <v>22.02153541699824</v>
      </c>
      <c r="CM646">
        <v>22.041014612631653</v>
      </c>
      <c r="CN646">
        <v>22.089096507472544</v>
      </c>
      <c r="CO646">
        <v>22.139500614602426</v>
      </c>
      <c r="CP646">
        <v>22.191498197251857</v>
      </c>
      <c r="CQ646">
        <v>22.209366523602831</v>
      </c>
      <c r="CR646">
        <v>22.238543684279286</v>
      </c>
      <c r="CS646">
        <v>22.262357451524988</v>
      </c>
      <c r="CT646">
        <v>22.316520723404636</v>
      </c>
      <c r="CU646">
        <v>22.382045249529149</v>
      </c>
      <c r="CV646">
        <v>22.4170066671151</v>
      </c>
      <c r="CW646">
        <v>22.47383957248789</v>
      </c>
      <c r="CX646">
        <f>AVERAGE(pipe_data__2[[#This Row],[u1,]:[u101]])</f>
        <v>22.431563329604675</v>
      </c>
      <c r="CY646">
        <v>22.431563329604675</v>
      </c>
      <c r="CZ646" s="17">
        <v>22.171803238570316</v>
      </c>
      <c r="DA646" s="18">
        <f>(pipe_data__2[[#This Row],['#x,]]+1)*1000</f>
        <v>644.32216108054024</v>
      </c>
      <c r="DB646">
        <f>AVERAGE(pipe_data__2[[#This Row],[u103]:[u104]])</f>
        <v>22.301683284087495</v>
      </c>
      <c r="DC646">
        <f>(1/0.41)*LN(pipe_data__2[[#This Row],[u1042]]) + 5.2</f>
        <v>20.976094758892771</v>
      </c>
    </row>
    <row r="647" spans="1:107" x14ac:dyDescent="0.25">
      <c r="A647">
        <v>-0.35467733866933471</v>
      </c>
      <c r="B647">
        <v>23.003322202999989</v>
      </c>
      <c r="C647">
        <v>22.915082871474795</v>
      </c>
      <c r="D647">
        <v>22.799383709717372</v>
      </c>
      <c r="E647">
        <v>22.798454629787607</v>
      </c>
      <c r="F647">
        <v>22.799976436624135</v>
      </c>
      <c r="G647">
        <v>22.770232305387985</v>
      </c>
      <c r="H647">
        <v>22.800355732539696</v>
      </c>
      <c r="I647">
        <v>22.996601168992569</v>
      </c>
      <c r="J647">
        <v>23.095929021549843</v>
      </c>
      <c r="K647">
        <v>23.141131487781276</v>
      </c>
      <c r="L647">
        <v>23.159170452295772</v>
      </c>
      <c r="M647">
        <v>23.094780699869023</v>
      </c>
      <c r="N647">
        <v>23.062792126931726</v>
      </c>
      <c r="O647">
        <v>23.068884989616066</v>
      </c>
      <c r="P647">
        <v>23.075308340737138</v>
      </c>
      <c r="Q647">
        <v>23.116812080903834</v>
      </c>
      <c r="R647">
        <v>23.089315196754459</v>
      </c>
      <c r="S647">
        <v>23.100828638379173</v>
      </c>
      <c r="T647">
        <v>23.138279429802807</v>
      </c>
      <c r="U647">
        <v>23.13889761403162</v>
      </c>
      <c r="V647">
        <v>23.109725870979354</v>
      </c>
      <c r="W647">
        <v>23.04876287478287</v>
      </c>
      <c r="X647">
        <v>23.088510070428129</v>
      </c>
      <c r="Y647">
        <v>23.142928660782424</v>
      </c>
      <c r="Z647">
        <v>23.124965135291873</v>
      </c>
      <c r="AA647">
        <v>23.117626886840114</v>
      </c>
      <c r="AB647">
        <v>23.050177157072987</v>
      </c>
      <c r="AC647">
        <v>22.999808469270054</v>
      </c>
      <c r="AD647">
        <v>22.021861181235209</v>
      </c>
      <c r="AE647">
        <v>22.541016016513673</v>
      </c>
      <c r="AF647">
        <v>22.53749328171255</v>
      </c>
      <c r="AG647">
        <v>22.607140939259704</v>
      </c>
      <c r="AH647">
        <v>22.712276940232275</v>
      </c>
      <c r="AI647">
        <v>22.794333886251948</v>
      </c>
      <c r="AJ647">
        <v>22.719341682397836</v>
      </c>
      <c r="AK647">
        <v>22.598689723661838</v>
      </c>
      <c r="AL647">
        <v>22.752222871316544</v>
      </c>
      <c r="AM647">
        <v>22.245313888094</v>
      </c>
      <c r="AN647">
        <v>22.124512130516244</v>
      </c>
      <c r="AO647">
        <v>22.120723063533145</v>
      </c>
      <c r="AP647">
        <v>22.029337121348838</v>
      </c>
      <c r="AQ647">
        <v>22.056227711346725</v>
      </c>
      <c r="AR647">
        <v>22.060673215173942</v>
      </c>
      <c r="AS647">
        <v>22.079242778306053</v>
      </c>
      <c r="AT647">
        <v>22.170513161523484</v>
      </c>
      <c r="AU647">
        <v>22.227016436377102</v>
      </c>
      <c r="AV647">
        <v>22.275183909178956</v>
      </c>
      <c r="AW647">
        <v>22.288052616203881</v>
      </c>
      <c r="AX647">
        <v>22.186502747372209</v>
      </c>
      <c r="AY647">
        <v>22.147512397709967</v>
      </c>
      <c r="AZ647">
        <v>22.134577083440732</v>
      </c>
      <c r="BA647">
        <v>22.164630640067937</v>
      </c>
      <c r="BB647">
        <v>22.219832345974286</v>
      </c>
      <c r="BC647">
        <v>22.197498647681545</v>
      </c>
      <c r="BD647">
        <v>21.992287632526565</v>
      </c>
      <c r="BE647">
        <v>22.043839830271949</v>
      </c>
      <c r="BF647">
        <v>22.138122691792123</v>
      </c>
      <c r="BG647">
        <v>22.190371957993587</v>
      </c>
      <c r="BH647">
        <v>22.261188602664664</v>
      </c>
      <c r="BI647">
        <v>22.304607470011245</v>
      </c>
      <c r="BJ647">
        <v>22.331789675741771</v>
      </c>
      <c r="BK647">
        <v>22.316422912796497</v>
      </c>
      <c r="BL647">
        <v>21.903233222076206</v>
      </c>
      <c r="BM647">
        <v>22.088277094458736</v>
      </c>
      <c r="BN647">
        <v>22.160830651658301</v>
      </c>
      <c r="BO647">
        <v>22.193604660683</v>
      </c>
      <c r="BP647">
        <v>22.262938573238451</v>
      </c>
      <c r="BQ647">
        <v>22.354288477137469</v>
      </c>
      <c r="BR647">
        <v>22.340755297656312</v>
      </c>
      <c r="BS647">
        <v>22.34030374095444</v>
      </c>
      <c r="BT647">
        <v>22.31452821616228</v>
      </c>
      <c r="BU647">
        <v>22.314951309557756</v>
      </c>
      <c r="BV647">
        <v>22.211886034495734</v>
      </c>
      <c r="BW647">
        <v>22.159294344270325</v>
      </c>
      <c r="BX647">
        <v>21.914272049824408</v>
      </c>
      <c r="BY647">
        <v>22.086253388493176</v>
      </c>
      <c r="BZ647">
        <v>22.061965620531712</v>
      </c>
      <c r="CA647">
        <v>21.93909612910662</v>
      </c>
      <c r="CB647">
        <v>21.881210211102967</v>
      </c>
      <c r="CC647">
        <v>21.881483025225972</v>
      </c>
      <c r="CD647">
        <v>21.954863839939669</v>
      </c>
      <c r="CE647">
        <v>21.971949901133364</v>
      </c>
      <c r="CF647">
        <v>22.000886620290419</v>
      </c>
      <c r="CG647">
        <v>21.987452643713546</v>
      </c>
      <c r="CH647">
        <v>21.934002952614275</v>
      </c>
      <c r="CI647">
        <v>21.951808576008517</v>
      </c>
      <c r="CJ647">
        <v>21.998470395766134</v>
      </c>
      <c r="CK647">
        <v>22.018051165044987</v>
      </c>
      <c r="CL647">
        <v>22.024864388491991</v>
      </c>
      <c r="CM647">
        <v>22.044143414268927</v>
      </c>
      <c r="CN647">
        <v>22.091848372274104</v>
      </c>
      <c r="CO647">
        <v>22.142078127634313</v>
      </c>
      <c r="CP647">
        <v>22.193875208230047</v>
      </c>
      <c r="CQ647">
        <v>22.211949710730124</v>
      </c>
      <c r="CR647">
        <v>22.241877828134307</v>
      </c>
      <c r="CS647">
        <v>22.26546432177738</v>
      </c>
      <c r="CT647">
        <v>22.319216335168569</v>
      </c>
      <c r="CU647">
        <v>22.384641641687928</v>
      </c>
      <c r="CV647">
        <v>22.419664227899855</v>
      </c>
      <c r="CW647">
        <v>22.476207086645097</v>
      </c>
      <c r="CX647">
        <f>AVERAGE(pipe_data__2[[#This Row],[u1,]:[u101]])</f>
        <v>22.434808902559411</v>
      </c>
      <c r="CY647">
        <v>22.434808902559411</v>
      </c>
      <c r="CZ647" s="16">
        <v>22.175401517085859</v>
      </c>
      <c r="DA647" s="19">
        <f>(pipe_data__2[[#This Row],['#x,]]+1)*1000</f>
        <v>645.32266133066526</v>
      </c>
      <c r="DB647">
        <f>AVERAGE(pipe_data__2[[#This Row],[u103]:[u104]])</f>
        <v>22.305105209822635</v>
      </c>
      <c r="DC647">
        <f>(1/0.41)*LN(pipe_data__2[[#This Row],[u1042]]) + 5.2</f>
        <v>20.979879126432817</v>
      </c>
    </row>
    <row r="648" spans="1:107" x14ac:dyDescent="0.25">
      <c r="A648">
        <v>-0.3536768384192096</v>
      </c>
      <c r="B648">
        <v>23.006465528627377</v>
      </c>
      <c r="C648">
        <v>22.919304981029747</v>
      </c>
      <c r="D648">
        <v>22.803561397425831</v>
      </c>
      <c r="E648">
        <v>22.801885142908819</v>
      </c>
      <c r="F648">
        <v>22.80376043322963</v>
      </c>
      <c r="G648">
        <v>22.773470766018736</v>
      </c>
      <c r="H648">
        <v>22.803514617564719</v>
      </c>
      <c r="I648">
        <v>22.999647286095918</v>
      </c>
      <c r="J648">
        <v>23.09845016168882</v>
      </c>
      <c r="K648">
        <v>23.14357800957243</v>
      </c>
      <c r="L648">
        <v>23.163191280139436</v>
      </c>
      <c r="M648">
        <v>23.096708468327051</v>
      </c>
      <c r="N648">
        <v>23.06545249100899</v>
      </c>
      <c r="O648">
        <v>23.071674111024524</v>
      </c>
      <c r="P648">
        <v>23.078179085707252</v>
      </c>
      <c r="Q648">
        <v>23.118960896578539</v>
      </c>
      <c r="R648">
        <v>23.092190500779086</v>
      </c>
      <c r="S648">
        <v>23.104017860899745</v>
      </c>
      <c r="T648">
        <v>23.14117157691404</v>
      </c>
      <c r="U648">
        <v>23.142025728173508</v>
      </c>
      <c r="V648">
        <v>23.112600805497948</v>
      </c>
      <c r="W648">
        <v>23.046090395140471</v>
      </c>
      <c r="X648">
        <v>23.089580259838328</v>
      </c>
      <c r="Y648">
        <v>23.144729267715832</v>
      </c>
      <c r="Z648">
        <v>23.127699946801012</v>
      </c>
      <c r="AA648">
        <v>23.121439085645569</v>
      </c>
      <c r="AB648">
        <v>23.054218505085306</v>
      </c>
      <c r="AC648">
        <v>23.003485254726328</v>
      </c>
      <c r="AD648">
        <v>22.029865714638859</v>
      </c>
      <c r="AE648">
        <v>22.544015367957858</v>
      </c>
      <c r="AF648">
        <v>22.540913568106678</v>
      </c>
      <c r="AG648">
        <v>22.609769243407833</v>
      </c>
      <c r="AH648">
        <v>22.714665039841503</v>
      </c>
      <c r="AI648">
        <v>22.798455489653062</v>
      </c>
      <c r="AJ648">
        <v>22.723768893460981</v>
      </c>
      <c r="AK648">
        <v>22.604910643979203</v>
      </c>
      <c r="AL648">
        <v>22.746570881001997</v>
      </c>
      <c r="AM648">
        <v>22.251906837690225</v>
      </c>
      <c r="AN648">
        <v>22.13125786214945</v>
      </c>
      <c r="AO648">
        <v>22.126752979232979</v>
      </c>
      <c r="AP648">
        <v>22.033538382825753</v>
      </c>
      <c r="AQ648">
        <v>22.059989738292408</v>
      </c>
      <c r="AR648">
        <v>22.063859351067155</v>
      </c>
      <c r="AS648">
        <v>22.082219001203637</v>
      </c>
      <c r="AT648">
        <v>22.173196391221371</v>
      </c>
      <c r="AU648">
        <v>22.230485931263622</v>
      </c>
      <c r="AV648">
        <v>22.278358849678305</v>
      </c>
      <c r="AW648">
        <v>22.291202815817233</v>
      </c>
      <c r="AX648">
        <v>22.190450239212318</v>
      </c>
      <c r="AY648">
        <v>22.151714666105232</v>
      </c>
      <c r="AZ648">
        <v>22.138167168508819</v>
      </c>
      <c r="BA648">
        <v>22.167886067811168</v>
      </c>
      <c r="BB648">
        <v>22.222466970429565</v>
      </c>
      <c r="BC648">
        <v>22.201275098758487</v>
      </c>
      <c r="BD648">
        <v>21.995215491939103</v>
      </c>
      <c r="BE648">
        <v>22.046793927756465</v>
      </c>
      <c r="BF648">
        <v>22.14068694193152</v>
      </c>
      <c r="BG648">
        <v>22.192704595949291</v>
      </c>
      <c r="BH648">
        <v>22.263493079286839</v>
      </c>
      <c r="BI648">
        <v>22.307275449521129</v>
      </c>
      <c r="BJ648">
        <v>22.334425750236072</v>
      </c>
      <c r="BK648">
        <v>22.319243166179479</v>
      </c>
      <c r="BL648">
        <v>21.911323291130095</v>
      </c>
      <c r="BM648">
        <v>22.091128667087229</v>
      </c>
      <c r="BN648">
        <v>22.163261513546246</v>
      </c>
      <c r="BO648">
        <v>22.195981906036405</v>
      </c>
      <c r="BP648">
        <v>22.265112178967854</v>
      </c>
      <c r="BQ648">
        <v>22.35612962959523</v>
      </c>
      <c r="BR648">
        <v>22.343747867501477</v>
      </c>
      <c r="BS648">
        <v>22.343332491935666</v>
      </c>
      <c r="BT648">
        <v>22.317360328548197</v>
      </c>
      <c r="BU648">
        <v>22.317902189705954</v>
      </c>
      <c r="BV648">
        <v>22.216577967757473</v>
      </c>
      <c r="BW648">
        <v>22.163350596101161</v>
      </c>
      <c r="BX648">
        <v>21.91726105561877</v>
      </c>
      <c r="BY648">
        <v>22.089415689653144</v>
      </c>
      <c r="BZ648">
        <v>22.067275479044476</v>
      </c>
      <c r="CA648">
        <v>21.944062612306936</v>
      </c>
      <c r="CB648">
        <v>21.885547183108965</v>
      </c>
      <c r="CC648">
        <v>21.885274358718146</v>
      </c>
      <c r="CD648">
        <v>21.958273582105612</v>
      </c>
      <c r="CE648">
        <v>21.975226632409854</v>
      </c>
      <c r="CF648">
        <v>22.004398706826539</v>
      </c>
      <c r="CG648">
        <v>21.99088580592252</v>
      </c>
      <c r="CH648">
        <v>21.938322642928817</v>
      </c>
      <c r="CI648">
        <v>21.95569517139749</v>
      </c>
      <c r="CJ648">
        <v>22.002664856095876</v>
      </c>
      <c r="CK648">
        <v>22.021668493127407</v>
      </c>
      <c r="CL648">
        <v>22.028193359985739</v>
      </c>
      <c r="CM648">
        <v>22.047272215906204</v>
      </c>
      <c r="CN648">
        <v>22.09460023707566</v>
      </c>
      <c r="CO648">
        <v>22.144655640666198</v>
      </c>
      <c r="CP648">
        <v>22.196252219208233</v>
      </c>
      <c r="CQ648">
        <v>22.214532897857417</v>
      </c>
      <c r="CR648">
        <v>22.245211971989328</v>
      </c>
      <c r="CS648">
        <v>22.268571192029768</v>
      </c>
      <c r="CT648">
        <v>22.321911946932499</v>
      </c>
      <c r="CU648">
        <v>22.387238033846707</v>
      </c>
      <c r="CV648">
        <v>22.422321788684606</v>
      </c>
      <c r="CW648">
        <v>22.478574600802304</v>
      </c>
      <c r="CX648">
        <f>AVERAGE(pipe_data__2[[#This Row],[u1,]:[u101]])</f>
        <v>22.438050724424432</v>
      </c>
      <c r="CY648">
        <v>22.438050724424432</v>
      </c>
      <c r="CZ648" s="17">
        <v>22.17895732121066</v>
      </c>
      <c r="DA648" s="18">
        <f>(pipe_data__2[[#This Row],['#x,]]+1)*1000</f>
        <v>646.32316158079038</v>
      </c>
      <c r="DB648">
        <f>AVERAGE(pipe_data__2[[#This Row],[u103]:[u104]])</f>
        <v>22.308504022817544</v>
      </c>
      <c r="DC648">
        <f>(1/0.41)*LN(pipe_data__2[[#This Row],[u1042]]) + 5.2</f>
        <v>20.983657631278742</v>
      </c>
    </row>
    <row r="649" spans="1:107" x14ac:dyDescent="0.25">
      <c r="A649">
        <v>-0.35267633816908461</v>
      </c>
      <c r="B649">
        <v>23.009608854254761</v>
      </c>
      <c r="C649">
        <v>22.92330710769328</v>
      </c>
      <c r="D649">
        <v>22.80773908513429</v>
      </c>
      <c r="E649">
        <v>22.805315656030029</v>
      </c>
      <c r="F649">
        <v>22.807544429835129</v>
      </c>
      <c r="G649">
        <v>22.776709226649487</v>
      </c>
      <c r="H649">
        <v>22.806673502589742</v>
      </c>
      <c r="I649">
        <v>23.002693403199267</v>
      </c>
      <c r="J649">
        <v>23.100971301827798</v>
      </c>
      <c r="K649">
        <v>23.146024531363587</v>
      </c>
      <c r="L649">
        <v>23.167212107983101</v>
      </c>
      <c r="M649">
        <v>23.098636236785076</v>
      </c>
      <c r="N649">
        <v>23.068112855086259</v>
      </c>
      <c r="O649">
        <v>23.074463232432979</v>
      </c>
      <c r="P649">
        <v>23.081049830677365</v>
      </c>
      <c r="Q649">
        <v>23.12110971225324</v>
      </c>
      <c r="R649">
        <v>23.095065804803713</v>
      </c>
      <c r="S649">
        <v>23.107207083420313</v>
      </c>
      <c r="T649">
        <v>23.144063724025273</v>
      </c>
      <c r="U649">
        <v>23.144755079378093</v>
      </c>
      <c r="V649">
        <v>23.115475740016539</v>
      </c>
      <c r="W649">
        <v>23.043417915498072</v>
      </c>
      <c r="X649">
        <v>23.090650449248532</v>
      </c>
      <c r="Y649">
        <v>23.146529874649236</v>
      </c>
      <c r="Z649">
        <v>23.130434758310148</v>
      </c>
      <c r="AA649">
        <v>23.125251284451025</v>
      </c>
      <c r="AB649">
        <v>23.058259853097624</v>
      </c>
      <c r="AC649">
        <v>23.007162040182603</v>
      </c>
      <c r="AD649">
        <v>22.037870248042505</v>
      </c>
      <c r="AE649">
        <v>22.547014719402046</v>
      </c>
      <c r="AF649">
        <v>22.544333854500806</v>
      </c>
      <c r="AG649">
        <v>22.612397547555961</v>
      </c>
      <c r="AH649">
        <v>22.717053139450726</v>
      </c>
      <c r="AI649">
        <v>22.802577093054172</v>
      </c>
      <c r="AJ649">
        <v>22.728196104524123</v>
      </c>
      <c r="AK649">
        <v>22.611131564296567</v>
      </c>
      <c r="AL649">
        <v>22.74091889068745</v>
      </c>
      <c r="AM649">
        <v>22.258499787286446</v>
      </c>
      <c r="AN649">
        <v>22.138003593782656</v>
      </c>
      <c r="AO649">
        <v>22.132782894932813</v>
      </c>
      <c r="AP649">
        <v>22.037739644302665</v>
      </c>
      <c r="AQ649">
        <v>22.063751765238088</v>
      </c>
      <c r="AR649">
        <v>22.067045486960367</v>
      </c>
      <c r="AS649">
        <v>22.085195224101223</v>
      </c>
      <c r="AT649">
        <v>22.175879620919254</v>
      </c>
      <c r="AU649">
        <v>22.233955426150139</v>
      </c>
      <c r="AV649">
        <v>22.281533790177651</v>
      </c>
      <c r="AW649">
        <v>22.294353015430588</v>
      </c>
      <c r="AX649">
        <v>22.194397731052426</v>
      </c>
      <c r="AY649">
        <v>22.155497624322773</v>
      </c>
      <c r="AZ649">
        <v>22.141757253576905</v>
      </c>
      <c r="BA649">
        <v>22.171141495554398</v>
      </c>
      <c r="BB649">
        <v>22.22510159488484</v>
      </c>
      <c r="BC649">
        <v>22.205051549835424</v>
      </c>
      <c r="BD649">
        <v>21.99814335135164</v>
      </c>
      <c r="BE649">
        <v>22.04974802524098</v>
      </c>
      <c r="BF649">
        <v>22.143251192070917</v>
      </c>
      <c r="BG649">
        <v>22.195037233904998</v>
      </c>
      <c r="BH649">
        <v>22.265797555909014</v>
      </c>
      <c r="BI649">
        <v>22.309943429031012</v>
      </c>
      <c r="BJ649">
        <v>22.337061824730377</v>
      </c>
      <c r="BK649">
        <v>22.322063419562461</v>
      </c>
      <c r="BL649">
        <v>21.919413360183981</v>
      </c>
      <c r="BM649">
        <v>22.093980239715727</v>
      </c>
      <c r="BN649">
        <v>22.165692375434194</v>
      </c>
      <c r="BO649">
        <v>22.198359151389809</v>
      </c>
      <c r="BP649">
        <v>22.267285784697258</v>
      </c>
      <c r="BQ649">
        <v>22.357970782052988</v>
      </c>
      <c r="BR649">
        <v>22.346740437346643</v>
      </c>
      <c r="BS649">
        <v>22.346361242916888</v>
      </c>
      <c r="BT649">
        <v>22.320192440934118</v>
      </c>
      <c r="BU649">
        <v>22.320853069854152</v>
      </c>
      <c r="BV649">
        <v>22.221269901019213</v>
      </c>
      <c r="BW649">
        <v>22.167406847931996</v>
      </c>
      <c r="BX649">
        <v>21.920250061413128</v>
      </c>
      <c r="BY649">
        <v>22.092577990813115</v>
      </c>
      <c r="BZ649">
        <v>22.072585337557236</v>
      </c>
      <c r="CA649">
        <v>21.94902909550725</v>
      </c>
      <c r="CB649">
        <v>21.889884155114963</v>
      </c>
      <c r="CC649">
        <v>21.88906569221032</v>
      </c>
      <c r="CD649">
        <v>21.961683324271558</v>
      </c>
      <c r="CE649">
        <v>21.978503363686343</v>
      </c>
      <c r="CF649">
        <v>22.007910793362658</v>
      </c>
      <c r="CG649">
        <v>21.994318968131495</v>
      </c>
      <c r="CH649">
        <v>21.942642333243356</v>
      </c>
      <c r="CI649">
        <v>21.959581766786464</v>
      </c>
      <c r="CJ649">
        <v>22.00667372926706</v>
      </c>
      <c r="CK649">
        <v>22.025285821209824</v>
      </c>
      <c r="CL649">
        <v>22.031522331479486</v>
      </c>
      <c r="CM649">
        <v>22.050401017543479</v>
      </c>
      <c r="CN649">
        <v>22.097352101877217</v>
      </c>
      <c r="CO649">
        <v>22.147233153698082</v>
      </c>
      <c r="CP649">
        <v>22.198629230186423</v>
      </c>
      <c r="CQ649">
        <v>22.21711608498471</v>
      </c>
      <c r="CR649">
        <v>22.248546115844348</v>
      </c>
      <c r="CS649">
        <v>22.27167806228216</v>
      </c>
      <c r="CT649">
        <v>22.324607558696428</v>
      </c>
      <c r="CU649">
        <v>22.389834426005489</v>
      </c>
      <c r="CV649">
        <v>22.424979349469361</v>
      </c>
      <c r="CW649">
        <v>22.480942114959507</v>
      </c>
      <c r="CX649">
        <f>AVERAGE(pipe_data__2[[#This Row],[u1,]:[u101]])</f>
        <v>22.441280309857785</v>
      </c>
      <c r="CY649">
        <v>22.441280309857785</v>
      </c>
      <c r="CZ649" s="16">
        <v>22.182799298481978</v>
      </c>
      <c r="DA649" s="19">
        <f>(pipe_data__2[[#This Row],['#x,]]+1)*1000</f>
        <v>647.3236618309154</v>
      </c>
      <c r="DB649">
        <f>AVERAGE(pipe_data__2[[#This Row],[u103]:[u104]])</f>
        <v>22.312039804169881</v>
      </c>
      <c r="DC649">
        <f>(1/0.41)*LN(pipe_data__2[[#This Row],[u1042]]) + 5.2</f>
        <v>20.987430291567275</v>
      </c>
    </row>
    <row r="650" spans="1:107" x14ac:dyDescent="0.25">
      <c r="A650">
        <v>-0.35167583791895951</v>
      </c>
      <c r="B650">
        <v>23.012752179882145</v>
      </c>
      <c r="C650">
        <v>22.926380496589715</v>
      </c>
      <c r="D650">
        <v>22.81191677284275</v>
      </c>
      <c r="E650">
        <v>22.808746169151238</v>
      </c>
      <c r="F650">
        <v>22.811328426440628</v>
      </c>
      <c r="G650">
        <v>22.779947687280238</v>
      </c>
      <c r="H650">
        <v>22.809832387614765</v>
      </c>
      <c r="I650">
        <v>23.005739520302615</v>
      </c>
      <c r="J650">
        <v>23.103492441966775</v>
      </c>
      <c r="K650">
        <v>23.14847105315474</v>
      </c>
      <c r="L650">
        <v>23.171232935826765</v>
      </c>
      <c r="M650">
        <v>23.100564005243104</v>
      </c>
      <c r="N650">
        <v>23.070773219163527</v>
      </c>
      <c r="O650">
        <v>23.077252353841434</v>
      </c>
      <c r="P650">
        <v>23.083920575647479</v>
      </c>
      <c r="Q650">
        <v>23.123258527927945</v>
      </c>
      <c r="R650">
        <v>23.097941108828344</v>
      </c>
      <c r="S650">
        <v>23.110396305940885</v>
      </c>
      <c r="T650">
        <v>23.146955871136505</v>
      </c>
      <c r="U650">
        <v>23.147484430582679</v>
      </c>
      <c r="V650">
        <v>23.118350674535129</v>
      </c>
      <c r="W650">
        <v>23.040745435855669</v>
      </c>
      <c r="X650">
        <v>23.091720638658732</v>
      </c>
      <c r="Y650">
        <v>23.14833048158264</v>
      </c>
      <c r="Z650">
        <v>23.133169569819287</v>
      </c>
      <c r="AA650">
        <v>23.129063483256481</v>
      </c>
      <c r="AB650">
        <v>23.062301201109946</v>
      </c>
      <c r="AC650">
        <v>23.010838825638874</v>
      </c>
      <c r="AD650">
        <v>22.045874781446152</v>
      </c>
      <c r="AE650">
        <v>22.550014070846231</v>
      </c>
      <c r="AF650">
        <v>22.547754140894934</v>
      </c>
      <c r="AG650">
        <v>22.615025851704086</v>
      </c>
      <c r="AH650">
        <v>22.71944123905995</v>
      </c>
      <c r="AI650">
        <v>22.806698696455285</v>
      </c>
      <c r="AJ650">
        <v>22.732623315587269</v>
      </c>
      <c r="AK650">
        <v>22.617352484613932</v>
      </c>
      <c r="AL650">
        <v>22.735266900372903</v>
      </c>
      <c r="AM650">
        <v>22.265092736882671</v>
      </c>
      <c r="AN650">
        <v>22.144749325415866</v>
      </c>
      <c r="AO650">
        <v>22.138812810632647</v>
      </c>
      <c r="AP650">
        <v>22.04194090577958</v>
      </c>
      <c r="AQ650">
        <v>22.067513792183771</v>
      </c>
      <c r="AR650">
        <v>22.07023162285358</v>
      </c>
      <c r="AS650">
        <v>22.088171446998807</v>
      </c>
      <c r="AT650">
        <v>22.178562850617141</v>
      </c>
      <c r="AU650">
        <v>22.237424921036659</v>
      </c>
      <c r="AV650">
        <v>22.284708730677</v>
      </c>
      <c r="AW650">
        <v>22.297503215043943</v>
      </c>
      <c r="AX650">
        <v>22.198345222892534</v>
      </c>
      <c r="AY650">
        <v>22.159083272186027</v>
      </c>
      <c r="AZ650">
        <v>22.145347338644992</v>
      </c>
      <c r="BA650">
        <v>22.174396923297628</v>
      </c>
      <c r="BB650">
        <v>22.22773621934012</v>
      </c>
      <c r="BC650">
        <v>22.208828000912366</v>
      </c>
      <c r="BD650">
        <v>22.001071210764174</v>
      </c>
      <c r="BE650">
        <v>22.052661303881212</v>
      </c>
      <c r="BF650">
        <v>22.14581544221031</v>
      </c>
      <c r="BG650">
        <v>22.197369871860705</v>
      </c>
      <c r="BH650">
        <v>22.268102032531193</v>
      </c>
      <c r="BI650">
        <v>22.312611408540896</v>
      </c>
      <c r="BJ650">
        <v>22.339697899224678</v>
      </c>
      <c r="BK650">
        <v>22.324883672945443</v>
      </c>
      <c r="BL650">
        <v>21.92750342923787</v>
      </c>
      <c r="BM650">
        <v>22.096831812344224</v>
      </c>
      <c r="BN650">
        <v>22.168123237322138</v>
      </c>
      <c r="BO650">
        <v>22.200736396743217</v>
      </c>
      <c r="BP650">
        <v>22.269459390426661</v>
      </c>
      <c r="BQ650">
        <v>22.359811934510745</v>
      </c>
      <c r="BR650">
        <v>22.349733007191809</v>
      </c>
      <c r="BS650">
        <v>22.349389993898114</v>
      </c>
      <c r="BT650">
        <v>22.323024553320035</v>
      </c>
      <c r="BU650">
        <v>22.323803950002354</v>
      </c>
      <c r="BV650">
        <v>22.225961834280955</v>
      </c>
      <c r="BW650">
        <v>22.171463099762832</v>
      </c>
      <c r="BX650">
        <v>21.92323906720749</v>
      </c>
      <c r="BY650">
        <v>22.095740291973083</v>
      </c>
      <c r="BZ650">
        <v>22.077895196069999</v>
      </c>
      <c r="CA650">
        <v>21.953995578707566</v>
      </c>
      <c r="CB650">
        <v>21.894221127120961</v>
      </c>
      <c r="CC650">
        <v>21.892857025702494</v>
      </c>
      <c r="CD650">
        <v>21.965093066437504</v>
      </c>
      <c r="CE650">
        <v>21.981780094962833</v>
      </c>
      <c r="CF650">
        <v>22.011422879898774</v>
      </c>
      <c r="CG650">
        <v>21.997752130340473</v>
      </c>
      <c r="CH650">
        <v>21.946962023557898</v>
      </c>
      <c r="CI650">
        <v>21.963468362175437</v>
      </c>
      <c r="CJ650">
        <v>22.01017177930192</v>
      </c>
      <c r="CK650">
        <v>22.028903149292244</v>
      </c>
      <c r="CL650">
        <v>22.034851302973237</v>
      </c>
      <c r="CM650">
        <v>22.053529819180756</v>
      </c>
      <c r="CN650">
        <v>22.100103966678773</v>
      </c>
      <c r="CO650">
        <v>22.149810666729969</v>
      </c>
      <c r="CP650">
        <v>22.20100624116461</v>
      </c>
      <c r="CQ650">
        <v>22.219699272112003</v>
      </c>
      <c r="CR650">
        <v>22.251880259699369</v>
      </c>
      <c r="CS650">
        <v>22.274784932534548</v>
      </c>
      <c r="CT650">
        <v>22.327303170460361</v>
      </c>
      <c r="CU650">
        <v>22.392430818164268</v>
      </c>
      <c r="CV650">
        <v>22.427636910254115</v>
      </c>
      <c r="CW650">
        <v>22.483309629116714</v>
      </c>
      <c r="CX650">
        <f>AVERAGE(pipe_data__2[[#This Row],[u1,]:[u101]])</f>
        <v>22.444493118390142</v>
      </c>
      <c r="CY650">
        <v>22.444493118390142</v>
      </c>
      <c r="CZ650" s="17">
        <v>22.18698978107539</v>
      </c>
      <c r="DA650" s="18">
        <f>(pipe_data__2[[#This Row],['#x,]]+1)*1000</f>
        <v>648.32416208104053</v>
      </c>
      <c r="DB650">
        <f>AVERAGE(pipe_data__2[[#This Row],[u103]:[u104]])</f>
        <v>22.315741449732766</v>
      </c>
      <c r="DC650">
        <f>(1/0.41)*LN(pipe_data__2[[#This Row],[u1042]]) + 5.2</f>
        <v>20.991197125351114</v>
      </c>
    </row>
    <row r="651" spans="1:107" x14ac:dyDescent="0.25">
      <c r="A651">
        <v>-0.35067533766883452</v>
      </c>
      <c r="B651">
        <v>23.01589550550953</v>
      </c>
      <c r="C651">
        <v>22.929453885486151</v>
      </c>
      <c r="D651">
        <v>22.816094460551209</v>
      </c>
      <c r="E651">
        <v>22.812176682272451</v>
      </c>
      <c r="F651">
        <v>22.815112423046127</v>
      </c>
      <c r="G651">
        <v>22.783186147910989</v>
      </c>
      <c r="H651">
        <v>22.812991272639788</v>
      </c>
      <c r="I651">
        <v>23.008785637405961</v>
      </c>
      <c r="J651">
        <v>23.106013582105753</v>
      </c>
      <c r="K651">
        <v>23.150917574945893</v>
      </c>
      <c r="L651">
        <v>23.175253763670433</v>
      </c>
      <c r="M651">
        <v>23.102491773701132</v>
      </c>
      <c r="N651">
        <v>23.073433583240792</v>
      </c>
      <c r="O651">
        <v>23.080041475249889</v>
      </c>
      <c r="P651">
        <v>23.086791320617593</v>
      </c>
      <c r="Q651">
        <v>23.125407343602649</v>
      </c>
      <c r="R651">
        <v>23.100816412852971</v>
      </c>
      <c r="S651">
        <v>23.113585528461453</v>
      </c>
      <c r="T651">
        <v>23.149848018247742</v>
      </c>
      <c r="U651">
        <v>23.150213781787262</v>
      </c>
      <c r="V651">
        <v>23.121225609053724</v>
      </c>
      <c r="W651">
        <v>23.03807295621327</v>
      </c>
      <c r="X651">
        <v>23.092790828068932</v>
      </c>
      <c r="Y651">
        <v>23.150131088516044</v>
      </c>
      <c r="Z651">
        <v>23.135904381328427</v>
      </c>
      <c r="AA651">
        <v>23.132875682061936</v>
      </c>
      <c r="AB651">
        <v>23.066342549122265</v>
      </c>
      <c r="AC651">
        <v>23.014515611095149</v>
      </c>
      <c r="AD651">
        <v>22.053879314849798</v>
      </c>
      <c r="AE651">
        <v>22.553013422290419</v>
      </c>
      <c r="AF651">
        <v>22.551174427289062</v>
      </c>
      <c r="AG651">
        <v>22.617654155852215</v>
      </c>
      <c r="AH651">
        <v>22.721829338669174</v>
      </c>
      <c r="AI651">
        <v>22.810820299856395</v>
      </c>
      <c r="AJ651">
        <v>22.73705052665041</v>
      </c>
      <c r="AK651">
        <v>22.623573404931296</v>
      </c>
      <c r="AL651">
        <v>22.729614910058352</v>
      </c>
      <c r="AM651">
        <v>22.271685686478897</v>
      </c>
      <c r="AN651">
        <v>22.151495057049072</v>
      </c>
      <c r="AO651">
        <v>22.144842726332481</v>
      </c>
      <c r="AP651">
        <v>22.046142167256495</v>
      </c>
      <c r="AQ651">
        <v>22.071275819129454</v>
      </c>
      <c r="AR651">
        <v>22.073417758746793</v>
      </c>
      <c r="AS651">
        <v>22.09114766989639</v>
      </c>
      <c r="AT651">
        <v>22.181246080315027</v>
      </c>
      <c r="AU651">
        <v>22.240894415923176</v>
      </c>
      <c r="AV651">
        <v>22.287883671176349</v>
      </c>
      <c r="AW651">
        <v>22.300653414657294</v>
      </c>
      <c r="AX651">
        <v>22.202292714732639</v>
      </c>
      <c r="AY651">
        <v>22.162668920049281</v>
      </c>
      <c r="AZ651">
        <v>22.148937423713079</v>
      </c>
      <c r="BA651">
        <v>22.177652351040862</v>
      </c>
      <c r="BB651">
        <v>22.230370843795399</v>
      </c>
      <c r="BC651">
        <v>22.212604451989304</v>
      </c>
      <c r="BD651">
        <v>22.003999070176711</v>
      </c>
      <c r="BE651">
        <v>22.055314684561438</v>
      </c>
      <c r="BF651">
        <v>22.148379692349707</v>
      </c>
      <c r="BG651">
        <v>22.199702509816412</v>
      </c>
      <c r="BH651">
        <v>22.270406509153368</v>
      </c>
      <c r="BI651">
        <v>22.315279388050779</v>
      </c>
      <c r="BJ651">
        <v>22.342333973718983</v>
      </c>
      <c r="BK651">
        <v>22.327703926328425</v>
      </c>
      <c r="BL651">
        <v>21.935593498291755</v>
      </c>
      <c r="BM651">
        <v>22.099683384972717</v>
      </c>
      <c r="BN651">
        <v>22.170554099210086</v>
      </c>
      <c r="BO651">
        <v>22.203113642096621</v>
      </c>
      <c r="BP651">
        <v>22.271632996156065</v>
      </c>
      <c r="BQ651">
        <v>22.361653086968502</v>
      </c>
      <c r="BR651">
        <v>22.352725577036974</v>
      </c>
      <c r="BS651">
        <v>22.352418744879341</v>
      </c>
      <c r="BT651">
        <v>22.325856665705953</v>
      </c>
      <c r="BU651">
        <v>22.326754830150552</v>
      </c>
      <c r="BV651">
        <v>22.230653767542695</v>
      </c>
      <c r="BW651">
        <v>22.175519351593667</v>
      </c>
      <c r="BX651">
        <v>21.926228073001852</v>
      </c>
      <c r="BY651">
        <v>22.098902593133054</v>
      </c>
      <c r="BZ651">
        <v>22.083205054582763</v>
      </c>
      <c r="CA651">
        <v>21.958962061907883</v>
      </c>
      <c r="CB651">
        <v>21.898558099126955</v>
      </c>
      <c r="CC651">
        <v>21.896648359194671</v>
      </c>
      <c r="CD651">
        <v>21.96850280860345</v>
      </c>
      <c r="CE651">
        <v>21.985056826239319</v>
      </c>
      <c r="CF651">
        <v>22.014481023132785</v>
      </c>
      <c r="CG651">
        <v>22.001185292549447</v>
      </c>
      <c r="CH651">
        <v>21.951281713872437</v>
      </c>
      <c r="CI651">
        <v>21.96735495756441</v>
      </c>
      <c r="CJ651">
        <v>22.013669829336781</v>
      </c>
      <c r="CK651">
        <v>22.032520477374664</v>
      </c>
      <c r="CL651">
        <v>22.038180274466985</v>
      </c>
      <c r="CM651">
        <v>22.05665862081803</v>
      </c>
      <c r="CN651">
        <v>22.10285583148033</v>
      </c>
      <c r="CO651">
        <v>22.152388179761854</v>
      </c>
      <c r="CP651">
        <v>22.2033832521428</v>
      </c>
      <c r="CQ651">
        <v>22.222282459239295</v>
      </c>
      <c r="CR651">
        <v>22.25521440355439</v>
      </c>
      <c r="CS651">
        <v>22.277891802786939</v>
      </c>
      <c r="CT651">
        <v>22.32999878222429</v>
      </c>
      <c r="CU651">
        <v>22.395027210323047</v>
      </c>
      <c r="CV651">
        <v>22.430294471038867</v>
      </c>
      <c r="CW651">
        <v>22.485677143273922</v>
      </c>
      <c r="CX651">
        <f>AVERAGE(pipe_data__2[[#This Row],[u1,]:[u101]])</f>
        <v>22.447698788509868</v>
      </c>
      <c r="CY651">
        <v>22.447698788509868</v>
      </c>
      <c r="CZ651" s="16">
        <v>22.191164677326086</v>
      </c>
      <c r="DA651" s="19">
        <f>(pipe_data__2[[#This Row],['#x,]]+1)*1000</f>
        <v>649.32466233116543</v>
      </c>
      <c r="DB651">
        <f>AVERAGE(pipe_data__2[[#This Row],[u103]:[u104]])</f>
        <v>22.319431732917977</v>
      </c>
      <c r="DC651">
        <f>(1/0.41)*LN(pipe_data__2[[#This Row],[u1042]]) + 5.2</f>
        <v>20.994958150599444</v>
      </c>
    </row>
    <row r="652" spans="1:107" x14ac:dyDescent="0.25">
      <c r="A652">
        <v>-0.34967483741870942</v>
      </c>
      <c r="B652">
        <v>23.019038831136914</v>
      </c>
      <c r="C652">
        <v>22.932527274382586</v>
      </c>
      <c r="D652">
        <v>22.820272148259669</v>
      </c>
      <c r="E652">
        <v>22.81560719539366</v>
      </c>
      <c r="F652">
        <v>22.818896419651622</v>
      </c>
      <c r="G652">
        <v>22.786424608541736</v>
      </c>
      <c r="H652">
        <v>22.816150157664811</v>
      </c>
      <c r="I652">
        <v>23.011831754509309</v>
      </c>
      <c r="J652">
        <v>23.10853472224473</v>
      </c>
      <c r="K652">
        <v>23.153364096737047</v>
      </c>
      <c r="L652">
        <v>23.179274591514098</v>
      </c>
      <c r="M652">
        <v>23.10441954215916</v>
      </c>
      <c r="N652">
        <v>23.076093947318061</v>
      </c>
      <c r="O652">
        <v>23.082830596658347</v>
      </c>
      <c r="P652">
        <v>23.089662065587707</v>
      </c>
      <c r="Q652">
        <v>23.127556159277354</v>
      </c>
      <c r="R652">
        <v>23.103691716877599</v>
      </c>
      <c r="S652">
        <v>23.116774750982024</v>
      </c>
      <c r="T652">
        <v>23.152740165358974</v>
      </c>
      <c r="U652">
        <v>23.152943132991847</v>
      </c>
      <c r="V652">
        <v>23.124100543572315</v>
      </c>
      <c r="W652">
        <v>23.035400476570871</v>
      </c>
      <c r="X652">
        <v>23.093861017479131</v>
      </c>
      <c r="Y652">
        <v>23.151931695449449</v>
      </c>
      <c r="Z652">
        <v>23.138639192837566</v>
      </c>
      <c r="AA652">
        <v>23.136687880867395</v>
      </c>
      <c r="AB652">
        <v>23.070383897134583</v>
      </c>
      <c r="AC652">
        <v>23.018192396551424</v>
      </c>
      <c r="AD652">
        <v>22.061883848253444</v>
      </c>
      <c r="AE652">
        <v>22.556012773734604</v>
      </c>
      <c r="AF652">
        <v>22.554594713683194</v>
      </c>
      <c r="AG652">
        <v>22.620282460000343</v>
      </c>
      <c r="AH652">
        <v>22.724217438278398</v>
      </c>
      <c r="AI652">
        <v>22.814941903257509</v>
      </c>
      <c r="AJ652">
        <v>22.741477737713552</v>
      </c>
      <c r="AK652">
        <v>22.62979432524866</v>
      </c>
      <c r="AL652">
        <v>22.723962919743805</v>
      </c>
      <c r="AM652">
        <v>22.278278636075122</v>
      </c>
      <c r="AN652">
        <v>22.158240788682281</v>
      </c>
      <c r="AO652">
        <v>22.150872642032319</v>
      </c>
      <c r="AP652">
        <v>22.050343428733406</v>
      </c>
      <c r="AQ652">
        <v>22.075037846075137</v>
      </c>
      <c r="AR652">
        <v>22.076603894640005</v>
      </c>
      <c r="AS652">
        <v>22.094123892793977</v>
      </c>
      <c r="AT652">
        <v>22.18392931001291</v>
      </c>
      <c r="AU652">
        <v>22.244363910809696</v>
      </c>
      <c r="AV652">
        <v>22.291058611675698</v>
      </c>
      <c r="AW652">
        <v>22.303803614270649</v>
      </c>
      <c r="AX652">
        <v>22.206240206572748</v>
      </c>
      <c r="AY652">
        <v>22.166254567912539</v>
      </c>
      <c r="AZ652">
        <v>22.152527508781166</v>
      </c>
      <c r="BA652">
        <v>22.180907778784093</v>
      </c>
      <c r="BB652">
        <v>22.233005468250678</v>
      </c>
      <c r="BC652">
        <v>22.216380903066245</v>
      </c>
      <c r="BD652">
        <v>22.006926929589248</v>
      </c>
      <c r="BE652">
        <v>22.05796806524166</v>
      </c>
      <c r="BF652">
        <v>22.1509439424891</v>
      </c>
      <c r="BG652">
        <v>22.202035147772119</v>
      </c>
      <c r="BH652">
        <v>22.272710985775543</v>
      </c>
      <c r="BI652">
        <v>22.317947367560663</v>
      </c>
      <c r="BJ652">
        <v>22.344970048213284</v>
      </c>
      <c r="BK652">
        <v>22.330524179711407</v>
      </c>
      <c r="BL652">
        <v>21.943683567345641</v>
      </c>
      <c r="BM652">
        <v>22.102534957601215</v>
      </c>
      <c r="BN652">
        <v>22.172984961098035</v>
      </c>
      <c r="BO652">
        <v>22.205490887450029</v>
      </c>
      <c r="BP652">
        <v>22.273806601885472</v>
      </c>
      <c r="BQ652">
        <v>22.363494239426259</v>
      </c>
      <c r="BR652">
        <v>22.35571814688214</v>
      </c>
      <c r="BS652">
        <v>22.355447495860567</v>
      </c>
      <c r="BT652">
        <v>22.328688778091873</v>
      </c>
      <c r="BU652">
        <v>22.32970571029875</v>
      </c>
      <c r="BV652">
        <v>22.235345700804437</v>
      </c>
      <c r="BW652">
        <v>22.179575603424507</v>
      </c>
      <c r="BX652">
        <v>21.92921707879621</v>
      </c>
      <c r="BY652">
        <v>22.102064894293026</v>
      </c>
      <c r="BZ652">
        <v>22.088514913095526</v>
      </c>
      <c r="CA652">
        <v>21.9639285451082</v>
      </c>
      <c r="CB652">
        <v>21.902895071132953</v>
      </c>
      <c r="CC652">
        <v>21.900439692686845</v>
      </c>
      <c r="CD652">
        <v>21.971912550769392</v>
      </c>
      <c r="CE652">
        <v>21.988333557515809</v>
      </c>
      <c r="CF652">
        <v>22.017365077761518</v>
      </c>
      <c r="CG652">
        <v>22.004618454758422</v>
      </c>
      <c r="CH652">
        <v>21.955601404186979</v>
      </c>
      <c r="CI652">
        <v>21.971241552953384</v>
      </c>
      <c r="CJ652">
        <v>22.017167879371645</v>
      </c>
      <c r="CK652">
        <v>22.036137805457084</v>
      </c>
      <c r="CL652">
        <v>22.041509245960732</v>
      </c>
      <c r="CM652">
        <v>22.059787422455305</v>
      </c>
      <c r="CN652">
        <v>22.10560769628189</v>
      </c>
      <c r="CO652">
        <v>22.154965692793738</v>
      </c>
      <c r="CP652">
        <v>22.205760263120986</v>
      </c>
      <c r="CQ652">
        <v>22.224865646366588</v>
      </c>
      <c r="CR652">
        <v>22.258548547409411</v>
      </c>
      <c r="CS652">
        <v>22.280998673039328</v>
      </c>
      <c r="CT652">
        <v>22.332694393988223</v>
      </c>
      <c r="CU652">
        <v>22.397623602481826</v>
      </c>
      <c r="CV652">
        <v>22.432952031823621</v>
      </c>
      <c r="CW652">
        <v>22.488044657431129</v>
      </c>
      <c r="CX652">
        <f>AVERAGE(pipe_data__2[[#This Row],[u1,]:[u101]])</f>
        <v>22.450902717743542</v>
      </c>
      <c r="CY652">
        <v>22.450902717743542</v>
      </c>
      <c r="CZ652" s="17">
        <v>22.195311585492732</v>
      </c>
      <c r="DA652" s="18">
        <f>(pipe_data__2[[#This Row],['#x,]]+1)*1000</f>
        <v>650.32516258129056</v>
      </c>
      <c r="DB652">
        <f>AVERAGE(pipe_data__2[[#This Row],[u103]:[u104]])</f>
        <v>22.323107151618139</v>
      </c>
      <c r="DC652">
        <f>(1/0.41)*LN(pipe_data__2[[#This Row],[u1042]]) + 5.2</f>
        <v>20.998713385198453</v>
      </c>
    </row>
    <row r="653" spans="1:107" x14ac:dyDescent="0.25">
      <c r="A653">
        <v>-0.34867433716858431</v>
      </c>
      <c r="B653">
        <v>23.022182156764302</v>
      </c>
      <c r="C653">
        <v>22.935600663279022</v>
      </c>
      <c r="D653">
        <v>22.824449835968128</v>
      </c>
      <c r="E653">
        <v>22.81903770851487</v>
      </c>
      <c r="F653">
        <v>22.822680416257121</v>
      </c>
      <c r="G653">
        <v>22.789663069172487</v>
      </c>
      <c r="H653">
        <v>22.819309042689834</v>
      </c>
      <c r="I653">
        <v>23.014877871612658</v>
      </c>
      <c r="J653">
        <v>23.111055862383708</v>
      </c>
      <c r="K653">
        <v>23.155810618528204</v>
      </c>
      <c r="L653">
        <v>23.183295419357762</v>
      </c>
      <c r="M653">
        <v>23.106347310617188</v>
      </c>
      <c r="N653">
        <v>23.078754311395326</v>
      </c>
      <c r="O653">
        <v>23.085619718066802</v>
      </c>
      <c r="P653">
        <v>23.09253281055782</v>
      </c>
      <c r="Q653">
        <v>23.129704974952059</v>
      </c>
      <c r="R653">
        <v>23.106567020902229</v>
      </c>
      <c r="S653">
        <v>23.119963973502596</v>
      </c>
      <c r="T653">
        <v>23.155632312470207</v>
      </c>
      <c r="U653">
        <v>23.155672484196433</v>
      </c>
      <c r="V653">
        <v>23.126975478090909</v>
      </c>
      <c r="W653">
        <v>23.032727996928472</v>
      </c>
      <c r="X653">
        <v>23.094931206889331</v>
      </c>
      <c r="Y653">
        <v>23.153732302382856</v>
      </c>
      <c r="Z653">
        <v>23.141374004346702</v>
      </c>
      <c r="AA653">
        <v>23.140391922801509</v>
      </c>
      <c r="AB653">
        <v>23.074425245146902</v>
      </c>
      <c r="AC653">
        <v>23.021869182007698</v>
      </c>
      <c r="AD653">
        <v>22.069888381657091</v>
      </c>
      <c r="AE653">
        <v>22.559012125178793</v>
      </c>
      <c r="AF653">
        <v>22.558015000077322</v>
      </c>
      <c r="AG653">
        <v>22.622910764148472</v>
      </c>
      <c r="AH653">
        <v>22.726605537887622</v>
      </c>
      <c r="AI653">
        <v>22.819063506658622</v>
      </c>
      <c r="AJ653">
        <v>22.745904948776698</v>
      </c>
      <c r="AK653">
        <v>22.636015245566025</v>
      </c>
      <c r="AL653">
        <v>22.718310929429258</v>
      </c>
      <c r="AM653">
        <v>22.284871585671347</v>
      </c>
      <c r="AN653">
        <v>22.164986520315487</v>
      </c>
      <c r="AO653">
        <v>22.156902557732153</v>
      </c>
      <c r="AP653">
        <v>22.054544690210321</v>
      </c>
      <c r="AQ653">
        <v>22.07879987302082</v>
      </c>
      <c r="AR653">
        <v>22.079790030533214</v>
      </c>
      <c r="AS653">
        <v>22.097100115691561</v>
      </c>
      <c r="AT653">
        <v>22.186612539710797</v>
      </c>
      <c r="AU653">
        <v>22.247833405696216</v>
      </c>
      <c r="AV653">
        <v>22.294233552175047</v>
      </c>
      <c r="AW653">
        <v>22.306953813884004</v>
      </c>
      <c r="AX653">
        <v>22.210187698412856</v>
      </c>
      <c r="AY653">
        <v>22.169840215775793</v>
      </c>
      <c r="AZ653">
        <v>22.156117593849253</v>
      </c>
      <c r="BA653">
        <v>22.184163206527323</v>
      </c>
      <c r="BB653">
        <v>22.235640092705957</v>
      </c>
      <c r="BC653">
        <v>22.220157354143183</v>
      </c>
      <c r="BD653">
        <v>22.009854789001782</v>
      </c>
      <c r="BE653">
        <v>22.060621445921885</v>
      </c>
      <c r="BF653">
        <v>22.153508192628497</v>
      </c>
      <c r="BG653">
        <v>22.204367785727825</v>
      </c>
      <c r="BH653">
        <v>22.275015462397722</v>
      </c>
      <c r="BI653">
        <v>22.32061534707055</v>
      </c>
      <c r="BJ653">
        <v>22.347606122707589</v>
      </c>
      <c r="BK653">
        <v>22.333344433094389</v>
      </c>
      <c r="BL653">
        <v>21.95177363639953</v>
      </c>
      <c r="BM653">
        <v>22.105386530229712</v>
      </c>
      <c r="BN653">
        <v>22.175415822985979</v>
      </c>
      <c r="BO653">
        <v>22.207868132803434</v>
      </c>
      <c r="BP653">
        <v>22.275980207614875</v>
      </c>
      <c r="BQ653">
        <v>22.36533539188402</v>
      </c>
      <c r="BR653">
        <v>22.358710716727305</v>
      </c>
      <c r="BS653">
        <v>22.358476246841793</v>
      </c>
      <c r="BT653">
        <v>22.33152089047779</v>
      </c>
      <c r="BU653">
        <v>22.332656590446952</v>
      </c>
      <c r="BV653">
        <v>22.240037634066177</v>
      </c>
      <c r="BW653">
        <v>22.183631855255342</v>
      </c>
      <c r="BX653">
        <v>21.932206084590572</v>
      </c>
      <c r="BY653">
        <v>22.105227195452994</v>
      </c>
      <c r="BZ653">
        <v>22.093824771608286</v>
      </c>
      <c r="CA653">
        <v>21.968895028308513</v>
      </c>
      <c r="CB653">
        <v>21.907232043138951</v>
      </c>
      <c r="CC653">
        <v>21.904231026179019</v>
      </c>
      <c r="CD653">
        <v>21.975322292935338</v>
      </c>
      <c r="CE653">
        <v>21.991610288792298</v>
      </c>
      <c r="CF653">
        <v>22.020249132390248</v>
      </c>
      <c r="CG653">
        <v>22.0080516169674</v>
      </c>
      <c r="CH653">
        <v>21.959921094501521</v>
      </c>
      <c r="CI653">
        <v>21.975128148342357</v>
      </c>
      <c r="CJ653">
        <v>22.020665929406505</v>
      </c>
      <c r="CK653">
        <v>22.039755133539504</v>
      </c>
      <c r="CL653">
        <v>22.044838217454483</v>
      </c>
      <c r="CM653">
        <v>22.062916224092582</v>
      </c>
      <c r="CN653">
        <v>22.108359561083446</v>
      </c>
      <c r="CO653">
        <v>22.157543205825625</v>
      </c>
      <c r="CP653">
        <v>22.208137274099176</v>
      </c>
      <c r="CQ653">
        <v>22.227448833493884</v>
      </c>
      <c r="CR653">
        <v>22.261882691264432</v>
      </c>
      <c r="CS653">
        <v>22.284105543291719</v>
      </c>
      <c r="CT653">
        <v>22.335390005752153</v>
      </c>
      <c r="CU653">
        <v>22.400219994640604</v>
      </c>
      <c r="CV653">
        <v>22.435609592608373</v>
      </c>
      <c r="CW653">
        <v>22.490412171588336</v>
      </c>
      <c r="CX653">
        <f>AVERAGE(pipe_data__2[[#This Row],[u1,]:[u101]])</f>
        <v>22.454105565408501</v>
      </c>
      <c r="CY653">
        <v>22.454105565408501</v>
      </c>
      <c r="CZ653" s="16">
        <v>22.199453351077551</v>
      </c>
      <c r="DA653" s="19">
        <f>(pipe_data__2[[#This Row],['#x,]]+1)*1000</f>
        <v>651.32566283141568</v>
      </c>
      <c r="DB653">
        <f>AVERAGE(pipe_data__2[[#This Row],[u103]:[u104]])</f>
        <v>22.326779458243024</v>
      </c>
      <c r="DC653">
        <f>(1/0.41)*LN(pipe_data__2[[#This Row],[u1042]]) + 5.2</f>
        <v>21.002462846951833</v>
      </c>
    </row>
    <row r="654" spans="1:107" x14ac:dyDescent="0.25">
      <c r="A654">
        <v>-0.34767383691845932</v>
      </c>
      <c r="B654">
        <v>23.025325482391686</v>
      </c>
      <c r="C654">
        <v>22.938674052175458</v>
      </c>
      <c r="D654">
        <v>22.828627523676584</v>
      </c>
      <c r="E654">
        <v>22.822468221636083</v>
      </c>
      <c r="F654">
        <v>22.82646441286262</v>
      </c>
      <c r="G654">
        <v>22.792901529803238</v>
      </c>
      <c r="H654">
        <v>22.822467927714857</v>
      </c>
      <c r="I654">
        <v>23.017923988716007</v>
      </c>
      <c r="J654">
        <v>23.113577002522685</v>
      </c>
      <c r="K654">
        <v>23.158257140319357</v>
      </c>
      <c r="L654">
        <v>23.18731624720143</v>
      </c>
      <c r="M654">
        <v>23.108275079075213</v>
      </c>
      <c r="N654">
        <v>23.081414675472594</v>
      </c>
      <c r="O654">
        <v>23.088408839475257</v>
      </c>
      <c r="P654">
        <v>23.095403555527934</v>
      </c>
      <c r="Q654">
        <v>23.131853790626764</v>
      </c>
      <c r="R654">
        <v>23.109442324926857</v>
      </c>
      <c r="S654">
        <v>23.123153196023164</v>
      </c>
      <c r="T654">
        <v>23.158524459581439</v>
      </c>
      <c r="U654">
        <v>23.158401835401019</v>
      </c>
      <c r="V654">
        <v>23.1298504126095</v>
      </c>
      <c r="W654">
        <v>23.030055517286073</v>
      </c>
      <c r="X654">
        <v>23.096001396299535</v>
      </c>
      <c r="Y654">
        <v>23.155532909316261</v>
      </c>
      <c r="Z654">
        <v>23.144108815855841</v>
      </c>
      <c r="AA654">
        <v>23.142886641540176</v>
      </c>
      <c r="AB654">
        <v>23.07846659315922</v>
      </c>
      <c r="AC654">
        <v>23.025545967463973</v>
      </c>
      <c r="AD654">
        <v>22.077892915060737</v>
      </c>
      <c r="AE654">
        <v>22.562011476622981</v>
      </c>
      <c r="AF654">
        <v>22.56143528647145</v>
      </c>
      <c r="AG654">
        <v>22.6255390682966</v>
      </c>
      <c r="AH654">
        <v>22.728993637496846</v>
      </c>
      <c r="AI654">
        <v>22.823185110059732</v>
      </c>
      <c r="AJ654">
        <v>22.750332159839839</v>
      </c>
      <c r="AK654">
        <v>22.642236165883389</v>
      </c>
      <c r="AL654">
        <v>22.712658939114707</v>
      </c>
      <c r="AM654">
        <v>22.291464535267568</v>
      </c>
      <c r="AN654">
        <v>22.171238531138243</v>
      </c>
      <c r="AO654">
        <v>22.162932473431987</v>
      </c>
      <c r="AP654">
        <v>22.058745951687236</v>
      </c>
      <c r="AQ654">
        <v>22.082561899966503</v>
      </c>
      <c r="AR654">
        <v>22.082976166426427</v>
      </c>
      <c r="AS654">
        <v>22.100076338589144</v>
      </c>
      <c r="AT654">
        <v>22.18929576940868</v>
      </c>
      <c r="AU654">
        <v>22.251302900582733</v>
      </c>
      <c r="AV654">
        <v>22.297408492674396</v>
      </c>
      <c r="AW654">
        <v>22.310104013497355</v>
      </c>
      <c r="AX654">
        <v>22.214135190252964</v>
      </c>
      <c r="AY654">
        <v>22.173425863639046</v>
      </c>
      <c r="AZ654">
        <v>22.159707678917339</v>
      </c>
      <c r="BA654">
        <v>22.187418634270553</v>
      </c>
      <c r="BB654">
        <v>22.238274717161236</v>
      </c>
      <c r="BC654">
        <v>22.223933805220124</v>
      </c>
      <c r="BD654">
        <v>22.012782648414319</v>
      </c>
      <c r="BE654">
        <v>22.063274826602111</v>
      </c>
      <c r="BF654">
        <v>22.156072442767893</v>
      </c>
      <c r="BG654">
        <v>22.206700423683529</v>
      </c>
      <c r="BH654">
        <v>22.277319939019897</v>
      </c>
      <c r="BI654">
        <v>22.323283326580434</v>
      </c>
      <c r="BJ654">
        <v>22.35024219720189</v>
      </c>
      <c r="BK654">
        <v>22.336164686477371</v>
      </c>
      <c r="BL654">
        <v>21.959863705453415</v>
      </c>
      <c r="BM654">
        <v>22.108238102858209</v>
      </c>
      <c r="BN654">
        <v>22.177846684873927</v>
      </c>
      <c r="BO654">
        <v>22.210245378156841</v>
      </c>
      <c r="BP654">
        <v>22.278153813344279</v>
      </c>
      <c r="BQ654">
        <v>22.367176544341778</v>
      </c>
      <c r="BR654">
        <v>22.361703286572471</v>
      </c>
      <c r="BS654">
        <v>22.361504997823019</v>
      </c>
      <c r="BT654">
        <v>22.334353002863711</v>
      </c>
      <c r="BU654">
        <v>22.33560747059515</v>
      </c>
      <c r="BV654">
        <v>22.244726631770252</v>
      </c>
      <c r="BW654">
        <v>22.187128928679837</v>
      </c>
      <c r="BX654">
        <v>21.935195090384934</v>
      </c>
      <c r="BY654">
        <v>22.108389496612965</v>
      </c>
      <c r="BZ654">
        <v>22.09913463012105</v>
      </c>
      <c r="CA654">
        <v>21.973861511508829</v>
      </c>
      <c r="CB654">
        <v>21.911569015144945</v>
      </c>
      <c r="CC654">
        <v>21.908022359671193</v>
      </c>
      <c r="CD654">
        <v>21.978732035101284</v>
      </c>
      <c r="CE654">
        <v>21.994887020068788</v>
      </c>
      <c r="CF654">
        <v>22.023133187018981</v>
      </c>
      <c r="CG654">
        <v>22.011484779176374</v>
      </c>
      <c r="CH654">
        <v>21.964240784816059</v>
      </c>
      <c r="CI654">
        <v>21.97901474373133</v>
      </c>
      <c r="CJ654">
        <v>22.024163979441365</v>
      </c>
      <c r="CK654">
        <v>22.043372461621924</v>
      </c>
      <c r="CL654">
        <v>22.048167188948231</v>
      </c>
      <c r="CM654">
        <v>22.066045025729856</v>
      </c>
      <c r="CN654">
        <v>22.111111425885003</v>
      </c>
      <c r="CO654">
        <v>22.16012071885751</v>
      </c>
      <c r="CP654">
        <v>22.210514285077362</v>
      </c>
      <c r="CQ654">
        <v>22.230032020621177</v>
      </c>
      <c r="CR654">
        <v>22.265216835119453</v>
      </c>
      <c r="CS654">
        <v>22.287212413544108</v>
      </c>
      <c r="CT654">
        <v>22.338085617516082</v>
      </c>
      <c r="CU654">
        <v>22.402816386799387</v>
      </c>
      <c r="CV654">
        <v>22.438267153393127</v>
      </c>
      <c r="CW654">
        <v>22.492779685745543</v>
      </c>
      <c r="CX654">
        <f>AVERAGE(pipe_data__2[[#This Row],[u1,]:[u101]])</f>
        <v>22.45728576149375</v>
      </c>
      <c r="CY654">
        <v>22.45728576149375</v>
      </c>
      <c r="CZ654" s="17">
        <v>22.203586519290926</v>
      </c>
      <c r="DA654" s="18">
        <f>(pipe_data__2[[#This Row],['#x,]]+1)*1000</f>
        <v>652.3261630815407</v>
      </c>
      <c r="DB654">
        <f>AVERAGE(pipe_data__2[[#This Row],[u103]:[u104]])</f>
        <v>22.330436140392337</v>
      </c>
      <c r="DC654">
        <f>(1/0.41)*LN(pipe_data__2[[#This Row],[u1042]]) + 5.2</f>
        <v>21.006206553581304</v>
      </c>
    </row>
    <row r="655" spans="1:107" x14ac:dyDescent="0.25">
      <c r="A655">
        <v>-0.34667333666833422</v>
      </c>
      <c r="B655">
        <v>23.02846880801907</v>
      </c>
      <c r="C655">
        <v>22.941747441071893</v>
      </c>
      <c r="D655">
        <v>22.832805211385043</v>
      </c>
      <c r="E655">
        <v>22.825898734757292</v>
      </c>
      <c r="F655">
        <v>22.830248409468119</v>
      </c>
      <c r="G655">
        <v>22.796139990433989</v>
      </c>
      <c r="H655">
        <v>22.82562681273988</v>
      </c>
      <c r="I655">
        <v>23.020970105819355</v>
      </c>
      <c r="J655">
        <v>23.116098142661663</v>
      </c>
      <c r="K655">
        <v>23.16070366211051</v>
      </c>
      <c r="L655">
        <v>23.191337075045094</v>
      </c>
      <c r="M655">
        <v>23.110202847533241</v>
      </c>
      <c r="N655">
        <v>23.084075039549859</v>
      </c>
      <c r="O655">
        <v>23.091197960883715</v>
      </c>
      <c r="P655">
        <v>23.098274300498048</v>
      </c>
      <c r="Q655">
        <v>23.134002606301468</v>
      </c>
      <c r="R655">
        <v>23.112317628951484</v>
      </c>
      <c r="S655">
        <v>23.126342418543736</v>
      </c>
      <c r="T655">
        <v>23.161416606692672</v>
      </c>
      <c r="U655">
        <v>23.161131186605601</v>
      </c>
      <c r="V655">
        <v>23.132725347128094</v>
      </c>
      <c r="W655">
        <v>23.027383037643673</v>
      </c>
      <c r="X655">
        <v>23.097071585709735</v>
      </c>
      <c r="Y655">
        <v>23.157333516249665</v>
      </c>
      <c r="Z655">
        <v>23.14684362736498</v>
      </c>
      <c r="AA655">
        <v>23.14538136027884</v>
      </c>
      <c r="AB655">
        <v>23.082507941171539</v>
      </c>
      <c r="AC655">
        <v>23.029222752920244</v>
      </c>
      <c r="AD655">
        <v>22.085897448464383</v>
      </c>
      <c r="AE655">
        <v>22.565010828067166</v>
      </c>
      <c r="AF655">
        <v>22.564855572865579</v>
      </c>
      <c r="AG655">
        <v>22.628167372444729</v>
      </c>
      <c r="AH655">
        <v>22.731381737106073</v>
      </c>
      <c r="AI655">
        <v>22.827306713460846</v>
      </c>
      <c r="AJ655">
        <v>22.754759370902985</v>
      </c>
      <c r="AK655">
        <v>22.648457086200754</v>
      </c>
      <c r="AL655">
        <v>22.70700694880016</v>
      </c>
      <c r="AM655">
        <v>22.298057484863794</v>
      </c>
      <c r="AN655">
        <v>22.176822616181589</v>
      </c>
      <c r="AO655">
        <v>22.168962389131821</v>
      </c>
      <c r="AP655">
        <v>22.062947213164151</v>
      </c>
      <c r="AQ655">
        <v>22.086323926912186</v>
      </c>
      <c r="AR655">
        <v>22.086162302319639</v>
      </c>
      <c r="AS655">
        <v>22.103052561486727</v>
      </c>
      <c r="AT655">
        <v>22.191978999106567</v>
      </c>
      <c r="AU655">
        <v>22.254772395469253</v>
      </c>
      <c r="AV655">
        <v>22.300583433173742</v>
      </c>
      <c r="AW655">
        <v>22.31325421311071</v>
      </c>
      <c r="AX655">
        <v>22.218082682093073</v>
      </c>
      <c r="AY655">
        <v>22.1770115115023</v>
      </c>
      <c r="AZ655">
        <v>22.163297763985426</v>
      </c>
      <c r="BA655">
        <v>22.190674062013787</v>
      </c>
      <c r="BB655">
        <v>22.240909341616515</v>
      </c>
      <c r="BC655">
        <v>22.227710256297062</v>
      </c>
      <c r="BD655">
        <v>22.015710507826856</v>
      </c>
      <c r="BE655">
        <v>22.065928207282337</v>
      </c>
      <c r="BF655">
        <v>22.158636692907287</v>
      </c>
      <c r="BG655">
        <v>22.209033061639236</v>
      </c>
      <c r="BH655">
        <v>22.279624415642072</v>
      </c>
      <c r="BI655">
        <v>22.325951306090317</v>
      </c>
      <c r="BJ655">
        <v>22.352878271696195</v>
      </c>
      <c r="BK655">
        <v>22.338984939860353</v>
      </c>
      <c r="BL655">
        <v>21.967953774507304</v>
      </c>
      <c r="BM655">
        <v>22.111089675486703</v>
      </c>
      <c r="BN655">
        <v>22.180277546761872</v>
      </c>
      <c r="BO655">
        <v>22.212622623510246</v>
      </c>
      <c r="BP655">
        <v>22.280327419073682</v>
      </c>
      <c r="BQ655">
        <v>22.369017696799535</v>
      </c>
      <c r="BR655">
        <v>22.364695856417637</v>
      </c>
      <c r="BS655">
        <v>22.364533748804245</v>
      </c>
      <c r="BT655">
        <v>22.337185115249628</v>
      </c>
      <c r="BU655">
        <v>22.338558350743348</v>
      </c>
      <c r="BV655">
        <v>22.247994560307198</v>
      </c>
      <c r="BW655">
        <v>22.190465329074552</v>
      </c>
      <c r="BX655">
        <v>21.938184096179292</v>
      </c>
      <c r="BY655">
        <v>22.111551797772933</v>
      </c>
      <c r="BZ655">
        <v>22.104444488633813</v>
      </c>
      <c r="CA655">
        <v>21.978827994709146</v>
      </c>
      <c r="CB655">
        <v>21.915905987150943</v>
      </c>
      <c r="CC655">
        <v>21.911813693163367</v>
      </c>
      <c r="CD655">
        <v>21.982141777267231</v>
      </c>
      <c r="CE655">
        <v>21.998163751345277</v>
      </c>
      <c r="CF655">
        <v>22.026017241647711</v>
      </c>
      <c r="CG655">
        <v>22.014917941385352</v>
      </c>
      <c r="CH655">
        <v>21.968560475130602</v>
      </c>
      <c r="CI655">
        <v>21.982901339120303</v>
      </c>
      <c r="CJ655">
        <v>22.027662029476225</v>
      </c>
      <c r="CK655">
        <v>22.046989789704345</v>
      </c>
      <c r="CL655">
        <v>22.051496160441978</v>
      </c>
      <c r="CM655">
        <v>22.069173827367134</v>
      </c>
      <c r="CN655">
        <v>22.113863290686563</v>
      </c>
      <c r="CO655">
        <v>22.162698231889394</v>
      </c>
      <c r="CP655">
        <v>22.212891296055552</v>
      </c>
      <c r="CQ655">
        <v>22.23261520774847</v>
      </c>
      <c r="CR655">
        <v>22.268550978974474</v>
      </c>
      <c r="CS655">
        <v>22.290319283796496</v>
      </c>
      <c r="CT655">
        <v>22.340781229280015</v>
      </c>
      <c r="CU655">
        <v>22.405412778958166</v>
      </c>
      <c r="CV655">
        <v>22.440924714177882</v>
      </c>
      <c r="CW655">
        <v>22.49514719990275</v>
      </c>
      <c r="CX655">
        <f>AVERAGE(pipe_data__2[[#This Row],[u1,]:[u101]])</f>
        <v>22.460443460899263</v>
      </c>
      <c r="CY655">
        <v>22.460443460899263</v>
      </c>
      <c r="CZ655" s="16">
        <v>22.207710790981164</v>
      </c>
      <c r="DA655" s="19">
        <f>(pipe_data__2[[#This Row],['#x,]]+1)*1000</f>
        <v>653.32666333166583</v>
      </c>
      <c r="DB655">
        <f>AVERAGE(pipe_data__2[[#This Row],[u103]:[u104]])</f>
        <v>22.334077125940212</v>
      </c>
      <c r="DC655">
        <f>(1/0.41)*LN(pipe_data__2[[#This Row],[u1042]]) + 5.2</f>
        <v>21.009944522727107</v>
      </c>
    </row>
    <row r="656" spans="1:107" x14ac:dyDescent="0.25">
      <c r="A656">
        <v>-0.34567283641820912</v>
      </c>
      <c r="B656">
        <v>23.031612133646458</v>
      </c>
      <c r="C656">
        <v>22.944820829968329</v>
      </c>
      <c r="D656">
        <v>22.836982899093503</v>
      </c>
      <c r="E656">
        <v>22.829329247878501</v>
      </c>
      <c r="F656">
        <v>22.834032406073618</v>
      </c>
      <c r="G656">
        <v>22.79937845106474</v>
      </c>
      <c r="H656">
        <v>22.828785697764904</v>
      </c>
      <c r="I656">
        <v>23.023589596512359</v>
      </c>
      <c r="J656">
        <v>23.118619282800637</v>
      </c>
      <c r="K656">
        <v>23.163150183901664</v>
      </c>
      <c r="L656">
        <v>23.195357902888759</v>
      </c>
      <c r="M656">
        <v>23.112130615991269</v>
      </c>
      <c r="N656">
        <v>23.086735403627127</v>
      </c>
      <c r="O656">
        <v>23.09398708229217</v>
      </c>
      <c r="P656">
        <v>23.101145045468161</v>
      </c>
      <c r="Q656">
        <v>23.136151421976173</v>
      </c>
      <c r="R656">
        <v>23.115192932976115</v>
      </c>
      <c r="S656">
        <v>23.129531641064304</v>
      </c>
      <c r="T656">
        <v>23.164308753803905</v>
      </c>
      <c r="U656">
        <v>23.163860537810187</v>
      </c>
      <c r="V656">
        <v>23.135600281646685</v>
      </c>
      <c r="W656">
        <v>23.024710558001271</v>
      </c>
      <c r="X656">
        <v>23.098141775119934</v>
      </c>
      <c r="Y656">
        <v>23.159134123183069</v>
      </c>
      <c r="Z656">
        <v>23.149578438874119</v>
      </c>
      <c r="AA656">
        <v>23.147876079017507</v>
      </c>
      <c r="AB656">
        <v>23.086549289183857</v>
      </c>
      <c r="AC656">
        <v>23.032899538376519</v>
      </c>
      <c r="AD656">
        <v>22.093901981868033</v>
      </c>
      <c r="AE656">
        <v>22.568010179511354</v>
      </c>
      <c r="AF656">
        <v>22.568275859259707</v>
      </c>
      <c r="AG656">
        <v>22.630795676592857</v>
      </c>
      <c r="AH656">
        <v>22.733769836715297</v>
      </c>
      <c r="AI656">
        <v>22.83142831686196</v>
      </c>
      <c r="AJ656">
        <v>22.759186581966127</v>
      </c>
      <c r="AK656">
        <v>22.654678006518118</v>
      </c>
      <c r="AL656">
        <v>22.701354958485613</v>
      </c>
      <c r="AM656">
        <v>22.304650434460019</v>
      </c>
      <c r="AN656">
        <v>22.182406701224934</v>
      </c>
      <c r="AO656">
        <v>22.174992304831655</v>
      </c>
      <c r="AP656">
        <v>22.067148474641062</v>
      </c>
      <c r="AQ656">
        <v>22.090085953857869</v>
      </c>
      <c r="AR656">
        <v>22.089348438212852</v>
      </c>
      <c r="AS656">
        <v>22.106028784384314</v>
      </c>
      <c r="AT656">
        <v>22.194662228804454</v>
      </c>
      <c r="AU656">
        <v>22.258241890355773</v>
      </c>
      <c r="AV656">
        <v>22.303758373673091</v>
      </c>
      <c r="AW656">
        <v>22.316404412724065</v>
      </c>
      <c r="AX656">
        <v>22.222030173933181</v>
      </c>
      <c r="AY656">
        <v>22.180597159365554</v>
      </c>
      <c r="AZ656">
        <v>22.166887849053516</v>
      </c>
      <c r="BA656">
        <v>22.193929489757018</v>
      </c>
      <c r="BB656">
        <v>22.24354396607179</v>
      </c>
      <c r="BC656">
        <v>22.231486707374003</v>
      </c>
      <c r="BD656">
        <v>22.01863836723939</v>
      </c>
      <c r="BE656">
        <v>22.068581587962562</v>
      </c>
      <c r="BF656">
        <v>22.161200943046683</v>
      </c>
      <c r="BG656">
        <v>22.211365699594943</v>
      </c>
      <c r="BH656">
        <v>22.281928892264247</v>
      </c>
      <c r="BI656">
        <v>22.328619285600201</v>
      </c>
      <c r="BJ656">
        <v>22.355514346190496</v>
      </c>
      <c r="BK656">
        <v>22.341805193243331</v>
      </c>
      <c r="BL656">
        <v>21.97604384356119</v>
      </c>
      <c r="BM656">
        <v>22.1139412481152</v>
      </c>
      <c r="BN656">
        <v>22.18270840864982</v>
      </c>
      <c r="BO656">
        <v>22.21499986886365</v>
      </c>
      <c r="BP656">
        <v>22.282501024803086</v>
      </c>
      <c r="BQ656">
        <v>22.370858849257292</v>
      </c>
      <c r="BR656">
        <v>22.367688426262802</v>
      </c>
      <c r="BS656">
        <v>22.367562499785471</v>
      </c>
      <c r="BT656">
        <v>22.340017227635549</v>
      </c>
      <c r="BU656">
        <v>22.34150923089155</v>
      </c>
      <c r="BV656">
        <v>22.251262488844144</v>
      </c>
      <c r="BW656">
        <v>22.193801729469268</v>
      </c>
      <c r="BX656">
        <v>21.941173101973654</v>
      </c>
      <c r="BY656">
        <v>22.114714098932904</v>
      </c>
      <c r="BZ656">
        <v>22.109754347146573</v>
      </c>
      <c r="CA656">
        <v>21.983794477909463</v>
      </c>
      <c r="CB656">
        <v>21.920242959156941</v>
      </c>
      <c r="CC656">
        <v>21.915605026655545</v>
      </c>
      <c r="CD656">
        <v>21.985551519433173</v>
      </c>
      <c r="CE656">
        <v>22.001440482621767</v>
      </c>
      <c r="CF656">
        <v>22.028901296276445</v>
      </c>
      <c r="CG656">
        <v>22.018351103594327</v>
      </c>
      <c r="CH656">
        <v>21.972880165445144</v>
      </c>
      <c r="CI656">
        <v>21.986787934509277</v>
      </c>
      <c r="CJ656">
        <v>22.031160079511086</v>
      </c>
      <c r="CK656">
        <v>22.050607117786765</v>
      </c>
      <c r="CL656">
        <v>22.054825131935726</v>
      </c>
      <c r="CM656">
        <v>22.072302629004408</v>
      </c>
      <c r="CN656">
        <v>22.11661515548812</v>
      </c>
      <c r="CO656">
        <v>22.165275744921281</v>
      </c>
      <c r="CP656">
        <v>22.215268307033742</v>
      </c>
      <c r="CQ656">
        <v>22.235198394875763</v>
      </c>
      <c r="CR656">
        <v>22.271885122829495</v>
      </c>
      <c r="CS656">
        <v>22.293426154048888</v>
      </c>
      <c r="CT656">
        <v>22.343476841043945</v>
      </c>
      <c r="CU656">
        <v>22.408009171116944</v>
      </c>
      <c r="CV656">
        <v>22.443582274962633</v>
      </c>
      <c r="CW656">
        <v>22.497514714059957</v>
      </c>
      <c r="CX656">
        <f>AVERAGE(pipe_data__2[[#This Row],[u1,]:[u101]])</f>
        <v>22.463596894040649</v>
      </c>
      <c r="CY656">
        <v>22.463596894040649</v>
      </c>
      <c r="CZ656" s="17">
        <v>22.211845981816495</v>
      </c>
      <c r="DA656" s="18">
        <f>(pipe_data__2[[#This Row],['#x,]]+1)*1000</f>
        <v>654.32716358179084</v>
      </c>
      <c r="DB656">
        <f>AVERAGE(pipe_data__2[[#This Row],[u103]:[u104]])</f>
        <v>22.337721437928572</v>
      </c>
      <c r="DC656">
        <f>(1/0.41)*LN(pipe_data__2[[#This Row],[u1042]]) + 5.2</f>
        <v>21.013676771948489</v>
      </c>
    </row>
    <row r="657" spans="1:107" x14ac:dyDescent="0.25">
      <c r="A657">
        <v>-0.34467233616808413</v>
      </c>
      <c r="B657">
        <v>23.034755459273843</v>
      </c>
      <c r="C657">
        <v>22.947894218864764</v>
      </c>
      <c r="D657">
        <v>22.841160586801962</v>
      </c>
      <c r="E657">
        <v>22.832759760999714</v>
      </c>
      <c r="F657">
        <v>22.837816402679113</v>
      </c>
      <c r="G657">
        <v>22.802616911695491</v>
      </c>
      <c r="H657">
        <v>22.831944582789927</v>
      </c>
      <c r="I657">
        <v>23.026181894855469</v>
      </c>
      <c r="J657">
        <v>23.121140422939614</v>
      </c>
      <c r="K657">
        <v>23.165596705692817</v>
      </c>
      <c r="L657">
        <v>23.199378730732427</v>
      </c>
      <c r="M657">
        <v>23.114058384449297</v>
      </c>
      <c r="N657">
        <v>23.089395767704392</v>
      </c>
      <c r="O657">
        <v>23.096776203700625</v>
      </c>
      <c r="P657">
        <v>23.104015790438275</v>
      </c>
      <c r="Q657">
        <v>23.138300237650874</v>
      </c>
      <c r="R657">
        <v>23.118068237000742</v>
      </c>
      <c r="S657">
        <v>23.132720863584876</v>
      </c>
      <c r="T657">
        <v>23.167200900915137</v>
      </c>
      <c r="U657">
        <v>23.166589889014773</v>
      </c>
      <c r="V657">
        <v>23.138475216165276</v>
      </c>
      <c r="W657">
        <v>23.022038078358872</v>
      </c>
      <c r="X657">
        <v>23.099211964530134</v>
      </c>
      <c r="Y657">
        <v>23.160934730116473</v>
      </c>
      <c r="Z657">
        <v>23.152313250383255</v>
      </c>
      <c r="AA657">
        <v>23.150370797756171</v>
      </c>
      <c r="AB657">
        <v>23.090590637196176</v>
      </c>
      <c r="AC657">
        <v>23.036576323832794</v>
      </c>
      <c r="AD657">
        <v>22.101906515271676</v>
      </c>
      <c r="AE657">
        <v>22.571009530955539</v>
      </c>
      <c r="AF657">
        <v>22.571696145653835</v>
      </c>
      <c r="AG657">
        <v>22.633423980740986</v>
      </c>
      <c r="AH657">
        <v>22.736157936324521</v>
      </c>
      <c r="AI657">
        <v>22.83554992026307</v>
      </c>
      <c r="AJ657">
        <v>22.763613793029272</v>
      </c>
      <c r="AK657">
        <v>22.660898926835483</v>
      </c>
      <c r="AL657">
        <v>22.695702968171066</v>
      </c>
      <c r="AM657">
        <v>22.311243384056244</v>
      </c>
      <c r="AN657">
        <v>22.18799078626828</v>
      </c>
      <c r="AO657">
        <v>22.181022220531489</v>
      </c>
      <c r="AP657">
        <v>22.071349736117977</v>
      </c>
      <c r="AQ657">
        <v>22.093847980803549</v>
      </c>
      <c r="AR657">
        <v>22.092534574106065</v>
      </c>
      <c r="AS657">
        <v>22.109005007281898</v>
      </c>
      <c r="AT657">
        <v>22.197345458502337</v>
      </c>
      <c r="AU657">
        <v>22.26171138524229</v>
      </c>
      <c r="AV657">
        <v>22.30693331417244</v>
      </c>
      <c r="AW657">
        <v>22.319554612337416</v>
      </c>
      <c r="AX657">
        <v>22.225977665773289</v>
      </c>
      <c r="AY657">
        <v>22.184182807228808</v>
      </c>
      <c r="AZ657">
        <v>22.170477934121603</v>
      </c>
      <c r="BA657">
        <v>22.197184917500248</v>
      </c>
      <c r="BB657">
        <v>22.246178590527069</v>
      </c>
      <c r="BC657">
        <v>22.235263158450941</v>
      </c>
      <c r="BD657">
        <v>22.021566226651927</v>
      </c>
      <c r="BE657">
        <v>22.071234968642788</v>
      </c>
      <c r="BF657">
        <v>22.16376519318608</v>
      </c>
      <c r="BG657">
        <v>22.21369833755065</v>
      </c>
      <c r="BH657">
        <v>22.284233368886426</v>
      </c>
      <c r="BI657">
        <v>22.330722234737852</v>
      </c>
      <c r="BJ657">
        <v>22.358150420684801</v>
      </c>
      <c r="BK657">
        <v>22.344625446626313</v>
      </c>
      <c r="BL657">
        <v>21.984133912615079</v>
      </c>
      <c r="BM657">
        <v>22.116792820743697</v>
      </c>
      <c r="BN657">
        <v>22.185139270537764</v>
      </c>
      <c r="BO657">
        <v>22.217244938824717</v>
      </c>
      <c r="BP657">
        <v>22.284674630532489</v>
      </c>
      <c r="BQ657">
        <v>22.372700001715049</v>
      </c>
      <c r="BR657">
        <v>22.370680996107968</v>
      </c>
      <c r="BS657">
        <v>22.370591250766697</v>
      </c>
      <c r="BT657">
        <v>22.342849340021466</v>
      </c>
      <c r="BU657">
        <v>22.344460111039748</v>
      </c>
      <c r="BV657">
        <v>22.254530417381091</v>
      </c>
      <c r="BW657">
        <v>22.19713812986398</v>
      </c>
      <c r="BX657">
        <v>21.944162107768015</v>
      </c>
      <c r="BY657">
        <v>22.117876400092875</v>
      </c>
      <c r="BZ657">
        <v>22.115064205659337</v>
      </c>
      <c r="CA657">
        <v>21.988760961109776</v>
      </c>
      <c r="CB657">
        <v>21.924579931162938</v>
      </c>
      <c r="CC657">
        <v>21.919396360147719</v>
      </c>
      <c r="CD657">
        <v>21.988961261599119</v>
      </c>
      <c r="CE657">
        <v>22.004717213898257</v>
      </c>
      <c r="CF657">
        <v>22.031785350905174</v>
      </c>
      <c r="CG657">
        <v>22.021784265803301</v>
      </c>
      <c r="CH657">
        <v>21.977199855759682</v>
      </c>
      <c r="CI657">
        <v>21.99067452989825</v>
      </c>
      <c r="CJ657">
        <v>22.034658129545949</v>
      </c>
      <c r="CK657">
        <v>22.054224445869181</v>
      </c>
      <c r="CL657">
        <v>22.058154103429477</v>
      </c>
      <c r="CM657">
        <v>22.075431430641682</v>
      </c>
      <c r="CN657">
        <v>22.119367020289676</v>
      </c>
      <c r="CO657">
        <v>22.167853257953166</v>
      </c>
      <c r="CP657">
        <v>22.217645318011929</v>
      </c>
      <c r="CQ657">
        <v>22.237781582003056</v>
      </c>
      <c r="CR657">
        <v>22.27477917397372</v>
      </c>
      <c r="CS657">
        <v>22.296533024301276</v>
      </c>
      <c r="CT657">
        <v>22.346172452807878</v>
      </c>
      <c r="CU657">
        <v>22.410605563275723</v>
      </c>
      <c r="CV657">
        <v>22.446239835747388</v>
      </c>
      <c r="CW657">
        <v>22.499882228217164</v>
      </c>
      <c r="CX657">
        <f>AVERAGE(pipe_data__2[[#This Row],[u1,]:[u101]])</f>
        <v>22.466738682273796</v>
      </c>
      <c r="CY657">
        <v>22.466738682273796</v>
      </c>
      <c r="CZ657" s="16">
        <v>22.215982545185575</v>
      </c>
      <c r="DA657" s="19">
        <f>(pipe_data__2[[#This Row],['#x,]]+1)*1000</f>
        <v>655.32766383191586</v>
      </c>
      <c r="DB657">
        <f>AVERAGE(pipe_data__2[[#This Row],[u103]:[u104]])</f>
        <v>22.341360613729684</v>
      </c>
      <c r="DC657">
        <f>(1/0.41)*LN(pipe_data__2[[#This Row],[u1042]]) + 5.2</f>
        <v>21.017403318724231</v>
      </c>
    </row>
    <row r="658" spans="1:107" x14ac:dyDescent="0.25">
      <c r="A658">
        <v>-0.34367183591795902</v>
      </c>
      <c r="B658">
        <v>23.037898784901227</v>
      </c>
      <c r="C658">
        <v>22.9509676077612</v>
      </c>
      <c r="D658">
        <v>22.845338274510421</v>
      </c>
      <c r="E658">
        <v>22.836190274120924</v>
      </c>
      <c r="F658">
        <v>22.841600399284612</v>
      </c>
      <c r="G658">
        <v>22.805855372326242</v>
      </c>
      <c r="H658">
        <v>22.83510346781495</v>
      </c>
      <c r="I658">
        <v>23.028774193198579</v>
      </c>
      <c r="J658">
        <v>23.123661563078592</v>
      </c>
      <c r="K658">
        <v>23.168043227483974</v>
      </c>
      <c r="L658">
        <v>23.203399558576091</v>
      </c>
      <c r="M658">
        <v>23.115986152907325</v>
      </c>
      <c r="N658">
        <v>23.092056131781661</v>
      </c>
      <c r="O658">
        <v>23.099565325109083</v>
      </c>
      <c r="P658">
        <v>23.106669504874336</v>
      </c>
      <c r="Q658">
        <v>23.140449053325579</v>
      </c>
      <c r="R658">
        <v>23.120943541025369</v>
      </c>
      <c r="S658">
        <v>23.135910086105447</v>
      </c>
      <c r="T658">
        <v>23.17009304802637</v>
      </c>
      <c r="U658">
        <v>23.169319240219359</v>
      </c>
      <c r="V658">
        <v>23.14135015068387</v>
      </c>
      <c r="W658">
        <v>23.019365598716472</v>
      </c>
      <c r="X658">
        <v>23.100282153940334</v>
      </c>
      <c r="Y658">
        <v>23.162735337049877</v>
      </c>
      <c r="Z658">
        <v>23.155048061892394</v>
      </c>
      <c r="AA658">
        <v>23.152865516494838</v>
      </c>
      <c r="AB658">
        <v>23.094631985208494</v>
      </c>
      <c r="AC658">
        <v>23.040253109289068</v>
      </c>
      <c r="AD658">
        <v>22.109911048675325</v>
      </c>
      <c r="AE658">
        <v>22.574008882399728</v>
      </c>
      <c r="AF658">
        <v>22.575116432047967</v>
      </c>
      <c r="AG658">
        <v>22.636052284889111</v>
      </c>
      <c r="AH658">
        <v>22.738546035933744</v>
      </c>
      <c r="AI658">
        <v>22.839671523664183</v>
      </c>
      <c r="AJ658">
        <v>22.768041004092414</v>
      </c>
      <c r="AK658">
        <v>22.667119847152847</v>
      </c>
      <c r="AL658">
        <v>22.690050977856515</v>
      </c>
      <c r="AM658">
        <v>22.317836333652465</v>
      </c>
      <c r="AN658">
        <v>22.193574871311625</v>
      </c>
      <c r="AO658">
        <v>22.187052136231323</v>
      </c>
      <c r="AP658">
        <v>22.075550997594892</v>
      </c>
      <c r="AQ658">
        <v>22.097610007749232</v>
      </c>
      <c r="AR658">
        <v>22.095720709999277</v>
      </c>
      <c r="AS658">
        <v>22.111981230179481</v>
      </c>
      <c r="AT658">
        <v>22.200028688200224</v>
      </c>
      <c r="AU658">
        <v>22.26518088012881</v>
      </c>
      <c r="AV658">
        <v>22.310108254671789</v>
      </c>
      <c r="AW658">
        <v>22.322704811950771</v>
      </c>
      <c r="AX658">
        <v>22.229925157613398</v>
      </c>
      <c r="AY658">
        <v>22.187768455092062</v>
      </c>
      <c r="AZ658">
        <v>22.17406801918969</v>
      </c>
      <c r="BA658">
        <v>22.200440345243479</v>
      </c>
      <c r="BB658">
        <v>22.248813214982349</v>
      </c>
      <c r="BC658">
        <v>22.239039609527882</v>
      </c>
      <c r="BD658">
        <v>22.024494086064465</v>
      </c>
      <c r="BE658">
        <v>22.073888349323013</v>
      </c>
      <c r="BF658">
        <v>22.166329443325473</v>
      </c>
      <c r="BG658">
        <v>22.216030975506357</v>
      </c>
      <c r="BH658">
        <v>22.286537845508601</v>
      </c>
      <c r="BI658">
        <v>22.3328125674796</v>
      </c>
      <c r="BJ658">
        <v>22.360786495179102</v>
      </c>
      <c r="BK658">
        <v>22.347445700009295</v>
      </c>
      <c r="BL658">
        <v>21.992223981668964</v>
      </c>
      <c r="BM658">
        <v>22.119644393372191</v>
      </c>
      <c r="BN658">
        <v>22.187570132425712</v>
      </c>
      <c r="BO658">
        <v>22.219478726386289</v>
      </c>
      <c r="BP658">
        <v>22.286848236261893</v>
      </c>
      <c r="BQ658">
        <v>22.37454115417281</v>
      </c>
      <c r="BR658">
        <v>22.373673565953133</v>
      </c>
      <c r="BS658">
        <v>22.373620001747923</v>
      </c>
      <c r="BT658">
        <v>22.345681452407387</v>
      </c>
      <c r="BU658">
        <v>22.347410991187946</v>
      </c>
      <c r="BV658">
        <v>22.257798345918037</v>
      </c>
      <c r="BW658">
        <v>22.200474530258695</v>
      </c>
      <c r="BX658">
        <v>21.947151113562374</v>
      </c>
      <c r="BY658">
        <v>22.121038701252843</v>
      </c>
      <c r="BZ658">
        <v>22.120374064172101</v>
      </c>
      <c r="CA658">
        <v>21.993727444310093</v>
      </c>
      <c r="CB658">
        <v>21.928916903168933</v>
      </c>
      <c r="CC658">
        <v>21.923187693639893</v>
      </c>
      <c r="CD658">
        <v>21.992371003765065</v>
      </c>
      <c r="CE658">
        <v>22.007993945174746</v>
      </c>
      <c r="CF658">
        <v>22.034669405533908</v>
      </c>
      <c r="CG658">
        <v>22.025217428012279</v>
      </c>
      <c r="CH658">
        <v>21.981519546074225</v>
      </c>
      <c r="CI658">
        <v>21.994561125287223</v>
      </c>
      <c r="CJ658">
        <v>22.03815617958081</v>
      </c>
      <c r="CK658">
        <v>22.057841773951601</v>
      </c>
      <c r="CL658">
        <v>22.061483074923224</v>
      </c>
      <c r="CM658">
        <v>22.07856023227896</v>
      </c>
      <c r="CN658">
        <v>22.122118885091233</v>
      </c>
      <c r="CO658">
        <v>22.17043077098505</v>
      </c>
      <c r="CP658">
        <v>22.220022328990119</v>
      </c>
      <c r="CQ658">
        <v>22.240364769130348</v>
      </c>
      <c r="CR658">
        <v>22.277461472746573</v>
      </c>
      <c r="CS658">
        <v>22.299639894553668</v>
      </c>
      <c r="CT658">
        <v>22.348868064571807</v>
      </c>
      <c r="CU658">
        <v>22.413201955434502</v>
      </c>
      <c r="CV658">
        <v>22.448897396532143</v>
      </c>
      <c r="CW658">
        <v>22.502249742374371</v>
      </c>
      <c r="CX658">
        <f>AVERAGE(pipe_data__2[[#This Row],[u1,]:[u101]])</f>
        <v>22.469875943689921</v>
      </c>
      <c r="CY658">
        <v>22.469875943689921</v>
      </c>
      <c r="CZ658" s="17">
        <v>22.220110865361747</v>
      </c>
      <c r="DA658" s="18">
        <f>(pipe_data__2[[#This Row],['#x,]]+1)*1000</f>
        <v>656.32816408204098</v>
      </c>
      <c r="DB658">
        <f>AVERAGE(pipe_data__2[[#This Row],[u103]:[u104]])</f>
        <v>22.344993404525834</v>
      </c>
      <c r="DC658">
        <f>(1/0.41)*LN(pipe_data__2[[#This Row],[u1042]]) + 5.2</f>
        <v>21.0211241804531</v>
      </c>
    </row>
    <row r="659" spans="1:107" x14ac:dyDescent="0.25">
      <c r="A659">
        <v>-0.34267133566783392</v>
      </c>
      <c r="B659">
        <v>23.041042110528611</v>
      </c>
      <c r="C659">
        <v>22.954040996657636</v>
      </c>
      <c r="D659">
        <v>22.849515962218881</v>
      </c>
      <c r="E659">
        <v>22.839620787242133</v>
      </c>
      <c r="F659">
        <v>22.845384395890111</v>
      </c>
      <c r="G659">
        <v>22.809093832956989</v>
      </c>
      <c r="H659">
        <v>22.838262352839973</v>
      </c>
      <c r="I659">
        <v>23.031366491541689</v>
      </c>
      <c r="J659">
        <v>23.12618270321757</v>
      </c>
      <c r="K659">
        <v>23.170489749275127</v>
      </c>
      <c r="L659">
        <v>23.207420386419756</v>
      </c>
      <c r="M659">
        <v>23.11791392136535</v>
      </c>
      <c r="N659">
        <v>23.094716495858929</v>
      </c>
      <c r="O659">
        <v>23.102354446517538</v>
      </c>
      <c r="P659">
        <v>23.10904100258664</v>
      </c>
      <c r="Q659">
        <v>23.142597869000284</v>
      </c>
      <c r="R659">
        <v>23.123818845049996</v>
      </c>
      <c r="S659">
        <v>23.139099308626015</v>
      </c>
      <c r="T659">
        <v>23.172985195137606</v>
      </c>
      <c r="U659">
        <v>23.172048591423941</v>
      </c>
      <c r="V659">
        <v>23.144225085202461</v>
      </c>
      <c r="W659">
        <v>23.016693119074073</v>
      </c>
      <c r="X659">
        <v>23.101352343350538</v>
      </c>
      <c r="Y659">
        <v>23.164535943983285</v>
      </c>
      <c r="Z659">
        <v>23.157782873401533</v>
      </c>
      <c r="AA659">
        <v>23.155360235233502</v>
      </c>
      <c r="AB659">
        <v>23.098673333220813</v>
      </c>
      <c r="AC659">
        <v>23.043929894745343</v>
      </c>
      <c r="AD659">
        <v>22.117915582078972</v>
      </c>
      <c r="AE659">
        <v>22.577008233843912</v>
      </c>
      <c r="AF659">
        <v>22.578536718442095</v>
      </c>
      <c r="AG659">
        <v>22.638680589037239</v>
      </c>
      <c r="AH659">
        <v>22.740934135542968</v>
      </c>
      <c r="AI659">
        <v>22.843793127065297</v>
      </c>
      <c r="AJ659">
        <v>22.772468215155559</v>
      </c>
      <c r="AK659">
        <v>22.673340767470215</v>
      </c>
      <c r="AL659">
        <v>22.665436920341477</v>
      </c>
      <c r="AM659">
        <v>22.324429283248691</v>
      </c>
      <c r="AN659">
        <v>22.199158956354974</v>
      </c>
      <c r="AO659">
        <v>22.193082051931157</v>
      </c>
      <c r="AP659">
        <v>22.079752259071807</v>
      </c>
      <c r="AQ659">
        <v>22.101372034694915</v>
      </c>
      <c r="AR659">
        <v>22.09890684589249</v>
      </c>
      <c r="AS659">
        <v>22.114957453077068</v>
      </c>
      <c r="AT659">
        <v>22.202711917898107</v>
      </c>
      <c r="AU659">
        <v>22.26865037501533</v>
      </c>
      <c r="AV659">
        <v>22.313283195171138</v>
      </c>
      <c r="AW659">
        <v>22.325855011564126</v>
      </c>
      <c r="AX659">
        <v>22.233872649453506</v>
      </c>
      <c r="AY659">
        <v>22.191354102955316</v>
      </c>
      <c r="AZ659">
        <v>22.177658104257777</v>
      </c>
      <c r="BA659">
        <v>22.203695772986709</v>
      </c>
      <c r="BB659">
        <v>22.251447839437628</v>
      </c>
      <c r="BC659">
        <v>22.24281606060482</v>
      </c>
      <c r="BD659">
        <v>22.027421945476998</v>
      </c>
      <c r="BE659">
        <v>22.076541730003239</v>
      </c>
      <c r="BF659">
        <v>22.16889369346487</v>
      </c>
      <c r="BG659">
        <v>22.218363613462063</v>
      </c>
      <c r="BH659">
        <v>22.288842322130776</v>
      </c>
      <c r="BI659">
        <v>22.334902900221348</v>
      </c>
      <c r="BJ659">
        <v>22.363422569673407</v>
      </c>
      <c r="BK659">
        <v>22.350265953392277</v>
      </c>
      <c r="BL659">
        <v>22.000314050722853</v>
      </c>
      <c r="BM659">
        <v>22.122495966000688</v>
      </c>
      <c r="BN659">
        <v>22.19000099431366</v>
      </c>
      <c r="BO659">
        <v>22.221712513947857</v>
      </c>
      <c r="BP659">
        <v>22.289021841991296</v>
      </c>
      <c r="BQ659">
        <v>22.376382306630568</v>
      </c>
      <c r="BR659">
        <v>22.376666135798299</v>
      </c>
      <c r="BS659">
        <v>22.37664875272915</v>
      </c>
      <c r="BT659">
        <v>22.348513564793304</v>
      </c>
      <c r="BU659">
        <v>22.350361871336148</v>
      </c>
      <c r="BV659">
        <v>22.261066274454986</v>
      </c>
      <c r="BW659">
        <v>22.203810930653411</v>
      </c>
      <c r="BX659">
        <v>21.950140119356735</v>
      </c>
      <c r="BY659">
        <v>22.124201002412814</v>
      </c>
      <c r="BZ659">
        <v>22.125683922684864</v>
      </c>
      <c r="CA659">
        <v>21.998693927510409</v>
      </c>
      <c r="CB659">
        <v>21.93325387517493</v>
      </c>
      <c r="CC659">
        <v>21.926979027132067</v>
      </c>
      <c r="CD659">
        <v>21.995780745931011</v>
      </c>
      <c r="CE659">
        <v>22.011270676451232</v>
      </c>
      <c r="CF659">
        <v>22.037553460162638</v>
      </c>
      <c r="CG659">
        <v>22.028650590221254</v>
      </c>
      <c r="CH659">
        <v>21.985839236388767</v>
      </c>
      <c r="CI659">
        <v>21.998447720676197</v>
      </c>
      <c r="CJ659">
        <v>22.04165422961567</v>
      </c>
      <c r="CK659">
        <v>22.061459102034021</v>
      </c>
      <c r="CL659">
        <v>22.064812046416971</v>
      </c>
      <c r="CM659">
        <v>22.081689033916234</v>
      </c>
      <c r="CN659">
        <v>22.124870749892793</v>
      </c>
      <c r="CO659">
        <v>22.173008284016937</v>
      </c>
      <c r="CP659">
        <v>22.222399339968305</v>
      </c>
      <c r="CQ659">
        <v>22.242947956257641</v>
      </c>
      <c r="CR659">
        <v>22.280143771519427</v>
      </c>
      <c r="CS659">
        <v>22.302746764806056</v>
      </c>
      <c r="CT659">
        <v>22.35156367633574</v>
      </c>
      <c r="CU659">
        <v>22.415798347593284</v>
      </c>
      <c r="CV659">
        <v>22.451554957316894</v>
      </c>
      <c r="CW659">
        <v>22.504617256531578</v>
      </c>
      <c r="CX659">
        <f>AVERAGE(pipe_data__2[[#This Row],[u1,]:[u101]])</f>
        <v>22.472820762266821</v>
      </c>
      <c r="CY659">
        <v>22.472820762266821</v>
      </c>
      <c r="CZ659" s="16">
        <v>22.224222072007198</v>
      </c>
      <c r="DA659" s="19">
        <f>(pipe_data__2[[#This Row],['#x,]]+1)*1000</f>
        <v>657.32866433216611</v>
      </c>
      <c r="DB659">
        <f>AVERAGE(pipe_data__2[[#This Row],[u103]:[u104]])</f>
        <v>22.348521417137007</v>
      </c>
      <c r="DC659">
        <f>(1/0.41)*LN(pipe_data__2[[#This Row],[u1042]]) + 5.2</f>
        <v>21.024839374454373</v>
      </c>
    </row>
    <row r="660" spans="1:107" x14ac:dyDescent="0.25">
      <c r="A660">
        <v>-0.34167083541770893</v>
      </c>
      <c r="B660">
        <v>23.044185436155995</v>
      </c>
      <c r="C660">
        <v>22.957114385554071</v>
      </c>
      <c r="D660">
        <v>22.85369364992734</v>
      </c>
      <c r="E660">
        <v>22.843051300363346</v>
      </c>
      <c r="F660">
        <v>22.84916839249561</v>
      </c>
      <c r="G660">
        <v>22.81233229358774</v>
      </c>
      <c r="H660">
        <v>22.841421237864996</v>
      </c>
      <c r="I660">
        <v>23.0339587898848</v>
      </c>
      <c r="J660">
        <v>23.128703843356547</v>
      </c>
      <c r="K660">
        <v>23.172936271066281</v>
      </c>
      <c r="L660">
        <v>23.21144121426342</v>
      </c>
      <c r="M660">
        <v>23.119841689823378</v>
      </c>
      <c r="N660">
        <v>23.097376859936194</v>
      </c>
      <c r="O660">
        <v>23.105143567925992</v>
      </c>
      <c r="P660">
        <v>23.111412500298947</v>
      </c>
      <c r="Q660">
        <v>23.144746684674988</v>
      </c>
      <c r="R660">
        <v>23.126694149074627</v>
      </c>
      <c r="S660">
        <v>23.142288531146587</v>
      </c>
      <c r="T660">
        <v>23.175877342248839</v>
      </c>
      <c r="U660">
        <v>23.174777942628527</v>
      </c>
      <c r="V660">
        <v>23.147100019721055</v>
      </c>
      <c r="W660">
        <v>23.014020639431674</v>
      </c>
      <c r="X660">
        <v>23.102422532760738</v>
      </c>
      <c r="Y660">
        <v>23.166336550916689</v>
      </c>
      <c r="Z660">
        <v>23.160517684910673</v>
      </c>
      <c r="AA660">
        <v>23.157854953972169</v>
      </c>
      <c r="AB660">
        <v>23.102714681233131</v>
      </c>
      <c r="AC660">
        <v>23.047606680201614</v>
      </c>
      <c r="AD660">
        <v>22.125920115482618</v>
      </c>
      <c r="AE660">
        <v>22.580007585288101</v>
      </c>
      <c r="AF660">
        <v>22.581957004836223</v>
      </c>
      <c r="AG660">
        <v>22.641308893185368</v>
      </c>
      <c r="AH660">
        <v>22.743322235152192</v>
      </c>
      <c r="AI660">
        <v>22.847914730466407</v>
      </c>
      <c r="AJ660">
        <v>22.776895426218701</v>
      </c>
      <c r="AK660">
        <v>22.679561687787576</v>
      </c>
      <c r="AL660">
        <v>22.63897537525034</v>
      </c>
      <c r="AM660">
        <v>22.331022232844916</v>
      </c>
      <c r="AN660">
        <v>22.20474304139832</v>
      </c>
      <c r="AO660">
        <v>22.199111967630991</v>
      </c>
      <c r="AP660">
        <v>22.083953520548718</v>
      </c>
      <c r="AQ660">
        <v>22.105134061640598</v>
      </c>
      <c r="AR660">
        <v>22.102092981785702</v>
      </c>
      <c r="AS660">
        <v>22.117933675974651</v>
      </c>
      <c r="AT660">
        <v>22.205395147595993</v>
      </c>
      <c r="AU660">
        <v>22.272119869901847</v>
      </c>
      <c r="AV660">
        <v>22.316458135670484</v>
      </c>
      <c r="AW660">
        <v>22.329005211177478</v>
      </c>
      <c r="AX660">
        <v>22.237820141293614</v>
      </c>
      <c r="AY660">
        <v>22.19493975081857</v>
      </c>
      <c r="AZ660">
        <v>22.181248189325864</v>
      </c>
      <c r="BA660">
        <v>22.206951200729943</v>
      </c>
      <c r="BB660">
        <v>22.254082463892907</v>
      </c>
      <c r="BC660">
        <v>22.246592511681762</v>
      </c>
      <c r="BD660">
        <v>22.030349804889536</v>
      </c>
      <c r="BE660">
        <v>22.079195110683461</v>
      </c>
      <c r="BF660">
        <v>22.171457943604267</v>
      </c>
      <c r="BG660">
        <v>22.22069625141777</v>
      </c>
      <c r="BH660">
        <v>22.291146798752951</v>
      </c>
      <c r="BI660">
        <v>22.336993232963092</v>
      </c>
      <c r="BJ660">
        <v>22.366058644167708</v>
      </c>
      <c r="BK660">
        <v>22.353086206775259</v>
      </c>
      <c r="BL660">
        <v>22.008404119776738</v>
      </c>
      <c r="BM660">
        <v>22.125347538629185</v>
      </c>
      <c r="BN660">
        <v>22.192431856201605</v>
      </c>
      <c r="BO660">
        <v>22.223946301509429</v>
      </c>
      <c r="BP660">
        <v>22.2911954477207</v>
      </c>
      <c r="BQ660">
        <v>22.378223459088325</v>
      </c>
      <c r="BR660">
        <v>22.379207926078323</v>
      </c>
      <c r="BS660">
        <v>22.379677503710376</v>
      </c>
      <c r="BT660">
        <v>22.351345677179225</v>
      </c>
      <c r="BU660">
        <v>22.353312751484346</v>
      </c>
      <c r="BV660">
        <v>22.264334202991932</v>
      </c>
      <c r="BW660">
        <v>22.207147331048127</v>
      </c>
      <c r="BX660">
        <v>21.953129125151097</v>
      </c>
      <c r="BY660">
        <v>22.127363303572785</v>
      </c>
      <c r="BZ660">
        <v>22.130993781197624</v>
      </c>
      <c r="CA660">
        <v>22.003660410710726</v>
      </c>
      <c r="CB660">
        <v>21.937590847180928</v>
      </c>
      <c r="CC660">
        <v>21.930770360624241</v>
      </c>
      <c r="CD660">
        <v>21.999190488096954</v>
      </c>
      <c r="CE660">
        <v>22.014547407727722</v>
      </c>
      <c r="CF660">
        <v>22.040437514791371</v>
      </c>
      <c r="CG660">
        <v>22.032083752430228</v>
      </c>
      <c r="CH660">
        <v>21.990158926703305</v>
      </c>
      <c r="CI660">
        <v>22.00233431606517</v>
      </c>
      <c r="CJ660">
        <v>22.04515227965053</v>
      </c>
      <c r="CK660">
        <v>22.065076430116441</v>
      </c>
      <c r="CL660">
        <v>22.068141017910722</v>
      </c>
      <c r="CM660">
        <v>22.084817835553512</v>
      </c>
      <c r="CN660">
        <v>22.127622614694349</v>
      </c>
      <c r="CO660">
        <v>22.175585797048821</v>
      </c>
      <c r="CP660">
        <v>22.224776350946495</v>
      </c>
      <c r="CQ660">
        <v>22.245531143384934</v>
      </c>
      <c r="CR660">
        <v>22.28282607029228</v>
      </c>
      <c r="CS660">
        <v>22.305853635058448</v>
      </c>
      <c r="CT660">
        <v>22.354259288099669</v>
      </c>
      <c r="CU660">
        <v>22.418394739752063</v>
      </c>
      <c r="CV660">
        <v>22.454212518101649</v>
      </c>
      <c r="CW660">
        <v>22.506984770688781</v>
      </c>
      <c r="CX660">
        <f>AVERAGE(pipe_data__2[[#This Row],[u1,]:[u101]])</f>
        <v>22.475742598172289</v>
      </c>
      <c r="CY660">
        <v>22.475742598172289</v>
      </c>
      <c r="CZ660" s="17">
        <v>22.228320930043569</v>
      </c>
      <c r="DA660" s="18">
        <f>(pipe_data__2[[#This Row],['#x,]]+1)*1000</f>
        <v>658.32916458229101</v>
      </c>
      <c r="DB660">
        <f>AVERAGE(pipe_data__2[[#This Row],[u103]:[u104]])</f>
        <v>22.352031764107927</v>
      </c>
      <c r="DC660">
        <f>(1/0.41)*LN(pipe_data__2[[#This Row],[u1042]]) + 5.2</f>
        <v>21.028548917968291</v>
      </c>
    </row>
    <row r="661" spans="1:107" x14ac:dyDescent="0.25">
      <c r="A661">
        <v>-0.34067033516758383</v>
      </c>
      <c r="B661">
        <v>23.047328761783383</v>
      </c>
      <c r="C661">
        <v>22.960187774450507</v>
      </c>
      <c r="D661">
        <v>22.8578713376358</v>
      </c>
      <c r="E661">
        <v>22.846481813484555</v>
      </c>
      <c r="F661">
        <v>22.852952389101105</v>
      </c>
      <c r="G661">
        <v>22.815570754218491</v>
      </c>
      <c r="H661">
        <v>22.844580122890019</v>
      </c>
      <c r="I661">
        <v>23.036551088227906</v>
      </c>
      <c r="J661">
        <v>23.131224983495525</v>
      </c>
      <c r="K661">
        <v>23.175382792857434</v>
      </c>
      <c r="L661">
        <v>23.215462042107088</v>
      </c>
      <c r="M661">
        <v>23.121769458281406</v>
      </c>
      <c r="N661">
        <v>23.100037224013462</v>
      </c>
      <c r="O661">
        <v>23.107932689334447</v>
      </c>
      <c r="P661">
        <v>23.113783998011254</v>
      </c>
      <c r="Q661">
        <v>23.146895500349693</v>
      </c>
      <c r="R661">
        <v>23.129569453099254</v>
      </c>
      <c r="S661">
        <v>23.145477753667155</v>
      </c>
      <c r="T661">
        <v>23.178769489360072</v>
      </c>
      <c r="U661">
        <v>23.177507293833113</v>
      </c>
      <c r="V661">
        <v>23.149974954239646</v>
      </c>
      <c r="W661">
        <v>23.011348159789275</v>
      </c>
      <c r="X661">
        <v>23.103492722170937</v>
      </c>
      <c r="Y661">
        <v>23.168137157850094</v>
      </c>
      <c r="Z661">
        <v>23.163252496419812</v>
      </c>
      <c r="AA661">
        <v>23.160349672710833</v>
      </c>
      <c r="AB661">
        <v>23.106756029245453</v>
      </c>
      <c r="AC661">
        <v>23.051283465657889</v>
      </c>
      <c r="AD661">
        <v>22.133924648886264</v>
      </c>
      <c r="AE661">
        <v>22.583006936732286</v>
      </c>
      <c r="AF661">
        <v>22.585377291230351</v>
      </c>
      <c r="AG661">
        <v>22.643937197333496</v>
      </c>
      <c r="AH661">
        <v>22.745710334761419</v>
      </c>
      <c r="AI661">
        <v>22.85203633386752</v>
      </c>
      <c r="AJ661">
        <v>22.781322637281843</v>
      </c>
      <c r="AK661">
        <v>22.685782608104944</v>
      </c>
      <c r="AL661">
        <v>22.612513830159198</v>
      </c>
      <c r="AM661">
        <v>22.337615182441141</v>
      </c>
      <c r="AN661">
        <v>22.210327126441666</v>
      </c>
      <c r="AO661">
        <v>22.205141883330825</v>
      </c>
      <c r="AP661">
        <v>22.088154782025633</v>
      </c>
      <c r="AQ661">
        <v>22.108896088586281</v>
      </c>
      <c r="AR661">
        <v>22.105279117678911</v>
      </c>
      <c r="AS661">
        <v>22.120909898872235</v>
      </c>
      <c r="AT661">
        <v>22.20807837729388</v>
      </c>
      <c r="AU661">
        <v>22.275589364788367</v>
      </c>
      <c r="AV661">
        <v>22.319633076169833</v>
      </c>
      <c r="AW661">
        <v>22.332155410790833</v>
      </c>
      <c r="AX661">
        <v>22.241767633133723</v>
      </c>
      <c r="AY661">
        <v>22.198525398681824</v>
      </c>
      <c r="AZ661">
        <v>22.18483827439395</v>
      </c>
      <c r="BA661">
        <v>22.210146830703088</v>
      </c>
      <c r="BB661">
        <v>22.256717088348186</v>
      </c>
      <c r="BC661">
        <v>22.250368962758699</v>
      </c>
      <c r="BD661">
        <v>22.033277664302073</v>
      </c>
      <c r="BE661">
        <v>22.081848491363687</v>
      </c>
      <c r="BF661">
        <v>22.17402219374366</v>
      </c>
      <c r="BG661">
        <v>22.223028889373474</v>
      </c>
      <c r="BH661">
        <v>22.29345127537513</v>
      </c>
      <c r="BI661">
        <v>22.33908356570484</v>
      </c>
      <c r="BJ661">
        <v>22.368694718662013</v>
      </c>
      <c r="BK661">
        <v>22.355906460158241</v>
      </c>
      <c r="BL661">
        <v>22.016494188830624</v>
      </c>
      <c r="BM661">
        <v>22.128199111257683</v>
      </c>
      <c r="BN661">
        <v>22.194862718089553</v>
      </c>
      <c r="BO661">
        <v>22.226180089070997</v>
      </c>
      <c r="BP661">
        <v>22.293369053450103</v>
      </c>
      <c r="BQ661">
        <v>22.380064611546082</v>
      </c>
      <c r="BR661">
        <v>22.381459693776524</v>
      </c>
      <c r="BS661">
        <v>22.382706254691602</v>
      </c>
      <c r="BT661">
        <v>22.354177789565142</v>
      </c>
      <c r="BU661">
        <v>22.356263631632544</v>
      </c>
      <c r="BV661">
        <v>22.267602131528879</v>
      </c>
      <c r="BW661">
        <v>22.210483731442842</v>
      </c>
      <c r="BX661">
        <v>21.956118130945455</v>
      </c>
      <c r="BY661">
        <v>22.130525604732753</v>
      </c>
      <c r="BZ661">
        <v>22.136303639710388</v>
      </c>
      <c r="CA661">
        <v>22.008626893911043</v>
      </c>
      <c r="CB661">
        <v>21.941927819186926</v>
      </c>
      <c r="CC661">
        <v>21.934561694116415</v>
      </c>
      <c r="CD661">
        <v>22.0026002302629</v>
      </c>
      <c r="CE661">
        <v>22.017824139004212</v>
      </c>
      <c r="CF661">
        <v>22.043321569420101</v>
      </c>
      <c r="CG661">
        <v>22.035516914639206</v>
      </c>
      <c r="CH661">
        <v>21.994478617017847</v>
      </c>
      <c r="CI661">
        <v>22.006220911454143</v>
      </c>
      <c r="CJ661">
        <v>22.04865032968539</v>
      </c>
      <c r="CK661">
        <v>22.068693758198862</v>
      </c>
      <c r="CL661">
        <v>22.07146998940447</v>
      </c>
      <c r="CM661">
        <v>22.087946637190786</v>
      </c>
      <c r="CN661">
        <v>22.130374479495906</v>
      </c>
      <c r="CO661">
        <v>22.178163310080709</v>
      </c>
      <c r="CP661">
        <v>22.227153361924682</v>
      </c>
      <c r="CQ661">
        <v>22.24811433051223</v>
      </c>
      <c r="CR661">
        <v>22.285508369065134</v>
      </c>
      <c r="CS661">
        <v>22.308960505310836</v>
      </c>
      <c r="CT661">
        <v>22.356954899863599</v>
      </c>
      <c r="CU661">
        <v>22.420991131910842</v>
      </c>
      <c r="CV661">
        <v>22.4568700788864</v>
      </c>
      <c r="CW661">
        <v>22.509352284845988</v>
      </c>
      <c r="CX661">
        <f>AVERAGE(pipe_data__2[[#This Row],[u1,]:[u101]])</f>
        <v>22.478660935874256</v>
      </c>
      <c r="CY661">
        <v>22.478660935874256</v>
      </c>
      <c r="CZ661" s="16">
        <v>22.232416249765709</v>
      </c>
      <c r="DA661" s="19">
        <f>(pipe_data__2[[#This Row],['#x,]]+1)*1000</f>
        <v>659.32966483241614</v>
      </c>
      <c r="DB661">
        <f>AVERAGE(pipe_data__2[[#This Row],[u103]:[u104]])</f>
        <v>22.355538592819983</v>
      </c>
      <c r="DC661">
        <f>(1/0.41)*LN(pipe_data__2[[#This Row],[u1042]]) + 5.2</f>
        <v>21.032252828156562</v>
      </c>
    </row>
    <row r="662" spans="1:107" x14ac:dyDescent="0.25">
      <c r="A662">
        <v>-0.33966983491745872</v>
      </c>
      <c r="B662">
        <v>23.050472087410768</v>
      </c>
      <c r="C662">
        <v>22.963261163346942</v>
      </c>
      <c r="D662">
        <v>22.862037332105665</v>
      </c>
      <c r="E662">
        <v>22.849912326605764</v>
      </c>
      <c r="F662">
        <v>22.856736385706604</v>
      </c>
      <c r="G662">
        <v>22.818809214849242</v>
      </c>
      <c r="H662">
        <v>22.847739007915042</v>
      </c>
      <c r="I662">
        <v>23.039143386571016</v>
      </c>
      <c r="J662">
        <v>23.133746123634502</v>
      </c>
      <c r="K662">
        <v>23.177829314648591</v>
      </c>
      <c r="L662">
        <v>23.219482869950753</v>
      </c>
      <c r="M662">
        <v>23.123697226739434</v>
      </c>
      <c r="N662">
        <v>23.102697588090727</v>
      </c>
      <c r="O662">
        <v>23.110721810742906</v>
      </c>
      <c r="P662">
        <v>23.116155495723561</v>
      </c>
      <c r="Q662">
        <v>23.149044316024398</v>
      </c>
      <c r="R662">
        <v>23.132444757123881</v>
      </c>
      <c r="S662">
        <v>23.148666976187727</v>
      </c>
      <c r="T662">
        <v>23.181661636471304</v>
      </c>
      <c r="U662">
        <v>23.180236645037695</v>
      </c>
      <c r="V662">
        <v>23.15284988875824</v>
      </c>
      <c r="W662">
        <v>23.008675680146872</v>
      </c>
      <c r="X662">
        <v>23.104562911581137</v>
      </c>
      <c r="Y662">
        <v>23.169937764783498</v>
      </c>
      <c r="Z662">
        <v>23.165987307928948</v>
      </c>
      <c r="AA662">
        <v>23.1628443914495</v>
      </c>
      <c r="AB662">
        <v>23.110797377257772</v>
      </c>
      <c r="AC662">
        <v>23.054960251114164</v>
      </c>
      <c r="AD662">
        <v>22.14192918228991</v>
      </c>
      <c r="AE662">
        <v>22.586006288176474</v>
      </c>
      <c r="AF662">
        <v>22.588797577624483</v>
      </c>
      <c r="AG662">
        <v>22.646565501481625</v>
      </c>
      <c r="AH662">
        <v>22.748098434370643</v>
      </c>
      <c r="AI662">
        <v>22.854645956000027</v>
      </c>
      <c r="AJ662">
        <v>22.785749848344988</v>
      </c>
      <c r="AK662">
        <v>22.692003528422308</v>
      </c>
      <c r="AL662">
        <v>22.58605228506806</v>
      </c>
      <c r="AM662">
        <v>22.344208132037366</v>
      </c>
      <c r="AN662">
        <v>22.215911211485011</v>
      </c>
      <c r="AO662">
        <v>22.211171799030662</v>
      </c>
      <c r="AP662">
        <v>22.092356043502548</v>
      </c>
      <c r="AQ662">
        <v>22.112658115531964</v>
      </c>
      <c r="AR662">
        <v>22.108465253572124</v>
      </c>
      <c r="AS662">
        <v>22.123886121769822</v>
      </c>
      <c r="AT662">
        <v>22.210761606991763</v>
      </c>
      <c r="AU662">
        <v>22.279058859674883</v>
      </c>
      <c r="AV662">
        <v>22.322808016669182</v>
      </c>
      <c r="AW662">
        <v>22.335305610404188</v>
      </c>
      <c r="AX662">
        <v>22.245715124973831</v>
      </c>
      <c r="AY662">
        <v>22.202111046545077</v>
      </c>
      <c r="AZ662">
        <v>22.188428359462037</v>
      </c>
      <c r="BA662">
        <v>22.213207643375537</v>
      </c>
      <c r="BB662">
        <v>22.259351712803465</v>
      </c>
      <c r="BC662">
        <v>22.254145413835641</v>
      </c>
      <c r="BD662">
        <v>22.036205523714607</v>
      </c>
      <c r="BE662">
        <v>22.084501872043912</v>
      </c>
      <c r="BF662">
        <v>22.176586443883057</v>
      </c>
      <c r="BG662">
        <v>22.225361527329181</v>
      </c>
      <c r="BH662">
        <v>22.295755751997305</v>
      </c>
      <c r="BI662">
        <v>22.341173898446584</v>
      </c>
      <c r="BJ662">
        <v>22.371330793156318</v>
      </c>
      <c r="BK662">
        <v>22.358726713541223</v>
      </c>
      <c r="BL662">
        <v>22.024584257884513</v>
      </c>
      <c r="BM662">
        <v>22.131050683886176</v>
      </c>
      <c r="BN662">
        <v>22.197293579977497</v>
      </c>
      <c r="BO662">
        <v>22.228413876632565</v>
      </c>
      <c r="BP662">
        <v>22.295542659179507</v>
      </c>
      <c r="BQ662">
        <v>22.381905764003839</v>
      </c>
      <c r="BR662">
        <v>22.383711461474729</v>
      </c>
      <c r="BS662">
        <v>22.385735005672828</v>
      </c>
      <c r="BT662">
        <v>22.357009901951063</v>
      </c>
      <c r="BU662">
        <v>22.359214511780745</v>
      </c>
      <c r="BV662">
        <v>22.270870060065825</v>
      </c>
      <c r="BW662">
        <v>22.213820131837558</v>
      </c>
      <c r="BX662">
        <v>21.959107136739817</v>
      </c>
      <c r="BY662">
        <v>22.133687905892725</v>
      </c>
      <c r="BZ662">
        <v>22.141613498223151</v>
      </c>
      <c r="CA662">
        <v>22.013593377111356</v>
      </c>
      <c r="CB662">
        <v>21.94626479119292</v>
      </c>
      <c r="CC662">
        <v>21.938353027608592</v>
      </c>
      <c r="CD662">
        <v>22.006009972428846</v>
      </c>
      <c r="CE662">
        <v>22.021100870280701</v>
      </c>
      <c r="CF662">
        <v>22.046205624048834</v>
      </c>
      <c r="CG662">
        <v>22.038950076848181</v>
      </c>
      <c r="CH662">
        <v>21.998798307332386</v>
      </c>
      <c r="CI662">
        <v>22.010107506843116</v>
      </c>
      <c r="CJ662">
        <v>22.052148379720254</v>
      </c>
      <c r="CK662">
        <v>22.072311086281282</v>
      </c>
      <c r="CL662">
        <v>22.074798960898217</v>
      </c>
      <c r="CM662">
        <v>22.091075438828064</v>
      </c>
      <c r="CN662">
        <v>22.133126344297462</v>
      </c>
      <c r="CO662">
        <v>22.180740823112593</v>
      </c>
      <c r="CP662">
        <v>22.229530372902872</v>
      </c>
      <c r="CQ662">
        <v>22.250697517639523</v>
      </c>
      <c r="CR662">
        <v>22.288190667837988</v>
      </c>
      <c r="CS662">
        <v>22.312067375563228</v>
      </c>
      <c r="CT662">
        <v>22.359650511627532</v>
      </c>
      <c r="CU662">
        <v>22.423587524069621</v>
      </c>
      <c r="CV662">
        <v>22.459527639671155</v>
      </c>
      <c r="CW662">
        <v>22.511719799003195</v>
      </c>
      <c r="CX662">
        <f>AVERAGE(pipe_data__2[[#This Row],[u1,]:[u101]])</f>
        <v>22.481562688658133</v>
      </c>
      <c r="CY662">
        <v>22.481562688658133</v>
      </c>
      <c r="CZ662" s="17">
        <v>22.236505780024075</v>
      </c>
      <c r="DA662" s="18">
        <f>(pipe_data__2[[#This Row],['#x,]]+1)*1000</f>
        <v>660.33016508254127</v>
      </c>
      <c r="DB662">
        <f>AVERAGE(pipe_data__2[[#This Row],[u103]:[u104]])</f>
        <v>22.359034234341102</v>
      </c>
      <c r="DC662">
        <f>(1/0.41)*LN(pipe_data__2[[#This Row],[u1042]]) + 5.2</f>
        <v>21.035951122102812</v>
      </c>
    </row>
    <row r="663" spans="1:107" x14ac:dyDescent="0.25">
      <c r="A663">
        <v>-0.33866933466733373</v>
      </c>
      <c r="B663">
        <v>23.053615413038152</v>
      </c>
      <c r="C663">
        <v>22.966334552243378</v>
      </c>
      <c r="D663">
        <v>22.865270046918631</v>
      </c>
      <c r="E663">
        <v>22.853342839726977</v>
      </c>
      <c r="F663">
        <v>22.860520382312103</v>
      </c>
      <c r="G663">
        <v>22.822047675479993</v>
      </c>
      <c r="H663">
        <v>22.850897892940065</v>
      </c>
      <c r="I663">
        <v>23.041735684914126</v>
      </c>
      <c r="J663">
        <v>23.13626726377348</v>
      </c>
      <c r="K663">
        <v>23.180275836439744</v>
      </c>
      <c r="L663">
        <v>23.223503697794417</v>
      </c>
      <c r="M663">
        <v>23.125624995197462</v>
      </c>
      <c r="N663">
        <v>23.105357952167996</v>
      </c>
      <c r="O663">
        <v>23.11351093215136</v>
      </c>
      <c r="P663">
        <v>23.118526993435864</v>
      </c>
      <c r="Q663">
        <v>23.151193131699102</v>
      </c>
      <c r="R663">
        <v>23.135320061148512</v>
      </c>
      <c r="S663">
        <v>23.151856198708295</v>
      </c>
      <c r="T663">
        <v>23.184553783582537</v>
      </c>
      <c r="U663">
        <v>23.182965996242281</v>
      </c>
      <c r="V663">
        <v>23.155724823276831</v>
      </c>
      <c r="W663">
        <v>23.006003200504473</v>
      </c>
      <c r="X663">
        <v>23.105633100991341</v>
      </c>
      <c r="Y663">
        <v>23.171738371716902</v>
      </c>
      <c r="Z663">
        <v>23.168722119438087</v>
      </c>
      <c r="AA663">
        <v>23.165339110188167</v>
      </c>
      <c r="AB663">
        <v>23.11483872527009</v>
      </c>
      <c r="AC663">
        <v>23.058637036570438</v>
      </c>
      <c r="AD663">
        <v>22.149933715693557</v>
      </c>
      <c r="AE663">
        <v>22.589005639620662</v>
      </c>
      <c r="AF663">
        <v>22.592217864018611</v>
      </c>
      <c r="AG663">
        <v>22.649193805629753</v>
      </c>
      <c r="AH663">
        <v>22.750486533979867</v>
      </c>
      <c r="AI663">
        <v>22.857147026530328</v>
      </c>
      <c r="AJ663">
        <v>22.79017705940813</v>
      </c>
      <c r="AK663">
        <v>22.698224448739673</v>
      </c>
      <c r="AL663">
        <v>22.559590739976922</v>
      </c>
      <c r="AM663">
        <v>22.350801081633588</v>
      </c>
      <c r="AN663">
        <v>22.221495296528357</v>
      </c>
      <c r="AO663">
        <v>22.217201714730496</v>
      </c>
      <c r="AP663">
        <v>22.096557304979463</v>
      </c>
      <c r="AQ663">
        <v>22.116420142477647</v>
      </c>
      <c r="AR663">
        <v>22.111651389465337</v>
      </c>
      <c r="AS663">
        <v>22.126862344667405</v>
      </c>
      <c r="AT663">
        <v>22.21344483668965</v>
      </c>
      <c r="AU663">
        <v>22.282528354561403</v>
      </c>
      <c r="AV663">
        <v>22.325982957168531</v>
      </c>
      <c r="AW663">
        <v>22.338455810017539</v>
      </c>
      <c r="AX663">
        <v>22.249662616813939</v>
      </c>
      <c r="AY663">
        <v>22.205696694408331</v>
      </c>
      <c r="AZ663">
        <v>22.192018444530124</v>
      </c>
      <c r="BA663">
        <v>22.216268456047981</v>
      </c>
      <c r="BB663">
        <v>22.26198633725874</v>
      </c>
      <c r="BC663">
        <v>22.257921864912579</v>
      </c>
      <c r="BD663">
        <v>22.039133383127144</v>
      </c>
      <c r="BE663">
        <v>22.087155252724138</v>
      </c>
      <c r="BF663">
        <v>22.179150694022454</v>
      </c>
      <c r="BG663">
        <v>22.227694165284888</v>
      </c>
      <c r="BH663">
        <v>22.29806022861948</v>
      </c>
      <c r="BI663">
        <v>22.343264231188328</v>
      </c>
      <c r="BJ663">
        <v>22.373966867650619</v>
      </c>
      <c r="BK663">
        <v>22.361546966924205</v>
      </c>
      <c r="BL663">
        <v>22.032674326938398</v>
      </c>
      <c r="BM663">
        <v>22.133902256514673</v>
      </c>
      <c r="BN663">
        <v>22.199724441865445</v>
      </c>
      <c r="BO663">
        <v>22.230647664194137</v>
      </c>
      <c r="BP663">
        <v>22.29771626490891</v>
      </c>
      <c r="BQ663">
        <v>22.3837469164616</v>
      </c>
      <c r="BR663">
        <v>22.38596322917293</v>
      </c>
      <c r="BS663">
        <v>22.388506980659418</v>
      </c>
      <c r="BT663">
        <v>22.35984201433698</v>
      </c>
      <c r="BU663">
        <v>22.362165391928944</v>
      </c>
      <c r="BV663">
        <v>22.274137988602771</v>
      </c>
      <c r="BW663">
        <v>22.217156532232273</v>
      </c>
      <c r="BX663">
        <v>21.962096142534179</v>
      </c>
      <c r="BY663">
        <v>22.136850207052692</v>
      </c>
      <c r="BZ663">
        <v>22.146923356735911</v>
      </c>
      <c r="CA663">
        <v>22.018559860311672</v>
      </c>
      <c r="CB663">
        <v>21.950601763198918</v>
      </c>
      <c r="CC663">
        <v>21.942144361100766</v>
      </c>
      <c r="CD663">
        <v>22.009419714594792</v>
      </c>
      <c r="CE663">
        <v>22.024377601557191</v>
      </c>
      <c r="CF663">
        <v>22.049089678677564</v>
      </c>
      <c r="CG663">
        <v>22.042300377758764</v>
      </c>
      <c r="CH663">
        <v>22.003117997646928</v>
      </c>
      <c r="CI663">
        <v>22.01399410223209</v>
      </c>
      <c r="CJ663">
        <v>22.055646429755114</v>
      </c>
      <c r="CK663">
        <v>22.075928414363702</v>
      </c>
      <c r="CL663">
        <v>22.078127932391968</v>
      </c>
      <c r="CM663">
        <v>22.094204240465338</v>
      </c>
      <c r="CN663">
        <v>22.135878209099022</v>
      </c>
      <c r="CO663">
        <v>22.183318336144477</v>
      </c>
      <c r="CP663">
        <v>22.231907383881058</v>
      </c>
      <c r="CQ663">
        <v>22.253280704766816</v>
      </c>
      <c r="CR663">
        <v>22.290872966610841</v>
      </c>
      <c r="CS663">
        <v>22.315174245815616</v>
      </c>
      <c r="CT663">
        <v>22.362346123391461</v>
      </c>
      <c r="CU663">
        <v>22.4261839162284</v>
      </c>
      <c r="CV663">
        <v>22.462185200455909</v>
      </c>
      <c r="CW663">
        <v>22.514087313160402</v>
      </c>
      <c r="CX663">
        <f>AVERAGE(pipe_data__2[[#This Row],[u1,]:[u101]])</f>
        <v>22.484450626756495</v>
      </c>
      <c r="CY663">
        <v>22.484450626756495</v>
      </c>
      <c r="CZ663" s="16">
        <v>22.240566376168189</v>
      </c>
      <c r="DA663" s="19">
        <f>(pipe_data__2[[#This Row],['#x,]]+1)*1000</f>
        <v>661.33066533266629</v>
      </c>
      <c r="DB663">
        <f>AVERAGE(pipe_data__2[[#This Row],[u103]:[u104]])</f>
        <v>22.362508501462344</v>
      </c>
      <c r="DC663">
        <f>(1/0.41)*LN(pipe_data__2[[#This Row],[u1042]]) + 5.2</f>
        <v>21.039643816813093</v>
      </c>
    </row>
    <row r="664" spans="1:107" x14ac:dyDescent="0.25">
      <c r="A664">
        <v>-0.33766883441720863</v>
      </c>
      <c r="B664">
        <v>23.056758738665536</v>
      </c>
      <c r="C664">
        <v>22.969407941139814</v>
      </c>
      <c r="D664">
        <v>22.868502761731595</v>
      </c>
      <c r="E664">
        <v>22.856773352848187</v>
      </c>
      <c r="F664">
        <v>22.864304378917602</v>
      </c>
      <c r="G664">
        <v>22.825286136110744</v>
      </c>
      <c r="H664">
        <v>22.854056777965088</v>
      </c>
      <c r="I664">
        <v>23.044327983257237</v>
      </c>
      <c r="J664">
        <v>23.138788403912457</v>
      </c>
      <c r="K664">
        <v>23.182722358230897</v>
      </c>
      <c r="L664">
        <v>23.227524525638085</v>
      </c>
      <c r="M664">
        <v>23.127552763655487</v>
      </c>
      <c r="N664">
        <v>23.108018316245264</v>
      </c>
      <c r="O664">
        <v>23.116300053559815</v>
      </c>
      <c r="P664">
        <v>23.120898491148171</v>
      </c>
      <c r="Q664">
        <v>23.153341947373807</v>
      </c>
      <c r="R664">
        <v>23.138195365173139</v>
      </c>
      <c r="S664">
        <v>23.155045421228866</v>
      </c>
      <c r="T664">
        <v>23.187445930693769</v>
      </c>
      <c r="U664">
        <v>23.185695347446867</v>
      </c>
      <c r="V664">
        <v>23.158599757795422</v>
      </c>
      <c r="W664">
        <v>23.003330720862074</v>
      </c>
      <c r="X664">
        <v>23.106703290401541</v>
      </c>
      <c r="Y664">
        <v>23.17353897865031</v>
      </c>
      <c r="Z664">
        <v>23.171456930947226</v>
      </c>
      <c r="AA664">
        <v>23.167833828926831</v>
      </c>
      <c r="AB664">
        <v>23.118880073282408</v>
      </c>
      <c r="AC664">
        <v>23.062313822026709</v>
      </c>
      <c r="AD664">
        <v>22.157938249097203</v>
      </c>
      <c r="AE664">
        <v>22.592004991064847</v>
      </c>
      <c r="AF664">
        <v>22.595638150412739</v>
      </c>
      <c r="AG664">
        <v>22.651822109777882</v>
      </c>
      <c r="AH664">
        <v>22.752874633589091</v>
      </c>
      <c r="AI664">
        <v>22.859648097060628</v>
      </c>
      <c r="AJ664">
        <v>22.794604270471275</v>
      </c>
      <c r="AK664">
        <v>22.704445369057037</v>
      </c>
      <c r="AL664">
        <v>22.533129194885781</v>
      </c>
      <c r="AM664">
        <v>22.357394031229813</v>
      </c>
      <c r="AN664">
        <v>22.227079381571702</v>
      </c>
      <c r="AO664">
        <v>22.22323163043033</v>
      </c>
      <c r="AP664">
        <v>22.100758566456374</v>
      </c>
      <c r="AQ664">
        <v>22.12018216942333</v>
      </c>
      <c r="AR664">
        <v>22.114837525358549</v>
      </c>
      <c r="AS664">
        <v>22.129838567564988</v>
      </c>
      <c r="AT664">
        <v>22.216128066387533</v>
      </c>
      <c r="AU664">
        <v>22.285997849447924</v>
      </c>
      <c r="AV664">
        <v>22.32915789766788</v>
      </c>
      <c r="AW664">
        <v>22.341606009630894</v>
      </c>
      <c r="AX664">
        <v>22.253610108654048</v>
      </c>
      <c r="AY664">
        <v>22.209282342271585</v>
      </c>
      <c r="AZ664">
        <v>22.195608529598211</v>
      </c>
      <c r="BA664">
        <v>22.219329268720426</v>
      </c>
      <c r="BB664">
        <v>22.264620961714019</v>
      </c>
      <c r="BC664">
        <v>22.26169831598952</v>
      </c>
      <c r="BD664">
        <v>22.042061242539681</v>
      </c>
      <c r="BE664">
        <v>22.089808633404363</v>
      </c>
      <c r="BF664">
        <v>22.181714944161847</v>
      </c>
      <c r="BG664">
        <v>22.230026803240595</v>
      </c>
      <c r="BH664">
        <v>22.300364705241659</v>
      </c>
      <c r="BI664">
        <v>22.345354563930076</v>
      </c>
      <c r="BJ664">
        <v>22.376602942144924</v>
      </c>
      <c r="BK664">
        <v>22.364367220307187</v>
      </c>
      <c r="BL664">
        <v>22.040764395992287</v>
      </c>
      <c r="BM664">
        <v>22.136753829143171</v>
      </c>
      <c r="BN664">
        <v>22.202155303753393</v>
      </c>
      <c r="BO664">
        <v>22.232881451755706</v>
      </c>
      <c r="BP664">
        <v>22.299889870638317</v>
      </c>
      <c r="BQ664">
        <v>22.385588068919358</v>
      </c>
      <c r="BR664">
        <v>22.388214996871135</v>
      </c>
      <c r="BS664">
        <v>22.390861503430131</v>
      </c>
      <c r="BT664">
        <v>22.362674126722901</v>
      </c>
      <c r="BU664">
        <v>22.365116272077142</v>
      </c>
      <c r="BV664">
        <v>22.277405917139721</v>
      </c>
      <c r="BW664">
        <v>22.220492932626986</v>
      </c>
      <c r="BX664">
        <v>21.965085148328537</v>
      </c>
      <c r="BY664">
        <v>22.140012508212664</v>
      </c>
      <c r="BZ664">
        <v>22.152233215248675</v>
      </c>
      <c r="CA664">
        <v>22.023526343511989</v>
      </c>
      <c r="CB664">
        <v>21.954938735204916</v>
      </c>
      <c r="CC664">
        <v>21.94593569459294</v>
      </c>
      <c r="CD664">
        <v>22.012829456760734</v>
      </c>
      <c r="CE664">
        <v>22.027654332833681</v>
      </c>
      <c r="CF664">
        <v>22.051973733306298</v>
      </c>
      <c r="CG664">
        <v>22.045094422626114</v>
      </c>
      <c r="CH664">
        <v>22.00743768796147</v>
      </c>
      <c r="CI664">
        <v>22.017880697621063</v>
      </c>
      <c r="CJ664">
        <v>22.059144479789975</v>
      </c>
      <c r="CK664">
        <v>22.079545742446122</v>
      </c>
      <c r="CL664">
        <v>22.081456903885716</v>
      </c>
      <c r="CM664">
        <v>22.097333042102612</v>
      </c>
      <c r="CN664">
        <v>22.138630073900579</v>
      </c>
      <c r="CO664">
        <v>22.185895849176365</v>
      </c>
      <c r="CP664">
        <v>22.234284394859248</v>
      </c>
      <c r="CQ664">
        <v>22.255863891894109</v>
      </c>
      <c r="CR664">
        <v>22.293555265383695</v>
      </c>
      <c r="CS664">
        <v>22.318281116068007</v>
      </c>
      <c r="CT664">
        <v>22.365041735155394</v>
      </c>
      <c r="CU664">
        <v>22.428780308387182</v>
      </c>
      <c r="CV664">
        <v>22.464842761240661</v>
      </c>
      <c r="CW664">
        <v>22.516454827317609</v>
      </c>
      <c r="CX664">
        <f>AVERAGE(pipe_data__2[[#This Row],[u1,]:[u101]])</f>
        <v>22.487328827772252</v>
      </c>
      <c r="CY664">
        <v>22.487328827772252</v>
      </c>
      <c r="CZ664" s="17">
        <v>22.244622557809535</v>
      </c>
      <c r="DA664" s="18">
        <f>(pipe_data__2[[#This Row],['#x,]]+1)*1000</f>
        <v>662.33116558279141</v>
      </c>
      <c r="DB664">
        <f>AVERAGE(pipe_data__2[[#This Row],[u103]:[u104]])</f>
        <v>22.365975692790894</v>
      </c>
      <c r="DC664">
        <f>(1/0.41)*LN(pipe_data__2[[#This Row],[u1042]]) + 5.2</f>
        <v>21.043330929216317</v>
      </c>
    </row>
    <row r="665" spans="1:107" x14ac:dyDescent="0.25">
      <c r="A665">
        <v>-0.33666833416708364</v>
      </c>
      <c r="B665">
        <v>23.059902064292924</v>
      </c>
      <c r="C665">
        <v>22.972481330036249</v>
      </c>
      <c r="D665">
        <v>22.871735476544561</v>
      </c>
      <c r="E665">
        <v>22.860203865969396</v>
      </c>
      <c r="F665">
        <v>22.868088375523097</v>
      </c>
      <c r="G665">
        <v>22.828524596741492</v>
      </c>
      <c r="H665">
        <v>22.857215662990111</v>
      </c>
      <c r="I665">
        <v>23.046920281600343</v>
      </c>
      <c r="J665">
        <v>23.141309544051435</v>
      </c>
      <c r="K665">
        <v>23.185168880022051</v>
      </c>
      <c r="L665">
        <v>23.231545353481749</v>
      </c>
      <c r="M665">
        <v>23.129480532113515</v>
      </c>
      <c r="N665">
        <v>23.110678680322529</v>
      </c>
      <c r="O665">
        <v>23.119089174968273</v>
      </c>
      <c r="P665">
        <v>23.123269988860478</v>
      </c>
      <c r="Q665">
        <v>23.155490763048512</v>
      </c>
      <c r="R665">
        <v>23.141070669197767</v>
      </c>
      <c r="S665">
        <v>23.158234643749438</v>
      </c>
      <c r="T665">
        <v>23.190338077805002</v>
      </c>
      <c r="U665">
        <v>23.188424698651453</v>
      </c>
      <c r="V665">
        <v>23.161474692314016</v>
      </c>
      <c r="W665">
        <v>23.000658241219675</v>
      </c>
      <c r="X665">
        <v>23.10777347981174</v>
      </c>
      <c r="Y665">
        <v>23.175339585583714</v>
      </c>
      <c r="Z665">
        <v>23.174191742456365</v>
      </c>
      <c r="AA665">
        <v>23.170328547665498</v>
      </c>
      <c r="AB665">
        <v>23.122921421294727</v>
      </c>
      <c r="AC665">
        <v>23.065990607482984</v>
      </c>
      <c r="AD665">
        <v>22.165942782500849</v>
      </c>
      <c r="AE665">
        <v>22.595004342509036</v>
      </c>
      <c r="AF665">
        <v>22.599058436806867</v>
      </c>
      <c r="AG665">
        <v>22.654450413926007</v>
      </c>
      <c r="AH665">
        <v>22.755262733198315</v>
      </c>
      <c r="AI665">
        <v>22.862149167590925</v>
      </c>
      <c r="AJ665">
        <v>22.799031481534417</v>
      </c>
      <c r="AK665">
        <v>22.710666289374402</v>
      </c>
      <c r="AL665">
        <v>22.506667649794643</v>
      </c>
      <c r="AM665">
        <v>22.363986980826038</v>
      </c>
      <c r="AN665">
        <v>22.232663466615048</v>
      </c>
      <c r="AO665">
        <v>22.229261546130164</v>
      </c>
      <c r="AP665">
        <v>22.104959827933289</v>
      </c>
      <c r="AQ665">
        <v>22.12394419636901</v>
      </c>
      <c r="AR665">
        <v>22.118023661251762</v>
      </c>
      <c r="AS665">
        <v>22.132814790462572</v>
      </c>
      <c r="AT665">
        <v>22.21881129608542</v>
      </c>
      <c r="AU665">
        <v>22.28946734433444</v>
      </c>
      <c r="AV665">
        <v>22.332332838167229</v>
      </c>
      <c r="AW665">
        <v>22.344756209244249</v>
      </c>
      <c r="AX665">
        <v>22.257557600494156</v>
      </c>
      <c r="AY665">
        <v>22.212867990134839</v>
      </c>
      <c r="AZ665">
        <v>22.199198614666297</v>
      </c>
      <c r="BA665">
        <v>22.22239008139287</v>
      </c>
      <c r="BB665">
        <v>22.267255586169298</v>
      </c>
      <c r="BC665">
        <v>22.265474767066458</v>
      </c>
      <c r="BD665">
        <v>22.044989101952215</v>
      </c>
      <c r="BE665">
        <v>22.092462014084589</v>
      </c>
      <c r="BF665">
        <v>22.184279194301244</v>
      </c>
      <c r="BG665">
        <v>22.232359441196301</v>
      </c>
      <c r="BH665">
        <v>22.302669181863834</v>
      </c>
      <c r="BI665">
        <v>22.347444896671821</v>
      </c>
      <c r="BJ665">
        <v>22.379239016639225</v>
      </c>
      <c r="BK665">
        <v>22.367187473690166</v>
      </c>
      <c r="BL665">
        <v>22.048854465046173</v>
      </c>
      <c r="BM665">
        <v>22.139605401771664</v>
      </c>
      <c r="BN665">
        <v>22.204586165641338</v>
      </c>
      <c r="BO665">
        <v>22.235115239317274</v>
      </c>
      <c r="BP665">
        <v>22.302063476367721</v>
      </c>
      <c r="BQ665">
        <v>22.387429221377115</v>
      </c>
      <c r="BR665">
        <v>22.390466764569336</v>
      </c>
      <c r="BS665">
        <v>22.393216026200843</v>
      </c>
      <c r="BT665">
        <v>22.365506239108818</v>
      </c>
      <c r="BU665">
        <v>22.368067152225343</v>
      </c>
      <c r="BV665">
        <v>22.280673845676667</v>
      </c>
      <c r="BW665">
        <v>22.223829333021701</v>
      </c>
      <c r="BX665">
        <v>21.968074154122899</v>
      </c>
      <c r="BY665">
        <v>22.143174809372635</v>
      </c>
      <c r="BZ665">
        <v>22.157543073761438</v>
      </c>
      <c r="CA665">
        <v>22.028492826712302</v>
      </c>
      <c r="CB665">
        <v>21.959275707210914</v>
      </c>
      <c r="CC665">
        <v>21.949727028085114</v>
      </c>
      <c r="CD665">
        <v>22.01623919892668</v>
      </c>
      <c r="CE665">
        <v>22.03093106411017</v>
      </c>
      <c r="CF665">
        <v>22.054857787935028</v>
      </c>
      <c r="CG665">
        <v>22.047888467493465</v>
      </c>
      <c r="CH665">
        <v>22.011757378276009</v>
      </c>
      <c r="CI665">
        <v>22.021767293010036</v>
      </c>
      <c r="CJ665">
        <v>22.062642529824835</v>
      </c>
      <c r="CK665">
        <v>22.083163070528542</v>
      </c>
      <c r="CL665">
        <v>22.084785875379463</v>
      </c>
      <c r="CM665">
        <v>22.10046184373989</v>
      </c>
      <c r="CN665">
        <v>22.141381938702136</v>
      </c>
      <c r="CO665">
        <v>22.188473362208249</v>
      </c>
      <c r="CP665">
        <v>22.236661405837435</v>
      </c>
      <c r="CQ665">
        <v>22.258447079021401</v>
      </c>
      <c r="CR665">
        <v>22.296237564156549</v>
      </c>
      <c r="CS665">
        <v>22.321387986320396</v>
      </c>
      <c r="CT665">
        <v>22.367737346919323</v>
      </c>
      <c r="CU665">
        <v>22.431376700545961</v>
      </c>
      <c r="CV665">
        <v>22.467500322025415</v>
      </c>
      <c r="CW665">
        <v>22.518822341474817</v>
      </c>
      <c r="CX665">
        <f>AVERAGE(pipe_data__2[[#This Row],[u1,]:[u101]])</f>
        <v>22.490207028788031</v>
      </c>
      <c r="CY665">
        <v>22.490207028788031</v>
      </c>
      <c r="CZ665" s="16">
        <v>22.248665135597342</v>
      </c>
      <c r="DA665" s="19">
        <f>(pipe_data__2[[#This Row],['#x,]]+1)*1000</f>
        <v>663.33166583291631</v>
      </c>
      <c r="DB665">
        <f>AVERAGE(pipe_data__2[[#This Row],[u103]:[u104]])</f>
        <v>22.369436082192685</v>
      </c>
      <c r="DC665">
        <f>(1/0.41)*LN(pipe_data__2[[#This Row],[u1042]]) + 5.2</f>
        <v>21.047012476164742</v>
      </c>
    </row>
    <row r="666" spans="1:107" x14ac:dyDescent="0.25">
      <c r="A666">
        <v>-0.33566783391695854</v>
      </c>
      <c r="B666">
        <v>23.063045389920308</v>
      </c>
      <c r="C666">
        <v>22.975554718932685</v>
      </c>
      <c r="D666">
        <v>22.874968191357524</v>
      </c>
      <c r="E666">
        <v>22.863634379090609</v>
      </c>
      <c r="F666">
        <v>22.871872372128596</v>
      </c>
      <c r="G666">
        <v>22.831763057372243</v>
      </c>
      <c r="H666">
        <v>22.860374548015134</v>
      </c>
      <c r="I666">
        <v>23.049512579943453</v>
      </c>
      <c r="J666">
        <v>23.143830684190412</v>
      </c>
      <c r="K666">
        <v>23.187615401813208</v>
      </c>
      <c r="L666">
        <v>23.235566181325414</v>
      </c>
      <c r="M666">
        <v>23.131408300571543</v>
      </c>
      <c r="N666">
        <v>23.113339044399797</v>
      </c>
      <c r="O666">
        <v>23.121878296376728</v>
      </c>
      <c r="P666">
        <v>23.125641486572786</v>
      </c>
      <c r="Q666">
        <v>23.157639578723213</v>
      </c>
      <c r="R666">
        <v>23.143945973222394</v>
      </c>
      <c r="S666">
        <v>23.161423866270006</v>
      </c>
      <c r="T666">
        <v>23.193230224916235</v>
      </c>
      <c r="U666">
        <v>23.191154049856035</v>
      </c>
      <c r="V666">
        <v>23.164349626832607</v>
      </c>
      <c r="W666">
        <v>22.999334185406251</v>
      </c>
      <c r="X666">
        <v>23.10884366922194</v>
      </c>
      <c r="Y666">
        <v>23.177140192517118</v>
      </c>
      <c r="Z666">
        <v>23.176926553965501</v>
      </c>
      <c r="AA666">
        <v>23.172823266404162</v>
      </c>
      <c r="AB666">
        <v>23.126962769307045</v>
      </c>
      <c r="AC666">
        <v>23.069667392939259</v>
      </c>
      <c r="AD666">
        <v>22.173947315904499</v>
      </c>
      <c r="AE666">
        <v>22.598003693953221</v>
      </c>
      <c r="AF666">
        <v>22.602478723200996</v>
      </c>
      <c r="AG666">
        <v>22.657078718074136</v>
      </c>
      <c r="AH666">
        <v>22.757650832807538</v>
      </c>
      <c r="AI666">
        <v>22.864650238121225</v>
      </c>
      <c r="AJ666">
        <v>22.803458692597562</v>
      </c>
      <c r="AK666">
        <v>22.716887209691766</v>
      </c>
      <c r="AL666">
        <v>22.480206104703505</v>
      </c>
      <c r="AM666">
        <v>22.370579930422263</v>
      </c>
      <c r="AN666">
        <v>22.238247551658397</v>
      </c>
      <c r="AO666">
        <v>22.235291461829998</v>
      </c>
      <c r="AP666">
        <v>22.109161089410204</v>
      </c>
      <c r="AQ666">
        <v>22.127706223314693</v>
      </c>
      <c r="AR666">
        <v>22.121209797144974</v>
      </c>
      <c r="AS666">
        <v>22.135791013360159</v>
      </c>
      <c r="AT666">
        <v>22.221494525783307</v>
      </c>
      <c r="AU666">
        <v>22.29293683922096</v>
      </c>
      <c r="AV666">
        <v>22.335507778666575</v>
      </c>
      <c r="AW666">
        <v>22.3479064088576</v>
      </c>
      <c r="AX666">
        <v>22.261505092334264</v>
      </c>
      <c r="AY666">
        <v>22.216453637998097</v>
      </c>
      <c r="AZ666">
        <v>22.202788699734384</v>
      </c>
      <c r="BA666">
        <v>22.225450894065315</v>
      </c>
      <c r="BB666">
        <v>22.269890210624578</v>
      </c>
      <c r="BC666">
        <v>22.269251218143399</v>
      </c>
      <c r="BD666">
        <v>22.047912207969151</v>
      </c>
      <c r="BE666">
        <v>22.095115394764814</v>
      </c>
      <c r="BF666">
        <v>22.18684344444064</v>
      </c>
      <c r="BG666">
        <v>22.234692079152008</v>
      </c>
      <c r="BH666">
        <v>22.304973658486009</v>
      </c>
      <c r="BI666">
        <v>22.349535229413569</v>
      </c>
      <c r="BJ666">
        <v>22.38187509113353</v>
      </c>
      <c r="BK666">
        <v>22.370007727073148</v>
      </c>
      <c r="BL666">
        <v>22.056944534100058</v>
      </c>
      <c r="BM666">
        <v>22.142456974400162</v>
      </c>
      <c r="BN666">
        <v>22.207017027529286</v>
      </c>
      <c r="BO666">
        <v>22.237349026878846</v>
      </c>
      <c r="BP666">
        <v>22.304237082097124</v>
      </c>
      <c r="BQ666">
        <v>22.389270373834872</v>
      </c>
      <c r="BR666">
        <v>22.392718532267541</v>
      </c>
      <c r="BS666">
        <v>22.395570548971556</v>
      </c>
      <c r="BT666">
        <v>22.368338351494735</v>
      </c>
      <c r="BU666">
        <v>22.371018032373541</v>
      </c>
      <c r="BV666">
        <v>22.283941774213613</v>
      </c>
      <c r="BW666">
        <v>22.227165733416417</v>
      </c>
      <c r="BX666">
        <v>21.971063159917261</v>
      </c>
      <c r="BY666">
        <v>22.146337110532603</v>
      </c>
      <c r="BZ666">
        <v>22.162852932274198</v>
      </c>
      <c r="CA666">
        <v>22.033459309912619</v>
      </c>
      <c r="CB666">
        <v>21.963612679216908</v>
      </c>
      <c r="CC666">
        <v>21.953518361577288</v>
      </c>
      <c r="CD666">
        <v>22.019648941092626</v>
      </c>
      <c r="CE666">
        <v>22.034207795386656</v>
      </c>
      <c r="CF666">
        <v>22.057741842563761</v>
      </c>
      <c r="CG666">
        <v>22.050682512360815</v>
      </c>
      <c r="CH666">
        <v>22.016077068590551</v>
      </c>
      <c r="CI666">
        <v>22.02565388839901</v>
      </c>
      <c r="CJ666">
        <v>22.066140579859695</v>
      </c>
      <c r="CK666">
        <v>22.086780398610959</v>
      </c>
      <c r="CL666">
        <v>22.088114846873214</v>
      </c>
      <c r="CM666">
        <v>22.103590645377164</v>
      </c>
      <c r="CN666">
        <v>22.144133803503692</v>
      </c>
      <c r="CO666">
        <v>22.191050875240133</v>
      </c>
      <c r="CP666">
        <v>22.239038416815625</v>
      </c>
      <c r="CQ666">
        <v>22.261030266148694</v>
      </c>
      <c r="CR666">
        <v>22.298919862929402</v>
      </c>
      <c r="CS666">
        <v>22.324494856572787</v>
      </c>
      <c r="CT666">
        <v>22.370432958683253</v>
      </c>
      <c r="CU666">
        <v>22.43397309270474</v>
      </c>
      <c r="CV666">
        <v>22.47015788281017</v>
      </c>
      <c r="CW666">
        <v>22.521189855632024</v>
      </c>
      <c r="CX666">
        <f>AVERAGE(pipe_data__2[[#This Row],[u1,]:[u101]])</f>
        <v>22.493098666508132</v>
      </c>
      <c r="CY666">
        <v>22.493098666508132</v>
      </c>
      <c r="CZ666" s="17">
        <v>22.252685597394624</v>
      </c>
      <c r="DA666" s="18">
        <f>(pipe_data__2[[#This Row],['#x,]]+1)*1000</f>
        <v>664.33216608304144</v>
      </c>
      <c r="DB666">
        <f>AVERAGE(pipe_data__2[[#This Row],[u103]:[u104]])</f>
        <v>22.372892131951378</v>
      </c>
      <c r="DC666">
        <f>(1/0.41)*LN(pipe_data__2[[#This Row],[u1042]]) + 5.2</f>
        <v>21.05068847443443</v>
      </c>
    </row>
    <row r="667" spans="1:107" x14ac:dyDescent="0.25">
      <c r="A667">
        <v>-0.33466733366683343</v>
      </c>
      <c r="B667">
        <v>23.066188715547693</v>
      </c>
      <c r="C667">
        <v>22.97862810782912</v>
      </c>
      <c r="D667">
        <v>22.878200906170491</v>
      </c>
      <c r="E667">
        <v>22.867064892211818</v>
      </c>
      <c r="F667">
        <v>22.875656368734095</v>
      </c>
      <c r="G667">
        <v>22.835001518002993</v>
      </c>
      <c r="H667">
        <v>22.863533433040157</v>
      </c>
      <c r="I667">
        <v>23.052104878286563</v>
      </c>
      <c r="J667">
        <v>23.146351824329386</v>
      </c>
      <c r="K667">
        <v>23.190061923604361</v>
      </c>
      <c r="L667">
        <v>23.239587009169082</v>
      </c>
      <c r="M667">
        <v>23.133336069029571</v>
      </c>
      <c r="N667">
        <v>23.115999408477062</v>
      </c>
      <c r="O667">
        <v>23.124667417785183</v>
      </c>
      <c r="P667">
        <v>23.128012984285093</v>
      </c>
      <c r="Q667">
        <v>23.159788394397918</v>
      </c>
      <c r="R667">
        <v>23.146821277247025</v>
      </c>
      <c r="S667">
        <v>23.164613088790578</v>
      </c>
      <c r="T667">
        <v>23.196122372027471</v>
      </c>
      <c r="U667">
        <v>23.193883401060621</v>
      </c>
      <c r="V667">
        <v>23.167224561351201</v>
      </c>
      <c r="W667">
        <v>22.99816969952488</v>
      </c>
      <c r="X667">
        <v>23.10991385863214</v>
      </c>
      <c r="Y667">
        <v>23.178940799450523</v>
      </c>
      <c r="Z667">
        <v>23.17966136547464</v>
      </c>
      <c r="AA667">
        <v>23.175317985142829</v>
      </c>
      <c r="AB667">
        <v>23.131004117319364</v>
      </c>
      <c r="AC667">
        <v>23.073344178395534</v>
      </c>
      <c r="AD667">
        <v>22.181951849308145</v>
      </c>
      <c r="AE667">
        <v>22.601003045397409</v>
      </c>
      <c r="AF667">
        <v>22.605899009595124</v>
      </c>
      <c r="AG667">
        <v>22.659707022222264</v>
      </c>
      <c r="AH667">
        <v>22.760038932416762</v>
      </c>
      <c r="AI667">
        <v>22.867151308651525</v>
      </c>
      <c r="AJ667">
        <v>22.807885903660704</v>
      </c>
      <c r="AK667">
        <v>22.72310813000913</v>
      </c>
      <c r="AL667">
        <v>22.453744559612364</v>
      </c>
      <c r="AM667">
        <v>22.377172880018485</v>
      </c>
      <c r="AN667">
        <v>22.243831636701742</v>
      </c>
      <c r="AO667">
        <v>22.241321377529832</v>
      </c>
      <c r="AP667">
        <v>22.113362350887115</v>
      </c>
      <c r="AQ667">
        <v>22.131468250260376</v>
      </c>
      <c r="AR667">
        <v>22.124395933038187</v>
      </c>
      <c r="AS667">
        <v>22.138767236257742</v>
      </c>
      <c r="AT667">
        <v>22.22417775548119</v>
      </c>
      <c r="AU667">
        <v>22.296406334107481</v>
      </c>
      <c r="AV667">
        <v>22.338682719165924</v>
      </c>
      <c r="AW667">
        <v>22.351056608470955</v>
      </c>
      <c r="AX667">
        <v>22.265452584174373</v>
      </c>
      <c r="AY667">
        <v>22.22003928586135</v>
      </c>
      <c r="AZ667">
        <v>22.206378784802475</v>
      </c>
      <c r="BA667">
        <v>22.228511706737759</v>
      </c>
      <c r="BB667">
        <v>22.272524835079857</v>
      </c>
      <c r="BC667">
        <v>22.273027669220337</v>
      </c>
      <c r="BD667">
        <v>22.050801179101708</v>
      </c>
      <c r="BE667">
        <v>22.097768775445036</v>
      </c>
      <c r="BF667">
        <v>22.189407694580034</v>
      </c>
      <c r="BG667">
        <v>22.237024717107715</v>
      </c>
      <c r="BH667">
        <v>22.307278135108184</v>
      </c>
      <c r="BI667">
        <v>22.351625562155316</v>
      </c>
      <c r="BJ667">
        <v>22.384511165627831</v>
      </c>
      <c r="BK667">
        <v>22.37282798045613</v>
      </c>
      <c r="BL667">
        <v>22.063985023509073</v>
      </c>
      <c r="BM667">
        <v>22.145308547028659</v>
      </c>
      <c r="BN667">
        <v>22.20944788941723</v>
      </c>
      <c r="BO667">
        <v>22.239582814440414</v>
      </c>
      <c r="BP667">
        <v>22.306410687826528</v>
      </c>
      <c r="BQ667">
        <v>22.391111526292629</v>
      </c>
      <c r="BR667">
        <v>22.394970299965742</v>
      </c>
      <c r="BS667">
        <v>22.397925071742268</v>
      </c>
      <c r="BT667">
        <v>22.371170463880656</v>
      </c>
      <c r="BU667">
        <v>22.37396891252174</v>
      </c>
      <c r="BV667">
        <v>22.287209702750559</v>
      </c>
      <c r="BW667">
        <v>22.230502133811132</v>
      </c>
      <c r="BX667">
        <v>21.974052165711619</v>
      </c>
      <c r="BY667">
        <v>22.149499411692574</v>
      </c>
      <c r="BZ667">
        <v>22.167395782687692</v>
      </c>
      <c r="CA667">
        <v>22.038425793112935</v>
      </c>
      <c r="CB667">
        <v>21.967949651222906</v>
      </c>
      <c r="CC667">
        <v>21.957309695069466</v>
      </c>
      <c r="CD667">
        <v>22.023058683258572</v>
      </c>
      <c r="CE667">
        <v>22.037484526663146</v>
      </c>
      <c r="CF667">
        <v>22.060625897192491</v>
      </c>
      <c r="CG667">
        <v>22.053476557228166</v>
      </c>
      <c r="CH667">
        <v>22.020396758905093</v>
      </c>
      <c r="CI667">
        <v>22.029540483787986</v>
      </c>
      <c r="CJ667">
        <v>22.069638629894559</v>
      </c>
      <c r="CK667">
        <v>22.090397726693379</v>
      </c>
      <c r="CL667">
        <v>22.091443818366962</v>
      </c>
      <c r="CM667">
        <v>22.106719447014441</v>
      </c>
      <c r="CN667">
        <v>22.146885668305252</v>
      </c>
      <c r="CO667">
        <v>22.193628388272021</v>
      </c>
      <c r="CP667">
        <v>22.241415427793811</v>
      </c>
      <c r="CQ667">
        <v>22.263613453275987</v>
      </c>
      <c r="CR667">
        <v>22.301602161702256</v>
      </c>
      <c r="CS667">
        <v>22.327601726825176</v>
      </c>
      <c r="CT667">
        <v>22.373128570447186</v>
      </c>
      <c r="CU667">
        <v>22.436569484863519</v>
      </c>
      <c r="CV667">
        <v>22.472815443594921</v>
      </c>
      <c r="CW667">
        <v>22.523557369789231</v>
      </c>
      <c r="CX667">
        <f>AVERAGE(pipe_data__2[[#This Row],[u1,]:[u101]])</f>
        <v>22.495973392701252</v>
      </c>
      <c r="CY667">
        <v>22.495973392701252</v>
      </c>
      <c r="CZ667" s="16">
        <v>22.25669447246138</v>
      </c>
      <c r="DA667" s="19">
        <f>(pipe_data__2[[#This Row],['#x,]]+1)*1000</f>
        <v>665.33266633316657</v>
      </c>
      <c r="DB667">
        <f>AVERAGE(pipe_data__2[[#This Row],[u103]:[u104]])</f>
        <v>22.376333932581318</v>
      </c>
      <c r="DC667">
        <f>(1/0.41)*LN(pipe_data__2[[#This Row],[u1042]]) + 5.2</f>
        <v>21.054358940725699</v>
      </c>
    </row>
    <row r="668" spans="1:107" x14ac:dyDescent="0.25">
      <c r="A668">
        <v>-0.33366683341670844</v>
      </c>
      <c r="B668">
        <v>23.069332041175077</v>
      </c>
      <c r="C668">
        <v>22.981701496725556</v>
      </c>
      <c r="D668">
        <v>22.881433620983454</v>
      </c>
      <c r="E668">
        <v>22.870495405333028</v>
      </c>
      <c r="F668">
        <v>22.878735867299959</v>
      </c>
      <c r="G668">
        <v>22.838239978633744</v>
      </c>
      <c r="H668">
        <v>22.86669231806518</v>
      </c>
      <c r="I668">
        <v>23.054697176629674</v>
      </c>
      <c r="J668">
        <v>23.148872964468364</v>
      </c>
      <c r="K668">
        <v>23.192508445395514</v>
      </c>
      <c r="L668">
        <v>23.243607837012746</v>
      </c>
      <c r="M668">
        <v>23.135263837487599</v>
      </c>
      <c r="N668">
        <v>23.118659772554331</v>
      </c>
      <c r="O668">
        <v>23.127456539193641</v>
      </c>
      <c r="P668">
        <v>23.130384481997396</v>
      </c>
      <c r="Q668">
        <v>23.161937210072622</v>
      </c>
      <c r="R668">
        <v>23.149696581271652</v>
      </c>
      <c r="S668">
        <v>23.167802311311146</v>
      </c>
      <c r="T668">
        <v>23.199014519138704</v>
      </c>
      <c r="U668">
        <v>23.196612752265207</v>
      </c>
      <c r="V668">
        <v>23.170099495869792</v>
      </c>
      <c r="W668">
        <v>22.997005213643508</v>
      </c>
      <c r="X668">
        <v>23.110984048042344</v>
      </c>
      <c r="Y668">
        <v>23.180741406383927</v>
      </c>
      <c r="Z668">
        <v>23.182396176983779</v>
      </c>
      <c r="AA668">
        <v>23.177812703881493</v>
      </c>
      <c r="AB668">
        <v>23.134077400074336</v>
      </c>
      <c r="AC668">
        <v>23.077020963851808</v>
      </c>
      <c r="AD668">
        <v>22.189956382711792</v>
      </c>
      <c r="AE668">
        <v>22.604002396841594</v>
      </c>
      <c r="AF668">
        <v>22.609319295989255</v>
      </c>
      <c r="AG668">
        <v>22.662335326370393</v>
      </c>
      <c r="AH668">
        <v>22.76242703202599</v>
      </c>
      <c r="AI668">
        <v>22.869652379181822</v>
      </c>
      <c r="AJ668">
        <v>22.81231311472385</v>
      </c>
      <c r="AK668">
        <v>22.729329050326495</v>
      </c>
      <c r="AL668">
        <v>22.427283014521226</v>
      </c>
      <c r="AM668">
        <v>22.38376582961471</v>
      </c>
      <c r="AN668">
        <v>22.249415721745088</v>
      </c>
      <c r="AO668">
        <v>22.247351293229666</v>
      </c>
      <c r="AP668">
        <v>22.11756361236403</v>
      </c>
      <c r="AQ668">
        <v>22.135230277206059</v>
      </c>
      <c r="AR668">
        <v>22.127582068931396</v>
      </c>
      <c r="AS668">
        <v>22.141743459155325</v>
      </c>
      <c r="AT668">
        <v>22.226860985179076</v>
      </c>
      <c r="AU668">
        <v>22.299646541985556</v>
      </c>
      <c r="AV668">
        <v>22.341857659665273</v>
      </c>
      <c r="AW668">
        <v>22.35420680808431</v>
      </c>
      <c r="AX668">
        <v>22.269400076014477</v>
      </c>
      <c r="AY668">
        <v>22.223624933724604</v>
      </c>
      <c r="AZ668">
        <v>22.209968869870561</v>
      </c>
      <c r="BA668">
        <v>22.231572519410204</v>
      </c>
      <c r="BB668">
        <v>22.275159459535136</v>
      </c>
      <c r="BC668">
        <v>22.276804120297278</v>
      </c>
      <c r="BD668">
        <v>22.05369015023426</v>
      </c>
      <c r="BE668">
        <v>22.100422156125262</v>
      </c>
      <c r="BF668">
        <v>22.19197194471943</v>
      </c>
      <c r="BG668">
        <v>22.239357355063419</v>
      </c>
      <c r="BH668">
        <v>22.309582611730363</v>
      </c>
      <c r="BI668">
        <v>22.353715894897061</v>
      </c>
      <c r="BJ668">
        <v>22.387147240122136</v>
      </c>
      <c r="BK668">
        <v>22.375648233839112</v>
      </c>
      <c r="BL668">
        <v>22.070251816529161</v>
      </c>
      <c r="BM668">
        <v>22.148160119657152</v>
      </c>
      <c r="BN668">
        <v>22.211878751305179</v>
      </c>
      <c r="BO668">
        <v>22.241816602001986</v>
      </c>
      <c r="BP668">
        <v>22.308584293555931</v>
      </c>
      <c r="BQ668">
        <v>22.39295267875039</v>
      </c>
      <c r="BR668">
        <v>22.397222067663947</v>
      </c>
      <c r="BS668">
        <v>22.40027959451298</v>
      </c>
      <c r="BT668">
        <v>22.374002576266573</v>
      </c>
      <c r="BU668">
        <v>22.376919792669941</v>
      </c>
      <c r="BV668">
        <v>22.290477631287505</v>
      </c>
      <c r="BW668">
        <v>22.233838534205848</v>
      </c>
      <c r="BX668">
        <v>21.977041171505981</v>
      </c>
      <c r="BY668">
        <v>22.152661712852545</v>
      </c>
      <c r="BZ668">
        <v>22.170923546461704</v>
      </c>
      <c r="CA668">
        <v>22.043392276313252</v>
      </c>
      <c r="CB668">
        <v>21.972286623228904</v>
      </c>
      <c r="CC668">
        <v>21.961101028561639</v>
      </c>
      <c r="CD668">
        <v>22.026468425424515</v>
      </c>
      <c r="CE668">
        <v>22.040761257939636</v>
      </c>
      <c r="CF668">
        <v>22.063509951821224</v>
      </c>
      <c r="CG668">
        <v>22.056270602095516</v>
      </c>
      <c r="CH668">
        <v>22.024716449219632</v>
      </c>
      <c r="CI668">
        <v>22.03342707917696</v>
      </c>
      <c r="CJ668">
        <v>22.073136679929419</v>
      </c>
      <c r="CK668">
        <v>22.094015054775799</v>
      </c>
      <c r="CL668">
        <v>22.094772789860709</v>
      </c>
      <c r="CM668">
        <v>22.109848248651716</v>
      </c>
      <c r="CN668">
        <v>22.149637533106809</v>
      </c>
      <c r="CO668">
        <v>22.196205901303905</v>
      </c>
      <c r="CP668">
        <v>22.243792438772001</v>
      </c>
      <c r="CQ668">
        <v>22.26619664040328</v>
      </c>
      <c r="CR668">
        <v>22.30428446047511</v>
      </c>
      <c r="CS668">
        <v>22.33052453326134</v>
      </c>
      <c r="CT668">
        <v>22.375824182211115</v>
      </c>
      <c r="CU668">
        <v>22.439165877022297</v>
      </c>
      <c r="CV668">
        <v>22.475473004379676</v>
      </c>
      <c r="CW668">
        <v>22.525924883946438</v>
      </c>
      <c r="CX668">
        <f>AVERAGE(pipe_data__2[[#This Row],[u1,]:[u101]])</f>
        <v>22.498809371922899</v>
      </c>
      <c r="CY668">
        <v>22.498809371922899</v>
      </c>
      <c r="CZ668" s="17">
        <v>22.260679172344048</v>
      </c>
      <c r="DA668" s="18">
        <f>(pipe_data__2[[#This Row],['#x,]]+1)*1000</f>
        <v>666.33316658329159</v>
      </c>
      <c r="DB668">
        <f>AVERAGE(pipe_data__2[[#This Row],[u103]:[u104]])</f>
        <v>22.379744272133472</v>
      </c>
      <c r="DC668">
        <f>(1/0.41)*LN(pipe_data__2[[#This Row],[u1042]]) + 5.2</f>
        <v>21.058023891663588</v>
      </c>
    </row>
    <row r="669" spans="1:107" x14ac:dyDescent="0.25">
      <c r="A669">
        <v>-0.33266633316658334</v>
      </c>
      <c r="B669">
        <v>23.072475366802465</v>
      </c>
      <c r="C669">
        <v>22.984774885621992</v>
      </c>
      <c r="D669">
        <v>22.884666335796421</v>
      </c>
      <c r="E669">
        <v>22.873925918454241</v>
      </c>
      <c r="F669">
        <v>22.881739748113375</v>
      </c>
      <c r="G669">
        <v>22.841478439264495</v>
      </c>
      <c r="H669">
        <v>22.869851203090203</v>
      </c>
      <c r="I669">
        <v>23.057289474972784</v>
      </c>
      <c r="J669">
        <v>23.151394104607341</v>
      </c>
      <c r="K669">
        <v>23.194954967186668</v>
      </c>
      <c r="L669">
        <v>23.247628664856411</v>
      </c>
      <c r="M669">
        <v>23.137191605945624</v>
      </c>
      <c r="N669">
        <v>23.121320136631596</v>
      </c>
      <c r="O669">
        <v>23.130245660602096</v>
      </c>
      <c r="P669">
        <v>23.132755979709703</v>
      </c>
      <c r="Q669">
        <v>23.164086025747327</v>
      </c>
      <c r="R669">
        <v>23.152571885296279</v>
      </c>
      <c r="S669">
        <v>23.170991533831717</v>
      </c>
      <c r="T669">
        <v>23.201906666249936</v>
      </c>
      <c r="U669">
        <v>23.199342103469789</v>
      </c>
      <c r="V669">
        <v>23.172974430388386</v>
      </c>
      <c r="W669">
        <v>22.995840727762133</v>
      </c>
      <c r="X669">
        <v>23.112054237452544</v>
      </c>
      <c r="Y669">
        <v>23.182542013317335</v>
      </c>
      <c r="Z669">
        <v>23.185130988492919</v>
      </c>
      <c r="AA669">
        <v>23.18030742262016</v>
      </c>
      <c r="AB669">
        <v>23.13690565239304</v>
      </c>
      <c r="AC669">
        <v>23.080697749308079</v>
      </c>
      <c r="AD669">
        <v>22.197960916115438</v>
      </c>
      <c r="AE669">
        <v>22.607001748285782</v>
      </c>
      <c r="AF669">
        <v>22.612739582383384</v>
      </c>
      <c r="AG669">
        <v>22.664915922156034</v>
      </c>
      <c r="AH669">
        <v>22.764815131635213</v>
      </c>
      <c r="AI669">
        <v>22.872153449712123</v>
      </c>
      <c r="AJ669">
        <v>22.816740325786991</v>
      </c>
      <c r="AK669">
        <v>22.735549970643859</v>
      </c>
      <c r="AL669">
        <v>22.400821469430085</v>
      </c>
      <c r="AM669">
        <v>22.390358779210935</v>
      </c>
      <c r="AN669">
        <v>22.254999806788433</v>
      </c>
      <c r="AO669">
        <v>22.2533812089295</v>
      </c>
      <c r="AP669">
        <v>22.121764873840945</v>
      </c>
      <c r="AQ669">
        <v>22.138992304151742</v>
      </c>
      <c r="AR669">
        <v>22.130768204824609</v>
      </c>
      <c r="AS669">
        <v>22.144719682052912</v>
      </c>
      <c r="AT669">
        <v>22.22954421487696</v>
      </c>
      <c r="AU669">
        <v>22.30253516141018</v>
      </c>
      <c r="AV669">
        <v>22.345032600164622</v>
      </c>
      <c r="AW669">
        <v>22.357357007697662</v>
      </c>
      <c r="AX669">
        <v>22.273347567854586</v>
      </c>
      <c r="AY669">
        <v>22.227210581587858</v>
      </c>
      <c r="AZ669">
        <v>22.213558954938648</v>
      </c>
      <c r="BA669">
        <v>22.234633332082648</v>
      </c>
      <c r="BB669">
        <v>22.277794083990415</v>
      </c>
      <c r="BC669">
        <v>22.280580571374216</v>
      </c>
      <c r="BD669">
        <v>22.056579121366816</v>
      </c>
      <c r="BE669">
        <v>22.103075536805488</v>
      </c>
      <c r="BF669">
        <v>22.194536194858827</v>
      </c>
      <c r="BG669">
        <v>22.241689993019126</v>
      </c>
      <c r="BH669">
        <v>22.311887088352538</v>
      </c>
      <c r="BI669">
        <v>22.355806227638809</v>
      </c>
      <c r="BJ669">
        <v>22.389783314616437</v>
      </c>
      <c r="BK669">
        <v>22.378468487222094</v>
      </c>
      <c r="BL669">
        <v>22.07651860954925</v>
      </c>
      <c r="BM669">
        <v>22.15101169228565</v>
      </c>
      <c r="BN669">
        <v>22.214309613193123</v>
      </c>
      <c r="BO669">
        <v>22.244050389563554</v>
      </c>
      <c r="BP669">
        <v>22.310757899285335</v>
      </c>
      <c r="BQ669">
        <v>22.394793831208148</v>
      </c>
      <c r="BR669">
        <v>22.399473835362148</v>
      </c>
      <c r="BS669">
        <v>22.402634117283693</v>
      </c>
      <c r="BT669">
        <v>22.376834688652494</v>
      </c>
      <c r="BU669">
        <v>22.37982493914193</v>
      </c>
      <c r="BV669">
        <v>22.293745559824455</v>
      </c>
      <c r="BW669">
        <v>22.237174934600564</v>
      </c>
      <c r="BX669">
        <v>21.980030177300343</v>
      </c>
      <c r="BY669">
        <v>22.155824014012513</v>
      </c>
      <c r="BZ669">
        <v>22.174451310235717</v>
      </c>
      <c r="CA669">
        <v>22.048358759513569</v>
      </c>
      <c r="CB669">
        <v>21.976623595234901</v>
      </c>
      <c r="CC669">
        <v>21.964892362053813</v>
      </c>
      <c r="CD669">
        <v>22.029878167590461</v>
      </c>
      <c r="CE669">
        <v>22.044037989216125</v>
      </c>
      <c r="CF669">
        <v>22.066394006449954</v>
      </c>
      <c r="CG669">
        <v>22.059064646962867</v>
      </c>
      <c r="CH669">
        <v>22.029036139534174</v>
      </c>
      <c r="CI669">
        <v>22.037313674565933</v>
      </c>
      <c r="CJ669">
        <v>22.07663472996428</v>
      </c>
      <c r="CK669">
        <v>22.097632382858219</v>
      </c>
      <c r="CL669">
        <v>22.098101761354457</v>
      </c>
      <c r="CM669">
        <v>22.112977050288993</v>
      </c>
      <c r="CN669">
        <v>22.152389397908365</v>
      </c>
      <c r="CO669">
        <v>22.1987808462933</v>
      </c>
      <c r="CP669">
        <v>22.246169449750191</v>
      </c>
      <c r="CQ669">
        <v>22.268779827530576</v>
      </c>
      <c r="CR669">
        <v>22.306966759247963</v>
      </c>
      <c r="CS669">
        <v>22.333073380685988</v>
      </c>
      <c r="CT669">
        <v>22.378519793975048</v>
      </c>
      <c r="CU669">
        <v>22.44176226918108</v>
      </c>
      <c r="CV669">
        <v>22.478130565164427</v>
      </c>
      <c r="CW669">
        <v>22.528292398103645</v>
      </c>
      <c r="CX669">
        <f>AVERAGE(pipe_data__2[[#This Row],[u1,]:[u101]])</f>
        <v>22.501633929087184</v>
      </c>
      <c r="CY669">
        <v>22.501633929087184</v>
      </c>
      <c r="CZ669" s="16">
        <v>22.264658730891952</v>
      </c>
      <c r="DA669" s="19">
        <f>(pipe_data__2[[#This Row],['#x,]]+1)*1000</f>
        <v>667.33366683341671</v>
      </c>
      <c r="DB669">
        <f>AVERAGE(pipe_data__2[[#This Row],[u103]:[u104]])</f>
        <v>22.383146329989568</v>
      </c>
      <c r="DC669">
        <f>(1/0.41)*LN(pipe_data__2[[#This Row],[u1042]]) + 5.2</f>
        <v>21.061683343798308</v>
      </c>
    </row>
    <row r="670" spans="1:107" x14ac:dyDescent="0.25">
      <c r="A670">
        <v>-0.33166583291645824</v>
      </c>
      <c r="B670">
        <v>23.075618692429849</v>
      </c>
      <c r="C670">
        <v>22.987848274518427</v>
      </c>
      <c r="D670">
        <v>22.887899050609384</v>
      </c>
      <c r="E670">
        <v>22.87735643157545</v>
      </c>
      <c r="F670">
        <v>22.884743628926788</v>
      </c>
      <c r="G670">
        <v>22.844716899895246</v>
      </c>
      <c r="H670">
        <v>22.873010088115226</v>
      </c>
      <c r="I670">
        <v>23.05988177331589</v>
      </c>
      <c r="J670">
        <v>23.153915244746319</v>
      </c>
      <c r="K670">
        <v>23.197401488977825</v>
      </c>
      <c r="L670">
        <v>23.251649492700079</v>
      </c>
      <c r="M670">
        <v>23.139119374403652</v>
      </c>
      <c r="N670">
        <v>23.123980500708864</v>
      </c>
      <c r="O670">
        <v>23.133034782010551</v>
      </c>
      <c r="P670">
        <v>23.13512747742201</v>
      </c>
      <c r="Q670">
        <v>23.166234841422032</v>
      </c>
      <c r="R670">
        <v>23.15544718932091</v>
      </c>
      <c r="S670">
        <v>23.174180756352289</v>
      </c>
      <c r="T670">
        <v>23.204798813361169</v>
      </c>
      <c r="U670">
        <v>23.202071454674375</v>
      </c>
      <c r="V670">
        <v>23.175849364906977</v>
      </c>
      <c r="W670">
        <v>22.994676241880761</v>
      </c>
      <c r="X670">
        <v>23.113124426862743</v>
      </c>
      <c r="Y670">
        <v>23.184342620250739</v>
      </c>
      <c r="Z670">
        <v>23.187865800002054</v>
      </c>
      <c r="AA670">
        <v>23.182802141358827</v>
      </c>
      <c r="AB670">
        <v>23.139733904711747</v>
      </c>
      <c r="AC670">
        <v>23.084374534764354</v>
      </c>
      <c r="AD670">
        <v>22.205965449519084</v>
      </c>
      <c r="AE670">
        <v>22.610001099729967</v>
      </c>
      <c r="AF670">
        <v>22.616159868777512</v>
      </c>
      <c r="AG670">
        <v>22.667411517941183</v>
      </c>
      <c r="AH670">
        <v>22.767203231244437</v>
      </c>
      <c r="AI670">
        <v>22.874654520242423</v>
      </c>
      <c r="AJ670">
        <v>22.821167536850133</v>
      </c>
      <c r="AK670">
        <v>22.741770890961224</v>
      </c>
      <c r="AL670">
        <v>22.374359924338947</v>
      </c>
      <c r="AM670">
        <v>22.39695172880716</v>
      </c>
      <c r="AN670">
        <v>22.260583891831779</v>
      </c>
      <c r="AO670">
        <v>22.259411124629334</v>
      </c>
      <c r="AP670">
        <v>22.12596613531786</v>
      </c>
      <c r="AQ670">
        <v>22.142754331097425</v>
      </c>
      <c r="AR670">
        <v>22.133954340717821</v>
      </c>
      <c r="AS670">
        <v>22.147695904950496</v>
      </c>
      <c r="AT670">
        <v>22.232227444574846</v>
      </c>
      <c r="AU670">
        <v>22.305423780834801</v>
      </c>
      <c r="AV670">
        <v>22.348207540663971</v>
      </c>
      <c r="AW670">
        <v>22.360507207311016</v>
      </c>
      <c r="AX670">
        <v>22.277295059694694</v>
      </c>
      <c r="AY670">
        <v>22.230796229451112</v>
      </c>
      <c r="AZ670">
        <v>22.217149040006735</v>
      </c>
      <c r="BA670">
        <v>22.237694144755093</v>
      </c>
      <c r="BB670">
        <v>22.280428708445694</v>
      </c>
      <c r="BC670">
        <v>22.284357022451157</v>
      </c>
      <c r="BD670">
        <v>22.059468092499369</v>
      </c>
      <c r="BE670">
        <v>22.105728917485713</v>
      </c>
      <c r="BF670">
        <v>22.19710044499822</v>
      </c>
      <c r="BG670">
        <v>22.244022630974833</v>
      </c>
      <c r="BH670">
        <v>22.314191564974713</v>
      </c>
      <c r="BI670">
        <v>22.357896560380553</v>
      </c>
      <c r="BJ670">
        <v>22.392419389110742</v>
      </c>
      <c r="BK670">
        <v>22.381288740605076</v>
      </c>
      <c r="BL670">
        <v>22.082785402569343</v>
      </c>
      <c r="BM670">
        <v>22.153863264914147</v>
      </c>
      <c r="BN670">
        <v>22.216740475081071</v>
      </c>
      <c r="BO670">
        <v>22.246284177125123</v>
      </c>
      <c r="BP670">
        <v>22.312784818509446</v>
      </c>
      <c r="BQ670">
        <v>22.396634983665905</v>
      </c>
      <c r="BR670">
        <v>22.401725603060353</v>
      </c>
      <c r="BS670">
        <v>22.404988640054405</v>
      </c>
      <c r="BT670">
        <v>22.379666801038411</v>
      </c>
      <c r="BU670">
        <v>22.382154643861028</v>
      </c>
      <c r="BV670">
        <v>22.297013488361401</v>
      </c>
      <c r="BW670">
        <v>22.240511334995276</v>
      </c>
      <c r="BX670">
        <v>21.983019183094701</v>
      </c>
      <c r="BY670">
        <v>22.158986315172484</v>
      </c>
      <c r="BZ670">
        <v>22.17797907400973</v>
      </c>
      <c r="CA670">
        <v>22.053325242713882</v>
      </c>
      <c r="CB670">
        <v>21.980960567240896</v>
      </c>
      <c r="CC670">
        <v>21.968683695545987</v>
      </c>
      <c r="CD670">
        <v>22.033287909756407</v>
      </c>
      <c r="CE670">
        <v>22.047314720492615</v>
      </c>
      <c r="CF670">
        <v>22.069278061078688</v>
      </c>
      <c r="CG670">
        <v>22.061858691830217</v>
      </c>
      <c r="CH670">
        <v>22.033355829848713</v>
      </c>
      <c r="CI670">
        <v>22.041200269954906</v>
      </c>
      <c r="CJ670">
        <v>22.08013277999914</v>
      </c>
      <c r="CK670">
        <v>22.101249710940639</v>
      </c>
      <c r="CL670">
        <v>22.101430732848208</v>
      </c>
      <c r="CM670">
        <v>22.116105851926267</v>
      </c>
      <c r="CN670">
        <v>22.155141262709922</v>
      </c>
      <c r="CO670">
        <v>22.20105430030144</v>
      </c>
      <c r="CP670">
        <v>22.248546460728377</v>
      </c>
      <c r="CQ670">
        <v>22.271363014657869</v>
      </c>
      <c r="CR670">
        <v>22.309649058020817</v>
      </c>
      <c r="CS670">
        <v>22.335622228110637</v>
      </c>
      <c r="CT670">
        <v>22.381215405738978</v>
      </c>
      <c r="CU670">
        <v>22.444358661339859</v>
      </c>
      <c r="CV670">
        <v>22.480788125949182</v>
      </c>
      <c r="CW670">
        <v>22.530659912260852</v>
      </c>
      <c r="CX670">
        <f>AVERAGE(pipe_data__2[[#This Row],[u1,]:[u101]])</f>
        <v>22.504447400059071</v>
      </c>
      <c r="CY670">
        <v>22.504447400059071</v>
      </c>
      <c r="CZ670" s="17">
        <v>22.268491373252871</v>
      </c>
      <c r="DA670" s="18">
        <f>(pipe_data__2[[#This Row],['#x,]]+1)*1000</f>
        <v>668.33416708354173</v>
      </c>
      <c r="DB670">
        <f>AVERAGE(pipe_data__2[[#This Row],[u103]:[u104]])</f>
        <v>22.386469386655971</v>
      </c>
      <c r="DC670">
        <f>(1/0.41)*LN(pipe_data__2[[#This Row],[u1042]]) + 5.2</f>
        <v>21.065337313605678</v>
      </c>
    </row>
    <row r="671" spans="1:107" x14ac:dyDescent="0.25">
      <c r="A671">
        <v>-0.33066533266633324</v>
      </c>
      <c r="B671">
        <v>23.078762018057233</v>
      </c>
      <c r="C671">
        <v>22.990921663414863</v>
      </c>
      <c r="D671">
        <v>22.891131765422351</v>
      </c>
      <c r="E671">
        <v>22.880786944696659</v>
      </c>
      <c r="F671">
        <v>22.887747509740205</v>
      </c>
      <c r="G671">
        <v>22.847955360525997</v>
      </c>
      <c r="H671">
        <v>22.876168973140249</v>
      </c>
      <c r="I671">
        <v>23.062474071659</v>
      </c>
      <c r="J671">
        <v>23.156436384885296</v>
      </c>
      <c r="K671">
        <v>23.199848010768978</v>
      </c>
      <c r="L671">
        <v>23.255670320543743</v>
      </c>
      <c r="M671">
        <v>23.14104714286168</v>
      </c>
      <c r="N671">
        <v>23.126640864786129</v>
      </c>
      <c r="O671">
        <v>23.13562124276336</v>
      </c>
      <c r="P671">
        <v>23.137498975134317</v>
      </c>
      <c r="Q671">
        <v>23.168383657096737</v>
      </c>
      <c r="R671">
        <v>23.158322493345537</v>
      </c>
      <c r="S671">
        <v>23.177369978872857</v>
      </c>
      <c r="T671">
        <v>23.207690960472402</v>
      </c>
      <c r="U671">
        <v>23.204800805878961</v>
      </c>
      <c r="V671">
        <v>23.178724299425568</v>
      </c>
      <c r="W671">
        <v>22.993511755999389</v>
      </c>
      <c r="X671">
        <v>23.114194616272943</v>
      </c>
      <c r="Y671">
        <v>23.186143227184143</v>
      </c>
      <c r="Z671">
        <v>23.190600611511194</v>
      </c>
      <c r="AA671">
        <v>23.185296860097491</v>
      </c>
      <c r="AB671">
        <v>23.142562157030451</v>
      </c>
      <c r="AC671">
        <v>23.088051320220629</v>
      </c>
      <c r="AD671">
        <v>22.21396998292273</v>
      </c>
      <c r="AE671">
        <v>22.613000451174155</v>
      </c>
      <c r="AF671">
        <v>22.61958015517164</v>
      </c>
      <c r="AG671">
        <v>22.669907113726335</v>
      </c>
      <c r="AH671">
        <v>22.769591330853661</v>
      </c>
      <c r="AI671">
        <v>22.87715559077272</v>
      </c>
      <c r="AJ671">
        <v>22.825594747913279</v>
      </c>
      <c r="AK671">
        <v>22.747991811278588</v>
      </c>
      <c r="AL671">
        <v>22.347898379247809</v>
      </c>
      <c r="AM671">
        <v>22.403544678403382</v>
      </c>
      <c r="AN671">
        <v>22.266167976875124</v>
      </c>
      <c r="AO671">
        <v>22.265441040329168</v>
      </c>
      <c r="AP671">
        <v>22.130167396794771</v>
      </c>
      <c r="AQ671">
        <v>22.146516358043108</v>
      </c>
      <c r="AR671">
        <v>22.137140476611034</v>
      </c>
      <c r="AS671">
        <v>22.150672127848079</v>
      </c>
      <c r="AT671">
        <v>22.234910674272729</v>
      </c>
      <c r="AU671">
        <v>22.308312400259425</v>
      </c>
      <c r="AV671">
        <v>22.351382481163316</v>
      </c>
      <c r="AW671">
        <v>22.363657406924371</v>
      </c>
      <c r="AX671">
        <v>22.281242551534802</v>
      </c>
      <c r="AY671">
        <v>22.234381877314366</v>
      </c>
      <c r="AZ671">
        <v>22.220739125074822</v>
      </c>
      <c r="BA671">
        <v>22.240754957427537</v>
      </c>
      <c r="BB671">
        <v>22.283063332900969</v>
      </c>
      <c r="BC671">
        <v>22.288133473528095</v>
      </c>
      <c r="BD671">
        <v>22.062357063631922</v>
      </c>
      <c r="BE671">
        <v>22.108382298165939</v>
      </c>
      <c r="BF671">
        <v>22.199664695137617</v>
      </c>
      <c r="BG671">
        <v>22.246355268930539</v>
      </c>
      <c r="BH671">
        <v>22.316496041596888</v>
      </c>
      <c r="BI671">
        <v>22.359986893122297</v>
      </c>
      <c r="BJ671">
        <v>22.395055463605043</v>
      </c>
      <c r="BK671">
        <v>22.384108993988058</v>
      </c>
      <c r="BL671">
        <v>22.089052195589431</v>
      </c>
      <c r="BM671">
        <v>22.156714837542644</v>
      </c>
      <c r="BN671">
        <v>22.219171336969019</v>
      </c>
      <c r="BO671">
        <v>22.248517964686695</v>
      </c>
      <c r="BP671">
        <v>22.314763371526272</v>
      </c>
      <c r="BQ671">
        <v>22.398476136123662</v>
      </c>
      <c r="BR671">
        <v>22.403977370758554</v>
      </c>
      <c r="BS671">
        <v>22.407343162825118</v>
      </c>
      <c r="BT671">
        <v>22.382498913424332</v>
      </c>
      <c r="BU671">
        <v>22.384484348580127</v>
      </c>
      <c r="BV671">
        <v>22.300281416898347</v>
      </c>
      <c r="BW671">
        <v>22.243847735389991</v>
      </c>
      <c r="BX671">
        <v>21.986008188889063</v>
      </c>
      <c r="BY671">
        <v>22.162148616332452</v>
      </c>
      <c r="BZ671">
        <v>22.181506837783743</v>
      </c>
      <c r="CA671">
        <v>22.058291725914199</v>
      </c>
      <c r="CB671">
        <v>21.985297539246893</v>
      </c>
      <c r="CC671">
        <v>21.972475029038161</v>
      </c>
      <c r="CD671">
        <v>22.036697651922353</v>
      </c>
      <c r="CE671">
        <v>22.050591451769105</v>
      </c>
      <c r="CF671">
        <v>22.072162115707417</v>
      </c>
      <c r="CG671">
        <v>22.064652736697568</v>
      </c>
      <c r="CH671">
        <v>22.037221245285011</v>
      </c>
      <c r="CI671">
        <v>22.04508686534388</v>
      </c>
      <c r="CJ671">
        <v>22.083630830034</v>
      </c>
      <c r="CK671">
        <v>22.10466165392813</v>
      </c>
      <c r="CL671">
        <v>22.104759704341955</v>
      </c>
      <c r="CM671">
        <v>22.119234653563542</v>
      </c>
      <c r="CN671">
        <v>22.157893127511482</v>
      </c>
      <c r="CO671">
        <v>22.203327754309576</v>
      </c>
      <c r="CP671">
        <v>22.250923471706567</v>
      </c>
      <c r="CQ671">
        <v>22.273946201785161</v>
      </c>
      <c r="CR671">
        <v>22.312331356793671</v>
      </c>
      <c r="CS671">
        <v>22.338171075535282</v>
      </c>
      <c r="CT671">
        <v>22.383911017502907</v>
      </c>
      <c r="CU671">
        <v>22.446955053498638</v>
      </c>
      <c r="CV671">
        <v>22.483445686733937</v>
      </c>
      <c r="CW671">
        <v>22.533027426418055</v>
      </c>
      <c r="CX671">
        <f>AVERAGE(pipe_data__2[[#This Row],[u1,]:[u101]])</f>
        <v>22.507251764162604</v>
      </c>
      <c r="CY671">
        <v>22.507251764162604</v>
      </c>
      <c r="CZ671" s="16">
        <v>22.272091378678084</v>
      </c>
      <c r="DA671" s="19">
        <f>(pipe_data__2[[#This Row],['#x,]]+1)*1000</f>
        <v>669.33466733366674</v>
      </c>
      <c r="DB671">
        <f>AVERAGE(pipe_data__2[[#This Row],[u103]:[u104]])</f>
        <v>22.389671571420344</v>
      </c>
      <c r="DC671">
        <f>(1/0.41)*LN(pipe_data__2[[#This Row],[u1042]]) + 5.2</f>
        <v>21.068985817487587</v>
      </c>
    </row>
    <row r="672" spans="1:107" x14ac:dyDescent="0.25">
      <c r="A672">
        <v>-0.32966483241620814</v>
      </c>
      <c r="B672">
        <v>23.081905343684618</v>
      </c>
      <c r="C672">
        <v>22.993995052311298</v>
      </c>
      <c r="D672">
        <v>22.894364480235314</v>
      </c>
      <c r="E672">
        <v>22.884217457817872</v>
      </c>
      <c r="F672">
        <v>22.890751390553621</v>
      </c>
      <c r="G672">
        <v>22.851193821156745</v>
      </c>
      <c r="H672">
        <v>22.879327858165272</v>
      </c>
      <c r="I672">
        <v>23.065066370002111</v>
      </c>
      <c r="J672">
        <v>23.158957525024274</v>
      </c>
      <c r="K672">
        <v>23.202294532560131</v>
      </c>
      <c r="L672">
        <v>23.259691148387407</v>
      </c>
      <c r="M672">
        <v>23.142974911319708</v>
      </c>
      <c r="N672">
        <v>23.129301228863397</v>
      </c>
      <c r="O672">
        <v>23.137761222216799</v>
      </c>
      <c r="P672">
        <v>23.139870472846621</v>
      </c>
      <c r="Q672">
        <v>23.170532472771441</v>
      </c>
      <c r="R672">
        <v>23.161197797370164</v>
      </c>
      <c r="S672">
        <v>23.180529535510743</v>
      </c>
      <c r="T672">
        <v>23.210583107583634</v>
      </c>
      <c r="U672">
        <v>23.207530157083546</v>
      </c>
      <c r="V672">
        <v>23.181599233944162</v>
      </c>
      <c r="W672">
        <v>22.992347270118017</v>
      </c>
      <c r="X672">
        <v>23.115264805683143</v>
      </c>
      <c r="Y672">
        <v>23.187943834117547</v>
      </c>
      <c r="Z672">
        <v>23.193335423020333</v>
      </c>
      <c r="AA672">
        <v>23.187791578836158</v>
      </c>
      <c r="AB672">
        <v>23.145390409349158</v>
      </c>
      <c r="AC672">
        <v>23.091728105676903</v>
      </c>
      <c r="AD672">
        <v>22.221974516326377</v>
      </c>
      <c r="AE672">
        <v>22.615999802618344</v>
      </c>
      <c r="AF672">
        <v>22.623000441565768</v>
      </c>
      <c r="AG672">
        <v>22.672402709511488</v>
      </c>
      <c r="AH672">
        <v>22.771979430462885</v>
      </c>
      <c r="AI672">
        <v>22.87965666130302</v>
      </c>
      <c r="AJ672">
        <v>22.83002195897642</v>
      </c>
      <c r="AK672">
        <v>22.754212731595953</v>
      </c>
      <c r="AL672">
        <v>22.321436834156668</v>
      </c>
      <c r="AM672">
        <v>22.410137627999607</v>
      </c>
      <c r="AN672">
        <v>22.27175206191847</v>
      </c>
      <c r="AO672">
        <v>22.271470956029003</v>
      </c>
      <c r="AP672">
        <v>22.134368658271686</v>
      </c>
      <c r="AQ672">
        <v>22.150278384988791</v>
      </c>
      <c r="AR672">
        <v>22.140326612504246</v>
      </c>
      <c r="AS672">
        <v>22.153648350745662</v>
      </c>
      <c r="AT672">
        <v>22.237593903970616</v>
      </c>
      <c r="AU672">
        <v>22.311201019684049</v>
      </c>
      <c r="AV672">
        <v>22.354557421662665</v>
      </c>
      <c r="AW672">
        <v>22.366807606537726</v>
      </c>
      <c r="AX672">
        <v>22.285190043374911</v>
      </c>
      <c r="AY672">
        <v>22.23796752517762</v>
      </c>
      <c r="AZ672">
        <v>22.224329210142908</v>
      </c>
      <c r="BA672">
        <v>22.243815770099982</v>
      </c>
      <c r="BB672">
        <v>22.285697957356248</v>
      </c>
      <c r="BC672">
        <v>22.291909924605037</v>
      </c>
      <c r="BD672">
        <v>22.065246034764478</v>
      </c>
      <c r="BE672">
        <v>22.111035678846164</v>
      </c>
      <c r="BF672">
        <v>22.20222894527701</v>
      </c>
      <c r="BG672">
        <v>22.248687906886246</v>
      </c>
      <c r="BH672">
        <v>22.318800518219067</v>
      </c>
      <c r="BI672">
        <v>22.362077225864045</v>
      </c>
      <c r="BJ672">
        <v>22.397691538099348</v>
      </c>
      <c r="BK672">
        <v>22.38692924737104</v>
      </c>
      <c r="BL672">
        <v>22.09531898860952</v>
      </c>
      <c r="BM672">
        <v>22.159566410171138</v>
      </c>
      <c r="BN672">
        <v>22.221602198856964</v>
      </c>
      <c r="BO672">
        <v>22.250751752248263</v>
      </c>
      <c r="BP672">
        <v>22.316741924543098</v>
      </c>
      <c r="BQ672">
        <v>22.400317288581419</v>
      </c>
      <c r="BR672">
        <v>22.406229138456759</v>
      </c>
      <c r="BS672">
        <v>22.40969768559583</v>
      </c>
      <c r="BT672">
        <v>22.385331025810249</v>
      </c>
      <c r="BU672">
        <v>22.386814053299226</v>
      </c>
      <c r="BV672">
        <v>22.303549345435293</v>
      </c>
      <c r="BW672">
        <v>22.247184135784707</v>
      </c>
      <c r="BX672">
        <v>21.988997194683421</v>
      </c>
      <c r="BY672">
        <v>22.165310917492423</v>
      </c>
      <c r="BZ672">
        <v>22.185034601557756</v>
      </c>
      <c r="CA672">
        <v>22.063258209114515</v>
      </c>
      <c r="CB672">
        <v>21.989634511252891</v>
      </c>
      <c r="CC672">
        <v>21.976266362530335</v>
      </c>
      <c r="CD672">
        <v>22.040107394088299</v>
      </c>
      <c r="CE672">
        <v>22.053868183045594</v>
      </c>
      <c r="CF672">
        <v>22.075046170336151</v>
      </c>
      <c r="CG672">
        <v>22.067446781564918</v>
      </c>
      <c r="CH672">
        <v>22.0403516546811</v>
      </c>
      <c r="CI672">
        <v>22.048973460732853</v>
      </c>
      <c r="CJ672">
        <v>22.087128880068864</v>
      </c>
      <c r="CK672">
        <v>22.107779368845826</v>
      </c>
      <c r="CL672">
        <v>22.108088675835702</v>
      </c>
      <c r="CM672">
        <v>22.122363455200819</v>
      </c>
      <c r="CN672">
        <v>22.160644992313038</v>
      </c>
      <c r="CO672">
        <v>22.205601208317717</v>
      </c>
      <c r="CP672">
        <v>22.253300482684754</v>
      </c>
      <c r="CQ672">
        <v>22.276529388912454</v>
      </c>
      <c r="CR672">
        <v>22.315013655566524</v>
      </c>
      <c r="CS672">
        <v>22.340719922959931</v>
      </c>
      <c r="CT672">
        <v>22.38660662926684</v>
      </c>
      <c r="CU672">
        <v>22.449551445657416</v>
      </c>
      <c r="CV672">
        <v>22.486103247518688</v>
      </c>
      <c r="CW672">
        <v>22.535394940575262</v>
      </c>
      <c r="CX672">
        <f>AVERAGE(pipe_data__2[[#This Row],[u1,]:[u101]])</f>
        <v>22.510041074453213</v>
      </c>
      <c r="CY672">
        <v>22.510041074453213</v>
      </c>
      <c r="CZ672" s="17">
        <v>22.275676929099014</v>
      </c>
      <c r="DA672" s="18">
        <f>(pipe_data__2[[#This Row],['#x,]]+1)*1000</f>
        <v>670.33516758379187</v>
      </c>
      <c r="DB672">
        <f>AVERAGE(pipe_data__2[[#This Row],[u103]:[u104]])</f>
        <v>22.392859001776113</v>
      </c>
      <c r="DC672">
        <f>(1/0.41)*LN(pipe_data__2[[#This Row],[u1042]]) + 5.2</f>
        <v>21.072628871772423</v>
      </c>
    </row>
    <row r="673" spans="1:107" x14ac:dyDescent="0.25">
      <c r="A673">
        <v>-0.32866433216608304</v>
      </c>
      <c r="B673">
        <v>23.085048669312005</v>
      </c>
      <c r="C673">
        <v>22.997068441207734</v>
      </c>
      <c r="D673">
        <v>22.897597195048281</v>
      </c>
      <c r="E673">
        <v>22.887647970939081</v>
      </c>
      <c r="F673">
        <v>22.893755271367034</v>
      </c>
      <c r="G673">
        <v>22.854432281787496</v>
      </c>
      <c r="H673">
        <v>22.882486743190299</v>
      </c>
      <c r="I673">
        <v>23.067658668345221</v>
      </c>
      <c r="J673">
        <v>23.161478665163251</v>
      </c>
      <c r="K673">
        <v>23.204741054351285</v>
      </c>
      <c r="L673">
        <v>23.263711976231075</v>
      </c>
      <c r="M673">
        <v>23.144902679777736</v>
      </c>
      <c r="N673">
        <v>23.131961592940666</v>
      </c>
      <c r="O673">
        <v>23.139901201670238</v>
      </c>
      <c r="P673">
        <v>23.142241970558928</v>
      </c>
      <c r="Q673">
        <v>23.172681288446146</v>
      </c>
      <c r="R673">
        <v>23.164073101394795</v>
      </c>
      <c r="S673">
        <v>23.183020734359307</v>
      </c>
      <c r="T673">
        <v>23.213475254694867</v>
      </c>
      <c r="U673">
        <v>23.210259508288129</v>
      </c>
      <c r="V673">
        <v>23.184474168462753</v>
      </c>
      <c r="W673">
        <v>22.991182784236646</v>
      </c>
      <c r="X673">
        <v>23.116334995093347</v>
      </c>
      <c r="Y673">
        <v>23.189744441050951</v>
      </c>
      <c r="Z673">
        <v>23.196070234529472</v>
      </c>
      <c r="AA673">
        <v>23.190286297574822</v>
      </c>
      <c r="AB673">
        <v>23.148218661667862</v>
      </c>
      <c r="AC673">
        <v>23.095404891133178</v>
      </c>
      <c r="AD673">
        <v>22.229979049730026</v>
      </c>
      <c r="AE673">
        <v>22.618999154062529</v>
      </c>
      <c r="AF673">
        <v>22.6264207279599</v>
      </c>
      <c r="AG673">
        <v>22.674898305296637</v>
      </c>
      <c r="AH673">
        <v>22.774367530072109</v>
      </c>
      <c r="AI673">
        <v>22.88215773183332</v>
      </c>
      <c r="AJ673">
        <v>22.834449170039566</v>
      </c>
      <c r="AK673">
        <v>22.760433651913317</v>
      </c>
      <c r="AL673">
        <v>22.294975289065526</v>
      </c>
      <c r="AM673">
        <v>22.416730577595832</v>
      </c>
      <c r="AN673">
        <v>22.277336146961819</v>
      </c>
      <c r="AO673">
        <v>22.27750087172884</v>
      </c>
      <c r="AP673">
        <v>22.138569919748601</v>
      </c>
      <c r="AQ673">
        <v>22.154040411934474</v>
      </c>
      <c r="AR673">
        <v>22.143512748397459</v>
      </c>
      <c r="AS673">
        <v>22.156624573643249</v>
      </c>
      <c r="AT673">
        <v>22.240277133668503</v>
      </c>
      <c r="AU673">
        <v>22.314089639108669</v>
      </c>
      <c r="AV673">
        <v>22.357732362162015</v>
      </c>
      <c r="AW673">
        <v>22.369957806151078</v>
      </c>
      <c r="AX673">
        <v>22.289137535215019</v>
      </c>
      <c r="AY673">
        <v>22.241553173040874</v>
      </c>
      <c r="AZ673">
        <v>22.227919295210995</v>
      </c>
      <c r="BA673">
        <v>22.24687658277243</v>
      </c>
      <c r="BB673">
        <v>22.288332581811527</v>
      </c>
      <c r="BC673">
        <v>22.295686375681974</v>
      </c>
      <c r="BD673">
        <v>22.06813500589703</v>
      </c>
      <c r="BE673">
        <v>22.11368905952639</v>
      </c>
      <c r="BF673">
        <v>22.204793195416407</v>
      </c>
      <c r="BG673">
        <v>22.251020544841953</v>
      </c>
      <c r="BH673">
        <v>22.321104994841242</v>
      </c>
      <c r="BI673">
        <v>22.364167558605793</v>
      </c>
      <c r="BJ673">
        <v>22.400327612593649</v>
      </c>
      <c r="BK673">
        <v>22.389749500754021</v>
      </c>
      <c r="BL673">
        <v>22.101585781629609</v>
      </c>
      <c r="BM673">
        <v>22.162417982799635</v>
      </c>
      <c r="BN673">
        <v>22.224033060744912</v>
      </c>
      <c r="BO673">
        <v>22.252985539809835</v>
      </c>
      <c r="BP673">
        <v>22.318720477559925</v>
      </c>
      <c r="BQ673">
        <v>22.40215844103918</v>
      </c>
      <c r="BR673">
        <v>22.40848090615496</v>
      </c>
      <c r="BS673">
        <v>22.412052208366543</v>
      </c>
      <c r="BT673">
        <v>22.38816313819617</v>
      </c>
      <c r="BU673">
        <v>22.389143758018324</v>
      </c>
      <c r="BV673">
        <v>22.306817273972239</v>
      </c>
      <c r="BW673">
        <v>22.250520536179422</v>
      </c>
      <c r="BX673">
        <v>21.991986200477783</v>
      </c>
      <c r="BY673">
        <v>22.168473218652395</v>
      </c>
      <c r="BZ673">
        <v>22.188562365331769</v>
      </c>
      <c r="CA673">
        <v>22.068224692314832</v>
      </c>
      <c r="CB673">
        <v>21.993971483258889</v>
      </c>
      <c r="CC673">
        <v>21.980057696022513</v>
      </c>
      <c r="CD673">
        <v>22.043517136254241</v>
      </c>
      <c r="CE673">
        <v>22.057144914322084</v>
      </c>
      <c r="CF673">
        <v>22.077930224964884</v>
      </c>
      <c r="CG673">
        <v>22.070240826432268</v>
      </c>
      <c r="CH673">
        <v>22.043482064077189</v>
      </c>
      <c r="CI673">
        <v>22.052860056121826</v>
      </c>
      <c r="CJ673">
        <v>22.090626930103724</v>
      </c>
      <c r="CK673">
        <v>22.110897083763522</v>
      </c>
      <c r="CL673">
        <v>22.111417647329453</v>
      </c>
      <c r="CM673">
        <v>22.125492256838093</v>
      </c>
      <c r="CN673">
        <v>22.163396857114595</v>
      </c>
      <c r="CO673">
        <v>22.207874662325857</v>
      </c>
      <c r="CP673">
        <v>22.255677493662944</v>
      </c>
      <c r="CQ673">
        <v>22.279112576039747</v>
      </c>
      <c r="CR673">
        <v>22.317695954339378</v>
      </c>
      <c r="CS673">
        <v>22.343268770384579</v>
      </c>
      <c r="CT673">
        <v>22.389302241030769</v>
      </c>
      <c r="CU673">
        <v>22.452147837816195</v>
      </c>
      <c r="CV673">
        <v>22.488760808303443</v>
      </c>
      <c r="CW673">
        <v>22.537762454732469</v>
      </c>
      <c r="CX673">
        <f>AVERAGE(pipe_data__2[[#This Row],[u1,]:[u101]])</f>
        <v>22.512823701165914</v>
      </c>
      <c r="CY673">
        <v>22.512823701165914</v>
      </c>
      <c r="CZ673" s="16">
        <v>22.279254801404051</v>
      </c>
      <c r="DA673" s="19">
        <f>(pipe_data__2[[#This Row],['#x,]]+1)*1000</f>
        <v>671.335667833917</v>
      </c>
      <c r="DB673">
        <f>AVERAGE(pipe_data__2[[#This Row],[u103]:[u104]])</f>
        <v>22.396039251284982</v>
      </c>
      <c r="DC673">
        <f>(1/0.41)*LN(pipe_data__2[[#This Row],[u1042]]) + 5.2</f>
        <v>21.076266492715522</v>
      </c>
    </row>
    <row r="674" spans="1:107" x14ac:dyDescent="0.25">
      <c r="A674">
        <v>-0.32766383191595805</v>
      </c>
      <c r="B674">
        <v>23.08819199493939</v>
      </c>
      <c r="C674">
        <v>23.00014183010417</v>
      </c>
      <c r="D674">
        <v>22.900829909861244</v>
      </c>
      <c r="E674">
        <v>22.891078484060291</v>
      </c>
      <c r="F674">
        <v>22.896759152180451</v>
      </c>
      <c r="G674">
        <v>22.857670742418247</v>
      </c>
      <c r="H674">
        <v>22.885645628215318</v>
      </c>
      <c r="I674">
        <v>23.070250966688327</v>
      </c>
      <c r="J674">
        <v>23.163999805302229</v>
      </c>
      <c r="K674">
        <v>23.207187576142438</v>
      </c>
      <c r="L674">
        <v>23.26773280407474</v>
      </c>
      <c r="M674">
        <v>23.146830448235761</v>
      </c>
      <c r="N674">
        <v>23.134621957017931</v>
      </c>
      <c r="O674">
        <v>23.142041181123677</v>
      </c>
      <c r="P674">
        <v>23.144613468271235</v>
      </c>
      <c r="Q674">
        <v>23.174830104120847</v>
      </c>
      <c r="R674">
        <v>23.166948405419422</v>
      </c>
      <c r="S674">
        <v>23.18551193320787</v>
      </c>
      <c r="T674">
        <v>23.216367401806099</v>
      </c>
      <c r="U674">
        <v>23.212988859492715</v>
      </c>
      <c r="V674">
        <v>23.187349102981347</v>
      </c>
      <c r="W674">
        <v>22.99001829835527</v>
      </c>
      <c r="X674">
        <v>23.117405184503546</v>
      </c>
      <c r="Y674">
        <v>23.191545047984356</v>
      </c>
      <c r="Z674">
        <v>23.198805046038611</v>
      </c>
      <c r="AA674">
        <v>23.192781016313489</v>
      </c>
      <c r="AB674">
        <v>23.151046913986566</v>
      </c>
      <c r="AC674">
        <v>23.099081676589449</v>
      </c>
      <c r="AD674">
        <v>22.237983583133669</v>
      </c>
      <c r="AE674">
        <v>22.621998505506717</v>
      </c>
      <c r="AF674">
        <v>22.629841014354028</v>
      </c>
      <c r="AG674">
        <v>22.677393901081789</v>
      </c>
      <c r="AH674">
        <v>22.776755629681336</v>
      </c>
      <c r="AI674">
        <v>22.884658802363621</v>
      </c>
      <c r="AJ674">
        <v>22.838876381102708</v>
      </c>
      <c r="AK674">
        <v>22.766654572230681</v>
      </c>
      <c r="AL674">
        <v>22.268513743974392</v>
      </c>
      <c r="AM674">
        <v>22.423323527192057</v>
      </c>
      <c r="AN674">
        <v>22.282920232005164</v>
      </c>
      <c r="AO674">
        <v>22.283530787428674</v>
      </c>
      <c r="AP674">
        <v>22.142771181225516</v>
      </c>
      <c r="AQ674">
        <v>22.157802438880154</v>
      </c>
      <c r="AR674">
        <v>22.146698884290672</v>
      </c>
      <c r="AS674">
        <v>22.159600796540833</v>
      </c>
      <c r="AT674">
        <v>22.242960363366386</v>
      </c>
      <c r="AU674">
        <v>22.316978258533293</v>
      </c>
      <c r="AV674">
        <v>22.360907302661364</v>
      </c>
      <c r="AW674">
        <v>22.373108005764433</v>
      </c>
      <c r="AX674">
        <v>22.293085027055128</v>
      </c>
      <c r="AY674">
        <v>22.245138820904128</v>
      </c>
      <c r="AZ674">
        <v>22.231509380279082</v>
      </c>
      <c r="BA674">
        <v>22.249937395444874</v>
      </c>
      <c r="BB674">
        <v>22.290967206266806</v>
      </c>
      <c r="BC674">
        <v>22.299462826758916</v>
      </c>
      <c r="BD674">
        <v>22.071023977029586</v>
      </c>
      <c r="BE674">
        <v>22.116342440206612</v>
      </c>
      <c r="BF674">
        <v>22.207357445555804</v>
      </c>
      <c r="BG674">
        <v>22.253353182797657</v>
      </c>
      <c r="BH674">
        <v>22.323409471463417</v>
      </c>
      <c r="BI674">
        <v>22.366257891347537</v>
      </c>
      <c r="BJ674">
        <v>22.402963687087954</v>
      </c>
      <c r="BK674">
        <v>22.392569754137003</v>
      </c>
      <c r="BL674">
        <v>22.107852574649698</v>
      </c>
      <c r="BM674">
        <v>22.165269555428132</v>
      </c>
      <c r="BN674">
        <v>22.226463922632856</v>
      </c>
      <c r="BO674">
        <v>22.255219327371403</v>
      </c>
      <c r="BP674">
        <v>22.320699030576755</v>
      </c>
      <c r="BQ674">
        <v>22.403999593496938</v>
      </c>
      <c r="BR674">
        <v>22.410732673853161</v>
      </c>
      <c r="BS674">
        <v>22.414406731137255</v>
      </c>
      <c r="BT674">
        <v>22.390995250582087</v>
      </c>
      <c r="BU674">
        <v>22.391473462737423</v>
      </c>
      <c r="BV674">
        <v>22.310085202509185</v>
      </c>
      <c r="BW674">
        <v>22.253856936574138</v>
      </c>
      <c r="BX674">
        <v>21.994975206272144</v>
      </c>
      <c r="BY674">
        <v>22.171635519812362</v>
      </c>
      <c r="BZ674">
        <v>22.192090129105782</v>
      </c>
      <c r="CA674">
        <v>22.073191175515145</v>
      </c>
      <c r="CB674">
        <v>21.998308455264883</v>
      </c>
      <c r="CC674">
        <v>21.983849029514687</v>
      </c>
      <c r="CD674">
        <v>22.046926878420187</v>
      </c>
      <c r="CE674">
        <v>22.06042164559857</v>
      </c>
      <c r="CF674">
        <v>22.080814279593614</v>
      </c>
      <c r="CG674">
        <v>22.073034871299619</v>
      </c>
      <c r="CH674">
        <v>22.046612473473278</v>
      </c>
      <c r="CI674">
        <v>22.056746651510799</v>
      </c>
      <c r="CJ674">
        <v>22.094124980138584</v>
      </c>
      <c r="CK674">
        <v>22.114014798681218</v>
      </c>
      <c r="CL674">
        <v>22.114746618823201</v>
      </c>
      <c r="CM674">
        <v>22.128621058475371</v>
      </c>
      <c r="CN674">
        <v>22.166148721916151</v>
      </c>
      <c r="CO674">
        <v>22.210148116333997</v>
      </c>
      <c r="CP674">
        <v>22.25805450464113</v>
      </c>
      <c r="CQ674">
        <v>22.28169576316704</v>
      </c>
      <c r="CR674">
        <v>22.320378253112231</v>
      </c>
      <c r="CS674">
        <v>22.345817617809228</v>
      </c>
      <c r="CT674">
        <v>22.391997852794702</v>
      </c>
      <c r="CU674">
        <v>22.454744229974974</v>
      </c>
      <c r="CV674">
        <v>22.491418369088198</v>
      </c>
      <c r="CW674">
        <v>22.540129968889676</v>
      </c>
      <c r="CX674">
        <f>AVERAGE(pipe_data__2[[#This Row],[u1,]:[u101]])</f>
        <v>22.515606327878622</v>
      </c>
      <c r="CY674">
        <v>22.515606327878622</v>
      </c>
      <c r="CZ674" s="17">
        <v>22.282818282052062</v>
      </c>
      <c r="DA674" s="18">
        <f>(pipe_data__2[[#This Row],['#x,]]+1)*1000</f>
        <v>672.3361680840419</v>
      </c>
      <c r="DB674">
        <f>AVERAGE(pipe_data__2[[#This Row],[u103]:[u104]])</f>
        <v>22.399212304965342</v>
      </c>
      <c r="DC674">
        <f>(1/0.41)*LN(pipe_data__2[[#This Row],[u1042]]) + 5.2</f>
        <v>21.07989869649959</v>
      </c>
    </row>
    <row r="675" spans="1:107" x14ac:dyDescent="0.25">
      <c r="A675">
        <v>-0.32666333166583295</v>
      </c>
      <c r="B675">
        <v>23.091335320566774</v>
      </c>
      <c r="C675">
        <v>23.003215219000605</v>
      </c>
      <c r="D675">
        <v>22.904062624674211</v>
      </c>
      <c r="E675">
        <v>22.894508997181504</v>
      </c>
      <c r="F675">
        <v>22.899763032993867</v>
      </c>
      <c r="G675">
        <v>22.860909203048998</v>
      </c>
      <c r="H675">
        <v>22.888804513240345</v>
      </c>
      <c r="I675">
        <v>23.072843265031437</v>
      </c>
      <c r="J675">
        <v>23.166520945441206</v>
      </c>
      <c r="K675">
        <v>23.209634097933595</v>
      </c>
      <c r="L675">
        <v>23.271753631918404</v>
      </c>
      <c r="M675">
        <v>23.148758216693789</v>
      </c>
      <c r="N675">
        <v>23.137282321095199</v>
      </c>
      <c r="O675">
        <v>23.144181160577116</v>
      </c>
      <c r="P675">
        <v>23.146984965983542</v>
      </c>
      <c r="Q675">
        <v>23.176978919795552</v>
      </c>
      <c r="R675">
        <v>23.169823709444049</v>
      </c>
      <c r="S675">
        <v>23.188003132056437</v>
      </c>
      <c r="T675">
        <v>23.219259548917336</v>
      </c>
      <c r="U675">
        <v>23.2157182106973</v>
      </c>
      <c r="V675">
        <v>23.190224037499938</v>
      </c>
      <c r="W675">
        <v>22.988853812473899</v>
      </c>
      <c r="X675">
        <v>23.118475373913746</v>
      </c>
      <c r="Y675">
        <v>23.193345654917763</v>
      </c>
      <c r="Z675">
        <v>23.201539857547747</v>
      </c>
      <c r="AA675">
        <v>23.195275735052153</v>
      </c>
      <c r="AB675">
        <v>23.153875166305273</v>
      </c>
      <c r="AC675">
        <v>23.102758462045724</v>
      </c>
      <c r="AD675">
        <v>22.245988116537319</v>
      </c>
      <c r="AE675">
        <v>22.624997856950902</v>
      </c>
      <c r="AF675">
        <v>22.633261300748156</v>
      </c>
      <c r="AG675">
        <v>22.679889496866942</v>
      </c>
      <c r="AH675">
        <v>22.77914372929056</v>
      </c>
      <c r="AI675">
        <v>22.887159872893918</v>
      </c>
      <c r="AJ675">
        <v>22.843303592165853</v>
      </c>
      <c r="AK675">
        <v>22.772875492548049</v>
      </c>
      <c r="AL675">
        <v>22.24205219888325</v>
      </c>
      <c r="AM675">
        <v>22.429916476788282</v>
      </c>
      <c r="AN675">
        <v>22.28850431704851</v>
      </c>
      <c r="AO675">
        <v>22.289560703128508</v>
      </c>
      <c r="AP675">
        <v>22.146972442702427</v>
      </c>
      <c r="AQ675">
        <v>22.161564465825837</v>
      </c>
      <c r="AR675">
        <v>22.149885020183884</v>
      </c>
      <c r="AS675">
        <v>22.162577019438416</v>
      </c>
      <c r="AT675">
        <v>22.245643593064273</v>
      </c>
      <c r="AU675">
        <v>22.319866877957914</v>
      </c>
      <c r="AV675">
        <v>22.364082243160713</v>
      </c>
      <c r="AW675">
        <v>22.376258205377788</v>
      </c>
      <c r="AX675">
        <v>22.297032518895236</v>
      </c>
      <c r="AY675">
        <v>22.248724468767382</v>
      </c>
      <c r="AZ675">
        <v>22.235099465347169</v>
      </c>
      <c r="BA675">
        <v>22.252998208117319</v>
      </c>
      <c r="BB675">
        <v>22.293601830722086</v>
      </c>
      <c r="BC675">
        <v>22.303239277835853</v>
      </c>
      <c r="BD675">
        <v>22.073912948162139</v>
      </c>
      <c r="BE675">
        <v>22.118995820886838</v>
      </c>
      <c r="BF675">
        <v>22.209921695695197</v>
      </c>
      <c r="BG675">
        <v>22.255685820753364</v>
      </c>
      <c r="BH675">
        <v>22.325713948085596</v>
      </c>
      <c r="BI675">
        <v>22.368348224089285</v>
      </c>
      <c r="BJ675">
        <v>22.405599761582256</v>
      </c>
      <c r="BK675">
        <v>22.395390007519982</v>
      </c>
      <c r="BL675">
        <v>22.114119367669787</v>
      </c>
      <c r="BM675">
        <v>22.168121128056626</v>
      </c>
      <c r="BN675">
        <v>22.228894784520804</v>
      </c>
      <c r="BO675">
        <v>22.257453114932972</v>
      </c>
      <c r="BP675">
        <v>22.322677583593581</v>
      </c>
      <c r="BQ675">
        <v>22.405840745954695</v>
      </c>
      <c r="BR675">
        <v>22.412984441551366</v>
      </c>
      <c r="BS675">
        <v>22.416761253907968</v>
      </c>
      <c r="BT675">
        <v>22.393827362968008</v>
      </c>
      <c r="BU675">
        <v>22.393803167456522</v>
      </c>
      <c r="BV675">
        <v>22.313353131046135</v>
      </c>
      <c r="BW675">
        <v>22.257193336968854</v>
      </c>
      <c r="BX675">
        <v>21.997964212066503</v>
      </c>
      <c r="BY675">
        <v>22.174797820972334</v>
      </c>
      <c r="BZ675">
        <v>22.195617892879795</v>
      </c>
      <c r="CA675">
        <v>22.078157658715462</v>
      </c>
      <c r="CB675">
        <v>22.002645427270881</v>
      </c>
      <c r="CC675">
        <v>21.987640363006861</v>
      </c>
      <c r="CD675">
        <v>22.050336620586133</v>
      </c>
      <c r="CE675">
        <v>22.06369837687506</v>
      </c>
      <c r="CF675">
        <v>22.083698334222348</v>
      </c>
      <c r="CG675">
        <v>22.075828916166969</v>
      </c>
      <c r="CH675">
        <v>22.049742882869364</v>
      </c>
      <c r="CI675">
        <v>22.060633246899773</v>
      </c>
      <c r="CJ675">
        <v>22.097623030173445</v>
      </c>
      <c r="CK675">
        <v>22.117132513598918</v>
      </c>
      <c r="CL675">
        <v>22.118075590316948</v>
      </c>
      <c r="CM675">
        <v>22.131749860112645</v>
      </c>
      <c r="CN675">
        <v>22.168900586717712</v>
      </c>
      <c r="CO675">
        <v>22.212421570342137</v>
      </c>
      <c r="CP675">
        <v>22.26043151561932</v>
      </c>
      <c r="CQ675">
        <v>22.284278950294333</v>
      </c>
      <c r="CR675">
        <v>22.323060551885085</v>
      </c>
      <c r="CS675">
        <v>22.348366465233877</v>
      </c>
      <c r="CT675">
        <v>22.394693464558632</v>
      </c>
      <c r="CU675">
        <v>22.457340622133756</v>
      </c>
      <c r="CV675">
        <v>22.494075929872949</v>
      </c>
      <c r="CW675">
        <v>22.542497483046883</v>
      </c>
      <c r="CX675">
        <f>AVERAGE(pipe_data__2[[#This Row],[u1,]:[u101]])</f>
        <v>22.518388954591359</v>
      </c>
      <c r="CY675">
        <v>22.518388954591359</v>
      </c>
      <c r="CZ675" s="16">
        <v>22.286377111303761</v>
      </c>
      <c r="DA675" s="19">
        <f>(pipe_data__2[[#This Row],['#x,]]+1)*1000</f>
        <v>673.33666833416703</v>
      </c>
      <c r="DB675">
        <f>AVERAGE(pipe_data__2[[#This Row],[u103]:[u104]])</f>
        <v>22.402383032947562</v>
      </c>
      <c r="DC675">
        <f>(1/0.41)*LN(pipe_data__2[[#This Row],[u1042]]) + 5.2</f>
        <v>21.083525499235147</v>
      </c>
    </row>
    <row r="676" spans="1:107" x14ac:dyDescent="0.25">
      <c r="A676">
        <v>-0.32566283141570795</v>
      </c>
      <c r="B676">
        <v>23.094478646194158</v>
      </c>
      <c r="C676">
        <v>23.006288607897041</v>
      </c>
      <c r="D676">
        <v>22.907295339487174</v>
      </c>
      <c r="E676">
        <v>22.897939510302713</v>
      </c>
      <c r="F676">
        <v>22.90276691380728</v>
      </c>
      <c r="G676">
        <v>22.864147663679748</v>
      </c>
      <c r="H676">
        <v>22.891963398265368</v>
      </c>
      <c r="I676">
        <v>23.075435563374548</v>
      </c>
      <c r="J676">
        <v>23.169042085580184</v>
      </c>
      <c r="K676">
        <v>23.212080619724748</v>
      </c>
      <c r="L676">
        <v>23.275774459762069</v>
      </c>
      <c r="M676">
        <v>23.150685985151817</v>
      </c>
      <c r="N676">
        <v>23.139452481270723</v>
      </c>
      <c r="O676">
        <v>23.146321140030555</v>
      </c>
      <c r="P676">
        <v>23.149356463695849</v>
      </c>
      <c r="Q676">
        <v>23.179127735470257</v>
      </c>
      <c r="R676">
        <v>23.172699013468677</v>
      </c>
      <c r="S676">
        <v>23.190494330905</v>
      </c>
      <c r="T676">
        <v>23.222151696028568</v>
      </c>
      <c r="U676">
        <v>23.218447561901883</v>
      </c>
      <c r="V676">
        <v>23.193098972018532</v>
      </c>
      <c r="W676">
        <v>22.987689326592527</v>
      </c>
      <c r="X676">
        <v>23.119545563323946</v>
      </c>
      <c r="Y676">
        <v>23.195146261851168</v>
      </c>
      <c r="Z676">
        <v>23.204274669056886</v>
      </c>
      <c r="AA676">
        <v>23.19777045379082</v>
      </c>
      <c r="AB676">
        <v>23.156703418623977</v>
      </c>
      <c r="AC676">
        <v>23.106435247501999</v>
      </c>
      <c r="AD676">
        <v>22.253992649940965</v>
      </c>
      <c r="AE676">
        <v>22.62799720839509</v>
      </c>
      <c r="AF676">
        <v>22.636681587142284</v>
      </c>
      <c r="AG676">
        <v>22.68238509265209</v>
      </c>
      <c r="AH676">
        <v>22.781531828899784</v>
      </c>
      <c r="AI676">
        <v>22.889660943424218</v>
      </c>
      <c r="AJ676">
        <v>22.847730803228995</v>
      </c>
      <c r="AK676">
        <v>22.77909641286541</v>
      </c>
      <c r="AL676">
        <v>22.215590653792113</v>
      </c>
      <c r="AM676">
        <v>22.436509426384504</v>
      </c>
      <c r="AN676">
        <v>22.294088402091855</v>
      </c>
      <c r="AO676">
        <v>22.295590618828342</v>
      </c>
      <c r="AP676">
        <v>22.151173704179342</v>
      </c>
      <c r="AQ676">
        <v>22.16532649277152</v>
      </c>
      <c r="AR676">
        <v>22.153071156077093</v>
      </c>
      <c r="AS676">
        <v>22.165553242336003</v>
      </c>
      <c r="AT676">
        <v>22.248326822762156</v>
      </c>
      <c r="AU676">
        <v>22.322755497382538</v>
      </c>
      <c r="AV676">
        <v>22.367257183660062</v>
      </c>
      <c r="AW676">
        <v>22.379408404991139</v>
      </c>
      <c r="AX676">
        <v>22.300980010735344</v>
      </c>
      <c r="AY676">
        <v>22.252310116630635</v>
      </c>
      <c r="AZ676">
        <v>22.238689550415256</v>
      </c>
      <c r="BA676">
        <v>22.256059020789763</v>
      </c>
      <c r="BB676">
        <v>22.296236455177365</v>
      </c>
      <c r="BC676">
        <v>22.307015728912795</v>
      </c>
      <c r="BD676">
        <v>22.076801919294695</v>
      </c>
      <c r="BE676">
        <v>22.121649201567063</v>
      </c>
      <c r="BF676">
        <v>22.212485945834594</v>
      </c>
      <c r="BG676">
        <v>22.258018458709071</v>
      </c>
      <c r="BH676">
        <v>22.328018424707771</v>
      </c>
      <c r="BI676">
        <v>22.370438556831029</v>
      </c>
      <c r="BJ676">
        <v>22.40823583607656</v>
      </c>
      <c r="BK676">
        <v>22.398210260902964</v>
      </c>
      <c r="BL676">
        <v>22.120386160689876</v>
      </c>
      <c r="BM676">
        <v>22.170972700685123</v>
      </c>
      <c r="BN676">
        <v>22.231325646408749</v>
      </c>
      <c r="BO676">
        <v>22.259686902494543</v>
      </c>
      <c r="BP676">
        <v>22.324656136610407</v>
      </c>
      <c r="BQ676">
        <v>22.407681898412452</v>
      </c>
      <c r="BR676">
        <v>22.415236209249567</v>
      </c>
      <c r="BS676">
        <v>22.419115776678677</v>
      </c>
      <c r="BT676">
        <v>22.396659475353925</v>
      </c>
      <c r="BU676">
        <v>22.39613287217562</v>
      </c>
      <c r="BV676">
        <v>22.316621059583081</v>
      </c>
      <c r="BW676">
        <v>22.260529737363566</v>
      </c>
      <c r="BX676">
        <v>22.000953217860864</v>
      </c>
      <c r="BY676">
        <v>22.177960122132305</v>
      </c>
      <c r="BZ676">
        <v>22.199145656653805</v>
      </c>
      <c r="CA676">
        <v>22.083124141915778</v>
      </c>
      <c r="CB676">
        <v>22.006982399276879</v>
      </c>
      <c r="CC676">
        <v>21.991431696499035</v>
      </c>
      <c r="CD676">
        <v>22.053746362752079</v>
      </c>
      <c r="CE676">
        <v>22.066975108151549</v>
      </c>
      <c r="CF676">
        <v>22.086582388851077</v>
      </c>
      <c r="CG676">
        <v>22.07862296103432</v>
      </c>
      <c r="CH676">
        <v>22.052873292265453</v>
      </c>
      <c r="CI676">
        <v>22.064519842288746</v>
      </c>
      <c r="CJ676">
        <v>22.101121080208305</v>
      </c>
      <c r="CK676">
        <v>22.120250228516614</v>
      </c>
      <c r="CL676">
        <v>22.121404561810699</v>
      </c>
      <c r="CM676">
        <v>22.134878661749923</v>
      </c>
      <c r="CN676">
        <v>22.171652451519268</v>
      </c>
      <c r="CO676">
        <v>22.214695024350274</v>
      </c>
      <c r="CP676">
        <v>22.262808526597507</v>
      </c>
      <c r="CQ676">
        <v>22.286862137421625</v>
      </c>
      <c r="CR676">
        <v>22.325742850657939</v>
      </c>
      <c r="CS676">
        <v>22.350915312658522</v>
      </c>
      <c r="CT676">
        <v>22.397389076322561</v>
      </c>
      <c r="CU676">
        <v>22.459937014292535</v>
      </c>
      <c r="CV676">
        <v>22.496733490657704</v>
      </c>
      <c r="CW676">
        <v>22.54486499720409</v>
      </c>
      <c r="CX676">
        <f>AVERAGE(pipe_data__2[[#This Row],[u1,]:[u101]])</f>
        <v>22.521166679265047</v>
      </c>
      <c r="CY676">
        <v>22.521166679265047</v>
      </c>
      <c r="CZ676" s="17">
        <v>22.28991718961241</v>
      </c>
      <c r="DA676" s="18">
        <f>(pipe_data__2[[#This Row],['#x,]]+1)*1000</f>
        <v>674.33716858429204</v>
      </c>
      <c r="DB676">
        <f>AVERAGE(pipe_data__2[[#This Row],[u103]:[u104]])</f>
        <v>22.40554193443873</v>
      </c>
      <c r="DC676">
        <f>(1/0.41)*LN(pipe_data__2[[#This Row],[u1042]]) + 5.2</f>
        <v>21.08714691696095</v>
      </c>
    </row>
    <row r="677" spans="1:107" x14ac:dyDescent="0.25">
      <c r="A677">
        <v>-0.32466233116558285</v>
      </c>
      <c r="B677">
        <v>23.097621971821546</v>
      </c>
      <c r="C677">
        <v>23.009361996793476</v>
      </c>
      <c r="D677">
        <v>22.910528054300141</v>
      </c>
      <c r="E677">
        <v>22.901370023423922</v>
      </c>
      <c r="F677">
        <v>22.905770794620697</v>
      </c>
      <c r="G677">
        <v>22.867386124310499</v>
      </c>
      <c r="H677">
        <v>22.895122283290391</v>
      </c>
      <c r="I677">
        <v>23.078027861717658</v>
      </c>
      <c r="J677">
        <v>23.171563225719161</v>
      </c>
      <c r="K677">
        <v>23.214527141515902</v>
      </c>
      <c r="L677">
        <v>23.279795287605737</v>
      </c>
      <c r="M677">
        <v>23.152613753609845</v>
      </c>
      <c r="N677">
        <v>23.141415822476901</v>
      </c>
      <c r="O677">
        <v>23.148461119483994</v>
      </c>
      <c r="P677">
        <v>23.151727961408152</v>
      </c>
      <c r="Q677">
        <v>23.181276551144961</v>
      </c>
      <c r="R677">
        <v>23.175574317493307</v>
      </c>
      <c r="S677">
        <v>23.192985529753564</v>
      </c>
      <c r="T677">
        <v>23.225043843139801</v>
      </c>
      <c r="U677">
        <v>23.221176913106468</v>
      </c>
      <c r="V677">
        <v>23.195973906537123</v>
      </c>
      <c r="W677">
        <v>22.986524840711155</v>
      </c>
      <c r="X677">
        <v>23.120615752734146</v>
      </c>
      <c r="Y677">
        <v>23.196946868784572</v>
      </c>
      <c r="Z677">
        <v>23.207009480566025</v>
      </c>
      <c r="AA677">
        <v>23.200265172529484</v>
      </c>
      <c r="AB677">
        <v>23.159531670942684</v>
      </c>
      <c r="AC677">
        <v>23.110112032958273</v>
      </c>
      <c r="AD677">
        <v>22.261997183344612</v>
      </c>
      <c r="AE677">
        <v>22.630996559839275</v>
      </c>
      <c r="AF677">
        <v>22.640101873536413</v>
      </c>
      <c r="AG677">
        <v>22.684880688437243</v>
      </c>
      <c r="AH677">
        <v>22.783919928509007</v>
      </c>
      <c r="AI677">
        <v>22.892162013954518</v>
      </c>
      <c r="AJ677">
        <v>22.85215801429214</v>
      </c>
      <c r="AK677">
        <v>22.785317333182778</v>
      </c>
      <c r="AL677">
        <v>22.186618702932911</v>
      </c>
      <c r="AM677">
        <v>22.443102375980729</v>
      </c>
      <c r="AN677">
        <v>22.299672487135201</v>
      </c>
      <c r="AO677">
        <v>22.301620534528176</v>
      </c>
      <c r="AP677">
        <v>22.155374965656257</v>
      </c>
      <c r="AQ677">
        <v>22.169088519717203</v>
      </c>
      <c r="AR677">
        <v>22.156189319671586</v>
      </c>
      <c r="AS677">
        <v>22.168529465233586</v>
      </c>
      <c r="AT677">
        <v>22.251010052460042</v>
      </c>
      <c r="AU677">
        <v>22.325644116807158</v>
      </c>
      <c r="AV677">
        <v>22.370432124159407</v>
      </c>
      <c r="AW677">
        <v>22.382558604604494</v>
      </c>
      <c r="AX677">
        <v>22.304927502575453</v>
      </c>
      <c r="AY677">
        <v>22.255895764493889</v>
      </c>
      <c r="AZ677">
        <v>22.242279635483342</v>
      </c>
      <c r="BA677">
        <v>22.259119833462208</v>
      </c>
      <c r="BB677">
        <v>22.298871079632644</v>
      </c>
      <c r="BC677">
        <v>22.310792179989733</v>
      </c>
      <c r="BD677">
        <v>22.079690890427248</v>
      </c>
      <c r="BE677">
        <v>22.124302582247289</v>
      </c>
      <c r="BF677">
        <v>22.215050195973991</v>
      </c>
      <c r="BG677">
        <v>22.260351096664778</v>
      </c>
      <c r="BH677">
        <v>22.330322901329946</v>
      </c>
      <c r="BI677">
        <v>22.372528889572777</v>
      </c>
      <c r="BJ677">
        <v>22.410871910570862</v>
      </c>
      <c r="BK677">
        <v>22.401030514285946</v>
      </c>
      <c r="BL677">
        <v>22.126652953709964</v>
      </c>
      <c r="BM677">
        <v>22.17382427331362</v>
      </c>
      <c r="BN677">
        <v>22.233756508296697</v>
      </c>
      <c r="BO677">
        <v>22.261920690056112</v>
      </c>
      <c r="BP677">
        <v>22.326634689627234</v>
      </c>
      <c r="BQ677">
        <v>22.409523050870209</v>
      </c>
      <c r="BR677">
        <v>22.417487976947772</v>
      </c>
      <c r="BS677">
        <v>22.421470299449389</v>
      </c>
      <c r="BT677">
        <v>22.399491587739845</v>
      </c>
      <c r="BU677">
        <v>22.398462576894719</v>
      </c>
      <c r="BV677">
        <v>22.319888988120027</v>
      </c>
      <c r="BW677">
        <v>22.263866137758281</v>
      </c>
      <c r="BX677">
        <v>22.003942223655226</v>
      </c>
      <c r="BY677">
        <v>22.181122423292273</v>
      </c>
      <c r="BZ677">
        <v>22.202673420427818</v>
      </c>
      <c r="CA677">
        <v>22.088090625116095</v>
      </c>
      <c r="CB677">
        <v>22.011319371282873</v>
      </c>
      <c r="CC677">
        <v>21.995223029991209</v>
      </c>
      <c r="CD677">
        <v>22.057156104918022</v>
      </c>
      <c r="CE677">
        <v>22.070251839428039</v>
      </c>
      <c r="CF677">
        <v>22.089466443479811</v>
      </c>
      <c r="CG677">
        <v>22.08141700590167</v>
      </c>
      <c r="CH677">
        <v>22.056003701661542</v>
      </c>
      <c r="CI677">
        <v>22.068406437677719</v>
      </c>
      <c r="CJ677">
        <v>22.104619130243169</v>
      </c>
      <c r="CK677">
        <v>22.12336794343431</v>
      </c>
      <c r="CL677">
        <v>22.124733533304447</v>
      </c>
      <c r="CM677">
        <v>22.138007463387197</v>
      </c>
      <c r="CN677">
        <v>22.174404316320825</v>
      </c>
      <c r="CO677">
        <v>22.216968478358414</v>
      </c>
      <c r="CP677">
        <v>22.265185537575697</v>
      </c>
      <c r="CQ677">
        <v>22.289445324548922</v>
      </c>
      <c r="CR677">
        <v>22.328425149430792</v>
      </c>
      <c r="CS677">
        <v>22.35346416008317</v>
      </c>
      <c r="CT677">
        <v>22.400084688086494</v>
      </c>
      <c r="CU677">
        <v>22.462533406451314</v>
      </c>
      <c r="CV677">
        <v>22.499391051442455</v>
      </c>
      <c r="CW677">
        <v>22.547232511361297</v>
      </c>
      <c r="CX677">
        <f>AVERAGE(pipe_data__2[[#This Row],[u1,]:[u101]])</f>
        <v>22.523916551968373</v>
      </c>
      <c r="CY677">
        <v>22.523916551968373</v>
      </c>
      <c r="CZ677" s="16">
        <v>22.293450547355757</v>
      </c>
      <c r="DA677" s="19">
        <f>(pipe_data__2[[#This Row],['#x,]]+1)*1000</f>
        <v>675.33766883441717</v>
      </c>
      <c r="DB677">
        <f>AVERAGE(pipe_data__2[[#This Row],[u103]:[u104]])</f>
        <v>22.408683549662065</v>
      </c>
      <c r="DC677">
        <f>(1/0.41)*LN(pipe_data__2[[#This Row],[u1042]]) + 5.2</f>
        <v>21.090762965644419</v>
      </c>
    </row>
    <row r="678" spans="1:107" x14ac:dyDescent="0.25">
      <c r="A678">
        <v>-0.32366183091545775</v>
      </c>
      <c r="B678">
        <v>23.10076529744893</v>
      </c>
      <c r="C678">
        <v>23.012435385689912</v>
      </c>
      <c r="D678">
        <v>22.913760769113104</v>
      </c>
      <c r="E678">
        <v>22.904800536545135</v>
      </c>
      <c r="F678">
        <v>22.90877467543411</v>
      </c>
      <c r="G678">
        <v>22.87062458494125</v>
      </c>
      <c r="H678">
        <v>22.898281168315414</v>
      </c>
      <c r="I678">
        <v>23.080620160060768</v>
      </c>
      <c r="J678">
        <v>23.174084365858135</v>
      </c>
      <c r="K678">
        <v>23.216973663307055</v>
      </c>
      <c r="L678">
        <v>23.283816115449401</v>
      </c>
      <c r="M678">
        <v>23.154541522067873</v>
      </c>
      <c r="N678">
        <v>23.143379163683075</v>
      </c>
      <c r="O678">
        <v>23.150601098937432</v>
      </c>
      <c r="P678">
        <v>23.154099459120459</v>
      </c>
      <c r="Q678">
        <v>23.183425366819666</v>
      </c>
      <c r="R678">
        <v>23.178449621517935</v>
      </c>
      <c r="S678">
        <v>23.195476728602127</v>
      </c>
      <c r="T678">
        <v>23.227935990251034</v>
      </c>
      <c r="U678">
        <v>23.223906264311054</v>
      </c>
      <c r="V678">
        <v>23.198848841055717</v>
      </c>
      <c r="W678">
        <v>22.98536035482978</v>
      </c>
      <c r="X678">
        <v>23.121685942144349</v>
      </c>
      <c r="Y678">
        <v>23.198747475717976</v>
      </c>
      <c r="Z678">
        <v>23.209744292075165</v>
      </c>
      <c r="AA678">
        <v>23.202759891268151</v>
      </c>
      <c r="AB678">
        <v>23.162359923261388</v>
      </c>
      <c r="AC678">
        <v>23.113788818414548</v>
      </c>
      <c r="AD678">
        <v>22.270001716748258</v>
      </c>
      <c r="AE678">
        <v>22.633995911283463</v>
      </c>
      <c r="AF678">
        <v>22.643522159930544</v>
      </c>
      <c r="AG678">
        <v>22.687376284222392</v>
      </c>
      <c r="AH678">
        <v>22.786308028118231</v>
      </c>
      <c r="AI678">
        <v>22.894663084484815</v>
      </c>
      <c r="AJ678">
        <v>22.856585225355282</v>
      </c>
      <c r="AK678">
        <v>22.791538253500143</v>
      </c>
      <c r="AL678">
        <v>22.143149211827776</v>
      </c>
      <c r="AM678">
        <v>22.449695325576954</v>
      </c>
      <c r="AN678">
        <v>22.305256572178546</v>
      </c>
      <c r="AO678">
        <v>22.30765045022801</v>
      </c>
      <c r="AP678">
        <v>22.159576227133172</v>
      </c>
      <c r="AQ678">
        <v>22.172850546662886</v>
      </c>
      <c r="AR678">
        <v>22.158967155300807</v>
      </c>
      <c r="AS678">
        <v>22.17150568813117</v>
      </c>
      <c r="AT678">
        <v>22.253693282157929</v>
      </c>
      <c r="AU678">
        <v>22.328532736231782</v>
      </c>
      <c r="AV678">
        <v>22.373458606649884</v>
      </c>
      <c r="AW678">
        <v>22.385623734358251</v>
      </c>
      <c r="AX678">
        <v>22.308874994415561</v>
      </c>
      <c r="AY678">
        <v>22.259481412357143</v>
      </c>
      <c r="AZ678">
        <v>22.245869720551433</v>
      </c>
      <c r="BA678">
        <v>22.262180646134652</v>
      </c>
      <c r="BB678">
        <v>22.301505704087919</v>
      </c>
      <c r="BC678">
        <v>22.314568631066674</v>
      </c>
      <c r="BD678">
        <v>22.0825798615598</v>
      </c>
      <c r="BE678">
        <v>22.126955962927514</v>
      </c>
      <c r="BF678">
        <v>22.217614446113384</v>
      </c>
      <c r="BG678">
        <v>22.262683734620484</v>
      </c>
      <c r="BH678">
        <v>22.332627377952122</v>
      </c>
      <c r="BI678">
        <v>22.374619222314521</v>
      </c>
      <c r="BJ678">
        <v>22.413507985065166</v>
      </c>
      <c r="BK678">
        <v>22.403850767668928</v>
      </c>
      <c r="BL678">
        <v>22.132919746730057</v>
      </c>
      <c r="BM678">
        <v>22.176675845942114</v>
      </c>
      <c r="BN678">
        <v>22.236187370184645</v>
      </c>
      <c r="BO678">
        <v>22.26415447761768</v>
      </c>
      <c r="BP678">
        <v>22.32861324264406</v>
      </c>
      <c r="BQ678">
        <v>22.411364203327967</v>
      </c>
      <c r="BR678">
        <v>22.419739744645973</v>
      </c>
      <c r="BS678">
        <v>22.423824822220102</v>
      </c>
      <c r="BT678">
        <v>22.402323700125763</v>
      </c>
      <c r="BU678">
        <v>22.400792281613818</v>
      </c>
      <c r="BV678">
        <v>22.323156916656973</v>
      </c>
      <c r="BW678">
        <v>22.267202538152997</v>
      </c>
      <c r="BX678">
        <v>22.006931229449584</v>
      </c>
      <c r="BY678">
        <v>22.184284724452244</v>
      </c>
      <c r="BZ678">
        <v>22.206201184201831</v>
      </c>
      <c r="CA678">
        <v>22.093057108316408</v>
      </c>
      <c r="CB678">
        <v>22.015656343288871</v>
      </c>
      <c r="CC678">
        <v>21.999014363483386</v>
      </c>
      <c r="CD678">
        <v>22.060565847083968</v>
      </c>
      <c r="CE678">
        <v>22.073528570704529</v>
      </c>
      <c r="CF678">
        <v>22.092350498108541</v>
      </c>
      <c r="CG678">
        <v>22.084211050769021</v>
      </c>
      <c r="CH678">
        <v>22.059134111057631</v>
      </c>
      <c r="CI678">
        <v>22.072293033066693</v>
      </c>
      <c r="CJ678">
        <v>22.108117180278029</v>
      </c>
      <c r="CK678">
        <v>22.12648565835201</v>
      </c>
      <c r="CL678">
        <v>22.128062504798194</v>
      </c>
      <c r="CM678">
        <v>22.141136265024471</v>
      </c>
      <c r="CN678">
        <v>22.177156181122381</v>
      </c>
      <c r="CO678">
        <v>22.219241932366554</v>
      </c>
      <c r="CP678">
        <v>22.267562548553883</v>
      </c>
      <c r="CQ678">
        <v>22.292028511676214</v>
      </c>
      <c r="CR678">
        <v>22.331107448203646</v>
      </c>
      <c r="CS678">
        <v>22.356013007507819</v>
      </c>
      <c r="CT678">
        <v>22.402780299850424</v>
      </c>
      <c r="CU678">
        <v>22.465129798610093</v>
      </c>
      <c r="CV678">
        <v>22.50204861222721</v>
      </c>
      <c r="CW678">
        <v>22.549600025518505</v>
      </c>
      <c r="CX678">
        <f>AVERAGE(pipe_data__2[[#This Row],[u1,]:[u101]])</f>
        <v>22.5265157107109</v>
      </c>
      <c r="CY678">
        <v>22.5265157107109</v>
      </c>
      <c r="CZ678" s="17">
        <v>22.296980656748232</v>
      </c>
      <c r="DA678" s="18">
        <f>(pipe_data__2[[#This Row],['#x,]]+1)*1000</f>
        <v>676.3381690845423</v>
      </c>
      <c r="DB678">
        <f>AVERAGE(pipe_data__2[[#This Row],[u103]:[u104]])</f>
        <v>22.411748183729564</v>
      </c>
      <c r="DC678">
        <f>(1/0.41)*LN(pipe_data__2[[#This Row],[u1042]]) + 5.2</f>
        <v>21.094373661182065</v>
      </c>
    </row>
    <row r="679" spans="1:107" x14ac:dyDescent="0.25">
      <c r="A679">
        <v>-0.32266133066533276</v>
      </c>
      <c r="B679">
        <v>23.103908623076315</v>
      </c>
      <c r="C679">
        <v>23.015508774586348</v>
      </c>
      <c r="D679">
        <v>22.91699348392607</v>
      </c>
      <c r="E679">
        <v>22.908231049666345</v>
      </c>
      <c r="F679">
        <v>22.911778556247526</v>
      </c>
      <c r="G679">
        <v>22.873863045571998</v>
      </c>
      <c r="H679">
        <v>22.901346055790224</v>
      </c>
      <c r="I679">
        <v>23.083212458403874</v>
      </c>
      <c r="J679">
        <v>23.176605505997113</v>
      </c>
      <c r="K679">
        <v>23.219420185098212</v>
      </c>
      <c r="L679">
        <v>23.287836943293065</v>
      </c>
      <c r="M679">
        <v>23.156469290525898</v>
      </c>
      <c r="N679">
        <v>23.145342504889253</v>
      </c>
      <c r="O679">
        <v>23.152741078390871</v>
      </c>
      <c r="P679">
        <v>23.156470956832766</v>
      </c>
      <c r="Q679">
        <v>23.185574182494371</v>
      </c>
      <c r="R679">
        <v>23.181324925542562</v>
      </c>
      <c r="S679">
        <v>23.197967927450691</v>
      </c>
      <c r="T679">
        <v>23.230828137362266</v>
      </c>
      <c r="U679">
        <v>23.22663561551564</v>
      </c>
      <c r="V679">
        <v>23.201723775574308</v>
      </c>
      <c r="W679">
        <v>22.984195868948408</v>
      </c>
      <c r="X679">
        <v>23.122756131554549</v>
      </c>
      <c r="Y679">
        <v>23.20054808265138</v>
      </c>
      <c r="Z679">
        <v>23.2124791035843</v>
      </c>
      <c r="AA679">
        <v>23.205254610006815</v>
      </c>
      <c r="AB679">
        <v>23.165188175580091</v>
      </c>
      <c r="AC679">
        <v>23.117465603870819</v>
      </c>
      <c r="AD679">
        <v>22.278006250151904</v>
      </c>
      <c r="AE679">
        <v>22.636995262727648</v>
      </c>
      <c r="AF679">
        <v>22.646942446324672</v>
      </c>
      <c r="AG679">
        <v>22.689871880007544</v>
      </c>
      <c r="AH679">
        <v>22.788696127727455</v>
      </c>
      <c r="AI679">
        <v>22.897164155015115</v>
      </c>
      <c r="AJ679">
        <v>22.859672155045107</v>
      </c>
      <c r="AK679">
        <v>22.797759173817507</v>
      </c>
      <c r="AL679">
        <v>22.099679720722644</v>
      </c>
      <c r="AM679">
        <v>22.456288275173179</v>
      </c>
      <c r="AN679">
        <v>22.310840657221892</v>
      </c>
      <c r="AO679">
        <v>22.313680365927844</v>
      </c>
      <c r="AP679">
        <v>22.163777488610084</v>
      </c>
      <c r="AQ679">
        <v>22.176612573608569</v>
      </c>
      <c r="AR679">
        <v>22.161744990930032</v>
      </c>
      <c r="AS679">
        <v>22.174481911028757</v>
      </c>
      <c r="AT679">
        <v>22.256376511855812</v>
      </c>
      <c r="AU679">
        <v>22.331421355656406</v>
      </c>
      <c r="AV679">
        <v>22.376168229372105</v>
      </c>
      <c r="AW679">
        <v>22.388295729156784</v>
      </c>
      <c r="AX679">
        <v>22.312822486255669</v>
      </c>
      <c r="AY679">
        <v>22.263067060220397</v>
      </c>
      <c r="AZ679">
        <v>22.249459805619519</v>
      </c>
      <c r="BA679">
        <v>22.265241458807097</v>
      </c>
      <c r="BB679">
        <v>22.304140328543198</v>
      </c>
      <c r="BC679">
        <v>22.318345082143612</v>
      </c>
      <c r="BD679">
        <v>22.085468832692357</v>
      </c>
      <c r="BE679">
        <v>22.12960934360774</v>
      </c>
      <c r="BF679">
        <v>22.220178696252781</v>
      </c>
      <c r="BG679">
        <v>22.265016372576191</v>
      </c>
      <c r="BH679">
        <v>22.3349318545743</v>
      </c>
      <c r="BI679">
        <v>22.376709555056266</v>
      </c>
      <c r="BJ679">
        <v>22.416144059559468</v>
      </c>
      <c r="BK679">
        <v>22.40667102105191</v>
      </c>
      <c r="BL679">
        <v>22.139186539750145</v>
      </c>
      <c r="BM679">
        <v>22.179527418570611</v>
      </c>
      <c r="BN679">
        <v>22.238618232072589</v>
      </c>
      <c r="BO679">
        <v>22.266388265179252</v>
      </c>
      <c r="BP679">
        <v>22.330591795660887</v>
      </c>
      <c r="BQ679">
        <v>22.413205355785728</v>
      </c>
      <c r="BR679">
        <v>22.421991512344178</v>
      </c>
      <c r="BS679">
        <v>22.426179344990814</v>
      </c>
      <c r="BT679">
        <v>22.40515581251168</v>
      </c>
      <c r="BU679">
        <v>22.403121986332916</v>
      </c>
      <c r="BV679">
        <v>22.32642484519392</v>
      </c>
      <c r="BW679">
        <v>22.270538938547713</v>
      </c>
      <c r="BX679">
        <v>22.009920235243946</v>
      </c>
      <c r="BY679">
        <v>22.187447025612212</v>
      </c>
      <c r="BZ679">
        <v>22.209728947975844</v>
      </c>
      <c r="CA679">
        <v>22.098023591516725</v>
      </c>
      <c r="CB679">
        <v>22.019993315294869</v>
      </c>
      <c r="CC679">
        <v>22.00280569697556</v>
      </c>
      <c r="CD679">
        <v>22.063975589249914</v>
      </c>
      <c r="CE679">
        <v>22.076805301981018</v>
      </c>
      <c r="CF679">
        <v>22.095234552737274</v>
      </c>
      <c r="CG679">
        <v>22.087005095636371</v>
      </c>
      <c r="CH679">
        <v>22.06226452045372</v>
      </c>
      <c r="CI679">
        <v>22.076179628455666</v>
      </c>
      <c r="CJ679">
        <v>22.111615230312889</v>
      </c>
      <c r="CK679">
        <v>22.129603373269706</v>
      </c>
      <c r="CL679">
        <v>22.13136026548942</v>
      </c>
      <c r="CM679">
        <v>22.144265066661749</v>
      </c>
      <c r="CN679">
        <v>22.179908045923941</v>
      </c>
      <c r="CO679">
        <v>22.221515386374694</v>
      </c>
      <c r="CP679">
        <v>22.269939559532073</v>
      </c>
      <c r="CQ679">
        <v>22.294611698803507</v>
      </c>
      <c r="CR679">
        <v>22.3337897469765</v>
      </c>
      <c r="CS679">
        <v>22.358561854932468</v>
      </c>
      <c r="CT679">
        <v>22.405475911614356</v>
      </c>
      <c r="CU679">
        <v>22.467726190768872</v>
      </c>
      <c r="CV679">
        <v>22.504706173011964</v>
      </c>
      <c r="CW679">
        <v>22.551967539675712</v>
      </c>
      <c r="CX679">
        <f>AVERAGE(pipe_data__2[[#This Row],[u1,]:[u101]])</f>
        <v>22.529093114608962</v>
      </c>
      <c r="CY679">
        <v>22.529093114608962</v>
      </c>
      <c r="CZ679" s="16">
        <v>22.300464860546708</v>
      </c>
      <c r="DA679" s="19">
        <f>(pipe_data__2[[#This Row],['#x,]]+1)*1000</f>
        <v>677.3386693346672</v>
      </c>
      <c r="DB679">
        <f>AVERAGE(pipe_data__2[[#This Row],[u103]:[u104]])</f>
        <v>22.414778987577833</v>
      </c>
      <c r="DC679">
        <f>(1/0.41)*LN(pipe_data__2[[#This Row],[u1042]]) + 5.2</f>
        <v>21.097979019399897</v>
      </c>
    </row>
    <row r="680" spans="1:107" x14ac:dyDescent="0.25">
      <c r="A680">
        <v>-0.32166083041520765</v>
      </c>
      <c r="B680">
        <v>23.107051948703699</v>
      </c>
      <c r="C680">
        <v>23.018582163482783</v>
      </c>
      <c r="D680">
        <v>22.920226198739034</v>
      </c>
      <c r="E680">
        <v>22.911661562787554</v>
      </c>
      <c r="F680">
        <v>22.914782437060943</v>
      </c>
      <c r="G680">
        <v>22.877101506202749</v>
      </c>
      <c r="H680">
        <v>22.903950643181496</v>
      </c>
      <c r="I680">
        <v>23.085804756746985</v>
      </c>
      <c r="J680">
        <v>23.179126646136091</v>
      </c>
      <c r="K680">
        <v>23.221866706889365</v>
      </c>
      <c r="L680">
        <v>23.291857771136733</v>
      </c>
      <c r="M680">
        <v>23.158397058983926</v>
      </c>
      <c r="N680">
        <v>23.147305846095428</v>
      </c>
      <c r="O680">
        <v>23.154881057844314</v>
      </c>
      <c r="P680">
        <v>23.158842454545074</v>
      </c>
      <c r="Q680">
        <v>23.187722998169075</v>
      </c>
      <c r="R680">
        <v>23.184200229567193</v>
      </c>
      <c r="S680">
        <v>23.200459126299254</v>
      </c>
      <c r="T680">
        <v>23.233720284473499</v>
      </c>
      <c r="U680">
        <v>23.229364966720222</v>
      </c>
      <c r="V680">
        <v>23.204598710092899</v>
      </c>
      <c r="W680">
        <v>22.983031383067036</v>
      </c>
      <c r="X680">
        <v>23.123826320964749</v>
      </c>
      <c r="Y680">
        <v>23.202348689584788</v>
      </c>
      <c r="Z680">
        <v>23.21521391509344</v>
      </c>
      <c r="AA680">
        <v>23.207749328745482</v>
      </c>
      <c r="AB680">
        <v>23.168016427898799</v>
      </c>
      <c r="AC680">
        <v>23.121142389327094</v>
      </c>
      <c r="AD680">
        <v>22.28601078355555</v>
      </c>
      <c r="AE680">
        <v>22.639994614171837</v>
      </c>
      <c r="AF680">
        <v>22.650362732718801</v>
      </c>
      <c r="AG680">
        <v>22.692367475792697</v>
      </c>
      <c r="AH680">
        <v>22.791084227336682</v>
      </c>
      <c r="AI680">
        <v>22.899665225545416</v>
      </c>
      <c r="AJ680">
        <v>22.862548294989242</v>
      </c>
      <c r="AK680">
        <v>22.803980094134872</v>
      </c>
      <c r="AL680">
        <v>22.056210229617509</v>
      </c>
      <c r="AM680">
        <v>22.462881224769401</v>
      </c>
      <c r="AN680">
        <v>22.316424742265237</v>
      </c>
      <c r="AO680">
        <v>22.319710281627678</v>
      </c>
      <c r="AP680">
        <v>22.167978750086998</v>
      </c>
      <c r="AQ680">
        <v>22.180374600554252</v>
      </c>
      <c r="AR680">
        <v>22.164522826559256</v>
      </c>
      <c r="AS680">
        <v>22.17745813392634</v>
      </c>
      <c r="AT680">
        <v>22.259059741553699</v>
      </c>
      <c r="AU680">
        <v>22.334309975081027</v>
      </c>
      <c r="AV680">
        <v>22.37887785209433</v>
      </c>
      <c r="AW680">
        <v>22.390967723955317</v>
      </c>
      <c r="AX680">
        <v>22.316769978095778</v>
      </c>
      <c r="AY680">
        <v>22.266652708083654</v>
      </c>
      <c r="AZ680">
        <v>22.253049890687606</v>
      </c>
      <c r="BA680">
        <v>22.268302271479541</v>
      </c>
      <c r="BB680">
        <v>22.306774952998477</v>
      </c>
      <c r="BC680">
        <v>22.322121533220553</v>
      </c>
      <c r="BD680">
        <v>22.088357803824909</v>
      </c>
      <c r="BE680">
        <v>22.132262724287965</v>
      </c>
      <c r="BF680">
        <v>22.222742946392177</v>
      </c>
      <c r="BG680">
        <v>22.267223743012377</v>
      </c>
      <c r="BH680">
        <v>22.337236331196475</v>
      </c>
      <c r="BI680">
        <v>22.378799887798014</v>
      </c>
      <c r="BJ680">
        <v>22.418780134053772</v>
      </c>
      <c r="BK680">
        <v>22.409491274434892</v>
      </c>
      <c r="BL680">
        <v>22.145453332770234</v>
      </c>
      <c r="BM680">
        <v>22.182378991199108</v>
      </c>
      <c r="BN680">
        <v>22.241049093960537</v>
      </c>
      <c r="BO680">
        <v>22.26862205274082</v>
      </c>
      <c r="BP680">
        <v>22.332570348677713</v>
      </c>
      <c r="BQ680">
        <v>22.415046508243485</v>
      </c>
      <c r="BR680">
        <v>22.424243280042379</v>
      </c>
      <c r="BS680">
        <v>22.428533867761526</v>
      </c>
      <c r="BT680">
        <v>22.407987924897601</v>
      </c>
      <c r="BU680">
        <v>22.405451691052015</v>
      </c>
      <c r="BV680">
        <v>22.329692773730869</v>
      </c>
      <c r="BW680">
        <v>22.273875338942428</v>
      </c>
      <c r="BX680">
        <v>22.012909241038308</v>
      </c>
      <c r="BY680">
        <v>22.190609326772183</v>
      </c>
      <c r="BZ680">
        <v>22.213256711749857</v>
      </c>
      <c r="CA680">
        <v>22.102990074717042</v>
      </c>
      <c r="CB680">
        <v>22.024330287300867</v>
      </c>
      <c r="CC680">
        <v>22.006597030467734</v>
      </c>
      <c r="CD680">
        <v>22.06738533141586</v>
      </c>
      <c r="CE680">
        <v>22.079572219079502</v>
      </c>
      <c r="CF680">
        <v>22.098118607366004</v>
      </c>
      <c r="CG680">
        <v>22.089799140503722</v>
      </c>
      <c r="CH680">
        <v>22.065394929849809</v>
      </c>
      <c r="CI680">
        <v>22.080066223844639</v>
      </c>
      <c r="CJ680">
        <v>22.115113280347749</v>
      </c>
      <c r="CK680">
        <v>22.132721088187402</v>
      </c>
      <c r="CL680">
        <v>22.134260342260013</v>
      </c>
      <c r="CM680">
        <v>22.147393868299023</v>
      </c>
      <c r="CN680">
        <v>22.182659910725498</v>
      </c>
      <c r="CO680">
        <v>22.223788840382831</v>
      </c>
      <c r="CP680">
        <v>22.272316570510259</v>
      </c>
      <c r="CQ680">
        <v>22.2971948859308</v>
      </c>
      <c r="CR680">
        <v>22.336472045749353</v>
      </c>
      <c r="CS680">
        <v>22.361110702357117</v>
      </c>
      <c r="CT680">
        <v>22.408171523378286</v>
      </c>
      <c r="CU680">
        <v>22.470322582927654</v>
      </c>
      <c r="CV680">
        <v>22.507363733796716</v>
      </c>
      <c r="CW680">
        <v>22.554335053832919</v>
      </c>
      <c r="CX680">
        <f>AVERAGE(pipe_data__2[[#This Row],[u1,]:[u101]])</f>
        <v>22.531653479952521</v>
      </c>
      <c r="CY680">
        <v>22.531653479952521</v>
      </c>
      <c r="CZ680" s="17">
        <v>22.303923929288516</v>
      </c>
      <c r="DA680" s="18">
        <f>(pipe_data__2[[#This Row],['#x,]]+1)*1000</f>
        <v>678.33916958479233</v>
      </c>
      <c r="DB680">
        <f>AVERAGE(pipe_data__2[[#This Row],[u103]:[u104]])</f>
        <v>22.41778870462052</v>
      </c>
      <c r="DC680">
        <f>(1/0.41)*LN(pipe_data__2[[#This Row],[u1042]]) + 5.2</f>
        <v>21.101579056053847</v>
      </c>
    </row>
    <row r="681" spans="1:107" x14ac:dyDescent="0.25">
      <c r="A681">
        <v>-0.32066033016508255</v>
      </c>
      <c r="B681">
        <v>23.110195274331087</v>
      </c>
      <c r="C681">
        <v>23.021655552379219</v>
      </c>
      <c r="D681">
        <v>22.923458913552</v>
      </c>
      <c r="E681">
        <v>22.915092075908767</v>
      </c>
      <c r="F681">
        <v>22.917786317874356</v>
      </c>
      <c r="G681">
        <v>22.8803399668335</v>
      </c>
      <c r="H681">
        <v>22.906555230572767</v>
      </c>
      <c r="I681">
        <v>23.088397055090095</v>
      </c>
      <c r="J681">
        <v>23.181647786275068</v>
      </c>
      <c r="K681">
        <v>23.224313228680519</v>
      </c>
      <c r="L681">
        <v>23.295878598980398</v>
      </c>
      <c r="M681">
        <v>23.160324827441954</v>
      </c>
      <c r="N681">
        <v>23.149269187301602</v>
      </c>
      <c r="O681">
        <v>23.157021037297753</v>
      </c>
      <c r="P681">
        <v>23.161213952257381</v>
      </c>
      <c r="Q681">
        <v>23.18987181384378</v>
      </c>
      <c r="R681">
        <v>23.18707553359182</v>
      </c>
      <c r="S681">
        <v>23.202950325147821</v>
      </c>
      <c r="T681">
        <v>23.236612431584732</v>
      </c>
      <c r="U681">
        <v>23.232094317924808</v>
      </c>
      <c r="V681">
        <v>23.207473644611493</v>
      </c>
      <c r="W681">
        <v>22.981866897185665</v>
      </c>
      <c r="X681">
        <v>23.124896510374949</v>
      </c>
      <c r="Y681">
        <v>23.204149296518192</v>
      </c>
      <c r="Z681">
        <v>23.217948726602579</v>
      </c>
      <c r="AA681">
        <v>23.210244047484149</v>
      </c>
      <c r="AB681">
        <v>23.170844680217503</v>
      </c>
      <c r="AC681">
        <v>23.124819174783369</v>
      </c>
      <c r="AD681">
        <v>22.294015316959197</v>
      </c>
      <c r="AE681">
        <v>22.642993965616025</v>
      </c>
      <c r="AF681">
        <v>22.653783019112929</v>
      </c>
      <c r="AG681">
        <v>22.694863071577846</v>
      </c>
      <c r="AH681">
        <v>22.793472326945906</v>
      </c>
      <c r="AI681">
        <v>22.902166296075716</v>
      </c>
      <c r="AJ681">
        <v>22.865424434933377</v>
      </c>
      <c r="AK681">
        <v>22.810201014452236</v>
      </c>
      <c r="AL681">
        <v>22.012740738512374</v>
      </c>
      <c r="AM681">
        <v>22.469474174365626</v>
      </c>
      <c r="AN681">
        <v>22.322008827308586</v>
      </c>
      <c r="AO681">
        <v>22.325740197327512</v>
      </c>
      <c r="AP681">
        <v>22.172180011563913</v>
      </c>
      <c r="AQ681">
        <v>22.184136627499935</v>
      </c>
      <c r="AR681">
        <v>22.167300662188477</v>
      </c>
      <c r="AS681">
        <v>22.180434356823923</v>
      </c>
      <c r="AT681">
        <v>22.261742971251582</v>
      </c>
      <c r="AU681">
        <v>22.337198594505651</v>
      </c>
      <c r="AV681">
        <v>22.381587474816552</v>
      </c>
      <c r="AW681">
        <v>22.39363971875385</v>
      </c>
      <c r="AX681">
        <v>22.320717469935886</v>
      </c>
      <c r="AY681">
        <v>22.270238355946908</v>
      </c>
      <c r="AZ681">
        <v>22.256639975755693</v>
      </c>
      <c r="BA681">
        <v>22.271363084151986</v>
      </c>
      <c r="BB681">
        <v>22.309409577453756</v>
      </c>
      <c r="BC681">
        <v>22.325897984297491</v>
      </c>
      <c r="BD681">
        <v>22.091246774957465</v>
      </c>
      <c r="BE681">
        <v>22.134916104968188</v>
      </c>
      <c r="BF681">
        <v>22.22530719653157</v>
      </c>
      <c r="BG681">
        <v>22.269275578758887</v>
      </c>
      <c r="BH681">
        <v>22.339349668723642</v>
      </c>
      <c r="BI681">
        <v>22.380890220539762</v>
      </c>
      <c r="BJ681">
        <v>22.421416208548074</v>
      </c>
      <c r="BK681">
        <v>22.412311527817874</v>
      </c>
      <c r="BL681">
        <v>22.151720125790323</v>
      </c>
      <c r="BM681">
        <v>22.185230563827606</v>
      </c>
      <c r="BN681">
        <v>22.243479955848482</v>
      </c>
      <c r="BO681">
        <v>22.270855840302392</v>
      </c>
      <c r="BP681">
        <v>22.334548901694539</v>
      </c>
      <c r="BQ681">
        <v>22.416887660701242</v>
      </c>
      <c r="BR681">
        <v>22.426495047740584</v>
      </c>
      <c r="BS681">
        <v>22.430888390532239</v>
      </c>
      <c r="BT681">
        <v>22.410820037283518</v>
      </c>
      <c r="BU681">
        <v>22.407781395771114</v>
      </c>
      <c r="BV681">
        <v>22.332960702267815</v>
      </c>
      <c r="BW681">
        <v>22.277211739337144</v>
      </c>
      <c r="BX681">
        <v>22.015898246832666</v>
      </c>
      <c r="BY681">
        <v>22.193771627932154</v>
      </c>
      <c r="BZ681">
        <v>22.21678447552387</v>
      </c>
      <c r="CA681">
        <v>22.107956557917358</v>
      </c>
      <c r="CB681">
        <v>22.028667259306861</v>
      </c>
      <c r="CC681">
        <v>22.010388363959908</v>
      </c>
      <c r="CD681">
        <v>22.070795073581802</v>
      </c>
      <c r="CE681">
        <v>22.082263523025908</v>
      </c>
      <c r="CF681">
        <v>22.101002661994738</v>
      </c>
      <c r="CG681">
        <v>22.092593185371072</v>
      </c>
      <c r="CH681">
        <v>22.068525339245898</v>
      </c>
      <c r="CI681">
        <v>22.083952819233613</v>
      </c>
      <c r="CJ681">
        <v>22.118611330382613</v>
      </c>
      <c r="CK681">
        <v>22.135838803105099</v>
      </c>
      <c r="CL681">
        <v>22.137160419030607</v>
      </c>
      <c r="CM681">
        <v>22.150522669936301</v>
      </c>
      <c r="CN681">
        <v>22.18521662500569</v>
      </c>
      <c r="CO681">
        <v>22.226062294390971</v>
      </c>
      <c r="CP681">
        <v>22.274693581488449</v>
      </c>
      <c r="CQ681">
        <v>22.299778073058093</v>
      </c>
      <c r="CR681">
        <v>22.339154344522207</v>
      </c>
      <c r="CS681">
        <v>22.363659549781762</v>
      </c>
      <c r="CT681">
        <v>22.410867135142219</v>
      </c>
      <c r="CU681">
        <v>22.472918975086433</v>
      </c>
      <c r="CV681">
        <v>22.51002129458147</v>
      </c>
      <c r="CW681">
        <v>22.556702567990126</v>
      </c>
      <c r="CX681">
        <f>AVERAGE(pipe_data__2[[#This Row],[u1,]:[u101]])</f>
        <v>22.5342076709215</v>
      </c>
      <c r="CY681">
        <v>22.5342076709215</v>
      </c>
      <c r="CZ681" s="16">
        <v>22.307367838185659</v>
      </c>
      <c r="DA681" s="19">
        <f>(pipe_data__2[[#This Row],['#x,]]+1)*1000</f>
        <v>679.33966983491746</v>
      </c>
      <c r="DB681">
        <f>AVERAGE(pipe_data__2[[#This Row],[u103]:[u104]])</f>
        <v>22.420787754553579</v>
      </c>
      <c r="DC681">
        <f>(1/0.41)*LN(pipe_data__2[[#This Row],[u1042]]) + 5.2</f>
        <v>21.105173786830193</v>
      </c>
    </row>
    <row r="682" spans="1:107" x14ac:dyDescent="0.25">
      <c r="A682">
        <v>-0.31965982991495756</v>
      </c>
      <c r="B682">
        <v>23.113338599958471</v>
      </c>
      <c r="C682">
        <v>23.024728941275654</v>
      </c>
      <c r="D682">
        <v>22.926691628364964</v>
      </c>
      <c r="E682">
        <v>22.918522589029976</v>
      </c>
      <c r="F682">
        <v>22.920790198687772</v>
      </c>
      <c r="G682">
        <v>22.883578427464251</v>
      </c>
      <c r="H682">
        <v>22.909159817964039</v>
      </c>
      <c r="I682">
        <v>23.090989353433205</v>
      </c>
      <c r="J682">
        <v>23.184168926414046</v>
      </c>
      <c r="K682">
        <v>23.226759750471672</v>
      </c>
      <c r="L682">
        <v>23.299899426824062</v>
      </c>
      <c r="M682">
        <v>23.162252595899982</v>
      </c>
      <c r="N682">
        <v>23.15123252850778</v>
      </c>
      <c r="O682">
        <v>23.159161016751192</v>
      </c>
      <c r="P682">
        <v>23.163585449969684</v>
      </c>
      <c r="Q682">
        <v>23.192020629518481</v>
      </c>
      <c r="R682">
        <v>23.189950837616447</v>
      </c>
      <c r="S682">
        <v>23.205441523996384</v>
      </c>
      <c r="T682">
        <v>23.239504578695964</v>
      </c>
      <c r="U682">
        <v>23.234823669129394</v>
      </c>
      <c r="V682">
        <v>23.210348579130084</v>
      </c>
      <c r="W682">
        <v>22.980702411304289</v>
      </c>
      <c r="X682">
        <v>23.125966699785149</v>
      </c>
      <c r="Y682">
        <v>23.205535632909324</v>
      </c>
      <c r="Z682">
        <v>23.220683538111718</v>
      </c>
      <c r="AA682">
        <v>23.212738766222813</v>
      </c>
      <c r="AB682">
        <v>23.173672932536206</v>
      </c>
      <c r="AC682">
        <v>23.128495960239643</v>
      </c>
      <c r="AD682">
        <v>22.302019850362843</v>
      </c>
      <c r="AE682">
        <v>22.64599331706021</v>
      </c>
      <c r="AF682">
        <v>22.657203305507057</v>
      </c>
      <c r="AG682">
        <v>22.697358667362998</v>
      </c>
      <c r="AH682">
        <v>22.79586042655513</v>
      </c>
      <c r="AI682">
        <v>22.904667366606013</v>
      </c>
      <c r="AJ682">
        <v>22.868300574877512</v>
      </c>
      <c r="AK682">
        <v>22.8164219347696</v>
      </c>
      <c r="AL682">
        <v>21.969271247407246</v>
      </c>
      <c r="AM682">
        <v>22.476067123961851</v>
      </c>
      <c r="AN682">
        <v>22.327592912351932</v>
      </c>
      <c r="AO682">
        <v>22.331770113027346</v>
      </c>
      <c r="AP682">
        <v>22.176381273040825</v>
      </c>
      <c r="AQ682">
        <v>22.187898654445615</v>
      </c>
      <c r="AR682">
        <v>22.170078497817702</v>
      </c>
      <c r="AS682">
        <v>22.183410579721507</v>
      </c>
      <c r="AT682">
        <v>22.264426200949469</v>
      </c>
      <c r="AU682">
        <v>22.340087213930271</v>
      </c>
      <c r="AV682">
        <v>22.384297097538774</v>
      </c>
      <c r="AW682">
        <v>22.396311713552382</v>
      </c>
      <c r="AX682">
        <v>22.324664961775994</v>
      </c>
      <c r="AY682">
        <v>22.273824003810162</v>
      </c>
      <c r="AZ682">
        <v>22.26023006082378</v>
      </c>
      <c r="BA682">
        <v>22.27442389682443</v>
      </c>
      <c r="BB682">
        <v>22.312044201909035</v>
      </c>
      <c r="BC682">
        <v>22.329674435374432</v>
      </c>
      <c r="BD682">
        <v>22.094135746090018</v>
      </c>
      <c r="BE682">
        <v>22.137569485648413</v>
      </c>
      <c r="BF682">
        <v>22.227871446670967</v>
      </c>
      <c r="BG682">
        <v>22.2713274145054</v>
      </c>
      <c r="BH682">
        <v>22.341272430171127</v>
      </c>
      <c r="BI682">
        <v>22.382980553281506</v>
      </c>
      <c r="BJ682">
        <v>22.424052283042379</v>
      </c>
      <c r="BK682">
        <v>22.415131781200856</v>
      </c>
      <c r="BL682">
        <v>22.157986918810412</v>
      </c>
      <c r="BM682">
        <v>22.188082136456099</v>
      </c>
      <c r="BN682">
        <v>22.24591081773643</v>
      </c>
      <c r="BO682">
        <v>22.273089627863961</v>
      </c>
      <c r="BP682">
        <v>22.336527454711366</v>
      </c>
      <c r="BQ682">
        <v>22.418728813158999</v>
      </c>
      <c r="BR682">
        <v>22.428746815438785</v>
      </c>
      <c r="BS682">
        <v>22.433242913302951</v>
      </c>
      <c r="BT682">
        <v>22.413652149669439</v>
      </c>
      <c r="BU682">
        <v>22.410111100490212</v>
      </c>
      <c r="BV682">
        <v>22.336228630804762</v>
      </c>
      <c r="BW682">
        <v>22.280548139731859</v>
      </c>
      <c r="BX682">
        <v>22.018887252627028</v>
      </c>
      <c r="BY682">
        <v>22.196933929092122</v>
      </c>
      <c r="BZ682">
        <v>22.220312239297883</v>
      </c>
      <c r="CA682">
        <v>22.112923041117671</v>
      </c>
      <c r="CB682">
        <v>22.033004231312859</v>
      </c>
      <c r="CC682">
        <v>22.014179697452082</v>
      </c>
      <c r="CD682">
        <v>22.074204815747748</v>
      </c>
      <c r="CE682">
        <v>22.084954826972318</v>
      </c>
      <c r="CF682">
        <v>22.103886716623467</v>
      </c>
      <c r="CG682">
        <v>22.095387230238423</v>
      </c>
      <c r="CH682">
        <v>22.071655748641984</v>
      </c>
      <c r="CI682">
        <v>22.087839414622586</v>
      </c>
      <c r="CJ682">
        <v>22.122109380417474</v>
      </c>
      <c r="CK682">
        <v>22.138956518022798</v>
      </c>
      <c r="CL682">
        <v>22.140060495801201</v>
      </c>
      <c r="CM682">
        <v>22.153651471573575</v>
      </c>
      <c r="CN682">
        <v>22.187690141491714</v>
      </c>
      <c r="CO682">
        <v>22.228335748399111</v>
      </c>
      <c r="CP682">
        <v>22.277070592466636</v>
      </c>
      <c r="CQ682">
        <v>22.302361260185386</v>
      </c>
      <c r="CR682">
        <v>22.341836643295061</v>
      </c>
      <c r="CS682">
        <v>22.36620839720641</v>
      </c>
      <c r="CT682">
        <v>22.413562746906148</v>
      </c>
      <c r="CU682">
        <v>22.475515367245212</v>
      </c>
      <c r="CV682">
        <v>22.512678855366225</v>
      </c>
      <c r="CW682">
        <v>22.559070082147329</v>
      </c>
      <c r="CX682">
        <f>AVERAGE(pipe_data__2[[#This Row],[u1,]:[u101]])</f>
        <v>22.536754981446332</v>
      </c>
      <c r="CY682">
        <v>22.536754981446332</v>
      </c>
      <c r="CZ682" s="17">
        <v>22.310804612153202</v>
      </c>
      <c r="DA682" s="18">
        <f>(pipe_data__2[[#This Row],['#x,]]+1)*1000</f>
        <v>680.34017008504247</v>
      </c>
      <c r="DB682">
        <f>AVERAGE(pipe_data__2[[#This Row],[u103]:[u104]])</f>
        <v>22.423779796799767</v>
      </c>
      <c r="DC682">
        <f>(1/0.41)*LN(pipe_data__2[[#This Row],[u1042]]) + 5.2</f>
        <v>21.108763227345939</v>
      </c>
    </row>
    <row r="683" spans="1:107" x14ac:dyDescent="0.25">
      <c r="A683">
        <v>-0.31865932966483246</v>
      </c>
      <c r="B683">
        <v>23.116481925585855</v>
      </c>
      <c r="C683">
        <v>23.02780233017209</v>
      </c>
      <c r="D683">
        <v>22.92992434317793</v>
      </c>
      <c r="E683">
        <v>22.921953102151186</v>
      </c>
      <c r="F683">
        <v>22.923794079501185</v>
      </c>
      <c r="G683">
        <v>22.886816888095002</v>
      </c>
      <c r="H683">
        <v>22.91176440535531</v>
      </c>
      <c r="I683">
        <v>23.093581651776312</v>
      </c>
      <c r="J683">
        <v>23.186690066553023</v>
      </c>
      <c r="K683">
        <v>23.229206272262829</v>
      </c>
      <c r="L683">
        <v>23.30392025466773</v>
      </c>
      <c r="M683">
        <v>23.16418036435801</v>
      </c>
      <c r="N683">
        <v>23.153195869713954</v>
      </c>
      <c r="O683">
        <v>23.161300996204631</v>
      </c>
      <c r="P683">
        <v>23.165956947681991</v>
      </c>
      <c r="Q683">
        <v>23.194169445193186</v>
      </c>
      <c r="R683">
        <v>23.192826141641074</v>
      </c>
      <c r="S683">
        <v>23.207932722844948</v>
      </c>
      <c r="T683">
        <v>23.242396725807197</v>
      </c>
      <c r="U683">
        <v>23.23755302033398</v>
      </c>
      <c r="V683">
        <v>23.213223513648678</v>
      </c>
      <c r="W683">
        <v>22.979537925422918</v>
      </c>
      <c r="X683">
        <v>23.127036889195352</v>
      </c>
      <c r="Y683">
        <v>23.206889656898909</v>
      </c>
      <c r="Z683">
        <v>23.223418349620854</v>
      </c>
      <c r="AA683">
        <v>23.21523348496148</v>
      </c>
      <c r="AB683">
        <v>23.176501184854914</v>
      </c>
      <c r="AC683">
        <v>23.132172745695918</v>
      </c>
      <c r="AD683">
        <v>22.310024383766493</v>
      </c>
      <c r="AE683">
        <v>22.648992668504398</v>
      </c>
      <c r="AF683">
        <v>22.660623591901189</v>
      </c>
      <c r="AG683">
        <v>22.699854263148151</v>
      </c>
      <c r="AH683">
        <v>22.798248526164354</v>
      </c>
      <c r="AI683">
        <v>22.907168437136313</v>
      </c>
      <c r="AJ683">
        <v>22.871176714821647</v>
      </c>
      <c r="AK683">
        <v>22.822642855086965</v>
      </c>
      <c r="AL683">
        <v>21.925801756302111</v>
      </c>
      <c r="AM683">
        <v>22.482660073558076</v>
      </c>
      <c r="AN683">
        <v>22.333176997395277</v>
      </c>
      <c r="AO683">
        <v>22.33780002872718</v>
      </c>
      <c r="AP683">
        <v>22.18058253451774</v>
      </c>
      <c r="AQ683">
        <v>22.191660681391298</v>
      </c>
      <c r="AR683">
        <v>22.172856333446923</v>
      </c>
      <c r="AS683">
        <v>22.186386802619094</v>
      </c>
      <c r="AT683">
        <v>22.267109430647356</v>
      </c>
      <c r="AU683">
        <v>22.342975833354895</v>
      </c>
      <c r="AV683">
        <v>22.387006720260999</v>
      </c>
      <c r="AW683">
        <v>22.398983708350915</v>
      </c>
      <c r="AX683">
        <v>22.328612453616103</v>
      </c>
      <c r="AY683">
        <v>22.277409651673416</v>
      </c>
      <c r="AZ683">
        <v>22.263820145891867</v>
      </c>
      <c r="BA683">
        <v>22.277484709496875</v>
      </c>
      <c r="BB683">
        <v>22.314678826364315</v>
      </c>
      <c r="BC683">
        <v>22.33345088645137</v>
      </c>
      <c r="BD683">
        <v>22.09702471722257</v>
      </c>
      <c r="BE683">
        <v>22.140222866328639</v>
      </c>
      <c r="BF683">
        <v>22.230435696810364</v>
      </c>
      <c r="BG683">
        <v>22.27337925025191</v>
      </c>
      <c r="BH683">
        <v>22.343195191618609</v>
      </c>
      <c r="BI683">
        <v>22.385070886023254</v>
      </c>
      <c r="BJ683">
        <v>22.42668835753668</v>
      </c>
      <c r="BK683">
        <v>22.417952034583838</v>
      </c>
      <c r="BL683">
        <v>22.164253711830501</v>
      </c>
      <c r="BM683">
        <v>22.190933709084597</v>
      </c>
      <c r="BN683">
        <v>22.248341679624374</v>
      </c>
      <c r="BO683">
        <v>22.275323415425529</v>
      </c>
      <c r="BP683">
        <v>22.338506007728192</v>
      </c>
      <c r="BQ683">
        <v>22.420569965616757</v>
      </c>
      <c r="BR683">
        <v>22.43099858313699</v>
      </c>
      <c r="BS683">
        <v>22.435597436073664</v>
      </c>
      <c r="BT683">
        <v>22.416484262055356</v>
      </c>
      <c r="BU683">
        <v>22.412440805209311</v>
      </c>
      <c r="BV683">
        <v>22.339496559341708</v>
      </c>
      <c r="BW683">
        <v>22.283884540126571</v>
      </c>
      <c r="BX683">
        <v>22.02187625842139</v>
      </c>
      <c r="BY683">
        <v>22.200096230252093</v>
      </c>
      <c r="BZ683">
        <v>22.223840003071896</v>
      </c>
      <c r="CA683">
        <v>22.117889524317988</v>
      </c>
      <c r="CB683">
        <v>22.037341203318856</v>
      </c>
      <c r="CC683">
        <v>22.01797103094426</v>
      </c>
      <c r="CD683">
        <v>22.077614557913694</v>
      </c>
      <c r="CE683">
        <v>22.087646130918724</v>
      </c>
      <c r="CF683">
        <v>22.106770771252201</v>
      </c>
      <c r="CG683">
        <v>22.098181275105773</v>
      </c>
      <c r="CH683">
        <v>22.074786158038073</v>
      </c>
      <c r="CI683">
        <v>22.091726010011559</v>
      </c>
      <c r="CJ683">
        <v>22.125607430452334</v>
      </c>
      <c r="CK683">
        <v>22.142074232940494</v>
      </c>
      <c r="CL683">
        <v>22.142960572571798</v>
      </c>
      <c r="CM683">
        <v>22.156780273210853</v>
      </c>
      <c r="CN683">
        <v>22.190163657977738</v>
      </c>
      <c r="CO683">
        <v>22.230609202407251</v>
      </c>
      <c r="CP683">
        <v>22.279447603444826</v>
      </c>
      <c r="CQ683">
        <v>22.304944447312678</v>
      </c>
      <c r="CR683">
        <v>22.344518942067914</v>
      </c>
      <c r="CS683">
        <v>22.368757244631059</v>
      </c>
      <c r="CT683">
        <v>22.416258358670078</v>
      </c>
      <c r="CU683">
        <v>22.478111759403991</v>
      </c>
      <c r="CV683">
        <v>22.515336416150976</v>
      </c>
      <c r="CW683">
        <v>22.561437596304536</v>
      </c>
      <c r="CX683">
        <f>AVERAGE(pipe_data__2[[#This Row],[u1,]:[u101]])</f>
        <v>22.539301968847148</v>
      </c>
      <c r="CY683">
        <v>22.539301968847148</v>
      </c>
      <c r="CZ683" s="16">
        <v>22.314241386120749</v>
      </c>
      <c r="DA683" s="19">
        <f>(pipe_data__2[[#This Row],['#x,]]+1)*1000</f>
        <v>681.34067033516749</v>
      </c>
      <c r="DB683">
        <f>AVERAGE(pipe_data__2[[#This Row],[u103]:[u104]])</f>
        <v>22.426771677483949</v>
      </c>
      <c r="DC683">
        <f>(1/0.41)*LN(pipe_data__2[[#This Row],[u1042]]) + 5.2</f>
        <v>21.112347393149253</v>
      </c>
    </row>
    <row r="684" spans="1:107" x14ac:dyDescent="0.25">
      <c r="A684">
        <v>-0.31765882941470736</v>
      </c>
      <c r="B684">
        <v>23.119165052474642</v>
      </c>
      <c r="C684">
        <v>23.030875719068526</v>
      </c>
      <c r="D684">
        <v>22.933157057990893</v>
      </c>
      <c r="E684">
        <v>22.925383615272398</v>
      </c>
      <c r="F684">
        <v>22.926797960314602</v>
      </c>
      <c r="G684">
        <v>22.890055348725753</v>
      </c>
      <c r="H684">
        <v>22.914368992746581</v>
      </c>
      <c r="I684">
        <v>23.096173950119422</v>
      </c>
      <c r="J684">
        <v>23.189211206692001</v>
      </c>
      <c r="K684">
        <v>23.231652794053982</v>
      </c>
      <c r="L684">
        <v>23.307941082511395</v>
      </c>
      <c r="M684">
        <v>23.166108132816035</v>
      </c>
      <c r="N684">
        <v>23.155159210920129</v>
      </c>
      <c r="O684">
        <v>23.163440975658069</v>
      </c>
      <c r="P684">
        <v>23.168328445394298</v>
      </c>
      <c r="Q684">
        <v>23.196318260867891</v>
      </c>
      <c r="R684">
        <v>23.195701445665705</v>
      </c>
      <c r="S684">
        <v>23.210423921693511</v>
      </c>
      <c r="T684">
        <v>23.245288872918433</v>
      </c>
      <c r="U684">
        <v>23.240282371538562</v>
      </c>
      <c r="V684">
        <v>23.216098448167269</v>
      </c>
      <c r="W684">
        <v>22.978373439541546</v>
      </c>
      <c r="X684">
        <v>23.128107078605552</v>
      </c>
      <c r="Y684">
        <v>23.208243680888497</v>
      </c>
      <c r="Z684">
        <v>23.226153161129993</v>
      </c>
      <c r="AA684">
        <v>23.217728203700144</v>
      </c>
      <c r="AB684">
        <v>23.179329437173617</v>
      </c>
      <c r="AC684">
        <v>23.135368836197145</v>
      </c>
      <c r="AD684">
        <v>22.318028917170139</v>
      </c>
      <c r="AE684">
        <v>22.651992019948583</v>
      </c>
      <c r="AF684">
        <v>22.664043878295317</v>
      </c>
      <c r="AG684">
        <v>22.702349858933299</v>
      </c>
      <c r="AH684">
        <v>22.800636625773578</v>
      </c>
      <c r="AI684">
        <v>22.909669507666614</v>
      </c>
      <c r="AJ684">
        <v>22.874052854765782</v>
      </c>
      <c r="AK684">
        <v>22.828863775404329</v>
      </c>
      <c r="AL684">
        <v>21.882332265196975</v>
      </c>
      <c r="AM684">
        <v>22.489253023154301</v>
      </c>
      <c r="AN684">
        <v>22.338761082438623</v>
      </c>
      <c r="AO684">
        <v>22.343829944427018</v>
      </c>
      <c r="AP684">
        <v>22.184783795994655</v>
      </c>
      <c r="AQ684">
        <v>22.195422708336981</v>
      </c>
      <c r="AR684">
        <v>22.175634169076147</v>
      </c>
      <c r="AS684">
        <v>22.189363025516677</v>
      </c>
      <c r="AT684">
        <v>22.269792660345239</v>
      </c>
      <c r="AU684">
        <v>22.345864452779519</v>
      </c>
      <c r="AV684">
        <v>22.38971634298322</v>
      </c>
      <c r="AW684">
        <v>22.401655703149448</v>
      </c>
      <c r="AX684">
        <v>22.332559945456211</v>
      </c>
      <c r="AY684">
        <v>22.28099529953667</v>
      </c>
      <c r="AZ684">
        <v>22.267410230959953</v>
      </c>
      <c r="BA684">
        <v>22.280545522169323</v>
      </c>
      <c r="BB684">
        <v>22.317313450819594</v>
      </c>
      <c r="BC684">
        <v>22.337227337528311</v>
      </c>
      <c r="BD684">
        <v>22.099913688355127</v>
      </c>
      <c r="BE684">
        <v>22.142876247008864</v>
      </c>
      <c r="BF684">
        <v>22.232950831070994</v>
      </c>
      <c r="BG684">
        <v>22.275431085998424</v>
      </c>
      <c r="BH684">
        <v>22.345117953066094</v>
      </c>
      <c r="BI684">
        <v>22.387161218764998</v>
      </c>
      <c r="BJ684">
        <v>22.429324432030985</v>
      </c>
      <c r="BK684">
        <v>22.42077228796682</v>
      </c>
      <c r="BL684">
        <v>22.170520504850593</v>
      </c>
      <c r="BM684">
        <v>22.193785281713094</v>
      </c>
      <c r="BN684">
        <v>22.250772541512323</v>
      </c>
      <c r="BO684">
        <v>22.277557202987101</v>
      </c>
      <c r="BP684">
        <v>22.340484560745018</v>
      </c>
      <c r="BQ684">
        <v>22.422411118074518</v>
      </c>
      <c r="BR684">
        <v>22.433250350835191</v>
      </c>
      <c r="BS684">
        <v>22.437951958844376</v>
      </c>
      <c r="BT684">
        <v>22.419316374441276</v>
      </c>
      <c r="BU684">
        <v>22.41477050992841</v>
      </c>
      <c r="BV684">
        <v>22.342764487878654</v>
      </c>
      <c r="BW684">
        <v>22.287220940521287</v>
      </c>
      <c r="BX684">
        <v>22.024865264215748</v>
      </c>
      <c r="BY684">
        <v>22.203258531412065</v>
      </c>
      <c r="BZ684">
        <v>22.227367766845909</v>
      </c>
      <c r="CA684">
        <v>22.122856007518305</v>
      </c>
      <c r="CB684">
        <v>22.041678175324854</v>
      </c>
      <c r="CC684">
        <v>22.021762364436434</v>
      </c>
      <c r="CD684">
        <v>22.08102430007964</v>
      </c>
      <c r="CE684">
        <v>22.090337434865134</v>
      </c>
      <c r="CF684">
        <v>22.109654825880931</v>
      </c>
      <c r="CG684">
        <v>22.100975319973124</v>
      </c>
      <c r="CH684">
        <v>22.077916567434162</v>
      </c>
      <c r="CI684">
        <v>22.095612605400532</v>
      </c>
      <c r="CJ684">
        <v>22.129105480487194</v>
      </c>
      <c r="CK684">
        <v>22.145191947858191</v>
      </c>
      <c r="CL684">
        <v>22.145860649342392</v>
      </c>
      <c r="CM684">
        <v>22.159615101353559</v>
      </c>
      <c r="CN684">
        <v>22.192637174463762</v>
      </c>
      <c r="CO684">
        <v>22.232882656415391</v>
      </c>
      <c r="CP684">
        <v>22.281824614423016</v>
      </c>
      <c r="CQ684">
        <v>22.307527634439975</v>
      </c>
      <c r="CR684">
        <v>22.347201240840768</v>
      </c>
      <c r="CS684">
        <v>22.371306092055708</v>
      </c>
      <c r="CT684">
        <v>22.418953970434011</v>
      </c>
      <c r="CU684">
        <v>22.480708151562769</v>
      </c>
      <c r="CV684">
        <v>22.517993976935731</v>
      </c>
      <c r="CW684">
        <v>22.563805110461743</v>
      </c>
      <c r="CX684">
        <f>AVERAGE(pipe_data__2[[#This Row],[u1,]:[u101]])</f>
        <v>22.541836116417286</v>
      </c>
      <c r="CY684">
        <v>22.541836116417286</v>
      </c>
      <c r="CZ684" s="17">
        <v>22.317678160088313</v>
      </c>
      <c r="DA684" s="18">
        <f>(pipe_data__2[[#This Row],['#x,]]+1)*1000</f>
        <v>682.34117058529262</v>
      </c>
      <c r="DB684">
        <f>AVERAGE(pipe_data__2[[#This Row],[u103]:[u104]])</f>
        <v>22.4297571382528</v>
      </c>
      <c r="DC684">
        <f>(1/0.41)*LN(pipe_data__2[[#This Row],[u1042]]) + 5.2</f>
        <v>21.115926299719863</v>
      </c>
    </row>
    <row r="685" spans="1:107" x14ac:dyDescent="0.25">
      <c r="A685">
        <v>-0.31665832916458236</v>
      </c>
      <c r="B685">
        <v>23.121644202586705</v>
      </c>
      <c r="C685">
        <v>23.033949107964961</v>
      </c>
      <c r="D685">
        <v>22.93638977280386</v>
      </c>
      <c r="E685">
        <v>22.928814128393608</v>
      </c>
      <c r="F685">
        <v>22.929801841128018</v>
      </c>
      <c r="G685">
        <v>22.8932938093565</v>
      </c>
      <c r="H685">
        <v>22.916973580137849</v>
      </c>
      <c r="I685">
        <v>23.098766248462532</v>
      </c>
      <c r="J685">
        <v>23.191732346830978</v>
      </c>
      <c r="K685">
        <v>23.234099315845135</v>
      </c>
      <c r="L685">
        <v>23.311961910355059</v>
      </c>
      <c r="M685">
        <v>23.168035901274063</v>
      </c>
      <c r="N685">
        <v>23.157122552126307</v>
      </c>
      <c r="O685">
        <v>23.165580955111508</v>
      </c>
      <c r="P685">
        <v>23.170699943106605</v>
      </c>
      <c r="Q685">
        <v>23.198467076542595</v>
      </c>
      <c r="R685">
        <v>23.198576749690332</v>
      </c>
      <c r="S685">
        <v>23.212915120542075</v>
      </c>
      <c r="T685">
        <v>23.248181020029666</v>
      </c>
      <c r="U685">
        <v>23.243011722743148</v>
      </c>
      <c r="V685">
        <v>23.218973382685864</v>
      </c>
      <c r="W685">
        <v>22.977208953660174</v>
      </c>
      <c r="X685">
        <v>23.129177268015752</v>
      </c>
      <c r="Y685">
        <v>23.209597704878085</v>
      </c>
      <c r="Z685">
        <v>23.228887972639132</v>
      </c>
      <c r="AA685">
        <v>23.220222922438811</v>
      </c>
      <c r="AB685">
        <v>23.182157689492325</v>
      </c>
      <c r="AC685">
        <v>23.138201748931902</v>
      </c>
      <c r="AD685">
        <v>22.326033450573785</v>
      </c>
      <c r="AE685">
        <v>22.654991371392772</v>
      </c>
      <c r="AF685">
        <v>22.667464164689445</v>
      </c>
      <c r="AG685">
        <v>22.704845454718452</v>
      </c>
      <c r="AH685">
        <v>22.803024725382802</v>
      </c>
      <c r="AI685">
        <v>22.91217057819691</v>
      </c>
      <c r="AJ685">
        <v>22.876928994709917</v>
      </c>
      <c r="AK685">
        <v>22.835084695721694</v>
      </c>
      <c r="AL685">
        <v>21.838862774091844</v>
      </c>
      <c r="AM685">
        <v>22.495845972750523</v>
      </c>
      <c r="AN685">
        <v>22.344345167481968</v>
      </c>
      <c r="AO685">
        <v>22.349859860126852</v>
      </c>
      <c r="AP685">
        <v>22.188985057471569</v>
      </c>
      <c r="AQ685">
        <v>22.199184735282664</v>
      </c>
      <c r="AR685">
        <v>22.178412004705372</v>
      </c>
      <c r="AS685">
        <v>22.19233924841426</v>
      </c>
      <c r="AT685">
        <v>22.272475890043125</v>
      </c>
      <c r="AU685">
        <v>22.34875307220414</v>
      </c>
      <c r="AV685">
        <v>22.392425965705442</v>
      </c>
      <c r="AW685">
        <v>22.404327697947981</v>
      </c>
      <c r="AX685">
        <v>22.336507437296319</v>
      </c>
      <c r="AY685">
        <v>22.284580947399924</v>
      </c>
      <c r="AZ685">
        <v>22.27100031602804</v>
      </c>
      <c r="BA685">
        <v>22.283606334841767</v>
      </c>
      <c r="BB685">
        <v>22.319948075274869</v>
      </c>
      <c r="BC685">
        <v>22.341003788605249</v>
      </c>
      <c r="BD685">
        <v>22.102802659487679</v>
      </c>
      <c r="BE685">
        <v>22.14552962768909</v>
      </c>
      <c r="BF685">
        <v>22.235189312566703</v>
      </c>
      <c r="BG685">
        <v>22.277482921744934</v>
      </c>
      <c r="BH685">
        <v>22.347040714513575</v>
      </c>
      <c r="BI685">
        <v>22.389251551506742</v>
      </c>
      <c r="BJ685">
        <v>22.431960506525286</v>
      </c>
      <c r="BK685">
        <v>22.422944143169474</v>
      </c>
      <c r="BL685">
        <v>22.176787297870682</v>
      </c>
      <c r="BM685">
        <v>22.196636854341588</v>
      </c>
      <c r="BN685">
        <v>22.253203403400271</v>
      </c>
      <c r="BO685">
        <v>22.279790990548669</v>
      </c>
      <c r="BP685">
        <v>22.342463113761845</v>
      </c>
      <c r="BQ685">
        <v>22.424252270532275</v>
      </c>
      <c r="BR685">
        <v>22.435502118533396</v>
      </c>
      <c r="BS685">
        <v>22.440306481615089</v>
      </c>
      <c r="BT685">
        <v>22.422148486827194</v>
      </c>
      <c r="BU685">
        <v>22.417100214647508</v>
      </c>
      <c r="BV685">
        <v>22.346032416415603</v>
      </c>
      <c r="BW685">
        <v>22.290557340916003</v>
      </c>
      <c r="BX685">
        <v>22.02785427001011</v>
      </c>
      <c r="BY685">
        <v>22.206420832572032</v>
      </c>
      <c r="BZ685">
        <v>22.230895530619918</v>
      </c>
      <c r="CA685">
        <v>22.127822490718621</v>
      </c>
      <c r="CB685">
        <v>22.046015147330849</v>
      </c>
      <c r="CC685">
        <v>22.025553697928608</v>
      </c>
      <c r="CD685">
        <v>22.084434042245583</v>
      </c>
      <c r="CE685">
        <v>22.09302873881154</v>
      </c>
      <c r="CF685">
        <v>22.112538880509664</v>
      </c>
      <c r="CG685">
        <v>22.103769364840474</v>
      </c>
      <c r="CH685">
        <v>22.081046976830251</v>
      </c>
      <c r="CI685">
        <v>22.099499200789506</v>
      </c>
      <c r="CJ685">
        <v>22.132603530522054</v>
      </c>
      <c r="CK685">
        <v>22.148309662775887</v>
      </c>
      <c r="CL685">
        <v>22.148760726112986</v>
      </c>
      <c r="CM685">
        <v>22.162302970671526</v>
      </c>
      <c r="CN685">
        <v>22.195110690949786</v>
      </c>
      <c r="CO685">
        <v>22.235156110423528</v>
      </c>
      <c r="CP685">
        <v>22.284201625401202</v>
      </c>
      <c r="CQ685">
        <v>22.310110821567267</v>
      </c>
      <c r="CR685">
        <v>22.349883539613622</v>
      </c>
      <c r="CS685">
        <v>22.373854939480356</v>
      </c>
      <c r="CT685">
        <v>22.42164958219794</v>
      </c>
      <c r="CU685">
        <v>22.483304543721552</v>
      </c>
      <c r="CV685">
        <v>22.520651537720482</v>
      </c>
      <c r="CW685">
        <v>22.56617262461895</v>
      </c>
      <c r="CX685">
        <f>AVERAGE(pipe_data__2[[#This Row],[u1,]:[u101]])</f>
        <v>22.544353872344281</v>
      </c>
      <c r="CY685">
        <v>22.544353872344281</v>
      </c>
      <c r="CZ685" s="16">
        <v>22.321109370751429</v>
      </c>
      <c r="DA685" s="19">
        <f>(pipe_data__2[[#This Row],['#x,]]+1)*1000</f>
        <v>683.34167083541763</v>
      </c>
      <c r="DB685">
        <f>AVERAGE(pipe_data__2[[#This Row],[u103]:[u104]])</f>
        <v>22.432731621547855</v>
      </c>
      <c r="DC685">
        <f>(1/0.41)*LN(pipe_data__2[[#This Row],[u1042]]) + 5.2</f>
        <v>21.119499962469444</v>
      </c>
    </row>
    <row r="686" spans="1:107" x14ac:dyDescent="0.25">
      <c r="A686">
        <v>-0.31565782891445726</v>
      </c>
      <c r="B686">
        <v>23.124123352698771</v>
      </c>
      <c r="C686">
        <v>23.037022496861397</v>
      </c>
      <c r="D686">
        <v>22.939622487616823</v>
      </c>
      <c r="E686">
        <v>22.932244641514817</v>
      </c>
      <c r="F686">
        <v>22.932805721941431</v>
      </c>
      <c r="G686">
        <v>22.896532269987251</v>
      </c>
      <c r="H686">
        <v>22.919578167529121</v>
      </c>
      <c r="I686">
        <v>23.101358546805642</v>
      </c>
      <c r="J686">
        <v>23.194253486969956</v>
      </c>
      <c r="K686">
        <v>23.236545837636289</v>
      </c>
      <c r="L686">
        <v>23.315982738198723</v>
      </c>
      <c r="M686">
        <v>23.169963669732091</v>
      </c>
      <c r="N686">
        <v>23.159085893332481</v>
      </c>
      <c r="O686">
        <v>23.167720934564947</v>
      </c>
      <c r="P686">
        <v>23.173071440818909</v>
      </c>
      <c r="Q686">
        <v>23.2006158922173</v>
      </c>
      <c r="R686">
        <v>23.201452053714959</v>
      </c>
      <c r="S686">
        <v>23.215406319390638</v>
      </c>
      <c r="T686">
        <v>23.251073167140898</v>
      </c>
      <c r="U686">
        <v>23.245741073947734</v>
      </c>
      <c r="V686">
        <v>23.221848317204454</v>
      </c>
      <c r="W686">
        <v>22.976044467778799</v>
      </c>
      <c r="X686">
        <v>23.130247457425952</v>
      </c>
      <c r="Y686">
        <v>23.210951728867673</v>
      </c>
      <c r="Z686">
        <v>23.231622784148271</v>
      </c>
      <c r="AA686">
        <v>23.222717641177475</v>
      </c>
      <c r="AB686">
        <v>23.184985941811028</v>
      </c>
      <c r="AC686">
        <v>23.141034661666659</v>
      </c>
      <c r="AD686">
        <v>22.334037983977431</v>
      </c>
      <c r="AE686">
        <v>22.657990722836956</v>
      </c>
      <c r="AF686">
        <v>22.670884451083573</v>
      </c>
      <c r="AG686">
        <v>22.707341050503604</v>
      </c>
      <c r="AH686">
        <v>22.805412824992025</v>
      </c>
      <c r="AI686">
        <v>22.914671648727211</v>
      </c>
      <c r="AJ686">
        <v>22.879805134654053</v>
      </c>
      <c r="AK686">
        <v>22.841305616039058</v>
      </c>
      <c r="AL686">
        <v>21.795393282986709</v>
      </c>
      <c r="AM686">
        <v>22.501451167969275</v>
      </c>
      <c r="AN686">
        <v>22.349929252525314</v>
      </c>
      <c r="AO686">
        <v>22.355889775826686</v>
      </c>
      <c r="AP686">
        <v>22.193186318948481</v>
      </c>
      <c r="AQ686">
        <v>22.202946762228347</v>
      </c>
      <c r="AR686">
        <v>22.181189840334593</v>
      </c>
      <c r="AS686">
        <v>22.195315471311847</v>
      </c>
      <c r="AT686">
        <v>22.275159119741009</v>
      </c>
      <c r="AU686">
        <v>22.351641691628764</v>
      </c>
      <c r="AV686">
        <v>22.395135588427667</v>
      </c>
      <c r="AW686">
        <v>22.406999692746513</v>
      </c>
      <c r="AX686">
        <v>22.340454929136424</v>
      </c>
      <c r="AY686">
        <v>22.288166595263178</v>
      </c>
      <c r="AZ686">
        <v>22.274590401096127</v>
      </c>
      <c r="BA686">
        <v>22.286667147514212</v>
      </c>
      <c r="BB686">
        <v>22.322582699730148</v>
      </c>
      <c r="BC686">
        <v>22.344780239682191</v>
      </c>
      <c r="BD686">
        <v>22.105691630620235</v>
      </c>
      <c r="BE686">
        <v>22.148183008369315</v>
      </c>
      <c r="BF686">
        <v>22.237427794062416</v>
      </c>
      <c r="BG686">
        <v>22.279534757491447</v>
      </c>
      <c r="BH686">
        <v>22.348963475961057</v>
      </c>
      <c r="BI686">
        <v>22.39134188424849</v>
      </c>
      <c r="BJ686">
        <v>22.434596581019591</v>
      </c>
      <c r="BK686">
        <v>22.425072530248965</v>
      </c>
      <c r="BL686">
        <v>22.183054090890771</v>
      </c>
      <c r="BM686">
        <v>22.199488426970085</v>
      </c>
      <c r="BN686">
        <v>22.255634265288215</v>
      </c>
      <c r="BO686">
        <v>22.282024778110237</v>
      </c>
      <c r="BP686">
        <v>22.344441666778675</v>
      </c>
      <c r="BQ686">
        <v>22.426093422990032</v>
      </c>
      <c r="BR686">
        <v>22.437753886231597</v>
      </c>
      <c r="BS686">
        <v>22.442661004385801</v>
      </c>
      <c r="BT686">
        <v>22.424980599213114</v>
      </c>
      <c r="BU686">
        <v>22.419429919366607</v>
      </c>
      <c r="BV686">
        <v>22.34930034495255</v>
      </c>
      <c r="BW686">
        <v>22.293893741310718</v>
      </c>
      <c r="BX686">
        <v>22.030843275804472</v>
      </c>
      <c r="BY686">
        <v>22.209583133732004</v>
      </c>
      <c r="BZ686">
        <v>22.234423294393931</v>
      </c>
      <c r="CA686">
        <v>22.132788973918938</v>
      </c>
      <c r="CB686">
        <v>22.050352119336846</v>
      </c>
      <c r="CC686">
        <v>22.029345031420782</v>
      </c>
      <c r="CD686">
        <v>22.087843784411529</v>
      </c>
      <c r="CE686">
        <v>22.09572004275795</v>
      </c>
      <c r="CF686">
        <v>22.115422935138394</v>
      </c>
      <c r="CG686">
        <v>22.106563409707825</v>
      </c>
      <c r="CH686">
        <v>22.08417738622634</v>
      </c>
      <c r="CI686">
        <v>22.103385796178479</v>
      </c>
      <c r="CJ686">
        <v>22.136101580556918</v>
      </c>
      <c r="CK686">
        <v>22.151427377693587</v>
      </c>
      <c r="CL686">
        <v>22.15166080288358</v>
      </c>
      <c r="CM686">
        <v>22.164990839989489</v>
      </c>
      <c r="CN686">
        <v>22.19758420743581</v>
      </c>
      <c r="CO686">
        <v>22.237429564431668</v>
      </c>
      <c r="CP686">
        <v>22.286578636379392</v>
      </c>
      <c r="CQ686">
        <v>22.31269400869456</v>
      </c>
      <c r="CR686">
        <v>22.352565838386475</v>
      </c>
      <c r="CS686">
        <v>22.376403786905001</v>
      </c>
      <c r="CT686">
        <v>22.424345193961873</v>
      </c>
      <c r="CU686">
        <v>22.485900935880331</v>
      </c>
      <c r="CV686">
        <v>22.523309098505237</v>
      </c>
      <c r="CW686">
        <v>22.568540138776157</v>
      </c>
      <c r="CX686">
        <f>AVERAGE(pipe_data__2[[#This Row],[u1,]:[u101]])</f>
        <v>22.546861316046297</v>
      </c>
      <c r="CY686">
        <v>22.546861316046297</v>
      </c>
      <c r="CZ686" s="17">
        <v>22.324538274563775</v>
      </c>
      <c r="DA686" s="18">
        <f>(pipe_data__2[[#This Row],['#x,]]+1)*1000</f>
        <v>684.34217108554276</v>
      </c>
      <c r="DB686">
        <f>AVERAGE(pipe_data__2[[#This Row],[u103]:[u104]])</f>
        <v>22.435699795305034</v>
      </c>
      <c r="DC686">
        <f>(1/0.41)*LN(pipe_data__2[[#This Row],[u1042]]) + 5.2</f>
        <v>21.123068396742031</v>
      </c>
    </row>
    <row r="687" spans="1:107" x14ac:dyDescent="0.25">
      <c r="A687">
        <v>-0.31465732866433227</v>
      </c>
      <c r="B687">
        <v>23.126602502810837</v>
      </c>
      <c r="C687">
        <v>23.040095885757832</v>
      </c>
      <c r="D687">
        <v>22.94285520242979</v>
      </c>
      <c r="E687">
        <v>22.935675154636026</v>
      </c>
      <c r="F687">
        <v>22.935809602754848</v>
      </c>
      <c r="G687">
        <v>22.899770730618002</v>
      </c>
      <c r="H687">
        <v>22.922182754920392</v>
      </c>
      <c r="I687">
        <v>23.103950845148749</v>
      </c>
      <c r="J687">
        <v>23.196774627108933</v>
      </c>
      <c r="K687">
        <v>23.238992359427446</v>
      </c>
      <c r="L687">
        <v>23.320003566042391</v>
      </c>
      <c r="M687">
        <v>23.171891438190119</v>
      </c>
      <c r="N687">
        <v>23.161049234538655</v>
      </c>
      <c r="O687">
        <v>23.169860914018386</v>
      </c>
      <c r="P687">
        <v>23.175442938531216</v>
      </c>
      <c r="Q687">
        <v>23.202764707892005</v>
      </c>
      <c r="R687">
        <v>23.20432735773959</v>
      </c>
      <c r="S687">
        <v>23.217897518239202</v>
      </c>
      <c r="T687">
        <v>23.253965314252131</v>
      </c>
      <c r="U687">
        <v>23.248470425152316</v>
      </c>
      <c r="V687">
        <v>23.224723251723045</v>
      </c>
      <c r="W687">
        <v>22.974879981897427</v>
      </c>
      <c r="X687">
        <v>23.131317646836152</v>
      </c>
      <c r="Y687">
        <v>23.212305752857258</v>
      </c>
      <c r="Z687">
        <v>23.234357595657407</v>
      </c>
      <c r="AA687">
        <v>23.225212359916142</v>
      </c>
      <c r="AB687">
        <v>23.187814194129732</v>
      </c>
      <c r="AC687">
        <v>23.143867574401412</v>
      </c>
      <c r="AD687">
        <v>22.342042517381078</v>
      </c>
      <c r="AE687">
        <v>22.660990074281145</v>
      </c>
      <c r="AF687">
        <v>22.674304737477701</v>
      </c>
      <c r="AG687">
        <v>22.709836646288753</v>
      </c>
      <c r="AH687">
        <v>22.807631892870678</v>
      </c>
      <c r="AI687">
        <v>22.917172719257511</v>
      </c>
      <c r="AJ687">
        <v>22.882681274598188</v>
      </c>
      <c r="AK687">
        <v>22.847526536356423</v>
      </c>
      <c r="AL687">
        <v>21.75192379188158</v>
      </c>
      <c r="AM687">
        <v>22.505965003323592</v>
      </c>
      <c r="AN687">
        <v>22.355513337568659</v>
      </c>
      <c r="AO687">
        <v>22.36191969152652</v>
      </c>
      <c r="AP687">
        <v>22.197387580425396</v>
      </c>
      <c r="AQ687">
        <v>22.20670878917403</v>
      </c>
      <c r="AR687">
        <v>22.183967675963817</v>
      </c>
      <c r="AS687">
        <v>22.198291694209431</v>
      </c>
      <c r="AT687">
        <v>22.277842349438895</v>
      </c>
      <c r="AU687">
        <v>22.354530311053384</v>
      </c>
      <c r="AV687">
        <v>22.397845211149889</v>
      </c>
      <c r="AW687">
        <v>22.409671687545046</v>
      </c>
      <c r="AX687">
        <v>22.344402420976532</v>
      </c>
      <c r="AY687">
        <v>22.291752243126432</v>
      </c>
      <c r="AZ687">
        <v>22.278180486164214</v>
      </c>
      <c r="BA687">
        <v>22.289727960186656</v>
      </c>
      <c r="BB687">
        <v>22.325217324185427</v>
      </c>
      <c r="BC687">
        <v>22.348556690759128</v>
      </c>
      <c r="BD687">
        <v>22.108580601752788</v>
      </c>
      <c r="BE687">
        <v>22.150836389049541</v>
      </c>
      <c r="BF687">
        <v>22.239666275558125</v>
      </c>
      <c r="BG687">
        <v>22.281586593237961</v>
      </c>
      <c r="BH687">
        <v>22.350886237408542</v>
      </c>
      <c r="BI687">
        <v>22.393432216990234</v>
      </c>
      <c r="BJ687">
        <v>22.436883326656787</v>
      </c>
      <c r="BK687">
        <v>22.427200917328456</v>
      </c>
      <c r="BL687">
        <v>22.18932088391086</v>
      </c>
      <c r="BM687">
        <v>22.202339999598582</v>
      </c>
      <c r="BN687">
        <v>22.258065127176163</v>
      </c>
      <c r="BO687">
        <v>22.284258565671809</v>
      </c>
      <c r="BP687">
        <v>22.346420219795501</v>
      </c>
      <c r="BQ687">
        <v>22.427934575447789</v>
      </c>
      <c r="BR687">
        <v>22.440005653929799</v>
      </c>
      <c r="BS687">
        <v>22.445015527156514</v>
      </c>
      <c r="BT687">
        <v>22.427812711599032</v>
      </c>
      <c r="BU687">
        <v>22.421759624085706</v>
      </c>
      <c r="BV687">
        <v>22.352568273489496</v>
      </c>
      <c r="BW687">
        <v>22.297230141705434</v>
      </c>
      <c r="BX687">
        <v>22.03383228159883</v>
      </c>
      <c r="BY687">
        <v>22.212745434891971</v>
      </c>
      <c r="BZ687">
        <v>22.237951058167944</v>
      </c>
      <c r="CA687">
        <v>22.137755457119251</v>
      </c>
      <c r="CB687">
        <v>22.054689091342844</v>
      </c>
      <c r="CC687">
        <v>22.033136364912956</v>
      </c>
      <c r="CD687">
        <v>22.090779140618992</v>
      </c>
      <c r="CE687">
        <v>22.098411346704356</v>
      </c>
      <c r="CF687">
        <v>22.118306989767127</v>
      </c>
      <c r="CG687">
        <v>22.109357454575175</v>
      </c>
      <c r="CH687">
        <v>22.087307795622429</v>
      </c>
      <c r="CI687">
        <v>22.107272391567452</v>
      </c>
      <c r="CJ687">
        <v>22.139599630591778</v>
      </c>
      <c r="CK687">
        <v>22.154545092611283</v>
      </c>
      <c r="CL687">
        <v>22.154560879654174</v>
      </c>
      <c r="CM687">
        <v>22.167678709307456</v>
      </c>
      <c r="CN687">
        <v>22.200057723921834</v>
      </c>
      <c r="CO687">
        <v>22.239703018439808</v>
      </c>
      <c r="CP687">
        <v>22.288955647357579</v>
      </c>
      <c r="CQ687">
        <v>22.315277195821853</v>
      </c>
      <c r="CR687">
        <v>22.355248137159329</v>
      </c>
      <c r="CS687">
        <v>22.37895263432965</v>
      </c>
      <c r="CT687">
        <v>22.427040805725802</v>
      </c>
      <c r="CU687">
        <v>22.488497328039109</v>
      </c>
      <c r="CV687">
        <v>22.525966659289992</v>
      </c>
      <c r="CW687">
        <v>22.570907652933364</v>
      </c>
      <c r="CX687">
        <f>AVERAGE(pipe_data__2[[#This Row],[u1,]:[u101]])</f>
        <v>22.549347918684187</v>
      </c>
      <c r="CY687">
        <v>22.549347918684187</v>
      </c>
      <c r="CZ687" s="16">
        <v>22.327959754205423</v>
      </c>
      <c r="DA687" s="19">
        <f>(pipe_data__2[[#This Row],['#x,]]+1)*1000</f>
        <v>685.34267133566777</v>
      </c>
      <c r="DB687">
        <f>AVERAGE(pipe_data__2[[#This Row],[u103]:[u104]])</f>
        <v>22.438653836444807</v>
      </c>
      <c r="DC687">
        <f>(1/0.41)*LN(pipe_data__2[[#This Row],[u1042]]) + 5.2</f>
        <v>21.126631617814407</v>
      </c>
    </row>
    <row r="688" spans="1:107" x14ac:dyDescent="0.25">
      <c r="A688">
        <v>-0.31365682841420717</v>
      </c>
      <c r="B688">
        <v>23.129081652922899</v>
      </c>
      <c r="C688">
        <v>23.043169274654268</v>
      </c>
      <c r="D688">
        <v>22.946087917242753</v>
      </c>
      <c r="E688">
        <v>22.939105667757239</v>
      </c>
      <c r="F688">
        <v>22.938813483568264</v>
      </c>
      <c r="G688">
        <v>22.903009191248753</v>
      </c>
      <c r="H688">
        <v>22.924787342311664</v>
      </c>
      <c r="I688">
        <v>23.106543143491859</v>
      </c>
      <c r="J688">
        <v>23.199295767247911</v>
      </c>
      <c r="K688">
        <v>23.241438881218599</v>
      </c>
      <c r="L688">
        <v>23.324024393886056</v>
      </c>
      <c r="M688">
        <v>23.173819206648147</v>
      </c>
      <c r="N688">
        <v>23.163012575744833</v>
      </c>
      <c r="O688">
        <v>23.172000893471825</v>
      </c>
      <c r="P688">
        <v>23.177814436243523</v>
      </c>
      <c r="Q688">
        <v>23.204913523566709</v>
      </c>
      <c r="R688">
        <v>23.207202661764217</v>
      </c>
      <c r="S688">
        <v>23.220388717087769</v>
      </c>
      <c r="T688">
        <v>23.256857461363364</v>
      </c>
      <c r="U688">
        <v>23.251199776356902</v>
      </c>
      <c r="V688">
        <v>23.227598186241639</v>
      </c>
      <c r="W688">
        <v>22.973715496016055</v>
      </c>
      <c r="X688">
        <v>23.132314950582533</v>
      </c>
      <c r="Y688">
        <v>23.213659776846846</v>
      </c>
      <c r="Z688">
        <v>23.236421381506364</v>
      </c>
      <c r="AA688">
        <v>23.227707078654809</v>
      </c>
      <c r="AB688">
        <v>23.19064244644844</v>
      </c>
      <c r="AC688">
        <v>23.146700487136169</v>
      </c>
      <c r="AD688">
        <v>22.350047050784724</v>
      </c>
      <c r="AE688">
        <v>22.66398942572533</v>
      </c>
      <c r="AF688">
        <v>22.67772502387183</v>
      </c>
      <c r="AG688">
        <v>22.712332242073906</v>
      </c>
      <c r="AH688">
        <v>22.809656333159658</v>
      </c>
      <c r="AI688">
        <v>22.919673789787808</v>
      </c>
      <c r="AJ688">
        <v>22.885557414542323</v>
      </c>
      <c r="AK688">
        <v>22.853747456673787</v>
      </c>
      <c r="AL688">
        <v>21.708454300776445</v>
      </c>
      <c r="AM688">
        <v>22.510478838677908</v>
      </c>
      <c r="AN688">
        <v>22.361097422612005</v>
      </c>
      <c r="AO688">
        <v>22.367949607226354</v>
      </c>
      <c r="AP688">
        <v>22.201588841902311</v>
      </c>
      <c r="AQ688">
        <v>22.210470816119713</v>
      </c>
      <c r="AR688">
        <v>22.186745511593038</v>
      </c>
      <c r="AS688">
        <v>22.201267917107014</v>
      </c>
      <c r="AT688">
        <v>22.280525579136778</v>
      </c>
      <c r="AU688">
        <v>22.357418930478008</v>
      </c>
      <c r="AV688">
        <v>22.400554833872111</v>
      </c>
      <c r="AW688">
        <v>22.412343682343579</v>
      </c>
      <c r="AX688">
        <v>22.348349912816641</v>
      </c>
      <c r="AY688">
        <v>22.295337890989686</v>
      </c>
      <c r="AZ688">
        <v>22.2817705712323</v>
      </c>
      <c r="BA688">
        <v>22.292788772859101</v>
      </c>
      <c r="BB688">
        <v>22.327851948640706</v>
      </c>
      <c r="BC688">
        <v>22.351418602541973</v>
      </c>
      <c r="BD688">
        <v>22.111469572885344</v>
      </c>
      <c r="BE688">
        <v>22.153489769729763</v>
      </c>
      <c r="BF688">
        <v>22.241904757053835</v>
      </c>
      <c r="BG688">
        <v>22.283638428984471</v>
      </c>
      <c r="BH688">
        <v>22.352808998856023</v>
      </c>
      <c r="BI688">
        <v>22.395522549731982</v>
      </c>
      <c r="BJ688">
        <v>22.43886665073347</v>
      </c>
      <c r="BK688">
        <v>22.429329304407947</v>
      </c>
      <c r="BL688">
        <v>22.195587676930948</v>
      </c>
      <c r="BM688">
        <v>22.205191572227076</v>
      </c>
      <c r="BN688">
        <v>22.260495989064108</v>
      </c>
      <c r="BO688">
        <v>22.286492353233378</v>
      </c>
      <c r="BP688">
        <v>22.348398772812327</v>
      </c>
      <c r="BQ688">
        <v>22.429775727905547</v>
      </c>
      <c r="BR688">
        <v>22.442257421628003</v>
      </c>
      <c r="BS688">
        <v>22.447370049927226</v>
      </c>
      <c r="BT688">
        <v>22.430644823984952</v>
      </c>
      <c r="BU688">
        <v>22.424089328804804</v>
      </c>
      <c r="BV688">
        <v>22.355836202026442</v>
      </c>
      <c r="BW688">
        <v>22.30056654210015</v>
      </c>
      <c r="BX688">
        <v>22.036821287393192</v>
      </c>
      <c r="BY688">
        <v>22.215907736051943</v>
      </c>
      <c r="BZ688">
        <v>22.241478821941957</v>
      </c>
      <c r="CA688">
        <v>22.142721940319568</v>
      </c>
      <c r="CB688">
        <v>22.059026063348842</v>
      </c>
      <c r="CC688">
        <v>22.03692769840513</v>
      </c>
      <c r="CD688">
        <v>22.093647767400086</v>
      </c>
      <c r="CE688">
        <v>22.101102650650766</v>
      </c>
      <c r="CF688">
        <v>22.121191044395857</v>
      </c>
      <c r="CG688">
        <v>22.112151499442525</v>
      </c>
      <c r="CH688">
        <v>22.090438205018515</v>
      </c>
      <c r="CI688">
        <v>22.111158986956426</v>
      </c>
      <c r="CJ688">
        <v>22.143097680626639</v>
      </c>
      <c r="CK688">
        <v>22.157662807528979</v>
      </c>
      <c r="CL688">
        <v>22.157460956424767</v>
      </c>
      <c r="CM688">
        <v>22.170366578625419</v>
      </c>
      <c r="CN688">
        <v>22.202531240407861</v>
      </c>
      <c r="CO688">
        <v>22.241976472447949</v>
      </c>
      <c r="CP688">
        <v>22.291332658335769</v>
      </c>
      <c r="CQ688">
        <v>22.317860382949146</v>
      </c>
      <c r="CR688">
        <v>22.357930435932182</v>
      </c>
      <c r="CS688">
        <v>22.381501481754299</v>
      </c>
      <c r="CT688">
        <v>22.429736417489732</v>
      </c>
      <c r="CU688">
        <v>22.491093720197888</v>
      </c>
      <c r="CV688">
        <v>22.528624220074743</v>
      </c>
      <c r="CW688">
        <v>22.573275167090571</v>
      </c>
      <c r="CX688">
        <f>AVERAGE(pipe_data__2[[#This Row],[u1,]:[u101]])</f>
        <v>22.551812289030138</v>
      </c>
      <c r="CY688">
        <v>22.551812289030138</v>
      </c>
      <c r="CZ688" s="17">
        <v>22.331331217300757</v>
      </c>
      <c r="DA688" s="18">
        <f>(pipe_data__2[[#This Row],['#x,]]+1)*1000</f>
        <v>686.34317158579279</v>
      </c>
      <c r="DB688">
        <f>AVERAGE(pipe_data__2[[#This Row],[u103]:[u104]])</f>
        <v>22.441571753165448</v>
      </c>
      <c r="DC688">
        <f>(1/0.41)*LN(pipe_data__2[[#This Row],[u1042]]) + 5.2</f>
        <v>21.130189640896507</v>
      </c>
    </row>
    <row r="689" spans="1:107" x14ac:dyDescent="0.25">
      <c r="A689">
        <v>-0.31265632816408206</v>
      </c>
      <c r="B689">
        <v>23.131560803034965</v>
      </c>
      <c r="C689">
        <v>23.046242663550704</v>
      </c>
      <c r="D689">
        <v>22.94932063205572</v>
      </c>
      <c r="E689">
        <v>22.942536180878449</v>
      </c>
      <c r="F689">
        <v>22.941817364381677</v>
      </c>
      <c r="G689">
        <v>22.906247651879504</v>
      </c>
      <c r="H689">
        <v>22.927391929702935</v>
      </c>
      <c r="I689">
        <v>23.109135441834969</v>
      </c>
      <c r="J689">
        <v>23.201816907386885</v>
      </c>
      <c r="K689">
        <v>23.243885403009752</v>
      </c>
      <c r="L689">
        <v>23.32804522172972</v>
      </c>
      <c r="M689">
        <v>23.175746975106172</v>
      </c>
      <c r="N689">
        <v>23.164975916951008</v>
      </c>
      <c r="O689">
        <v>23.174140872925264</v>
      </c>
      <c r="P689">
        <v>23.18018593395583</v>
      </c>
      <c r="Q689">
        <v>23.207062339241414</v>
      </c>
      <c r="R689">
        <v>23.210077965788845</v>
      </c>
      <c r="S689">
        <v>23.222879915936332</v>
      </c>
      <c r="T689">
        <v>23.259749608474596</v>
      </c>
      <c r="U689">
        <v>23.253929127561488</v>
      </c>
      <c r="V689">
        <v>23.23047312076023</v>
      </c>
      <c r="W689">
        <v>22.972551010134683</v>
      </c>
      <c r="X689">
        <v>23.133303466250815</v>
      </c>
      <c r="Y689">
        <v>23.215013800836434</v>
      </c>
      <c r="Z689">
        <v>23.238261631495718</v>
      </c>
      <c r="AA689">
        <v>23.230201797393473</v>
      </c>
      <c r="AB689">
        <v>23.193470698767143</v>
      </c>
      <c r="AC689">
        <v>23.149533399870926</v>
      </c>
      <c r="AD689">
        <v>22.358023075887314</v>
      </c>
      <c r="AE689">
        <v>22.666988777169518</v>
      </c>
      <c r="AF689">
        <v>22.681145310265961</v>
      </c>
      <c r="AG689">
        <v>22.714827837859058</v>
      </c>
      <c r="AH689">
        <v>22.811680773448643</v>
      </c>
      <c r="AI689">
        <v>22.922174860318108</v>
      </c>
      <c r="AJ689">
        <v>22.888433554486458</v>
      </c>
      <c r="AK689">
        <v>22.859968376991151</v>
      </c>
      <c r="AL689">
        <v>21.66498480967131</v>
      </c>
      <c r="AM689">
        <v>22.514992674032225</v>
      </c>
      <c r="AN689">
        <v>22.366681507655354</v>
      </c>
      <c r="AO689">
        <v>22.373979522926188</v>
      </c>
      <c r="AP689">
        <v>22.205790103379226</v>
      </c>
      <c r="AQ689">
        <v>22.214232843065396</v>
      </c>
      <c r="AR689">
        <v>22.189523347222263</v>
      </c>
      <c r="AS689">
        <v>22.204244140004601</v>
      </c>
      <c r="AT689">
        <v>22.283208808834665</v>
      </c>
      <c r="AU689">
        <v>22.360307549902632</v>
      </c>
      <c r="AV689">
        <v>22.403264456594332</v>
      </c>
      <c r="AW689">
        <v>22.415015677142112</v>
      </c>
      <c r="AX689">
        <v>22.352297404656749</v>
      </c>
      <c r="AY689">
        <v>22.298923538852939</v>
      </c>
      <c r="AZ689">
        <v>22.285360656300391</v>
      </c>
      <c r="BA689">
        <v>22.295849585531546</v>
      </c>
      <c r="BB689">
        <v>22.330486573095985</v>
      </c>
      <c r="BC689">
        <v>22.353893810321434</v>
      </c>
      <c r="BD689">
        <v>22.114358544017897</v>
      </c>
      <c r="BE689">
        <v>22.156143150409989</v>
      </c>
      <c r="BF689">
        <v>22.244143238549547</v>
      </c>
      <c r="BG689">
        <v>22.285690264730984</v>
      </c>
      <c r="BH689">
        <v>22.354731760303508</v>
      </c>
      <c r="BI689">
        <v>22.39761288247373</v>
      </c>
      <c r="BJ689">
        <v>22.440849974810156</v>
      </c>
      <c r="BK689">
        <v>22.431457691487438</v>
      </c>
      <c r="BL689">
        <v>22.201854469951037</v>
      </c>
      <c r="BM689">
        <v>22.208043144855573</v>
      </c>
      <c r="BN689">
        <v>22.262926850952056</v>
      </c>
      <c r="BO689">
        <v>22.28872614079495</v>
      </c>
      <c r="BP689">
        <v>22.350377325829154</v>
      </c>
      <c r="BQ689">
        <v>22.431616880363308</v>
      </c>
      <c r="BR689">
        <v>22.444509189326205</v>
      </c>
      <c r="BS689">
        <v>22.449724572697939</v>
      </c>
      <c r="BT689">
        <v>22.433476936370869</v>
      </c>
      <c r="BU689">
        <v>22.426419033523903</v>
      </c>
      <c r="BV689">
        <v>22.359104130563388</v>
      </c>
      <c r="BW689">
        <v>22.303902942494862</v>
      </c>
      <c r="BX689">
        <v>22.039810293187553</v>
      </c>
      <c r="BY689">
        <v>22.219070037211914</v>
      </c>
      <c r="BZ689">
        <v>22.24500658571597</v>
      </c>
      <c r="CA689">
        <v>22.147688423519885</v>
      </c>
      <c r="CB689">
        <v>22.063363035354836</v>
      </c>
      <c r="CC689">
        <v>22.040719031897307</v>
      </c>
      <c r="CD689">
        <v>22.09651639418118</v>
      </c>
      <c r="CE689">
        <v>22.103793954597172</v>
      </c>
      <c r="CF689">
        <v>22.124075099024591</v>
      </c>
      <c r="CG689">
        <v>22.114945544309876</v>
      </c>
      <c r="CH689">
        <v>22.093568614414604</v>
      </c>
      <c r="CI689">
        <v>22.115045582345402</v>
      </c>
      <c r="CJ689">
        <v>22.146595730661499</v>
      </c>
      <c r="CK689">
        <v>22.160780522446679</v>
      </c>
      <c r="CL689">
        <v>22.160361033195361</v>
      </c>
      <c r="CM689">
        <v>22.173054447943386</v>
      </c>
      <c r="CN689">
        <v>22.205004756893885</v>
      </c>
      <c r="CO689">
        <v>22.244249926456085</v>
      </c>
      <c r="CP689">
        <v>22.293709669313955</v>
      </c>
      <c r="CQ689">
        <v>22.320325221333867</v>
      </c>
      <c r="CR689">
        <v>22.360612734705036</v>
      </c>
      <c r="CS689">
        <v>22.384050329178947</v>
      </c>
      <c r="CT689">
        <v>22.432432029253665</v>
      </c>
      <c r="CU689">
        <v>22.493690112356667</v>
      </c>
      <c r="CV689">
        <v>22.531281780859498</v>
      </c>
      <c r="CW689">
        <v>22.575642681247778</v>
      </c>
      <c r="CX689">
        <f>AVERAGE(pipe_data__2[[#This Row],[u1,]:[u101]])</f>
        <v>22.554269000526237</v>
      </c>
      <c r="CY689">
        <v>22.554269000526237</v>
      </c>
      <c r="CZ689" s="16">
        <v>22.334697452413437</v>
      </c>
      <c r="DA689" s="19">
        <f>(pipe_data__2[[#This Row],['#x,]]+1)*1000</f>
        <v>687.34367183591792</v>
      </c>
      <c r="DB689">
        <f>AVERAGE(pipe_data__2[[#This Row],[u103]:[u104]])</f>
        <v>22.444483226469835</v>
      </c>
      <c r="DC689">
        <f>(1/0.41)*LN(pipe_data__2[[#This Row],[u1042]]) + 5.2</f>
        <v>21.133742481131783</v>
      </c>
    </row>
    <row r="690" spans="1:107" x14ac:dyDescent="0.25">
      <c r="A690">
        <v>-0.31165582791395707</v>
      </c>
      <c r="B690">
        <v>23.134039953147031</v>
      </c>
      <c r="C690">
        <v>23.049316052447139</v>
      </c>
      <c r="D690">
        <v>22.952553346868683</v>
      </c>
      <c r="E690">
        <v>22.945966693999658</v>
      </c>
      <c r="F690">
        <v>22.944821245195094</v>
      </c>
      <c r="G690">
        <v>22.909231146705718</v>
      </c>
      <c r="H690">
        <v>22.929996517094203</v>
      </c>
      <c r="I690">
        <v>23.111727740178079</v>
      </c>
      <c r="J690">
        <v>23.204338047525862</v>
      </c>
      <c r="K690">
        <v>23.246331924800906</v>
      </c>
      <c r="L690">
        <v>23.332066049573388</v>
      </c>
      <c r="M690">
        <v>23.1776747435642</v>
      </c>
      <c r="N690">
        <v>23.166939258157182</v>
      </c>
      <c r="O690">
        <v>23.176280852378703</v>
      </c>
      <c r="P690">
        <v>23.182557431668133</v>
      </c>
      <c r="Q690">
        <v>23.209211154916119</v>
      </c>
      <c r="R690">
        <v>23.212953269813472</v>
      </c>
      <c r="S690">
        <v>23.225371114784895</v>
      </c>
      <c r="T690">
        <v>23.262641755585829</v>
      </c>
      <c r="U690">
        <v>23.256658478766074</v>
      </c>
      <c r="V690">
        <v>23.233348055278825</v>
      </c>
      <c r="W690">
        <v>22.971386524253312</v>
      </c>
      <c r="X690">
        <v>23.134291981919102</v>
      </c>
      <c r="Y690">
        <v>23.216367824826023</v>
      </c>
      <c r="Z690">
        <v>23.240101881485071</v>
      </c>
      <c r="AA690">
        <v>23.23269651613214</v>
      </c>
      <c r="AB690">
        <v>23.196298951085847</v>
      </c>
      <c r="AC690">
        <v>23.152366312605682</v>
      </c>
      <c r="AD690">
        <v>22.365896173827284</v>
      </c>
      <c r="AE690">
        <v>22.669988128613703</v>
      </c>
      <c r="AF690">
        <v>22.684565596660089</v>
      </c>
      <c r="AG690">
        <v>22.717323433644207</v>
      </c>
      <c r="AH690">
        <v>22.813705213737627</v>
      </c>
      <c r="AI690">
        <v>22.924675930848409</v>
      </c>
      <c r="AJ690">
        <v>22.891309694430593</v>
      </c>
      <c r="AK690">
        <v>22.866189297308516</v>
      </c>
      <c r="AL690">
        <v>21.621515318566178</v>
      </c>
      <c r="AM690">
        <v>22.519506509386538</v>
      </c>
      <c r="AN690">
        <v>22.3722655926987</v>
      </c>
      <c r="AO690">
        <v>22.380009438626022</v>
      </c>
      <c r="AP690">
        <v>22.209991364856137</v>
      </c>
      <c r="AQ690">
        <v>22.217994870011076</v>
      </c>
      <c r="AR690">
        <v>22.192301182851487</v>
      </c>
      <c r="AS690">
        <v>22.207117077746947</v>
      </c>
      <c r="AT690">
        <v>22.285892038532552</v>
      </c>
      <c r="AU690">
        <v>22.363196169327253</v>
      </c>
      <c r="AV690">
        <v>22.405974079316557</v>
      </c>
      <c r="AW690">
        <v>22.417687671940644</v>
      </c>
      <c r="AX690">
        <v>22.356244896496857</v>
      </c>
      <c r="AY690">
        <v>22.302509186716193</v>
      </c>
      <c r="AZ690">
        <v>22.288950741368478</v>
      </c>
      <c r="BA690">
        <v>22.29891039820399</v>
      </c>
      <c r="BB690">
        <v>22.333121197551264</v>
      </c>
      <c r="BC690">
        <v>22.356369018100896</v>
      </c>
      <c r="BD690">
        <v>22.117247515150449</v>
      </c>
      <c r="BE690">
        <v>22.158796531090214</v>
      </c>
      <c r="BF690">
        <v>22.246381720045257</v>
      </c>
      <c r="BG690">
        <v>22.287742100477494</v>
      </c>
      <c r="BH690">
        <v>22.35665452175099</v>
      </c>
      <c r="BI690">
        <v>22.399703215215474</v>
      </c>
      <c r="BJ690">
        <v>22.442833298886843</v>
      </c>
      <c r="BK690">
        <v>22.433586078566929</v>
      </c>
      <c r="BL690">
        <v>22.208121262971126</v>
      </c>
      <c r="BM690">
        <v>22.21089471748407</v>
      </c>
      <c r="BN690">
        <v>22.26535771284</v>
      </c>
      <c r="BO690">
        <v>22.290959928356518</v>
      </c>
      <c r="BP690">
        <v>22.35235587884598</v>
      </c>
      <c r="BQ690">
        <v>22.433458032821065</v>
      </c>
      <c r="BR690">
        <v>22.446760957024409</v>
      </c>
      <c r="BS690">
        <v>22.452079095468651</v>
      </c>
      <c r="BT690">
        <v>22.43630904875679</v>
      </c>
      <c r="BU690">
        <v>22.428748738243002</v>
      </c>
      <c r="BV690">
        <v>22.362372059100338</v>
      </c>
      <c r="BW690">
        <v>22.307239342889577</v>
      </c>
      <c r="BX690">
        <v>22.042799298981912</v>
      </c>
      <c r="BY690">
        <v>22.222232338371882</v>
      </c>
      <c r="BZ690">
        <v>22.248534349489983</v>
      </c>
      <c r="CA690">
        <v>22.152654906720198</v>
      </c>
      <c r="CB690">
        <v>22.067700007360834</v>
      </c>
      <c r="CC690">
        <v>22.044510365389481</v>
      </c>
      <c r="CD690">
        <v>22.09938502096227</v>
      </c>
      <c r="CE690">
        <v>22.106485258543582</v>
      </c>
      <c r="CF690">
        <v>22.126959153653321</v>
      </c>
      <c r="CG690">
        <v>22.117739589177226</v>
      </c>
      <c r="CH690">
        <v>22.096699023810693</v>
      </c>
      <c r="CI690">
        <v>22.118932177734376</v>
      </c>
      <c r="CJ690">
        <v>22.150093780696359</v>
      </c>
      <c r="CK690">
        <v>22.163898237364375</v>
      </c>
      <c r="CL690">
        <v>22.163261109965955</v>
      </c>
      <c r="CM690">
        <v>22.175742317261353</v>
      </c>
      <c r="CN690">
        <v>22.207478273379909</v>
      </c>
      <c r="CO690">
        <v>22.246523380464225</v>
      </c>
      <c r="CP690">
        <v>22.296086680292145</v>
      </c>
      <c r="CQ690">
        <v>22.322460831619484</v>
      </c>
      <c r="CR690">
        <v>22.36329503347789</v>
      </c>
      <c r="CS690">
        <v>22.386599176603596</v>
      </c>
      <c r="CT690">
        <v>22.435127641017594</v>
      </c>
      <c r="CU690">
        <v>22.496286504515449</v>
      </c>
      <c r="CV690">
        <v>22.533939341644253</v>
      </c>
      <c r="CW690">
        <v>22.578010195404985</v>
      </c>
      <c r="CX690">
        <f>AVERAGE(pipe_data__2[[#This Row],[u1,]:[u101]])</f>
        <v>22.556717807960144</v>
      </c>
      <c r="CY690">
        <v>22.556717807960144</v>
      </c>
      <c r="CZ690" s="17">
        <v>22.338054813181092</v>
      </c>
      <c r="DA690" s="18">
        <f>(pipe_data__2[[#This Row],['#x,]]+1)*1000</f>
        <v>688.34417208604293</v>
      </c>
      <c r="DB690">
        <f>AVERAGE(pipe_data__2[[#This Row],[u103]:[u104]])</f>
        <v>22.447386310570618</v>
      </c>
      <c r="DC690">
        <f>(1/0.41)*LN(pipe_data__2[[#This Row],[u1042]]) + 5.2</f>
        <v>21.137290153597625</v>
      </c>
    </row>
    <row r="691" spans="1:107" x14ac:dyDescent="0.25">
      <c r="A691">
        <v>-0.31065532766383197</v>
      </c>
      <c r="B691">
        <v>23.136519103259094</v>
      </c>
      <c r="C691">
        <v>23.052389441343575</v>
      </c>
      <c r="D691">
        <v>22.95578606168165</v>
      </c>
      <c r="E691">
        <v>22.949397207120871</v>
      </c>
      <c r="F691">
        <v>22.947825126008507</v>
      </c>
      <c r="G691">
        <v>22.911831887232658</v>
      </c>
      <c r="H691">
        <v>22.932601104485475</v>
      </c>
      <c r="I691">
        <v>23.114320038521189</v>
      </c>
      <c r="J691">
        <v>23.20685918766484</v>
      </c>
      <c r="K691">
        <v>23.248778446592063</v>
      </c>
      <c r="L691">
        <v>23.336086877417053</v>
      </c>
      <c r="M691">
        <v>23.179602512022228</v>
      </c>
      <c r="N691">
        <v>23.16890259936336</v>
      </c>
      <c r="O691">
        <v>23.178420831832142</v>
      </c>
      <c r="P691">
        <v>23.18492892938044</v>
      </c>
      <c r="Q691">
        <v>23.21135997059082</v>
      </c>
      <c r="R691">
        <v>23.215828573838102</v>
      </c>
      <c r="S691">
        <v>23.227862313633459</v>
      </c>
      <c r="T691">
        <v>23.265533902697062</v>
      </c>
      <c r="U691">
        <v>23.259387829970656</v>
      </c>
      <c r="V691">
        <v>23.236222989797415</v>
      </c>
      <c r="W691">
        <v>22.970222038371936</v>
      </c>
      <c r="X691">
        <v>23.135280497587388</v>
      </c>
      <c r="Y691">
        <v>23.217721848815611</v>
      </c>
      <c r="Z691">
        <v>23.241942131474424</v>
      </c>
      <c r="AA691">
        <v>23.235191234870804</v>
      </c>
      <c r="AB691">
        <v>23.199127203404554</v>
      </c>
      <c r="AC691">
        <v>23.155199225340436</v>
      </c>
      <c r="AD691">
        <v>22.373769271767252</v>
      </c>
      <c r="AE691">
        <v>22.672987480057891</v>
      </c>
      <c r="AF691">
        <v>22.687985883054218</v>
      </c>
      <c r="AG691">
        <v>22.71981902942936</v>
      </c>
      <c r="AH691">
        <v>22.815729654026608</v>
      </c>
      <c r="AI691">
        <v>22.927177001378709</v>
      </c>
      <c r="AJ691">
        <v>22.894185834374728</v>
      </c>
      <c r="AK691">
        <v>22.872410217625884</v>
      </c>
      <c r="AL691">
        <v>21.578045827461043</v>
      </c>
      <c r="AM691">
        <v>22.524020344740855</v>
      </c>
      <c r="AN691">
        <v>22.377849677742045</v>
      </c>
      <c r="AO691">
        <v>22.386039354325856</v>
      </c>
      <c r="AP691">
        <v>22.214192626333052</v>
      </c>
      <c r="AQ691">
        <v>22.221756896956759</v>
      </c>
      <c r="AR691">
        <v>22.195079018480708</v>
      </c>
      <c r="AS691">
        <v>22.209696038213455</v>
      </c>
      <c r="AT691">
        <v>22.288575268230435</v>
      </c>
      <c r="AU691">
        <v>22.366084788751877</v>
      </c>
      <c r="AV691">
        <v>22.408683702038779</v>
      </c>
      <c r="AW691">
        <v>22.420359666739177</v>
      </c>
      <c r="AX691">
        <v>22.360192388336966</v>
      </c>
      <c r="AY691">
        <v>22.306094834579447</v>
      </c>
      <c r="AZ691">
        <v>22.292540826436564</v>
      </c>
      <c r="BA691">
        <v>22.301971210876435</v>
      </c>
      <c r="BB691">
        <v>22.335755822006544</v>
      </c>
      <c r="BC691">
        <v>22.358844225880357</v>
      </c>
      <c r="BD691">
        <v>22.120136486283005</v>
      </c>
      <c r="BE691">
        <v>22.16144991177044</v>
      </c>
      <c r="BF691">
        <v>22.24862020154097</v>
      </c>
      <c r="BG691">
        <v>22.289793936224008</v>
      </c>
      <c r="BH691">
        <v>22.358577283198475</v>
      </c>
      <c r="BI691">
        <v>22.401793547957222</v>
      </c>
      <c r="BJ691">
        <v>22.444816622963526</v>
      </c>
      <c r="BK691">
        <v>22.43571446564642</v>
      </c>
      <c r="BL691">
        <v>22.214388055991218</v>
      </c>
      <c r="BM691">
        <v>22.213746290112567</v>
      </c>
      <c r="BN691">
        <v>22.267788574727948</v>
      </c>
      <c r="BO691">
        <v>22.293193715918086</v>
      </c>
      <c r="BP691">
        <v>22.354334431862807</v>
      </c>
      <c r="BQ691">
        <v>22.435299185278822</v>
      </c>
      <c r="BR691">
        <v>22.449012724722611</v>
      </c>
      <c r="BS691">
        <v>22.454433618239364</v>
      </c>
      <c r="BT691">
        <v>22.438834923187816</v>
      </c>
      <c r="BU691">
        <v>22.431078442962104</v>
      </c>
      <c r="BV691">
        <v>22.365639987637284</v>
      </c>
      <c r="BW691">
        <v>22.310575743284293</v>
      </c>
      <c r="BX691">
        <v>22.045788304776273</v>
      </c>
      <c r="BY691">
        <v>22.225394639531853</v>
      </c>
      <c r="BZ691">
        <v>22.252062113263996</v>
      </c>
      <c r="CA691">
        <v>22.15718282426187</v>
      </c>
      <c r="CB691">
        <v>22.072036979366832</v>
      </c>
      <c r="CC691">
        <v>22.048301698881655</v>
      </c>
      <c r="CD691">
        <v>22.102253647743364</v>
      </c>
      <c r="CE691">
        <v>22.109176562489989</v>
      </c>
      <c r="CF691">
        <v>22.129843208282054</v>
      </c>
      <c r="CG691">
        <v>22.120533634044577</v>
      </c>
      <c r="CH691">
        <v>22.099829433206782</v>
      </c>
      <c r="CI691">
        <v>22.122818773123349</v>
      </c>
      <c r="CJ691">
        <v>22.153591830731219</v>
      </c>
      <c r="CK691">
        <v>22.167015952282071</v>
      </c>
      <c r="CL691">
        <v>22.166161186736549</v>
      </c>
      <c r="CM691">
        <v>22.178430186579316</v>
      </c>
      <c r="CN691">
        <v>22.209951789865933</v>
      </c>
      <c r="CO691">
        <v>22.248796834472365</v>
      </c>
      <c r="CP691">
        <v>22.298463691270332</v>
      </c>
      <c r="CQ691">
        <v>22.324596441905101</v>
      </c>
      <c r="CR691">
        <v>22.365977332250743</v>
      </c>
      <c r="CS691">
        <v>22.389148024028245</v>
      </c>
      <c r="CT691">
        <v>22.437823252781527</v>
      </c>
      <c r="CU691">
        <v>22.498882896674228</v>
      </c>
      <c r="CV691">
        <v>22.536596902429004</v>
      </c>
      <c r="CW691">
        <v>22.580377709562192</v>
      </c>
      <c r="CX691">
        <f>AVERAGE(pipe_data__2[[#This Row],[u1,]:[u101]])</f>
        <v>22.559152400042134</v>
      </c>
      <c r="CY691">
        <v>22.559152400042134</v>
      </c>
      <c r="CZ691" s="16">
        <v>22.34136567402194</v>
      </c>
      <c r="DA691" s="19">
        <f>(pipe_data__2[[#This Row],['#x,]]+1)*1000</f>
        <v>689.34467233616806</v>
      </c>
      <c r="DB691">
        <f>AVERAGE(pipe_data__2[[#This Row],[u103]:[u104]])</f>
        <v>22.450259037032037</v>
      </c>
      <c r="DC691">
        <f>(1/0.41)*LN(pipe_data__2[[#This Row],[u1042]]) + 5.2</f>
        <v>21.140832673305709</v>
      </c>
    </row>
    <row r="692" spans="1:107" x14ac:dyDescent="0.25">
      <c r="A692">
        <v>-0.30965482741370687</v>
      </c>
      <c r="B692">
        <v>23.13899825337116</v>
      </c>
      <c r="C692">
        <v>23.05546283024001</v>
      </c>
      <c r="D692">
        <v>22.959018776494613</v>
      </c>
      <c r="E692">
        <v>22.95282772024208</v>
      </c>
      <c r="F692">
        <v>22.950829006821923</v>
      </c>
      <c r="G692">
        <v>22.914432627759595</v>
      </c>
      <c r="H692">
        <v>22.935205691876746</v>
      </c>
      <c r="I692">
        <v>23.116912336864296</v>
      </c>
      <c r="J692">
        <v>23.209380327803817</v>
      </c>
      <c r="K692">
        <v>23.251224968383216</v>
      </c>
      <c r="L692">
        <v>23.339820914118238</v>
      </c>
      <c r="M692">
        <v>23.181530280480256</v>
      </c>
      <c r="N692">
        <v>23.170865940569534</v>
      </c>
      <c r="O692">
        <v>23.180560811285581</v>
      </c>
      <c r="P692">
        <v>23.187300427092747</v>
      </c>
      <c r="Q692">
        <v>23.213508786265525</v>
      </c>
      <c r="R692">
        <v>23.21870387786273</v>
      </c>
      <c r="S692">
        <v>23.230353512482022</v>
      </c>
      <c r="T692">
        <v>23.268426049808298</v>
      </c>
      <c r="U692">
        <v>23.262117181175242</v>
      </c>
      <c r="V692">
        <v>23.23909792431601</v>
      </c>
      <c r="W692">
        <v>22.969057552490565</v>
      </c>
      <c r="X692">
        <v>23.136269013255674</v>
      </c>
      <c r="Y692">
        <v>23.219075872805195</v>
      </c>
      <c r="Z692">
        <v>23.243782381463777</v>
      </c>
      <c r="AA692">
        <v>23.237685953609471</v>
      </c>
      <c r="AB692">
        <v>23.201955455723258</v>
      </c>
      <c r="AC692">
        <v>23.158032138075193</v>
      </c>
      <c r="AD692">
        <v>22.381642369707222</v>
      </c>
      <c r="AE692">
        <v>22.67598683150208</v>
      </c>
      <c r="AF692">
        <v>22.691406169448346</v>
      </c>
      <c r="AG692">
        <v>22.722314625214512</v>
      </c>
      <c r="AH692">
        <v>22.817754094315593</v>
      </c>
      <c r="AI692">
        <v>22.929678071909006</v>
      </c>
      <c r="AJ692">
        <v>22.897061974318863</v>
      </c>
      <c r="AK692">
        <v>22.878631137943248</v>
      </c>
      <c r="AL692">
        <v>21.534576336355912</v>
      </c>
      <c r="AM692">
        <v>22.528534180095171</v>
      </c>
      <c r="AN692">
        <v>22.383433762785391</v>
      </c>
      <c r="AO692">
        <v>22.39206927002569</v>
      </c>
      <c r="AP692">
        <v>22.218393887809967</v>
      </c>
      <c r="AQ692">
        <v>22.225518923902442</v>
      </c>
      <c r="AR692">
        <v>22.197856854109933</v>
      </c>
      <c r="AS692">
        <v>22.212274998679966</v>
      </c>
      <c r="AT692">
        <v>22.291258497928322</v>
      </c>
      <c r="AU692">
        <v>22.368973408176497</v>
      </c>
      <c r="AV692">
        <v>22.411393324761001</v>
      </c>
      <c r="AW692">
        <v>22.423031661537713</v>
      </c>
      <c r="AX692">
        <v>22.363333272574554</v>
      </c>
      <c r="AY692">
        <v>22.309680482442701</v>
      </c>
      <c r="AZ692">
        <v>22.296130911504651</v>
      </c>
      <c r="BA692">
        <v>22.305032023548879</v>
      </c>
      <c r="BB692">
        <v>22.338390446461823</v>
      </c>
      <c r="BC692">
        <v>22.361319433659816</v>
      </c>
      <c r="BD692">
        <v>22.123025457415558</v>
      </c>
      <c r="BE692">
        <v>22.164103292450665</v>
      </c>
      <c r="BF692">
        <v>22.250858683036679</v>
      </c>
      <c r="BG692">
        <v>22.291845771970518</v>
      </c>
      <c r="BH692">
        <v>22.360500044645956</v>
      </c>
      <c r="BI692">
        <v>22.403883880698967</v>
      </c>
      <c r="BJ692">
        <v>22.446799947040212</v>
      </c>
      <c r="BK692">
        <v>22.437842852725911</v>
      </c>
      <c r="BL692">
        <v>22.220654849011307</v>
      </c>
      <c r="BM692">
        <v>22.216597862741061</v>
      </c>
      <c r="BN692">
        <v>22.270219436615896</v>
      </c>
      <c r="BO692">
        <v>22.295427503479658</v>
      </c>
      <c r="BP692">
        <v>22.356312984879633</v>
      </c>
      <c r="BQ692">
        <v>22.437140337736579</v>
      </c>
      <c r="BR692">
        <v>22.451264492420815</v>
      </c>
      <c r="BS692">
        <v>22.456788141010072</v>
      </c>
      <c r="BT692">
        <v>22.440994013852784</v>
      </c>
      <c r="BU692">
        <v>22.433408147681202</v>
      </c>
      <c r="BV692">
        <v>22.36890791617423</v>
      </c>
      <c r="BW692">
        <v>22.313912143679008</v>
      </c>
      <c r="BX692">
        <v>22.048777310570635</v>
      </c>
      <c r="BY692">
        <v>22.228556940691824</v>
      </c>
      <c r="BZ692">
        <v>22.255589877038009</v>
      </c>
      <c r="CA692">
        <v>22.160857390669875</v>
      </c>
      <c r="CB692">
        <v>22.07637395137283</v>
      </c>
      <c r="CC692">
        <v>22.052093032373829</v>
      </c>
      <c r="CD692">
        <v>22.105122274524458</v>
      </c>
      <c r="CE692">
        <v>22.111867866436398</v>
      </c>
      <c r="CF692">
        <v>22.132727262910784</v>
      </c>
      <c r="CG692">
        <v>22.123327678911927</v>
      </c>
      <c r="CH692">
        <v>22.102959842602871</v>
      </c>
      <c r="CI692">
        <v>22.126484658276482</v>
      </c>
      <c r="CJ692">
        <v>22.157089880766083</v>
      </c>
      <c r="CK692">
        <v>22.170133667199767</v>
      </c>
      <c r="CL692">
        <v>22.169061263507146</v>
      </c>
      <c r="CM692">
        <v>22.181118055897283</v>
      </c>
      <c r="CN692">
        <v>22.212425306351957</v>
      </c>
      <c r="CO692">
        <v>22.251070288480506</v>
      </c>
      <c r="CP692">
        <v>22.300840702248522</v>
      </c>
      <c r="CQ692">
        <v>22.326732052190717</v>
      </c>
      <c r="CR692">
        <v>22.368659631023597</v>
      </c>
      <c r="CS692">
        <v>22.39169687145289</v>
      </c>
      <c r="CT692">
        <v>22.440518864545457</v>
      </c>
      <c r="CU692">
        <v>22.501479288833007</v>
      </c>
      <c r="CV692">
        <v>22.539254463213759</v>
      </c>
      <c r="CW692">
        <v>22.5827452237194</v>
      </c>
      <c r="CX692">
        <f>AVERAGE(pipe_data__2[[#This Row],[u1,]:[u101]])</f>
        <v>22.561561649685324</v>
      </c>
      <c r="CY692">
        <v>22.561561649685324</v>
      </c>
      <c r="CZ692" s="17">
        <v>22.344523441326839</v>
      </c>
      <c r="DA692" s="18">
        <f>(pipe_data__2[[#This Row],['#x,]]+1)*1000</f>
        <v>690.34517258629319</v>
      </c>
      <c r="DB692">
        <f>AVERAGE(pipe_data__2[[#This Row],[u103]:[u104]])</f>
        <v>22.453042545506079</v>
      </c>
      <c r="DC692">
        <f>(1/0.41)*LN(pipe_data__2[[#This Row],[u1042]]) + 5.2</f>
        <v>21.144370055202408</v>
      </c>
    </row>
    <row r="693" spans="1:107" x14ac:dyDescent="0.25">
      <c r="A693">
        <v>-0.30865432716358188</v>
      </c>
      <c r="B693">
        <v>23.141477403483226</v>
      </c>
      <c r="C693">
        <v>23.058536219136446</v>
      </c>
      <c r="D693">
        <v>22.962251491307576</v>
      </c>
      <c r="E693">
        <v>22.95625823336329</v>
      </c>
      <c r="F693">
        <v>22.95383288763534</v>
      </c>
      <c r="G693">
        <v>22.917033368286535</v>
      </c>
      <c r="H693">
        <v>22.937810279268017</v>
      </c>
      <c r="I693">
        <v>23.119504635207406</v>
      </c>
      <c r="J693">
        <v>23.211901467942795</v>
      </c>
      <c r="K693">
        <v>23.253402634228955</v>
      </c>
      <c r="L693">
        <v>23.341965941105055</v>
      </c>
      <c r="M693">
        <v>23.182907235938281</v>
      </c>
      <c r="N693">
        <v>23.172829281775709</v>
      </c>
      <c r="O693">
        <v>23.182700790739023</v>
      </c>
      <c r="P693">
        <v>23.189671924805054</v>
      </c>
      <c r="Q693">
        <v>23.215657601940229</v>
      </c>
      <c r="R693">
        <v>23.221579181887357</v>
      </c>
      <c r="S693">
        <v>23.232844711330586</v>
      </c>
      <c r="T693">
        <v>23.27131819691953</v>
      </c>
      <c r="U693">
        <v>23.264846532379828</v>
      </c>
      <c r="V693">
        <v>23.2419728588346</v>
      </c>
      <c r="W693">
        <v>22.967893066609193</v>
      </c>
      <c r="X693">
        <v>23.137257528923957</v>
      </c>
      <c r="Y693">
        <v>23.220429896794784</v>
      </c>
      <c r="Z693">
        <v>23.245622631453131</v>
      </c>
      <c r="AA693">
        <v>23.240180672348135</v>
      </c>
      <c r="AB693">
        <v>23.204783708041965</v>
      </c>
      <c r="AC693">
        <v>23.160865050809949</v>
      </c>
      <c r="AD693">
        <v>22.389515467647193</v>
      </c>
      <c r="AE693">
        <v>22.678986182946264</v>
      </c>
      <c r="AF693">
        <v>22.694826455842474</v>
      </c>
      <c r="AG693">
        <v>22.724810220999661</v>
      </c>
      <c r="AH693">
        <v>22.819778534604573</v>
      </c>
      <c r="AI693">
        <v>22.932179142439306</v>
      </c>
      <c r="AJ693">
        <v>22.899938114262998</v>
      </c>
      <c r="AK693">
        <v>22.884852058260613</v>
      </c>
      <c r="AL693">
        <v>21.49110684525078</v>
      </c>
      <c r="AM693">
        <v>22.533048015449484</v>
      </c>
      <c r="AN693">
        <v>22.389017847828736</v>
      </c>
      <c r="AO693">
        <v>22.398099185725524</v>
      </c>
      <c r="AP693">
        <v>22.222595149286878</v>
      </c>
      <c r="AQ693">
        <v>22.229280950848125</v>
      </c>
      <c r="AR693">
        <v>22.200634689739154</v>
      </c>
      <c r="AS693">
        <v>22.214853959146474</v>
      </c>
      <c r="AT693">
        <v>22.293941727626205</v>
      </c>
      <c r="AU693">
        <v>22.371862027601122</v>
      </c>
      <c r="AV693">
        <v>22.414102947483226</v>
      </c>
      <c r="AW693">
        <v>22.425703656336246</v>
      </c>
      <c r="AX693">
        <v>22.366270442899577</v>
      </c>
      <c r="AY693">
        <v>22.313266130305955</v>
      </c>
      <c r="AZ693">
        <v>22.299720996572738</v>
      </c>
      <c r="BA693">
        <v>22.308092836221324</v>
      </c>
      <c r="BB693">
        <v>22.341025070917098</v>
      </c>
      <c r="BC693">
        <v>22.363794641439277</v>
      </c>
      <c r="BD693">
        <v>22.125914428548114</v>
      </c>
      <c r="BE693">
        <v>22.166756673130891</v>
      </c>
      <c r="BF693">
        <v>22.253097164532388</v>
      </c>
      <c r="BG693">
        <v>22.293897607717032</v>
      </c>
      <c r="BH693">
        <v>22.362422806093441</v>
      </c>
      <c r="BI693">
        <v>22.405974213440711</v>
      </c>
      <c r="BJ693">
        <v>22.448783271116895</v>
      </c>
      <c r="BK693">
        <v>22.439971239805402</v>
      </c>
      <c r="BL693">
        <v>22.226921642031396</v>
      </c>
      <c r="BM693">
        <v>22.219449435369558</v>
      </c>
      <c r="BN693">
        <v>22.272650298503841</v>
      </c>
      <c r="BO693">
        <v>22.297661291041226</v>
      </c>
      <c r="BP693">
        <v>22.358291537896459</v>
      </c>
      <c r="BQ693">
        <v>22.438981490194337</v>
      </c>
      <c r="BR693">
        <v>22.453516260119017</v>
      </c>
      <c r="BS693">
        <v>22.459142663780785</v>
      </c>
      <c r="BT693">
        <v>22.443153104517755</v>
      </c>
      <c r="BU693">
        <v>22.435737852400301</v>
      </c>
      <c r="BV693">
        <v>22.372175844711176</v>
      </c>
      <c r="BW693">
        <v>22.317248544073724</v>
      </c>
      <c r="BX693">
        <v>22.051766316364994</v>
      </c>
      <c r="BY693">
        <v>22.231719241851792</v>
      </c>
      <c r="BZ693">
        <v>22.259117640812022</v>
      </c>
      <c r="CA693">
        <v>22.16453195707788</v>
      </c>
      <c r="CB693">
        <v>22.080710923378824</v>
      </c>
      <c r="CC693">
        <v>22.055884365866003</v>
      </c>
      <c r="CD693">
        <v>22.107990901305552</v>
      </c>
      <c r="CE693">
        <v>22.114559170382805</v>
      </c>
      <c r="CF693">
        <v>22.135611317539517</v>
      </c>
      <c r="CG693">
        <v>22.126121723779278</v>
      </c>
      <c r="CH693">
        <v>22.10609025199896</v>
      </c>
      <c r="CI693">
        <v>22.129383530525089</v>
      </c>
      <c r="CJ693">
        <v>22.160587930800943</v>
      </c>
      <c r="CK693">
        <v>22.173251382117467</v>
      </c>
      <c r="CL693">
        <v>22.17196134027774</v>
      </c>
      <c r="CM693">
        <v>22.183805925215246</v>
      </c>
      <c r="CN693">
        <v>22.214898822837981</v>
      </c>
      <c r="CO693">
        <v>22.253343742488646</v>
      </c>
      <c r="CP693">
        <v>22.303217713226708</v>
      </c>
      <c r="CQ693">
        <v>22.328867662476334</v>
      </c>
      <c r="CR693">
        <v>22.371341929796451</v>
      </c>
      <c r="CS693">
        <v>22.394245718877539</v>
      </c>
      <c r="CT693">
        <v>22.443214476309386</v>
      </c>
      <c r="CU693">
        <v>22.504075680991786</v>
      </c>
      <c r="CV693">
        <v>22.54191202399851</v>
      </c>
      <c r="CW693">
        <v>22.585112737876603</v>
      </c>
      <c r="CX693">
        <f>AVERAGE(pipe_data__2[[#This Row],[u1,]:[u101]])</f>
        <v>22.563937105273748</v>
      </c>
      <c r="CY693">
        <v>22.563937105273748</v>
      </c>
      <c r="CZ693" s="16">
        <v>22.347679918405138</v>
      </c>
      <c r="DA693" s="19">
        <f>(pipe_data__2[[#This Row],['#x,]]+1)*1000</f>
        <v>691.34567283641809</v>
      </c>
      <c r="DB693">
        <f>AVERAGE(pipe_data__2[[#This Row],[u103]:[u104]])</f>
        <v>22.455808511839443</v>
      </c>
      <c r="DC693">
        <f>(1/0.41)*LN(pipe_data__2[[#This Row],[u1042]]) + 5.2</f>
        <v>21.147902314169151</v>
      </c>
    </row>
    <row r="694" spans="1:107" x14ac:dyDescent="0.25">
      <c r="A694">
        <v>-0.30765382691345677</v>
      </c>
      <c r="B694">
        <v>23.143956553595288</v>
      </c>
      <c r="C694">
        <v>23.061609608032882</v>
      </c>
      <c r="D694">
        <v>22.965484206120543</v>
      </c>
      <c r="E694">
        <v>22.959688746484503</v>
      </c>
      <c r="F694">
        <v>22.956836768448753</v>
      </c>
      <c r="G694">
        <v>22.919634108813472</v>
      </c>
      <c r="H694">
        <v>22.940414866659289</v>
      </c>
      <c r="I694">
        <v>23.122096933550516</v>
      </c>
      <c r="J694">
        <v>23.214422608081772</v>
      </c>
      <c r="K694">
        <v>23.255378539190765</v>
      </c>
      <c r="L694">
        <v>23.344110968091872</v>
      </c>
      <c r="M694">
        <v>23.184186389314096</v>
      </c>
      <c r="N694">
        <v>23.174792622981887</v>
      </c>
      <c r="O694">
        <v>23.184840770192462</v>
      </c>
      <c r="P694">
        <v>23.192043422517362</v>
      </c>
      <c r="Q694">
        <v>23.217806417614934</v>
      </c>
      <c r="R694">
        <v>23.224454485911988</v>
      </c>
      <c r="S694">
        <v>23.235335910179153</v>
      </c>
      <c r="T694">
        <v>23.274210344030763</v>
      </c>
      <c r="U694">
        <v>23.26757588358441</v>
      </c>
      <c r="V694">
        <v>23.244847793353195</v>
      </c>
      <c r="W694">
        <v>22.966728580727821</v>
      </c>
      <c r="X694">
        <v>23.138246044592243</v>
      </c>
      <c r="Y694">
        <v>23.221783920784372</v>
      </c>
      <c r="Z694">
        <v>23.247462881442484</v>
      </c>
      <c r="AA694">
        <v>23.242675391086802</v>
      </c>
      <c r="AB694">
        <v>23.207611960360669</v>
      </c>
      <c r="AC694">
        <v>23.163697963544706</v>
      </c>
      <c r="AD694">
        <v>22.397388565587161</v>
      </c>
      <c r="AE694">
        <v>22.681985534390453</v>
      </c>
      <c r="AF694">
        <v>22.698246742236606</v>
      </c>
      <c r="AG694">
        <v>22.727305816784813</v>
      </c>
      <c r="AH694">
        <v>22.821802974893558</v>
      </c>
      <c r="AI694">
        <v>22.934680212969607</v>
      </c>
      <c r="AJ694">
        <v>22.902814254207133</v>
      </c>
      <c r="AK694">
        <v>22.891072978577977</v>
      </c>
      <c r="AL694">
        <v>21.447637354145645</v>
      </c>
      <c r="AM694">
        <v>22.537561850803801</v>
      </c>
      <c r="AN694">
        <v>22.394601932872082</v>
      </c>
      <c r="AO694">
        <v>22.40273696056224</v>
      </c>
      <c r="AP694">
        <v>22.226796410763793</v>
      </c>
      <c r="AQ694">
        <v>22.233042977793808</v>
      </c>
      <c r="AR694">
        <v>22.203412525368378</v>
      </c>
      <c r="AS694">
        <v>22.217432919612982</v>
      </c>
      <c r="AT694">
        <v>22.296624957324092</v>
      </c>
      <c r="AU694">
        <v>22.374750647025746</v>
      </c>
      <c r="AV694">
        <v>22.416812570205447</v>
      </c>
      <c r="AW694">
        <v>22.428375651134779</v>
      </c>
      <c r="AX694">
        <v>22.369207613224603</v>
      </c>
      <c r="AY694">
        <v>22.316851778169212</v>
      </c>
      <c r="AZ694">
        <v>22.303311081640825</v>
      </c>
      <c r="BA694">
        <v>22.311153648893768</v>
      </c>
      <c r="BB694">
        <v>22.343659695372377</v>
      </c>
      <c r="BC694">
        <v>22.366269849218739</v>
      </c>
      <c r="BD694">
        <v>22.128803399680667</v>
      </c>
      <c r="BE694">
        <v>22.169410053811117</v>
      </c>
      <c r="BF694">
        <v>22.255335646028101</v>
      </c>
      <c r="BG694">
        <v>22.295949443463542</v>
      </c>
      <c r="BH694">
        <v>22.364345567540923</v>
      </c>
      <c r="BI694">
        <v>22.408064546182459</v>
      </c>
      <c r="BJ694">
        <v>22.450766595193581</v>
      </c>
      <c r="BK694">
        <v>22.442099626884893</v>
      </c>
      <c r="BL694">
        <v>22.233188435051485</v>
      </c>
      <c r="BM694">
        <v>22.222301007998055</v>
      </c>
      <c r="BN694">
        <v>22.275081160391789</v>
      </c>
      <c r="BO694">
        <v>22.299895078602795</v>
      </c>
      <c r="BP694">
        <v>22.360270090913286</v>
      </c>
      <c r="BQ694">
        <v>22.440822642652098</v>
      </c>
      <c r="BR694">
        <v>22.455768027817221</v>
      </c>
      <c r="BS694">
        <v>22.461497186551497</v>
      </c>
      <c r="BT694">
        <v>22.445312195182726</v>
      </c>
      <c r="BU694">
        <v>22.4380675571194</v>
      </c>
      <c r="BV694">
        <v>22.375443773248122</v>
      </c>
      <c r="BW694">
        <v>22.32058494446844</v>
      </c>
      <c r="BX694">
        <v>22.054755322159355</v>
      </c>
      <c r="BY694">
        <v>22.234881543011763</v>
      </c>
      <c r="BZ694">
        <v>22.262645404586035</v>
      </c>
      <c r="CA694">
        <v>22.168206523485885</v>
      </c>
      <c r="CB694">
        <v>22.085047895384822</v>
      </c>
      <c r="CC694">
        <v>22.059675699358181</v>
      </c>
      <c r="CD694">
        <v>22.110859528086642</v>
      </c>
      <c r="CE694">
        <v>22.117250474329214</v>
      </c>
      <c r="CF694">
        <v>22.138495372168247</v>
      </c>
      <c r="CG694">
        <v>22.128915768646628</v>
      </c>
      <c r="CH694">
        <v>22.109220661395049</v>
      </c>
      <c r="CI694">
        <v>22.132282402773701</v>
      </c>
      <c r="CJ694">
        <v>22.164085980835804</v>
      </c>
      <c r="CK694">
        <v>22.176369097035163</v>
      </c>
      <c r="CL694">
        <v>22.174861417048334</v>
      </c>
      <c r="CM694">
        <v>22.186493794533213</v>
      </c>
      <c r="CN694">
        <v>22.217372339324005</v>
      </c>
      <c r="CO694">
        <v>22.255617196496782</v>
      </c>
      <c r="CP694">
        <v>22.305594724204898</v>
      </c>
      <c r="CQ694">
        <v>22.331003272761951</v>
      </c>
      <c r="CR694">
        <v>22.374024228569304</v>
      </c>
      <c r="CS694">
        <v>22.396794566302187</v>
      </c>
      <c r="CT694">
        <v>22.445910088073319</v>
      </c>
      <c r="CU694">
        <v>22.506672073150565</v>
      </c>
      <c r="CV694">
        <v>22.544569584783265</v>
      </c>
      <c r="CW694">
        <v>22.58748025203381</v>
      </c>
      <c r="CX694">
        <f>AVERAGE(pipe_data__2[[#This Row],[u1,]:[u101]])</f>
        <v>22.566295643823892</v>
      </c>
      <c r="CY694">
        <v>22.566295643823892</v>
      </c>
      <c r="CZ694" s="17">
        <v>22.350836395483476</v>
      </c>
      <c r="DA694" s="18">
        <f>(pipe_data__2[[#This Row],['#x,]]+1)*1000</f>
        <v>692.34617308654322</v>
      </c>
      <c r="DB694">
        <f>AVERAGE(pipe_data__2[[#This Row],[u103]:[u104]])</f>
        <v>22.458566019653684</v>
      </c>
      <c r="DC694">
        <f>(1/0.41)*LN(pipe_data__2[[#This Row],[u1042]]) + 5.2</f>
        <v>21.151429465022808</v>
      </c>
    </row>
    <row r="695" spans="1:107" x14ac:dyDescent="0.25">
      <c r="A695">
        <v>-0.30665332666333167</v>
      </c>
      <c r="B695">
        <v>23.146435703707354</v>
      </c>
      <c r="C695">
        <v>23.064682996929317</v>
      </c>
      <c r="D695">
        <v>22.96871692093351</v>
      </c>
      <c r="E695">
        <v>22.963119259605712</v>
      </c>
      <c r="F695">
        <v>22.959840649262169</v>
      </c>
      <c r="G695">
        <v>22.922234849340413</v>
      </c>
      <c r="H695">
        <v>22.94301945405056</v>
      </c>
      <c r="I695">
        <v>23.124689231893626</v>
      </c>
      <c r="J695">
        <v>23.21694374822075</v>
      </c>
      <c r="K695">
        <v>23.257354444152579</v>
      </c>
      <c r="L695">
        <v>23.346255995078689</v>
      </c>
      <c r="M695">
        <v>23.185465542689911</v>
      </c>
      <c r="N695">
        <v>23.176755964188061</v>
      </c>
      <c r="O695">
        <v>23.186980749645901</v>
      </c>
      <c r="P695">
        <v>23.194414920229665</v>
      </c>
      <c r="Q695">
        <v>23.219955233289639</v>
      </c>
      <c r="R695">
        <v>23.227329789936615</v>
      </c>
      <c r="S695">
        <v>23.237827109027716</v>
      </c>
      <c r="T695">
        <v>23.277102491141996</v>
      </c>
      <c r="U695">
        <v>23.270305234788996</v>
      </c>
      <c r="V695">
        <v>23.247722727871786</v>
      </c>
      <c r="W695">
        <v>22.965564094846446</v>
      </c>
      <c r="X695">
        <v>23.13923456026053</v>
      </c>
      <c r="Y695">
        <v>23.22313794477396</v>
      </c>
      <c r="Z695">
        <v>23.249303131431841</v>
      </c>
      <c r="AA695">
        <v>23.245170109825466</v>
      </c>
      <c r="AB695">
        <v>23.210440212679373</v>
      </c>
      <c r="AC695">
        <v>23.16653087627946</v>
      </c>
      <c r="AD695">
        <v>22.405261663527131</v>
      </c>
      <c r="AE695">
        <v>22.684984885834638</v>
      </c>
      <c r="AF695">
        <v>22.701667028630734</v>
      </c>
      <c r="AG695">
        <v>22.729801412569966</v>
      </c>
      <c r="AH695">
        <v>22.823827415182542</v>
      </c>
      <c r="AI695">
        <v>22.937181283499903</v>
      </c>
      <c r="AJ695">
        <v>22.905690394151268</v>
      </c>
      <c r="AK695">
        <v>22.894725821282201</v>
      </c>
      <c r="AL695">
        <v>21.437831707262646</v>
      </c>
      <c r="AM695">
        <v>22.542075686158118</v>
      </c>
      <c r="AN695">
        <v>22.400186017915427</v>
      </c>
      <c r="AO695">
        <v>22.407340703732782</v>
      </c>
      <c r="AP695">
        <v>22.230997672240708</v>
      </c>
      <c r="AQ695">
        <v>22.236805004739491</v>
      </c>
      <c r="AR695">
        <v>22.206190360997603</v>
      </c>
      <c r="AS695">
        <v>22.22001188007949</v>
      </c>
      <c r="AT695">
        <v>22.299308187021978</v>
      </c>
      <c r="AU695">
        <v>22.377639266450366</v>
      </c>
      <c r="AV695">
        <v>22.419522192927669</v>
      </c>
      <c r="AW695">
        <v>22.431047645933312</v>
      </c>
      <c r="AX695">
        <v>22.372144783549626</v>
      </c>
      <c r="AY695">
        <v>22.320437426032466</v>
      </c>
      <c r="AZ695">
        <v>22.306467579825359</v>
      </c>
      <c r="BA695">
        <v>22.314214461566216</v>
      </c>
      <c r="BB695">
        <v>22.346294319827656</v>
      </c>
      <c r="BC695">
        <v>22.3687450569982</v>
      </c>
      <c r="BD695">
        <v>22.131692370813219</v>
      </c>
      <c r="BE695">
        <v>22.172063434491342</v>
      </c>
      <c r="BF695">
        <v>22.25757412752381</v>
      </c>
      <c r="BG695">
        <v>22.298001279210055</v>
      </c>
      <c r="BH695">
        <v>22.366268328988408</v>
      </c>
      <c r="BI695">
        <v>22.410154878924207</v>
      </c>
      <c r="BJ695">
        <v>22.452749919270268</v>
      </c>
      <c r="BK695">
        <v>22.444228013964384</v>
      </c>
      <c r="BL695">
        <v>22.239455228071574</v>
      </c>
      <c r="BM695">
        <v>22.225152580626549</v>
      </c>
      <c r="BN695">
        <v>22.277512022279733</v>
      </c>
      <c r="BO695">
        <v>22.302128866164367</v>
      </c>
      <c r="BP695">
        <v>22.362248643930112</v>
      </c>
      <c r="BQ695">
        <v>22.442663795109855</v>
      </c>
      <c r="BR695">
        <v>22.458019795515423</v>
      </c>
      <c r="BS695">
        <v>22.46385170932221</v>
      </c>
      <c r="BT695">
        <v>22.447471285847698</v>
      </c>
      <c r="BU695">
        <v>22.440397261838498</v>
      </c>
      <c r="BV695">
        <v>22.378711701785072</v>
      </c>
      <c r="BW695">
        <v>22.323921344863155</v>
      </c>
      <c r="BX695">
        <v>22.057744327953717</v>
      </c>
      <c r="BY695">
        <v>22.237977898652915</v>
      </c>
      <c r="BZ695">
        <v>22.266173168360048</v>
      </c>
      <c r="CA695">
        <v>22.171881089893894</v>
      </c>
      <c r="CB695">
        <v>22.08938486739082</v>
      </c>
      <c r="CC695">
        <v>22.062908666068004</v>
      </c>
      <c r="CD695">
        <v>22.113728154867736</v>
      </c>
      <c r="CE695">
        <v>22.119941778275621</v>
      </c>
      <c r="CF695">
        <v>22.141379426796981</v>
      </c>
      <c r="CG695">
        <v>22.131709813513979</v>
      </c>
      <c r="CH695">
        <v>22.112351070791135</v>
      </c>
      <c r="CI695">
        <v>22.135181275022308</v>
      </c>
      <c r="CJ695">
        <v>22.167584030870664</v>
      </c>
      <c r="CK695">
        <v>22.179486811952859</v>
      </c>
      <c r="CL695">
        <v>22.177761493818927</v>
      </c>
      <c r="CM695">
        <v>22.189181663851176</v>
      </c>
      <c r="CN695">
        <v>22.219845855810028</v>
      </c>
      <c r="CO695">
        <v>22.257890650504923</v>
      </c>
      <c r="CP695">
        <v>22.307971735183084</v>
      </c>
      <c r="CQ695">
        <v>22.333138883047567</v>
      </c>
      <c r="CR695">
        <v>22.376706527342158</v>
      </c>
      <c r="CS695">
        <v>22.399343413726836</v>
      </c>
      <c r="CT695">
        <v>22.448605699837248</v>
      </c>
      <c r="CU695">
        <v>22.509268465309347</v>
      </c>
      <c r="CV695">
        <v>22.547227145568019</v>
      </c>
      <c r="CW695">
        <v>22.589847766191017</v>
      </c>
      <c r="CX695">
        <f>AVERAGE(pipe_data__2[[#This Row],[u1,]:[u101]])</f>
        <v>22.568954220731602</v>
      </c>
      <c r="CY695">
        <v>22.568954220731602</v>
      </c>
      <c r="CZ695" s="16">
        <v>22.353968030978031</v>
      </c>
      <c r="DA695" s="19">
        <f>(pipe_data__2[[#This Row],['#x,]]+1)*1000</f>
        <v>693.34667333666835</v>
      </c>
      <c r="DB695">
        <f>AVERAGE(pipe_data__2[[#This Row],[u103]:[u104]])</f>
        <v>22.461461125854818</v>
      </c>
      <c r="DC695">
        <f>(1/0.41)*LN(pipe_data__2[[#This Row],[u1042]]) + 5.2</f>
        <v>21.154951522516061</v>
      </c>
    </row>
    <row r="696" spans="1:107" x14ac:dyDescent="0.25">
      <c r="A696">
        <v>-0.30565282641320668</v>
      </c>
      <c r="B696">
        <v>23.14891485381942</v>
      </c>
      <c r="C696">
        <v>23.067756385825753</v>
      </c>
      <c r="D696">
        <v>22.971949635746473</v>
      </c>
      <c r="E696">
        <v>22.966549772726921</v>
      </c>
      <c r="F696">
        <v>22.962844530075586</v>
      </c>
      <c r="G696">
        <v>22.924835589867349</v>
      </c>
      <c r="H696">
        <v>22.945624041441828</v>
      </c>
      <c r="I696">
        <v>23.127281530236736</v>
      </c>
      <c r="J696">
        <v>23.219177568586616</v>
      </c>
      <c r="K696">
        <v>23.259330349114393</v>
      </c>
      <c r="L696">
        <v>23.348401022065502</v>
      </c>
      <c r="M696">
        <v>23.18674469606573</v>
      </c>
      <c r="N696">
        <v>23.178719305394239</v>
      </c>
      <c r="O696">
        <v>23.18912072909934</v>
      </c>
      <c r="P696">
        <v>23.196786417941972</v>
      </c>
      <c r="Q696">
        <v>23.222104048964344</v>
      </c>
      <c r="R696">
        <v>23.230205093961242</v>
      </c>
      <c r="S696">
        <v>23.240318307876279</v>
      </c>
      <c r="T696">
        <v>23.279994638253228</v>
      </c>
      <c r="U696">
        <v>23.273034585993582</v>
      </c>
      <c r="V696">
        <v>23.250597662390376</v>
      </c>
      <c r="W696">
        <v>22.964399608965074</v>
      </c>
      <c r="X696">
        <v>23.140223075928816</v>
      </c>
      <c r="Y696">
        <v>23.224491968763548</v>
      </c>
      <c r="Z696">
        <v>23.251143381421194</v>
      </c>
      <c r="AA696">
        <v>23.247664828564133</v>
      </c>
      <c r="AB696">
        <v>23.21326846499808</v>
      </c>
      <c r="AC696">
        <v>23.169363789014216</v>
      </c>
      <c r="AD696">
        <v>22.413134761467099</v>
      </c>
      <c r="AE696">
        <v>22.687984237278826</v>
      </c>
      <c r="AF696">
        <v>22.705087315024862</v>
      </c>
      <c r="AG696">
        <v>22.732297008355115</v>
      </c>
      <c r="AH696">
        <v>22.825851855471523</v>
      </c>
      <c r="AI696">
        <v>22.939682354030204</v>
      </c>
      <c r="AJ696">
        <v>22.908566534095403</v>
      </c>
      <c r="AK696">
        <v>22.897456167407697</v>
      </c>
      <c r="AL696">
        <v>21.476249166366667</v>
      </c>
      <c r="AM696">
        <v>22.546589521512434</v>
      </c>
      <c r="AN696">
        <v>22.405770102958773</v>
      </c>
      <c r="AO696">
        <v>22.411944446903323</v>
      </c>
      <c r="AP696">
        <v>22.235198933717623</v>
      </c>
      <c r="AQ696">
        <v>22.240567031685174</v>
      </c>
      <c r="AR696">
        <v>22.208968196626824</v>
      </c>
      <c r="AS696">
        <v>22.222590840545998</v>
      </c>
      <c r="AT696">
        <v>22.301991416719861</v>
      </c>
      <c r="AU696">
        <v>22.38052788587499</v>
      </c>
      <c r="AV696">
        <v>22.422231815649891</v>
      </c>
      <c r="AW696">
        <v>22.433719640731844</v>
      </c>
      <c r="AX696">
        <v>22.375081953874648</v>
      </c>
      <c r="AY696">
        <v>22.32402307389572</v>
      </c>
      <c r="AZ696">
        <v>22.309478719710913</v>
      </c>
      <c r="BA696">
        <v>22.317275274238661</v>
      </c>
      <c r="BB696">
        <v>22.348928944282935</v>
      </c>
      <c r="BC696">
        <v>22.371220264777662</v>
      </c>
      <c r="BD696">
        <v>22.134581341945776</v>
      </c>
      <c r="BE696">
        <v>22.174716815171564</v>
      </c>
      <c r="BF696">
        <v>22.259812609019523</v>
      </c>
      <c r="BG696">
        <v>22.300053114956569</v>
      </c>
      <c r="BH696">
        <v>22.368191090435889</v>
      </c>
      <c r="BI696">
        <v>22.412245211665951</v>
      </c>
      <c r="BJ696">
        <v>22.454733243346951</v>
      </c>
      <c r="BK696">
        <v>22.446356401043875</v>
      </c>
      <c r="BL696">
        <v>22.245722021091662</v>
      </c>
      <c r="BM696">
        <v>22.228004153255046</v>
      </c>
      <c r="BN696">
        <v>22.279942884167681</v>
      </c>
      <c r="BO696">
        <v>22.304362653725935</v>
      </c>
      <c r="BP696">
        <v>22.364227196946938</v>
      </c>
      <c r="BQ696">
        <v>22.444504947567612</v>
      </c>
      <c r="BR696">
        <v>22.460271563213627</v>
      </c>
      <c r="BS696">
        <v>22.466206232092922</v>
      </c>
      <c r="BT696">
        <v>22.449630376512669</v>
      </c>
      <c r="BU696">
        <v>22.442726966557597</v>
      </c>
      <c r="BV696">
        <v>22.381979630322018</v>
      </c>
      <c r="BW696">
        <v>22.327257745257867</v>
      </c>
      <c r="BX696">
        <v>22.063462287521958</v>
      </c>
      <c r="BY696">
        <v>22.240769619014017</v>
      </c>
      <c r="BZ696">
        <v>22.269700932134057</v>
      </c>
      <c r="CA696">
        <v>22.175555656301899</v>
      </c>
      <c r="CB696">
        <v>22.093721839396814</v>
      </c>
      <c r="CC696">
        <v>22.06607966432712</v>
      </c>
      <c r="CD696">
        <v>22.11659678164883</v>
      </c>
      <c r="CE696">
        <v>22.122633082222031</v>
      </c>
      <c r="CF696">
        <v>22.14426348142571</v>
      </c>
      <c r="CG696">
        <v>22.134503858381329</v>
      </c>
      <c r="CH696">
        <v>22.115481480187224</v>
      </c>
      <c r="CI696">
        <v>22.138080147270919</v>
      </c>
      <c r="CJ696">
        <v>22.171082080905524</v>
      </c>
      <c r="CK696">
        <v>22.182604526870556</v>
      </c>
      <c r="CL696">
        <v>22.180661570589521</v>
      </c>
      <c r="CM696">
        <v>22.191869533169143</v>
      </c>
      <c r="CN696">
        <v>22.222319372296052</v>
      </c>
      <c r="CO696">
        <v>22.260164104513063</v>
      </c>
      <c r="CP696">
        <v>22.310348746161274</v>
      </c>
      <c r="CQ696">
        <v>22.335274493333184</v>
      </c>
      <c r="CR696">
        <v>22.379388826115012</v>
      </c>
      <c r="CS696">
        <v>22.401892261151485</v>
      </c>
      <c r="CT696">
        <v>22.451301311601181</v>
      </c>
      <c r="CU696">
        <v>22.511864857468126</v>
      </c>
      <c r="CV696">
        <v>22.549884706352771</v>
      </c>
      <c r="CW696">
        <v>22.592215280348224</v>
      </c>
      <c r="CX696">
        <f>AVERAGE(pipe_data__2[[#This Row],[u1,]:[u101]])</f>
        <v>22.572105100453115</v>
      </c>
      <c r="CY696">
        <v>22.572105100453115</v>
      </c>
      <c r="CZ696" s="17">
        <v>22.357077623989845</v>
      </c>
      <c r="DA696" s="18">
        <f>(pipe_data__2[[#This Row],['#x,]]+1)*1000</f>
        <v>694.34717358679336</v>
      </c>
      <c r="DB696">
        <f>AVERAGE(pipe_data__2[[#This Row],[u103]:[u104]])</f>
        <v>22.46459136222148</v>
      </c>
      <c r="DC696">
        <f>(1/0.41)*LN(pipe_data__2[[#This Row],[u1042]]) + 5.2</f>
        <v>21.158468501337772</v>
      </c>
    </row>
    <row r="697" spans="1:107" x14ac:dyDescent="0.25">
      <c r="A697">
        <v>-0.30465232616308158</v>
      </c>
      <c r="B697">
        <v>23.151394003931483</v>
      </c>
      <c r="C697">
        <v>23.070829774722188</v>
      </c>
      <c r="D697">
        <v>22.975182350559439</v>
      </c>
      <c r="E697">
        <v>22.969980285848134</v>
      </c>
      <c r="F697">
        <v>22.965848410888999</v>
      </c>
      <c r="G697">
        <v>22.92743633039429</v>
      </c>
      <c r="H697">
        <v>22.9482286288331</v>
      </c>
      <c r="I697">
        <v>23.129873828579843</v>
      </c>
      <c r="J697">
        <v>23.221198109399094</v>
      </c>
      <c r="K697">
        <v>23.261306254076207</v>
      </c>
      <c r="L697">
        <v>23.350546049052319</v>
      </c>
      <c r="M697">
        <v>23.188023849441546</v>
      </c>
      <c r="N697">
        <v>23.180682646600413</v>
      </c>
      <c r="O697">
        <v>23.191260708552779</v>
      </c>
      <c r="P697">
        <v>23.199157915654279</v>
      </c>
      <c r="Q697">
        <v>23.224252864639048</v>
      </c>
      <c r="R697">
        <v>23.233080397985873</v>
      </c>
      <c r="S697">
        <v>23.242809506724843</v>
      </c>
      <c r="T697">
        <v>23.282656822058264</v>
      </c>
      <c r="U697">
        <v>23.275763937198167</v>
      </c>
      <c r="V697">
        <v>23.253472596908971</v>
      </c>
      <c r="W697">
        <v>22.963235123083702</v>
      </c>
      <c r="X697">
        <v>23.141211591597099</v>
      </c>
      <c r="Y697">
        <v>23.225845992753133</v>
      </c>
      <c r="Z697">
        <v>23.252983631410547</v>
      </c>
      <c r="AA697">
        <v>23.2501595473028</v>
      </c>
      <c r="AB697">
        <v>23.216096717316784</v>
      </c>
      <c r="AC697">
        <v>23.172196701748973</v>
      </c>
      <c r="AD697">
        <v>22.421007859407069</v>
      </c>
      <c r="AE697">
        <v>22.690983588723011</v>
      </c>
      <c r="AF697">
        <v>22.70850760141899</v>
      </c>
      <c r="AG697">
        <v>22.734792604140267</v>
      </c>
      <c r="AH697">
        <v>22.827876295760507</v>
      </c>
      <c r="AI697">
        <v>22.942183424560504</v>
      </c>
      <c r="AJ697">
        <v>22.911442674039542</v>
      </c>
      <c r="AK697">
        <v>22.900186513533193</v>
      </c>
      <c r="AL697">
        <v>21.514666625470689</v>
      </c>
      <c r="AM697">
        <v>22.551103356866747</v>
      </c>
      <c r="AN697">
        <v>22.411354188002122</v>
      </c>
      <c r="AO697">
        <v>22.416548190073861</v>
      </c>
      <c r="AP697">
        <v>22.239400195194534</v>
      </c>
      <c r="AQ697">
        <v>22.244329058630857</v>
      </c>
      <c r="AR697">
        <v>22.211746032256048</v>
      </c>
      <c r="AS697">
        <v>22.225169801012509</v>
      </c>
      <c r="AT697">
        <v>22.304674646417748</v>
      </c>
      <c r="AU697">
        <v>22.383416505299611</v>
      </c>
      <c r="AV697">
        <v>22.424941438372116</v>
      </c>
      <c r="AW697">
        <v>22.436391635530377</v>
      </c>
      <c r="AX697">
        <v>22.378019124199675</v>
      </c>
      <c r="AY697">
        <v>22.327608721758974</v>
      </c>
      <c r="AZ697">
        <v>22.312489859596468</v>
      </c>
      <c r="BA697">
        <v>22.320336086911105</v>
      </c>
      <c r="BB697">
        <v>22.351563568738214</v>
      </c>
      <c r="BC697">
        <v>22.373695472557124</v>
      </c>
      <c r="BD697">
        <v>22.137470313078328</v>
      </c>
      <c r="BE697">
        <v>22.17737019585179</v>
      </c>
      <c r="BF697">
        <v>22.262051090515232</v>
      </c>
      <c r="BG697">
        <v>22.302104950703079</v>
      </c>
      <c r="BH697">
        <v>22.370113851883371</v>
      </c>
      <c r="BI697">
        <v>22.414335544407699</v>
      </c>
      <c r="BJ697">
        <v>22.456716567423637</v>
      </c>
      <c r="BK697">
        <v>22.448484788123366</v>
      </c>
      <c r="BL697">
        <v>22.251988814111751</v>
      </c>
      <c r="BM697">
        <v>22.230855725883544</v>
      </c>
      <c r="BN697">
        <v>22.282373746055629</v>
      </c>
      <c r="BO697">
        <v>22.306596441287507</v>
      </c>
      <c r="BP697">
        <v>22.366205749963768</v>
      </c>
      <c r="BQ697">
        <v>22.446346100025369</v>
      </c>
      <c r="BR697">
        <v>22.462523330911829</v>
      </c>
      <c r="BS697">
        <v>22.468560754863635</v>
      </c>
      <c r="BT697">
        <v>22.45178946717764</v>
      </c>
      <c r="BU697">
        <v>22.445056671276696</v>
      </c>
      <c r="BV697">
        <v>22.385247558858964</v>
      </c>
      <c r="BW697">
        <v>22.330594145652583</v>
      </c>
      <c r="BX697">
        <v>22.069254585342073</v>
      </c>
      <c r="BY697">
        <v>22.243561339375123</v>
      </c>
      <c r="BZ697">
        <v>22.27322869590807</v>
      </c>
      <c r="CA697">
        <v>22.179230222709904</v>
      </c>
      <c r="CB697">
        <v>22.098058811402812</v>
      </c>
      <c r="CC697">
        <v>22.069250662586235</v>
      </c>
      <c r="CD697">
        <v>22.119465408429924</v>
      </c>
      <c r="CE697">
        <v>22.125324386168437</v>
      </c>
      <c r="CF697">
        <v>22.147147536054444</v>
      </c>
      <c r="CG697">
        <v>22.13729790324868</v>
      </c>
      <c r="CH697">
        <v>22.118611889583313</v>
      </c>
      <c r="CI697">
        <v>22.140979019519527</v>
      </c>
      <c r="CJ697">
        <v>22.174580130940388</v>
      </c>
      <c r="CK697">
        <v>22.185722241788255</v>
      </c>
      <c r="CL697">
        <v>22.183561647360115</v>
      </c>
      <c r="CM697">
        <v>22.194557402487106</v>
      </c>
      <c r="CN697">
        <v>22.22479288878208</v>
      </c>
      <c r="CO697">
        <v>22.262437558521203</v>
      </c>
      <c r="CP697">
        <v>22.312725757139461</v>
      </c>
      <c r="CQ697">
        <v>22.337410103618801</v>
      </c>
      <c r="CR697">
        <v>22.382071124887865</v>
      </c>
      <c r="CS697">
        <v>22.40444110857613</v>
      </c>
      <c r="CT697">
        <v>22.453996923365111</v>
      </c>
      <c r="CU697">
        <v>22.514461249626905</v>
      </c>
      <c r="CV697">
        <v>22.552542267137525</v>
      </c>
      <c r="CW697">
        <v>22.594582794505431</v>
      </c>
      <c r="CX697">
        <f>AVERAGE(pipe_data__2[[#This Row],[u1,]:[u101]])</f>
        <v>22.575252291128546</v>
      </c>
      <c r="CY697">
        <v>22.575252291128546</v>
      </c>
      <c r="CZ697" s="16">
        <v>22.360175490764046</v>
      </c>
      <c r="DA697" s="19">
        <f>(pipe_data__2[[#This Row],['#x,]]+1)*1000</f>
        <v>695.34767383691837</v>
      </c>
      <c r="DB697">
        <f>AVERAGE(pipe_data__2[[#This Row],[u103]:[u104]])</f>
        <v>22.467713890946296</v>
      </c>
      <c r="DC697">
        <f>(1/0.41)*LN(pipe_data__2[[#This Row],[u1042]]) + 5.2</f>
        <v>21.161980416113352</v>
      </c>
    </row>
    <row r="698" spans="1:107" x14ac:dyDescent="0.25">
      <c r="A698">
        <v>-0.30365182591295647</v>
      </c>
      <c r="B698">
        <v>23.153873154043549</v>
      </c>
      <c r="C698">
        <v>23.073903163618624</v>
      </c>
      <c r="D698">
        <v>22.978415065372403</v>
      </c>
      <c r="E698">
        <v>22.973410798969343</v>
      </c>
      <c r="F698">
        <v>22.968852291702415</v>
      </c>
      <c r="G698">
        <v>22.930037070921227</v>
      </c>
      <c r="H698">
        <v>22.950833216224371</v>
      </c>
      <c r="I698">
        <v>23.132466126922953</v>
      </c>
      <c r="J698">
        <v>23.223218650211571</v>
      </c>
      <c r="K698">
        <v>23.26328215903802</v>
      </c>
      <c r="L698">
        <v>23.352691076039136</v>
      </c>
      <c r="M698">
        <v>23.189303002817361</v>
      </c>
      <c r="N698">
        <v>23.182645987806588</v>
      </c>
      <c r="O698">
        <v>23.193400688006218</v>
      </c>
      <c r="P698">
        <v>23.201529413366586</v>
      </c>
      <c r="Q698">
        <v>23.226401680313753</v>
      </c>
      <c r="R698">
        <v>23.2359557020105</v>
      </c>
      <c r="S698">
        <v>23.245300705573406</v>
      </c>
      <c r="T698">
        <v>23.284886997599241</v>
      </c>
      <c r="U698">
        <v>23.27849328840275</v>
      </c>
      <c r="V698">
        <v>23.256347531427561</v>
      </c>
      <c r="W698">
        <v>22.962070637202331</v>
      </c>
      <c r="X698">
        <v>23.142200107265385</v>
      </c>
      <c r="Y698">
        <v>23.227200016742721</v>
      </c>
      <c r="Z698">
        <v>23.254823881399901</v>
      </c>
      <c r="AA698">
        <v>23.252654266041464</v>
      </c>
      <c r="AB698">
        <v>23.218924969635491</v>
      </c>
      <c r="AC698">
        <v>23.17502961448373</v>
      </c>
      <c r="AD698">
        <v>22.428880957347037</v>
      </c>
      <c r="AE698">
        <v>22.693982940167199</v>
      </c>
      <c r="AF698">
        <v>22.711927887813118</v>
      </c>
      <c r="AG698">
        <v>22.737288199925416</v>
      </c>
      <c r="AH698">
        <v>22.829900736049492</v>
      </c>
      <c r="AI698">
        <v>22.944684495090804</v>
      </c>
      <c r="AJ698">
        <v>22.914318813983677</v>
      </c>
      <c r="AK698">
        <v>22.902916859658685</v>
      </c>
      <c r="AL698">
        <v>21.55308408457471</v>
      </c>
      <c r="AM698">
        <v>22.555617192221064</v>
      </c>
      <c r="AN698">
        <v>22.416938273045467</v>
      </c>
      <c r="AO698">
        <v>22.421151933244403</v>
      </c>
      <c r="AP698">
        <v>22.243601456671449</v>
      </c>
      <c r="AQ698">
        <v>22.248091085576537</v>
      </c>
      <c r="AR698">
        <v>22.214523867885273</v>
      </c>
      <c r="AS698">
        <v>22.227748761479017</v>
      </c>
      <c r="AT698">
        <v>22.307357876115631</v>
      </c>
      <c r="AU698">
        <v>22.386305124724235</v>
      </c>
      <c r="AV698">
        <v>22.427651061094338</v>
      </c>
      <c r="AW698">
        <v>22.43906363032891</v>
      </c>
      <c r="AX698">
        <v>22.380956294524697</v>
      </c>
      <c r="AY698">
        <v>22.331194369622228</v>
      </c>
      <c r="AZ698">
        <v>22.315500999482026</v>
      </c>
      <c r="BA698">
        <v>22.32339689958355</v>
      </c>
      <c r="BB698">
        <v>22.354198193193493</v>
      </c>
      <c r="BC698">
        <v>22.376170680336585</v>
      </c>
      <c r="BD698">
        <v>22.140359284210884</v>
      </c>
      <c r="BE698">
        <v>22.180023576532015</v>
      </c>
      <c r="BF698">
        <v>22.264289572010945</v>
      </c>
      <c r="BG698">
        <v>22.304156786449592</v>
      </c>
      <c r="BH698">
        <v>22.372036613330856</v>
      </c>
      <c r="BI698">
        <v>22.416425877149443</v>
      </c>
      <c r="BJ698">
        <v>22.45869989150032</v>
      </c>
      <c r="BK698">
        <v>22.450613175202857</v>
      </c>
      <c r="BL698">
        <v>22.258255607131844</v>
      </c>
      <c r="BM698">
        <v>22.233707298512041</v>
      </c>
      <c r="BN698">
        <v>22.284804607943574</v>
      </c>
      <c r="BO698">
        <v>22.308830228849075</v>
      </c>
      <c r="BP698">
        <v>22.368184302980595</v>
      </c>
      <c r="BQ698">
        <v>22.448187252483127</v>
      </c>
      <c r="BR698">
        <v>22.464775098610033</v>
      </c>
      <c r="BS698">
        <v>22.470915277634347</v>
      </c>
      <c r="BT698">
        <v>22.453948557842612</v>
      </c>
      <c r="BU698">
        <v>22.447386375995794</v>
      </c>
      <c r="BV698">
        <v>22.38851548739591</v>
      </c>
      <c r="BW698">
        <v>22.333930546047299</v>
      </c>
      <c r="BX698">
        <v>22.075046883162184</v>
      </c>
      <c r="BY698">
        <v>22.246353059736226</v>
      </c>
      <c r="BZ698">
        <v>22.276756459682083</v>
      </c>
      <c r="CA698">
        <v>22.182904789117909</v>
      </c>
      <c r="CB698">
        <v>22.102395783408809</v>
      </c>
      <c r="CC698">
        <v>22.07242166084535</v>
      </c>
      <c r="CD698">
        <v>22.122334035211018</v>
      </c>
      <c r="CE698">
        <v>22.128015690114847</v>
      </c>
      <c r="CF698">
        <v>22.150031590683174</v>
      </c>
      <c r="CG698">
        <v>22.14009194811603</v>
      </c>
      <c r="CH698">
        <v>22.121742298979402</v>
      </c>
      <c r="CI698">
        <v>22.143877891768138</v>
      </c>
      <c r="CJ698">
        <v>22.178078180975248</v>
      </c>
      <c r="CK698">
        <v>22.188839956705952</v>
      </c>
      <c r="CL698">
        <v>22.186461724130709</v>
      </c>
      <c r="CM698">
        <v>22.197245271805073</v>
      </c>
      <c r="CN698">
        <v>22.227266405268104</v>
      </c>
      <c r="CO698">
        <v>22.264711012529339</v>
      </c>
      <c r="CP698">
        <v>22.315102768117651</v>
      </c>
      <c r="CQ698">
        <v>22.339545713904418</v>
      </c>
      <c r="CR698">
        <v>22.384753423660722</v>
      </c>
      <c r="CS698">
        <v>22.406989956000778</v>
      </c>
      <c r="CT698">
        <v>22.456692535129044</v>
      </c>
      <c r="CU698">
        <v>22.517057641785684</v>
      </c>
      <c r="CV698">
        <v>22.55519982792228</v>
      </c>
      <c r="CW698">
        <v>22.596950308662638</v>
      </c>
      <c r="CX698">
        <f>AVERAGE(pipe_data__2[[#This Row],[u1,]:[u101]])</f>
        <v>22.578395161721343</v>
      </c>
      <c r="CY698">
        <v>22.578395161721343</v>
      </c>
      <c r="CZ698" s="17">
        <v>22.363263002461366</v>
      </c>
      <c r="DA698" s="18">
        <f>(pipe_data__2[[#This Row],['#x,]]+1)*1000</f>
        <v>696.3481740870435</v>
      </c>
      <c r="DB698">
        <f>AVERAGE(pipe_data__2[[#This Row],[u103]:[u104]])</f>
        <v>22.470829082091356</v>
      </c>
      <c r="DC698">
        <f>(1/0.41)*LN(pipe_data__2[[#This Row],[u1042]]) + 5.2</f>
        <v>21.165487281405124</v>
      </c>
    </row>
    <row r="699" spans="1:107" x14ac:dyDescent="0.25">
      <c r="A699">
        <v>-0.30265132566283148</v>
      </c>
      <c r="B699">
        <v>23.156352304155611</v>
      </c>
      <c r="C699">
        <v>23.07697655251506</v>
      </c>
      <c r="D699">
        <v>22.981647780185366</v>
      </c>
      <c r="E699">
        <v>22.976841312090553</v>
      </c>
      <c r="F699">
        <v>22.971856172515828</v>
      </c>
      <c r="G699">
        <v>22.932637811448167</v>
      </c>
      <c r="H699">
        <v>22.953437803615643</v>
      </c>
      <c r="I699">
        <v>23.135058425266063</v>
      </c>
      <c r="J699">
        <v>23.225239191024048</v>
      </c>
      <c r="K699">
        <v>23.265258063999834</v>
      </c>
      <c r="L699">
        <v>23.354836103025953</v>
      </c>
      <c r="M699">
        <v>23.190582156193177</v>
      </c>
      <c r="N699">
        <v>23.184609329012765</v>
      </c>
      <c r="O699">
        <v>23.195540667459657</v>
      </c>
      <c r="P699">
        <v>23.203900911078893</v>
      </c>
      <c r="Q699">
        <v>23.228550495988454</v>
      </c>
      <c r="R699">
        <v>23.238581721793143</v>
      </c>
      <c r="S699">
        <v>23.24779190442197</v>
      </c>
      <c r="T699">
        <v>23.287117173140214</v>
      </c>
      <c r="U699">
        <v>23.281222639607336</v>
      </c>
      <c r="V699">
        <v>23.259222465946156</v>
      </c>
      <c r="W699">
        <v>22.960906151320955</v>
      </c>
      <c r="X699">
        <v>23.143188622933671</v>
      </c>
      <c r="Y699">
        <v>23.228554040732309</v>
      </c>
      <c r="Z699">
        <v>23.256664131389254</v>
      </c>
      <c r="AA699">
        <v>23.255148984780131</v>
      </c>
      <c r="AB699">
        <v>23.221753221954195</v>
      </c>
      <c r="AC699">
        <v>23.177862527218483</v>
      </c>
      <c r="AD699">
        <v>22.436754055287008</v>
      </c>
      <c r="AE699">
        <v>22.696956865808719</v>
      </c>
      <c r="AF699">
        <v>22.71534817420725</v>
      </c>
      <c r="AG699">
        <v>22.739783795710569</v>
      </c>
      <c r="AH699">
        <v>22.831925176338473</v>
      </c>
      <c r="AI699">
        <v>22.947185565621101</v>
      </c>
      <c r="AJ699">
        <v>22.917194953927812</v>
      </c>
      <c r="AK699">
        <v>22.905647205784181</v>
      </c>
      <c r="AL699">
        <v>21.591501543678731</v>
      </c>
      <c r="AM699">
        <v>22.56013102757538</v>
      </c>
      <c r="AN699">
        <v>22.422522358088813</v>
      </c>
      <c r="AO699">
        <v>22.425755676414944</v>
      </c>
      <c r="AP699">
        <v>22.247802718148364</v>
      </c>
      <c r="AQ699">
        <v>22.25185311252222</v>
      </c>
      <c r="AR699">
        <v>22.217301703514494</v>
      </c>
      <c r="AS699">
        <v>22.230327721945525</v>
      </c>
      <c r="AT699">
        <v>22.310041105813518</v>
      </c>
      <c r="AU699">
        <v>22.389193744148859</v>
      </c>
      <c r="AV699">
        <v>22.430360683816559</v>
      </c>
      <c r="AW699">
        <v>22.441735625127443</v>
      </c>
      <c r="AX699">
        <v>22.38389346484972</v>
      </c>
      <c r="AY699">
        <v>22.334780017485482</v>
      </c>
      <c r="AZ699">
        <v>22.318512139367581</v>
      </c>
      <c r="BA699">
        <v>22.326457712255994</v>
      </c>
      <c r="BB699">
        <v>22.356832817648773</v>
      </c>
      <c r="BC699">
        <v>22.378645888116043</v>
      </c>
      <c r="BD699">
        <v>22.143248255343437</v>
      </c>
      <c r="BE699">
        <v>22.182676957212241</v>
      </c>
      <c r="BF699">
        <v>22.266528053506654</v>
      </c>
      <c r="BG699">
        <v>22.306208622196102</v>
      </c>
      <c r="BH699">
        <v>22.373959374778337</v>
      </c>
      <c r="BI699">
        <v>22.418516209891187</v>
      </c>
      <c r="BJ699">
        <v>22.460683215577006</v>
      </c>
      <c r="BK699">
        <v>22.452741562282348</v>
      </c>
      <c r="BL699">
        <v>22.264522400151932</v>
      </c>
      <c r="BM699">
        <v>22.236558871140534</v>
      </c>
      <c r="BN699">
        <v>22.287235469831522</v>
      </c>
      <c r="BO699">
        <v>22.311064016410644</v>
      </c>
      <c r="BP699">
        <v>22.370162855997421</v>
      </c>
      <c r="BQ699">
        <v>22.450028404940884</v>
      </c>
      <c r="BR699">
        <v>22.467026866308235</v>
      </c>
      <c r="BS699">
        <v>22.47326980040506</v>
      </c>
      <c r="BT699">
        <v>22.456107648507583</v>
      </c>
      <c r="BU699">
        <v>22.449716080714893</v>
      </c>
      <c r="BV699">
        <v>22.391783415932856</v>
      </c>
      <c r="BW699">
        <v>22.337266946442014</v>
      </c>
      <c r="BX699">
        <v>22.080839180982295</v>
      </c>
      <c r="BY699">
        <v>22.249144780097328</v>
      </c>
      <c r="BZ699">
        <v>22.280284223456096</v>
      </c>
      <c r="CA699">
        <v>22.186579355525915</v>
      </c>
      <c r="CB699">
        <v>22.106687606028295</v>
      </c>
      <c r="CC699">
        <v>22.075592659104466</v>
      </c>
      <c r="CD699">
        <v>22.125202661992109</v>
      </c>
      <c r="CE699">
        <v>22.130706994061253</v>
      </c>
      <c r="CF699">
        <v>22.152915645311907</v>
      </c>
      <c r="CG699">
        <v>22.142885992983381</v>
      </c>
      <c r="CH699">
        <v>22.124872708375491</v>
      </c>
      <c r="CI699">
        <v>22.146776764016746</v>
      </c>
      <c r="CJ699">
        <v>22.181576231010109</v>
      </c>
      <c r="CK699">
        <v>22.191957671623648</v>
      </c>
      <c r="CL699">
        <v>22.189361800901303</v>
      </c>
      <c r="CM699">
        <v>22.199933141123037</v>
      </c>
      <c r="CN699">
        <v>22.229739921754128</v>
      </c>
      <c r="CO699">
        <v>22.26698446653748</v>
      </c>
      <c r="CP699">
        <v>22.317479779095841</v>
      </c>
      <c r="CQ699">
        <v>22.341681324190034</v>
      </c>
      <c r="CR699">
        <v>22.387435722433572</v>
      </c>
      <c r="CS699">
        <v>22.409538803425427</v>
      </c>
      <c r="CT699">
        <v>22.459388146892973</v>
      </c>
      <c r="CU699">
        <v>22.519654033944462</v>
      </c>
      <c r="CV699">
        <v>22.557857388707031</v>
      </c>
      <c r="CW699">
        <v>22.599317822819845</v>
      </c>
      <c r="CX699">
        <f>AVERAGE(pipe_data__2[[#This Row],[u1,]:[u101]])</f>
        <v>22.581534833719811</v>
      </c>
      <c r="CY699">
        <v>22.581534833719811</v>
      </c>
      <c r="CZ699" s="16">
        <v>22.366347889007251</v>
      </c>
      <c r="DA699" s="19">
        <f>(pipe_data__2[[#This Row],['#x,]]+1)*1000</f>
        <v>697.34867433716852</v>
      </c>
      <c r="DB699">
        <f>AVERAGE(pipe_data__2[[#This Row],[u103]:[u104]])</f>
        <v>22.473941361363529</v>
      </c>
      <c r="DC699">
        <f>(1/0.41)*LN(pipe_data__2[[#This Row],[u1042]]) + 5.2</f>
        <v>21.168989111712698</v>
      </c>
    </row>
    <row r="700" spans="1:107" x14ac:dyDescent="0.25">
      <c r="A700">
        <v>-0.30165082541270638</v>
      </c>
      <c r="B700">
        <v>23.158831454267677</v>
      </c>
      <c r="C700">
        <v>23.080049941411495</v>
      </c>
      <c r="D700">
        <v>22.984880494998333</v>
      </c>
      <c r="E700">
        <v>22.980271825211766</v>
      </c>
      <c r="F700">
        <v>22.974860053329245</v>
      </c>
      <c r="G700">
        <v>22.935238551975104</v>
      </c>
      <c r="H700">
        <v>22.956042391006914</v>
      </c>
      <c r="I700">
        <v>23.137650723609173</v>
      </c>
      <c r="J700">
        <v>23.227259731836529</v>
      </c>
      <c r="K700">
        <v>23.267233968961648</v>
      </c>
      <c r="L700">
        <v>23.35698113001277</v>
      </c>
      <c r="M700">
        <v>23.191861309568992</v>
      </c>
      <c r="N700">
        <v>23.18657267021894</v>
      </c>
      <c r="O700">
        <v>23.197680646913096</v>
      </c>
      <c r="P700">
        <v>23.206272408791197</v>
      </c>
      <c r="Q700">
        <v>23.230699311663159</v>
      </c>
      <c r="R700">
        <v>23.240692297136398</v>
      </c>
      <c r="S700">
        <v>23.250283103270537</v>
      </c>
      <c r="T700">
        <v>23.289347348681186</v>
      </c>
      <c r="U700">
        <v>23.283951990811921</v>
      </c>
      <c r="V700">
        <v>23.262097400464746</v>
      </c>
      <c r="W700">
        <v>22.959741665439584</v>
      </c>
      <c r="X700">
        <v>23.144177138601957</v>
      </c>
      <c r="Y700">
        <v>23.229908064721897</v>
      </c>
      <c r="Z700">
        <v>23.258504381378607</v>
      </c>
      <c r="AA700">
        <v>23.257643703518795</v>
      </c>
      <c r="AB700">
        <v>23.224581474272899</v>
      </c>
      <c r="AC700">
        <v>23.18069543995324</v>
      </c>
      <c r="AD700">
        <v>22.444627153226975</v>
      </c>
      <c r="AE700">
        <v>22.699919231316542</v>
      </c>
      <c r="AF700">
        <v>22.718768460601378</v>
      </c>
      <c r="AG700">
        <v>22.742279391495721</v>
      </c>
      <c r="AH700">
        <v>22.833949616627457</v>
      </c>
      <c r="AI700">
        <v>22.949686636151402</v>
      </c>
      <c r="AJ700">
        <v>22.920071093871947</v>
      </c>
      <c r="AK700">
        <v>22.908377551909677</v>
      </c>
      <c r="AL700">
        <v>21.629919002782753</v>
      </c>
      <c r="AM700">
        <v>22.564644862929697</v>
      </c>
      <c r="AN700">
        <v>22.428106443132158</v>
      </c>
      <c r="AO700">
        <v>22.430359419585482</v>
      </c>
      <c r="AP700">
        <v>22.251790026572632</v>
      </c>
      <c r="AQ700">
        <v>22.255615139467903</v>
      </c>
      <c r="AR700">
        <v>22.220079539143718</v>
      </c>
      <c r="AS700">
        <v>22.232906682412032</v>
      </c>
      <c r="AT700">
        <v>22.312724335511405</v>
      </c>
      <c r="AU700">
        <v>22.392082363573479</v>
      </c>
      <c r="AV700">
        <v>22.433070306538784</v>
      </c>
      <c r="AW700">
        <v>22.444407619925975</v>
      </c>
      <c r="AX700">
        <v>22.386830635174746</v>
      </c>
      <c r="AY700">
        <v>22.338365665348736</v>
      </c>
      <c r="AZ700">
        <v>22.321523279253135</v>
      </c>
      <c r="BA700">
        <v>22.329518524928439</v>
      </c>
      <c r="BB700">
        <v>22.359467442104052</v>
      </c>
      <c r="BC700">
        <v>22.381121095895505</v>
      </c>
      <c r="BD700">
        <v>22.146137226475993</v>
      </c>
      <c r="BE700">
        <v>22.185330337892466</v>
      </c>
      <c r="BF700">
        <v>22.268766535002364</v>
      </c>
      <c r="BG700">
        <v>22.308260457942616</v>
      </c>
      <c r="BH700">
        <v>22.375882136225822</v>
      </c>
      <c r="BI700">
        <v>22.420606542632935</v>
      </c>
      <c r="BJ700">
        <v>22.462666539653693</v>
      </c>
      <c r="BK700">
        <v>22.454869949361839</v>
      </c>
      <c r="BL700">
        <v>22.270789193172021</v>
      </c>
      <c r="BM700">
        <v>22.239410443769032</v>
      </c>
      <c r="BN700">
        <v>22.289666331719467</v>
      </c>
      <c r="BO700">
        <v>22.313297803972215</v>
      </c>
      <c r="BP700">
        <v>22.372141409014247</v>
      </c>
      <c r="BQ700">
        <v>22.451869557398645</v>
      </c>
      <c r="BR700">
        <v>22.469278634006439</v>
      </c>
      <c r="BS700">
        <v>22.475624323175772</v>
      </c>
      <c r="BT700">
        <v>22.458266739172551</v>
      </c>
      <c r="BU700">
        <v>22.452045785433992</v>
      </c>
      <c r="BV700">
        <v>22.395051344469806</v>
      </c>
      <c r="BW700">
        <v>22.34060334683673</v>
      </c>
      <c r="BX700">
        <v>22.08663147880241</v>
      </c>
      <c r="BY700">
        <v>22.251936500458434</v>
      </c>
      <c r="BZ700">
        <v>22.283811987230109</v>
      </c>
      <c r="CA700">
        <v>22.19025392193392</v>
      </c>
      <c r="CB700">
        <v>22.110191108012103</v>
      </c>
      <c r="CC700">
        <v>22.078763657363581</v>
      </c>
      <c r="CD700">
        <v>22.128071288773203</v>
      </c>
      <c r="CE700">
        <v>22.133398298007663</v>
      </c>
      <c r="CF700">
        <v>22.155799699940637</v>
      </c>
      <c r="CG700">
        <v>22.145680037850731</v>
      </c>
      <c r="CH700">
        <v>22.128003117771581</v>
      </c>
      <c r="CI700">
        <v>22.149675636265354</v>
      </c>
      <c r="CJ700">
        <v>22.185074281044969</v>
      </c>
      <c r="CK700">
        <v>22.195075386541347</v>
      </c>
      <c r="CL700">
        <v>22.192261877671896</v>
      </c>
      <c r="CM700">
        <v>22.202621010441003</v>
      </c>
      <c r="CN700">
        <v>22.232213438240152</v>
      </c>
      <c r="CO700">
        <v>22.26925792054562</v>
      </c>
      <c r="CP700">
        <v>22.319856790074027</v>
      </c>
      <c r="CQ700">
        <v>22.343816934475651</v>
      </c>
      <c r="CR700">
        <v>22.39011802120643</v>
      </c>
      <c r="CS700">
        <v>22.412087650850076</v>
      </c>
      <c r="CT700">
        <v>22.462083758656902</v>
      </c>
      <c r="CU700">
        <v>22.522250426103245</v>
      </c>
      <c r="CV700">
        <v>22.560514949491786</v>
      </c>
      <c r="CW700">
        <v>22.601558665700487</v>
      </c>
      <c r="CX700">
        <f>AVERAGE(pipe_data__2[[#This Row],[u1,]:[u101]])</f>
        <v>22.584657946222912</v>
      </c>
      <c r="CY700">
        <v>22.584657946222912</v>
      </c>
      <c r="CZ700" s="17">
        <v>22.369432775553129</v>
      </c>
      <c r="DA700" s="18">
        <f>(pipe_data__2[[#This Row],['#x,]]+1)*1000</f>
        <v>698.34917458729365</v>
      </c>
      <c r="DB700">
        <f>AVERAGE(pipe_data__2[[#This Row],[u103]:[u104]])</f>
        <v>22.47704536088802</v>
      </c>
      <c r="DC700">
        <f>(1/0.41)*LN(pipe_data__2[[#This Row],[u1042]]) + 5.2</f>
        <v>21.172485921473303</v>
      </c>
    </row>
    <row r="701" spans="1:107" x14ac:dyDescent="0.25">
      <c r="A701">
        <v>-0.30065032516258139</v>
      </c>
      <c r="B701">
        <v>23.161310604379743</v>
      </c>
      <c r="C701">
        <v>23.083123330307931</v>
      </c>
      <c r="D701">
        <v>22.988113209811296</v>
      </c>
      <c r="E701">
        <v>22.983702338332975</v>
      </c>
      <c r="F701">
        <v>22.977863934142661</v>
      </c>
      <c r="G701">
        <v>22.937839292502044</v>
      </c>
      <c r="H701">
        <v>22.958646978398182</v>
      </c>
      <c r="I701">
        <v>23.14024302195228</v>
      </c>
      <c r="J701">
        <v>23.229280272649007</v>
      </c>
      <c r="K701">
        <v>23.269209873923458</v>
      </c>
      <c r="L701">
        <v>23.359126156999583</v>
      </c>
      <c r="M701">
        <v>23.193140462944811</v>
      </c>
      <c r="N701">
        <v>23.188536011425114</v>
      </c>
      <c r="O701">
        <v>23.199820626366535</v>
      </c>
      <c r="P701">
        <v>23.208643906503504</v>
      </c>
      <c r="Q701">
        <v>23.232848127337864</v>
      </c>
      <c r="R701">
        <v>23.242802872479654</v>
      </c>
      <c r="S701">
        <v>23.2527743021191</v>
      </c>
      <c r="T701">
        <v>23.291577524222163</v>
      </c>
      <c r="U701">
        <v>23.286681342016504</v>
      </c>
      <c r="V701">
        <v>23.264972334983341</v>
      </c>
      <c r="W701">
        <v>22.958577179558212</v>
      </c>
      <c r="X701">
        <v>23.14516565427024</v>
      </c>
      <c r="Y701">
        <v>23.231262088711482</v>
      </c>
      <c r="Z701">
        <v>23.26034463136796</v>
      </c>
      <c r="AA701">
        <v>23.260138422257462</v>
      </c>
      <c r="AB701">
        <v>23.227409726591606</v>
      </c>
      <c r="AC701">
        <v>23.183528352687997</v>
      </c>
      <c r="AD701">
        <v>22.452500251166946</v>
      </c>
      <c r="AE701">
        <v>22.702881596824366</v>
      </c>
      <c r="AF701">
        <v>22.722188746995506</v>
      </c>
      <c r="AG701">
        <v>22.74477498728087</v>
      </c>
      <c r="AH701">
        <v>22.835974056916442</v>
      </c>
      <c r="AI701">
        <v>22.952187706681702</v>
      </c>
      <c r="AJ701">
        <v>22.922947233816082</v>
      </c>
      <c r="AK701">
        <v>22.911107898035169</v>
      </c>
      <c r="AL701">
        <v>21.668336461886771</v>
      </c>
      <c r="AM701">
        <v>22.56915869828401</v>
      </c>
      <c r="AN701">
        <v>22.433690528175504</v>
      </c>
      <c r="AO701">
        <v>22.434963162756024</v>
      </c>
      <c r="AP701">
        <v>22.25533592982012</v>
      </c>
      <c r="AQ701">
        <v>22.259377166413586</v>
      </c>
      <c r="AR701">
        <v>22.222857374772939</v>
      </c>
      <c r="AS701">
        <v>22.235485642878544</v>
      </c>
      <c r="AT701">
        <v>22.315407565209288</v>
      </c>
      <c r="AU701">
        <v>22.394970982998103</v>
      </c>
      <c r="AV701">
        <v>22.435779929261006</v>
      </c>
      <c r="AW701">
        <v>22.447079614724508</v>
      </c>
      <c r="AX701">
        <v>22.389767805499769</v>
      </c>
      <c r="AY701">
        <v>22.34195131321199</v>
      </c>
      <c r="AZ701">
        <v>22.324534419138693</v>
      </c>
      <c r="BA701">
        <v>22.332579337600883</v>
      </c>
      <c r="BB701">
        <v>22.362102066559327</v>
      </c>
      <c r="BC701">
        <v>22.383596303674967</v>
      </c>
      <c r="BD701">
        <v>22.149026197608546</v>
      </c>
      <c r="BE701">
        <v>22.187983718572692</v>
      </c>
      <c r="BF701">
        <v>22.271005016498076</v>
      </c>
      <c r="BG701">
        <v>22.310312293689126</v>
      </c>
      <c r="BH701">
        <v>22.377804897673304</v>
      </c>
      <c r="BI701">
        <v>22.42269687537468</v>
      </c>
      <c r="BJ701">
        <v>22.464649863730376</v>
      </c>
      <c r="BK701">
        <v>22.45699833644133</v>
      </c>
      <c r="BL701">
        <v>22.27705598619211</v>
      </c>
      <c r="BM701">
        <v>22.242262016397529</v>
      </c>
      <c r="BN701">
        <v>22.292097193607415</v>
      </c>
      <c r="BO701">
        <v>22.315531591533784</v>
      </c>
      <c r="BP701">
        <v>22.374119962031074</v>
      </c>
      <c r="BQ701">
        <v>22.453710709856402</v>
      </c>
      <c r="BR701">
        <v>22.471530401704641</v>
      </c>
      <c r="BS701">
        <v>22.477978845946485</v>
      </c>
      <c r="BT701">
        <v>22.460425829837522</v>
      </c>
      <c r="BU701">
        <v>22.45437549015309</v>
      </c>
      <c r="BV701">
        <v>22.398319273006752</v>
      </c>
      <c r="BW701">
        <v>22.343939747231445</v>
      </c>
      <c r="BX701">
        <v>22.092423776622521</v>
      </c>
      <c r="BY701">
        <v>22.254728220819537</v>
      </c>
      <c r="BZ701">
        <v>22.287339751004122</v>
      </c>
      <c r="CA701">
        <v>22.193928488341925</v>
      </c>
      <c r="CB701">
        <v>22.11369460999591</v>
      </c>
      <c r="CC701">
        <v>22.081934655622696</v>
      </c>
      <c r="CD701">
        <v>22.130939915554297</v>
      </c>
      <c r="CE701">
        <v>22.136089601954069</v>
      </c>
      <c r="CF701">
        <v>22.15868375456937</v>
      </c>
      <c r="CG701">
        <v>22.148474082718081</v>
      </c>
      <c r="CH701">
        <v>22.13113352716767</v>
      </c>
      <c r="CI701">
        <v>22.152574508513965</v>
      </c>
      <c r="CJ701">
        <v>22.188572331079829</v>
      </c>
      <c r="CK701">
        <v>22.198193101459044</v>
      </c>
      <c r="CL701">
        <v>22.19516195444249</v>
      </c>
      <c r="CM701">
        <v>22.20530887975897</v>
      </c>
      <c r="CN701">
        <v>22.234686954726175</v>
      </c>
      <c r="CO701">
        <v>22.27153137455376</v>
      </c>
      <c r="CP701">
        <v>22.322233801052217</v>
      </c>
      <c r="CQ701">
        <v>22.345952544761268</v>
      </c>
      <c r="CR701">
        <v>22.39280031997928</v>
      </c>
      <c r="CS701">
        <v>22.414636498274724</v>
      </c>
      <c r="CT701">
        <v>22.464779370420835</v>
      </c>
      <c r="CU701">
        <v>22.524846818262024</v>
      </c>
      <c r="CV701">
        <v>22.56290801653682</v>
      </c>
      <c r="CW701">
        <v>22.603677193131382</v>
      </c>
      <c r="CX701">
        <f>AVERAGE(pipe_data__2[[#This Row],[u1,]:[u101]])</f>
        <v>22.587772776582355</v>
      </c>
      <c r="CY701">
        <v>22.587772776582355</v>
      </c>
      <c r="CZ701" s="16">
        <v>22.37248797180488</v>
      </c>
      <c r="DA701" s="19">
        <f>(pipe_data__2[[#This Row],['#x,]]+1)*1000</f>
        <v>699.34967483741866</v>
      </c>
      <c r="DB701">
        <f>AVERAGE(pipe_data__2[[#This Row],[u103]:[u104]])</f>
        <v>22.480130374193617</v>
      </c>
      <c r="DC701">
        <f>(1/0.41)*LN(pipe_data__2[[#This Row],[u1042]]) + 5.2</f>
        <v>21.175977725062179</v>
      </c>
    </row>
    <row r="702" spans="1:107" x14ac:dyDescent="0.25">
      <c r="A702">
        <v>-0.29964982491245629</v>
      </c>
      <c r="B702">
        <v>23.163789754491805</v>
      </c>
      <c r="C702">
        <v>23.086196719204366</v>
      </c>
      <c r="D702">
        <v>22.991345924624262</v>
      </c>
      <c r="E702">
        <v>22.987132851454184</v>
      </c>
      <c r="F702">
        <v>22.980867814956074</v>
      </c>
      <c r="G702">
        <v>22.940440033028981</v>
      </c>
      <c r="H702">
        <v>22.961251565789453</v>
      </c>
      <c r="I702">
        <v>23.14283532029539</v>
      </c>
      <c r="J702">
        <v>23.231300813461484</v>
      </c>
      <c r="K702">
        <v>23.271185778885272</v>
      </c>
      <c r="L702">
        <v>23.3612711839864</v>
      </c>
      <c r="M702">
        <v>23.194419616320626</v>
      </c>
      <c r="N702">
        <v>23.190499352631292</v>
      </c>
      <c r="O702">
        <v>23.201960605819973</v>
      </c>
      <c r="P702">
        <v>23.211015404215811</v>
      </c>
      <c r="Q702">
        <v>23.234996943012568</v>
      </c>
      <c r="R702">
        <v>23.244913447822906</v>
      </c>
      <c r="S702">
        <v>23.255265500967663</v>
      </c>
      <c r="T702">
        <v>23.293807699763136</v>
      </c>
      <c r="U702">
        <v>23.28941069322109</v>
      </c>
      <c r="V702">
        <v>23.267847269501932</v>
      </c>
      <c r="W702">
        <v>22.95741269367684</v>
      </c>
      <c r="X702">
        <v>23.146154169938526</v>
      </c>
      <c r="Y702">
        <v>23.23261611270107</v>
      </c>
      <c r="Z702">
        <v>23.262184881357314</v>
      </c>
      <c r="AA702">
        <v>23.262633140996126</v>
      </c>
      <c r="AB702">
        <v>23.23023797891031</v>
      </c>
      <c r="AC702">
        <v>23.186361265422754</v>
      </c>
      <c r="AD702">
        <v>22.460373349106916</v>
      </c>
      <c r="AE702">
        <v>22.705843962332189</v>
      </c>
      <c r="AF702">
        <v>22.72545213239388</v>
      </c>
      <c r="AG702">
        <v>22.747270583066022</v>
      </c>
      <c r="AH702">
        <v>22.837998497205422</v>
      </c>
      <c r="AI702">
        <v>22.954688777211999</v>
      </c>
      <c r="AJ702">
        <v>22.925823373760217</v>
      </c>
      <c r="AK702">
        <v>22.913838244160665</v>
      </c>
      <c r="AL702">
        <v>21.706753920990796</v>
      </c>
      <c r="AM702">
        <v>22.573672533638327</v>
      </c>
      <c r="AN702">
        <v>22.439274613218849</v>
      </c>
      <c r="AO702">
        <v>22.439566905926565</v>
      </c>
      <c r="AP702">
        <v>22.258881833067605</v>
      </c>
      <c r="AQ702">
        <v>22.262739663033265</v>
      </c>
      <c r="AR702">
        <v>22.225635210402164</v>
      </c>
      <c r="AS702">
        <v>22.238064603345052</v>
      </c>
      <c r="AT702">
        <v>22.318090794907175</v>
      </c>
      <c r="AU702">
        <v>22.397859602422724</v>
      </c>
      <c r="AV702">
        <v>22.438489551983228</v>
      </c>
      <c r="AW702">
        <v>22.449751609523041</v>
      </c>
      <c r="AX702">
        <v>22.392704975824792</v>
      </c>
      <c r="AY702">
        <v>22.345536961075243</v>
      </c>
      <c r="AZ702">
        <v>22.327545559024248</v>
      </c>
      <c r="BA702">
        <v>22.335640150273328</v>
      </c>
      <c r="BB702">
        <v>22.364736691014606</v>
      </c>
      <c r="BC702">
        <v>22.386071511454428</v>
      </c>
      <c r="BD702">
        <v>22.151915168741098</v>
      </c>
      <c r="BE702">
        <v>22.190637099252914</v>
      </c>
      <c r="BF702">
        <v>22.273243497993786</v>
      </c>
      <c r="BG702">
        <v>22.31236412943564</v>
      </c>
      <c r="BH702">
        <v>22.379727659120789</v>
      </c>
      <c r="BI702">
        <v>22.424787208116427</v>
      </c>
      <c r="BJ702">
        <v>22.466633187807062</v>
      </c>
      <c r="BK702">
        <v>22.459126723520821</v>
      </c>
      <c r="BL702">
        <v>22.283322779212199</v>
      </c>
      <c r="BM702">
        <v>22.245195002572132</v>
      </c>
      <c r="BN702">
        <v>22.294528055495359</v>
      </c>
      <c r="BO702">
        <v>22.317765379095352</v>
      </c>
      <c r="BP702">
        <v>22.3760985150479</v>
      </c>
      <c r="BQ702">
        <v>22.455551862314159</v>
      </c>
      <c r="BR702">
        <v>22.473782169402845</v>
      </c>
      <c r="BS702">
        <v>22.480333368717197</v>
      </c>
      <c r="BT702">
        <v>22.462584920502493</v>
      </c>
      <c r="BU702">
        <v>22.456705194872189</v>
      </c>
      <c r="BV702">
        <v>22.401587201543698</v>
      </c>
      <c r="BW702">
        <v>22.347276147626157</v>
      </c>
      <c r="BX702">
        <v>22.098216074442632</v>
      </c>
      <c r="BY702">
        <v>22.257519941180643</v>
      </c>
      <c r="BZ702">
        <v>22.290867514778135</v>
      </c>
      <c r="CA702">
        <v>22.19760305474993</v>
      </c>
      <c r="CB702">
        <v>22.117198111979718</v>
      </c>
      <c r="CC702">
        <v>22.085105653881811</v>
      </c>
      <c r="CD702">
        <v>22.133808542335391</v>
      </c>
      <c r="CE702">
        <v>22.138780905900479</v>
      </c>
      <c r="CF702">
        <v>22.1615678091981</v>
      </c>
      <c r="CG702">
        <v>22.151268127585432</v>
      </c>
      <c r="CH702">
        <v>22.134263936563755</v>
      </c>
      <c r="CI702">
        <v>22.155473380762572</v>
      </c>
      <c r="CJ702">
        <v>22.192070381114693</v>
      </c>
      <c r="CK702">
        <v>22.20131081637674</v>
      </c>
      <c r="CL702">
        <v>22.198062031213084</v>
      </c>
      <c r="CM702">
        <v>22.207996749076933</v>
      </c>
      <c r="CN702">
        <v>22.237160471212199</v>
      </c>
      <c r="CO702">
        <v>22.2738048285619</v>
      </c>
      <c r="CP702">
        <v>22.324610812030404</v>
      </c>
      <c r="CQ702">
        <v>22.348088155046884</v>
      </c>
      <c r="CR702">
        <v>22.395482618752137</v>
      </c>
      <c r="CS702">
        <v>22.417185345699369</v>
      </c>
      <c r="CT702">
        <v>22.467474982184765</v>
      </c>
      <c r="CU702">
        <v>22.527443210420802</v>
      </c>
      <c r="CV702">
        <v>22.56512010530518</v>
      </c>
      <c r="CW702">
        <v>22.605795720562277</v>
      </c>
      <c r="CX702">
        <f>AVERAGE(pipe_data__2[[#This Row],[u1,]:[u101]])</f>
        <v>22.590881046981234</v>
      </c>
      <c r="CY702">
        <v>22.590881046981234</v>
      </c>
      <c r="CZ702" s="17">
        <v>22.375538048341355</v>
      </c>
      <c r="DA702" s="18">
        <f>(pipe_data__2[[#This Row],['#x,]]+1)*1000</f>
        <v>700.35017508754368</v>
      </c>
      <c r="DB702">
        <f>AVERAGE(pipe_data__2[[#This Row],[u103]:[u104]])</f>
        <v>22.483209547661296</v>
      </c>
      <c r="DC702">
        <f>(1/0.41)*LN(pipe_data__2[[#This Row],[u1042]]) + 5.2</f>
        <v>21.179464536792896</v>
      </c>
    </row>
    <row r="703" spans="1:107" x14ac:dyDescent="0.25">
      <c r="A703">
        <v>-0.29864932466233118</v>
      </c>
      <c r="B703">
        <v>23.166268904603871</v>
      </c>
      <c r="C703">
        <v>23.089270108100802</v>
      </c>
      <c r="D703">
        <v>22.994578639437226</v>
      </c>
      <c r="E703">
        <v>22.990563364575397</v>
      </c>
      <c r="F703">
        <v>22.983871695769491</v>
      </c>
      <c r="G703">
        <v>22.943040773555921</v>
      </c>
      <c r="H703">
        <v>22.963856153180725</v>
      </c>
      <c r="I703">
        <v>23.1454276186385</v>
      </c>
      <c r="J703">
        <v>23.233321354273961</v>
      </c>
      <c r="K703">
        <v>23.273161683847086</v>
      </c>
      <c r="L703">
        <v>23.363416210973217</v>
      </c>
      <c r="M703">
        <v>23.195698769696442</v>
      </c>
      <c r="N703">
        <v>23.192462693837467</v>
      </c>
      <c r="O703">
        <v>23.204100585273412</v>
      </c>
      <c r="P703">
        <v>23.213386901928118</v>
      </c>
      <c r="Q703">
        <v>23.237145758687273</v>
      </c>
      <c r="R703">
        <v>23.247024023166162</v>
      </c>
      <c r="S703">
        <v>23.257756699816227</v>
      </c>
      <c r="T703">
        <v>23.296037875304108</v>
      </c>
      <c r="U703">
        <v>23.292140044425675</v>
      </c>
      <c r="V703">
        <v>23.270722204020522</v>
      </c>
      <c r="W703">
        <v>22.956248207795468</v>
      </c>
      <c r="X703">
        <v>23.147142685606813</v>
      </c>
      <c r="Y703">
        <v>23.233970136690658</v>
      </c>
      <c r="Z703">
        <v>23.264025131346667</v>
      </c>
      <c r="AA703">
        <v>23.265127859734793</v>
      </c>
      <c r="AB703">
        <v>23.233066231229017</v>
      </c>
      <c r="AC703">
        <v>23.189194178157507</v>
      </c>
      <c r="AD703">
        <v>22.468246447046884</v>
      </c>
      <c r="AE703">
        <v>22.708806327840016</v>
      </c>
      <c r="AF703">
        <v>22.72821716206116</v>
      </c>
      <c r="AG703">
        <v>22.749766178851175</v>
      </c>
      <c r="AH703">
        <v>22.840022937494407</v>
      </c>
      <c r="AI703">
        <v>22.957189847742299</v>
      </c>
      <c r="AJ703">
        <v>22.928699513704352</v>
      </c>
      <c r="AK703">
        <v>22.916568590286161</v>
      </c>
      <c r="AL703">
        <v>21.745171380094817</v>
      </c>
      <c r="AM703">
        <v>22.578186368992643</v>
      </c>
      <c r="AN703">
        <v>22.444858698262195</v>
      </c>
      <c r="AO703">
        <v>22.444170649097103</v>
      </c>
      <c r="AP703">
        <v>22.262427736315093</v>
      </c>
      <c r="AQ703">
        <v>22.265944074895174</v>
      </c>
      <c r="AR703">
        <v>22.228413046031388</v>
      </c>
      <c r="AS703">
        <v>22.24064356381156</v>
      </c>
      <c r="AT703">
        <v>22.320774024605058</v>
      </c>
      <c r="AU703">
        <v>22.400748221847348</v>
      </c>
      <c r="AV703">
        <v>22.441199174705449</v>
      </c>
      <c r="AW703">
        <v>22.452423604321574</v>
      </c>
      <c r="AX703">
        <v>22.395642146149818</v>
      </c>
      <c r="AY703">
        <v>22.349122608938497</v>
      </c>
      <c r="AZ703">
        <v>22.330556698909803</v>
      </c>
      <c r="BA703">
        <v>22.338700962945772</v>
      </c>
      <c r="BB703">
        <v>22.367371315469885</v>
      </c>
      <c r="BC703">
        <v>22.38854671923389</v>
      </c>
      <c r="BD703">
        <v>22.154804139873654</v>
      </c>
      <c r="BE703">
        <v>22.19329047993314</v>
      </c>
      <c r="BF703">
        <v>22.275481979489495</v>
      </c>
      <c r="BG703">
        <v>22.31441596518215</v>
      </c>
      <c r="BH703">
        <v>22.38165042056827</v>
      </c>
      <c r="BI703">
        <v>22.426877540858175</v>
      </c>
      <c r="BJ703">
        <v>22.468616511883745</v>
      </c>
      <c r="BK703">
        <v>22.461255110600312</v>
      </c>
      <c r="BL703">
        <v>22.289589572232288</v>
      </c>
      <c r="BM703">
        <v>22.248130933279072</v>
      </c>
      <c r="BN703">
        <v>22.296958917383307</v>
      </c>
      <c r="BO703">
        <v>22.319999166656924</v>
      </c>
      <c r="BP703">
        <v>22.378077068064727</v>
      </c>
      <c r="BQ703">
        <v>22.457393014771917</v>
      </c>
      <c r="BR703">
        <v>22.476033937101047</v>
      </c>
      <c r="BS703">
        <v>22.48268789148791</v>
      </c>
      <c r="BT703">
        <v>22.464744011167465</v>
      </c>
      <c r="BU703">
        <v>22.459034899591288</v>
      </c>
      <c r="BV703">
        <v>22.404855130080644</v>
      </c>
      <c r="BW703">
        <v>22.350612548020873</v>
      </c>
      <c r="BX703">
        <v>22.104008372262744</v>
      </c>
      <c r="BY703">
        <v>22.260311661541746</v>
      </c>
      <c r="BZ703">
        <v>22.294395278552148</v>
      </c>
      <c r="CA703">
        <v>22.201277621157935</v>
      </c>
      <c r="CB703">
        <v>22.120701613963529</v>
      </c>
      <c r="CC703">
        <v>22.088276652140927</v>
      </c>
      <c r="CD703">
        <v>22.136677169116481</v>
      </c>
      <c r="CE703">
        <v>22.141472209846889</v>
      </c>
      <c r="CF703">
        <v>22.164451863826834</v>
      </c>
      <c r="CG703">
        <v>22.154062172452782</v>
      </c>
      <c r="CH703">
        <v>22.137394345959844</v>
      </c>
      <c r="CI703">
        <v>22.158372253011184</v>
      </c>
      <c r="CJ703">
        <v>22.195568431149553</v>
      </c>
      <c r="CK703">
        <v>22.204428531294436</v>
      </c>
      <c r="CL703">
        <v>22.200962107983681</v>
      </c>
      <c r="CM703">
        <v>22.2106846183949</v>
      </c>
      <c r="CN703">
        <v>22.239633987698223</v>
      </c>
      <c r="CO703">
        <v>22.276078282570037</v>
      </c>
      <c r="CP703">
        <v>22.326987823008594</v>
      </c>
      <c r="CQ703">
        <v>22.350223765332501</v>
      </c>
      <c r="CR703">
        <v>22.398164917524991</v>
      </c>
      <c r="CS703">
        <v>22.419734193124018</v>
      </c>
      <c r="CT703">
        <v>22.470170593948698</v>
      </c>
      <c r="CU703">
        <v>22.530039602579581</v>
      </c>
      <c r="CV703">
        <v>22.567332194073543</v>
      </c>
      <c r="CW703">
        <v>22.607914247993172</v>
      </c>
      <c r="CX703">
        <f>AVERAGE(pipe_data__2[[#This Row],[u1,]:[u101]])</f>
        <v>22.593982782420611</v>
      </c>
      <c r="CY703">
        <v>22.593982782420611</v>
      </c>
      <c r="CZ703" s="16">
        <v>22.378584634221639</v>
      </c>
      <c r="DA703" s="19">
        <f>(pipe_data__2[[#This Row],['#x,]]+1)*1000</f>
        <v>701.3506753376688</v>
      </c>
      <c r="DB703">
        <f>AVERAGE(pipe_data__2[[#This Row],[u103]:[u104]])</f>
        <v>22.486283708321125</v>
      </c>
      <c r="DC703">
        <f>(1/0.41)*LN(pipe_data__2[[#This Row],[u1042]]) + 5.2</f>
        <v>21.182946370917737</v>
      </c>
    </row>
    <row r="704" spans="1:107" x14ac:dyDescent="0.25">
      <c r="A704">
        <v>-0.29764882441220619</v>
      </c>
      <c r="B704">
        <v>23.168748054715937</v>
      </c>
      <c r="C704">
        <v>23.092343496997238</v>
      </c>
      <c r="D704">
        <v>22.997811354250192</v>
      </c>
      <c r="E704">
        <v>22.993993877696607</v>
      </c>
      <c r="F704">
        <v>22.986875576582904</v>
      </c>
      <c r="G704">
        <v>22.945641514082858</v>
      </c>
      <c r="H704">
        <v>22.966460740571996</v>
      </c>
      <c r="I704">
        <v>23.14801991698161</v>
      </c>
      <c r="J704">
        <v>23.235341895086442</v>
      </c>
      <c r="K704">
        <v>23.275137588808899</v>
      </c>
      <c r="L704">
        <v>23.365561237960033</v>
      </c>
      <c r="M704">
        <v>23.196977923072257</v>
      </c>
      <c r="N704">
        <v>23.194426035043641</v>
      </c>
      <c r="O704">
        <v>23.206240564726851</v>
      </c>
      <c r="P704">
        <v>23.215758399640421</v>
      </c>
      <c r="Q704">
        <v>23.239294574361978</v>
      </c>
      <c r="R704">
        <v>23.249134598509418</v>
      </c>
      <c r="S704">
        <v>23.26024789866479</v>
      </c>
      <c r="T704">
        <v>23.298268050845081</v>
      </c>
      <c r="U704">
        <v>23.294869395630261</v>
      </c>
      <c r="V704">
        <v>23.273597138539117</v>
      </c>
      <c r="W704">
        <v>22.955083721914093</v>
      </c>
      <c r="X704">
        <v>23.148131201275099</v>
      </c>
      <c r="Y704">
        <v>23.235324160680246</v>
      </c>
      <c r="Z704">
        <v>23.26586538133602</v>
      </c>
      <c r="AA704">
        <v>23.267622578473457</v>
      </c>
      <c r="AB704">
        <v>23.235894483547721</v>
      </c>
      <c r="AC704">
        <v>23.192027090892264</v>
      </c>
      <c r="AD704">
        <v>22.476119544986854</v>
      </c>
      <c r="AE704">
        <v>22.711768693347839</v>
      </c>
      <c r="AF704">
        <v>22.730982191728437</v>
      </c>
      <c r="AG704">
        <v>22.752261774636324</v>
      </c>
      <c r="AH704">
        <v>22.842047377783391</v>
      </c>
      <c r="AI704">
        <v>22.959690918272599</v>
      </c>
      <c r="AJ704">
        <v>22.931575653648487</v>
      </c>
      <c r="AK704">
        <v>22.919298936411654</v>
      </c>
      <c r="AL704">
        <v>21.783588839198838</v>
      </c>
      <c r="AM704">
        <v>22.582700204346956</v>
      </c>
      <c r="AN704">
        <v>22.45044278330554</v>
      </c>
      <c r="AO704">
        <v>22.448774392267644</v>
      </c>
      <c r="AP704">
        <v>22.265973639562581</v>
      </c>
      <c r="AQ704">
        <v>22.269148486757082</v>
      </c>
      <c r="AR704">
        <v>22.231190881660609</v>
      </c>
      <c r="AS704">
        <v>22.243222524278067</v>
      </c>
      <c r="AT704">
        <v>22.323457254302944</v>
      </c>
      <c r="AU704">
        <v>22.403636841271968</v>
      </c>
      <c r="AV704">
        <v>22.443908797427675</v>
      </c>
      <c r="AW704">
        <v>22.455095599120106</v>
      </c>
      <c r="AX704">
        <v>22.398579316474841</v>
      </c>
      <c r="AY704">
        <v>22.352708256801751</v>
      </c>
      <c r="AZ704">
        <v>22.333567838795361</v>
      </c>
      <c r="BA704">
        <v>22.341761775618217</v>
      </c>
      <c r="BB704">
        <v>22.370005939925164</v>
      </c>
      <c r="BC704">
        <v>22.391021927013352</v>
      </c>
      <c r="BD704">
        <v>22.157693111006207</v>
      </c>
      <c r="BE704">
        <v>22.195943860613365</v>
      </c>
      <c r="BF704">
        <v>22.277720460985208</v>
      </c>
      <c r="BG704">
        <v>22.316467800928663</v>
      </c>
      <c r="BH704">
        <v>22.383573182015756</v>
      </c>
      <c r="BI704">
        <v>22.42896787359992</v>
      </c>
      <c r="BJ704">
        <v>22.470599835960432</v>
      </c>
      <c r="BK704">
        <v>22.463383497679803</v>
      </c>
      <c r="BL704">
        <v>22.295856365252376</v>
      </c>
      <c r="BM704">
        <v>22.251066863986011</v>
      </c>
      <c r="BN704">
        <v>22.299389779271255</v>
      </c>
      <c r="BO704">
        <v>22.322232954218492</v>
      </c>
      <c r="BP704">
        <v>22.380055621081553</v>
      </c>
      <c r="BQ704">
        <v>22.459234167229674</v>
      </c>
      <c r="BR704">
        <v>22.478285704799248</v>
      </c>
      <c r="BS704">
        <v>22.485042414258622</v>
      </c>
      <c r="BT704">
        <v>22.466903101832436</v>
      </c>
      <c r="BU704">
        <v>22.461364604310386</v>
      </c>
      <c r="BV704">
        <v>22.408123058617591</v>
      </c>
      <c r="BW704">
        <v>22.353948948415589</v>
      </c>
      <c r="BX704">
        <v>22.109800670082858</v>
      </c>
      <c r="BY704">
        <v>22.263103381902848</v>
      </c>
      <c r="BZ704">
        <v>22.297923042326158</v>
      </c>
      <c r="CA704">
        <v>22.20495218756594</v>
      </c>
      <c r="CB704">
        <v>22.124205115947337</v>
      </c>
      <c r="CC704">
        <v>22.091447650400042</v>
      </c>
      <c r="CD704">
        <v>22.139545795897575</v>
      </c>
      <c r="CE704">
        <v>22.144163513793295</v>
      </c>
      <c r="CF704">
        <v>22.167335918455564</v>
      </c>
      <c r="CG704">
        <v>22.156856217320133</v>
      </c>
      <c r="CH704">
        <v>22.140524755355933</v>
      </c>
      <c r="CI704">
        <v>22.161271125259791</v>
      </c>
      <c r="CJ704">
        <v>22.199066481184413</v>
      </c>
      <c r="CK704">
        <v>22.207546246212136</v>
      </c>
      <c r="CL704">
        <v>22.203862184754275</v>
      </c>
      <c r="CM704">
        <v>22.213372487712864</v>
      </c>
      <c r="CN704">
        <v>22.242107504184247</v>
      </c>
      <c r="CO704">
        <v>22.278351736578177</v>
      </c>
      <c r="CP704">
        <v>22.32936483398678</v>
      </c>
      <c r="CQ704">
        <v>22.352359375618118</v>
      </c>
      <c r="CR704">
        <v>22.400847216297844</v>
      </c>
      <c r="CS704">
        <v>22.422283040548667</v>
      </c>
      <c r="CT704">
        <v>22.472683190913674</v>
      </c>
      <c r="CU704">
        <v>22.53263599473836</v>
      </c>
      <c r="CV704">
        <v>22.569544282841907</v>
      </c>
      <c r="CW704">
        <v>22.610032775424067</v>
      </c>
      <c r="CX704">
        <f>AVERAGE(pipe_data__2[[#This Row],[u1,]:[u101]])</f>
        <v>22.597082687711971</v>
      </c>
      <c r="CY704">
        <v>22.597082687711971</v>
      </c>
      <c r="CZ704" s="17">
        <v>22.381626446823088</v>
      </c>
      <c r="DA704" s="18">
        <f>(pipe_data__2[[#This Row],['#x,]]+1)*1000</f>
        <v>702.35117558779382</v>
      </c>
      <c r="DB704">
        <f>AVERAGE(pipe_data__2[[#This Row],[u103]:[u104]])</f>
        <v>22.489354567267529</v>
      </c>
      <c r="DC704">
        <f>(1/0.41)*LN(pipe_data__2[[#This Row],[u1042]]) + 5.2</f>
        <v>21.186423241628031</v>
      </c>
    </row>
    <row r="705" spans="1:107" x14ac:dyDescent="0.25">
      <c r="A705">
        <v>-0.29664832416208109</v>
      </c>
      <c r="B705">
        <v>23.171227204828</v>
      </c>
      <c r="C705">
        <v>23.095416885893673</v>
      </c>
      <c r="D705">
        <v>23.001044069063155</v>
      </c>
      <c r="E705">
        <v>22.997424390817816</v>
      </c>
      <c r="F705">
        <v>22.98987945739632</v>
      </c>
      <c r="G705">
        <v>22.948242254609799</v>
      </c>
      <c r="H705">
        <v>22.969065327963268</v>
      </c>
      <c r="I705">
        <v>23.15061221532472</v>
      </c>
      <c r="J705">
        <v>23.23736243589892</v>
      </c>
      <c r="K705">
        <v>23.277113493770713</v>
      </c>
      <c r="L705">
        <v>23.367706264946847</v>
      </c>
      <c r="M705">
        <v>23.198257076448076</v>
      </c>
      <c r="N705">
        <v>23.196389376249819</v>
      </c>
      <c r="O705">
        <v>23.20838054418029</v>
      </c>
      <c r="P705">
        <v>23.218129897352728</v>
      </c>
      <c r="Q705">
        <v>23.241443390036682</v>
      </c>
      <c r="R705">
        <v>23.251245173852674</v>
      </c>
      <c r="S705">
        <v>23.262739097513354</v>
      </c>
      <c r="T705">
        <v>23.300498226386058</v>
      </c>
      <c r="U705">
        <v>23.297598746834844</v>
      </c>
      <c r="V705">
        <v>23.276472073057707</v>
      </c>
      <c r="W705">
        <v>22.953919236032721</v>
      </c>
      <c r="X705">
        <v>23.149119716943382</v>
      </c>
      <c r="Y705">
        <v>23.236678184669834</v>
      </c>
      <c r="Z705">
        <v>23.267705631325374</v>
      </c>
      <c r="AA705">
        <v>23.270117297212124</v>
      </c>
      <c r="AB705">
        <v>23.238722735866425</v>
      </c>
      <c r="AC705">
        <v>23.194860003627021</v>
      </c>
      <c r="AD705">
        <v>22.483992642926822</v>
      </c>
      <c r="AE705">
        <v>22.714731058855662</v>
      </c>
      <c r="AF705">
        <v>22.733747221395717</v>
      </c>
      <c r="AG705">
        <v>22.754757370421476</v>
      </c>
      <c r="AH705">
        <v>22.844071818072372</v>
      </c>
      <c r="AI705">
        <v>22.962191988802896</v>
      </c>
      <c r="AJ705">
        <v>22.934451793592622</v>
      </c>
      <c r="AK705">
        <v>22.922029282537149</v>
      </c>
      <c r="AL705">
        <v>21.82200629830286</v>
      </c>
      <c r="AM705">
        <v>22.587214039701273</v>
      </c>
      <c r="AN705">
        <v>22.456026868348889</v>
      </c>
      <c r="AO705">
        <v>22.453378135438186</v>
      </c>
      <c r="AP705">
        <v>22.269519542810066</v>
      </c>
      <c r="AQ705">
        <v>22.27235289861899</v>
      </c>
      <c r="AR705">
        <v>22.233968717289834</v>
      </c>
      <c r="AS705">
        <v>22.245801484744579</v>
      </c>
      <c r="AT705">
        <v>22.326140484000831</v>
      </c>
      <c r="AU705">
        <v>22.406525460696592</v>
      </c>
      <c r="AV705">
        <v>22.446618420149896</v>
      </c>
      <c r="AW705">
        <v>22.457767593918639</v>
      </c>
      <c r="AX705">
        <v>22.401516486799864</v>
      </c>
      <c r="AY705">
        <v>22.356293904665005</v>
      </c>
      <c r="AZ705">
        <v>22.336578978680915</v>
      </c>
      <c r="BA705">
        <v>22.344822588290661</v>
      </c>
      <c r="BB705">
        <v>22.372640564380443</v>
      </c>
      <c r="BC705">
        <v>22.39349713479281</v>
      </c>
      <c r="BD705">
        <v>22.160582082138763</v>
      </c>
      <c r="BE705">
        <v>22.198597241293591</v>
      </c>
      <c r="BF705">
        <v>22.279958942480917</v>
      </c>
      <c r="BG705">
        <v>22.318519636675173</v>
      </c>
      <c r="BH705">
        <v>22.385495943463237</v>
      </c>
      <c r="BI705">
        <v>22.431058206341667</v>
      </c>
      <c r="BJ705">
        <v>22.472583160037118</v>
      </c>
      <c r="BK705">
        <v>22.465511884759295</v>
      </c>
      <c r="BL705">
        <v>22.302123158272469</v>
      </c>
      <c r="BM705">
        <v>22.254002794692948</v>
      </c>
      <c r="BN705">
        <v>22.3018206411592</v>
      </c>
      <c r="BO705">
        <v>22.324466741780064</v>
      </c>
      <c r="BP705">
        <v>22.382034174098379</v>
      </c>
      <c r="BQ705">
        <v>22.461058462323166</v>
      </c>
      <c r="BR705">
        <v>22.480537472497453</v>
      </c>
      <c r="BS705">
        <v>22.487396937029335</v>
      </c>
      <c r="BT705">
        <v>22.469062192497407</v>
      </c>
      <c r="BU705">
        <v>22.463694309029485</v>
      </c>
      <c r="BV705">
        <v>22.41139098715454</v>
      </c>
      <c r="BW705">
        <v>22.357285348810304</v>
      </c>
      <c r="BX705">
        <v>22.11559296790297</v>
      </c>
      <c r="BY705">
        <v>22.265895102263954</v>
      </c>
      <c r="BZ705">
        <v>22.301450806100171</v>
      </c>
      <c r="CA705">
        <v>22.208626753973945</v>
      </c>
      <c r="CB705">
        <v>22.127708617931145</v>
      </c>
      <c r="CC705">
        <v>22.094618648659157</v>
      </c>
      <c r="CD705">
        <v>22.142414422678669</v>
      </c>
      <c r="CE705">
        <v>22.146854817739701</v>
      </c>
      <c r="CF705">
        <v>22.170219973084297</v>
      </c>
      <c r="CG705">
        <v>22.159650262187483</v>
      </c>
      <c r="CH705">
        <v>22.143655164752023</v>
      </c>
      <c r="CI705">
        <v>22.164169997508402</v>
      </c>
      <c r="CJ705">
        <v>22.202564531219274</v>
      </c>
      <c r="CK705">
        <v>22.210663961129832</v>
      </c>
      <c r="CL705">
        <v>22.206762261524869</v>
      </c>
      <c r="CM705">
        <v>22.21606035703083</v>
      </c>
      <c r="CN705">
        <v>22.244581020670271</v>
      </c>
      <c r="CO705">
        <v>22.280625190586317</v>
      </c>
      <c r="CP705">
        <v>22.33174184496497</v>
      </c>
      <c r="CQ705">
        <v>22.354494985903735</v>
      </c>
      <c r="CR705">
        <v>22.403529515070698</v>
      </c>
      <c r="CS705">
        <v>22.424831887973316</v>
      </c>
      <c r="CT705">
        <v>22.4748970155763</v>
      </c>
      <c r="CU705">
        <v>22.535232386897142</v>
      </c>
      <c r="CV705">
        <v>22.571756371610267</v>
      </c>
      <c r="CW705">
        <v>22.612151302854961</v>
      </c>
      <c r="CX705">
        <f>AVERAGE(pipe_data__2[[#This Row],[u1,]:[u101]])</f>
        <v>22.600179436706675</v>
      </c>
      <c r="CY705">
        <v>22.600179436706675</v>
      </c>
      <c r="CZ705" s="16">
        <v>22.384651344310072</v>
      </c>
      <c r="DA705" s="19">
        <f>(pipe_data__2[[#This Row],['#x,]]+1)*1000</f>
        <v>703.35167583791895</v>
      </c>
      <c r="DB705">
        <f>AVERAGE(pipe_data__2[[#This Row],[u103]:[u104]])</f>
        <v>22.492415390508373</v>
      </c>
      <c r="DC705">
        <f>(1/0.41)*LN(pipe_data__2[[#This Row],[u1042]]) + 5.2</f>
        <v>21.189895163054505</v>
      </c>
    </row>
    <row r="706" spans="1:107" x14ac:dyDescent="0.25">
      <c r="A706">
        <v>-0.29564782391195599</v>
      </c>
      <c r="B706">
        <v>23.173706354940066</v>
      </c>
      <c r="C706">
        <v>23.098490274790109</v>
      </c>
      <c r="D706">
        <v>23.004276783876122</v>
      </c>
      <c r="E706">
        <v>23.000667571101964</v>
      </c>
      <c r="F706">
        <v>22.992883338209737</v>
      </c>
      <c r="G706">
        <v>22.950842995136735</v>
      </c>
      <c r="H706">
        <v>22.971669915354539</v>
      </c>
      <c r="I706">
        <v>23.153204513667827</v>
      </c>
      <c r="J706">
        <v>23.239382976711397</v>
      </c>
      <c r="K706">
        <v>23.279089398732527</v>
      </c>
      <c r="L706">
        <v>23.369851291933664</v>
      </c>
      <c r="M706">
        <v>23.199536229823892</v>
      </c>
      <c r="N706">
        <v>23.198352717455993</v>
      </c>
      <c r="O706">
        <v>23.210520523633733</v>
      </c>
      <c r="P706">
        <v>23.220501395065035</v>
      </c>
      <c r="Q706">
        <v>23.243592205711387</v>
      </c>
      <c r="R706">
        <v>23.253355749195929</v>
      </c>
      <c r="S706">
        <v>23.265230296361921</v>
      </c>
      <c r="T706">
        <v>23.30272840192703</v>
      </c>
      <c r="U706">
        <v>23.300328098039429</v>
      </c>
      <c r="V706">
        <v>23.279347007576302</v>
      </c>
      <c r="W706">
        <v>22.95275475015135</v>
      </c>
      <c r="X706">
        <v>23.150108232611668</v>
      </c>
      <c r="Y706">
        <v>23.238032208659419</v>
      </c>
      <c r="Z706">
        <v>23.269545881314727</v>
      </c>
      <c r="AA706">
        <v>23.272612015950791</v>
      </c>
      <c r="AB706">
        <v>23.241550988185132</v>
      </c>
      <c r="AC706">
        <v>23.197692916361778</v>
      </c>
      <c r="AD706">
        <v>22.491865740866793</v>
      </c>
      <c r="AE706">
        <v>22.717693424363485</v>
      </c>
      <c r="AF706">
        <v>22.736512251062994</v>
      </c>
      <c r="AG706">
        <v>22.757252966206629</v>
      </c>
      <c r="AH706">
        <v>22.846096258361356</v>
      </c>
      <c r="AI706">
        <v>22.964693059333197</v>
      </c>
      <c r="AJ706">
        <v>22.937327933536757</v>
      </c>
      <c r="AK706">
        <v>22.924759628662645</v>
      </c>
      <c r="AL706">
        <v>21.860423757406881</v>
      </c>
      <c r="AM706">
        <v>22.591727875055589</v>
      </c>
      <c r="AN706">
        <v>22.461610953392235</v>
      </c>
      <c r="AO706">
        <v>22.457981878608724</v>
      </c>
      <c r="AP706">
        <v>22.273065446057554</v>
      </c>
      <c r="AQ706">
        <v>22.275557310480895</v>
      </c>
      <c r="AR706">
        <v>22.236746552919055</v>
      </c>
      <c r="AS706">
        <v>22.248380445211087</v>
      </c>
      <c r="AT706">
        <v>22.328823713698714</v>
      </c>
      <c r="AU706">
        <v>22.409414080121216</v>
      </c>
      <c r="AV706">
        <v>22.449328042872118</v>
      </c>
      <c r="AW706">
        <v>22.460439588717172</v>
      </c>
      <c r="AX706">
        <v>22.40445365712489</v>
      </c>
      <c r="AY706">
        <v>22.359879552528259</v>
      </c>
      <c r="AZ706">
        <v>22.33959011856647</v>
      </c>
      <c r="BA706">
        <v>22.347883400963109</v>
      </c>
      <c r="BB706">
        <v>22.375275188835722</v>
      </c>
      <c r="BC706">
        <v>22.395972342572271</v>
      </c>
      <c r="BD706">
        <v>22.163471053271316</v>
      </c>
      <c r="BE706">
        <v>22.201250621973816</v>
      </c>
      <c r="BF706">
        <v>22.28219742397663</v>
      </c>
      <c r="BG706">
        <v>22.320571472421687</v>
      </c>
      <c r="BH706">
        <v>22.387418704910722</v>
      </c>
      <c r="BI706">
        <v>22.433148539083412</v>
      </c>
      <c r="BJ706">
        <v>22.474566484113801</v>
      </c>
      <c r="BK706">
        <v>22.467640271838786</v>
      </c>
      <c r="BL706">
        <v>22.308389951292558</v>
      </c>
      <c r="BM706">
        <v>22.256938725399888</v>
      </c>
      <c r="BN706">
        <v>22.304251503047148</v>
      </c>
      <c r="BO706">
        <v>22.326700529341633</v>
      </c>
      <c r="BP706">
        <v>22.384012727115206</v>
      </c>
      <c r="BQ706">
        <v>22.462724698148584</v>
      </c>
      <c r="BR706">
        <v>22.482789240195654</v>
      </c>
      <c r="BS706">
        <v>22.489751459800047</v>
      </c>
      <c r="BT706">
        <v>22.471221283162379</v>
      </c>
      <c r="BU706">
        <v>22.466024013748584</v>
      </c>
      <c r="BV706">
        <v>22.414658915691486</v>
      </c>
      <c r="BW706">
        <v>22.36062174920502</v>
      </c>
      <c r="BX706">
        <v>22.121385265723081</v>
      </c>
      <c r="BY706">
        <v>22.268686822625057</v>
      </c>
      <c r="BZ706">
        <v>22.304978569874184</v>
      </c>
      <c r="CA706">
        <v>22.212301320381954</v>
      </c>
      <c r="CB706">
        <v>22.131212119914952</v>
      </c>
      <c r="CC706">
        <v>22.097789646918272</v>
      </c>
      <c r="CD706">
        <v>22.145283049459763</v>
      </c>
      <c r="CE706">
        <v>22.149546121686111</v>
      </c>
      <c r="CF706">
        <v>22.17310402771303</v>
      </c>
      <c r="CG706">
        <v>22.162444307054834</v>
      </c>
      <c r="CH706">
        <v>22.146785574148112</v>
      </c>
      <c r="CI706">
        <v>22.16706886975701</v>
      </c>
      <c r="CJ706">
        <v>22.206062581254137</v>
      </c>
      <c r="CK706">
        <v>22.213781676047528</v>
      </c>
      <c r="CL706">
        <v>22.209662338295463</v>
      </c>
      <c r="CM706">
        <v>22.218748226348794</v>
      </c>
      <c r="CN706">
        <v>22.247054537156295</v>
      </c>
      <c r="CO706">
        <v>22.282898644594457</v>
      </c>
      <c r="CP706">
        <v>22.333879617029737</v>
      </c>
      <c r="CQ706">
        <v>22.356630596189351</v>
      </c>
      <c r="CR706">
        <v>22.406211813843552</v>
      </c>
      <c r="CS706">
        <v>22.427380735397964</v>
      </c>
      <c r="CT706">
        <v>22.477110840238929</v>
      </c>
      <c r="CU706">
        <v>22.537828779055921</v>
      </c>
      <c r="CV706">
        <v>22.57396846037863</v>
      </c>
      <c r="CW706">
        <v>22.614269830285856</v>
      </c>
      <c r="CX706">
        <f>AVERAGE(pipe_data__2[[#This Row],[u1,]:[u101]])</f>
        <v>22.60327033939118</v>
      </c>
      <c r="CY706">
        <v>22.60327033939118</v>
      </c>
      <c r="CZ706" s="17">
        <v>22.387655107787459</v>
      </c>
      <c r="DA706" s="18">
        <f>(pipe_data__2[[#This Row],['#x,]]+1)*1000</f>
        <v>704.35217608804396</v>
      </c>
      <c r="DB706">
        <f>AVERAGE(pipe_data__2[[#This Row],[u103]:[u104]])</f>
        <v>22.49546272358932</v>
      </c>
      <c r="DC706">
        <f>(1/0.41)*LN(pipe_data__2[[#This Row],[u1042]]) + 5.2</f>
        <v>21.193362149267621</v>
      </c>
    </row>
    <row r="707" spans="1:107" x14ac:dyDescent="0.25">
      <c r="A707">
        <v>-0.294647323661831</v>
      </c>
      <c r="B707">
        <v>23.176185505052132</v>
      </c>
      <c r="C707">
        <v>23.101563663686544</v>
      </c>
      <c r="D707">
        <v>23.007509498689085</v>
      </c>
      <c r="E707">
        <v>23.003304387132101</v>
      </c>
      <c r="F707">
        <v>22.99588721902315</v>
      </c>
      <c r="G707">
        <v>22.953443735663676</v>
      </c>
      <c r="H707">
        <v>22.974274502745807</v>
      </c>
      <c r="I707">
        <v>23.155796812010937</v>
      </c>
      <c r="J707">
        <v>23.241403517523874</v>
      </c>
      <c r="K707">
        <v>23.281065303694337</v>
      </c>
      <c r="L707">
        <v>23.37199631892048</v>
      </c>
      <c r="M707">
        <v>23.200815383199707</v>
      </c>
      <c r="N707">
        <v>23.200316058662168</v>
      </c>
      <c r="O707">
        <v>23.212660503087172</v>
      </c>
      <c r="P707">
        <v>23.222872892777342</v>
      </c>
      <c r="Q707">
        <v>23.245734059457202</v>
      </c>
      <c r="R707">
        <v>23.255466324539181</v>
      </c>
      <c r="S707">
        <v>23.267721495210484</v>
      </c>
      <c r="T707">
        <v>23.304958577468003</v>
      </c>
      <c r="U707">
        <v>23.303057449244015</v>
      </c>
      <c r="V707">
        <v>23.282221942094893</v>
      </c>
      <c r="W707">
        <v>22.951590264269978</v>
      </c>
      <c r="X707">
        <v>23.151096748279954</v>
      </c>
      <c r="Y707">
        <v>23.239386232649007</v>
      </c>
      <c r="Z707">
        <v>23.27138613130408</v>
      </c>
      <c r="AA707">
        <v>23.275106734689455</v>
      </c>
      <c r="AB707">
        <v>23.244379240503836</v>
      </c>
      <c r="AC707">
        <v>23.200525829096531</v>
      </c>
      <c r="AD707">
        <v>22.49973883880676</v>
      </c>
      <c r="AE707">
        <v>22.720655789871309</v>
      </c>
      <c r="AF707">
        <v>22.739277280730274</v>
      </c>
      <c r="AG707">
        <v>22.759748561991778</v>
      </c>
      <c r="AH707">
        <v>22.848120698650341</v>
      </c>
      <c r="AI707">
        <v>22.967194129863497</v>
      </c>
      <c r="AJ707">
        <v>22.940204073480892</v>
      </c>
      <c r="AK707">
        <v>22.927489974788141</v>
      </c>
      <c r="AL707">
        <v>21.898841216510903</v>
      </c>
      <c r="AM707">
        <v>22.596241710409906</v>
      </c>
      <c r="AN707">
        <v>22.46719503843558</v>
      </c>
      <c r="AO707">
        <v>22.462585621779265</v>
      </c>
      <c r="AP707">
        <v>22.276611349305039</v>
      </c>
      <c r="AQ707">
        <v>22.278761722342804</v>
      </c>
      <c r="AR707">
        <v>22.239524388548279</v>
      </c>
      <c r="AS707">
        <v>22.250959405677595</v>
      </c>
      <c r="AT707">
        <v>22.331506943396601</v>
      </c>
      <c r="AU707">
        <v>22.412302699545837</v>
      </c>
      <c r="AV707">
        <v>22.452037665594343</v>
      </c>
      <c r="AW707">
        <v>22.463111583515705</v>
      </c>
      <c r="AX707">
        <v>22.407390827449913</v>
      </c>
      <c r="AY707">
        <v>22.363465200391513</v>
      </c>
      <c r="AZ707">
        <v>22.342601258452028</v>
      </c>
      <c r="BA707">
        <v>22.350944213635554</v>
      </c>
      <c r="BB707">
        <v>22.377909813291001</v>
      </c>
      <c r="BC707">
        <v>22.398447550351733</v>
      </c>
      <c r="BD707">
        <v>22.166360024403868</v>
      </c>
      <c r="BE707">
        <v>22.203904002654042</v>
      </c>
      <c r="BF707">
        <v>22.284435905472339</v>
      </c>
      <c r="BG707">
        <v>22.3226233081682</v>
      </c>
      <c r="BH707">
        <v>22.389341466358204</v>
      </c>
      <c r="BI707">
        <v>22.435238871825156</v>
      </c>
      <c r="BJ707">
        <v>22.476549808190487</v>
      </c>
      <c r="BK707">
        <v>22.469768658918277</v>
      </c>
      <c r="BL707">
        <v>22.314656744312646</v>
      </c>
      <c r="BM707">
        <v>22.259874656106824</v>
      </c>
      <c r="BN707">
        <v>22.306682364935092</v>
      </c>
      <c r="BO707">
        <v>22.328934316903201</v>
      </c>
      <c r="BP707">
        <v>22.385991280132032</v>
      </c>
      <c r="BQ707">
        <v>22.464390933974002</v>
      </c>
      <c r="BR707">
        <v>22.485041007893859</v>
      </c>
      <c r="BS707">
        <v>22.492105982570756</v>
      </c>
      <c r="BT707">
        <v>22.47338037382735</v>
      </c>
      <c r="BU707">
        <v>22.468353718467682</v>
      </c>
      <c r="BV707">
        <v>22.417926844228433</v>
      </c>
      <c r="BW707">
        <v>22.363958149599735</v>
      </c>
      <c r="BX707">
        <v>22.127177563543196</v>
      </c>
      <c r="BY707">
        <v>22.271478542986159</v>
      </c>
      <c r="BZ707">
        <v>22.308506333648197</v>
      </c>
      <c r="CA707">
        <v>22.215975886789959</v>
      </c>
      <c r="CB707">
        <v>22.13471562189876</v>
      </c>
      <c r="CC707">
        <v>22.100960645177388</v>
      </c>
      <c r="CD707">
        <v>22.148151676240854</v>
      </c>
      <c r="CE707">
        <v>22.152237425632517</v>
      </c>
      <c r="CF707">
        <v>22.17598808234176</v>
      </c>
      <c r="CG707">
        <v>22.165238351922184</v>
      </c>
      <c r="CH707">
        <v>22.149915983544201</v>
      </c>
      <c r="CI707">
        <v>22.169967742005618</v>
      </c>
      <c r="CJ707">
        <v>22.209560631288998</v>
      </c>
      <c r="CK707">
        <v>22.216899390965228</v>
      </c>
      <c r="CL707">
        <v>22.212562415066056</v>
      </c>
      <c r="CM707">
        <v>22.22143609566676</v>
      </c>
      <c r="CN707">
        <v>22.249528053642322</v>
      </c>
      <c r="CO707">
        <v>22.285172098602594</v>
      </c>
      <c r="CP707">
        <v>22.335848188534168</v>
      </c>
      <c r="CQ707">
        <v>22.358766206474968</v>
      </c>
      <c r="CR707">
        <v>22.408894112616405</v>
      </c>
      <c r="CS707">
        <v>22.429929582822609</v>
      </c>
      <c r="CT707">
        <v>22.479324664901554</v>
      </c>
      <c r="CU707">
        <v>22.5404251712147</v>
      </c>
      <c r="CV707">
        <v>22.576180549146994</v>
      </c>
      <c r="CW707">
        <v>22.616388357716751</v>
      </c>
      <c r="CX707">
        <f>AVERAGE(pipe_data__2[[#This Row],[u1,]:[u101]])</f>
        <v>22.606353416808258</v>
      </c>
      <c r="CY707">
        <v>22.606353416808258</v>
      </c>
      <c r="CZ707" s="16">
        <v>22.390644724959223</v>
      </c>
      <c r="DA707" s="19">
        <f>(pipe_data__2[[#This Row],['#x,]]+1)*1000</f>
        <v>705.35267633816898</v>
      </c>
      <c r="DB707">
        <f>AVERAGE(pipe_data__2[[#This Row],[u103]:[u104]])</f>
        <v>22.498499070883739</v>
      </c>
      <c r="DC707">
        <f>(1/0.41)*LN(pipe_data__2[[#This Row],[u1042]]) + 5.2</f>
        <v>21.196824214277928</v>
      </c>
    </row>
    <row r="708" spans="1:107" x14ac:dyDescent="0.25">
      <c r="A708">
        <v>-0.29364682341170589</v>
      </c>
      <c r="B708">
        <v>23.178664655164194</v>
      </c>
      <c r="C708">
        <v>23.10463705258298</v>
      </c>
      <c r="D708">
        <v>23.010742213502052</v>
      </c>
      <c r="E708">
        <v>23.005941203162241</v>
      </c>
      <c r="F708">
        <v>22.998891099836566</v>
      </c>
      <c r="G708">
        <v>22.956044476190613</v>
      </c>
      <c r="H708">
        <v>22.976879090137079</v>
      </c>
      <c r="I708">
        <v>23.158389110354047</v>
      </c>
      <c r="J708">
        <v>23.243424058336355</v>
      </c>
      <c r="K708">
        <v>23.283041208656151</v>
      </c>
      <c r="L708">
        <v>23.374141345907297</v>
      </c>
      <c r="M708">
        <v>23.202094536575522</v>
      </c>
      <c r="N708">
        <v>23.202279399868345</v>
      </c>
      <c r="O708">
        <v>23.21480048254061</v>
      </c>
      <c r="P708">
        <v>23.22524439048965</v>
      </c>
      <c r="Q708">
        <v>23.247620413280931</v>
      </c>
      <c r="R708">
        <v>23.257576899882437</v>
      </c>
      <c r="S708">
        <v>23.270212694059047</v>
      </c>
      <c r="T708">
        <v>23.30718875300898</v>
      </c>
      <c r="U708">
        <v>23.305786800448598</v>
      </c>
      <c r="V708">
        <v>23.285096876613487</v>
      </c>
      <c r="W708">
        <v>22.950425778388603</v>
      </c>
      <c r="X708">
        <v>23.152085263948241</v>
      </c>
      <c r="Y708">
        <v>23.240740256638595</v>
      </c>
      <c r="Z708">
        <v>23.273226381293433</v>
      </c>
      <c r="AA708">
        <v>23.277601453428122</v>
      </c>
      <c r="AB708">
        <v>23.24720749282254</v>
      </c>
      <c r="AC708">
        <v>23.203358741831288</v>
      </c>
      <c r="AD708">
        <v>22.507611936746731</v>
      </c>
      <c r="AE708">
        <v>22.723618155379135</v>
      </c>
      <c r="AF708">
        <v>22.742042310397551</v>
      </c>
      <c r="AG708">
        <v>22.76224415777693</v>
      </c>
      <c r="AH708">
        <v>22.850145138939322</v>
      </c>
      <c r="AI708">
        <v>22.969695200393797</v>
      </c>
      <c r="AJ708">
        <v>22.943080213425027</v>
      </c>
      <c r="AK708">
        <v>22.930220320913634</v>
      </c>
      <c r="AL708">
        <v>21.937258675614924</v>
      </c>
      <c r="AM708">
        <v>22.600755545764219</v>
      </c>
      <c r="AN708">
        <v>22.472779123478926</v>
      </c>
      <c r="AO708">
        <v>22.467189364949803</v>
      </c>
      <c r="AP708">
        <v>22.280157252552527</v>
      </c>
      <c r="AQ708">
        <v>22.281966134204712</v>
      </c>
      <c r="AR708">
        <v>22.242302224177504</v>
      </c>
      <c r="AS708">
        <v>22.253538366144102</v>
      </c>
      <c r="AT708">
        <v>22.334190173094484</v>
      </c>
      <c r="AU708">
        <v>22.415191318970461</v>
      </c>
      <c r="AV708">
        <v>22.454747288316565</v>
      </c>
      <c r="AW708">
        <v>22.465783578314241</v>
      </c>
      <c r="AX708">
        <v>22.410327997774939</v>
      </c>
      <c r="AY708">
        <v>22.36705084825477</v>
      </c>
      <c r="AZ708">
        <v>22.345612398337583</v>
      </c>
      <c r="BA708">
        <v>22.354005026307998</v>
      </c>
      <c r="BB708">
        <v>22.380544437746277</v>
      </c>
      <c r="BC708">
        <v>22.400922758131195</v>
      </c>
      <c r="BD708">
        <v>22.169248995536424</v>
      </c>
      <c r="BE708">
        <v>22.206557383334268</v>
      </c>
      <c r="BF708">
        <v>22.286674386968048</v>
      </c>
      <c r="BG708">
        <v>22.32467514391471</v>
      </c>
      <c r="BH708">
        <v>22.391264227805689</v>
      </c>
      <c r="BI708">
        <v>22.437329204566904</v>
      </c>
      <c r="BJ708">
        <v>22.47853313226717</v>
      </c>
      <c r="BK708">
        <v>22.471897045997768</v>
      </c>
      <c r="BL708">
        <v>22.320923537332735</v>
      </c>
      <c r="BM708">
        <v>22.262810586813764</v>
      </c>
      <c r="BN708">
        <v>22.30911322682304</v>
      </c>
      <c r="BO708">
        <v>22.331168104464773</v>
      </c>
      <c r="BP708">
        <v>22.387969833148862</v>
      </c>
      <c r="BQ708">
        <v>22.46605716979942</v>
      </c>
      <c r="BR708">
        <v>22.48729277559206</v>
      </c>
      <c r="BS708">
        <v>22.494460505341468</v>
      </c>
      <c r="BT708">
        <v>22.475539464492318</v>
      </c>
      <c r="BU708">
        <v>22.470683423186781</v>
      </c>
      <c r="BV708">
        <v>22.421194772765379</v>
      </c>
      <c r="BW708">
        <v>22.367294549994448</v>
      </c>
      <c r="BX708">
        <v>22.132969861363307</v>
      </c>
      <c r="BY708">
        <v>22.274270263347265</v>
      </c>
      <c r="BZ708">
        <v>22.31203409742221</v>
      </c>
      <c r="CA708">
        <v>22.219650453197964</v>
      </c>
      <c r="CB708">
        <v>22.138219123882571</v>
      </c>
      <c r="CC708">
        <v>22.104131643436503</v>
      </c>
      <c r="CD708">
        <v>22.151020303021948</v>
      </c>
      <c r="CE708">
        <v>22.154928729578927</v>
      </c>
      <c r="CF708">
        <v>22.178872136970494</v>
      </c>
      <c r="CG708">
        <v>22.168032396789535</v>
      </c>
      <c r="CH708">
        <v>22.15304639294029</v>
      </c>
      <c r="CI708">
        <v>22.172866614254229</v>
      </c>
      <c r="CJ708">
        <v>22.213058681323858</v>
      </c>
      <c r="CK708">
        <v>22.220017105882924</v>
      </c>
      <c r="CL708">
        <v>22.21546249183665</v>
      </c>
      <c r="CM708">
        <v>22.224123964984724</v>
      </c>
      <c r="CN708">
        <v>22.252001570128346</v>
      </c>
      <c r="CO708">
        <v>22.287445552610734</v>
      </c>
      <c r="CP708">
        <v>22.337816760038603</v>
      </c>
      <c r="CQ708">
        <v>22.360901816760585</v>
      </c>
      <c r="CR708">
        <v>22.411576411389259</v>
      </c>
      <c r="CS708">
        <v>22.432478430247258</v>
      </c>
      <c r="CT708">
        <v>22.481538489564183</v>
      </c>
      <c r="CU708">
        <v>22.542699569712191</v>
      </c>
      <c r="CV708">
        <v>22.578392637915357</v>
      </c>
      <c r="CW708">
        <v>22.618506885147649</v>
      </c>
      <c r="CX708">
        <f>AVERAGE(pipe_data__2[[#This Row],[u1,]:[u101]])</f>
        <v>22.609430719289485</v>
      </c>
      <c r="CY708">
        <v>22.609430719289485</v>
      </c>
      <c r="CZ708" s="17">
        <v>22.393616871274538</v>
      </c>
      <c r="DA708" s="18">
        <f>(pipe_data__2[[#This Row],['#x,]]+1)*1000</f>
        <v>706.3531765882941</v>
      </c>
      <c r="DB708">
        <f>AVERAGE(pipe_data__2[[#This Row],[u103]:[u104]])</f>
        <v>22.501523795282012</v>
      </c>
      <c r="DC708">
        <f>(1/0.41)*LN(pipe_data__2[[#This Row],[u1042]]) + 5.2</f>
        <v>21.2002813720364</v>
      </c>
    </row>
    <row r="709" spans="1:107" x14ac:dyDescent="0.25">
      <c r="A709">
        <v>-0.29264632316158079</v>
      </c>
      <c r="B709">
        <v>23.18114380527626</v>
      </c>
      <c r="C709">
        <v>23.107710441479416</v>
      </c>
      <c r="D709">
        <v>23.013974928315015</v>
      </c>
      <c r="E709">
        <v>23.008578019192377</v>
      </c>
      <c r="F709">
        <v>23.001894980649983</v>
      </c>
      <c r="G709">
        <v>22.958645216717553</v>
      </c>
      <c r="H709">
        <v>22.97948367752835</v>
      </c>
      <c r="I709">
        <v>23.160981408697157</v>
      </c>
      <c r="J709">
        <v>23.245444599148833</v>
      </c>
      <c r="K709">
        <v>23.285017113617965</v>
      </c>
      <c r="L709">
        <v>23.376286372894114</v>
      </c>
      <c r="M709">
        <v>23.203373689951338</v>
      </c>
      <c r="N709">
        <v>23.20424274107452</v>
      </c>
      <c r="O709">
        <v>23.216940461994049</v>
      </c>
      <c r="P709">
        <v>23.227615888201953</v>
      </c>
      <c r="Q709">
        <v>23.249506767104656</v>
      </c>
      <c r="R709">
        <v>23.259687475225693</v>
      </c>
      <c r="S709">
        <v>23.272703892907611</v>
      </c>
      <c r="T709">
        <v>23.309418928549952</v>
      </c>
      <c r="U709">
        <v>23.308516151653183</v>
      </c>
      <c r="V709">
        <v>23.287971811132078</v>
      </c>
      <c r="W709">
        <v>22.949261292507231</v>
      </c>
      <c r="X709">
        <v>23.153073779616523</v>
      </c>
      <c r="Y709">
        <v>23.242094280628184</v>
      </c>
      <c r="Z709">
        <v>23.275066631282787</v>
      </c>
      <c r="AA709">
        <v>23.280096172166786</v>
      </c>
      <c r="AB709">
        <v>23.250035745141247</v>
      </c>
      <c r="AC709">
        <v>23.206191654566044</v>
      </c>
      <c r="AD709">
        <v>22.515485034686701</v>
      </c>
      <c r="AE709">
        <v>22.726580520886959</v>
      </c>
      <c r="AF709">
        <v>22.744807340064831</v>
      </c>
      <c r="AG709">
        <v>22.764739753562083</v>
      </c>
      <c r="AH709">
        <v>22.852169579228306</v>
      </c>
      <c r="AI709">
        <v>22.972196270924094</v>
      </c>
      <c r="AJ709">
        <v>22.945956353369162</v>
      </c>
      <c r="AK709">
        <v>22.93295066703913</v>
      </c>
      <c r="AL709">
        <v>21.975676134718949</v>
      </c>
      <c r="AM709">
        <v>22.605269381118536</v>
      </c>
      <c r="AN709">
        <v>22.478363208522271</v>
      </c>
      <c r="AO709">
        <v>22.471793108120345</v>
      </c>
      <c r="AP709">
        <v>22.283703155800016</v>
      </c>
      <c r="AQ709">
        <v>22.28517054606662</v>
      </c>
      <c r="AR709">
        <v>22.245080059806725</v>
      </c>
      <c r="AS709">
        <v>22.25611732661061</v>
      </c>
      <c r="AT709">
        <v>22.336873402792371</v>
      </c>
      <c r="AU709">
        <v>22.418079938395085</v>
      </c>
      <c r="AV709">
        <v>22.457456911038786</v>
      </c>
      <c r="AW709">
        <v>22.468455573112774</v>
      </c>
      <c r="AX709">
        <v>22.413265168099961</v>
      </c>
      <c r="AY709">
        <v>22.370636496118024</v>
      </c>
      <c r="AZ709">
        <v>22.348623538223137</v>
      </c>
      <c r="BA709">
        <v>22.357065838980443</v>
      </c>
      <c r="BB709">
        <v>22.383179062201556</v>
      </c>
      <c r="BC709">
        <v>22.403397965910656</v>
      </c>
      <c r="BD709">
        <v>22.172137966668977</v>
      </c>
      <c r="BE709">
        <v>22.209210764014493</v>
      </c>
      <c r="BF709">
        <v>22.288912868463761</v>
      </c>
      <c r="BG709">
        <v>22.326726979661224</v>
      </c>
      <c r="BH709">
        <v>22.39318698925317</v>
      </c>
      <c r="BI709">
        <v>22.439419537308652</v>
      </c>
      <c r="BJ709">
        <v>22.480516456343857</v>
      </c>
      <c r="BK709">
        <v>22.474025433077259</v>
      </c>
      <c r="BL709">
        <v>22.327190330352824</v>
      </c>
      <c r="BM709">
        <v>22.265746517520704</v>
      </c>
      <c r="BN709">
        <v>22.311544088710985</v>
      </c>
      <c r="BO709">
        <v>22.333401892026341</v>
      </c>
      <c r="BP709">
        <v>22.389948386165688</v>
      </c>
      <c r="BQ709">
        <v>22.467723405624838</v>
      </c>
      <c r="BR709">
        <v>22.489544543290265</v>
      </c>
      <c r="BS709">
        <v>22.496815028112181</v>
      </c>
      <c r="BT709">
        <v>22.477698555157289</v>
      </c>
      <c r="BU709">
        <v>22.47301312790588</v>
      </c>
      <c r="BV709">
        <v>22.424462701302325</v>
      </c>
      <c r="BW709">
        <v>22.370630950389163</v>
      </c>
      <c r="BX709">
        <v>22.138762159183418</v>
      </c>
      <c r="BY709">
        <v>22.277061983708368</v>
      </c>
      <c r="BZ709">
        <v>22.315561861196223</v>
      </c>
      <c r="CA709">
        <v>22.223325019605969</v>
      </c>
      <c r="CB709">
        <v>22.141722625866379</v>
      </c>
      <c r="CC709">
        <v>22.107302641695618</v>
      </c>
      <c r="CD709">
        <v>22.153888929803042</v>
      </c>
      <c r="CE709">
        <v>22.157620033525337</v>
      </c>
      <c r="CF709">
        <v>22.181756191599224</v>
      </c>
      <c r="CG709">
        <v>22.170826441656885</v>
      </c>
      <c r="CH709">
        <v>22.156176802336375</v>
      </c>
      <c r="CI709">
        <v>22.175765486502836</v>
      </c>
      <c r="CJ709">
        <v>22.216556731358718</v>
      </c>
      <c r="CK709">
        <v>22.22313482080062</v>
      </c>
      <c r="CL709">
        <v>22.218362568607244</v>
      </c>
      <c r="CM709">
        <v>22.226811834302691</v>
      </c>
      <c r="CN709">
        <v>22.25447508661437</v>
      </c>
      <c r="CO709">
        <v>22.289719006618874</v>
      </c>
      <c r="CP709">
        <v>22.339785331543034</v>
      </c>
      <c r="CQ709">
        <v>22.363037427046201</v>
      </c>
      <c r="CR709">
        <v>22.414258710162112</v>
      </c>
      <c r="CS709">
        <v>22.435027277671907</v>
      </c>
      <c r="CT709">
        <v>22.483752314226809</v>
      </c>
      <c r="CU709">
        <v>22.544824799984625</v>
      </c>
      <c r="CV709">
        <v>22.580604726683717</v>
      </c>
      <c r="CW709">
        <v>22.620625412578544</v>
      </c>
      <c r="CX709">
        <f>AVERAGE(pipe_data__2[[#This Row],[u1,]:[u101]])</f>
        <v>22.612506530088481</v>
      </c>
      <c r="CY709">
        <v>22.612506530088481</v>
      </c>
      <c r="CZ709" s="16">
        <v>22.396578416727767</v>
      </c>
      <c r="DA709" s="19">
        <f>(pipe_data__2[[#This Row],['#x,]]+1)*1000</f>
        <v>707.35367683841923</v>
      </c>
      <c r="DB709">
        <f>AVERAGE(pipe_data__2[[#This Row],[u103]:[u104]])</f>
        <v>22.504542473408122</v>
      </c>
      <c r="DC709">
        <f>(1/0.41)*LN(pipe_data__2[[#This Row],[u1042]]) + 5.2</f>
        <v>21.203733636434766</v>
      </c>
    </row>
    <row r="710" spans="1:107" x14ac:dyDescent="0.25">
      <c r="A710">
        <v>-0.2916458229114558</v>
      </c>
      <c r="B710">
        <v>23.183622955388326</v>
      </c>
      <c r="C710">
        <v>23.110783830375851</v>
      </c>
      <c r="D710">
        <v>23.017207643127982</v>
      </c>
      <c r="E710">
        <v>23.011214835222518</v>
      </c>
      <c r="F710">
        <v>23.004898861463396</v>
      </c>
      <c r="G710">
        <v>22.96124595724449</v>
      </c>
      <c r="H710">
        <v>22.982088264919621</v>
      </c>
      <c r="I710">
        <v>23.163573707040264</v>
      </c>
      <c r="J710">
        <v>23.24746513996131</v>
      </c>
      <c r="K710">
        <v>23.286993018579778</v>
      </c>
      <c r="L710">
        <v>23.378431399880927</v>
      </c>
      <c r="M710">
        <v>23.204652843327157</v>
      </c>
      <c r="N710">
        <v>23.206206082280698</v>
      </c>
      <c r="O710">
        <v>23.219080441447488</v>
      </c>
      <c r="P710">
        <v>23.22998738591426</v>
      </c>
      <c r="Q710">
        <v>23.25139312092838</v>
      </c>
      <c r="R710">
        <v>23.261798050568949</v>
      </c>
      <c r="S710">
        <v>23.275195091756174</v>
      </c>
      <c r="T710">
        <v>23.311649104090925</v>
      </c>
      <c r="U710">
        <v>23.311245502857769</v>
      </c>
      <c r="V710">
        <v>23.290283021268991</v>
      </c>
      <c r="W710">
        <v>22.948096806625859</v>
      </c>
      <c r="X710">
        <v>23.15406229528481</v>
      </c>
      <c r="Y710">
        <v>23.243448304617772</v>
      </c>
      <c r="Z710">
        <v>23.27690688127214</v>
      </c>
      <c r="AA710">
        <v>23.282590890905453</v>
      </c>
      <c r="AB710">
        <v>23.252863997459951</v>
      </c>
      <c r="AC710">
        <v>23.209024567300798</v>
      </c>
      <c r="AD710">
        <v>22.523358132626669</v>
      </c>
      <c r="AE710">
        <v>22.729542886394782</v>
      </c>
      <c r="AF710">
        <v>22.747572369732108</v>
      </c>
      <c r="AG710">
        <v>22.767235349347231</v>
      </c>
      <c r="AH710">
        <v>22.854194019517287</v>
      </c>
      <c r="AI710">
        <v>22.974697341454394</v>
      </c>
      <c r="AJ710">
        <v>22.948832493313297</v>
      </c>
      <c r="AK710">
        <v>22.935681013164626</v>
      </c>
      <c r="AL710">
        <v>22.014093593822967</v>
      </c>
      <c r="AM710">
        <v>22.609783216472852</v>
      </c>
      <c r="AN710">
        <v>22.483947293565617</v>
      </c>
      <c r="AO710">
        <v>22.476396851290886</v>
      </c>
      <c r="AP710">
        <v>22.2872490590475</v>
      </c>
      <c r="AQ710">
        <v>22.288374957928525</v>
      </c>
      <c r="AR710">
        <v>22.247857895435949</v>
      </c>
      <c r="AS710">
        <v>22.258696287077122</v>
      </c>
      <c r="AT710">
        <v>22.339144890879965</v>
      </c>
      <c r="AU710">
        <v>22.420968557819705</v>
      </c>
      <c r="AV710">
        <v>22.460166533761008</v>
      </c>
      <c r="AW710">
        <v>22.471127567911306</v>
      </c>
      <c r="AX710">
        <v>22.416202338424984</v>
      </c>
      <c r="AY710">
        <v>22.374222143981278</v>
      </c>
      <c r="AZ710">
        <v>22.351634678108695</v>
      </c>
      <c r="BA710">
        <v>22.360126651652887</v>
      </c>
      <c r="BB710">
        <v>22.385813686656835</v>
      </c>
      <c r="BC710">
        <v>22.405873173690118</v>
      </c>
      <c r="BD710">
        <v>22.175026937801533</v>
      </c>
      <c r="BE710">
        <v>22.211864144694715</v>
      </c>
      <c r="BF710">
        <v>22.29115134995947</v>
      </c>
      <c r="BG710">
        <v>22.328778815407734</v>
      </c>
      <c r="BH710">
        <v>22.395109750700652</v>
      </c>
      <c r="BI710">
        <v>22.441509870050396</v>
      </c>
      <c r="BJ710">
        <v>22.482499780420543</v>
      </c>
      <c r="BK710">
        <v>22.47615382015675</v>
      </c>
      <c r="BL710">
        <v>22.333457123372913</v>
      </c>
      <c r="BM710">
        <v>22.26868244822764</v>
      </c>
      <c r="BN710">
        <v>22.313974950598933</v>
      </c>
      <c r="BO710">
        <v>22.335635679587909</v>
      </c>
      <c r="BP710">
        <v>22.391926939182515</v>
      </c>
      <c r="BQ710">
        <v>22.469389641450253</v>
      </c>
      <c r="BR710">
        <v>22.491796310988466</v>
      </c>
      <c r="BS710">
        <v>22.499169550882893</v>
      </c>
      <c r="BT710">
        <v>22.479857645822261</v>
      </c>
      <c r="BU710">
        <v>22.475342832624978</v>
      </c>
      <c r="BV710">
        <v>22.427730629839271</v>
      </c>
      <c r="BW710">
        <v>22.373967350783879</v>
      </c>
      <c r="BX710">
        <v>22.14455445700353</v>
      </c>
      <c r="BY710">
        <v>22.279853704069474</v>
      </c>
      <c r="BZ710">
        <v>22.319089624970236</v>
      </c>
      <c r="CA710">
        <v>22.226999586013974</v>
      </c>
      <c r="CB710">
        <v>22.145226127850187</v>
      </c>
      <c r="CC710">
        <v>22.110473639954733</v>
      </c>
      <c r="CD710">
        <v>22.156757556584136</v>
      </c>
      <c r="CE710">
        <v>22.160311337471743</v>
      </c>
      <c r="CF710">
        <v>22.184640246227957</v>
      </c>
      <c r="CG710">
        <v>22.173620486524236</v>
      </c>
      <c r="CH710">
        <v>22.159307211732465</v>
      </c>
      <c r="CI710">
        <v>22.178664358751448</v>
      </c>
      <c r="CJ710">
        <v>22.220054781393578</v>
      </c>
      <c r="CK710">
        <v>22.226252535718316</v>
      </c>
      <c r="CL710">
        <v>22.221262645377838</v>
      </c>
      <c r="CM710">
        <v>22.229499703620657</v>
      </c>
      <c r="CN710">
        <v>22.256948603100394</v>
      </c>
      <c r="CO710">
        <v>22.291992460627014</v>
      </c>
      <c r="CP710">
        <v>22.341753903047465</v>
      </c>
      <c r="CQ710">
        <v>22.365173037331818</v>
      </c>
      <c r="CR710">
        <v>22.416941008934966</v>
      </c>
      <c r="CS710">
        <v>22.437576125096555</v>
      </c>
      <c r="CT710">
        <v>22.485966138889438</v>
      </c>
      <c r="CU710">
        <v>22.546950030257062</v>
      </c>
      <c r="CV710">
        <v>22.58281681545208</v>
      </c>
      <c r="CW710">
        <v>22.622743940009439</v>
      </c>
      <c r="CX710">
        <f>AVERAGE(pipe_data__2[[#This Row],[u1,]:[u101]])</f>
        <v>22.615572586227554</v>
      </c>
      <c r="CY710">
        <v>22.615572586227554</v>
      </c>
      <c r="CZ710" s="17">
        <v>22.399528137517919</v>
      </c>
      <c r="DA710" s="18">
        <f>(pipe_data__2[[#This Row],['#x,]]+1)*1000</f>
        <v>708.35417708854425</v>
      </c>
      <c r="DB710">
        <f>AVERAGE(pipe_data__2[[#This Row],[u103]:[u104]])</f>
        <v>22.507550361872738</v>
      </c>
      <c r="DC710">
        <f>(1/0.41)*LN(pipe_data__2[[#This Row],[u1042]]) + 5.2</f>
        <v>21.207181021305857</v>
      </c>
    </row>
    <row r="711" spans="1:107" x14ac:dyDescent="0.25">
      <c r="A711">
        <v>-0.2906453226613307</v>
      </c>
      <c r="B711">
        <v>23.186102105500389</v>
      </c>
      <c r="C711">
        <v>23.113857219272287</v>
      </c>
      <c r="D711">
        <v>23.020440357940945</v>
      </c>
      <c r="E711">
        <v>23.013851651252654</v>
      </c>
      <c r="F711">
        <v>23.007902742276812</v>
      </c>
      <c r="G711">
        <v>22.96384669777143</v>
      </c>
      <c r="H711">
        <v>22.984692852310893</v>
      </c>
      <c r="I711">
        <v>23.166166005383374</v>
      </c>
      <c r="J711">
        <v>23.249485680773788</v>
      </c>
      <c r="K711">
        <v>23.288968923541592</v>
      </c>
      <c r="L711">
        <v>23.380576426867744</v>
      </c>
      <c r="M711">
        <v>23.205931996702972</v>
      </c>
      <c r="N711">
        <v>23.208169423486872</v>
      </c>
      <c r="O711">
        <v>23.221220420900927</v>
      </c>
      <c r="P711">
        <v>23.232358883626567</v>
      </c>
      <c r="Q711">
        <v>23.253279474752105</v>
      </c>
      <c r="R711">
        <v>23.263908625912201</v>
      </c>
      <c r="S711">
        <v>23.277686290604738</v>
      </c>
      <c r="T711">
        <v>23.313879279631902</v>
      </c>
      <c r="U711">
        <v>23.313974854062355</v>
      </c>
      <c r="V711">
        <v>23.292465325855357</v>
      </c>
      <c r="W711">
        <v>22.946932320744487</v>
      </c>
      <c r="X711">
        <v>23.155050810953096</v>
      </c>
      <c r="Y711">
        <v>23.244802328607356</v>
      </c>
      <c r="Z711">
        <v>23.278747131261493</v>
      </c>
      <c r="AA711">
        <v>23.285085609644117</v>
      </c>
      <c r="AB711">
        <v>23.255692249778658</v>
      </c>
      <c r="AC711">
        <v>23.211857480035555</v>
      </c>
      <c r="AD711">
        <v>22.53123123056664</v>
      </c>
      <c r="AE711">
        <v>22.732505251902605</v>
      </c>
      <c r="AF711">
        <v>22.750337399399388</v>
      </c>
      <c r="AG711">
        <v>22.769730945132384</v>
      </c>
      <c r="AH711">
        <v>22.856218459806271</v>
      </c>
      <c r="AI711">
        <v>22.977198411984695</v>
      </c>
      <c r="AJ711">
        <v>22.951708633257432</v>
      </c>
      <c r="AK711">
        <v>22.938411359290118</v>
      </c>
      <c r="AL711">
        <v>22.052511052926988</v>
      </c>
      <c r="AM711">
        <v>22.614297051827169</v>
      </c>
      <c r="AN711">
        <v>22.489531378608962</v>
      </c>
      <c r="AO711">
        <v>22.481000594461424</v>
      </c>
      <c r="AP711">
        <v>22.290794962294989</v>
      </c>
      <c r="AQ711">
        <v>22.291579369790433</v>
      </c>
      <c r="AR711">
        <v>22.25063573106517</v>
      </c>
      <c r="AS711">
        <v>22.26127524754363</v>
      </c>
      <c r="AT711">
        <v>22.341318865380799</v>
      </c>
      <c r="AU711">
        <v>22.423857177244329</v>
      </c>
      <c r="AV711">
        <v>22.462876156483233</v>
      </c>
      <c r="AW711">
        <v>22.473799562709839</v>
      </c>
      <c r="AX711">
        <v>22.41913950875001</v>
      </c>
      <c r="AY711">
        <v>22.377807791844532</v>
      </c>
      <c r="AZ711">
        <v>22.35464581799425</v>
      </c>
      <c r="BA711">
        <v>22.363187464325332</v>
      </c>
      <c r="BB711">
        <v>22.388448311112114</v>
      </c>
      <c r="BC711">
        <v>22.40834838146958</v>
      </c>
      <c r="BD711">
        <v>22.177915908934086</v>
      </c>
      <c r="BE711">
        <v>22.214517525374941</v>
      </c>
      <c r="BF711">
        <v>22.293389831455183</v>
      </c>
      <c r="BG711">
        <v>22.330830651154248</v>
      </c>
      <c r="BH711">
        <v>22.397032512148137</v>
      </c>
      <c r="BI711">
        <v>22.443600202792144</v>
      </c>
      <c r="BJ711">
        <v>22.484483104497226</v>
      </c>
      <c r="BK711">
        <v>22.478282207236241</v>
      </c>
      <c r="BL711">
        <v>22.339723916393005</v>
      </c>
      <c r="BM711">
        <v>22.27161837893458</v>
      </c>
      <c r="BN711">
        <v>22.316405812486881</v>
      </c>
      <c r="BO711">
        <v>22.337869467149481</v>
      </c>
      <c r="BP711">
        <v>22.393905492199341</v>
      </c>
      <c r="BQ711">
        <v>22.471055877275671</v>
      </c>
      <c r="BR711">
        <v>22.494048078686671</v>
      </c>
      <c r="BS711">
        <v>22.501524073653606</v>
      </c>
      <c r="BT711">
        <v>22.482016736487232</v>
      </c>
      <c r="BU711">
        <v>22.477672537344077</v>
      </c>
      <c r="BV711">
        <v>22.430998558376221</v>
      </c>
      <c r="BW711">
        <v>22.377303751178594</v>
      </c>
      <c r="BX711">
        <v>22.150346754823644</v>
      </c>
      <c r="BY711">
        <v>22.282645424430576</v>
      </c>
      <c r="BZ711">
        <v>22.322617388744249</v>
      </c>
      <c r="CA711">
        <v>22.23067415242198</v>
      </c>
      <c r="CB711">
        <v>22.148729629833994</v>
      </c>
      <c r="CC711">
        <v>22.113644638213849</v>
      </c>
      <c r="CD711">
        <v>22.15962618336523</v>
      </c>
      <c r="CE711">
        <v>22.163002641418153</v>
      </c>
      <c r="CF711">
        <v>22.187524300856687</v>
      </c>
      <c r="CG711">
        <v>22.176414531391586</v>
      </c>
      <c r="CH711">
        <v>22.162437621128554</v>
      </c>
      <c r="CI711">
        <v>22.181563231000055</v>
      </c>
      <c r="CJ711">
        <v>22.223552831428442</v>
      </c>
      <c r="CK711">
        <v>22.229370250636016</v>
      </c>
      <c r="CL711">
        <v>22.224162722148431</v>
      </c>
      <c r="CM711">
        <v>22.232187572938621</v>
      </c>
      <c r="CN711">
        <v>22.259422119586418</v>
      </c>
      <c r="CO711">
        <v>22.294265914635155</v>
      </c>
      <c r="CP711">
        <v>22.3437224745519</v>
      </c>
      <c r="CQ711">
        <v>22.367308647617435</v>
      </c>
      <c r="CR711">
        <v>22.41962330770782</v>
      </c>
      <c r="CS711">
        <v>22.440124972521204</v>
      </c>
      <c r="CT711">
        <v>22.488179963552064</v>
      </c>
      <c r="CU711">
        <v>22.549075260529495</v>
      </c>
      <c r="CV711">
        <v>22.585028904220444</v>
      </c>
      <c r="CW711">
        <v>22.624862467440334</v>
      </c>
      <c r="CX711">
        <f>AVERAGE(pipe_data__2[[#This Row],[u1,]:[u101]])</f>
        <v>22.618636378175246</v>
      </c>
      <c r="CY711">
        <v>22.618636378175246</v>
      </c>
      <c r="CZ711" s="16">
        <v>22.402472690503892</v>
      </c>
      <c r="DA711" s="19">
        <f>(pipe_data__2[[#This Row],['#x,]]+1)*1000</f>
        <v>709.35467733866926</v>
      </c>
      <c r="DB711">
        <f>AVERAGE(pipe_data__2[[#This Row],[u103]:[u104]])</f>
        <v>22.510554534339569</v>
      </c>
      <c r="DC711">
        <f>(1/0.41)*LN(pipe_data__2[[#This Row],[u1042]]) + 5.2</f>
        <v>21.210623540423924</v>
      </c>
    </row>
    <row r="712" spans="1:107" x14ac:dyDescent="0.25">
      <c r="A712">
        <v>-0.2896448224112057</v>
      </c>
      <c r="B712">
        <v>23.188581255612455</v>
      </c>
      <c r="C712">
        <v>23.116930608168722</v>
      </c>
      <c r="D712">
        <v>23.023673072753912</v>
      </c>
      <c r="E712">
        <v>23.016488467282791</v>
      </c>
      <c r="F712">
        <v>23.010906623090225</v>
      </c>
      <c r="G712">
        <v>22.966447438298367</v>
      </c>
      <c r="H712">
        <v>22.987297439702161</v>
      </c>
      <c r="I712">
        <v>23.168758303726484</v>
      </c>
      <c r="J712">
        <v>23.251506221586268</v>
      </c>
      <c r="K712">
        <v>23.290944828503406</v>
      </c>
      <c r="L712">
        <v>23.382721453854561</v>
      </c>
      <c r="M712">
        <v>23.207211150078788</v>
      </c>
      <c r="N712">
        <v>23.210132764693046</v>
      </c>
      <c r="O712">
        <v>23.223360400354366</v>
      </c>
      <c r="P712">
        <v>23.234730381338874</v>
      </c>
      <c r="Q712">
        <v>23.25516582857583</v>
      </c>
      <c r="R712">
        <v>23.266019201255457</v>
      </c>
      <c r="S712">
        <v>23.280177489453305</v>
      </c>
      <c r="T712">
        <v>23.316109455172874</v>
      </c>
      <c r="U712">
        <v>23.316704205266937</v>
      </c>
      <c r="V712">
        <v>23.29464763044172</v>
      </c>
      <c r="W712">
        <v>22.945767834863112</v>
      </c>
      <c r="X712">
        <v>23.156039326621382</v>
      </c>
      <c r="Y712">
        <v>23.246156352596945</v>
      </c>
      <c r="Z712">
        <v>23.28058738125085</v>
      </c>
      <c r="AA712">
        <v>23.287580328382784</v>
      </c>
      <c r="AB712">
        <v>23.258520502097362</v>
      </c>
      <c r="AC712">
        <v>23.214690392770311</v>
      </c>
      <c r="AD712">
        <v>22.539104328506607</v>
      </c>
      <c r="AE712">
        <v>22.735467617410432</v>
      </c>
      <c r="AF712">
        <v>22.753102429066665</v>
      </c>
      <c r="AG712">
        <v>22.772226540917533</v>
      </c>
      <c r="AH712">
        <v>22.858242900095256</v>
      </c>
      <c r="AI712">
        <v>22.979699482514992</v>
      </c>
      <c r="AJ712">
        <v>22.954584773201567</v>
      </c>
      <c r="AK712">
        <v>22.941141705415614</v>
      </c>
      <c r="AL712">
        <v>22.087054764346725</v>
      </c>
      <c r="AM712">
        <v>22.618810887181482</v>
      </c>
      <c r="AN712">
        <v>22.495115463652308</v>
      </c>
      <c r="AO712">
        <v>22.485604337631965</v>
      </c>
      <c r="AP712">
        <v>22.294340865542477</v>
      </c>
      <c r="AQ712">
        <v>22.294783781652342</v>
      </c>
      <c r="AR712">
        <v>22.253413566694395</v>
      </c>
      <c r="AS712">
        <v>22.263854208010137</v>
      </c>
      <c r="AT712">
        <v>22.343492839881634</v>
      </c>
      <c r="AU712">
        <v>22.42674579666895</v>
      </c>
      <c r="AV712">
        <v>22.465585779205455</v>
      </c>
      <c r="AW712">
        <v>22.476471557508372</v>
      </c>
      <c r="AX712">
        <v>22.422076679075033</v>
      </c>
      <c r="AY712">
        <v>22.381004156131631</v>
      </c>
      <c r="AZ712">
        <v>22.357656957879804</v>
      </c>
      <c r="BA712">
        <v>22.366248276997776</v>
      </c>
      <c r="BB712">
        <v>22.39083068825768</v>
      </c>
      <c r="BC712">
        <v>22.410823589249038</v>
      </c>
      <c r="BD712">
        <v>22.180804880066638</v>
      </c>
      <c r="BE712">
        <v>22.217170906055166</v>
      </c>
      <c r="BF712">
        <v>22.295628312950893</v>
      </c>
      <c r="BG712">
        <v>22.332882486900758</v>
      </c>
      <c r="BH712">
        <v>22.398955273595618</v>
      </c>
      <c r="BI712">
        <v>22.445690535533888</v>
      </c>
      <c r="BJ712">
        <v>22.486466428573912</v>
      </c>
      <c r="BK712">
        <v>22.480410594315732</v>
      </c>
      <c r="BL712">
        <v>22.345990709413094</v>
      </c>
      <c r="BM712">
        <v>22.274554309641516</v>
      </c>
      <c r="BN712">
        <v>22.318611752722809</v>
      </c>
      <c r="BO712">
        <v>22.34010325471105</v>
      </c>
      <c r="BP712">
        <v>22.395884045216167</v>
      </c>
      <c r="BQ712">
        <v>22.472722113101089</v>
      </c>
      <c r="BR712">
        <v>22.496299846384872</v>
      </c>
      <c r="BS712">
        <v>22.503878596424318</v>
      </c>
      <c r="BT712">
        <v>22.484175827152203</v>
      </c>
      <c r="BU712">
        <v>22.480002242063176</v>
      </c>
      <c r="BV712">
        <v>22.434266486913167</v>
      </c>
      <c r="BW712">
        <v>22.38064015157331</v>
      </c>
      <c r="BX712">
        <v>22.156139052643756</v>
      </c>
      <c r="BY712">
        <v>22.285437144791679</v>
      </c>
      <c r="BZ712">
        <v>22.326145152518261</v>
      </c>
      <c r="CA712">
        <v>22.234348718829985</v>
      </c>
      <c r="CB712">
        <v>22.152233131817802</v>
      </c>
      <c r="CC712">
        <v>22.116815636472964</v>
      </c>
      <c r="CD712">
        <v>22.16249481014632</v>
      </c>
      <c r="CE712">
        <v>22.165693945364559</v>
      </c>
      <c r="CF712">
        <v>22.19040835548542</v>
      </c>
      <c r="CG712">
        <v>22.179208576258937</v>
      </c>
      <c r="CH712">
        <v>22.165568030524643</v>
      </c>
      <c r="CI712">
        <v>22.184462103248666</v>
      </c>
      <c r="CJ712">
        <v>22.227050881463303</v>
      </c>
      <c r="CK712">
        <v>22.232487965553712</v>
      </c>
      <c r="CL712">
        <v>22.227062798919025</v>
      </c>
      <c r="CM712">
        <v>22.234875442256588</v>
      </c>
      <c r="CN712">
        <v>22.261895636072442</v>
      </c>
      <c r="CO712">
        <v>22.296539368643291</v>
      </c>
      <c r="CP712">
        <v>22.345691046056331</v>
      </c>
      <c r="CQ712">
        <v>22.369444257903048</v>
      </c>
      <c r="CR712">
        <v>22.422305606480673</v>
      </c>
      <c r="CS712">
        <v>22.442673819945849</v>
      </c>
      <c r="CT712">
        <v>22.490393788214693</v>
      </c>
      <c r="CU712">
        <v>22.551200490801929</v>
      </c>
      <c r="CV712">
        <v>22.587240992988804</v>
      </c>
      <c r="CW712">
        <v>22.626980994871229</v>
      </c>
      <c r="CX712">
        <f>AVERAGE(pipe_data__2[[#This Row],[u1,]:[u101]])</f>
        <v>22.621652768120725</v>
      </c>
      <c r="CY712">
        <v>22.621652768120725</v>
      </c>
      <c r="CZ712" s="17">
        <v>22.405409512484781</v>
      </c>
      <c r="DA712" s="18">
        <f>(pipe_data__2[[#This Row],['#x,]]+1)*1000</f>
        <v>710.35517758879428</v>
      </c>
      <c r="DB712">
        <f>AVERAGE(pipe_data__2[[#This Row],[u103]:[u104]])</f>
        <v>22.513531140302753</v>
      </c>
      <c r="DC712">
        <f>(1/0.41)*LN(pipe_data__2[[#This Row],[u1042]]) + 5.2</f>
        <v>21.214061207504983</v>
      </c>
    </row>
    <row r="713" spans="1:107" x14ac:dyDescent="0.25">
      <c r="A713">
        <v>-0.2886443221610806</v>
      </c>
      <c r="B713">
        <v>23.191060405724521</v>
      </c>
      <c r="C713">
        <v>23.119969526499446</v>
      </c>
      <c r="D713">
        <v>23.026905787566875</v>
      </c>
      <c r="E713">
        <v>23.019125283312931</v>
      </c>
      <c r="F713">
        <v>23.013910503903642</v>
      </c>
      <c r="G713">
        <v>22.969048178825307</v>
      </c>
      <c r="H713">
        <v>22.989902027093432</v>
      </c>
      <c r="I713">
        <v>23.171350602069595</v>
      </c>
      <c r="J713">
        <v>23.253526762398746</v>
      </c>
      <c r="K713">
        <v>23.29292073346522</v>
      </c>
      <c r="L713">
        <v>23.384866480841378</v>
      </c>
      <c r="M713">
        <v>23.208490303454603</v>
      </c>
      <c r="N713">
        <v>23.212096105899224</v>
      </c>
      <c r="O713">
        <v>23.225500379807805</v>
      </c>
      <c r="P713">
        <v>23.237101879051178</v>
      </c>
      <c r="Q713">
        <v>23.257052182399555</v>
      </c>
      <c r="R713">
        <v>23.268129776598713</v>
      </c>
      <c r="S713">
        <v>23.282668688301868</v>
      </c>
      <c r="T713">
        <v>23.318339630713847</v>
      </c>
      <c r="U713">
        <v>23.318830636297122</v>
      </c>
      <c r="V713">
        <v>23.296829935028086</v>
      </c>
      <c r="W713">
        <v>22.94460334898174</v>
      </c>
      <c r="X713">
        <v>23.157027842289665</v>
      </c>
      <c r="Y713">
        <v>23.247510376586533</v>
      </c>
      <c r="Z713">
        <v>23.282427631240203</v>
      </c>
      <c r="AA713">
        <v>23.290075047121448</v>
      </c>
      <c r="AB713">
        <v>23.261348754416066</v>
      </c>
      <c r="AC713">
        <v>23.217523305505068</v>
      </c>
      <c r="AD713">
        <v>22.546977426446578</v>
      </c>
      <c r="AE713">
        <v>22.738429982918255</v>
      </c>
      <c r="AF713">
        <v>22.755867458733945</v>
      </c>
      <c r="AG713">
        <v>22.774722136702685</v>
      </c>
      <c r="AH713">
        <v>22.860267340384237</v>
      </c>
      <c r="AI713">
        <v>22.982200553045292</v>
      </c>
      <c r="AJ713">
        <v>22.957460913145702</v>
      </c>
      <c r="AK713">
        <v>22.94387205154111</v>
      </c>
      <c r="AL713">
        <v>22.119215966731467</v>
      </c>
      <c r="AM713">
        <v>22.623324722535799</v>
      </c>
      <c r="AN713">
        <v>22.500699548695657</v>
      </c>
      <c r="AO713">
        <v>22.490208080802507</v>
      </c>
      <c r="AP713">
        <v>22.297886768789962</v>
      </c>
      <c r="AQ713">
        <v>22.29798819351425</v>
      </c>
      <c r="AR713">
        <v>22.256191402323619</v>
      </c>
      <c r="AS713">
        <v>22.266433168476645</v>
      </c>
      <c r="AT713">
        <v>22.345666814382469</v>
      </c>
      <c r="AU713">
        <v>22.429634416093574</v>
      </c>
      <c r="AV713">
        <v>22.468295401927676</v>
      </c>
      <c r="AW713">
        <v>22.479143552306905</v>
      </c>
      <c r="AX713">
        <v>22.425013849400056</v>
      </c>
      <c r="AY713">
        <v>22.383844463572053</v>
      </c>
      <c r="AZ713">
        <v>22.360668097765362</v>
      </c>
      <c r="BA713">
        <v>22.369309089670221</v>
      </c>
      <c r="BB713">
        <v>22.393186653421761</v>
      </c>
      <c r="BC713">
        <v>22.413298797028499</v>
      </c>
      <c r="BD713">
        <v>22.183693851199195</v>
      </c>
      <c r="BE713">
        <v>22.219824286735392</v>
      </c>
      <c r="BF713">
        <v>22.297866794446602</v>
      </c>
      <c r="BG713">
        <v>22.334934322647271</v>
      </c>
      <c r="BH713">
        <v>22.400878035043103</v>
      </c>
      <c r="BI713">
        <v>22.447780868275636</v>
      </c>
      <c r="BJ713">
        <v>22.488449752650595</v>
      </c>
      <c r="BK713">
        <v>22.482538981395223</v>
      </c>
      <c r="BL713">
        <v>22.352257502433183</v>
      </c>
      <c r="BM713">
        <v>22.277490240348456</v>
      </c>
      <c r="BN713">
        <v>22.320774392483916</v>
      </c>
      <c r="BO713">
        <v>22.342337042272622</v>
      </c>
      <c r="BP713">
        <v>22.397862598232994</v>
      </c>
      <c r="BQ713">
        <v>22.474388348926507</v>
      </c>
      <c r="BR713">
        <v>22.498551614083077</v>
      </c>
      <c r="BS713">
        <v>22.506233119195031</v>
      </c>
      <c r="BT713">
        <v>22.486334917817175</v>
      </c>
      <c r="BU713">
        <v>22.482331946782274</v>
      </c>
      <c r="BV713">
        <v>22.437534415450113</v>
      </c>
      <c r="BW713">
        <v>22.383976551968026</v>
      </c>
      <c r="BX713">
        <v>22.161931350463867</v>
      </c>
      <c r="BY713">
        <v>22.288228865152785</v>
      </c>
      <c r="BZ713">
        <v>22.329672916292274</v>
      </c>
      <c r="CA713">
        <v>22.23802328523799</v>
      </c>
      <c r="CB713">
        <v>22.155736633801613</v>
      </c>
      <c r="CC713">
        <v>22.119986634732079</v>
      </c>
      <c r="CD713">
        <v>22.165363436927414</v>
      </c>
      <c r="CE713">
        <v>22.168385249310969</v>
      </c>
      <c r="CF713">
        <v>22.19329241011415</v>
      </c>
      <c r="CG713">
        <v>22.182002621126287</v>
      </c>
      <c r="CH713">
        <v>22.168698439920732</v>
      </c>
      <c r="CI713">
        <v>22.187360975497274</v>
      </c>
      <c r="CJ713">
        <v>22.229822057064862</v>
      </c>
      <c r="CK713">
        <v>22.235605680471409</v>
      </c>
      <c r="CL713">
        <v>22.229962875689623</v>
      </c>
      <c r="CM713">
        <v>22.237563311574551</v>
      </c>
      <c r="CN713">
        <v>22.264369152558466</v>
      </c>
      <c r="CO713">
        <v>22.298812822651431</v>
      </c>
      <c r="CP713">
        <v>22.347659617560762</v>
      </c>
      <c r="CQ713">
        <v>22.371579868188665</v>
      </c>
      <c r="CR713">
        <v>22.424987905253527</v>
      </c>
      <c r="CS713">
        <v>22.445222667370498</v>
      </c>
      <c r="CT713">
        <v>22.492607612877318</v>
      </c>
      <c r="CU713">
        <v>22.553325721074366</v>
      </c>
      <c r="CV713">
        <v>22.589453081757167</v>
      </c>
      <c r="CW713">
        <v>22.629099522302123</v>
      </c>
      <c r="CX713">
        <f>AVERAGE(pipe_data__2[[#This Row],[u1,]:[u101]])</f>
        <v>22.624627432631097</v>
      </c>
      <c r="CY713">
        <v>22.624627432631097</v>
      </c>
      <c r="CZ713" s="16">
        <v>22.408326092310155</v>
      </c>
      <c r="DA713" s="19">
        <f>(pipe_data__2[[#This Row],['#x,]]+1)*1000</f>
        <v>711.35567783891941</v>
      </c>
      <c r="DB713">
        <f>AVERAGE(pipe_data__2[[#This Row],[u103]:[u104]])</f>
        <v>22.516476762470624</v>
      </c>
      <c r="DC713">
        <f>(1/0.41)*LN(pipe_data__2[[#This Row],[u1042]]) + 5.2</f>
        <v>21.217494036207128</v>
      </c>
    </row>
    <row r="714" spans="1:107" x14ac:dyDescent="0.25">
      <c r="A714">
        <v>-0.2876438219109555</v>
      </c>
      <c r="B714">
        <v>23.193539555836583</v>
      </c>
      <c r="C714">
        <v>23.122194508651059</v>
      </c>
      <c r="D714">
        <v>23.030138502379842</v>
      </c>
      <c r="E714">
        <v>23.021762099343068</v>
      </c>
      <c r="F714">
        <v>23.016914384717058</v>
      </c>
      <c r="G714">
        <v>22.971648919352244</v>
      </c>
      <c r="H714">
        <v>22.992506614484704</v>
      </c>
      <c r="I714">
        <v>23.173942900412705</v>
      </c>
      <c r="J714">
        <v>23.255547303211223</v>
      </c>
      <c r="K714">
        <v>23.29489663842703</v>
      </c>
      <c r="L714">
        <v>23.387011507828195</v>
      </c>
      <c r="M714">
        <v>23.209769456830422</v>
      </c>
      <c r="N714">
        <v>23.214059447105399</v>
      </c>
      <c r="O714">
        <v>23.227640359261244</v>
      </c>
      <c r="P714">
        <v>23.239473376763485</v>
      </c>
      <c r="Q714">
        <v>23.258938536223283</v>
      </c>
      <c r="R714">
        <v>23.270240351941968</v>
      </c>
      <c r="S714">
        <v>23.285159887150432</v>
      </c>
      <c r="T714">
        <v>23.320569806254824</v>
      </c>
      <c r="U714">
        <v>23.320895755121345</v>
      </c>
      <c r="V714">
        <v>23.299012239614449</v>
      </c>
      <c r="W714">
        <v>22.943438863100369</v>
      </c>
      <c r="X714">
        <v>23.158016357957951</v>
      </c>
      <c r="Y714">
        <v>23.248864400576121</v>
      </c>
      <c r="Z714">
        <v>23.284267881229557</v>
      </c>
      <c r="AA714">
        <v>23.292569765860115</v>
      </c>
      <c r="AB714">
        <v>23.264177006734773</v>
      </c>
      <c r="AC714">
        <v>23.220356218239825</v>
      </c>
      <c r="AD714">
        <v>22.554850524386545</v>
      </c>
      <c r="AE714">
        <v>22.741392348426078</v>
      </c>
      <c r="AF714">
        <v>22.758632488401226</v>
      </c>
      <c r="AG714">
        <v>22.777217732487838</v>
      </c>
      <c r="AH714">
        <v>22.862291780673221</v>
      </c>
      <c r="AI714">
        <v>22.984701623575592</v>
      </c>
      <c r="AJ714">
        <v>22.960337053089837</v>
      </c>
      <c r="AK714">
        <v>22.946602397666606</v>
      </c>
      <c r="AL714">
        <v>22.151377169116206</v>
      </c>
      <c r="AM714">
        <v>22.627838557890115</v>
      </c>
      <c r="AN714">
        <v>22.504923482394233</v>
      </c>
      <c r="AO714">
        <v>22.494811823973045</v>
      </c>
      <c r="AP714">
        <v>22.30143267203745</v>
      </c>
      <c r="AQ714">
        <v>22.301192605376158</v>
      </c>
      <c r="AR714">
        <v>22.25896923795284</v>
      </c>
      <c r="AS714">
        <v>22.269012128943157</v>
      </c>
      <c r="AT714">
        <v>22.347840788883303</v>
      </c>
      <c r="AU714">
        <v>22.432523035518194</v>
      </c>
      <c r="AV714">
        <v>22.471005024649902</v>
      </c>
      <c r="AW714">
        <v>22.481815547105438</v>
      </c>
      <c r="AX714">
        <v>22.427951019725082</v>
      </c>
      <c r="AY714">
        <v>22.386684771012472</v>
      </c>
      <c r="AZ714">
        <v>22.363679237650917</v>
      </c>
      <c r="BA714">
        <v>22.372369902342665</v>
      </c>
      <c r="BB714">
        <v>22.395542618585846</v>
      </c>
      <c r="BC714">
        <v>22.415774004807961</v>
      </c>
      <c r="BD714">
        <v>22.186582822331747</v>
      </c>
      <c r="BE714">
        <v>22.222477667415617</v>
      </c>
      <c r="BF714">
        <v>22.300105275942315</v>
      </c>
      <c r="BG714">
        <v>22.336986158393781</v>
      </c>
      <c r="BH714">
        <v>22.402800796490585</v>
      </c>
      <c r="BI714">
        <v>22.44987120101738</v>
      </c>
      <c r="BJ714">
        <v>22.490433076727282</v>
      </c>
      <c r="BK714">
        <v>22.484667368474714</v>
      </c>
      <c r="BL714">
        <v>22.358524295453272</v>
      </c>
      <c r="BM714">
        <v>22.280426171055396</v>
      </c>
      <c r="BN714">
        <v>22.322937032245022</v>
      </c>
      <c r="BO714">
        <v>22.34457082983419</v>
      </c>
      <c r="BP714">
        <v>22.39984115124982</v>
      </c>
      <c r="BQ714">
        <v>22.476054584751925</v>
      </c>
      <c r="BR714">
        <v>22.500803381781278</v>
      </c>
      <c r="BS714">
        <v>22.508587641965743</v>
      </c>
      <c r="BT714">
        <v>22.488494008482146</v>
      </c>
      <c r="BU714">
        <v>22.484661651501373</v>
      </c>
      <c r="BV714">
        <v>22.440802343987059</v>
      </c>
      <c r="BW714">
        <v>22.387312952362741</v>
      </c>
      <c r="BX714">
        <v>22.167723648283982</v>
      </c>
      <c r="BY714">
        <v>22.291020585513888</v>
      </c>
      <c r="BZ714">
        <v>22.333200680066287</v>
      </c>
      <c r="CA714">
        <v>22.241697851645995</v>
      </c>
      <c r="CB714">
        <v>22.159240135785421</v>
      </c>
      <c r="CC714">
        <v>22.123157632991195</v>
      </c>
      <c r="CD714">
        <v>22.168232063708508</v>
      </c>
      <c r="CE714">
        <v>22.171076553257375</v>
      </c>
      <c r="CF714">
        <v>22.196176464742884</v>
      </c>
      <c r="CG714">
        <v>22.184796665993638</v>
      </c>
      <c r="CH714">
        <v>22.171828849316821</v>
      </c>
      <c r="CI714">
        <v>22.190259847745885</v>
      </c>
      <c r="CJ714">
        <v>22.232488520989367</v>
      </c>
      <c r="CK714">
        <v>22.238723395389105</v>
      </c>
      <c r="CL714">
        <v>22.232862952460216</v>
      </c>
      <c r="CM714">
        <v>22.240251180892518</v>
      </c>
      <c r="CN714">
        <v>22.26684266904449</v>
      </c>
      <c r="CO714">
        <v>22.301086276659571</v>
      </c>
      <c r="CP714">
        <v>22.349628189065196</v>
      </c>
      <c r="CQ714">
        <v>22.373715478474281</v>
      </c>
      <c r="CR714">
        <v>22.427670204026381</v>
      </c>
      <c r="CS714">
        <v>22.447771514795146</v>
      </c>
      <c r="CT714">
        <v>22.494821437539947</v>
      </c>
      <c r="CU714">
        <v>22.555450951346799</v>
      </c>
      <c r="CV714">
        <v>22.59166517052553</v>
      </c>
      <c r="CW714">
        <v>22.631218049733018</v>
      </c>
      <c r="CX714">
        <f>AVERAGE(pipe_data__2[[#This Row],[u1,]:[u101]])</f>
        <v>22.627578696027378</v>
      </c>
      <c r="CY714">
        <v>22.627578696027378</v>
      </c>
      <c r="CZ714" s="17">
        <v>22.411228102510012</v>
      </c>
      <c r="DA714" s="18">
        <f>(pipe_data__2[[#This Row],['#x,]]+1)*1000</f>
        <v>712.35617808904453</v>
      </c>
      <c r="DB714">
        <f>AVERAGE(pipe_data__2[[#This Row],[u103]:[u104]])</f>
        <v>22.519403399268697</v>
      </c>
      <c r="DC714">
        <f>(1/0.41)*LN(pipe_data__2[[#This Row],[u1042]]) + 5.2</f>
        <v>21.220922040130873</v>
      </c>
    </row>
    <row r="715" spans="1:107" x14ac:dyDescent="0.25">
      <c r="A715">
        <v>-0.28664332166083051</v>
      </c>
      <c r="B715">
        <v>23.196018705948649</v>
      </c>
      <c r="C715">
        <v>23.124419490802673</v>
      </c>
      <c r="D715">
        <v>23.033371217192805</v>
      </c>
      <c r="E715">
        <v>23.024398915373208</v>
      </c>
      <c r="F715">
        <v>23.019918265530471</v>
      </c>
      <c r="G715">
        <v>22.974249659879185</v>
      </c>
      <c r="H715">
        <v>22.995111201875975</v>
      </c>
      <c r="I715">
        <v>23.176535198755811</v>
      </c>
      <c r="J715">
        <v>23.257567844023701</v>
      </c>
      <c r="K715">
        <v>23.296872543388844</v>
      </c>
      <c r="L715">
        <v>23.389156534815008</v>
      </c>
      <c r="M715">
        <v>23.211048610206237</v>
      </c>
      <c r="N715">
        <v>23.216022788311573</v>
      </c>
      <c r="O715">
        <v>23.229780338714683</v>
      </c>
      <c r="P715">
        <v>23.241844874475792</v>
      </c>
      <c r="Q715">
        <v>23.260824890047008</v>
      </c>
      <c r="R715">
        <v>23.272350927285224</v>
      </c>
      <c r="S715">
        <v>23.287651085998995</v>
      </c>
      <c r="T715">
        <v>23.322799981795796</v>
      </c>
      <c r="U715">
        <v>23.322960873945565</v>
      </c>
      <c r="V715">
        <v>23.301194544200815</v>
      </c>
      <c r="W715">
        <v>22.942274377218997</v>
      </c>
      <c r="X715">
        <v>23.159004873626237</v>
      </c>
      <c r="Y715">
        <v>23.250218424565706</v>
      </c>
      <c r="Z715">
        <v>23.28610813121891</v>
      </c>
      <c r="AA715">
        <v>23.295064484598782</v>
      </c>
      <c r="AB715">
        <v>23.267005259053477</v>
      </c>
      <c r="AC715">
        <v>23.223189130974578</v>
      </c>
      <c r="AD715">
        <v>22.562723622326516</v>
      </c>
      <c r="AE715">
        <v>22.744354713933902</v>
      </c>
      <c r="AF715">
        <v>22.761397518068502</v>
      </c>
      <c r="AG715">
        <v>22.779713328272987</v>
      </c>
      <c r="AH715">
        <v>22.864316220962206</v>
      </c>
      <c r="AI715">
        <v>22.987202694105889</v>
      </c>
      <c r="AJ715">
        <v>22.963213193033972</v>
      </c>
      <c r="AK715">
        <v>22.949332743792098</v>
      </c>
      <c r="AL715">
        <v>22.183538371500941</v>
      </c>
      <c r="AM715">
        <v>22.632352393244428</v>
      </c>
      <c r="AN715">
        <v>22.509122319446899</v>
      </c>
      <c r="AO715">
        <v>22.499415567143586</v>
      </c>
      <c r="AP715">
        <v>22.304978575284938</v>
      </c>
      <c r="AQ715">
        <v>22.304397017238063</v>
      </c>
      <c r="AR715">
        <v>22.261747073582065</v>
      </c>
      <c r="AS715">
        <v>22.271591089409664</v>
      </c>
      <c r="AT715">
        <v>22.350014763384138</v>
      </c>
      <c r="AU715">
        <v>22.435411654942818</v>
      </c>
      <c r="AV715">
        <v>22.473714647372123</v>
      </c>
      <c r="AW715">
        <v>22.48448754190397</v>
      </c>
      <c r="AX715">
        <v>22.430888190050105</v>
      </c>
      <c r="AY715">
        <v>22.389525078452895</v>
      </c>
      <c r="AZ715">
        <v>22.366690377536472</v>
      </c>
      <c r="BA715">
        <v>22.37543071501511</v>
      </c>
      <c r="BB715">
        <v>22.397898583749932</v>
      </c>
      <c r="BC715">
        <v>22.418249212587423</v>
      </c>
      <c r="BD715">
        <v>22.189471793464303</v>
      </c>
      <c r="BE715">
        <v>22.224818753703051</v>
      </c>
      <c r="BF715">
        <v>22.302343757438024</v>
      </c>
      <c r="BG715">
        <v>22.339037994140295</v>
      </c>
      <c r="BH715">
        <v>22.40472355793807</v>
      </c>
      <c r="BI715">
        <v>22.451961533759125</v>
      </c>
      <c r="BJ715">
        <v>22.492416400803968</v>
      </c>
      <c r="BK715">
        <v>22.486795755554205</v>
      </c>
      <c r="BL715">
        <v>22.364791088473361</v>
      </c>
      <c r="BM715">
        <v>22.283362101762332</v>
      </c>
      <c r="BN715">
        <v>22.325099672006129</v>
      </c>
      <c r="BO715">
        <v>22.346804617395758</v>
      </c>
      <c r="BP715">
        <v>22.401819704266646</v>
      </c>
      <c r="BQ715">
        <v>22.477720820577343</v>
      </c>
      <c r="BR715">
        <v>22.503055149479483</v>
      </c>
      <c r="BS715">
        <v>22.510942164736456</v>
      </c>
      <c r="BT715">
        <v>22.490653099147117</v>
      </c>
      <c r="BU715">
        <v>22.486991356220472</v>
      </c>
      <c r="BV715">
        <v>22.444070272524005</v>
      </c>
      <c r="BW715">
        <v>22.390649352757453</v>
      </c>
      <c r="BX715">
        <v>22.173515946104093</v>
      </c>
      <c r="BY715">
        <v>22.29381230587499</v>
      </c>
      <c r="BZ715">
        <v>22.336728443840297</v>
      </c>
      <c r="CA715">
        <v>22.245372418054</v>
      </c>
      <c r="CB715">
        <v>22.162743637769228</v>
      </c>
      <c r="CC715">
        <v>22.12632863125031</v>
      </c>
      <c r="CD715">
        <v>22.171100690489602</v>
      </c>
      <c r="CE715">
        <v>22.173767857203782</v>
      </c>
      <c r="CF715">
        <v>22.198909077454392</v>
      </c>
      <c r="CG715">
        <v>22.187590710860988</v>
      </c>
      <c r="CH715">
        <v>22.174959258712907</v>
      </c>
      <c r="CI715">
        <v>22.193158719994493</v>
      </c>
      <c r="CJ715">
        <v>22.235154984913869</v>
      </c>
      <c r="CK715">
        <v>22.241841110306805</v>
      </c>
      <c r="CL715">
        <v>22.23576302923081</v>
      </c>
      <c r="CM715">
        <v>22.242939050210481</v>
      </c>
      <c r="CN715">
        <v>22.269316185530514</v>
      </c>
      <c r="CO715">
        <v>22.303359730667712</v>
      </c>
      <c r="CP715">
        <v>22.351596760569628</v>
      </c>
      <c r="CQ715">
        <v>22.375851088759898</v>
      </c>
      <c r="CR715">
        <v>22.430352502799234</v>
      </c>
      <c r="CS715">
        <v>22.450320362219795</v>
      </c>
      <c r="CT715">
        <v>22.497035262202573</v>
      </c>
      <c r="CU715">
        <v>22.557576181619236</v>
      </c>
      <c r="CV715">
        <v>22.593877259293894</v>
      </c>
      <c r="CW715">
        <v>22.633336577163917</v>
      </c>
      <c r="CX715">
        <f>AVERAGE(pipe_data__2[[#This Row],[u1,]:[u101]])</f>
        <v>22.630525071094116</v>
      </c>
      <c r="CY715">
        <v>22.630525071094116</v>
      </c>
      <c r="CZ715" s="16">
        <v>22.414129484552994</v>
      </c>
      <c r="DA715" s="19">
        <f>(pipe_data__2[[#This Row],['#x,]]+1)*1000</f>
        <v>713.35667833916955</v>
      </c>
      <c r="DB715">
        <f>AVERAGE(pipe_data__2[[#This Row],[u103]:[u104]])</f>
        <v>22.522327277823557</v>
      </c>
      <c r="DC715">
        <f>(1/0.41)*LN(pipe_data__2[[#This Row],[u1042]]) + 5.2</f>
        <v>21.224345232819459</v>
      </c>
    </row>
    <row r="716" spans="1:107" x14ac:dyDescent="0.25">
      <c r="A716">
        <v>-0.28564282141070541</v>
      </c>
      <c r="B716">
        <v>23.198497856060715</v>
      </c>
      <c r="C716">
        <v>23.126644472954283</v>
      </c>
      <c r="D716">
        <v>23.036603932005772</v>
      </c>
      <c r="E716">
        <v>23.027035731403345</v>
      </c>
      <c r="F716">
        <v>23.022922146343888</v>
      </c>
      <c r="G716">
        <v>22.976850400406121</v>
      </c>
      <c r="H716">
        <v>22.997715789267247</v>
      </c>
      <c r="I716">
        <v>23.179127497098921</v>
      </c>
      <c r="J716">
        <v>23.259588384836182</v>
      </c>
      <c r="K716">
        <v>23.298848448350657</v>
      </c>
      <c r="L716">
        <v>23.391301561801825</v>
      </c>
      <c r="M716">
        <v>23.212327763582053</v>
      </c>
      <c r="N716">
        <v>23.217986129517751</v>
      </c>
      <c r="O716">
        <v>23.231920318168122</v>
      </c>
      <c r="P716">
        <v>23.244216372188099</v>
      </c>
      <c r="Q716">
        <v>23.262711243870733</v>
      </c>
      <c r="R716">
        <v>23.274461502628476</v>
      </c>
      <c r="S716">
        <v>23.290142284847558</v>
      </c>
      <c r="T716">
        <v>23.325030157336769</v>
      </c>
      <c r="U716">
        <v>23.325025992769785</v>
      </c>
      <c r="V716">
        <v>23.303376848787181</v>
      </c>
      <c r="W716">
        <v>22.941109891337621</v>
      </c>
      <c r="X716">
        <v>23.159993389294524</v>
      </c>
      <c r="Y716">
        <v>23.251572448555294</v>
      </c>
      <c r="Z716">
        <v>23.287948381208263</v>
      </c>
      <c r="AA716">
        <v>23.297559203337446</v>
      </c>
      <c r="AB716">
        <v>23.26983351137218</v>
      </c>
      <c r="AC716">
        <v>23.226022043709335</v>
      </c>
      <c r="AD716">
        <v>22.570596720266483</v>
      </c>
      <c r="AE716">
        <v>22.747317079441729</v>
      </c>
      <c r="AF716">
        <v>22.764162547735783</v>
      </c>
      <c r="AG716">
        <v>22.782208924058139</v>
      </c>
      <c r="AH716">
        <v>22.866340661251186</v>
      </c>
      <c r="AI716">
        <v>22.989703764636189</v>
      </c>
      <c r="AJ716">
        <v>22.966089332978108</v>
      </c>
      <c r="AK716">
        <v>22.952063089917594</v>
      </c>
      <c r="AL716">
        <v>22.215699573885683</v>
      </c>
      <c r="AM716">
        <v>22.636866228598745</v>
      </c>
      <c r="AN716">
        <v>22.513321156499565</v>
      </c>
      <c r="AO716">
        <v>22.504019310314128</v>
      </c>
      <c r="AP716">
        <v>22.308524478532423</v>
      </c>
      <c r="AQ716">
        <v>22.307601429099972</v>
      </c>
      <c r="AR716">
        <v>22.264524909211286</v>
      </c>
      <c r="AS716">
        <v>22.274170049876172</v>
      </c>
      <c r="AT716">
        <v>22.352188737884973</v>
      </c>
      <c r="AU716">
        <v>22.438300274367442</v>
      </c>
      <c r="AV716">
        <v>22.476424270094345</v>
      </c>
      <c r="AW716">
        <v>22.487159536702503</v>
      </c>
      <c r="AX716">
        <v>22.433825360375128</v>
      </c>
      <c r="AY716">
        <v>22.392365385893317</v>
      </c>
      <c r="AZ716">
        <v>22.36970151742203</v>
      </c>
      <c r="BA716">
        <v>22.378491527687558</v>
      </c>
      <c r="BB716">
        <v>22.400254548914017</v>
      </c>
      <c r="BC716">
        <v>22.420724420366884</v>
      </c>
      <c r="BD716">
        <v>22.192360764596856</v>
      </c>
      <c r="BE716">
        <v>22.227116699099291</v>
      </c>
      <c r="BF716">
        <v>22.304582238933737</v>
      </c>
      <c r="BG716">
        <v>22.341089829886808</v>
      </c>
      <c r="BH716">
        <v>22.406646319385551</v>
      </c>
      <c r="BI716">
        <v>22.454051866500873</v>
      </c>
      <c r="BJ716">
        <v>22.494399724880651</v>
      </c>
      <c r="BK716">
        <v>22.488924142633696</v>
      </c>
      <c r="BL716">
        <v>22.371057881493449</v>
      </c>
      <c r="BM716">
        <v>22.286298032469272</v>
      </c>
      <c r="BN716">
        <v>22.327262311767232</v>
      </c>
      <c r="BO716">
        <v>22.34903840495733</v>
      </c>
      <c r="BP716">
        <v>22.403798257283473</v>
      </c>
      <c r="BQ716">
        <v>22.479387056402761</v>
      </c>
      <c r="BR716">
        <v>22.505306917177684</v>
      </c>
      <c r="BS716">
        <v>22.513296687507168</v>
      </c>
      <c r="BT716">
        <v>22.492812189812085</v>
      </c>
      <c r="BU716">
        <v>22.48932106093957</v>
      </c>
      <c r="BV716">
        <v>22.447338201060955</v>
      </c>
      <c r="BW716">
        <v>22.393985753152169</v>
      </c>
      <c r="BX716">
        <v>22.179308243924204</v>
      </c>
      <c r="BY716">
        <v>22.296604026236096</v>
      </c>
      <c r="BZ716">
        <v>22.34025620761431</v>
      </c>
      <c r="CA716">
        <v>22.249046984462009</v>
      </c>
      <c r="CB716">
        <v>22.166247139753036</v>
      </c>
      <c r="CC716">
        <v>22.129499629509425</v>
      </c>
      <c r="CD716">
        <v>22.173969317270693</v>
      </c>
      <c r="CE716">
        <v>22.176459161150191</v>
      </c>
      <c r="CF716">
        <v>22.201190817602718</v>
      </c>
      <c r="CG716">
        <v>22.190384755728338</v>
      </c>
      <c r="CH716">
        <v>22.178089668108996</v>
      </c>
      <c r="CI716">
        <v>22.1960575922431</v>
      </c>
      <c r="CJ716">
        <v>22.237821448838375</v>
      </c>
      <c r="CK716">
        <v>22.244958825224501</v>
      </c>
      <c r="CL716">
        <v>22.238663106001404</v>
      </c>
      <c r="CM716">
        <v>22.245626919528448</v>
      </c>
      <c r="CN716">
        <v>22.271789702016541</v>
      </c>
      <c r="CO716">
        <v>22.305633184675852</v>
      </c>
      <c r="CP716">
        <v>22.353565332074059</v>
      </c>
      <c r="CQ716">
        <v>22.377986699045515</v>
      </c>
      <c r="CR716">
        <v>22.433034801572088</v>
      </c>
      <c r="CS716">
        <v>22.452869209644444</v>
      </c>
      <c r="CT716">
        <v>22.499249086865198</v>
      </c>
      <c r="CU716">
        <v>22.55970141189167</v>
      </c>
      <c r="CV716">
        <v>22.596089348062254</v>
      </c>
      <c r="CW716">
        <v>22.635455104594811</v>
      </c>
      <c r="CX716">
        <f>AVERAGE(pipe_data__2[[#This Row],[u1,]:[u101]])</f>
        <v>22.633466506026313</v>
      </c>
      <c r="CY716">
        <v>22.633466506026313</v>
      </c>
      <c r="CZ716" s="17">
        <v>22.417028405507171</v>
      </c>
      <c r="DA716" s="18">
        <f>(pipe_data__2[[#This Row],['#x,]]+1)*1000</f>
        <v>714.35717858929456</v>
      </c>
      <c r="DB716">
        <f>AVERAGE(pipe_data__2[[#This Row],[u103]:[u104]])</f>
        <v>22.525247455766742</v>
      </c>
      <c r="DC716">
        <f>(1/0.41)*LN(pipe_data__2[[#This Row],[u1042]]) + 5.2</f>
        <v>21.227763627759185</v>
      </c>
    </row>
    <row r="717" spans="1:107" x14ac:dyDescent="0.25">
      <c r="A717">
        <v>-0.2846423211605803</v>
      </c>
      <c r="B717">
        <v>23.200977006172778</v>
      </c>
      <c r="C717">
        <v>23.128869455105896</v>
      </c>
      <c r="D717">
        <v>23.039836646818735</v>
      </c>
      <c r="E717">
        <v>23.029672547433481</v>
      </c>
      <c r="F717">
        <v>23.025926027157304</v>
      </c>
      <c r="G717">
        <v>22.979451140933062</v>
      </c>
      <c r="H717">
        <v>23.000320376658518</v>
      </c>
      <c r="I717">
        <v>23.181719795442032</v>
      </c>
      <c r="J717">
        <v>23.261608925648659</v>
      </c>
      <c r="K717">
        <v>23.300824353312471</v>
      </c>
      <c r="L717">
        <v>23.393446588788642</v>
      </c>
      <c r="M717">
        <v>23.213606916957868</v>
      </c>
      <c r="N717">
        <v>23.219949470723925</v>
      </c>
      <c r="O717">
        <v>23.234060297621561</v>
      </c>
      <c r="P717">
        <v>23.246232597260182</v>
      </c>
      <c r="Q717">
        <v>23.264597597694458</v>
      </c>
      <c r="R717">
        <v>23.276572077971732</v>
      </c>
      <c r="S717">
        <v>23.292633483696122</v>
      </c>
      <c r="T717">
        <v>23.327260332877742</v>
      </c>
      <c r="U717">
        <v>23.327091111594005</v>
      </c>
      <c r="V717">
        <v>23.305559153373544</v>
      </c>
      <c r="W717">
        <v>22.93994540545625</v>
      </c>
      <c r="X717">
        <v>23.160981904962807</v>
      </c>
      <c r="Y717">
        <v>23.252926472544882</v>
      </c>
      <c r="Z717">
        <v>23.289788631197617</v>
      </c>
      <c r="AA717">
        <v>23.300053922076113</v>
      </c>
      <c r="AB717">
        <v>23.272661763690888</v>
      </c>
      <c r="AC717">
        <v>23.228854956444092</v>
      </c>
      <c r="AD717">
        <v>22.578469818206454</v>
      </c>
      <c r="AE717">
        <v>22.750279444949552</v>
      </c>
      <c r="AF717">
        <v>22.76692757740306</v>
      </c>
      <c r="AG717">
        <v>22.784704519843292</v>
      </c>
      <c r="AH717">
        <v>22.868365101540171</v>
      </c>
      <c r="AI717">
        <v>22.99220483516649</v>
      </c>
      <c r="AJ717">
        <v>22.968965472922243</v>
      </c>
      <c r="AK717">
        <v>22.95479343604309</v>
      </c>
      <c r="AL717">
        <v>22.247860776270421</v>
      </c>
      <c r="AM717">
        <v>22.641380063953061</v>
      </c>
      <c r="AN717">
        <v>22.517519993552231</v>
      </c>
      <c r="AO717">
        <v>22.508623053484666</v>
      </c>
      <c r="AP717">
        <v>22.312070381779911</v>
      </c>
      <c r="AQ717">
        <v>22.31080584096188</v>
      </c>
      <c r="AR717">
        <v>22.26730274484051</v>
      </c>
      <c r="AS717">
        <v>22.27674901034268</v>
      </c>
      <c r="AT717">
        <v>22.354362712385807</v>
      </c>
      <c r="AU717">
        <v>22.441188893792063</v>
      </c>
      <c r="AV717">
        <v>22.47913389281657</v>
      </c>
      <c r="AW717">
        <v>22.489831531501036</v>
      </c>
      <c r="AX717">
        <v>22.436762530700154</v>
      </c>
      <c r="AY717">
        <v>22.39520569333374</v>
      </c>
      <c r="AZ717">
        <v>22.372712657307584</v>
      </c>
      <c r="BA717">
        <v>22.381552340360003</v>
      </c>
      <c r="BB717">
        <v>22.402610514078102</v>
      </c>
      <c r="BC717">
        <v>22.423199628146346</v>
      </c>
      <c r="BD717">
        <v>22.195249735729412</v>
      </c>
      <c r="BE717">
        <v>22.229414644495531</v>
      </c>
      <c r="BF717">
        <v>22.306820720429446</v>
      </c>
      <c r="BG717">
        <v>22.343141665633318</v>
      </c>
      <c r="BH717">
        <v>22.408569080833036</v>
      </c>
      <c r="BI717">
        <v>22.45614219924262</v>
      </c>
      <c r="BJ717">
        <v>22.496383048957338</v>
      </c>
      <c r="BK717">
        <v>22.491052529713187</v>
      </c>
      <c r="BL717">
        <v>22.377324674513538</v>
      </c>
      <c r="BM717">
        <v>22.289233963176208</v>
      </c>
      <c r="BN717">
        <v>22.329424951528338</v>
      </c>
      <c r="BO717">
        <v>22.351272192518898</v>
      </c>
      <c r="BP717">
        <v>22.405776810300299</v>
      </c>
      <c r="BQ717">
        <v>22.481053292228179</v>
      </c>
      <c r="BR717">
        <v>22.507558684875889</v>
      </c>
      <c r="BS717">
        <v>22.515651210277881</v>
      </c>
      <c r="BT717">
        <v>22.494971280477056</v>
      </c>
      <c r="BU717">
        <v>22.491650765658669</v>
      </c>
      <c r="BV717">
        <v>22.450606129597901</v>
      </c>
      <c r="BW717">
        <v>22.396686334565928</v>
      </c>
      <c r="BX717">
        <v>22.185100541744319</v>
      </c>
      <c r="BY717">
        <v>22.299395746597199</v>
      </c>
      <c r="BZ717">
        <v>22.343783971388323</v>
      </c>
      <c r="CA717">
        <v>22.252721550870014</v>
      </c>
      <c r="CB717">
        <v>22.169750641736847</v>
      </c>
      <c r="CC717">
        <v>22.13267062776854</v>
      </c>
      <c r="CD717">
        <v>22.176837944051787</v>
      </c>
      <c r="CE717">
        <v>22.179150465096601</v>
      </c>
      <c r="CF717">
        <v>22.203472557751045</v>
      </c>
      <c r="CG717">
        <v>22.193178800595689</v>
      </c>
      <c r="CH717">
        <v>22.181220077505085</v>
      </c>
      <c r="CI717">
        <v>22.198956464491712</v>
      </c>
      <c r="CJ717">
        <v>22.240487912762877</v>
      </c>
      <c r="CK717">
        <v>22.248076540142197</v>
      </c>
      <c r="CL717">
        <v>22.241563182771998</v>
      </c>
      <c r="CM717">
        <v>22.248314788846411</v>
      </c>
      <c r="CN717">
        <v>22.274263218502565</v>
      </c>
      <c r="CO717">
        <v>22.307906638683988</v>
      </c>
      <c r="CP717">
        <v>22.355533903578493</v>
      </c>
      <c r="CQ717">
        <v>22.380122309331131</v>
      </c>
      <c r="CR717">
        <v>22.435717100344942</v>
      </c>
      <c r="CS717">
        <v>22.455418057069092</v>
      </c>
      <c r="CT717">
        <v>22.501462911527828</v>
      </c>
      <c r="CU717">
        <v>22.561826642164107</v>
      </c>
      <c r="CV717">
        <v>22.598301436830617</v>
      </c>
      <c r="CW717">
        <v>22.637573632025706</v>
      </c>
      <c r="CX717">
        <f>AVERAGE(pipe_data__2[[#This Row],[u1,]:[u101]])</f>
        <v>22.636398030042287</v>
      </c>
      <c r="CY717">
        <v>22.636398030042287</v>
      </c>
      <c r="CZ717" s="16">
        <v>22.419919506812043</v>
      </c>
      <c r="DA717" s="19">
        <f>(pipe_data__2[[#This Row],['#x,]]+1)*1000</f>
        <v>715.35767883941969</v>
      </c>
      <c r="DB717">
        <f>AVERAGE(pipe_data__2[[#This Row],[u103]:[u104]])</f>
        <v>22.528158768427165</v>
      </c>
      <c r="DC717">
        <f>(1/0.41)*LN(pipe_data__2[[#This Row],[u1042]]) + 5.2</f>
        <v>21.231177238379729</v>
      </c>
    </row>
    <row r="718" spans="1:107" x14ac:dyDescent="0.25">
      <c r="A718">
        <v>-0.28364182091045531</v>
      </c>
      <c r="B718">
        <v>23.203456156284844</v>
      </c>
      <c r="C718">
        <v>23.131094437257509</v>
      </c>
      <c r="D718">
        <v>23.043069361631701</v>
      </c>
      <c r="E718">
        <v>23.032309363463622</v>
      </c>
      <c r="F718">
        <v>23.028929907970717</v>
      </c>
      <c r="G718">
        <v>22.982051881459999</v>
      </c>
      <c r="H718">
        <v>23.002924964049786</v>
      </c>
      <c r="I718">
        <v>23.184312093785142</v>
      </c>
      <c r="J718">
        <v>23.263629466461136</v>
      </c>
      <c r="K718">
        <v>23.302800258274285</v>
      </c>
      <c r="L718">
        <v>23.395591615775459</v>
      </c>
      <c r="M718">
        <v>23.214886070333684</v>
      </c>
      <c r="N718">
        <v>23.2219128119301</v>
      </c>
      <c r="O718">
        <v>23.236200277075</v>
      </c>
      <c r="P718">
        <v>23.248109010509605</v>
      </c>
      <c r="Q718">
        <v>23.266483951518182</v>
      </c>
      <c r="R718">
        <v>23.278682653314988</v>
      </c>
      <c r="S718">
        <v>23.295124682544689</v>
      </c>
      <c r="T718">
        <v>23.329490508418719</v>
      </c>
      <c r="U718">
        <v>23.329156230418224</v>
      </c>
      <c r="V718">
        <v>23.30774145795991</v>
      </c>
      <c r="W718">
        <v>22.938780919574878</v>
      </c>
      <c r="X718">
        <v>23.161970420631093</v>
      </c>
      <c r="Y718">
        <v>23.25428049653447</v>
      </c>
      <c r="Z718">
        <v>23.29162888118697</v>
      </c>
      <c r="AA718">
        <v>23.302118597877026</v>
      </c>
      <c r="AB718">
        <v>23.275490016009591</v>
      </c>
      <c r="AC718">
        <v>23.231687869178845</v>
      </c>
      <c r="AD718">
        <v>22.586342916146421</v>
      </c>
      <c r="AE718">
        <v>22.753241810457375</v>
      </c>
      <c r="AF718">
        <v>22.76969260707034</v>
      </c>
      <c r="AG718">
        <v>22.78720011562844</v>
      </c>
      <c r="AH718">
        <v>22.870389541829155</v>
      </c>
      <c r="AI718">
        <v>22.99470590569679</v>
      </c>
      <c r="AJ718">
        <v>22.971841612866378</v>
      </c>
      <c r="AK718">
        <v>22.957523782168582</v>
      </c>
      <c r="AL718">
        <v>22.280021978655157</v>
      </c>
      <c r="AM718">
        <v>22.645893899307378</v>
      </c>
      <c r="AN718">
        <v>22.521718830604897</v>
      </c>
      <c r="AO718">
        <v>22.513226796655207</v>
      </c>
      <c r="AP718">
        <v>22.315616285027399</v>
      </c>
      <c r="AQ718">
        <v>22.314010252823788</v>
      </c>
      <c r="AR718">
        <v>22.270080580469735</v>
      </c>
      <c r="AS718">
        <v>22.279327970809188</v>
      </c>
      <c r="AT718">
        <v>22.356536686886642</v>
      </c>
      <c r="AU718">
        <v>22.444077513216687</v>
      </c>
      <c r="AV718">
        <v>22.481843515538792</v>
      </c>
      <c r="AW718">
        <v>22.492503526299569</v>
      </c>
      <c r="AX718">
        <v>22.439699701025177</v>
      </c>
      <c r="AY718">
        <v>22.398046000774162</v>
      </c>
      <c r="AZ718">
        <v>22.375723797193139</v>
      </c>
      <c r="BA718">
        <v>22.384613153032447</v>
      </c>
      <c r="BB718">
        <v>22.404966479242184</v>
      </c>
      <c r="BC718">
        <v>22.425674835925804</v>
      </c>
      <c r="BD718">
        <v>22.198138706861965</v>
      </c>
      <c r="BE718">
        <v>22.231712589891771</v>
      </c>
      <c r="BF718">
        <v>22.309059201925155</v>
      </c>
      <c r="BG718">
        <v>22.345193501379832</v>
      </c>
      <c r="BH718">
        <v>22.410491842280518</v>
      </c>
      <c r="BI718">
        <v>22.458232531984365</v>
      </c>
      <c r="BJ718">
        <v>22.49836637303402</v>
      </c>
      <c r="BK718">
        <v>22.493180916792678</v>
      </c>
      <c r="BL718">
        <v>22.38359146753363</v>
      </c>
      <c r="BM718">
        <v>22.292169893883148</v>
      </c>
      <c r="BN718">
        <v>22.331587591289445</v>
      </c>
      <c r="BO718">
        <v>22.353505980080467</v>
      </c>
      <c r="BP718">
        <v>22.407755363317126</v>
      </c>
      <c r="BQ718">
        <v>22.482719528053597</v>
      </c>
      <c r="BR718">
        <v>22.50981045257409</v>
      </c>
      <c r="BS718">
        <v>22.518005733048593</v>
      </c>
      <c r="BT718">
        <v>22.497130371142028</v>
      </c>
      <c r="BU718">
        <v>22.493980470377767</v>
      </c>
      <c r="BV718">
        <v>22.453510146204984</v>
      </c>
      <c r="BW718">
        <v>22.399207202368295</v>
      </c>
      <c r="BX718">
        <v>22.19089283956443</v>
      </c>
      <c r="BY718">
        <v>22.302187466958305</v>
      </c>
      <c r="BZ718">
        <v>22.347311735162336</v>
      </c>
      <c r="CA718">
        <v>22.256396117278019</v>
      </c>
      <c r="CB718">
        <v>22.173254143720655</v>
      </c>
      <c r="CC718">
        <v>22.135841626027656</v>
      </c>
      <c r="CD718">
        <v>22.179706570832881</v>
      </c>
      <c r="CE718">
        <v>22.181841769043007</v>
      </c>
      <c r="CF718">
        <v>22.205754297899368</v>
      </c>
      <c r="CG718">
        <v>22.195972845463039</v>
      </c>
      <c r="CH718">
        <v>22.184350486901174</v>
      </c>
      <c r="CI718">
        <v>22.201855336740319</v>
      </c>
      <c r="CJ718">
        <v>22.243154376687382</v>
      </c>
      <c r="CK718">
        <v>22.251194255059897</v>
      </c>
      <c r="CL718">
        <v>22.244463259542592</v>
      </c>
      <c r="CM718">
        <v>22.251002658164378</v>
      </c>
      <c r="CN718">
        <v>22.276736734988589</v>
      </c>
      <c r="CO718">
        <v>22.310180092692129</v>
      </c>
      <c r="CP718">
        <v>22.357502475082924</v>
      </c>
      <c r="CQ718">
        <v>22.382257919616748</v>
      </c>
      <c r="CR718">
        <v>22.438399399117795</v>
      </c>
      <c r="CS718">
        <v>22.457966904493738</v>
      </c>
      <c r="CT718">
        <v>22.503676736190453</v>
      </c>
      <c r="CU718">
        <v>22.56395187243654</v>
      </c>
      <c r="CV718">
        <v>22.600513525598981</v>
      </c>
      <c r="CW718">
        <v>22.639692159456601</v>
      </c>
      <c r="CX718">
        <f>AVERAGE(pipe_data__2[[#This Row],[u1,]:[u101]])</f>
        <v>22.639318419255233</v>
      </c>
      <c r="CY718">
        <v>22.639318419255233</v>
      </c>
      <c r="CZ718" s="17">
        <v>22.422806019638525</v>
      </c>
      <c r="DA718" s="18">
        <f>(pipe_data__2[[#This Row],['#x,]]+1)*1000</f>
        <v>716.35817908954471</v>
      </c>
      <c r="DB718">
        <f>AVERAGE(pipe_data__2[[#This Row],[u103]:[u104]])</f>
        <v>22.531062219446881</v>
      </c>
      <c r="DC718">
        <f>(1/0.41)*LN(pipe_data__2[[#This Row],[u1042]]) + 5.2</f>
        <v>21.234586078054459</v>
      </c>
    </row>
    <row r="719" spans="1:107" x14ac:dyDescent="0.25">
      <c r="A719">
        <v>-0.28264132066033021</v>
      </c>
      <c r="B719">
        <v>23.20593530639691</v>
      </c>
      <c r="C719">
        <v>23.133319419409119</v>
      </c>
      <c r="D719">
        <v>23.046302076444665</v>
      </c>
      <c r="E719">
        <v>23.034946179493758</v>
      </c>
      <c r="F719">
        <v>23.031933788784134</v>
      </c>
      <c r="G719">
        <v>22.984652621986939</v>
      </c>
      <c r="H719">
        <v>23.005529551441057</v>
      </c>
      <c r="I719">
        <v>23.186904392128248</v>
      </c>
      <c r="J719">
        <v>23.265650007273614</v>
      </c>
      <c r="K719">
        <v>23.304776163236099</v>
      </c>
      <c r="L719">
        <v>23.397736642762275</v>
      </c>
      <c r="M719">
        <v>23.216165223709503</v>
      </c>
      <c r="N719">
        <v>23.223876153136278</v>
      </c>
      <c r="O719">
        <v>23.238340256528442</v>
      </c>
      <c r="P719">
        <v>23.249985423759028</v>
      </c>
      <c r="Q719">
        <v>23.268370305341911</v>
      </c>
      <c r="R719">
        <v>23.280793228658244</v>
      </c>
      <c r="S719">
        <v>23.297615881393252</v>
      </c>
      <c r="T719">
        <v>23.331720683959691</v>
      </c>
      <c r="U719">
        <v>23.331221349242444</v>
      </c>
      <c r="V719">
        <v>23.309923762546276</v>
      </c>
      <c r="W719">
        <v>22.937616433693506</v>
      </c>
      <c r="X719">
        <v>23.162958936299379</v>
      </c>
      <c r="Y719">
        <v>23.255634520524058</v>
      </c>
      <c r="Z719">
        <v>23.293469131176323</v>
      </c>
      <c r="AA719">
        <v>23.303783324391599</v>
      </c>
      <c r="AB719">
        <v>23.278318268328299</v>
      </c>
      <c r="AC719">
        <v>23.234520781913602</v>
      </c>
      <c r="AD719">
        <v>22.594216014086392</v>
      </c>
      <c r="AE719">
        <v>22.756204175965198</v>
      </c>
      <c r="AF719">
        <v>22.772457636737617</v>
      </c>
      <c r="AG719">
        <v>22.789695711413593</v>
      </c>
      <c r="AH719">
        <v>22.872413982118136</v>
      </c>
      <c r="AI719">
        <v>22.997206976227087</v>
      </c>
      <c r="AJ719">
        <v>22.974717752810516</v>
      </c>
      <c r="AK719">
        <v>22.960254128294078</v>
      </c>
      <c r="AL719">
        <v>22.312183181039895</v>
      </c>
      <c r="AM719">
        <v>22.650407734661691</v>
      </c>
      <c r="AN719">
        <v>22.525917667657566</v>
      </c>
      <c r="AO719">
        <v>22.517830539825745</v>
      </c>
      <c r="AP719">
        <v>22.319162188274884</v>
      </c>
      <c r="AQ719">
        <v>22.317214664685693</v>
      </c>
      <c r="AR719">
        <v>22.272858416098956</v>
      </c>
      <c r="AS719">
        <v>22.281906931275699</v>
      </c>
      <c r="AT719">
        <v>22.358710661387477</v>
      </c>
      <c r="AU719">
        <v>22.446966132641307</v>
      </c>
      <c r="AV719">
        <v>22.484553138261013</v>
      </c>
      <c r="AW719">
        <v>22.495175521098101</v>
      </c>
      <c r="AX719">
        <v>22.442636871350199</v>
      </c>
      <c r="AY719">
        <v>22.400886308214584</v>
      </c>
      <c r="AZ719">
        <v>22.378734937078697</v>
      </c>
      <c r="BA719">
        <v>22.387673965704892</v>
      </c>
      <c r="BB719">
        <v>22.407322444406269</v>
      </c>
      <c r="BC719">
        <v>22.428150043705266</v>
      </c>
      <c r="BD719">
        <v>22.201027677994517</v>
      </c>
      <c r="BE719">
        <v>22.234010535288011</v>
      </c>
      <c r="BF719">
        <v>22.311297683420868</v>
      </c>
      <c r="BG719">
        <v>22.347245337126342</v>
      </c>
      <c r="BH719">
        <v>22.412414603728003</v>
      </c>
      <c r="BI719">
        <v>22.460322864726113</v>
      </c>
      <c r="BJ719">
        <v>22.500349697110707</v>
      </c>
      <c r="BK719">
        <v>22.495309303872169</v>
      </c>
      <c r="BL719">
        <v>22.389858260553719</v>
      </c>
      <c r="BM719">
        <v>22.295105824590088</v>
      </c>
      <c r="BN719">
        <v>22.333750231050551</v>
      </c>
      <c r="BO719">
        <v>22.355739767642039</v>
      </c>
      <c r="BP719">
        <v>22.409733916333956</v>
      </c>
      <c r="BQ719">
        <v>22.484385763879015</v>
      </c>
      <c r="BR719">
        <v>22.512062220272291</v>
      </c>
      <c r="BS719">
        <v>22.520360255819305</v>
      </c>
      <c r="BT719">
        <v>22.499289461806999</v>
      </c>
      <c r="BU719">
        <v>22.496310175096866</v>
      </c>
      <c r="BV719">
        <v>22.455699540678683</v>
      </c>
      <c r="BW719">
        <v>22.401728070170666</v>
      </c>
      <c r="BX719">
        <v>22.196685137384542</v>
      </c>
      <c r="BY719">
        <v>22.304979187319407</v>
      </c>
      <c r="BZ719">
        <v>22.350839498936349</v>
      </c>
      <c r="CA719">
        <v>22.260070683686024</v>
      </c>
      <c r="CB719">
        <v>22.176757645704463</v>
      </c>
      <c r="CC719">
        <v>22.139012624286771</v>
      </c>
      <c r="CD719">
        <v>22.182575197613975</v>
      </c>
      <c r="CE719">
        <v>22.184533072989417</v>
      </c>
      <c r="CF719">
        <v>22.208036038047695</v>
      </c>
      <c r="CG719">
        <v>22.19876689033039</v>
      </c>
      <c r="CH719">
        <v>22.187480896297263</v>
      </c>
      <c r="CI719">
        <v>22.20475420898893</v>
      </c>
      <c r="CJ719">
        <v>22.245820840611884</v>
      </c>
      <c r="CK719">
        <v>22.254311969977593</v>
      </c>
      <c r="CL719">
        <v>22.247363336313185</v>
      </c>
      <c r="CM719">
        <v>22.253690527482345</v>
      </c>
      <c r="CN719">
        <v>22.279210251474613</v>
      </c>
      <c r="CO719">
        <v>22.312453546700269</v>
      </c>
      <c r="CP719">
        <v>22.359471046587355</v>
      </c>
      <c r="CQ719">
        <v>22.384393529902365</v>
      </c>
      <c r="CR719">
        <v>22.441081697890649</v>
      </c>
      <c r="CS719">
        <v>22.460515751918386</v>
      </c>
      <c r="CT719">
        <v>22.505890560853082</v>
      </c>
      <c r="CU719">
        <v>22.566077102708974</v>
      </c>
      <c r="CV719">
        <v>22.602725614367341</v>
      </c>
      <c r="CW719">
        <v>22.641810686887496</v>
      </c>
      <c r="CX719">
        <f>AVERAGE(pipe_data__2[[#This Row],[u1,]:[u101]])</f>
        <v>22.642227662754017</v>
      </c>
      <c r="CY719">
        <v>22.642227662754017</v>
      </c>
      <c r="CZ719" s="16">
        <v>22.425670926266356</v>
      </c>
      <c r="DA719" s="19">
        <f>(pipe_data__2[[#This Row],['#x,]]+1)*1000</f>
        <v>717.35867933966983</v>
      </c>
      <c r="DB719">
        <f>AVERAGE(pipe_data__2[[#This Row],[u103]:[u104]])</f>
        <v>22.533949294510187</v>
      </c>
      <c r="DC719">
        <f>(1/0.41)*LN(pipe_data__2[[#This Row],[u1042]]) + 5.2</f>
        <v>21.237990160100736</v>
      </c>
    </row>
    <row r="720" spans="1:107" x14ac:dyDescent="0.25">
      <c r="A720">
        <v>-0.28164082041020511</v>
      </c>
      <c r="B720">
        <v>23.208414456508972</v>
      </c>
      <c r="C720">
        <v>23.135544401560733</v>
      </c>
      <c r="D720">
        <v>23.049534791257631</v>
      </c>
      <c r="E720">
        <v>23.037582995523898</v>
      </c>
      <c r="F720">
        <v>23.034937669597547</v>
      </c>
      <c r="G720">
        <v>22.987253362513876</v>
      </c>
      <c r="H720">
        <v>23.008134138832329</v>
      </c>
      <c r="I720">
        <v>23.189456197812717</v>
      </c>
      <c r="J720">
        <v>23.267670548086095</v>
      </c>
      <c r="K720">
        <v>23.306752068197909</v>
      </c>
      <c r="L720">
        <v>23.399881669749089</v>
      </c>
      <c r="M720">
        <v>23.217444377085318</v>
      </c>
      <c r="N720">
        <v>23.225839494342452</v>
      </c>
      <c r="O720">
        <v>23.240480235981881</v>
      </c>
      <c r="P720">
        <v>23.251861837008448</v>
      </c>
      <c r="Q720">
        <v>23.270256659165636</v>
      </c>
      <c r="R720">
        <v>23.282903804001499</v>
      </c>
      <c r="S720">
        <v>23.300107080241816</v>
      </c>
      <c r="T720">
        <v>23.333950859500664</v>
      </c>
      <c r="U720">
        <v>23.333286468066667</v>
      </c>
      <c r="V720">
        <v>23.312106067132639</v>
      </c>
      <c r="W720">
        <v>22.936451947812134</v>
      </c>
      <c r="X720">
        <v>23.163947451967665</v>
      </c>
      <c r="Y720">
        <v>23.256988544513643</v>
      </c>
      <c r="Z720">
        <v>23.295309381165676</v>
      </c>
      <c r="AA720">
        <v>23.305448050906168</v>
      </c>
      <c r="AB720">
        <v>23.281146520647003</v>
      </c>
      <c r="AC720">
        <v>23.237353694648359</v>
      </c>
      <c r="AD720">
        <v>22.602089112026363</v>
      </c>
      <c r="AE720">
        <v>22.759166541473025</v>
      </c>
      <c r="AF720">
        <v>22.775222666404897</v>
      </c>
      <c r="AG720">
        <v>22.792191307198745</v>
      </c>
      <c r="AH720">
        <v>22.87443842240712</v>
      </c>
      <c r="AI720">
        <v>22.999708046757387</v>
      </c>
      <c r="AJ720">
        <v>22.977593892754651</v>
      </c>
      <c r="AK720">
        <v>22.962984474419574</v>
      </c>
      <c r="AL720">
        <v>22.344344383424637</v>
      </c>
      <c r="AM720">
        <v>22.654921570016008</v>
      </c>
      <c r="AN720">
        <v>22.530116504710232</v>
      </c>
      <c r="AO720">
        <v>22.522434282996286</v>
      </c>
      <c r="AP720">
        <v>22.322708091522372</v>
      </c>
      <c r="AQ720">
        <v>22.320419076547601</v>
      </c>
      <c r="AR720">
        <v>22.27563625172818</v>
      </c>
      <c r="AS720">
        <v>22.284485891742207</v>
      </c>
      <c r="AT720">
        <v>22.360884635888311</v>
      </c>
      <c r="AU720">
        <v>22.449854752065932</v>
      </c>
      <c r="AV720">
        <v>22.487262760983235</v>
      </c>
      <c r="AW720">
        <v>22.497847515896634</v>
      </c>
      <c r="AX720">
        <v>22.445574041675226</v>
      </c>
      <c r="AY720">
        <v>22.403726615655003</v>
      </c>
      <c r="AZ720">
        <v>22.381746076964252</v>
      </c>
      <c r="BA720">
        <v>22.390734778377336</v>
      </c>
      <c r="BB720">
        <v>22.409678409570354</v>
      </c>
      <c r="BC720">
        <v>22.430625251484727</v>
      </c>
      <c r="BD720">
        <v>22.203916649127073</v>
      </c>
      <c r="BE720">
        <v>22.236308480684251</v>
      </c>
      <c r="BF720">
        <v>22.313536164916577</v>
      </c>
      <c r="BG720">
        <v>22.349297172872856</v>
      </c>
      <c r="BH720">
        <v>22.414337365175484</v>
      </c>
      <c r="BI720">
        <v>22.462413197467857</v>
      </c>
      <c r="BJ720">
        <v>22.502333021187393</v>
      </c>
      <c r="BK720">
        <v>22.49743769095166</v>
      </c>
      <c r="BL720">
        <v>22.396125053573808</v>
      </c>
      <c r="BM720">
        <v>22.298041755297024</v>
      </c>
      <c r="BN720">
        <v>22.335912870811658</v>
      </c>
      <c r="BO720">
        <v>22.357973555203607</v>
      </c>
      <c r="BP720">
        <v>22.411712469350782</v>
      </c>
      <c r="BQ720">
        <v>22.486051999704429</v>
      </c>
      <c r="BR720">
        <v>22.514313987970496</v>
      </c>
      <c r="BS720">
        <v>22.522714778590018</v>
      </c>
      <c r="BT720">
        <v>22.50144855247197</v>
      </c>
      <c r="BU720">
        <v>22.498639879815965</v>
      </c>
      <c r="BV720">
        <v>22.457888935152383</v>
      </c>
      <c r="BW720">
        <v>22.404248937973033</v>
      </c>
      <c r="BX720">
        <v>22.202477435204656</v>
      </c>
      <c r="BY720">
        <v>22.30777090768051</v>
      </c>
      <c r="BZ720">
        <v>22.354367262710362</v>
      </c>
      <c r="CA720">
        <v>22.263745250094029</v>
      </c>
      <c r="CB720">
        <v>22.18026114768827</v>
      </c>
      <c r="CC720">
        <v>22.142183622545886</v>
      </c>
      <c r="CD720">
        <v>22.185443824395069</v>
      </c>
      <c r="CE720">
        <v>22.187224376935823</v>
      </c>
      <c r="CF720">
        <v>22.210317778196021</v>
      </c>
      <c r="CG720">
        <v>22.20156093519774</v>
      </c>
      <c r="CH720">
        <v>22.190611305693352</v>
      </c>
      <c r="CI720">
        <v>22.207653081237538</v>
      </c>
      <c r="CJ720">
        <v>22.24848730453639</v>
      </c>
      <c r="CK720">
        <v>22.257429684895289</v>
      </c>
      <c r="CL720">
        <v>22.250263413083779</v>
      </c>
      <c r="CM720">
        <v>22.256378396800308</v>
      </c>
      <c r="CN720">
        <v>22.281683767960637</v>
      </c>
      <c r="CO720">
        <v>22.314727000708409</v>
      </c>
      <c r="CP720">
        <v>22.36143961809179</v>
      </c>
      <c r="CQ720">
        <v>22.386529140187982</v>
      </c>
      <c r="CR720">
        <v>22.443763996663503</v>
      </c>
      <c r="CS720">
        <v>22.463064599343035</v>
      </c>
      <c r="CT720">
        <v>22.508104385515708</v>
      </c>
      <c r="CU720">
        <v>22.568202332981411</v>
      </c>
      <c r="CV720">
        <v>22.604937703135704</v>
      </c>
      <c r="CW720">
        <v>22.643929214318391</v>
      </c>
      <c r="CX720">
        <f>AVERAGE(pipe_data__2[[#This Row],[u1,]:[u101]])</f>
        <v>22.645136501326188</v>
      </c>
      <c r="CY720">
        <v>22.645136501326188</v>
      </c>
      <c r="CZ720" s="17">
        <v>22.428531247496654</v>
      </c>
      <c r="DA720" s="18">
        <f>(pipe_data__2[[#This Row],['#x,]]+1)*1000</f>
        <v>718.35917958979485</v>
      </c>
      <c r="DB720">
        <f>AVERAGE(pipe_data__2[[#This Row],[u103]:[u104]])</f>
        <v>22.536833874411421</v>
      </c>
      <c r="DC720">
        <f>(1/0.41)*LN(pipe_data__2[[#This Row],[u1042]]) + 5.2</f>
        <v>21.241389497780258</v>
      </c>
    </row>
    <row r="721" spans="1:107" x14ac:dyDescent="0.25">
      <c r="A721">
        <v>-0.28064032016008011</v>
      </c>
      <c r="B721">
        <v>23.210893606621038</v>
      </c>
      <c r="C721">
        <v>23.137769383712346</v>
      </c>
      <c r="D721">
        <v>23.052767506070595</v>
      </c>
      <c r="E721">
        <v>23.040219811554035</v>
      </c>
      <c r="F721">
        <v>23.037941550410963</v>
      </c>
      <c r="G721">
        <v>22.989854103040816</v>
      </c>
      <c r="H721">
        <v>23.0107387262236</v>
      </c>
      <c r="I721">
        <v>23.191510396068821</v>
      </c>
      <c r="J721">
        <v>23.269691088898572</v>
      </c>
      <c r="K721">
        <v>23.308727973159723</v>
      </c>
      <c r="L721">
        <v>23.402026696735906</v>
      </c>
      <c r="M721">
        <v>23.218723530461133</v>
      </c>
      <c r="N721">
        <v>23.227802835548626</v>
      </c>
      <c r="O721">
        <v>23.24262021543532</v>
      </c>
      <c r="P721">
        <v>23.253738250257872</v>
      </c>
      <c r="Q721">
        <v>23.27214301298936</v>
      </c>
      <c r="R721">
        <v>23.285014379344751</v>
      </c>
      <c r="S721">
        <v>23.302598279090379</v>
      </c>
      <c r="T721">
        <v>23.336181035041641</v>
      </c>
      <c r="U721">
        <v>23.335351586890887</v>
      </c>
      <c r="V721">
        <v>23.314288371719005</v>
      </c>
      <c r="W721">
        <v>22.935287461930759</v>
      </c>
      <c r="X721">
        <v>23.164935967635948</v>
      </c>
      <c r="Y721">
        <v>23.258342568503231</v>
      </c>
      <c r="Z721">
        <v>23.29714963115503</v>
      </c>
      <c r="AA721">
        <v>23.307112777420741</v>
      </c>
      <c r="AB721">
        <v>23.283974772965706</v>
      </c>
      <c r="AC721">
        <v>23.240186607383116</v>
      </c>
      <c r="AD721">
        <v>22.60996220996633</v>
      </c>
      <c r="AE721">
        <v>22.762128906980848</v>
      </c>
      <c r="AF721">
        <v>22.777987696072174</v>
      </c>
      <c r="AG721">
        <v>22.794686902983894</v>
      </c>
      <c r="AH721">
        <v>22.876462862696105</v>
      </c>
      <c r="AI721">
        <v>23.002209117287688</v>
      </c>
      <c r="AJ721">
        <v>22.980470032698786</v>
      </c>
      <c r="AK721">
        <v>22.965714820545067</v>
      </c>
      <c r="AL721">
        <v>22.376505585809372</v>
      </c>
      <c r="AM721">
        <v>22.659435405370324</v>
      </c>
      <c r="AN721">
        <v>22.534315341762898</v>
      </c>
      <c r="AO721">
        <v>22.527038026166828</v>
      </c>
      <c r="AP721">
        <v>22.326253994769861</v>
      </c>
      <c r="AQ721">
        <v>22.32362348840951</v>
      </c>
      <c r="AR721">
        <v>22.278414087357401</v>
      </c>
      <c r="AS721">
        <v>22.287064852208715</v>
      </c>
      <c r="AT721">
        <v>22.363058610389146</v>
      </c>
      <c r="AU721">
        <v>22.452743371490556</v>
      </c>
      <c r="AV721">
        <v>22.48997238370546</v>
      </c>
      <c r="AW721">
        <v>22.500519510695167</v>
      </c>
      <c r="AX721">
        <v>22.448511212000248</v>
      </c>
      <c r="AY721">
        <v>22.406566923095426</v>
      </c>
      <c r="AZ721">
        <v>22.384757216849806</v>
      </c>
      <c r="BA721">
        <v>22.393795591049781</v>
      </c>
      <c r="BB721">
        <v>22.412034374734439</v>
      </c>
      <c r="BC721">
        <v>22.433100459264189</v>
      </c>
      <c r="BD721">
        <v>22.206805620259626</v>
      </c>
      <c r="BE721">
        <v>22.238606426080487</v>
      </c>
      <c r="BF721">
        <v>22.31577464641229</v>
      </c>
      <c r="BG721">
        <v>22.351349008619366</v>
      </c>
      <c r="BH721">
        <v>22.416260126622966</v>
      </c>
      <c r="BI721">
        <v>22.464388896202156</v>
      </c>
      <c r="BJ721">
        <v>22.504316345264076</v>
      </c>
      <c r="BK721">
        <v>22.499566078031151</v>
      </c>
      <c r="BL721">
        <v>22.402391846593897</v>
      </c>
      <c r="BM721">
        <v>22.300977686003964</v>
      </c>
      <c r="BN721">
        <v>22.338075510572764</v>
      </c>
      <c r="BO721">
        <v>22.360207342765179</v>
      </c>
      <c r="BP721">
        <v>22.413691022367608</v>
      </c>
      <c r="BQ721">
        <v>22.487718235529847</v>
      </c>
      <c r="BR721">
        <v>22.516565755668697</v>
      </c>
      <c r="BS721">
        <v>22.52506930136073</v>
      </c>
      <c r="BT721">
        <v>22.503607643136942</v>
      </c>
      <c r="BU721">
        <v>22.500969584535063</v>
      </c>
      <c r="BV721">
        <v>22.460078329626082</v>
      </c>
      <c r="BW721">
        <v>22.406769805775401</v>
      </c>
      <c r="BX721">
        <v>22.208269733024768</v>
      </c>
      <c r="BY721">
        <v>22.310562628041616</v>
      </c>
      <c r="BZ721">
        <v>22.357895026484375</v>
      </c>
      <c r="CA721">
        <v>22.267419816502034</v>
      </c>
      <c r="CB721">
        <v>22.183764649672078</v>
      </c>
      <c r="CC721">
        <v>22.145354620805001</v>
      </c>
      <c r="CD721">
        <v>22.188312451176159</v>
      </c>
      <c r="CE721">
        <v>22.189915680882233</v>
      </c>
      <c r="CF721">
        <v>22.212599518344348</v>
      </c>
      <c r="CG721">
        <v>22.204354980065091</v>
      </c>
      <c r="CH721">
        <v>22.193741715089441</v>
      </c>
      <c r="CI721">
        <v>22.210551953486149</v>
      </c>
      <c r="CJ721">
        <v>22.251153768460892</v>
      </c>
      <c r="CK721">
        <v>22.260547399812985</v>
      </c>
      <c r="CL721">
        <v>22.253163489854373</v>
      </c>
      <c r="CM721">
        <v>22.259066266118275</v>
      </c>
      <c r="CN721">
        <v>22.28415728444666</v>
      </c>
      <c r="CO721">
        <v>22.317000454716545</v>
      </c>
      <c r="CP721">
        <v>22.363408189596221</v>
      </c>
      <c r="CQ721">
        <v>22.388664750473598</v>
      </c>
      <c r="CR721">
        <v>22.446388950113196</v>
      </c>
      <c r="CS721">
        <v>22.465613446767684</v>
      </c>
      <c r="CT721">
        <v>22.510318210178337</v>
      </c>
      <c r="CU721">
        <v>22.570327563253844</v>
      </c>
      <c r="CV721">
        <v>22.607149791904067</v>
      </c>
      <c r="CW721">
        <v>22.646047741749285</v>
      </c>
      <c r="CX721">
        <f>AVERAGE(pipe_data__2[[#This Row],[u1,]:[u101]])</f>
        <v>22.648038644030784</v>
      </c>
      <c r="CY721">
        <v>22.648038644030784</v>
      </c>
      <c r="CZ721" s="16">
        <v>22.431380628826183</v>
      </c>
      <c r="DA721" s="19">
        <f>(pipe_data__2[[#This Row],['#x,]]+1)*1000</f>
        <v>719.35967983991986</v>
      </c>
      <c r="DB721">
        <f>AVERAGE(pipe_data__2[[#This Row],[u103]:[u104]])</f>
        <v>22.539709636428483</v>
      </c>
      <c r="DC721">
        <f>(1/0.41)*LN(pipe_data__2[[#This Row],[u1042]]) + 5.2</f>
        <v>21.244784104299338</v>
      </c>
    </row>
    <row r="722" spans="1:107" x14ac:dyDescent="0.25">
      <c r="A722">
        <v>-0.27963981990995501</v>
      </c>
      <c r="B722">
        <v>23.213372756733101</v>
      </c>
      <c r="C722">
        <v>23.139994365863956</v>
      </c>
      <c r="D722">
        <v>23.056000220883561</v>
      </c>
      <c r="E722">
        <v>23.042856627584172</v>
      </c>
      <c r="F722">
        <v>23.04094543122438</v>
      </c>
      <c r="G722">
        <v>22.992454843567753</v>
      </c>
      <c r="H722">
        <v>23.013343313614872</v>
      </c>
      <c r="I722">
        <v>23.193564594324929</v>
      </c>
      <c r="J722">
        <v>23.271711629711049</v>
      </c>
      <c r="K722">
        <v>23.310703878121537</v>
      </c>
      <c r="L722">
        <v>23.404171723722722</v>
      </c>
      <c r="M722">
        <v>23.220002683836949</v>
      </c>
      <c r="N722">
        <v>23.229766176754804</v>
      </c>
      <c r="O722">
        <v>23.244760194888759</v>
      </c>
      <c r="P722">
        <v>23.255614663507295</v>
      </c>
      <c r="Q722">
        <v>23.274029366813085</v>
      </c>
      <c r="R722">
        <v>23.287124954688007</v>
      </c>
      <c r="S722">
        <v>23.305089477938942</v>
      </c>
      <c r="T722">
        <v>23.338411210582613</v>
      </c>
      <c r="U722">
        <v>23.337416705715107</v>
      </c>
      <c r="V722">
        <v>23.316470676305372</v>
      </c>
      <c r="W722">
        <v>22.934122976049387</v>
      </c>
      <c r="X722">
        <v>23.165924483304234</v>
      </c>
      <c r="Y722">
        <v>23.259696592492819</v>
      </c>
      <c r="Z722">
        <v>23.298989881144383</v>
      </c>
      <c r="AA722">
        <v>23.308777503935314</v>
      </c>
      <c r="AB722">
        <v>23.286803025284414</v>
      </c>
      <c r="AC722">
        <v>23.243019520117869</v>
      </c>
      <c r="AD722">
        <v>22.617835307906301</v>
      </c>
      <c r="AE722">
        <v>22.765091272488672</v>
      </c>
      <c r="AF722">
        <v>22.780752725739454</v>
      </c>
      <c r="AG722">
        <v>22.797182498769047</v>
      </c>
      <c r="AH722">
        <v>22.878487302985086</v>
      </c>
      <c r="AI722">
        <v>23.004710187817984</v>
      </c>
      <c r="AJ722">
        <v>22.983346172642921</v>
      </c>
      <c r="AK722">
        <v>22.968445166670563</v>
      </c>
      <c r="AL722">
        <v>22.408666788194111</v>
      </c>
      <c r="AM722">
        <v>22.663949240724641</v>
      </c>
      <c r="AN722">
        <v>22.538514178815564</v>
      </c>
      <c r="AO722">
        <v>22.531641769337366</v>
      </c>
      <c r="AP722">
        <v>22.329799898017345</v>
      </c>
      <c r="AQ722">
        <v>22.326827900271418</v>
      </c>
      <c r="AR722">
        <v>22.281191922986626</v>
      </c>
      <c r="AS722">
        <v>22.289643812675223</v>
      </c>
      <c r="AT722">
        <v>22.365232584889981</v>
      </c>
      <c r="AU722">
        <v>22.455631990915176</v>
      </c>
      <c r="AV722">
        <v>22.492682006427682</v>
      </c>
      <c r="AW722">
        <v>22.5031915054937</v>
      </c>
      <c r="AX722">
        <v>22.451448382325275</v>
      </c>
      <c r="AY722">
        <v>22.409407230535848</v>
      </c>
      <c r="AZ722">
        <v>22.387768356735361</v>
      </c>
      <c r="BA722">
        <v>22.396856403722225</v>
      </c>
      <c r="BB722">
        <v>22.414390339898524</v>
      </c>
      <c r="BC722">
        <v>22.435575667043651</v>
      </c>
      <c r="BD722">
        <v>22.209694591392182</v>
      </c>
      <c r="BE722">
        <v>22.240904371476727</v>
      </c>
      <c r="BF722">
        <v>22.318013127907999</v>
      </c>
      <c r="BG722">
        <v>22.353400844365879</v>
      </c>
      <c r="BH722">
        <v>22.418182888070451</v>
      </c>
      <c r="BI722">
        <v>22.465981118266988</v>
      </c>
      <c r="BJ722">
        <v>22.506299669340763</v>
      </c>
      <c r="BK722">
        <v>22.501694465110642</v>
      </c>
      <c r="BL722">
        <v>22.408658639613986</v>
      </c>
      <c r="BM722">
        <v>22.303913616710901</v>
      </c>
      <c r="BN722">
        <v>22.340238150333871</v>
      </c>
      <c r="BO722">
        <v>22.362236614479226</v>
      </c>
      <c r="BP722">
        <v>22.415669575384435</v>
      </c>
      <c r="BQ722">
        <v>22.489384471355265</v>
      </c>
      <c r="BR722">
        <v>22.518817523366902</v>
      </c>
      <c r="BS722">
        <v>22.527423824131443</v>
      </c>
      <c r="BT722">
        <v>22.505766733801913</v>
      </c>
      <c r="BU722">
        <v>22.503299289254162</v>
      </c>
      <c r="BV722">
        <v>22.462267724099782</v>
      </c>
      <c r="BW722">
        <v>22.409290673577768</v>
      </c>
      <c r="BX722">
        <v>22.214062030844879</v>
      </c>
      <c r="BY722">
        <v>22.313354348402719</v>
      </c>
      <c r="BZ722">
        <v>22.361422790258388</v>
      </c>
      <c r="CA722">
        <v>22.271094382910039</v>
      </c>
      <c r="CB722">
        <v>22.187268151655889</v>
      </c>
      <c r="CC722">
        <v>22.148525619064117</v>
      </c>
      <c r="CD722">
        <v>22.191181077957253</v>
      </c>
      <c r="CE722">
        <v>22.19260698482864</v>
      </c>
      <c r="CF722">
        <v>22.214881258492674</v>
      </c>
      <c r="CG722">
        <v>22.207149024932441</v>
      </c>
      <c r="CH722">
        <v>22.196872124485527</v>
      </c>
      <c r="CI722">
        <v>22.213450825734757</v>
      </c>
      <c r="CJ722">
        <v>22.253820232385397</v>
      </c>
      <c r="CK722">
        <v>22.263665114730685</v>
      </c>
      <c r="CL722">
        <v>22.256063566624967</v>
      </c>
      <c r="CM722">
        <v>22.261754135436238</v>
      </c>
      <c r="CN722">
        <v>22.286630800932684</v>
      </c>
      <c r="CO722">
        <v>22.319273908724686</v>
      </c>
      <c r="CP722">
        <v>22.365376761100652</v>
      </c>
      <c r="CQ722">
        <v>22.390800360759215</v>
      </c>
      <c r="CR722">
        <v>22.4484224044573</v>
      </c>
      <c r="CS722">
        <v>22.468162294192332</v>
      </c>
      <c r="CT722">
        <v>22.512532034840962</v>
      </c>
      <c r="CU722">
        <v>22.572452793526281</v>
      </c>
      <c r="CV722">
        <v>22.609361880672431</v>
      </c>
      <c r="CW722">
        <v>22.64816626918018</v>
      </c>
      <c r="CX722">
        <f>AVERAGE(pipe_data__2[[#This Row],[u1,]:[u101]])</f>
        <v>22.650928991819136</v>
      </c>
      <c r="CY722">
        <v>22.650928991819136</v>
      </c>
      <c r="CZ722" s="17">
        <v>22.434222227630272</v>
      </c>
      <c r="DA722" s="18">
        <f>(pipe_data__2[[#This Row],['#x,]]+1)*1000</f>
        <v>720.36018009004499</v>
      </c>
      <c r="DB722">
        <f>AVERAGE(pipe_data__2[[#This Row],[u103]:[u104]])</f>
        <v>22.542575609724704</v>
      </c>
      <c r="DC722">
        <f>(1/0.41)*LN(pipe_data__2[[#This Row],[u1042]]) + 5.2</f>
        <v>21.248173992809225</v>
      </c>
    </row>
    <row r="723" spans="1:107" x14ac:dyDescent="0.25">
      <c r="A723">
        <v>-0.27863931965983002</v>
      </c>
      <c r="B723">
        <v>23.215851906845167</v>
      </c>
      <c r="C723">
        <v>23.142219348015569</v>
      </c>
      <c r="D723">
        <v>23.059232935696524</v>
      </c>
      <c r="E723">
        <v>23.045493443614312</v>
      </c>
      <c r="F723">
        <v>23.043949312037793</v>
      </c>
      <c r="G723">
        <v>22.995055584094693</v>
      </c>
      <c r="H723">
        <v>23.01594790100614</v>
      </c>
      <c r="I723">
        <v>23.195618792581033</v>
      </c>
      <c r="J723">
        <v>23.273732170523527</v>
      </c>
      <c r="K723">
        <v>23.31267978308335</v>
      </c>
      <c r="L723">
        <v>23.406316750709539</v>
      </c>
      <c r="M723">
        <v>23.221281837212764</v>
      </c>
      <c r="N723">
        <v>23.231729517960979</v>
      </c>
      <c r="O723">
        <v>23.246900174342198</v>
      </c>
      <c r="P723">
        <v>23.257491076756715</v>
      </c>
      <c r="Q723">
        <v>23.27591572063681</v>
      </c>
      <c r="R723">
        <v>23.289235530031263</v>
      </c>
      <c r="S723">
        <v>23.307580676787506</v>
      </c>
      <c r="T723">
        <v>23.340641386123586</v>
      </c>
      <c r="U723">
        <v>23.339481824539327</v>
      </c>
      <c r="V723">
        <v>23.318652980891734</v>
      </c>
      <c r="W723">
        <v>22.932958490168016</v>
      </c>
      <c r="X723">
        <v>23.166912998972521</v>
      </c>
      <c r="Y723">
        <v>23.261050616482407</v>
      </c>
      <c r="Z723">
        <v>23.300830131133736</v>
      </c>
      <c r="AA723">
        <v>23.310442230449887</v>
      </c>
      <c r="AB723">
        <v>23.289631277603117</v>
      </c>
      <c r="AC723">
        <v>23.245852432852626</v>
      </c>
      <c r="AD723">
        <v>22.625708405846268</v>
      </c>
      <c r="AE723">
        <v>22.768053637996495</v>
      </c>
      <c r="AF723">
        <v>22.783517755406731</v>
      </c>
      <c r="AG723">
        <v>22.799678094554199</v>
      </c>
      <c r="AH723">
        <v>22.88051174327407</v>
      </c>
      <c r="AI723">
        <v>23.007211258348285</v>
      </c>
      <c r="AJ723">
        <v>22.986222312587056</v>
      </c>
      <c r="AK723">
        <v>22.971175512796059</v>
      </c>
      <c r="AL723">
        <v>22.440827990578846</v>
      </c>
      <c r="AM723">
        <v>22.668463076078954</v>
      </c>
      <c r="AN723">
        <v>22.54271301586823</v>
      </c>
      <c r="AO723">
        <v>22.536245512507907</v>
      </c>
      <c r="AP723">
        <v>22.333345801264834</v>
      </c>
      <c r="AQ723">
        <v>22.330032312133323</v>
      </c>
      <c r="AR723">
        <v>22.28396975861585</v>
      </c>
      <c r="AS723">
        <v>22.292222773141734</v>
      </c>
      <c r="AT723">
        <v>22.367406559390815</v>
      </c>
      <c r="AU723">
        <v>22.4585206103398</v>
      </c>
      <c r="AV723">
        <v>22.495391629149903</v>
      </c>
      <c r="AW723">
        <v>22.505863500292232</v>
      </c>
      <c r="AX723">
        <v>22.454385552650297</v>
      </c>
      <c r="AY723">
        <v>22.41224753797627</v>
      </c>
      <c r="AZ723">
        <v>22.390779496620919</v>
      </c>
      <c r="BA723">
        <v>22.39991721639467</v>
      </c>
      <c r="BB723">
        <v>22.416746305062606</v>
      </c>
      <c r="BC723">
        <v>22.438050874823112</v>
      </c>
      <c r="BD723">
        <v>22.212583562524735</v>
      </c>
      <c r="BE723">
        <v>22.243202316872967</v>
      </c>
      <c r="BF723">
        <v>22.320251609403709</v>
      </c>
      <c r="BG723">
        <v>22.355452680112389</v>
      </c>
      <c r="BH723">
        <v>22.420105649517932</v>
      </c>
      <c r="BI723">
        <v>22.467573340331821</v>
      </c>
      <c r="BJ723">
        <v>22.508282993417446</v>
      </c>
      <c r="BK723">
        <v>22.503822852190133</v>
      </c>
      <c r="BL723">
        <v>22.414925432634075</v>
      </c>
      <c r="BM723">
        <v>22.306849547417841</v>
      </c>
      <c r="BN723">
        <v>22.342400790094977</v>
      </c>
      <c r="BO723">
        <v>22.364178877525543</v>
      </c>
      <c r="BP723">
        <v>22.417648128401261</v>
      </c>
      <c r="BQ723">
        <v>22.491050707180683</v>
      </c>
      <c r="BR723">
        <v>22.521069291065103</v>
      </c>
      <c r="BS723">
        <v>22.529778346902152</v>
      </c>
      <c r="BT723">
        <v>22.507925824466884</v>
      </c>
      <c r="BU723">
        <v>22.505628993973261</v>
      </c>
      <c r="BV723">
        <v>22.464457118573481</v>
      </c>
      <c r="BW723">
        <v>22.411811541380136</v>
      </c>
      <c r="BX723">
        <v>22.21985432866499</v>
      </c>
      <c r="BY723">
        <v>22.316146068763821</v>
      </c>
      <c r="BZ723">
        <v>22.364950554032401</v>
      </c>
      <c r="CA723">
        <v>22.274768949318045</v>
      </c>
      <c r="CB723">
        <v>22.190771653639697</v>
      </c>
      <c r="CC723">
        <v>22.151696617323232</v>
      </c>
      <c r="CD723">
        <v>22.194049704738347</v>
      </c>
      <c r="CE723">
        <v>22.195298288775049</v>
      </c>
      <c r="CF723">
        <v>22.217162998641001</v>
      </c>
      <c r="CG723">
        <v>22.209943069799792</v>
      </c>
      <c r="CH723">
        <v>22.200002533881616</v>
      </c>
      <c r="CI723">
        <v>22.216349697983365</v>
      </c>
      <c r="CJ723">
        <v>22.256486696309899</v>
      </c>
      <c r="CK723">
        <v>22.266782829648381</v>
      </c>
      <c r="CL723">
        <v>22.25896364339556</v>
      </c>
      <c r="CM723">
        <v>22.264442004754205</v>
      </c>
      <c r="CN723">
        <v>22.289104317418708</v>
      </c>
      <c r="CO723">
        <v>22.321547362732826</v>
      </c>
      <c r="CP723">
        <v>22.367345332605087</v>
      </c>
      <c r="CQ723">
        <v>22.392935971044832</v>
      </c>
      <c r="CR723">
        <v>22.450455858801405</v>
      </c>
      <c r="CS723">
        <v>22.470711141616977</v>
      </c>
      <c r="CT723">
        <v>22.514745859503588</v>
      </c>
      <c r="CU723">
        <v>22.574578023798715</v>
      </c>
      <c r="CV723">
        <v>22.611573969440791</v>
      </c>
      <c r="CW723">
        <v>22.650284796611079</v>
      </c>
      <c r="CX723">
        <f>AVERAGE(pipe_data__2[[#This Row],[u1,]:[u101]])</f>
        <v>22.653818469520822</v>
      </c>
      <c r="CY723">
        <v>22.653818469520822</v>
      </c>
      <c r="CZ723" s="16">
        <v>22.437044709376369</v>
      </c>
      <c r="DA723" s="19">
        <f>(pipe_data__2[[#This Row],['#x,]]+1)*1000</f>
        <v>721.36068034017001</v>
      </c>
      <c r="DB723">
        <f>AVERAGE(pipe_data__2[[#This Row],[u103]:[u104]])</f>
        <v>22.545431589448597</v>
      </c>
      <c r="DC723">
        <f>(1/0.41)*LN(pipe_data__2[[#This Row],[u1042]]) + 5.2</f>
        <v>21.251559176406417</v>
      </c>
    </row>
    <row r="724" spans="1:107" x14ac:dyDescent="0.25">
      <c r="A724">
        <v>-0.27763881940970492</v>
      </c>
      <c r="B724">
        <v>23.218331056957233</v>
      </c>
      <c r="C724">
        <v>23.144444330167182</v>
      </c>
      <c r="D724">
        <v>23.062465650509491</v>
      </c>
      <c r="E724">
        <v>23.048130259644449</v>
      </c>
      <c r="F724">
        <v>23.046953192851209</v>
      </c>
      <c r="G724">
        <v>22.99765632462163</v>
      </c>
      <c r="H724">
        <v>23.018552488397411</v>
      </c>
      <c r="I724">
        <v>23.197672990837141</v>
      </c>
      <c r="J724">
        <v>23.275752711336008</v>
      </c>
      <c r="K724">
        <v>23.314655688045164</v>
      </c>
      <c r="L724">
        <v>23.408461777696353</v>
      </c>
      <c r="M724">
        <v>23.222560990588583</v>
      </c>
      <c r="N724">
        <v>23.233692859167153</v>
      </c>
      <c r="O724">
        <v>23.249040153795637</v>
      </c>
      <c r="P724">
        <v>23.259367490006138</v>
      </c>
      <c r="Q724">
        <v>23.277802074460535</v>
      </c>
      <c r="R724">
        <v>23.291346105374519</v>
      </c>
      <c r="S724">
        <v>23.310071875636073</v>
      </c>
      <c r="T724">
        <v>23.342871561664563</v>
      </c>
      <c r="U724">
        <v>23.341546943363547</v>
      </c>
      <c r="V724">
        <v>23.3208352854781</v>
      </c>
      <c r="W724">
        <v>22.931794004286644</v>
      </c>
      <c r="X724">
        <v>23.167901514640807</v>
      </c>
      <c r="Y724">
        <v>23.262404640471992</v>
      </c>
      <c r="Z724">
        <v>23.30267038112309</v>
      </c>
      <c r="AA724">
        <v>23.312106956964456</v>
      </c>
      <c r="AB724">
        <v>23.292459529921821</v>
      </c>
      <c r="AC724">
        <v>23.248685345587383</v>
      </c>
      <c r="AD724">
        <v>22.633581503786239</v>
      </c>
      <c r="AE724">
        <v>22.771016003504322</v>
      </c>
      <c r="AF724">
        <v>22.786282785074011</v>
      </c>
      <c r="AG724">
        <v>22.802173690339348</v>
      </c>
      <c r="AH724">
        <v>22.882536183563055</v>
      </c>
      <c r="AI724">
        <v>23.009712328878585</v>
      </c>
      <c r="AJ724">
        <v>22.989098452531191</v>
      </c>
      <c r="AK724">
        <v>22.973905858921555</v>
      </c>
      <c r="AL724">
        <v>22.472989192963588</v>
      </c>
      <c r="AM724">
        <v>22.67297691143327</v>
      </c>
      <c r="AN724">
        <v>22.546911852920896</v>
      </c>
      <c r="AO724">
        <v>22.540849255678449</v>
      </c>
      <c r="AP724">
        <v>22.336891704512318</v>
      </c>
      <c r="AQ724">
        <v>22.333236723995231</v>
      </c>
      <c r="AR724">
        <v>22.286747594245071</v>
      </c>
      <c r="AS724">
        <v>22.294801733608242</v>
      </c>
      <c r="AT724">
        <v>22.36958053389165</v>
      </c>
      <c r="AU724">
        <v>22.461409229764421</v>
      </c>
      <c r="AV724">
        <v>22.498101251872129</v>
      </c>
      <c r="AW724">
        <v>22.508535495090765</v>
      </c>
      <c r="AX724">
        <v>22.45732272297532</v>
      </c>
      <c r="AY724">
        <v>22.415087845416693</v>
      </c>
      <c r="AZ724">
        <v>22.393790636506473</v>
      </c>
      <c r="BA724">
        <v>22.402978029067114</v>
      </c>
      <c r="BB724">
        <v>22.419102270226691</v>
      </c>
      <c r="BC724">
        <v>22.440526082602574</v>
      </c>
      <c r="BD724">
        <v>22.215472533657287</v>
      </c>
      <c r="BE724">
        <v>22.245500262269207</v>
      </c>
      <c r="BF724">
        <v>22.322490090899421</v>
      </c>
      <c r="BG724">
        <v>22.357504515858903</v>
      </c>
      <c r="BH724">
        <v>22.422028410965417</v>
      </c>
      <c r="BI724">
        <v>22.469165562396654</v>
      </c>
      <c r="BJ724">
        <v>22.510266317494132</v>
      </c>
      <c r="BK724">
        <v>22.505951239269624</v>
      </c>
      <c r="BL724">
        <v>22.421192225654163</v>
      </c>
      <c r="BM724">
        <v>22.30978547812478</v>
      </c>
      <c r="BN724">
        <v>22.344563429856084</v>
      </c>
      <c r="BO724">
        <v>22.36612114057186</v>
      </c>
      <c r="BP724">
        <v>22.419626681418087</v>
      </c>
      <c r="BQ724">
        <v>22.492716943006101</v>
      </c>
      <c r="BR724">
        <v>22.523199009097247</v>
      </c>
      <c r="BS724">
        <v>22.532132869672864</v>
      </c>
      <c r="BT724">
        <v>22.510084915131852</v>
      </c>
      <c r="BU724">
        <v>22.507958698692359</v>
      </c>
      <c r="BV724">
        <v>22.466646513047181</v>
      </c>
      <c r="BW724">
        <v>22.414332409182506</v>
      </c>
      <c r="BX724">
        <v>22.225646626485105</v>
      </c>
      <c r="BY724">
        <v>22.318937789124927</v>
      </c>
      <c r="BZ724">
        <v>22.36847831780641</v>
      </c>
      <c r="CA724">
        <v>22.27844351572605</v>
      </c>
      <c r="CB724">
        <v>22.194275155623505</v>
      </c>
      <c r="CC724">
        <v>22.154867615582347</v>
      </c>
      <c r="CD724">
        <v>22.196918331519441</v>
      </c>
      <c r="CE724">
        <v>22.197989592721456</v>
      </c>
      <c r="CF724">
        <v>22.219444738789328</v>
      </c>
      <c r="CG724">
        <v>22.212737114667142</v>
      </c>
      <c r="CH724">
        <v>22.203132943277705</v>
      </c>
      <c r="CI724">
        <v>22.219248570231976</v>
      </c>
      <c r="CJ724">
        <v>22.259153160234405</v>
      </c>
      <c r="CK724">
        <v>22.269900544566077</v>
      </c>
      <c r="CL724">
        <v>22.261863720166158</v>
      </c>
      <c r="CM724">
        <v>22.267129874072168</v>
      </c>
      <c r="CN724">
        <v>22.291577833904732</v>
      </c>
      <c r="CO724">
        <v>22.323820816740966</v>
      </c>
      <c r="CP724">
        <v>22.369313904109518</v>
      </c>
      <c r="CQ724">
        <v>22.395071581330448</v>
      </c>
      <c r="CR724">
        <v>22.452489313145509</v>
      </c>
      <c r="CS724">
        <v>22.473259989041626</v>
      </c>
      <c r="CT724">
        <v>22.516959684166217</v>
      </c>
      <c r="CU724">
        <v>22.576703254071148</v>
      </c>
      <c r="CV724">
        <v>22.613786058209154</v>
      </c>
      <c r="CW724">
        <v>22.652403324041973</v>
      </c>
      <c r="CX724">
        <f>AVERAGE(pipe_data__2[[#This Row],[u1,]:[u101]])</f>
        <v>22.656706726725851</v>
      </c>
      <c r="CY724">
        <v>22.656706726725851</v>
      </c>
      <c r="CZ724" s="17">
        <v>22.439859242035077</v>
      </c>
      <c r="DA724" s="18">
        <f>(pipe_data__2[[#This Row],['#x,]]+1)*1000</f>
        <v>722.36118059029513</v>
      </c>
      <c r="DB724">
        <f>AVERAGE(pipe_data__2[[#This Row],[u103]:[u104]])</f>
        <v>22.548282984380464</v>
      </c>
      <c r="DC724">
        <f>(1/0.41)*LN(pipe_data__2[[#This Row],[u1042]]) + 5.2</f>
        <v>21.254939668132945</v>
      </c>
    </row>
    <row r="725" spans="1:107" x14ac:dyDescent="0.25">
      <c r="A725">
        <v>-0.27663831915957982</v>
      </c>
      <c r="B725">
        <v>23.220810207069295</v>
      </c>
      <c r="C725">
        <v>23.146669312318792</v>
      </c>
      <c r="D725">
        <v>23.065698365322454</v>
      </c>
      <c r="E725">
        <v>23.050767075674585</v>
      </c>
      <c r="F725">
        <v>23.049957073664626</v>
      </c>
      <c r="G725">
        <v>23.00025706514857</v>
      </c>
      <c r="H725">
        <v>23.021157075788683</v>
      </c>
      <c r="I725">
        <v>23.199727189093249</v>
      </c>
      <c r="J725">
        <v>23.277773252148485</v>
      </c>
      <c r="K725">
        <v>23.316631593006978</v>
      </c>
      <c r="L725">
        <v>23.410606804683169</v>
      </c>
      <c r="M725">
        <v>23.223840143964399</v>
      </c>
      <c r="N725">
        <v>23.235656200373331</v>
      </c>
      <c r="O725">
        <v>23.251180133249076</v>
      </c>
      <c r="P725">
        <v>23.261243903255561</v>
      </c>
      <c r="Q725">
        <v>23.279688428284263</v>
      </c>
      <c r="R725">
        <v>23.293456680717771</v>
      </c>
      <c r="S725">
        <v>23.312563074484636</v>
      </c>
      <c r="T725">
        <v>23.345101737205535</v>
      </c>
      <c r="U725">
        <v>23.343612062187766</v>
      </c>
      <c r="V725">
        <v>23.323017590064467</v>
      </c>
      <c r="W725">
        <v>22.930629518405269</v>
      </c>
      <c r="X725">
        <v>23.16889003030909</v>
      </c>
      <c r="Y725">
        <v>23.26375866446158</v>
      </c>
      <c r="Z725">
        <v>23.304510631112443</v>
      </c>
      <c r="AA725">
        <v>23.313771683479029</v>
      </c>
      <c r="AB725">
        <v>23.295287782240528</v>
      </c>
      <c r="AC725">
        <v>23.25151825832214</v>
      </c>
      <c r="AD725">
        <v>22.641454601726206</v>
      </c>
      <c r="AE725">
        <v>22.773978369012145</v>
      </c>
      <c r="AF725">
        <v>22.789047814741291</v>
      </c>
      <c r="AG725">
        <v>22.804669286124501</v>
      </c>
      <c r="AH725">
        <v>22.884560623852035</v>
      </c>
      <c r="AI725">
        <v>23.012213399408886</v>
      </c>
      <c r="AJ725">
        <v>22.991974592475326</v>
      </c>
      <c r="AK725">
        <v>22.976636205047047</v>
      </c>
      <c r="AL725">
        <v>22.505150395348327</v>
      </c>
      <c r="AM725">
        <v>22.677490746787587</v>
      </c>
      <c r="AN725">
        <v>22.551110689973562</v>
      </c>
      <c r="AO725">
        <v>22.545452998848987</v>
      </c>
      <c r="AP725">
        <v>22.340437607759807</v>
      </c>
      <c r="AQ725">
        <v>22.33644113585714</v>
      </c>
      <c r="AR725">
        <v>22.289525429874296</v>
      </c>
      <c r="AS725">
        <v>22.29738069407475</v>
      </c>
      <c r="AT725">
        <v>22.371754508392488</v>
      </c>
      <c r="AU725">
        <v>22.464297849189045</v>
      </c>
      <c r="AV725">
        <v>22.50081087459435</v>
      </c>
      <c r="AW725">
        <v>22.511207489889301</v>
      </c>
      <c r="AX725">
        <v>22.460259893300346</v>
      </c>
      <c r="AY725">
        <v>22.417928152857115</v>
      </c>
      <c r="AZ725">
        <v>22.396801776392028</v>
      </c>
      <c r="BA725">
        <v>22.406038841739559</v>
      </c>
      <c r="BB725">
        <v>22.421458235390777</v>
      </c>
      <c r="BC725">
        <v>22.443001290382032</v>
      </c>
      <c r="BD725">
        <v>22.218361504789844</v>
      </c>
      <c r="BE725">
        <v>22.247798207665447</v>
      </c>
      <c r="BF725">
        <v>22.324728572395131</v>
      </c>
      <c r="BG725">
        <v>22.359556351605413</v>
      </c>
      <c r="BH725">
        <v>22.423951172412899</v>
      </c>
      <c r="BI725">
        <v>22.470757784461487</v>
      </c>
      <c r="BJ725">
        <v>22.512249641570818</v>
      </c>
      <c r="BK725">
        <v>22.508079626349115</v>
      </c>
      <c r="BL725">
        <v>22.424895281639682</v>
      </c>
      <c r="BM725">
        <v>22.312721408831717</v>
      </c>
      <c r="BN725">
        <v>22.346726069617191</v>
      </c>
      <c r="BO725">
        <v>22.368063403618176</v>
      </c>
      <c r="BP725">
        <v>22.421605234434914</v>
      </c>
      <c r="BQ725">
        <v>22.494383178831519</v>
      </c>
      <c r="BR725">
        <v>22.524839293183824</v>
      </c>
      <c r="BS725">
        <v>22.534487392443577</v>
      </c>
      <c r="BT725">
        <v>22.512244005796823</v>
      </c>
      <c r="BU725">
        <v>22.510288403411462</v>
      </c>
      <c r="BV725">
        <v>22.46883590752088</v>
      </c>
      <c r="BW725">
        <v>22.416853276984874</v>
      </c>
      <c r="BX725">
        <v>22.231438924305216</v>
      </c>
      <c r="BY725">
        <v>22.32172950948603</v>
      </c>
      <c r="BZ725">
        <v>22.372006081580423</v>
      </c>
      <c r="CA725">
        <v>22.282118082134055</v>
      </c>
      <c r="CB725">
        <v>22.197778657607312</v>
      </c>
      <c r="CC725">
        <v>22.158038613841462</v>
      </c>
      <c r="CD725">
        <v>22.199786958300532</v>
      </c>
      <c r="CE725">
        <v>22.200680896667865</v>
      </c>
      <c r="CF725">
        <v>22.221726478937654</v>
      </c>
      <c r="CG725">
        <v>22.215531159534493</v>
      </c>
      <c r="CH725">
        <v>22.206263352673794</v>
      </c>
      <c r="CI725">
        <v>22.222147442480583</v>
      </c>
      <c r="CJ725">
        <v>22.261819624158907</v>
      </c>
      <c r="CK725">
        <v>22.273018259483777</v>
      </c>
      <c r="CL725">
        <v>22.264763796936752</v>
      </c>
      <c r="CM725">
        <v>22.269817743390135</v>
      </c>
      <c r="CN725">
        <v>22.294051350390756</v>
      </c>
      <c r="CO725">
        <v>22.326094270749106</v>
      </c>
      <c r="CP725">
        <v>22.371282475613949</v>
      </c>
      <c r="CQ725">
        <v>22.397207191616065</v>
      </c>
      <c r="CR725">
        <v>22.45452276748961</v>
      </c>
      <c r="CS725">
        <v>22.475808836466275</v>
      </c>
      <c r="CT725">
        <v>22.519173508828843</v>
      </c>
      <c r="CU725">
        <v>22.578828484343585</v>
      </c>
      <c r="CV725">
        <v>22.615998146977518</v>
      </c>
      <c r="CW725">
        <v>22.654521851472868</v>
      </c>
      <c r="CX725">
        <f>AVERAGE(pipe_data__2[[#This Row],[u1,]:[u101]])</f>
        <v>22.659564452221066</v>
      </c>
      <c r="CY725">
        <v>22.659564452221066</v>
      </c>
      <c r="CZ725" s="16">
        <v>22.442660801610643</v>
      </c>
      <c r="DA725" s="19">
        <f>(pipe_data__2[[#This Row],['#x,]]+1)*1000</f>
        <v>723.36168084042015</v>
      </c>
      <c r="DB725">
        <f>AVERAGE(pipe_data__2[[#This Row],[u103]:[u104]])</f>
        <v>22.551112626915852</v>
      </c>
      <c r="DC725">
        <f>(1/0.41)*LN(pipe_data__2[[#This Row],[u1042]]) + 5.2</f>
        <v>21.258315480976698</v>
      </c>
    </row>
    <row r="726" spans="1:107" x14ac:dyDescent="0.25">
      <c r="A726">
        <v>-0.27563781890945482</v>
      </c>
      <c r="B726">
        <v>23.223289357181361</v>
      </c>
      <c r="C726">
        <v>23.148894294470406</v>
      </c>
      <c r="D726">
        <v>23.068425763031946</v>
      </c>
      <c r="E726">
        <v>23.053403891704725</v>
      </c>
      <c r="F726">
        <v>23.052960954478039</v>
      </c>
      <c r="G726">
        <v>23.002857805675507</v>
      </c>
      <c r="H726">
        <v>23.023761663179954</v>
      </c>
      <c r="I726">
        <v>23.201781387349353</v>
      </c>
      <c r="J726">
        <v>23.279793792960962</v>
      </c>
      <c r="K726">
        <v>23.318607497968792</v>
      </c>
      <c r="L726">
        <v>23.412751831669986</v>
      </c>
      <c r="M726">
        <v>23.225119297340214</v>
      </c>
      <c r="N726">
        <v>23.237619541579505</v>
      </c>
      <c r="O726">
        <v>23.253320112702514</v>
      </c>
      <c r="P726">
        <v>23.263120316504981</v>
      </c>
      <c r="Q726">
        <v>23.281574782107988</v>
      </c>
      <c r="R726">
        <v>23.295567256061027</v>
      </c>
      <c r="S726">
        <v>23.3150542733332</v>
      </c>
      <c r="T726">
        <v>23.347331912746508</v>
      </c>
      <c r="U726">
        <v>23.34567718101199</v>
      </c>
      <c r="V726">
        <v>23.325199894650829</v>
      </c>
      <c r="W726">
        <v>22.929465032523897</v>
      </c>
      <c r="X726">
        <v>23.169878545977376</v>
      </c>
      <c r="Y726">
        <v>23.265112688451168</v>
      </c>
      <c r="Z726">
        <v>23.306350881101796</v>
      </c>
      <c r="AA726">
        <v>23.315436409993602</v>
      </c>
      <c r="AB726">
        <v>23.298116034559232</v>
      </c>
      <c r="AC726">
        <v>23.254351171056893</v>
      </c>
      <c r="AD726">
        <v>22.649327699666177</v>
      </c>
      <c r="AE726">
        <v>22.776940734519968</v>
      </c>
      <c r="AF726">
        <v>22.791812844408568</v>
      </c>
      <c r="AG726">
        <v>22.807164881909653</v>
      </c>
      <c r="AH726">
        <v>22.88658506414102</v>
      </c>
      <c r="AI726">
        <v>23.014611539220322</v>
      </c>
      <c r="AJ726">
        <v>22.994850732419462</v>
      </c>
      <c r="AK726">
        <v>22.979366551172543</v>
      </c>
      <c r="AL726">
        <v>22.537311597733062</v>
      </c>
      <c r="AM726">
        <v>22.682004582141904</v>
      </c>
      <c r="AN726">
        <v>22.555309527026228</v>
      </c>
      <c r="AO726">
        <v>22.550056742019528</v>
      </c>
      <c r="AP726">
        <v>22.343983511007295</v>
      </c>
      <c r="AQ726">
        <v>22.339645547719048</v>
      </c>
      <c r="AR726">
        <v>22.29230326550352</v>
      </c>
      <c r="AS726">
        <v>22.299959654541258</v>
      </c>
      <c r="AT726">
        <v>22.373928482893323</v>
      </c>
      <c r="AU726">
        <v>22.467186468613669</v>
      </c>
      <c r="AV726">
        <v>22.503520497316572</v>
      </c>
      <c r="AW726">
        <v>22.513879484687834</v>
      </c>
      <c r="AX726">
        <v>22.463197063625369</v>
      </c>
      <c r="AY726">
        <v>22.420768460297534</v>
      </c>
      <c r="AZ726">
        <v>22.399812916277586</v>
      </c>
      <c r="BA726">
        <v>22.408614299978826</v>
      </c>
      <c r="BB726">
        <v>22.423814200554862</v>
      </c>
      <c r="BC726">
        <v>22.445476498161494</v>
      </c>
      <c r="BD726">
        <v>22.221250475922396</v>
      </c>
      <c r="BE726">
        <v>22.250096153061687</v>
      </c>
      <c r="BF726">
        <v>22.326967053890844</v>
      </c>
      <c r="BG726">
        <v>22.361608187351926</v>
      </c>
      <c r="BH726">
        <v>22.425873933860384</v>
      </c>
      <c r="BI726">
        <v>22.47235000652632</v>
      </c>
      <c r="BJ726">
        <v>22.514232965647501</v>
      </c>
      <c r="BK726">
        <v>22.510208013428606</v>
      </c>
      <c r="BL726">
        <v>22.428053782610419</v>
      </c>
      <c r="BM726">
        <v>22.315657339538657</v>
      </c>
      <c r="BN726">
        <v>22.348888709378294</v>
      </c>
      <c r="BO726">
        <v>22.370005666664493</v>
      </c>
      <c r="BP726">
        <v>22.42358378745174</v>
      </c>
      <c r="BQ726">
        <v>22.496049414656937</v>
      </c>
      <c r="BR726">
        <v>22.526479577270397</v>
      </c>
      <c r="BS726">
        <v>22.536841915214289</v>
      </c>
      <c r="BT726">
        <v>22.514403096461795</v>
      </c>
      <c r="BU726">
        <v>22.51261810813056</v>
      </c>
      <c r="BV726">
        <v>22.47102530199458</v>
      </c>
      <c r="BW726">
        <v>22.419374144787241</v>
      </c>
      <c r="BX726">
        <v>22.237231222125327</v>
      </c>
      <c r="BY726">
        <v>22.324521229847136</v>
      </c>
      <c r="BZ726">
        <v>22.375533845354436</v>
      </c>
      <c r="CA726">
        <v>22.28579264854206</v>
      </c>
      <c r="CB726">
        <v>22.20128215959112</v>
      </c>
      <c r="CC726">
        <v>22.161209612100578</v>
      </c>
      <c r="CD726">
        <v>22.202655585081626</v>
      </c>
      <c r="CE726">
        <v>22.203372200614272</v>
      </c>
      <c r="CF726">
        <v>22.224008219085977</v>
      </c>
      <c r="CG726">
        <v>22.218325204401843</v>
      </c>
      <c r="CH726">
        <v>22.209393762069883</v>
      </c>
      <c r="CI726">
        <v>22.225046314729195</v>
      </c>
      <c r="CJ726">
        <v>22.264486088083412</v>
      </c>
      <c r="CK726">
        <v>22.276135974401473</v>
      </c>
      <c r="CL726">
        <v>22.267663873707345</v>
      </c>
      <c r="CM726">
        <v>22.272505612708098</v>
      </c>
      <c r="CN726">
        <v>22.296524866876783</v>
      </c>
      <c r="CO726">
        <v>22.328367724757243</v>
      </c>
      <c r="CP726">
        <v>22.373251047118384</v>
      </c>
      <c r="CQ726">
        <v>22.399342801901682</v>
      </c>
      <c r="CR726">
        <v>22.456556221833715</v>
      </c>
      <c r="CS726">
        <v>22.478357683890923</v>
      </c>
      <c r="CT726">
        <v>22.521387333491472</v>
      </c>
      <c r="CU726">
        <v>22.580953714616019</v>
      </c>
      <c r="CV726">
        <v>22.618210235745877</v>
      </c>
      <c r="CW726">
        <v>22.656640378903763</v>
      </c>
      <c r="CX726">
        <f>AVERAGE(pipe_data__2[[#This Row],[u1,]:[u101]])</f>
        <v>22.662405796143588</v>
      </c>
      <c r="CY726">
        <v>22.662405796143588</v>
      </c>
      <c r="CZ726" s="17">
        <v>22.445458558194947</v>
      </c>
      <c r="DA726" s="18">
        <f>(pipe_data__2[[#This Row],['#x,]]+1)*1000</f>
        <v>724.36218109054516</v>
      </c>
      <c r="DB726">
        <f>AVERAGE(pipe_data__2[[#This Row],[u103]:[u104]])</f>
        <v>22.553932177169266</v>
      </c>
      <c r="DC726">
        <f>(1/0.41)*LN(pipe_data__2[[#This Row],[u1042]]) + 5.2</f>
        <v>21.261686627871704</v>
      </c>
    </row>
    <row r="727" spans="1:107" x14ac:dyDescent="0.25">
      <c r="A727">
        <v>-0.27463731865932972</v>
      </c>
      <c r="B727">
        <v>23.225768507293427</v>
      </c>
      <c r="C727">
        <v>23.151119276622019</v>
      </c>
      <c r="D727">
        <v>23.070758573499397</v>
      </c>
      <c r="E727">
        <v>23.056040707734862</v>
      </c>
      <c r="F727">
        <v>23.055964835291455</v>
      </c>
      <c r="G727">
        <v>23.005458546202448</v>
      </c>
      <c r="H727">
        <v>23.026366250571225</v>
      </c>
      <c r="I727">
        <v>23.203835585605461</v>
      </c>
      <c r="J727">
        <v>23.28181433377344</v>
      </c>
      <c r="K727">
        <v>23.320583402930602</v>
      </c>
      <c r="L727">
        <v>23.414896858656803</v>
      </c>
      <c r="M727">
        <v>23.226398450716029</v>
      </c>
      <c r="N727">
        <v>23.239582882785683</v>
      </c>
      <c r="O727">
        <v>23.255460092155953</v>
      </c>
      <c r="P727">
        <v>23.264996729754404</v>
      </c>
      <c r="Q727">
        <v>23.283461135931713</v>
      </c>
      <c r="R727">
        <v>23.297677831404283</v>
      </c>
      <c r="S727">
        <v>23.317545472181763</v>
      </c>
      <c r="T727">
        <v>23.349562088287485</v>
      </c>
      <c r="U727">
        <v>23.347742299836209</v>
      </c>
      <c r="V727">
        <v>23.327382199237196</v>
      </c>
      <c r="W727">
        <v>22.928300546642525</v>
      </c>
      <c r="X727">
        <v>23.170867061645662</v>
      </c>
      <c r="Y727">
        <v>23.266466712440756</v>
      </c>
      <c r="Z727">
        <v>23.308191131091149</v>
      </c>
      <c r="AA727">
        <v>23.317101136508171</v>
      </c>
      <c r="AB727">
        <v>23.30094428687794</v>
      </c>
      <c r="AC727">
        <v>23.25718408379165</v>
      </c>
      <c r="AD727">
        <v>22.657200797606144</v>
      </c>
      <c r="AE727">
        <v>22.779903100027791</v>
      </c>
      <c r="AF727">
        <v>22.794577874075848</v>
      </c>
      <c r="AG727">
        <v>22.809660477694802</v>
      </c>
      <c r="AH727">
        <v>22.888609504430004</v>
      </c>
      <c r="AI727">
        <v>23.016398597738327</v>
      </c>
      <c r="AJ727">
        <v>22.997726872363597</v>
      </c>
      <c r="AK727">
        <v>22.982096897298039</v>
      </c>
      <c r="AL727">
        <v>22.569472800117801</v>
      </c>
      <c r="AM727">
        <v>22.686518417496217</v>
      </c>
      <c r="AN727">
        <v>22.559508364078898</v>
      </c>
      <c r="AO727">
        <v>22.55466048519007</v>
      </c>
      <c r="AP727">
        <v>22.34752941425478</v>
      </c>
      <c r="AQ727">
        <v>22.342849959580956</v>
      </c>
      <c r="AR727">
        <v>22.295081101132741</v>
      </c>
      <c r="AS727">
        <v>22.302538615007769</v>
      </c>
      <c r="AT727">
        <v>22.376102457394158</v>
      </c>
      <c r="AU727">
        <v>22.470075088038289</v>
      </c>
      <c r="AV727">
        <v>22.506230120038794</v>
      </c>
      <c r="AW727">
        <v>22.516551479486367</v>
      </c>
      <c r="AX727">
        <v>22.466134233950392</v>
      </c>
      <c r="AY727">
        <v>22.423608767737957</v>
      </c>
      <c r="AZ727">
        <v>22.402824056163141</v>
      </c>
      <c r="BA727">
        <v>22.411173287430898</v>
      </c>
      <c r="BB727">
        <v>22.426170165718943</v>
      </c>
      <c r="BC727">
        <v>22.447951705940955</v>
      </c>
      <c r="BD727">
        <v>22.224139447054952</v>
      </c>
      <c r="BE727">
        <v>22.252394098457927</v>
      </c>
      <c r="BF727">
        <v>22.329205535386553</v>
      </c>
      <c r="BG727">
        <v>22.36366002309844</v>
      </c>
      <c r="BH727">
        <v>22.427796695307865</v>
      </c>
      <c r="BI727">
        <v>22.473942228591156</v>
      </c>
      <c r="BJ727">
        <v>22.516216289724188</v>
      </c>
      <c r="BK727">
        <v>22.512336400508097</v>
      </c>
      <c r="BL727">
        <v>22.431212283581154</v>
      </c>
      <c r="BM727">
        <v>22.318593270245593</v>
      </c>
      <c r="BN727">
        <v>22.3510513491394</v>
      </c>
      <c r="BO727">
        <v>22.37194792971081</v>
      </c>
      <c r="BP727">
        <v>22.425562340468566</v>
      </c>
      <c r="BQ727">
        <v>22.497715650482355</v>
      </c>
      <c r="BR727">
        <v>22.528119861356974</v>
      </c>
      <c r="BS727">
        <v>22.539196437985002</v>
      </c>
      <c r="BT727">
        <v>22.516562187126766</v>
      </c>
      <c r="BU727">
        <v>22.514947812849659</v>
      </c>
      <c r="BV727">
        <v>22.473214696468283</v>
      </c>
      <c r="BW727">
        <v>22.421895012589609</v>
      </c>
      <c r="BX727">
        <v>22.243023519945442</v>
      </c>
      <c r="BY727">
        <v>22.327312950208238</v>
      </c>
      <c r="BZ727">
        <v>22.379061609128449</v>
      </c>
      <c r="CA727">
        <v>22.289467214950069</v>
      </c>
      <c r="CB727">
        <v>22.204785661574931</v>
      </c>
      <c r="CC727">
        <v>22.164380610359693</v>
      </c>
      <c r="CD727">
        <v>22.20552421186272</v>
      </c>
      <c r="CE727">
        <v>22.206063504560682</v>
      </c>
      <c r="CF727">
        <v>22.226289959234304</v>
      </c>
      <c r="CG727">
        <v>22.221119249269194</v>
      </c>
      <c r="CH727">
        <v>22.212524171465972</v>
      </c>
      <c r="CI727">
        <v>22.227945186977802</v>
      </c>
      <c r="CJ727">
        <v>22.267152552007914</v>
      </c>
      <c r="CK727">
        <v>22.279253689319169</v>
      </c>
      <c r="CL727">
        <v>22.270563950477939</v>
      </c>
      <c r="CM727">
        <v>22.275193482026065</v>
      </c>
      <c r="CN727">
        <v>22.298998383362807</v>
      </c>
      <c r="CO727">
        <v>22.330641178765383</v>
      </c>
      <c r="CP727">
        <v>22.375219618622815</v>
      </c>
      <c r="CQ727">
        <v>22.401478412187299</v>
      </c>
      <c r="CR727">
        <v>22.458589676177819</v>
      </c>
      <c r="CS727">
        <v>22.480906531315572</v>
      </c>
      <c r="CT727">
        <v>22.523601158154097</v>
      </c>
      <c r="CU727">
        <v>22.583078944888456</v>
      </c>
      <c r="CV727">
        <v>22.620422324514241</v>
      </c>
      <c r="CW727">
        <v>22.658758906334658</v>
      </c>
      <c r="CX727">
        <f>AVERAGE(pipe_data__2[[#This Row],[u1,]:[u101]])</f>
        <v>22.665236918672885</v>
      </c>
      <c r="CY727">
        <v>22.665236918672885</v>
      </c>
      <c r="CZ727" s="16">
        <v>22.448242369821379</v>
      </c>
      <c r="DA727" s="19">
        <f>(pipe_data__2[[#This Row],['#x,]]+1)*1000</f>
        <v>725.36268134067029</v>
      </c>
      <c r="DB727">
        <f>AVERAGE(pipe_data__2[[#This Row],[u103]:[u104]])</f>
        <v>22.556739644247131</v>
      </c>
      <c r="DC727">
        <f>(1/0.41)*LN(pipe_data__2[[#This Row],[u1042]]) + 5.2</f>
        <v>21.265053121698433</v>
      </c>
    </row>
    <row r="728" spans="1:107" x14ac:dyDescent="0.25">
      <c r="A728">
        <v>-0.27363681840920462</v>
      </c>
      <c r="B728">
        <v>23.22824765740549</v>
      </c>
      <c r="C728">
        <v>23.153344258773629</v>
      </c>
      <c r="D728">
        <v>23.073091383966844</v>
      </c>
      <c r="E728">
        <v>23.058677523765002</v>
      </c>
      <c r="F728">
        <v>23.058968716104868</v>
      </c>
      <c r="G728">
        <v>23.008059286729384</v>
      </c>
      <c r="H728">
        <v>23.028970837962497</v>
      </c>
      <c r="I728">
        <v>23.205889783861565</v>
      </c>
      <c r="J728">
        <v>23.283834874585921</v>
      </c>
      <c r="K728">
        <v>23.322559307892416</v>
      </c>
      <c r="L728">
        <v>23.41704188564362</v>
      </c>
      <c r="M728">
        <v>23.227677604091848</v>
      </c>
      <c r="N728">
        <v>23.241546223991858</v>
      </c>
      <c r="O728">
        <v>23.257600071609392</v>
      </c>
      <c r="P728">
        <v>23.266873143003828</v>
      </c>
      <c r="Q728">
        <v>23.285347489755438</v>
      </c>
      <c r="R728">
        <v>23.299788406747538</v>
      </c>
      <c r="S728">
        <v>23.320036671030326</v>
      </c>
      <c r="T728">
        <v>23.351792263828457</v>
      </c>
      <c r="U728">
        <v>23.349807418660429</v>
      </c>
      <c r="V728">
        <v>23.329564503823562</v>
      </c>
      <c r="W728">
        <v>22.927136060761153</v>
      </c>
      <c r="X728">
        <v>23.171855577313949</v>
      </c>
      <c r="Y728">
        <v>23.267820736430345</v>
      </c>
      <c r="Z728">
        <v>23.310031381080506</v>
      </c>
      <c r="AA728">
        <v>23.318765863022744</v>
      </c>
      <c r="AB728">
        <v>23.303772539196643</v>
      </c>
      <c r="AC728">
        <v>23.260016996526407</v>
      </c>
      <c r="AD728">
        <v>22.665073895546115</v>
      </c>
      <c r="AE728">
        <v>22.782865465535618</v>
      </c>
      <c r="AF728">
        <v>22.797342903743125</v>
      </c>
      <c r="AG728">
        <v>22.812156073479954</v>
      </c>
      <c r="AH728">
        <v>22.890633944718985</v>
      </c>
      <c r="AI728">
        <v>23.018185656256332</v>
      </c>
      <c r="AJ728">
        <v>23.000603012307732</v>
      </c>
      <c r="AK728">
        <v>22.984827243423531</v>
      </c>
      <c r="AL728">
        <v>22.601634002502543</v>
      </c>
      <c r="AM728">
        <v>22.691032252850533</v>
      </c>
      <c r="AN728">
        <v>22.563707201131564</v>
      </c>
      <c r="AO728">
        <v>22.559264228360608</v>
      </c>
      <c r="AP728">
        <v>22.351075317502268</v>
      </c>
      <c r="AQ728">
        <v>22.346054371442861</v>
      </c>
      <c r="AR728">
        <v>22.297858936761966</v>
      </c>
      <c r="AS728">
        <v>22.305117575474277</v>
      </c>
      <c r="AT728">
        <v>22.378276431894992</v>
      </c>
      <c r="AU728">
        <v>22.472963707462913</v>
      </c>
      <c r="AV728">
        <v>22.508939742761019</v>
      </c>
      <c r="AW728">
        <v>22.5192234742849</v>
      </c>
      <c r="AX728">
        <v>22.469071404275418</v>
      </c>
      <c r="AY728">
        <v>22.426449075178379</v>
      </c>
      <c r="AZ728">
        <v>22.405835196048695</v>
      </c>
      <c r="BA728">
        <v>22.413732274882971</v>
      </c>
      <c r="BB728">
        <v>22.428526130883029</v>
      </c>
      <c r="BC728">
        <v>22.450426913720417</v>
      </c>
      <c r="BD728">
        <v>22.227028418187505</v>
      </c>
      <c r="BE728">
        <v>22.254692043854167</v>
      </c>
      <c r="BF728">
        <v>22.331444016882262</v>
      </c>
      <c r="BG728">
        <v>22.36571185884495</v>
      </c>
      <c r="BH728">
        <v>22.42971945675535</v>
      </c>
      <c r="BI728">
        <v>22.475534450655989</v>
      </c>
      <c r="BJ728">
        <v>22.518199613800871</v>
      </c>
      <c r="BK728">
        <v>22.514464787587588</v>
      </c>
      <c r="BL728">
        <v>22.434370784551888</v>
      </c>
      <c r="BM728">
        <v>22.321529200952533</v>
      </c>
      <c r="BN728">
        <v>22.353213988900507</v>
      </c>
      <c r="BO728">
        <v>22.373890192757127</v>
      </c>
      <c r="BP728">
        <v>22.427540893485393</v>
      </c>
      <c r="BQ728">
        <v>22.499381886307773</v>
      </c>
      <c r="BR728">
        <v>22.529760145443547</v>
      </c>
      <c r="BS728">
        <v>22.541086136127404</v>
      </c>
      <c r="BT728">
        <v>22.518721277791737</v>
      </c>
      <c r="BU728">
        <v>22.517277517568758</v>
      </c>
      <c r="BV728">
        <v>22.475404090941982</v>
      </c>
      <c r="BW728">
        <v>22.42441588039198</v>
      </c>
      <c r="BX728">
        <v>22.248815817765554</v>
      </c>
      <c r="BY728">
        <v>22.330104670569341</v>
      </c>
      <c r="BZ728">
        <v>22.382589372902462</v>
      </c>
      <c r="CA728">
        <v>22.293141781358074</v>
      </c>
      <c r="CB728">
        <v>22.208289163558739</v>
      </c>
      <c r="CC728">
        <v>22.167551608618808</v>
      </c>
      <c r="CD728">
        <v>22.208392838643814</v>
      </c>
      <c r="CE728">
        <v>22.208754808507088</v>
      </c>
      <c r="CF728">
        <v>22.228571699382631</v>
      </c>
      <c r="CG728">
        <v>22.22339499831007</v>
      </c>
      <c r="CH728">
        <v>22.215654580862061</v>
      </c>
      <c r="CI728">
        <v>22.230844059226413</v>
      </c>
      <c r="CJ728">
        <v>22.26981901593242</v>
      </c>
      <c r="CK728">
        <v>22.282371404236866</v>
      </c>
      <c r="CL728">
        <v>22.273464027248533</v>
      </c>
      <c r="CM728">
        <v>22.277881351344028</v>
      </c>
      <c r="CN728">
        <v>22.301471899848831</v>
      </c>
      <c r="CO728">
        <v>22.332914632773523</v>
      </c>
      <c r="CP728">
        <v>22.377188190127246</v>
      </c>
      <c r="CQ728">
        <v>22.403614022472915</v>
      </c>
      <c r="CR728">
        <v>22.460623130521924</v>
      </c>
      <c r="CS728">
        <v>22.483455378740221</v>
      </c>
      <c r="CT728">
        <v>22.525814982816726</v>
      </c>
      <c r="CU728">
        <v>22.585204175160889</v>
      </c>
      <c r="CV728">
        <v>22.622634413282604</v>
      </c>
      <c r="CW728">
        <v>22.660877433765553</v>
      </c>
      <c r="CX728">
        <f>AVERAGE(pipe_data__2[[#This Row],[u1,]:[u101]])</f>
        <v>22.668058209997621</v>
      </c>
      <c r="CY728">
        <v>22.668058209997621</v>
      </c>
      <c r="CZ728" s="17">
        <v>22.451009247115053</v>
      </c>
      <c r="DA728" s="18">
        <f>(pipe_data__2[[#This Row],['#x,]]+1)*1000</f>
        <v>726.36318159079542</v>
      </c>
      <c r="DB728">
        <f>AVERAGE(pipe_data__2[[#This Row],[u103]:[u104]])</f>
        <v>22.559533728556339</v>
      </c>
      <c r="DC728">
        <f>(1/0.41)*LN(pipe_data__2[[#This Row],[u1042]]) + 5.2</f>
        <v>21.268414975284092</v>
      </c>
    </row>
    <row r="729" spans="1:107" x14ac:dyDescent="0.25">
      <c r="A729">
        <v>-0.27263631815907963</v>
      </c>
      <c r="B729">
        <v>23.230726807517556</v>
      </c>
      <c r="C729">
        <v>23.155569240925242</v>
      </c>
      <c r="D729">
        <v>23.075424194434291</v>
      </c>
      <c r="E729">
        <v>23.061314339795139</v>
      </c>
      <c r="F729">
        <v>23.061972596918284</v>
      </c>
      <c r="G729">
        <v>23.010660027256325</v>
      </c>
      <c r="H729">
        <v>23.031575425353765</v>
      </c>
      <c r="I729">
        <v>23.207943982117673</v>
      </c>
      <c r="J729">
        <v>23.285855415398398</v>
      </c>
      <c r="K729">
        <v>23.324535212854229</v>
      </c>
      <c r="L729">
        <v>23.419186912630433</v>
      </c>
      <c r="M729">
        <v>23.228956757467664</v>
      </c>
      <c r="N729">
        <v>23.243509565198032</v>
      </c>
      <c r="O729">
        <v>23.259740051062831</v>
      </c>
      <c r="P729">
        <v>23.268749556253248</v>
      </c>
      <c r="Q729">
        <v>23.287233843579163</v>
      </c>
      <c r="R729">
        <v>23.301898982090794</v>
      </c>
      <c r="S729">
        <v>23.32252786987889</v>
      </c>
      <c r="T729">
        <v>23.35402243936943</v>
      </c>
      <c r="U729">
        <v>23.351872537484649</v>
      </c>
      <c r="V729">
        <v>23.331746808409925</v>
      </c>
      <c r="W729">
        <v>22.925971574879778</v>
      </c>
      <c r="X729">
        <v>23.172844092982231</v>
      </c>
      <c r="Y729">
        <v>23.269174760419929</v>
      </c>
      <c r="Z729">
        <v>23.311871631069859</v>
      </c>
      <c r="AA729">
        <v>23.320430589537317</v>
      </c>
      <c r="AB729">
        <v>23.306600791515347</v>
      </c>
      <c r="AC729">
        <v>23.262849909261163</v>
      </c>
      <c r="AD729">
        <v>22.672946993486082</v>
      </c>
      <c r="AE729">
        <v>22.785827831043441</v>
      </c>
      <c r="AF729">
        <v>22.800107933410406</v>
      </c>
      <c r="AG729">
        <v>22.814651669265103</v>
      </c>
      <c r="AH729">
        <v>22.892658385007969</v>
      </c>
      <c r="AI729">
        <v>23.019972714774337</v>
      </c>
      <c r="AJ729">
        <v>23.003479152251867</v>
      </c>
      <c r="AK729">
        <v>22.987557589549027</v>
      </c>
      <c r="AL729">
        <v>22.633795204887278</v>
      </c>
      <c r="AM729">
        <v>22.69554608820485</v>
      </c>
      <c r="AN729">
        <v>22.56790603818423</v>
      </c>
      <c r="AO729">
        <v>22.563867971531149</v>
      </c>
      <c r="AP729">
        <v>22.354621220749756</v>
      </c>
      <c r="AQ729">
        <v>22.349258783304769</v>
      </c>
      <c r="AR729">
        <v>22.300636772391186</v>
      </c>
      <c r="AS729">
        <v>22.307696535940785</v>
      </c>
      <c r="AT729">
        <v>22.380450406395827</v>
      </c>
      <c r="AU729">
        <v>22.475852326887534</v>
      </c>
      <c r="AV729">
        <v>22.51164936548324</v>
      </c>
      <c r="AW729">
        <v>22.521895469083432</v>
      </c>
      <c r="AX729">
        <v>22.472008574600441</v>
      </c>
      <c r="AY729">
        <v>22.429289382618801</v>
      </c>
      <c r="AZ729">
        <v>22.408846335934253</v>
      </c>
      <c r="BA729">
        <v>22.416291262335044</v>
      </c>
      <c r="BB729">
        <v>22.430882096047114</v>
      </c>
      <c r="BC729">
        <v>22.452902121499879</v>
      </c>
      <c r="BD729">
        <v>22.229917389320057</v>
      </c>
      <c r="BE729">
        <v>22.256989989250403</v>
      </c>
      <c r="BF729">
        <v>22.333682498377975</v>
      </c>
      <c r="BG729">
        <v>22.367763694591464</v>
      </c>
      <c r="BH729">
        <v>22.431642218202832</v>
      </c>
      <c r="BI729">
        <v>22.477126672720821</v>
      </c>
      <c r="BJ729">
        <v>22.520182937877557</v>
      </c>
      <c r="BK729">
        <v>22.516593174667079</v>
      </c>
      <c r="BL729">
        <v>22.437529285522626</v>
      </c>
      <c r="BM729">
        <v>22.324465131659469</v>
      </c>
      <c r="BN729">
        <v>22.355376628661613</v>
      </c>
      <c r="BO729">
        <v>22.375832455803444</v>
      </c>
      <c r="BP729">
        <v>22.429519446502219</v>
      </c>
      <c r="BQ729">
        <v>22.501048122133188</v>
      </c>
      <c r="BR729">
        <v>22.531400429530123</v>
      </c>
      <c r="BS729">
        <v>22.54280628017295</v>
      </c>
      <c r="BT729">
        <v>22.520880368456709</v>
      </c>
      <c r="BU729">
        <v>22.519607222287856</v>
      </c>
      <c r="BV729">
        <v>22.477593485415682</v>
      </c>
      <c r="BW729">
        <v>22.426936748194347</v>
      </c>
      <c r="BX729">
        <v>22.254608115585665</v>
      </c>
      <c r="BY729">
        <v>22.332896390930447</v>
      </c>
      <c r="BZ729">
        <v>22.386114979282826</v>
      </c>
      <c r="CA729">
        <v>22.296816347766079</v>
      </c>
      <c r="CB729">
        <v>22.211792665542546</v>
      </c>
      <c r="CC729">
        <v>22.170722606877924</v>
      </c>
      <c r="CD729">
        <v>22.211261465424908</v>
      </c>
      <c r="CE729">
        <v>22.211446112453498</v>
      </c>
      <c r="CF729">
        <v>22.230853439530957</v>
      </c>
      <c r="CG729">
        <v>22.22556972000012</v>
      </c>
      <c r="CH729">
        <v>22.218784990258147</v>
      </c>
      <c r="CI729">
        <v>22.233742931475021</v>
      </c>
      <c r="CJ729">
        <v>22.272485479856922</v>
      </c>
      <c r="CK729">
        <v>22.285489119154565</v>
      </c>
      <c r="CL729">
        <v>22.276364104019127</v>
      </c>
      <c r="CM729">
        <v>22.280569220661995</v>
      </c>
      <c r="CN729">
        <v>22.303945416334855</v>
      </c>
      <c r="CO729">
        <v>22.335188086781663</v>
      </c>
      <c r="CP729">
        <v>22.37915676163168</v>
      </c>
      <c r="CQ729">
        <v>22.405749632758532</v>
      </c>
      <c r="CR729">
        <v>22.462656584866028</v>
      </c>
      <c r="CS729">
        <v>22.486004226164866</v>
      </c>
      <c r="CT729">
        <v>22.528028807479352</v>
      </c>
      <c r="CU729">
        <v>22.587329405433323</v>
      </c>
      <c r="CV729">
        <v>22.624846502050968</v>
      </c>
      <c r="CW729">
        <v>22.662995961196447</v>
      </c>
      <c r="CX729">
        <f>AVERAGE(pipe_data__2[[#This Row],[u1,]:[u101]])</f>
        <v>22.670876773933959</v>
      </c>
      <c r="CY729">
        <v>22.670876773933959</v>
      </c>
      <c r="CZ729" s="16">
        <v>22.453757372819577</v>
      </c>
      <c r="DA729" s="19">
        <f>(pipe_data__2[[#This Row],['#x,]]+1)*1000</f>
        <v>727.36368184092032</v>
      </c>
      <c r="DB729">
        <f>AVERAGE(pipe_data__2[[#This Row],[u103]:[u104]])</f>
        <v>22.562317073376768</v>
      </c>
      <c r="DC729">
        <f>(1/0.41)*LN(pipe_data__2[[#This Row],[u1042]]) + 5.2</f>
        <v>21.271772201402928</v>
      </c>
    </row>
    <row r="730" spans="1:107" x14ac:dyDescent="0.25">
      <c r="A730">
        <v>-0.27163581790895452</v>
      </c>
      <c r="B730">
        <v>23.233205957629622</v>
      </c>
      <c r="C730">
        <v>23.157794223076856</v>
      </c>
      <c r="D730">
        <v>23.077757004901738</v>
      </c>
      <c r="E730">
        <v>23.063951155825276</v>
      </c>
      <c r="F730">
        <v>23.064976477731701</v>
      </c>
      <c r="G730">
        <v>23.013260767783262</v>
      </c>
      <c r="H730">
        <v>23.034180012745036</v>
      </c>
      <c r="I730">
        <v>23.209998180373777</v>
      </c>
      <c r="J730">
        <v>23.287875956210875</v>
      </c>
      <c r="K730">
        <v>23.326511117816043</v>
      </c>
      <c r="L730">
        <v>23.42133193961725</v>
      </c>
      <c r="M730">
        <v>23.230235910843479</v>
      </c>
      <c r="N730">
        <v>23.24547290640421</v>
      </c>
      <c r="O730">
        <v>23.26188003051627</v>
      </c>
      <c r="P730">
        <v>23.270625969502671</v>
      </c>
      <c r="Q730">
        <v>23.289120197402887</v>
      </c>
      <c r="R730">
        <v>23.304009557434046</v>
      </c>
      <c r="S730">
        <v>23.325019068727457</v>
      </c>
      <c r="T730">
        <v>23.356252614910403</v>
      </c>
      <c r="U730">
        <v>23.353937656308869</v>
      </c>
      <c r="V730">
        <v>23.333929112996291</v>
      </c>
      <c r="W730">
        <v>22.926683550353065</v>
      </c>
      <c r="X730">
        <v>23.173832608650518</v>
      </c>
      <c r="Y730">
        <v>23.270528784409517</v>
      </c>
      <c r="Z730">
        <v>23.313711881059213</v>
      </c>
      <c r="AA730">
        <v>23.322095316051886</v>
      </c>
      <c r="AB730">
        <v>23.309429043834054</v>
      </c>
      <c r="AC730">
        <v>23.265682821995917</v>
      </c>
      <c r="AD730">
        <v>22.680820091426053</v>
      </c>
      <c r="AE730">
        <v>22.788790196551265</v>
      </c>
      <c r="AF730">
        <v>22.802872963077682</v>
      </c>
      <c r="AG730">
        <v>22.817147265050256</v>
      </c>
      <c r="AH730">
        <v>22.89468282529695</v>
      </c>
      <c r="AI730">
        <v>23.021759773292342</v>
      </c>
      <c r="AJ730">
        <v>23.006355292196002</v>
      </c>
      <c r="AK730">
        <v>22.990287935674523</v>
      </c>
      <c r="AL730">
        <v>22.665956407272017</v>
      </c>
      <c r="AM730">
        <v>22.700059923559166</v>
      </c>
      <c r="AN730">
        <v>22.572104875236896</v>
      </c>
      <c r="AO730">
        <v>22.56847171470169</v>
      </c>
      <c r="AP730">
        <v>22.358167123997241</v>
      </c>
      <c r="AQ730">
        <v>22.352463195166678</v>
      </c>
      <c r="AR730">
        <v>22.303414608020411</v>
      </c>
      <c r="AS730">
        <v>22.310275496407293</v>
      </c>
      <c r="AT730">
        <v>22.382624380896662</v>
      </c>
      <c r="AU730">
        <v>22.478740946312158</v>
      </c>
      <c r="AV730">
        <v>22.514358988205462</v>
      </c>
      <c r="AW730">
        <v>22.524567463881965</v>
      </c>
      <c r="AX730">
        <v>22.474945744925463</v>
      </c>
      <c r="AY730">
        <v>22.432129690059224</v>
      </c>
      <c r="AZ730">
        <v>22.411857475819808</v>
      </c>
      <c r="BA730">
        <v>22.418850249787116</v>
      </c>
      <c r="BB730">
        <v>22.433238061211199</v>
      </c>
      <c r="BC730">
        <v>22.45537732927934</v>
      </c>
      <c r="BD730">
        <v>22.232694345028644</v>
      </c>
      <c r="BE730">
        <v>22.259287934646643</v>
      </c>
      <c r="BF730">
        <v>22.335920979873684</v>
      </c>
      <c r="BG730">
        <v>22.369815530337974</v>
      </c>
      <c r="BH730">
        <v>22.433564979650317</v>
      </c>
      <c r="BI730">
        <v>22.478718894785654</v>
      </c>
      <c r="BJ730">
        <v>22.522166261954244</v>
      </c>
      <c r="BK730">
        <v>22.51872156174657</v>
      </c>
      <c r="BL730">
        <v>22.44068778649336</v>
      </c>
      <c r="BM730">
        <v>22.327401062366409</v>
      </c>
      <c r="BN730">
        <v>22.35753926842272</v>
      </c>
      <c r="BO730">
        <v>22.377774718849761</v>
      </c>
      <c r="BP730">
        <v>22.431497999519049</v>
      </c>
      <c r="BQ730">
        <v>22.502714357958606</v>
      </c>
      <c r="BR730">
        <v>22.5330407136167</v>
      </c>
      <c r="BS730">
        <v>22.544526424218496</v>
      </c>
      <c r="BT730">
        <v>22.52303945912168</v>
      </c>
      <c r="BU730">
        <v>22.521936927006955</v>
      </c>
      <c r="BV730">
        <v>22.479782879889381</v>
      </c>
      <c r="BW730">
        <v>22.429457615996714</v>
      </c>
      <c r="BX730">
        <v>22.26040041340578</v>
      </c>
      <c r="BY730">
        <v>22.33568811129155</v>
      </c>
      <c r="BZ730">
        <v>22.388534379326085</v>
      </c>
      <c r="CA730">
        <v>22.300490914174084</v>
      </c>
      <c r="CB730">
        <v>22.215296167526354</v>
      </c>
      <c r="CC730">
        <v>22.173893605137039</v>
      </c>
      <c r="CD730">
        <v>22.214130092205998</v>
      </c>
      <c r="CE730">
        <v>22.214137416399904</v>
      </c>
      <c r="CF730">
        <v>22.233135179679284</v>
      </c>
      <c r="CG730">
        <v>22.22774444169017</v>
      </c>
      <c r="CH730">
        <v>22.221915399654236</v>
      </c>
      <c r="CI730">
        <v>22.236641803723632</v>
      </c>
      <c r="CJ730">
        <v>22.275151943781427</v>
      </c>
      <c r="CK730">
        <v>22.288606834072262</v>
      </c>
      <c r="CL730">
        <v>22.27926418078972</v>
      </c>
      <c r="CM730">
        <v>22.283257089979962</v>
      </c>
      <c r="CN730">
        <v>22.306418932820879</v>
      </c>
      <c r="CO730">
        <v>22.3374615407898</v>
      </c>
      <c r="CP730">
        <v>22.381125333136112</v>
      </c>
      <c r="CQ730">
        <v>22.407885243044149</v>
      </c>
      <c r="CR730">
        <v>22.464690039210133</v>
      </c>
      <c r="CS730">
        <v>22.488553073589514</v>
      </c>
      <c r="CT730">
        <v>22.530242632141981</v>
      </c>
      <c r="CU730">
        <v>22.58945463570576</v>
      </c>
      <c r="CV730">
        <v>22.627058590819328</v>
      </c>
      <c r="CW730">
        <v>22.665114488627342</v>
      </c>
      <c r="CX730">
        <f>AVERAGE(pipe_data__2[[#This Row],[u1,]:[u101]])</f>
        <v>22.673701920266222</v>
      </c>
      <c r="CY730">
        <v>22.673701920266222</v>
      </c>
      <c r="CZ730" s="17">
        <v>22.456501472709043</v>
      </c>
      <c r="DA730" s="18">
        <f>(pipe_data__2[[#This Row],['#x,]]+1)*1000</f>
        <v>728.36418209104545</v>
      </c>
      <c r="DB730">
        <f>AVERAGE(pipe_data__2[[#This Row],[u103]:[u104]])</f>
        <v>22.565101696487631</v>
      </c>
      <c r="DC730">
        <f>(1/0.41)*LN(pipe_data__2[[#This Row],[u1042]]) + 5.2</f>
        <v>21.275124812776507</v>
      </c>
    </row>
    <row r="731" spans="1:107" x14ac:dyDescent="0.25">
      <c r="A731">
        <v>-0.27063531765882942</v>
      </c>
      <c r="B731">
        <v>23.235685107741684</v>
      </c>
      <c r="C731">
        <v>23.160019205228465</v>
      </c>
      <c r="D731">
        <v>23.080089815369188</v>
      </c>
      <c r="E731">
        <v>23.066587971855416</v>
      </c>
      <c r="F731">
        <v>23.067980358545114</v>
      </c>
      <c r="G731">
        <v>23.015861508310202</v>
      </c>
      <c r="H731">
        <v>23.036784600136308</v>
      </c>
      <c r="I731">
        <v>23.212052378629885</v>
      </c>
      <c r="J731">
        <v>23.289896497023353</v>
      </c>
      <c r="K731">
        <v>23.328487022777857</v>
      </c>
      <c r="L731">
        <v>23.423476966604067</v>
      </c>
      <c r="M731">
        <v>23.231515064219295</v>
      </c>
      <c r="N731">
        <v>23.247436247610384</v>
      </c>
      <c r="O731">
        <v>23.264020009969709</v>
      </c>
      <c r="P731">
        <v>23.272502382752094</v>
      </c>
      <c r="Q731">
        <v>23.291006551226616</v>
      </c>
      <c r="R731">
        <v>23.306120132777302</v>
      </c>
      <c r="S731">
        <v>23.32751026757602</v>
      </c>
      <c r="T731">
        <v>23.358482790451379</v>
      </c>
      <c r="U731">
        <v>23.356002775133089</v>
      </c>
      <c r="V731">
        <v>23.336111417582654</v>
      </c>
      <c r="W731">
        <v>22.930639494392867</v>
      </c>
      <c r="X731">
        <v>23.174821124318804</v>
      </c>
      <c r="Y731">
        <v>23.271882808399106</v>
      </c>
      <c r="Z731">
        <v>23.315552131048566</v>
      </c>
      <c r="AA731">
        <v>23.323760042566459</v>
      </c>
      <c r="AB731">
        <v>23.312257296152758</v>
      </c>
      <c r="AC731">
        <v>23.268515734730673</v>
      </c>
      <c r="AD731">
        <v>22.688693189366024</v>
      </c>
      <c r="AE731">
        <v>22.791752562059088</v>
      </c>
      <c r="AF731">
        <v>22.805637992744963</v>
      </c>
      <c r="AG731">
        <v>22.819642860835408</v>
      </c>
      <c r="AH731">
        <v>22.896707265585935</v>
      </c>
      <c r="AI731">
        <v>23.023546831810346</v>
      </c>
      <c r="AJ731">
        <v>23.009231432140137</v>
      </c>
      <c r="AK731">
        <v>22.993018281800019</v>
      </c>
      <c r="AL731">
        <v>22.698117609656755</v>
      </c>
      <c r="AM731">
        <v>22.70457375891348</v>
      </c>
      <c r="AN731">
        <v>22.576303712289562</v>
      </c>
      <c r="AO731">
        <v>22.573075457872228</v>
      </c>
      <c r="AP731">
        <v>22.361713027244729</v>
      </c>
      <c r="AQ731">
        <v>22.355667607028586</v>
      </c>
      <c r="AR731">
        <v>22.306192443649635</v>
      </c>
      <c r="AS731">
        <v>22.312854456873801</v>
      </c>
      <c r="AT731">
        <v>22.384798355397496</v>
      </c>
      <c r="AU731">
        <v>22.481629565736782</v>
      </c>
      <c r="AV731">
        <v>22.517068610927687</v>
      </c>
      <c r="AW731">
        <v>22.527239458680498</v>
      </c>
      <c r="AX731">
        <v>22.47788291525049</v>
      </c>
      <c r="AY731">
        <v>22.434969997499646</v>
      </c>
      <c r="AZ731">
        <v>22.414868615705362</v>
      </c>
      <c r="BA731">
        <v>22.421409237239192</v>
      </c>
      <c r="BB731">
        <v>22.435594026375284</v>
      </c>
      <c r="BC731">
        <v>22.457852537058802</v>
      </c>
      <c r="BD731">
        <v>22.235340437594527</v>
      </c>
      <c r="BE731">
        <v>22.261585880042883</v>
      </c>
      <c r="BF731">
        <v>22.338159461369397</v>
      </c>
      <c r="BG731">
        <v>22.371867366084487</v>
      </c>
      <c r="BH731">
        <v>22.435487741097798</v>
      </c>
      <c r="BI731">
        <v>22.480311116850487</v>
      </c>
      <c r="BJ731">
        <v>22.524149586030926</v>
      </c>
      <c r="BK731">
        <v>22.520849948826061</v>
      </c>
      <c r="BL731">
        <v>22.443846287464094</v>
      </c>
      <c r="BM731">
        <v>22.330336993073349</v>
      </c>
      <c r="BN731">
        <v>22.359701908183826</v>
      </c>
      <c r="BO731">
        <v>22.379716981896074</v>
      </c>
      <c r="BP731">
        <v>22.433476552535875</v>
      </c>
      <c r="BQ731">
        <v>22.504380593784024</v>
      </c>
      <c r="BR731">
        <v>22.534680997703273</v>
      </c>
      <c r="BS731">
        <v>22.546246568264042</v>
      </c>
      <c r="BT731">
        <v>22.525198549786651</v>
      </c>
      <c r="BU731">
        <v>22.524266631726054</v>
      </c>
      <c r="BV731">
        <v>22.481972274363081</v>
      </c>
      <c r="BW731">
        <v>22.431978483799082</v>
      </c>
      <c r="BX731">
        <v>22.266192711225891</v>
      </c>
      <c r="BY731">
        <v>22.338479831652652</v>
      </c>
      <c r="BZ731">
        <v>22.39095377936934</v>
      </c>
      <c r="CA731">
        <v>22.304165480582089</v>
      </c>
      <c r="CB731">
        <v>22.218799669510165</v>
      </c>
      <c r="CC731">
        <v>22.177064603396154</v>
      </c>
      <c r="CD731">
        <v>22.216998718987092</v>
      </c>
      <c r="CE731">
        <v>22.216828720346314</v>
      </c>
      <c r="CF731">
        <v>22.23541691982761</v>
      </c>
      <c r="CG731">
        <v>22.22991916338022</v>
      </c>
      <c r="CH731">
        <v>22.225045809050325</v>
      </c>
      <c r="CI731">
        <v>22.23954067597224</v>
      </c>
      <c r="CJ731">
        <v>22.277818407705929</v>
      </c>
      <c r="CK731">
        <v>22.291724548989958</v>
      </c>
      <c r="CL731">
        <v>22.282164257560314</v>
      </c>
      <c r="CM731">
        <v>22.285944959297925</v>
      </c>
      <c r="CN731">
        <v>22.308892449306903</v>
      </c>
      <c r="CO731">
        <v>22.33973499479794</v>
      </c>
      <c r="CP731">
        <v>22.383093904640543</v>
      </c>
      <c r="CQ731">
        <v>22.410020853329765</v>
      </c>
      <c r="CR731">
        <v>22.466723493554237</v>
      </c>
      <c r="CS731">
        <v>22.491101921014163</v>
      </c>
      <c r="CT731">
        <v>22.532456456804606</v>
      </c>
      <c r="CU731">
        <v>22.591579865978193</v>
      </c>
      <c r="CV731">
        <v>22.629270679587691</v>
      </c>
      <c r="CW731">
        <v>22.66723301605824</v>
      </c>
      <c r="CX731">
        <f>AVERAGE(pipe_data__2[[#This Row],[u1,]:[u101]])</f>
        <v>22.676558197652732</v>
      </c>
      <c r="CY731">
        <v>22.676558197652732</v>
      </c>
      <c r="CZ731" s="16">
        <v>22.45922824038092</v>
      </c>
      <c r="DA731" s="19">
        <f>(pipe_data__2[[#This Row],['#x,]]+1)*1000</f>
        <v>729.36468234117058</v>
      </c>
      <c r="DB731">
        <f>AVERAGE(pipe_data__2[[#This Row],[u103]:[u104]])</f>
        <v>22.567893219016824</v>
      </c>
      <c r="DC731">
        <f>(1/0.41)*LN(pipe_data__2[[#This Row],[u1042]]) + 5.2</f>
        <v>21.278472822074001</v>
      </c>
    </row>
    <row r="732" spans="1:107" x14ac:dyDescent="0.25">
      <c r="A732">
        <v>-0.26963481740870443</v>
      </c>
      <c r="B732">
        <v>23.23816425785375</v>
      </c>
      <c r="C732">
        <v>23.162244187380079</v>
      </c>
      <c r="D732">
        <v>23.082422625836635</v>
      </c>
      <c r="E732">
        <v>23.069224787885553</v>
      </c>
      <c r="F732">
        <v>23.070590451850741</v>
      </c>
      <c r="G732">
        <v>23.018462248837139</v>
      </c>
      <c r="H732">
        <v>23.039389187527579</v>
      </c>
      <c r="I732">
        <v>23.214106576885992</v>
      </c>
      <c r="J732">
        <v>23.291917037835834</v>
      </c>
      <c r="K732">
        <v>23.330462927739671</v>
      </c>
      <c r="L732">
        <v>23.425621993590884</v>
      </c>
      <c r="M732">
        <v>23.23279421759511</v>
      </c>
      <c r="N732">
        <v>23.249399588816559</v>
      </c>
      <c r="O732">
        <v>23.266159989423151</v>
      </c>
      <c r="P732">
        <v>23.274378796001514</v>
      </c>
      <c r="Q732">
        <v>23.292892905050341</v>
      </c>
      <c r="R732">
        <v>23.308230708120558</v>
      </c>
      <c r="S732">
        <v>23.330001466424584</v>
      </c>
      <c r="T732">
        <v>23.360712965992352</v>
      </c>
      <c r="U732">
        <v>23.358067893957312</v>
      </c>
      <c r="V732">
        <v>23.33829372216902</v>
      </c>
      <c r="W732">
        <v>22.93459543843267</v>
      </c>
      <c r="X732">
        <v>23.17580963998709</v>
      </c>
      <c r="Y732">
        <v>23.273236832388694</v>
      </c>
      <c r="Z732">
        <v>23.317392381037919</v>
      </c>
      <c r="AA732">
        <v>23.325424769081032</v>
      </c>
      <c r="AB732">
        <v>23.314422254911317</v>
      </c>
      <c r="AC732">
        <v>23.27134864746543</v>
      </c>
      <c r="AD732">
        <v>22.696566287305991</v>
      </c>
      <c r="AE732">
        <v>22.794714927566911</v>
      </c>
      <c r="AF732">
        <v>22.808403022412239</v>
      </c>
      <c r="AG732">
        <v>22.822138456620557</v>
      </c>
      <c r="AH732">
        <v>22.898731705874919</v>
      </c>
      <c r="AI732">
        <v>23.025333890328351</v>
      </c>
      <c r="AJ732">
        <v>23.012107572084272</v>
      </c>
      <c r="AK732">
        <v>22.995748627925511</v>
      </c>
      <c r="AL732">
        <v>22.730278812041494</v>
      </c>
      <c r="AM732">
        <v>22.709087594267796</v>
      </c>
      <c r="AN732">
        <v>22.580502549342228</v>
      </c>
      <c r="AO732">
        <v>22.57767920104277</v>
      </c>
      <c r="AP732">
        <v>22.365258930492217</v>
      </c>
      <c r="AQ732">
        <v>22.358872018890491</v>
      </c>
      <c r="AR732">
        <v>22.308970279278856</v>
      </c>
      <c r="AS732">
        <v>22.315433417340312</v>
      </c>
      <c r="AT732">
        <v>22.386972329898331</v>
      </c>
      <c r="AU732">
        <v>22.484518185161402</v>
      </c>
      <c r="AV732">
        <v>22.519778233649909</v>
      </c>
      <c r="AW732">
        <v>22.529911453479031</v>
      </c>
      <c r="AX732">
        <v>22.480820085575512</v>
      </c>
      <c r="AY732">
        <v>22.437810304940065</v>
      </c>
      <c r="AZ732">
        <v>22.417879755590921</v>
      </c>
      <c r="BA732">
        <v>22.423968224691265</v>
      </c>
      <c r="BB732">
        <v>22.437949991539366</v>
      </c>
      <c r="BC732">
        <v>22.46032774483826</v>
      </c>
      <c r="BD732">
        <v>22.237986530160413</v>
      </c>
      <c r="BE732">
        <v>22.263883825439123</v>
      </c>
      <c r="BF732">
        <v>22.340397942865106</v>
      </c>
      <c r="BG732">
        <v>22.373919201830997</v>
      </c>
      <c r="BH732">
        <v>22.43741050254528</v>
      </c>
      <c r="BI732">
        <v>22.48190333891532</v>
      </c>
      <c r="BJ732">
        <v>22.526132910107613</v>
      </c>
      <c r="BK732">
        <v>22.522978335905552</v>
      </c>
      <c r="BL732">
        <v>22.447004788434832</v>
      </c>
      <c r="BM732">
        <v>22.333272923780285</v>
      </c>
      <c r="BN732">
        <v>22.361864547944933</v>
      </c>
      <c r="BO732">
        <v>22.381659244942391</v>
      </c>
      <c r="BP732">
        <v>22.435455105552702</v>
      </c>
      <c r="BQ732">
        <v>22.506046829609442</v>
      </c>
      <c r="BR732">
        <v>22.536321281789849</v>
      </c>
      <c r="BS732">
        <v>22.547966712309588</v>
      </c>
      <c r="BT732">
        <v>22.527357640451619</v>
      </c>
      <c r="BU732">
        <v>22.526596336445152</v>
      </c>
      <c r="BV732">
        <v>22.48416166883678</v>
      </c>
      <c r="BW732">
        <v>22.434499351601453</v>
      </c>
      <c r="BX732">
        <v>22.271985009046002</v>
      </c>
      <c r="BY732">
        <v>22.341271552013758</v>
      </c>
      <c r="BZ732">
        <v>22.393373179412599</v>
      </c>
      <c r="CA732">
        <v>22.307840046990094</v>
      </c>
      <c r="CB732">
        <v>22.222303171493973</v>
      </c>
      <c r="CC732">
        <v>22.180235601655269</v>
      </c>
      <c r="CD732">
        <v>22.219867345768186</v>
      </c>
      <c r="CE732">
        <v>22.21952002429272</v>
      </c>
      <c r="CF732">
        <v>22.237698659975937</v>
      </c>
      <c r="CG732">
        <v>22.23209388507027</v>
      </c>
      <c r="CH732">
        <v>22.228176218446414</v>
      </c>
      <c r="CI732">
        <v>22.242439548220847</v>
      </c>
      <c r="CJ732">
        <v>22.280484871630435</v>
      </c>
      <c r="CK732">
        <v>22.294842263907654</v>
      </c>
      <c r="CL732">
        <v>22.285064334330908</v>
      </c>
      <c r="CM732">
        <v>22.288632828615892</v>
      </c>
      <c r="CN732">
        <v>22.311365965792927</v>
      </c>
      <c r="CO732">
        <v>22.34200844880608</v>
      </c>
      <c r="CP732">
        <v>22.385062476144977</v>
      </c>
      <c r="CQ732">
        <v>22.412156463615382</v>
      </c>
      <c r="CR732">
        <v>22.468756947898338</v>
      </c>
      <c r="CS732">
        <v>22.493650768438812</v>
      </c>
      <c r="CT732">
        <v>22.534670281467235</v>
      </c>
      <c r="CU732">
        <v>22.593705096250631</v>
      </c>
      <c r="CV732">
        <v>22.631482768356054</v>
      </c>
      <c r="CW732">
        <v>22.669351543489135</v>
      </c>
      <c r="CX732">
        <f>AVERAGE(pipe_data__2[[#This Row],[u1,]:[u101]])</f>
        <v>22.679403904228558</v>
      </c>
      <c r="CY732">
        <v>22.679403904228558</v>
      </c>
      <c r="CZ732" s="17">
        <v>22.461940187986084</v>
      </c>
      <c r="DA732" s="18">
        <f>(pipe_data__2[[#This Row],['#x,]]+1)*1000</f>
        <v>730.36518259129559</v>
      </c>
      <c r="DB732">
        <f>AVERAGE(pipe_data__2[[#This Row],[u103]:[u104]])</f>
        <v>22.570672046107319</v>
      </c>
      <c r="DC732">
        <f>(1/0.41)*LN(pipe_data__2[[#This Row],[u1042]]) + 5.2</f>
        <v>21.281816241912484</v>
      </c>
    </row>
    <row r="733" spans="1:107" x14ac:dyDescent="0.25">
      <c r="A733">
        <v>-0.26863431715857933</v>
      </c>
      <c r="B733">
        <v>23.240643407965816</v>
      </c>
      <c r="C733">
        <v>23.164469169531692</v>
      </c>
      <c r="D733">
        <v>23.084755436304082</v>
      </c>
      <c r="E733">
        <v>23.071861603915693</v>
      </c>
      <c r="F733">
        <v>23.072810461587324</v>
      </c>
      <c r="G733">
        <v>23.021062989364079</v>
      </c>
      <c r="H733">
        <v>23.041993774918851</v>
      </c>
      <c r="I733">
        <v>23.216160775142097</v>
      </c>
      <c r="J733">
        <v>23.293937578648311</v>
      </c>
      <c r="K733">
        <v>23.332438832701481</v>
      </c>
      <c r="L733">
        <v>23.427767020577701</v>
      </c>
      <c r="M733">
        <v>23.234073370970929</v>
      </c>
      <c r="N733">
        <v>23.251362930022736</v>
      </c>
      <c r="O733">
        <v>23.26829996887659</v>
      </c>
      <c r="P733">
        <v>23.276255209250937</v>
      </c>
      <c r="Q733">
        <v>23.294779258874065</v>
      </c>
      <c r="R733">
        <v>23.310341283463814</v>
      </c>
      <c r="S733">
        <v>23.332492665273147</v>
      </c>
      <c r="T733">
        <v>23.362943141533325</v>
      </c>
      <c r="U733">
        <v>23.360133012781532</v>
      </c>
      <c r="V733">
        <v>23.340476026755386</v>
      </c>
      <c r="W733">
        <v>22.938551382472475</v>
      </c>
      <c r="X733">
        <v>23.176798155655373</v>
      </c>
      <c r="Y733">
        <v>23.274590856378282</v>
      </c>
      <c r="Z733">
        <v>23.319232631027273</v>
      </c>
      <c r="AA733">
        <v>23.327089495595605</v>
      </c>
      <c r="AB733">
        <v>23.316319010821374</v>
      </c>
      <c r="AC733">
        <v>23.274181560200187</v>
      </c>
      <c r="AD733">
        <v>22.704439385245962</v>
      </c>
      <c r="AE733">
        <v>22.797677293074738</v>
      </c>
      <c r="AF733">
        <v>22.81116805207952</v>
      </c>
      <c r="AG733">
        <v>22.824575197400886</v>
      </c>
      <c r="AH733">
        <v>22.9007561461639</v>
      </c>
      <c r="AI733">
        <v>23.02712094884636</v>
      </c>
      <c r="AJ733">
        <v>23.014983712028407</v>
      </c>
      <c r="AK733">
        <v>22.998478974051007</v>
      </c>
      <c r="AL733">
        <v>22.744163753117821</v>
      </c>
      <c r="AM733">
        <v>22.713601429622113</v>
      </c>
      <c r="AN733">
        <v>22.584701386394894</v>
      </c>
      <c r="AO733">
        <v>22.582282944213308</v>
      </c>
      <c r="AP733">
        <v>22.368804833739702</v>
      </c>
      <c r="AQ733">
        <v>22.362076430752399</v>
      </c>
      <c r="AR733">
        <v>22.311748114908081</v>
      </c>
      <c r="AS733">
        <v>22.31801237780682</v>
      </c>
      <c r="AT733">
        <v>22.389146304399166</v>
      </c>
      <c r="AU733">
        <v>22.486871619957704</v>
      </c>
      <c r="AV733">
        <v>22.52248785637213</v>
      </c>
      <c r="AW733">
        <v>22.532583448277563</v>
      </c>
      <c r="AX733">
        <v>22.483757255900535</v>
      </c>
      <c r="AY733">
        <v>22.440650612380487</v>
      </c>
      <c r="AZ733">
        <v>22.420890895476475</v>
      </c>
      <c r="BA733">
        <v>22.426527212143338</v>
      </c>
      <c r="BB733">
        <v>22.440305956703451</v>
      </c>
      <c r="BC733">
        <v>22.462802952617722</v>
      </c>
      <c r="BD733">
        <v>22.240632622726299</v>
      </c>
      <c r="BE733">
        <v>22.266181770835363</v>
      </c>
      <c r="BF733">
        <v>22.342636424360816</v>
      </c>
      <c r="BG733">
        <v>22.375971037577511</v>
      </c>
      <c r="BH733">
        <v>22.439333263992765</v>
      </c>
      <c r="BI733">
        <v>22.483495560980153</v>
      </c>
      <c r="BJ733">
        <v>22.528116234184296</v>
      </c>
      <c r="BK733">
        <v>22.525106722985043</v>
      </c>
      <c r="BL733">
        <v>22.450163289405566</v>
      </c>
      <c r="BM733">
        <v>22.336208854487225</v>
      </c>
      <c r="BN733">
        <v>22.364027187706039</v>
      </c>
      <c r="BO733">
        <v>22.383601507988708</v>
      </c>
      <c r="BP733">
        <v>22.437433658569528</v>
      </c>
      <c r="BQ733">
        <v>22.50771306543486</v>
      </c>
      <c r="BR733">
        <v>22.537961565876426</v>
      </c>
      <c r="BS733">
        <v>22.549686856355134</v>
      </c>
      <c r="BT733">
        <v>22.52951673111659</v>
      </c>
      <c r="BU733">
        <v>22.528926041164251</v>
      </c>
      <c r="BV733">
        <v>22.48635106331048</v>
      </c>
      <c r="BW733">
        <v>22.43702021940382</v>
      </c>
      <c r="BX733">
        <v>22.277777306866113</v>
      </c>
      <c r="BY733">
        <v>22.344063272374861</v>
      </c>
      <c r="BZ733">
        <v>22.395792579455854</v>
      </c>
      <c r="CA733">
        <v>22.311514613398099</v>
      </c>
      <c r="CB733">
        <v>22.225806673477781</v>
      </c>
      <c r="CC733">
        <v>22.183406599914385</v>
      </c>
      <c r="CD733">
        <v>22.22273597254928</v>
      </c>
      <c r="CE733">
        <v>22.22221132823913</v>
      </c>
      <c r="CF733">
        <v>22.239980400124264</v>
      </c>
      <c r="CG733">
        <v>22.23426860676032</v>
      </c>
      <c r="CH733">
        <v>22.231306627842503</v>
      </c>
      <c r="CI733">
        <v>22.245338420469459</v>
      </c>
      <c r="CJ733">
        <v>22.283151335554937</v>
      </c>
      <c r="CK733">
        <v>22.297959978825354</v>
      </c>
      <c r="CL733">
        <v>22.287964411101502</v>
      </c>
      <c r="CM733">
        <v>22.291320697933855</v>
      </c>
      <c r="CN733">
        <v>22.313839482278951</v>
      </c>
      <c r="CO733">
        <v>22.34428190281422</v>
      </c>
      <c r="CP733">
        <v>22.387031047649408</v>
      </c>
      <c r="CQ733">
        <v>22.414292073900999</v>
      </c>
      <c r="CR733">
        <v>22.470790402242443</v>
      </c>
      <c r="CS733">
        <v>22.495765242010457</v>
      </c>
      <c r="CT733">
        <v>22.536884106129861</v>
      </c>
      <c r="CU733">
        <v>22.595830326523064</v>
      </c>
      <c r="CV733">
        <v>22.633694857124418</v>
      </c>
      <c r="CW733">
        <v>22.67147007092003</v>
      </c>
      <c r="CX733">
        <f>AVERAGE(pipe_data__2[[#This Row],[u1,]:[u101]])</f>
        <v>22.682049981192264</v>
      </c>
      <c r="CY733">
        <v>22.682049981192264</v>
      </c>
      <c r="CZ733" s="16">
        <v>22.46469355341533</v>
      </c>
      <c r="DA733" s="19">
        <f>(pipe_data__2[[#This Row],['#x,]]+1)*1000</f>
        <v>731.36568284142072</v>
      </c>
      <c r="DB733">
        <f>AVERAGE(pipe_data__2[[#This Row],[u103]:[u104]])</f>
        <v>22.573371767303797</v>
      </c>
      <c r="DC733">
        <f>(1/0.41)*LN(pipe_data__2[[#This Row],[u1042]]) + 5.2</f>
        <v>21.28515508485722</v>
      </c>
    </row>
    <row r="734" spans="1:107" x14ac:dyDescent="0.25">
      <c r="A734">
        <v>-0.26763381690845423</v>
      </c>
      <c r="B734">
        <v>23.243122558077879</v>
      </c>
      <c r="C734">
        <v>23.166694151683302</v>
      </c>
      <c r="D734">
        <v>23.087088246771529</v>
      </c>
      <c r="E734">
        <v>23.074498419945829</v>
      </c>
      <c r="F734">
        <v>23.075030471323906</v>
      </c>
      <c r="G734">
        <v>23.023663729891016</v>
      </c>
      <c r="H734">
        <v>23.044598362310118</v>
      </c>
      <c r="I734">
        <v>23.218214973398204</v>
      </c>
      <c r="J734">
        <v>23.295958119460789</v>
      </c>
      <c r="K734">
        <v>23.334414737663295</v>
      </c>
      <c r="L734">
        <v>23.429912047564514</v>
      </c>
      <c r="M734">
        <v>23.235352524346744</v>
      </c>
      <c r="N734">
        <v>23.253326271228911</v>
      </c>
      <c r="O734">
        <v>23.270439948330029</v>
      </c>
      <c r="P734">
        <v>23.278131622500361</v>
      </c>
      <c r="Q734">
        <v>23.29666561269779</v>
      </c>
      <c r="R734">
        <v>23.312451858807069</v>
      </c>
      <c r="S734">
        <v>23.33498386412171</v>
      </c>
      <c r="T734">
        <v>23.365173317074301</v>
      </c>
      <c r="U734">
        <v>23.362198131605751</v>
      </c>
      <c r="V734">
        <v>23.342658331341749</v>
      </c>
      <c r="W734">
        <v>22.942507326512278</v>
      </c>
      <c r="X734">
        <v>23.177786671323659</v>
      </c>
      <c r="Y734">
        <v>23.275944880367867</v>
      </c>
      <c r="Z734">
        <v>23.321072881016626</v>
      </c>
      <c r="AA734">
        <v>23.328754222110174</v>
      </c>
      <c r="AB734">
        <v>23.318215766731431</v>
      </c>
      <c r="AC734">
        <v>23.27701447293494</v>
      </c>
      <c r="AD734">
        <v>22.712312483185929</v>
      </c>
      <c r="AE734">
        <v>22.800639658582561</v>
      </c>
      <c r="AF734">
        <v>22.813933081746796</v>
      </c>
      <c r="AG734">
        <v>22.826702572309429</v>
      </c>
      <c r="AH734">
        <v>22.902780586452884</v>
      </c>
      <c r="AI734">
        <v>23.028908007364365</v>
      </c>
      <c r="AJ734">
        <v>23.017859851972542</v>
      </c>
      <c r="AK734">
        <v>23.001209320176503</v>
      </c>
      <c r="AL734">
        <v>22.751517833264217</v>
      </c>
      <c r="AM734">
        <v>22.718115264976426</v>
      </c>
      <c r="AN734">
        <v>22.588900223447563</v>
      </c>
      <c r="AO734">
        <v>22.586886687383849</v>
      </c>
      <c r="AP734">
        <v>22.37235073698719</v>
      </c>
      <c r="AQ734">
        <v>22.365280842614307</v>
      </c>
      <c r="AR734">
        <v>22.314525950537302</v>
      </c>
      <c r="AS734">
        <v>22.320591338273328</v>
      </c>
      <c r="AT734">
        <v>22.3913202789</v>
      </c>
      <c r="AU734">
        <v>22.489145671470531</v>
      </c>
      <c r="AV734">
        <v>22.525197479094356</v>
      </c>
      <c r="AW734">
        <v>22.535255443076096</v>
      </c>
      <c r="AX734">
        <v>22.486694426225561</v>
      </c>
      <c r="AY734">
        <v>22.44349091982091</v>
      </c>
      <c r="AZ734">
        <v>22.42390203536203</v>
      </c>
      <c r="BA734">
        <v>22.42908619959541</v>
      </c>
      <c r="BB734">
        <v>22.442661921867536</v>
      </c>
      <c r="BC734">
        <v>22.465278160397183</v>
      </c>
      <c r="BD734">
        <v>22.243278715292185</v>
      </c>
      <c r="BE734">
        <v>22.268479716231603</v>
      </c>
      <c r="BF734">
        <v>22.344874905856528</v>
      </c>
      <c r="BG734">
        <v>22.378022873324021</v>
      </c>
      <c r="BH734">
        <v>22.441256025440246</v>
      </c>
      <c r="BI734">
        <v>22.485087783044985</v>
      </c>
      <c r="BJ734">
        <v>22.530099558260982</v>
      </c>
      <c r="BK734">
        <v>22.527235110064534</v>
      </c>
      <c r="BL734">
        <v>22.4533217903763</v>
      </c>
      <c r="BM734">
        <v>22.339144785194165</v>
      </c>
      <c r="BN734">
        <v>22.366189827467146</v>
      </c>
      <c r="BO734">
        <v>22.385543771035024</v>
      </c>
      <c r="BP734">
        <v>22.439412211586355</v>
      </c>
      <c r="BQ734">
        <v>22.509379301260278</v>
      </c>
      <c r="BR734">
        <v>22.539601849962999</v>
      </c>
      <c r="BS734">
        <v>22.55140700040068</v>
      </c>
      <c r="BT734">
        <v>22.531675821781562</v>
      </c>
      <c r="BU734">
        <v>22.53117555715863</v>
      </c>
      <c r="BV734">
        <v>22.488540457784179</v>
      </c>
      <c r="BW734">
        <v>22.439541087206187</v>
      </c>
      <c r="BX734">
        <v>22.283569604686228</v>
      </c>
      <c r="BY734">
        <v>22.346854992735967</v>
      </c>
      <c r="BZ734">
        <v>22.398211979499113</v>
      </c>
      <c r="CA734">
        <v>22.315189179806104</v>
      </c>
      <c r="CB734">
        <v>22.229310175461588</v>
      </c>
      <c r="CC734">
        <v>22.1865775981735</v>
      </c>
      <c r="CD734">
        <v>22.225604599330371</v>
      </c>
      <c r="CE734">
        <v>22.224902632185536</v>
      </c>
      <c r="CF734">
        <v>22.24226214027259</v>
      </c>
      <c r="CG734">
        <v>22.236443328450374</v>
      </c>
      <c r="CH734">
        <v>22.234437037238592</v>
      </c>
      <c r="CI734">
        <v>22.248237292718066</v>
      </c>
      <c r="CJ734">
        <v>22.285817799479442</v>
      </c>
      <c r="CK734">
        <v>22.30093146812705</v>
      </c>
      <c r="CL734">
        <v>22.290864487872099</v>
      </c>
      <c r="CM734">
        <v>22.294008567251822</v>
      </c>
      <c r="CN734">
        <v>22.316312998764975</v>
      </c>
      <c r="CO734">
        <v>22.346467412936189</v>
      </c>
      <c r="CP734">
        <v>22.388999619153839</v>
      </c>
      <c r="CQ734">
        <v>22.416427684186615</v>
      </c>
      <c r="CR734">
        <v>22.472823856586547</v>
      </c>
      <c r="CS734">
        <v>22.497724809467265</v>
      </c>
      <c r="CT734">
        <v>22.539097930792487</v>
      </c>
      <c r="CU734">
        <v>22.597955556795498</v>
      </c>
      <c r="CV734">
        <v>22.635906945892778</v>
      </c>
      <c r="CW734">
        <v>22.673588598350925</v>
      </c>
      <c r="CX734">
        <f>AVERAGE(pipe_data__2[[#This Row],[u1,]:[u101]])</f>
        <v>22.684622169411714</v>
      </c>
      <c r="CY734">
        <v>22.684622169411714</v>
      </c>
      <c r="CZ734" s="17">
        <v>22.467446918844598</v>
      </c>
      <c r="DA734" s="18">
        <f>(pipe_data__2[[#This Row],['#x,]]+1)*1000</f>
        <v>732.36618309154574</v>
      </c>
      <c r="DB734">
        <f>AVERAGE(pipe_data__2[[#This Row],[u103]:[u104]])</f>
        <v>22.576034544128156</v>
      </c>
      <c r="DC734">
        <f>(1/0.41)*LN(pipe_data__2[[#This Row],[u1042]]) + 5.2</f>
        <v>21.288489363421935</v>
      </c>
    </row>
    <row r="735" spans="1:107" x14ac:dyDescent="0.25">
      <c r="A735">
        <v>-0.26663331665832923</v>
      </c>
      <c r="B735">
        <v>23.245601708189945</v>
      </c>
      <c r="C735">
        <v>23.168919133834915</v>
      </c>
      <c r="D735">
        <v>23.089421057238976</v>
      </c>
      <c r="E735">
        <v>23.077135235975966</v>
      </c>
      <c r="F735">
        <v>23.077250481060489</v>
      </c>
      <c r="G735">
        <v>23.026264470417956</v>
      </c>
      <c r="H735">
        <v>23.04720294970139</v>
      </c>
      <c r="I735">
        <v>23.220269171654309</v>
      </c>
      <c r="J735">
        <v>23.297978660273266</v>
      </c>
      <c r="K735">
        <v>23.336390642625108</v>
      </c>
      <c r="L735">
        <v>23.432057074551331</v>
      </c>
      <c r="M735">
        <v>23.23663167772256</v>
      </c>
      <c r="N735">
        <v>23.255289612435085</v>
      </c>
      <c r="O735">
        <v>23.272579927783468</v>
      </c>
      <c r="P735">
        <v>23.280008035749781</v>
      </c>
      <c r="Q735">
        <v>23.298551966521515</v>
      </c>
      <c r="R735">
        <v>23.314562434150321</v>
      </c>
      <c r="S735">
        <v>23.337475062970274</v>
      </c>
      <c r="T735">
        <v>23.367403492615274</v>
      </c>
      <c r="U735">
        <v>23.364263250429971</v>
      </c>
      <c r="V735">
        <v>23.344840635928115</v>
      </c>
      <c r="W735">
        <v>22.94646327055208</v>
      </c>
      <c r="X735">
        <v>23.178775186991945</v>
      </c>
      <c r="Y735">
        <v>23.277298904357455</v>
      </c>
      <c r="Z735">
        <v>23.322913131005979</v>
      </c>
      <c r="AA735">
        <v>23.330418948624747</v>
      </c>
      <c r="AB735">
        <v>23.320112522641487</v>
      </c>
      <c r="AC735">
        <v>23.279847385669697</v>
      </c>
      <c r="AD735">
        <v>22.7201855811259</v>
      </c>
      <c r="AE735">
        <v>22.803602024090385</v>
      </c>
      <c r="AF735">
        <v>22.816698111414077</v>
      </c>
      <c r="AG735">
        <v>22.828829947217969</v>
      </c>
      <c r="AH735">
        <v>22.904805026741869</v>
      </c>
      <c r="AI735">
        <v>23.030695065882369</v>
      </c>
      <c r="AJ735">
        <v>23.020735991916677</v>
      </c>
      <c r="AK735">
        <v>23.003939666301996</v>
      </c>
      <c r="AL735">
        <v>22.758871913410616</v>
      </c>
      <c r="AM735">
        <v>22.722629100330742</v>
      </c>
      <c r="AN735">
        <v>22.593099060500229</v>
      </c>
      <c r="AO735">
        <v>22.591490430554391</v>
      </c>
      <c r="AP735">
        <v>22.375896640234679</v>
      </c>
      <c r="AQ735">
        <v>22.368485254476216</v>
      </c>
      <c r="AR735">
        <v>22.317303786166526</v>
      </c>
      <c r="AS735">
        <v>22.323170298739836</v>
      </c>
      <c r="AT735">
        <v>22.393494253400835</v>
      </c>
      <c r="AU735">
        <v>22.491419722983359</v>
      </c>
      <c r="AV735">
        <v>22.527907101816577</v>
      </c>
      <c r="AW735">
        <v>22.537927437874629</v>
      </c>
      <c r="AX735">
        <v>22.489631596550584</v>
      </c>
      <c r="AY735">
        <v>22.446331227261332</v>
      </c>
      <c r="AZ735">
        <v>22.426913175247588</v>
      </c>
      <c r="BA735">
        <v>22.431645187047486</v>
      </c>
      <c r="BB735">
        <v>22.445017887031621</v>
      </c>
      <c r="BC735">
        <v>22.467753368176645</v>
      </c>
      <c r="BD735">
        <v>22.245924807858071</v>
      </c>
      <c r="BE735">
        <v>22.270777661627843</v>
      </c>
      <c r="BF735">
        <v>22.347113387352238</v>
      </c>
      <c r="BG735">
        <v>22.380074709070534</v>
      </c>
      <c r="BH735">
        <v>22.443178786887731</v>
      </c>
      <c r="BI735">
        <v>22.486680005109818</v>
      </c>
      <c r="BJ735">
        <v>22.532082882337669</v>
      </c>
      <c r="BK735">
        <v>22.529363497144026</v>
      </c>
      <c r="BL735">
        <v>22.456480291347038</v>
      </c>
      <c r="BM735">
        <v>22.342080715901101</v>
      </c>
      <c r="BN735">
        <v>22.368352467228249</v>
      </c>
      <c r="BO735">
        <v>22.387486034081341</v>
      </c>
      <c r="BP735">
        <v>22.441249429027636</v>
      </c>
      <c r="BQ735">
        <v>22.511045537085696</v>
      </c>
      <c r="BR735">
        <v>22.541242134049575</v>
      </c>
      <c r="BS735">
        <v>22.553127144446226</v>
      </c>
      <c r="BT735">
        <v>22.533834912446533</v>
      </c>
      <c r="BU735">
        <v>22.532938305435138</v>
      </c>
      <c r="BV735">
        <v>22.490729852257878</v>
      </c>
      <c r="BW735">
        <v>22.442061955008555</v>
      </c>
      <c r="BX735">
        <v>22.289361902506339</v>
      </c>
      <c r="BY735">
        <v>22.349646713097069</v>
      </c>
      <c r="BZ735">
        <v>22.400631379542368</v>
      </c>
      <c r="CA735">
        <v>22.31886374621411</v>
      </c>
      <c r="CB735">
        <v>22.232813677445396</v>
      </c>
      <c r="CC735">
        <v>22.189748596432615</v>
      </c>
      <c r="CD735">
        <v>22.228473226111465</v>
      </c>
      <c r="CE735">
        <v>22.227593936131946</v>
      </c>
      <c r="CF735">
        <v>22.244543880420913</v>
      </c>
      <c r="CG735">
        <v>22.238618050140424</v>
      </c>
      <c r="CH735">
        <v>22.237128381949642</v>
      </c>
      <c r="CI735">
        <v>22.251136164966677</v>
      </c>
      <c r="CJ735">
        <v>22.288484263403944</v>
      </c>
      <c r="CK735">
        <v>22.303396629883864</v>
      </c>
      <c r="CL735">
        <v>22.293764564642693</v>
      </c>
      <c r="CM735">
        <v>22.296696436569786</v>
      </c>
      <c r="CN735">
        <v>22.318786515251002</v>
      </c>
      <c r="CO735">
        <v>22.348399956558833</v>
      </c>
      <c r="CP735">
        <v>22.390968190658274</v>
      </c>
      <c r="CQ735">
        <v>22.418563294472232</v>
      </c>
      <c r="CR735">
        <v>22.474857310930652</v>
      </c>
      <c r="CS735">
        <v>22.499684376924069</v>
      </c>
      <c r="CT735">
        <v>22.541311755455116</v>
      </c>
      <c r="CU735">
        <v>22.600080787067935</v>
      </c>
      <c r="CV735">
        <v>22.638119034661141</v>
      </c>
      <c r="CW735">
        <v>22.67570712578182</v>
      </c>
      <c r="CX735">
        <f>AVERAGE(pipe_data__2[[#This Row],[u1,]:[u101]])</f>
        <v>22.687176093010912</v>
      </c>
      <c r="CY735">
        <v>22.687176093010912</v>
      </c>
      <c r="CZ735" s="16">
        <v>22.470186411058329</v>
      </c>
      <c r="DA735" s="19">
        <f>(pipe_data__2[[#This Row],['#x,]]+1)*1000</f>
        <v>733.36668334167075</v>
      </c>
      <c r="DB735">
        <f>AVERAGE(pipe_data__2[[#This Row],[u103]:[u104]])</f>
        <v>22.57868125203462</v>
      </c>
      <c r="DC735">
        <f>(1/0.41)*LN(pipe_data__2[[#This Row],[u1042]]) + 5.2</f>
        <v>21.291819090069104</v>
      </c>
    </row>
    <row r="736" spans="1:107" x14ac:dyDescent="0.25">
      <c r="A736">
        <v>-0.26563281640820413</v>
      </c>
      <c r="B736">
        <v>23.248080858302011</v>
      </c>
      <c r="C736">
        <v>23.171144115986529</v>
      </c>
      <c r="D736">
        <v>23.091753867706426</v>
      </c>
      <c r="E736">
        <v>23.079772052006106</v>
      </c>
      <c r="F736">
        <v>23.079470490797075</v>
      </c>
      <c r="G736">
        <v>23.028865210944893</v>
      </c>
      <c r="H736">
        <v>23.049807537092661</v>
      </c>
      <c r="I736">
        <v>23.222323369910416</v>
      </c>
      <c r="J736">
        <v>23.299999201085747</v>
      </c>
      <c r="K736">
        <v>23.338366547586922</v>
      </c>
      <c r="L736">
        <v>23.434202101538148</v>
      </c>
      <c r="M736">
        <v>23.237910831098375</v>
      </c>
      <c r="N736">
        <v>23.257252953641263</v>
      </c>
      <c r="O736">
        <v>23.274719907236907</v>
      </c>
      <c r="P736">
        <v>23.281884448999204</v>
      </c>
      <c r="Q736">
        <v>23.30043832034524</v>
      </c>
      <c r="R736">
        <v>23.316673009493577</v>
      </c>
      <c r="S736">
        <v>23.339966261818841</v>
      </c>
      <c r="T736">
        <v>23.369633668156247</v>
      </c>
      <c r="U736">
        <v>23.366328369254191</v>
      </c>
      <c r="V736">
        <v>23.347022940514481</v>
      </c>
      <c r="W736">
        <v>22.950419214591886</v>
      </c>
      <c r="X736">
        <v>23.179763702660232</v>
      </c>
      <c r="Y736">
        <v>23.278652928347043</v>
      </c>
      <c r="Z736">
        <v>23.324753380995332</v>
      </c>
      <c r="AA736">
        <v>23.332083675139319</v>
      </c>
      <c r="AB736">
        <v>23.322009278551544</v>
      </c>
      <c r="AC736">
        <v>23.282680298404454</v>
      </c>
      <c r="AD736">
        <v>22.728058679065867</v>
      </c>
      <c r="AE736">
        <v>22.806564389598208</v>
      </c>
      <c r="AF736">
        <v>22.819463141081357</v>
      </c>
      <c r="AG736">
        <v>22.830957322126512</v>
      </c>
      <c r="AH736">
        <v>22.90682946703085</v>
      </c>
      <c r="AI736">
        <v>23.032482124400374</v>
      </c>
      <c r="AJ736">
        <v>23.023612131860812</v>
      </c>
      <c r="AK736">
        <v>23.006670012427492</v>
      </c>
      <c r="AL736">
        <v>22.766225993557011</v>
      </c>
      <c r="AM736">
        <v>22.727142935685059</v>
      </c>
      <c r="AN736">
        <v>22.597297897552895</v>
      </c>
      <c r="AO736">
        <v>22.596094173724929</v>
      </c>
      <c r="AP736">
        <v>22.379442543482163</v>
      </c>
      <c r="AQ736">
        <v>22.371689666338121</v>
      </c>
      <c r="AR736">
        <v>22.320081621795751</v>
      </c>
      <c r="AS736">
        <v>22.325749259206347</v>
      </c>
      <c r="AT736">
        <v>22.39566822790167</v>
      </c>
      <c r="AU736">
        <v>22.49369377449619</v>
      </c>
      <c r="AV736">
        <v>22.530616724538799</v>
      </c>
      <c r="AW736">
        <v>22.540599432673162</v>
      </c>
      <c r="AX736">
        <v>22.492568766875607</v>
      </c>
      <c r="AY736">
        <v>22.449171534701755</v>
      </c>
      <c r="AZ736">
        <v>22.429924315133142</v>
      </c>
      <c r="BA736">
        <v>22.434204174499559</v>
      </c>
      <c r="BB736">
        <v>22.447373852195707</v>
      </c>
      <c r="BC736">
        <v>22.470228575956106</v>
      </c>
      <c r="BD736">
        <v>22.248570900423957</v>
      </c>
      <c r="BE736">
        <v>22.273075607024083</v>
      </c>
      <c r="BF736">
        <v>22.34935186884795</v>
      </c>
      <c r="BG736">
        <v>22.382126544817048</v>
      </c>
      <c r="BH736">
        <v>22.445101548335213</v>
      </c>
      <c r="BI736">
        <v>22.488272227174651</v>
      </c>
      <c r="BJ736">
        <v>22.534066206414352</v>
      </c>
      <c r="BK736">
        <v>22.531491884223517</v>
      </c>
      <c r="BL736">
        <v>22.459638792317772</v>
      </c>
      <c r="BM736">
        <v>22.345016646608041</v>
      </c>
      <c r="BN736">
        <v>22.370515106989355</v>
      </c>
      <c r="BO736">
        <v>22.389428297127658</v>
      </c>
      <c r="BP736">
        <v>22.442968064792904</v>
      </c>
      <c r="BQ736">
        <v>22.512711772911114</v>
      </c>
      <c r="BR736">
        <v>22.542882418136148</v>
      </c>
      <c r="BS736">
        <v>22.554847288491771</v>
      </c>
      <c r="BT736">
        <v>22.535994003111504</v>
      </c>
      <c r="BU736">
        <v>22.534701053711647</v>
      </c>
      <c r="BV736">
        <v>22.492919246731578</v>
      </c>
      <c r="BW736">
        <v>22.444582822810926</v>
      </c>
      <c r="BX736">
        <v>22.295154200326451</v>
      </c>
      <c r="BY736">
        <v>22.352438433458172</v>
      </c>
      <c r="BZ736">
        <v>22.403050779585627</v>
      </c>
      <c r="CA736">
        <v>22.322538312622115</v>
      </c>
      <c r="CB736">
        <v>22.236317179429207</v>
      </c>
      <c r="CC736">
        <v>22.19291959469173</v>
      </c>
      <c r="CD736">
        <v>22.231341852892559</v>
      </c>
      <c r="CE736">
        <v>22.230285240078352</v>
      </c>
      <c r="CF736">
        <v>22.24682562056924</v>
      </c>
      <c r="CG736">
        <v>22.240792771830474</v>
      </c>
      <c r="CH736">
        <v>22.239372485778471</v>
      </c>
      <c r="CI736">
        <v>22.254035037215285</v>
      </c>
      <c r="CJ736">
        <v>22.29115072732845</v>
      </c>
      <c r="CK736">
        <v>22.305861791640673</v>
      </c>
      <c r="CL736">
        <v>22.296664641413287</v>
      </c>
      <c r="CM736">
        <v>22.299384305887752</v>
      </c>
      <c r="CN736">
        <v>22.321260031737026</v>
      </c>
      <c r="CO736">
        <v>22.35033250018148</v>
      </c>
      <c r="CP736">
        <v>22.392936762162705</v>
      </c>
      <c r="CQ736">
        <v>22.420698904757849</v>
      </c>
      <c r="CR736">
        <v>22.476890765274756</v>
      </c>
      <c r="CS736">
        <v>22.501643944380877</v>
      </c>
      <c r="CT736">
        <v>22.543525580117741</v>
      </c>
      <c r="CU736">
        <v>22.602206017340368</v>
      </c>
      <c r="CV736">
        <v>22.640331123429505</v>
      </c>
      <c r="CW736">
        <v>22.677825653212714</v>
      </c>
      <c r="CX736">
        <f>AVERAGE(pipe_data__2[[#This Row],[u1,]:[u101]])</f>
        <v>22.689724358384534</v>
      </c>
      <c r="CY736">
        <v>22.689724358384534</v>
      </c>
      <c r="CZ736" s="17">
        <v>22.472905521631965</v>
      </c>
      <c r="DA736" s="18">
        <f>(pipe_data__2[[#This Row],['#x,]]+1)*1000</f>
        <v>734.36718359179588</v>
      </c>
      <c r="DB736">
        <f>AVERAGE(pipe_data__2[[#This Row],[u103]:[u104]])</f>
        <v>22.581314940008248</v>
      </c>
      <c r="DC736">
        <f>(1/0.41)*LN(pipe_data__2[[#This Row],[u1042]]) + 5.2</f>
        <v>21.295144277210238</v>
      </c>
    </row>
    <row r="737" spans="1:107" x14ac:dyDescent="0.25">
      <c r="A737">
        <v>-0.26463231615807914</v>
      </c>
      <c r="B737">
        <v>23.250560008414073</v>
      </c>
      <c r="C737">
        <v>23.173369098138139</v>
      </c>
      <c r="D737">
        <v>23.094086678173873</v>
      </c>
      <c r="E737">
        <v>23.082408868036243</v>
      </c>
      <c r="F737">
        <v>23.081690500533657</v>
      </c>
      <c r="G737">
        <v>23.031465951471834</v>
      </c>
      <c r="H737">
        <v>23.052412124483933</v>
      </c>
      <c r="I737">
        <v>23.224377568166521</v>
      </c>
      <c r="J737">
        <v>23.302019741898224</v>
      </c>
      <c r="K737">
        <v>23.340342452548736</v>
      </c>
      <c r="L737">
        <v>23.436347128524964</v>
      </c>
      <c r="M737">
        <v>23.239189984474194</v>
      </c>
      <c r="N737">
        <v>23.259216294847437</v>
      </c>
      <c r="O737">
        <v>23.276392870664356</v>
      </c>
      <c r="P737">
        <v>23.283760862248627</v>
      </c>
      <c r="Q737">
        <v>23.302324674168968</v>
      </c>
      <c r="R737">
        <v>23.318783584836833</v>
      </c>
      <c r="S737">
        <v>23.342014297084344</v>
      </c>
      <c r="T737">
        <v>23.371863843697223</v>
      </c>
      <c r="U737">
        <v>23.368393488078411</v>
      </c>
      <c r="V737">
        <v>23.349205245100844</v>
      </c>
      <c r="W737">
        <v>22.954375158631688</v>
      </c>
      <c r="X737">
        <v>23.180752218328514</v>
      </c>
      <c r="Y737">
        <v>23.280006952336631</v>
      </c>
      <c r="Z737">
        <v>23.326593630984686</v>
      </c>
      <c r="AA737">
        <v>23.333748401653889</v>
      </c>
      <c r="AB737">
        <v>23.323906034461601</v>
      </c>
      <c r="AC737">
        <v>23.285513211139211</v>
      </c>
      <c r="AD737">
        <v>22.735931777005838</v>
      </c>
      <c r="AE737">
        <v>22.809526755106035</v>
      </c>
      <c r="AF737">
        <v>22.822228170748634</v>
      </c>
      <c r="AG737">
        <v>22.833084697035055</v>
      </c>
      <c r="AH737">
        <v>22.908853907319834</v>
      </c>
      <c r="AI737">
        <v>23.034269182918379</v>
      </c>
      <c r="AJ737">
        <v>23.026488271804947</v>
      </c>
      <c r="AK737">
        <v>23.009400358552988</v>
      </c>
      <c r="AL737">
        <v>22.77358007370341</v>
      </c>
      <c r="AM737">
        <v>22.731656771039376</v>
      </c>
      <c r="AN737">
        <v>22.601496734605561</v>
      </c>
      <c r="AO737">
        <v>22.60069791689547</v>
      </c>
      <c r="AP737">
        <v>22.382988446729652</v>
      </c>
      <c r="AQ737">
        <v>22.374894078200029</v>
      </c>
      <c r="AR737">
        <v>22.322859457424972</v>
      </c>
      <c r="AS737">
        <v>22.328328219672855</v>
      </c>
      <c r="AT737">
        <v>22.397842202402504</v>
      </c>
      <c r="AU737">
        <v>22.495967826009018</v>
      </c>
      <c r="AV737">
        <v>22.533326347261021</v>
      </c>
      <c r="AW737">
        <v>22.543271427471694</v>
      </c>
      <c r="AX737">
        <v>22.495505937200633</v>
      </c>
      <c r="AY737">
        <v>22.452011842142173</v>
      </c>
      <c r="AZ737">
        <v>22.432935455018697</v>
      </c>
      <c r="BA737">
        <v>22.436763161951632</v>
      </c>
      <c r="BB737">
        <v>22.449729817359788</v>
      </c>
      <c r="BC737">
        <v>22.472703783735568</v>
      </c>
      <c r="BD737">
        <v>22.251216992989843</v>
      </c>
      <c r="BE737">
        <v>22.275373552420323</v>
      </c>
      <c r="BF737">
        <v>22.35159035034366</v>
      </c>
      <c r="BG737">
        <v>22.384178380563558</v>
      </c>
      <c r="BH737">
        <v>22.447024309782698</v>
      </c>
      <c r="BI737">
        <v>22.489864449239484</v>
      </c>
      <c r="BJ737">
        <v>22.536049530491038</v>
      </c>
      <c r="BK737">
        <v>22.533620271303008</v>
      </c>
      <c r="BL737">
        <v>22.462797293288506</v>
      </c>
      <c r="BM737">
        <v>22.347952577314977</v>
      </c>
      <c r="BN737">
        <v>22.372677746750462</v>
      </c>
      <c r="BO737">
        <v>22.391370560173975</v>
      </c>
      <c r="BP737">
        <v>22.444686700558172</v>
      </c>
      <c r="BQ737">
        <v>22.514378008736532</v>
      </c>
      <c r="BR737">
        <v>22.544522702222725</v>
      </c>
      <c r="BS737">
        <v>22.556567432537317</v>
      </c>
      <c r="BT737">
        <v>22.538153093776476</v>
      </c>
      <c r="BU737">
        <v>22.536463801988155</v>
      </c>
      <c r="BV737">
        <v>22.495108641205277</v>
      </c>
      <c r="BW737">
        <v>22.447103690613293</v>
      </c>
      <c r="BX737">
        <v>22.300946498146565</v>
      </c>
      <c r="BY737">
        <v>22.355230153819278</v>
      </c>
      <c r="BZ737">
        <v>22.405470179628882</v>
      </c>
      <c r="CA737">
        <v>22.32621287903012</v>
      </c>
      <c r="CB737">
        <v>22.239820681413015</v>
      </c>
      <c r="CC737">
        <v>22.196090592950846</v>
      </c>
      <c r="CD737">
        <v>22.234210479673653</v>
      </c>
      <c r="CE737">
        <v>22.232976544024762</v>
      </c>
      <c r="CF737">
        <v>22.249107360717566</v>
      </c>
      <c r="CG737">
        <v>22.242967493520524</v>
      </c>
      <c r="CH737">
        <v>22.2416165896073</v>
      </c>
      <c r="CI737">
        <v>22.256933909463896</v>
      </c>
      <c r="CJ737">
        <v>22.293817191252952</v>
      </c>
      <c r="CK737">
        <v>22.308326953397486</v>
      </c>
      <c r="CL737">
        <v>22.299564718183881</v>
      </c>
      <c r="CM737">
        <v>22.302072175205716</v>
      </c>
      <c r="CN737">
        <v>22.32373354822305</v>
      </c>
      <c r="CO737">
        <v>22.352265043804124</v>
      </c>
      <c r="CP737">
        <v>22.394905333667136</v>
      </c>
      <c r="CQ737">
        <v>22.422834515043466</v>
      </c>
      <c r="CR737">
        <v>22.478924219618857</v>
      </c>
      <c r="CS737">
        <v>22.503603511837682</v>
      </c>
      <c r="CT737">
        <v>22.54573940478037</v>
      </c>
      <c r="CU737">
        <v>22.604331247612805</v>
      </c>
      <c r="CV737">
        <v>22.642543212197864</v>
      </c>
      <c r="CW737">
        <v>22.679944180643609</v>
      </c>
      <c r="CX737">
        <f>AVERAGE(pipe_data__2[[#This Row],[u1,]:[u101]])</f>
        <v>22.69226352196209</v>
      </c>
      <c r="CY737">
        <v>22.69226352196209</v>
      </c>
      <c r="CZ737" s="16">
        <v>22.475605377615061</v>
      </c>
      <c r="DA737" s="19">
        <f>(pipe_data__2[[#This Row],['#x,]]+1)*1000</f>
        <v>735.36768384192089</v>
      </c>
      <c r="DB737">
        <f>AVERAGE(pipe_data__2[[#This Row],[u103]:[u104]])</f>
        <v>22.583934449788575</v>
      </c>
      <c r="DC737">
        <f>(1/0.41)*LN(pipe_data__2[[#This Row],[u1042]]) + 5.2</f>
        <v>21.298464937206141</v>
      </c>
    </row>
    <row r="738" spans="1:107" x14ac:dyDescent="0.25">
      <c r="A738">
        <v>-0.26363181590795404</v>
      </c>
      <c r="B738">
        <v>23.253039158526139</v>
      </c>
      <c r="C738">
        <v>23.175594080289752</v>
      </c>
      <c r="D738">
        <v>23.09641948864132</v>
      </c>
      <c r="E738">
        <v>23.08504568406638</v>
      </c>
      <c r="F738">
        <v>23.08391051027024</v>
      </c>
      <c r="G738">
        <v>23.03406669199877</v>
      </c>
      <c r="H738">
        <v>23.055016711875204</v>
      </c>
      <c r="I738">
        <v>23.226431766422628</v>
      </c>
      <c r="J738">
        <v>23.304040282710702</v>
      </c>
      <c r="K738">
        <v>23.34231835751055</v>
      </c>
      <c r="L738">
        <v>23.438492155511781</v>
      </c>
      <c r="M738">
        <v>23.24046913785001</v>
      </c>
      <c r="N738">
        <v>23.261179636053612</v>
      </c>
      <c r="O738">
        <v>23.277982493400671</v>
      </c>
      <c r="P738">
        <v>23.285637275498047</v>
      </c>
      <c r="Q738">
        <v>23.304211027992693</v>
      </c>
      <c r="R738">
        <v>23.320894160180089</v>
      </c>
      <c r="S738">
        <v>23.343819493662401</v>
      </c>
      <c r="T738">
        <v>23.374094019238196</v>
      </c>
      <c r="U738">
        <v>23.370458606902634</v>
      </c>
      <c r="V738">
        <v>23.35138754968721</v>
      </c>
      <c r="W738">
        <v>22.95833110267149</v>
      </c>
      <c r="X738">
        <v>23.181740733996801</v>
      </c>
      <c r="Y738">
        <v>23.281360976326216</v>
      </c>
      <c r="Z738">
        <v>23.328433880974039</v>
      </c>
      <c r="AA738">
        <v>23.335413128168462</v>
      </c>
      <c r="AB738">
        <v>23.325802790371657</v>
      </c>
      <c r="AC738">
        <v>23.288346123873964</v>
      </c>
      <c r="AD738">
        <v>22.743804874945805</v>
      </c>
      <c r="AE738">
        <v>22.812489120613858</v>
      </c>
      <c r="AF738">
        <v>22.824993200415914</v>
      </c>
      <c r="AG738">
        <v>22.835212071943598</v>
      </c>
      <c r="AH738">
        <v>22.910878347608818</v>
      </c>
      <c r="AI738">
        <v>23.036056241436384</v>
      </c>
      <c r="AJ738">
        <v>23.029364411749082</v>
      </c>
      <c r="AK738">
        <v>23.012130704678484</v>
      </c>
      <c r="AL738">
        <v>22.78093415384981</v>
      </c>
      <c r="AM738">
        <v>22.736170606393689</v>
      </c>
      <c r="AN738">
        <v>22.605695571658227</v>
      </c>
      <c r="AO738">
        <v>22.605301660066011</v>
      </c>
      <c r="AP738">
        <v>22.38653434997714</v>
      </c>
      <c r="AQ738">
        <v>22.378098490061937</v>
      </c>
      <c r="AR738">
        <v>22.325637293054196</v>
      </c>
      <c r="AS738">
        <v>22.330907180139363</v>
      </c>
      <c r="AT738">
        <v>22.400016176903339</v>
      </c>
      <c r="AU738">
        <v>22.498241877521846</v>
      </c>
      <c r="AV738">
        <v>22.536035969983246</v>
      </c>
      <c r="AW738">
        <v>22.545943422270227</v>
      </c>
      <c r="AX738">
        <v>22.498443107525656</v>
      </c>
      <c r="AY738">
        <v>22.454852149582596</v>
      </c>
      <c r="AZ738">
        <v>22.435946594904255</v>
      </c>
      <c r="BA738">
        <v>22.439322149403704</v>
      </c>
      <c r="BB738">
        <v>22.452085782523874</v>
      </c>
      <c r="BC738">
        <v>22.475178991515026</v>
      </c>
      <c r="BD738">
        <v>22.253863085555729</v>
      </c>
      <c r="BE738">
        <v>22.277671497816559</v>
      </c>
      <c r="BF738">
        <v>22.353828831839369</v>
      </c>
      <c r="BG738">
        <v>22.386230216310071</v>
      </c>
      <c r="BH738">
        <v>22.44894707123018</v>
      </c>
      <c r="BI738">
        <v>22.491456671304316</v>
      </c>
      <c r="BJ738">
        <v>22.538032854567721</v>
      </c>
      <c r="BK738">
        <v>22.535748658382499</v>
      </c>
      <c r="BL738">
        <v>22.465955794259244</v>
      </c>
      <c r="BM738">
        <v>22.350888508021917</v>
      </c>
      <c r="BN738">
        <v>22.374840386511568</v>
      </c>
      <c r="BO738">
        <v>22.393312823220292</v>
      </c>
      <c r="BP738">
        <v>22.446405336323441</v>
      </c>
      <c r="BQ738">
        <v>22.51604424456195</v>
      </c>
      <c r="BR738">
        <v>22.546162986309302</v>
      </c>
      <c r="BS738">
        <v>22.558287576582863</v>
      </c>
      <c r="BT738">
        <v>22.540312184441447</v>
      </c>
      <c r="BU738">
        <v>22.538226550264664</v>
      </c>
      <c r="BV738">
        <v>22.497298035678977</v>
      </c>
      <c r="BW738">
        <v>22.44962455841566</v>
      </c>
      <c r="BX738">
        <v>22.306738795966677</v>
      </c>
      <c r="BY738">
        <v>22.35802187418038</v>
      </c>
      <c r="BZ738">
        <v>22.40788957967214</v>
      </c>
      <c r="CA738">
        <v>22.329887445438128</v>
      </c>
      <c r="CB738">
        <v>22.243324183396822</v>
      </c>
      <c r="CC738">
        <v>22.199261591209961</v>
      </c>
      <c r="CD738">
        <v>22.237079106454743</v>
      </c>
      <c r="CE738">
        <v>22.235667847971168</v>
      </c>
      <c r="CF738">
        <v>22.251389100865893</v>
      </c>
      <c r="CG738">
        <v>22.245142215210574</v>
      </c>
      <c r="CH738">
        <v>22.24386069343613</v>
      </c>
      <c r="CI738">
        <v>22.259832781712504</v>
      </c>
      <c r="CJ738">
        <v>22.296483655177454</v>
      </c>
      <c r="CK738">
        <v>22.310792115154296</v>
      </c>
      <c r="CL738">
        <v>22.302464794954474</v>
      </c>
      <c r="CM738">
        <v>22.304760044523682</v>
      </c>
      <c r="CN738">
        <v>22.326207064709074</v>
      </c>
      <c r="CO738">
        <v>22.354197587426768</v>
      </c>
      <c r="CP738">
        <v>22.396873905171571</v>
      </c>
      <c r="CQ738">
        <v>22.424970125329082</v>
      </c>
      <c r="CR738">
        <v>22.480957673962962</v>
      </c>
      <c r="CS738">
        <v>22.50556307929449</v>
      </c>
      <c r="CT738">
        <v>22.547953229442996</v>
      </c>
      <c r="CU738">
        <v>22.606456477885239</v>
      </c>
      <c r="CV738">
        <v>22.644755300966228</v>
      </c>
      <c r="CW738">
        <v>22.682062708074504</v>
      </c>
      <c r="CX738">
        <f>AVERAGE(pipe_data__2[[#This Row],[u1,]:[u101]])</f>
        <v>22.694799423745835</v>
      </c>
      <c r="CY738">
        <v>22.694799423745835</v>
      </c>
      <c r="CZ738" s="17">
        <v>22.478283702868595</v>
      </c>
      <c r="DA738" s="18">
        <f>(pipe_data__2[[#This Row],['#x,]]+1)*1000</f>
        <v>736.36818409204591</v>
      </c>
      <c r="DB738">
        <f>AVERAGE(pipe_data__2[[#This Row],[u103]:[u104]])</f>
        <v>22.586541563307215</v>
      </c>
      <c r="DC738">
        <f>(1/0.41)*LN(pipe_data__2[[#This Row],[u1042]]) + 5.2</f>
        <v>21.301781082367214</v>
      </c>
    </row>
    <row r="739" spans="1:107" x14ac:dyDescent="0.25">
      <c r="A739">
        <v>-0.26263131565782893</v>
      </c>
      <c r="B739">
        <v>23.255518308638205</v>
      </c>
      <c r="C739">
        <v>23.177819062441365</v>
      </c>
      <c r="D739">
        <v>23.098752299108767</v>
      </c>
      <c r="E739">
        <v>23.08768250009652</v>
      </c>
      <c r="F739">
        <v>23.086130520006822</v>
      </c>
      <c r="G739">
        <v>23.036667432525711</v>
      </c>
      <c r="H739">
        <v>23.057621299266472</v>
      </c>
      <c r="I739">
        <v>23.228485964678736</v>
      </c>
      <c r="J739">
        <v>23.306060823523179</v>
      </c>
      <c r="K739">
        <v>23.344294262472363</v>
      </c>
      <c r="L739">
        <v>23.440637182498595</v>
      </c>
      <c r="M739">
        <v>23.241748291225825</v>
      </c>
      <c r="N739">
        <v>23.26314297725979</v>
      </c>
      <c r="O739">
        <v>23.27957211613699</v>
      </c>
      <c r="P739">
        <v>23.28751368874747</v>
      </c>
      <c r="Q739">
        <v>23.306097381816418</v>
      </c>
      <c r="R739">
        <v>23.323004735523341</v>
      </c>
      <c r="S739">
        <v>23.345624690240459</v>
      </c>
      <c r="T739">
        <v>23.376324194779169</v>
      </c>
      <c r="U739">
        <v>23.372523725726854</v>
      </c>
      <c r="V739">
        <v>23.353569854273577</v>
      </c>
      <c r="W739">
        <v>22.962287046711296</v>
      </c>
      <c r="X739">
        <v>23.182729249665087</v>
      </c>
      <c r="Y739">
        <v>23.282715000315804</v>
      </c>
      <c r="Z739">
        <v>23.330274130963392</v>
      </c>
      <c r="AA739">
        <v>23.337077854683034</v>
      </c>
      <c r="AB739">
        <v>23.327699546281714</v>
      </c>
      <c r="AC739">
        <v>23.291179036608721</v>
      </c>
      <c r="AD739">
        <v>22.751677972885776</v>
      </c>
      <c r="AE739">
        <v>22.815451486121681</v>
      </c>
      <c r="AF739">
        <v>22.827758230083191</v>
      </c>
      <c r="AG739">
        <v>22.837339446852141</v>
      </c>
      <c r="AH739">
        <v>22.912902787897799</v>
      </c>
      <c r="AI739">
        <v>23.037843299954389</v>
      </c>
      <c r="AJ739">
        <v>23.032240551693217</v>
      </c>
      <c r="AK739">
        <v>23.014861050803976</v>
      </c>
      <c r="AL739">
        <v>22.788288233996205</v>
      </c>
      <c r="AM739">
        <v>22.740684441748005</v>
      </c>
      <c r="AN739">
        <v>22.609894408710893</v>
      </c>
      <c r="AO739">
        <v>22.609905403236549</v>
      </c>
      <c r="AP739">
        <v>22.390080253224625</v>
      </c>
      <c r="AQ739">
        <v>22.381302901923846</v>
      </c>
      <c r="AR739">
        <v>22.328415128683417</v>
      </c>
      <c r="AS739">
        <v>22.333486140605871</v>
      </c>
      <c r="AT739">
        <v>22.402190151404174</v>
      </c>
      <c r="AU739">
        <v>22.500515929034677</v>
      </c>
      <c r="AV739">
        <v>22.538745592705467</v>
      </c>
      <c r="AW739">
        <v>22.54861541706876</v>
      </c>
      <c r="AX739">
        <v>22.501380277850682</v>
      </c>
      <c r="AY739">
        <v>22.457692457023018</v>
      </c>
      <c r="AZ739">
        <v>22.43895773478981</v>
      </c>
      <c r="BA739">
        <v>22.44188113685578</v>
      </c>
      <c r="BB739">
        <v>22.454441747687959</v>
      </c>
      <c r="BC739">
        <v>22.477654199294488</v>
      </c>
      <c r="BD739">
        <v>22.256509178121615</v>
      </c>
      <c r="BE739">
        <v>22.279969443212799</v>
      </c>
      <c r="BF739">
        <v>22.356067313335082</v>
      </c>
      <c r="BG739">
        <v>22.388282052056582</v>
      </c>
      <c r="BH739">
        <v>22.450869832677665</v>
      </c>
      <c r="BI739">
        <v>22.493048893369153</v>
      </c>
      <c r="BJ739">
        <v>22.540016178644407</v>
      </c>
      <c r="BK739">
        <v>22.53787704546199</v>
      </c>
      <c r="BL739">
        <v>22.469114295229978</v>
      </c>
      <c r="BM739">
        <v>22.353824438728854</v>
      </c>
      <c r="BN739">
        <v>22.377003026272675</v>
      </c>
      <c r="BO739">
        <v>22.395255086266609</v>
      </c>
      <c r="BP739">
        <v>22.448123972088712</v>
      </c>
      <c r="BQ739">
        <v>22.517710480387365</v>
      </c>
      <c r="BR739">
        <v>22.547803270395875</v>
      </c>
      <c r="BS739">
        <v>22.560007720628409</v>
      </c>
      <c r="BT739">
        <v>22.542471275106418</v>
      </c>
      <c r="BU739">
        <v>22.539989298541169</v>
      </c>
      <c r="BV739">
        <v>22.499487430152676</v>
      </c>
      <c r="BW739">
        <v>22.452145426218028</v>
      </c>
      <c r="BX739">
        <v>22.312531093786788</v>
      </c>
      <c r="BY739">
        <v>22.360813594541483</v>
      </c>
      <c r="BZ739">
        <v>22.410308979715396</v>
      </c>
      <c r="CA739">
        <v>22.333562011846134</v>
      </c>
      <c r="CB739">
        <v>22.24682768538063</v>
      </c>
      <c r="CC739">
        <v>22.202432589469076</v>
      </c>
      <c r="CD739">
        <v>22.239947733235837</v>
      </c>
      <c r="CE739">
        <v>22.238359151917578</v>
      </c>
      <c r="CF739">
        <v>22.25367084101422</v>
      </c>
      <c r="CG739">
        <v>22.247316936900624</v>
      </c>
      <c r="CH739">
        <v>22.246104797264959</v>
      </c>
      <c r="CI739">
        <v>22.262731653961115</v>
      </c>
      <c r="CJ739">
        <v>22.299150119101959</v>
      </c>
      <c r="CK739">
        <v>22.313257276911109</v>
      </c>
      <c r="CL739">
        <v>22.305364871725068</v>
      </c>
      <c r="CM739">
        <v>22.307447913841649</v>
      </c>
      <c r="CN739">
        <v>22.328680581195098</v>
      </c>
      <c r="CO739">
        <v>22.356130131049412</v>
      </c>
      <c r="CP739">
        <v>22.398842476676002</v>
      </c>
      <c r="CQ739">
        <v>22.427105735614699</v>
      </c>
      <c r="CR739">
        <v>22.482991128307066</v>
      </c>
      <c r="CS739">
        <v>22.507522646751298</v>
      </c>
      <c r="CT739">
        <v>22.550167054105625</v>
      </c>
      <c r="CU739">
        <v>22.608581708157672</v>
      </c>
      <c r="CV739">
        <v>22.646967389734591</v>
      </c>
      <c r="CW739">
        <v>22.684181235505402</v>
      </c>
      <c r="CX739">
        <f>AVERAGE(pipe_data__2[[#This Row],[u1,]:[u101]])</f>
        <v>22.697335325529583</v>
      </c>
      <c r="CY739">
        <v>22.697335325529583</v>
      </c>
      <c r="CZ739" s="16">
        <v>22.480959043383354</v>
      </c>
      <c r="DA739" s="19">
        <f>(pipe_data__2[[#This Row],['#x,]]+1)*1000</f>
        <v>737.36868434217104</v>
      </c>
      <c r="DB739">
        <f>AVERAGE(pipe_data__2[[#This Row],[u103]:[u104]])</f>
        <v>22.589147184456468</v>
      </c>
      <c r="DC739">
        <f>(1/0.41)*LN(pipe_data__2[[#This Row],[u1042]]) + 5.2</f>
        <v>21.305092724953703</v>
      </c>
    </row>
    <row r="740" spans="1:107" x14ac:dyDescent="0.25">
      <c r="A740">
        <v>-0.26163081540770394</v>
      </c>
      <c r="B740">
        <v>23.257997458750268</v>
      </c>
      <c r="C740">
        <v>23.180044044592975</v>
      </c>
      <c r="D740">
        <v>23.101085109576218</v>
      </c>
      <c r="E740">
        <v>23.090319316126656</v>
      </c>
      <c r="F740">
        <v>23.088350529743405</v>
      </c>
      <c r="G740">
        <v>23.039268173052648</v>
      </c>
      <c r="H740">
        <v>23.060225886657744</v>
      </c>
      <c r="I740">
        <v>23.23054016293484</v>
      </c>
      <c r="J740">
        <v>23.308081364335656</v>
      </c>
      <c r="K740">
        <v>23.346270167434174</v>
      </c>
      <c r="L740">
        <v>23.442782209485411</v>
      </c>
      <c r="M740">
        <v>23.24302744460164</v>
      </c>
      <c r="N740">
        <v>23.265106318465964</v>
      </c>
      <c r="O740">
        <v>23.281161738873308</v>
      </c>
      <c r="P740">
        <v>23.289390101996894</v>
      </c>
      <c r="Q740">
        <v>23.307983735640143</v>
      </c>
      <c r="R740">
        <v>23.325115310866597</v>
      </c>
      <c r="S740">
        <v>23.347429886818517</v>
      </c>
      <c r="T740">
        <v>23.378554370320142</v>
      </c>
      <c r="U740">
        <v>23.374588844551074</v>
      </c>
      <c r="V740">
        <v>23.355752158859939</v>
      </c>
      <c r="W740">
        <v>22.966242990751098</v>
      </c>
      <c r="X740">
        <v>23.183717765333373</v>
      </c>
      <c r="Y740">
        <v>23.284069024305392</v>
      </c>
      <c r="Z740">
        <v>23.332114380952746</v>
      </c>
      <c r="AA740">
        <v>23.338742581197604</v>
      </c>
      <c r="AB740">
        <v>23.329596302191771</v>
      </c>
      <c r="AC740">
        <v>23.294011949343478</v>
      </c>
      <c r="AD740">
        <v>22.759551070825744</v>
      </c>
      <c r="AE740">
        <v>22.818413851629504</v>
      </c>
      <c r="AF740">
        <v>22.830523259750471</v>
      </c>
      <c r="AG740">
        <v>22.839466821760684</v>
      </c>
      <c r="AH740">
        <v>22.914927228186784</v>
      </c>
      <c r="AI740">
        <v>23.039630358472394</v>
      </c>
      <c r="AJ740">
        <v>23.035116691637352</v>
      </c>
      <c r="AK740">
        <v>23.017591396929472</v>
      </c>
      <c r="AL740">
        <v>22.795642314142604</v>
      </c>
      <c r="AM740">
        <v>22.745198277102322</v>
      </c>
      <c r="AN740">
        <v>22.614093245763559</v>
      </c>
      <c r="AO740">
        <v>22.614509146407091</v>
      </c>
      <c r="AP740">
        <v>22.393626156472113</v>
      </c>
      <c r="AQ740">
        <v>22.384507313785754</v>
      </c>
      <c r="AR740">
        <v>22.331192964312642</v>
      </c>
      <c r="AS740">
        <v>22.336065101072379</v>
      </c>
      <c r="AT740">
        <v>22.404364125905008</v>
      </c>
      <c r="AU740">
        <v>22.502789980547504</v>
      </c>
      <c r="AV740">
        <v>22.541455215427689</v>
      </c>
      <c r="AW740">
        <v>22.551287411867293</v>
      </c>
      <c r="AX740">
        <v>22.504317448175705</v>
      </c>
      <c r="AY740">
        <v>22.460532764463441</v>
      </c>
      <c r="AZ740">
        <v>22.441968874675364</v>
      </c>
      <c r="BA740">
        <v>22.444440124307853</v>
      </c>
      <c r="BB740">
        <v>22.456797712852044</v>
      </c>
      <c r="BC740">
        <v>22.480129407073949</v>
      </c>
      <c r="BD740">
        <v>22.259155270687501</v>
      </c>
      <c r="BE740">
        <v>22.282267388609039</v>
      </c>
      <c r="BF740">
        <v>22.358305794830791</v>
      </c>
      <c r="BG740">
        <v>22.390333887803095</v>
      </c>
      <c r="BH740">
        <v>22.452792594125146</v>
      </c>
      <c r="BI740">
        <v>22.494641115433986</v>
      </c>
      <c r="BJ740">
        <v>22.541999502721094</v>
      </c>
      <c r="BK740">
        <v>22.540005432541481</v>
      </c>
      <c r="BL740">
        <v>22.472272796200713</v>
      </c>
      <c r="BM740">
        <v>22.356760369435793</v>
      </c>
      <c r="BN740">
        <v>22.379165666033781</v>
      </c>
      <c r="BO740">
        <v>22.397197349312925</v>
      </c>
      <c r="BP740">
        <v>22.449842607853981</v>
      </c>
      <c r="BQ740">
        <v>22.519376716212783</v>
      </c>
      <c r="BR740">
        <v>22.549443554482451</v>
      </c>
      <c r="BS740">
        <v>22.561727864673955</v>
      </c>
      <c r="BT740">
        <v>22.544630365771386</v>
      </c>
      <c r="BU740">
        <v>22.541752046817678</v>
      </c>
      <c r="BV740">
        <v>22.501676824626376</v>
      </c>
      <c r="BW740">
        <v>22.454666294020395</v>
      </c>
      <c r="BX740">
        <v>22.318323391606899</v>
      </c>
      <c r="BY740">
        <v>22.363605314902589</v>
      </c>
      <c r="BZ740">
        <v>22.412728379758654</v>
      </c>
      <c r="CA740">
        <v>22.337236578254139</v>
      </c>
      <c r="CB740">
        <v>22.250331187364438</v>
      </c>
      <c r="CC740">
        <v>22.205603587728191</v>
      </c>
      <c r="CD740">
        <v>22.242816360016931</v>
      </c>
      <c r="CE740">
        <v>22.241050455863984</v>
      </c>
      <c r="CF740">
        <v>22.255952581162546</v>
      </c>
      <c r="CG740">
        <v>22.249491658590674</v>
      </c>
      <c r="CH740">
        <v>22.248348901093784</v>
      </c>
      <c r="CI740">
        <v>22.265630526209723</v>
      </c>
      <c r="CJ740">
        <v>22.301816583026461</v>
      </c>
      <c r="CK740">
        <v>22.315722438667919</v>
      </c>
      <c r="CL740">
        <v>22.308264948495662</v>
      </c>
      <c r="CM740">
        <v>22.310135783159613</v>
      </c>
      <c r="CN740">
        <v>22.331154097681122</v>
      </c>
      <c r="CO740">
        <v>22.358062674672059</v>
      </c>
      <c r="CP740">
        <v>22.400811048180433</v>
      </c>
      <c r="CQ740">
        <v>22.429241345900316</v>
      </c>
      <c r="CR740">
        <v>22.485024582651171</v>
      </c>
      <c r="CS740">
        <v>22.509482214208102</v>
      </c>
      <c r="CT740">
        <v>22.55238087876825</v>
      </c>
      <c r="CU740">
        <v>22.610706938430109</v>
      </c>
      <c r="CV740">
        <v>22.649179478502955</v>
      </c>
      <c r="CW740">
        <v>22.686299762936297</v>
      </c>
      <c r="CX740">
        <f>AVERAGE(pipe_data__2[[#This Row],[u1,]:[u101]])</f>
        <v>22.699871227313338</v>
      </c>
      <c r="CY740">
        <v>22.699871227313338</v>
      </c>
      <c r="CZ740" s="17">
        <v>22.483620950666737</v>
      </c>
      <c r="DA740" s="18">
        <f>(pipe_data__2[[#This Row],['#x,]]+1)*1000</f>
        <v>738.36918459229605</v>
      </c>
      <c r="DB740">
        <f>AVERAGE(pipe_data__2[[#This Row],[u103]:[u104]])</f>
        <v>22.591746088990035</v>
      </c>
      <c r="DC740">
        <f>(1/0.41)*LN(pipe_data__2[[#This Row],[u1042]]) + 5.2</f>
        <v>21.308399877175987</v>
      </c>
    </row>
    <row r="741" spans="1:107" x14ac:dyDescent="0.25">
      <c r="A741">
        <v>-0.26063031515757884</v>
      </c>
      <c r="B741">
        <v>23.260476608862334</v>
      </c>
      <c r="C741">
        <v>23.182269026744589</v>
      </c>
      <c r="D741">
        <v>23.103417920043665</v>
      </c>
      <c r="E741">
        <v>23.092956132156797</v>
      </c>
      <c r="F741">
        <v>23.090570539479987</v>
      </c>
      <c r="G741">
        <v>23.041868913579588</v>
      </c>
      <c r="H741">
        <v>23.062830474049015</v>
      </c>
      <c r="I741">
        <v>23.232594361190948</v>
      </c>
      <c r="J741">
        <v>23.310101905148137</v>
      </c>
      <c r="K741">
        <v>23.348246072395987</v>
      </c>
      <c r="L741">
        <v>23.444927236472228</v>
      </c>
      <c r="M741">
        <v>23.244306597977456</v>
      </c>
      <c r="N741">
        <v>23.266967061240798</v>
      </c>
      <c r="O741">
        <v>23.282751361609627</v>
      </c>
      <c r="P741">
        <v>23.291266515246313</v>
      </c>
      <c r="Q741">
        <v>23.309870089463868</v>
      </c>
      <c r="R741">
        <v>23.327225886209852</v>
      </c>
      <c r="S741">
        <v>23.349235083396575</v>
      </c>
      <c r="T741">
        <v>23.380784545861118</v>
      </c>
      <c r="U741">
        <v>23.376653963375293</v>
      </c>
      <c r="V741">
        <v>23.357934463446306</v>
      </c>
      <c r="W741">
        <v>22.970198934790901</v>
      </c>
      <c r="X741">
        <v>23.184706281001656</v>
      </c>
      <c r="Y741">
        <v>23.28542304829498</v>
      </c>
      <c r="Z741">
        <v>23.333954630942099</v>
      </c>
      <c r="AA741">
        <v>23.340407307712177</v>
      </c>
      <c r="AB741">
        <v>23.331493058101827</v>
      </c>
      <c r="AC741">
        <v>23.296844862078235</v>
      </c>
      <c r="AD741">
        <v>22.767424168765714</v>
      </c>
      <c r="AE741">
        <v>22.821376217137331</v>
      </c>
      <c r="AF741">
        <v>22.833288289417748</v>
      </c>
      <c r="AG741">
        <v>22.841594196669227</v>
      </c>
      <c r="AH741">
        <v>22.916951668475768</v>
      </c>
      <c r="AI741">
        <v>23.041417416990399</v>
      </c>
      <c r="AJ741">
        <v>23.037992831581491</v>
      </c>
      <c r="AK741">
        <v>23.020321743054968</v>
      </c>
      <c r="AL741">
        <v>22.802996394289003</v>
      </c>
      <c r="AM741">
        <v>22.749712112456638</v>
      </c>
      <c r="AN741">
        <v>22.618292082816229</v>
      </c>
      <c r="AO741">
        <v>22.619112889577632</v>
      </c>
      <c r="AP741">
        <v>22.397172059719601</v>
      </c>
      <c r="AQ741">
        <v>22.387711725647659</v>
      </c>
      <c r="AR741">
        <v>22.333970799941866</v>
      </c>
      <c r="AS741">
        <v>22.33864406153889</v>
      </c>
      <c r="AT741">
        <v>22.406538100405843</v>
      </c>
      <c r="AU741">
        <v>22.505064032060336</v>
      </c>
      <c r="AV741">
        <v>22.544164838149914</v>
      </c>
      <c r="AW741">
        <v>22.553959406665829</v>
      </c>
      <c r="AX741">
        <v>22.507254618500728</v>
      </c>
      <c r="AY741">
        <v>22.463373071903863</v>
      </c>
      <c r="AZ741">
        <v>22.444980014560922</v>
      </c>
      <c r="BA741">
        <v>22.446999111759926</v>
      </c>
      <c r="BB741">
        <v>22.459153678016129</v>
      </c>
      <c r="BC741">
        <v>22.482604614853411</v>
      </c>
      <c r="BD741">
        <v>22.261801363253387</v>
      </c>
      <c r="BE741">
        <v>22.284565334005279</v>
      </c>
      <c r="BF741">
        <v>22.360544276326504</v>
      </c>
      <c r="BG741">
        <v>22.392385723549605</v>
      </c>
      <c r="BH741">
        <v>22.454715355572631</v>
      </c>
      <c r="BI741">
        <v>22.496233337498818</v>
      </c>
      <c r="BJ741">
        <v>22.543982826797777</v>
      </c>
      <c r="BK741">
        <v>22.542133819620972</v>
      </c>
      <c r="BL741">
        <v>22.47543129717145</v>
      </c>
      <c r="BM741">
        <v>22.359696300142733</v>
      </c>
      <c r="BN741">
        <v>22.381328305794888</v>
      </c>
      <c r="BO741">
        <v>22.399139612359242</v>
      </c>
      <c r="BP741">
        <v>22.451561243619249</v>
      </c>
      <c r="BQ741">
        <v>22.521042952038201</v>
      </c>
      <c r="BR741">
        <v>22.551083838569024</v>
      </c>
      <c r="BS741">
        <v>22.563448008719501</v>
      </c>
      <c r="BT741">
        <v>22.546789456436358</v>
      </c>
      <c r="BU741">
        <v>22.543514795094186</v>
      </c>
      <c r="BV741">
        <v>22.503866219100075</v>
      </c>
      <c r="BW741">
        <v>22.457187161822766</v>
      </c>
      <c r="BX741">
        <v>22.324115689427014</v>
      </c>
      <c r="BY741">
        <v>22.366397035263692</v>
      </c>
      <c r="BZ741">
        <v>22.415147779801909</v>
      </c>
      <c r="CA741">
        <v>22.340911144662144</v>
      </c>
      <c r="CB741">
        <v>22.253834689348249</v>
      </c>
      <c r="CC741">
        <v>22.208774585987307</v>
      </c>
      <c r="CD741">
        <v>22.245684986798025</v>
      </c>
      <c r="CE741">
        <v>22.243741759810394</v>
      </c>
      <c r="CF741">
        <v>22.258234321310873</v>
      </c>
      <c r="CG741">
        <v>22.251666380280728</v>
      </c>
      <c r="CH741">
        <v>22.250593004922614</v>
      </c>
      <c r="CI741">
        <v>22.26852939845833</v>
      </c>
      <c r="CJ741">
        <v>22.304483046950967</v>
      </c>
      <c r="CK741">
        <v>22.318187600424732</v>
      </c>
      <c r="CL741">
        <v>22.311165025266256</v>
      </c>
      <c r="CM741">
        <v>22.312823652477579</v>
      </c>
      <c r="CN741">
        <v>22.333627614167145</v>
      </c>
      <c r="CO741">
        <v>22.359995218294703</v>
      </c>
      <c r="CP741">
        <v>22.402779619684868</v>
      </c>
      <c r="CQ741">
        <v>22.431376956185932</v>
      </c>
      <c r="CR741">
        <v>22.487058036995276</v>
      </c>
      <c r="CS741">
        <v>22.51144178166491</v>
      </c>
      <c r="CT741">
        <v>22.55459470343088</v>
      </c>
      <c r="CU741">
        <v>22.612832168702543</v>
      </c>
      <c r="CV741">
        <v>22.651391567271315</v>
      </c>
      <c r="CW741">
        <v>22.688418290367192</v>
      </c>
      <c r="CX741">
        <f>AVERAGE(pipe_data__2[[#This Row],[u1,]:[u101]])</f>
        <v>22.702406103112772</v>
      </c>
      <c r="CY741">
        <v>22.702406103112772</v>
      </c>
      <c r="CZ741" s="16">
        <v>22.486281545859654</v>
      </c>
      <c r="DA741" s="19">
        <f>(pipe_data__2[[#This Row],['#x,]]+1)*1000</f>
        <v>739.36968484242118</v>
      </c>
      <c r="DB741">
        <f>AVERAGE(pipe_data__2[[#This Row],[u103]:[u104]])</f>
        <v>22.594343824486213</v>
      </c>
      <c r="DC741">
        <f>(1/0.41)*LN(pipe_data__2[[#This Row],[u1042]]) + 5.2</f>
        <v>21.311702551194838</v>
      </c>
    </row>
    <row r="742" spans="1:107" x14ac:dyDescent="0.25">
      <c r="A742">
        <v>-0.25962981490745374</v>
      </c>
      <c r="B742">
        <v>23.2629557589744</v>
      </c>
      <c r="C742">
        <v>23.184494008896202</v>
      </c>
      <c r="D742">
        <v>23.105750730511112</v>
      </c>
      <c r="E742">
        <v>23.095592948186933</v>
      </c>
      <c r="F742">
        <v>23.09279054921657</v>
      </c>
      <c r="G742">
        <v>23.044469654106525</v>
      </c>
      <c r="H742">
        <v>23.065435061440287</v>
      </c>
      <c r="I742">
        <v>23.234648559447052</v>
      </c>
      <c r="J742">
        <v>23.312122445960615</v>
      </c>
      <c r="K742">
        <v>23.350221977357801</v>
      </c>
      <c r="L742">
        <v>23.447072263459045</v>
      </c>
      <c r="M742">
        <v>23.245585751353275</v>
      </c>
      <c r="N742">
        <v>23.268459846916077</v>
      </c>
      <c r="O742">
        <v>23.284340984345945</v>
      </c>
      <c r="P742">
        <v>23.293142928495737</v>
      </c>
      <c r="Q742">
        <v>23.311756443287592</v>
      </c>
      <c r="R742">
        <v>23.329336461553108</v>
      </c>
      <c r="S742">
        <v>23.351040279974633</v>
      </c>
      <c r="T742">
        <v>23.383014721402091</v>
      </c>
      <c r="U742">
        <v>23.378719082199513</v>
      </c>
      <c r="V742">
        <v>23.360116768032672</v>
      </c>
      <c r="W742">
        <v>22.974154878830706</v>
      </c>
      <c r="X742">
        <v>23.185694796669942</v>
      </c>
      <c r="Y742">
        <v>23.286777072284568</v>
      </c>
      <c r="Z742">
        <v>23.335794880931452</v>
      </c>
      <c r="AA742">
        <v>23.342072034226749</v>
      </c>
      <c r="AB742">
        <v>23.333389814011884</v>
      </c>
      <c r="AC742">
        <v>23.299677774812988</v>
      </c>
      <c r="AD742">
        <v>22.775297266705685</v>
      </c>
      <c r="AE742">
        <v>22.824338582645154</v>
      </c>
      <c r="AF742">
        <v>22.836053319085028</v>
      </c>
      <c r="AG742">
        <v>22.84372157157777</v>
      </c>
      <c r="AH742">
        <v>22.918976108764749</v>
      </c>
      <c r="AI742">
        <v>23.043204475508407</v>
      </c>
      <c r="AJ742">
        <v>23.040868971525626</v>
      </c>
      <c r="AK742">
        <v>23.02305208918046</v>
      </c>
      <c r="AL742">
        <v>22.810350474435399</v>
      </c>
      <c r="AM742">
        <v>22.754225947810951</v>
      </c>
      <c r="AN742">
        <v>22.622490919868895</v>
      </c>
      <c r="AO742">
        <v>22.62371663274817</v>
      </c>
      <c r="AP742">
        <v>22.400717962967086</v>
      </c>
      <c r="AQ742">
        <v>22.390916137509567</v>
      </c>
      <c r="AR742">
        <v>22.336264415442034</v>
      </c>
      <c r="AS742">
        <v>22.341223022005398</v>
      </c>
      <c r="AT742">
        <v>22.408712074906678</v>
      </c>
      <c r="AU742">
        <v>22.507338083573163</v>
      </c>
      <c r="AV742">
        <v>22.546697171236474</v>
      </c>
      <c r="AW742">
        <v>22.556631401464362</v>
      </c>
      <c r="AX742">
        <v>22.510191788825754</v>
      </c>
      <c r="AY742">
        <v>22.466213379344286</v>
      </c>
      <c r="AZ742">
        <v>22.447991154446477</v>
      </c>
      <c r="BA742">
        <v>22.449558099211998</v>
      </c>
      <c r="BB742">
        <v>22.461509643180211</v>
      </c>
      <c r="BC742">
        <v>22.485079822632873</v>
      </c>
      <c r="BD742">
        <v>22.264447455819269</v>
      </c>
      <c r="BE742">
        <v>22.286863279401519</v>
      </c>
      <c r="BF742">
        <v>22.362782757822213</v>
      </c>
      <c r="BG742">
        <v>22.394437559296119</v>
      </c>
      <c r="BH742">
        <v>22.456638117020113</v>
      </c>
      <c r="BI742">
        <v>22.497825559563651</v>
      </c>
      <c r="BJ742">
        <v>22.545966150874463</v>
      </c>
      <c r="BK742">
        <v>22.544262206700463</v>
      </c>
      <c r="BL742">
        <v>22.478589798142185</v>
      </c>
      <c r="BM742">
        <v>22.36263223084967</v>
      </c>
      <c r="BN742">
        <v>22.383490945555995</v>
      </c>
      <c r="BO742">
        <v>22.401081875405559</v>
      </c>
      <c r="BP742">
        <v>22.453279879384517</v>
      </c>
      <c r="BQ742">
        <v>22.522709187863619</v>
      </c>
      <c r="BR742">
        <v>22.552724122655601</v>
      </c>
      <c r="BS742">
        <v>22.565168152765047</v>
      </c>
      <c r="BT742">
        <v>22.548948547101329</v>
      </c>
      <c r="BU742">
        <v>22.545277543370695</v>
      </c>
      <c r="BV742">
        <v>22.506055613573778</v>
      </c>
      <c r="BW742">
        <v>22.459708029625133</v>
      </c>
      <c r="BX742">
        <v>22.329907987247125</v>
      </c>
      <c r="BY742">
        <v>22.369188755624798</v>
      </c>
      <c r="BZ742">
        <v>22.417567179845168</v>
      </c>
      <c r="CA742">
        <v>22.344585711070149</v>
      </c>
      <c r="CB742">
        <v>22.257338191332057</v>
      </c>
      <c r="CC742">
        <v>22.211945584246422</v>
      </c>
      <c r="CD742">
        <v>22.248553613579119</v>
      </c>
      <c r="CE742">
        <v>22.2464330637568</v>
      </c>
      <c r="CF742">
        <v>22.260516061459199</v>
      </c>
      <c r="CG742">
        <v>22.253841101970778</v>
      </c>
      <c r="CH742">
        <v>22.252837108751443</v>
      </c>
      <c r="CI742">
        <v>22.271428270706942</v>
      </c>
      <c r="CJ742">
        <v>22.307149510875469</v>
      </c>
      <c r="CK742">
        <v>22.320652762181545</v>
      </c>
      <c r="CL742">
        <v>22.314065102036849</v>
      </c>
      <c r="CM742">
        <v>22.315511521795543</v>
      </c>
      <c r="CN742">
        <v>22.336101130653169</v>
      </c>
      <c r="CO742">
        <v>22.361927761917347</v>
      </c>
      <c r="CP742">
        <v>22.404748191189299</v>
      </c>
      <c r="CQ742">
        <v>22.433512566471549</v>
      </c>
      <c r="CR742">
        <v>22.48909149133938</v>
      </c>
      <c r="CS742">
        <v>22.513401349121715</v>
      </c>
      <c r="CT742">
        <v>22.556808528093505</v>
      </c>
      <c r="CU742">
        <v>22.61495739897498</v>
      </c>
      <c r="CV742">
        <v>22.653603656039678</v>
      </c>
      <c r="CW742">
        <v>22.690536817798087</v>
      </c>
      <c r="CX742">
        <f>AVERAGE(pipe_data__2[[#This Row],[u1,]:[u101]])</f>
        <v>22.704930684243568</v>
      </c>
      <c r="CY742">
        <v>22.704930684243568</v>
      </c>
      <c r="CZ742" s="17">
        <v>22.488929677914399</v>
      </c>
      <c r="DA742" s="18">
        <f>(pipe_data__2[[#This Row],['#x,]]+1)*1000</f>
        <v>740.37018509254631</v>
      </c>
      <c r="DB742">
        <f>AVERAGE(pipe_data__2[[#This Row],[u103]:[u104]])</f>
        <v>22.596930181078982</v>
      </c>
      <c r="DC742">
        <f>(1/0.41)*LN(pipe_data__2[[#This Row],[u1042]]) + 5.2</f>
        <v>21.315000759121702</v>
      </c>
    </row>
    <row r="743" spans="1:107" x14ac:dyDescent="0.25">
      <c r="A743">
        <v>-0.25862931465732875</v>
      </c>
      <c r="B743">
        <v>23.265434909086462</v>
      </c>
      <c r="C743">
        <v>23.186718991047812</v>
      </c>
      <c r="D743">
        <v>23.108083540978559</v>
      </c>
      <c r="E743">
        <v>23.09822976421707</v>
      </c>
      <c r="F743">
        <v>23.095010558953156</v>
      </c>
      <c r="G743">
        <v>23.047070394633465</v>
      </c>
      <c r="H743">
        <v>23.068039648831558</v>
      </c>
      <c r="I743">
        <v>23.23670275770316</v>
      </c>
      <c r="J743">
        <v>23.314142986773092</v>
      </c>
      <c r="K743">
        <v>23.352197882319615</v>
      </c>
      <c r="L743">
        <v>23.449217290445862</v>
      </c>
      <c r="M743">
        <v>23.24686490472909</v>
      </c>
      <c r="N743">
        <v>23.269952632591359</v>
      </c>
      <c r="O743">
        <v>23.285930607082264</v>
      </c>
      <c r="P743">
        <v>23.29501934174516</v>
      </c>
      <c r="Q743">
        <v>23.313642797111321</v>
      </c>
      <c r="R743">
        <v>23.331447036896364</v>
      </c>
      <c r="S743">
        <v>23.352845476552691</v>
      </c>
      <c r="T743">
        <v>23.385244896943064</v>
      </c>
      <c r="U743">
        <v>23.380784201023733</v>
      </c>
      <c r="V743">
        <v>23.362299072619034</v>
      </c>
      <c r="W743">
        <v>22.978110822870509</v>
      </c>
      <c r="X743">
        <v>23.186683312338229</v>
      </c>
      <c r="Y743">
        <v>23.288131096274153</v>
      </c>
      <c r="Z743">
        <v>23.337635130920805</v>
      </c>
      <c r="AA743">
        <v>23.343736760741322</v>
      </c>
      <c r="AB743">
        <v>23.335286569921941</v>
      </c>
      <c r="AC743">
        <v>23.302510687547745</v>
      </c>
      <c r="AD743">
        <v>22.783170364645652</v>
      </c>
      <c r="AE743">
        <v>22.827300948152978</v>
      </c>
      <c r="AF743">
        <v>22.838818348752305</v>
      </c>
      <c r="AG743">
        <v>22.845848946486313</v>
      </c>
      <c r="AH743">
        <v>22.921000549053733</v>
      </c>
      <c r="AI743">
        <v>23.044991534026412</v>
      </c>
      <c r="AJ743">
        <v>23.043062079318585</v>
      </c>
      <c r="AK743">
        <v>23.025782435305956</v>
      </c>
      <c r="AL743">
        <v>22.817704554581798</v>
      </c>
      <c r="AM743">
        <v>22.758739783165268</v>
      </c>
      <c r="AN743">
        <v>22.626689756921561</v>
      </c>
      <c r="AO743">
        <v>22.628320375918712</v>
      </c>
      <c r="AP743">
        <v>22.404263866214574</v>
      </c>
      <c r="AQ743">
        <v>22.394120549371475</v>
      </c>
      <c r="AR743">
        <v>22.338556565396321</v>
      </c>
      <c r="AS743">
        <v>22.343801982471906</v>
      </c>
      <c r="AT743">
        <v>22.410886049407512</v>
      </c>
      <c r="AU743">
        <v>22.509612135085991</v>
      </c>
      <c r="AV743">
        <v>22.548884150111633</v>
      </c>
      <c r="AW743">
        <v>22.559098554704523</v>
      </c>
      <c r="AX743">
        <v>22.513128959150777</v>
      </c>
      <c r="AY743">
        <v>22.469053686784704</v>
      </c>
      <c r="AZ743">
        <v>22.451002294332032</v>
      </c>
      <c r="BA743">
        <v>22.452117086664071</v>
      </c>
      <c r="BB743">
        <v>22.463865608344296</v>
      </c>
      <c r="BC743">
        <v>22.487555030412334</v>
      </c>
      <c r="BD743">
        <v>22.267093548385155</v>
      </c>
      <c r="BE743">
        <v>22.289161224797759</v>
      </c>
      <c r="BF743">
        <v>22.365021239317922</v>
      </c>
      <c r="BG743">
        <v>22.396489395042629</v>
      </c>
      <c r="BH743">
        <v>22.458560878467594</v>
      </c>
      <c r="BI743">
        <v>22.499417781628484</v>
      </c>
      <c r="BJ743">
        <v>22.547949474951146</v>
      </c>
      <c r="BK743">
        <v>22.546390593779954</v>
      </c>
      <c r="BL743">
        <v>22.481748299112919</v>
      </c>
      <c r="BM743">
        <v>22.36556816155661</v>
      </c>
      <c r="BN743">
        <v>22.385653585317101</v>
      </c>
      <c r="BO743">
        <v>22.403024138451876</v>
      </c>
      <c r="BP743">
        <v>22.454998515149786</v>
      </c>
      <c r="BQ743">
        <v>22.524375423689037</v>
      </c>
      <c r="BR743">
        <v>22.554364406742177</v>
      </c>
      <c r="BS743">
        <v>22.566888296810593</v>
      </c>
      <c r="BT743">
        <v>22.5511076377663</v>
      </c>
      <c r="BU743">
        <v>22.5470402916472</v>
      </c>
      <c r="BV743">
        <v>22.508245008047478</v>
      </c>
      <c r="BW743">
        <v>22.462228897427501</v>
      </c>
      <c r="BX743">
        <v>22.335700285067237</v>
      </c>
      <c r="BY743">
        <v>22.3719804759859</v>
      </c>
      <c r="BZ743">
        <v>22.419986579888423</v>
      </c>
      <c r="CA743">
        <v>22.348260277478154</v>
      </c>
      <c r="CB743">
        <v>22.260841693315864</v>
      </c>
      <c r="CC743">
        <v>22.215116582505537</v>
      </c>
      <c r="CD743">
        <v>22.25142224036021</v>
      </c>
      <c r="CE743">
        <v>22.24910699589611</v>
      </c>
      <c r="CF743">
        <v>22.262797801607523</v>
      </c>
      <c r="CG743">
        <v>22.256015823660828</v>
      </c>
      <c r="CH743">
        <v>22.255081212580272</v>
      </c>
      <c r="CI743">
        <v>22.274327142955549</v>
      </c>
      <c r="CJ743">
        <v>22.309815974799974</v>
      </c>
      <c r="CK743">
        <v>22.323117923938355</v>
      </c>
      <c r="CL743">
        <v>22.316854224444572</v>
      </c>
      <c r="CM743">
        <v>22.318199391113509</v>
      </c>
      <c r="CN743">
        <v>22.338574647139193</v>
      </c>
      <c r="CO743">
        <v>22.363860305539994</v>
      </c>
      <c r="CP743">
        <v>22.40671676269373</v>
      </c>
      <c r="CQ743">
        <v>22.435648176757166</v>
      </c>
      <c r="CR743">
        <v>22.491124945683485</v>
      </c>
      <c r="CS743">
        <v>22.515360916578523</v>
      </c>
      <c r="CT743">
        <v>22.559022352756131</v>
      </c>
      <c r="CU743">
        <v>22.617082629247413</v>
      </c>
      <c r="CV743">
        <v>22.655815744808042</v>
      </c>
      <c r="CW743">
        <v>22.692655345228982</v>
      </c>
      <c r="CX743">
        <f>AVERAGE(pipe_data__2[[#This Row],[u1,]:[u101]])</f>
        <v>22.707441635177997</v>
      </c>
      <c r="CY743">
        <v>22.707441635177997</v>
      </c>
      <c r="CZ743" s="16">
        <v>22.491572510450901</v>
      </c>
      <c r="DA743" s="19">
        <f>(pipe_data__2[[#This Row],['#x,]]+1)*1000</f>
        <v>741.37068534267121</v>
      </c>
      <c r="DB743">
        <f>AVERAGE(pipe_data__2[[#This Row],[u103]:[u104]])</f>
        <v>22.599507072814447</v>
      </c>
      <c r="DC743">
        <f>(1/0.41)*LN(pipe_data__2[[#This Row],[u1042]]) + 5.2</f>
        <v>21.318294513018948</v>
      </c>
    </row>
    <row r="744" spans="1:107" x14ac:dyDescent="0.25">
      <c r="A744">
        <v>-0.25762881440720364</v>
      </c>
      <c r="B744">
        <v>23.267914059198528</v>
      </c>
      <c r="C744">
        <v>23.188943973199425</v>
      </c>
      <c r="D744">
        <v>23.110416351446009</v>
      </c>
      <c r="E744">
        <v>23.10086658024721</v>
      </c>
      <c r="F744">
        <v>23.097230568689739</v>
      </c>
      <c r="G744">
        <v>23.049671135160402</v>
      </c>
      <c r="H744">
        <v>23.070458978086755</v>
      </c>
      <c r="I744">
        <v>23.238756955959268</v>
      </c>
      <c r="J744">
        <v>23.316163527585573</v>
      </c>
      <c r="K744">
        <v>23.354173787281429</v>
      </c>
      <c r="L744">
        <v>23.451362317432675</v>
      </c>
      <c r="M744">
        <v>23.248144058104906</v>
      </c>
      <c r="N744">
        <v>23.271445418266641</v>
      </c>
      <c r="O744">
        <v>23.287520229818583</v>
      </c>
      <c r="P744">
        <v>23.29689575499458</v>
      </c>
      <c r="Q744">
        <v>23.315529150935046</v>
      </c>
      <c r="R744">
        <v>23.333557612239616</v>
      </c>
      <c r="S744">
        <v>23.354650673130749</v>
      </c>
      <c r="T744">
        <v>23.38747507248404</v>
      </c>
      <c r="U744">
        <v>23.382849319847956</v>
      </c>
      <c r="V744">
        <v>23.364481377205401</v>
      </c>
      <c r="W744">
        <v>22.982066766910314</v>
      </c>
      <c r="X744">
        <v>23.187671828006515</v>
      </c>
      <c r="Y744">
        <v>23.289485120263741</v>
      </c>
      <c r="Z744">
        <v>23.339475380910162</v>
      </c>
      <c r="AA744">
        <v>23.345401487255891</v>
      </c>
      <c r="AB744">
        <v>23.337183325831997</v>
      </c>
      <c r="AC744">
        <v>23.305343600282502</v>
      </c>
      <c r="AD744">
        <v>22.790926200219175</v>
      </c>
      <c r="AE744">
        <v>22.830263313660801</v>
      </c>
      <c r="AF744">
        <v>22.841583378419585</v>
      </c>
      <c r="AG744">
        <v>22.847976321394857</v>
      </c>
      <c r="AH744">
        <v>22.923024989342718</v>
      </c>
      <c r="AI744">
        <v>23.046778592544417</v>
      </c>
      <c r="AJ744">
        <v>23.04487416254976</v>
      </c>
      <c r="AK744">
        <v>23.028512781431452</v>
      </c>
      <c r="AL744">
        <v>22.825058634728194</v>
      </c>
      <c r="AM744">
        <v>22.763253618519585</v>
      </c>
      <c r="AN744">
        <v>22.630888593974227</v>
      </c>
      <c r="AO744">
        <v>22.63292411908925</v>
      </c>
      <c r="AP744">
        <v>22.407809769462059</v>
      </c>
      <c r="AQ744">
        <v>22.397324961233384</v>
      </c>
      <c r="AR744">
        <v>22.34084871535061</v>
      </c>
      <c r="AS744">
        <v>22.346380942938413</v>
      </c>
      <c r="AT744">
        <v>22.413060023908347</v>
      </c>
      <c r="AU744">
        <v>22.511886186598822</v>
      </c>
      <c r="AV744">
        <v>22.551071128986791</v>
      </c>
      <c r="AW744">
        <v>22.561241888485341</v>
      </c>
      <c r="AX744">
        <v>22.516066129475799</v>
      </c>
      <c r="AY744">
        <v>22.471893994225127</v>
      </c>
      <c r="AZ744">
        <v>22.45401343421759</v>
      </c>
      <c r="BA744">
        <v>22.454676074116147</v>
      </c>
      <c r="BB744">
        <v>22.466221573508381</v>
      </c>
      <c r="BC744">
        <v>22.490030238191796</v>
      </c>
      <c r="BD744">
        <v>22.269739640951041</v>
      </c>
      <c r="BE744">
        <v>22.291459170193999</v>
      </c>
      <c r="BF744">
        <v>22.367259720813635</v>
      </c>
      <c r="BG744">
        <v>22.39841846224304</v>
      </c>
      <c r="BH744">
        <v>22.460483639915079</v>
      </c>
      <c r="BI744">
        <v>22.501010003693317</v>
      </c>
      <c r="BJ744">
        <v>22.549932799027832</v>
      </c>
      <c r="BK744">
        <v>22.548518980859445</v>
      </c>
      <c r="BL744">
        <v>22.484906800083657</v>
      </c>
      <c r="BM744">
        <v>22.368504092263546</v>
      </c>
      <c r="BN744">
        <v>22.387816225078204</v>
      </c>
      <c r="BO744">
        <v>22.404966401498193</v>
      </c>
      <c r="BP744">
        <v>22.456717150915058</v>
      </c>
      <c r="BQ744">
        <v>22.526041659514455</v>
      </c>
      <c r="BR744">
        <v>22.55600469082875</v>
      </c>
      <c r="BS744">
        <v>22.568608440856138</v>
      </c>
      <c r="BT744">
        <v>22.553266728431272</v>
      </c>
      <c r="BU744">
        <v>22.548803039923708</v>
      </c>
      <c r="BV744">
        <v>22.510434402521177</v>
      </c>
      <c r="BW744">
        <v>22.464749765229868</v>
      </c>
      <c r="BX744">
        <v>22.341492582887351</v>
      </c>
      <c r="BY744">
        <v>22.374772196347003</v>
      </c>
      <c r="BZ744">
        <v>22.422405979931682</v>
      </c>
      <c r="CA744">
        <v>22.351934843886159</v>
      </c>
      <c r="CB744">
        <v>22.264345195299672</v>
      </c>
      <c r="CC744">
        <v>22.218287580764652</v>
      </c>
      <c r="CD744">
        <v>22.254290867141304</v>
      </c>
      <c r="CE744">
        <v>22.251200611306071</v>
      </c>
      <c r="CF744">
        <v>22.265079541755849</v>
      </c>
      <c r="CG744">
        <v>22.258190545350878</v>
      </c>
      <c r="CH744">
        <v>22.257325316409101</v>
      </c>
      <c r="CI744">
        <v>22.27722601520416</v>
      </c>
      <c r="CJ744">
        <v>22.312482438724476</v>
      </c>
      <c r="CK744">
        <v>22.325583085695168</v>
      </c>
      <c r="CL744">
        <v>22.319189711101178</v>
      </c>
      <c r="CM744">
        <v>22.320887260431473</v>
      </c>
      <c r="CN744">
        <v>22.341048163625217</v>
      </c>
      <c r="CO744">
        <v>22.365792849162638</v>
      </c>
      <c r="CP744">
        <v>22.408685334198164</v>
      </c>
      <c r="CQ744">
        <v>22.437783787042783</v>
      </c>
      <c r="CR744">
        <v>22.493158400027585</v>
      </c>
      <c r="CS744">
        <v>22.517320484035327</v>
      </c>
      <c r="CT744">
        <v>22.56123617741876</v>
      </c>
      <c r="CU744">
        <v>22.619207859519847</v>
      </c>
      <c r="CV744">
        <v>22.658027833576401</v>
      </c>
      <c r="CW744">
        <v>22.694773872659876</v>
      </c>
      <c r="CX744">
        <f>AVERAGE(pipe_data__2[[#This Row],[u1,]:[u101]])</f>
        <v>22.709930945256918</v>
      </c>
      <c r="CY744">
        <v>22.709930945256918</v>
      </c>
      <c r="CZ744" s="17">
        <v>22.494211970182132</v>
      </c>
      <c r="DA744" s="18">
        <f>(pipe_data__2[[#This Row],['#x,]]+1)*1000</f>
        <v>742.37118559279634</v>
      </c>
      <c r="DB744">
        <f>AVERAGE(pipe_data__2[[#This Row],[u103]:[u104]])</f>
        <v>22.602071457719525</v>
      </c>
      <c r="DC744">
        <f>(1/0.41)*LN(pipe_data__2[[#This Row],[u1042]]) + 5.2</f>
        <v>21.321583824900152</v>
      </c>
    </row>
    <row r="745" spans="1:107" x14ac:dyDescent="0.25">
      <c r="A745">
        <v>-0.25662831415707854</v>
      </c>
      <c r="B745">
        <v>23.270393209310594</v>
      </c>
      <c r="C745">
        <v>23.191168955351039</v>
      </c>
      <c r="D745">
        <v>23.112749161913456</v>
      </c>
      <c r="E745">
        <v>23.103503396277347</v>
      </c>
      <c r="F745">
        <v>23.099450578426321</v>
      </c>
      <c r="G745">
        <v>23.052271875687342</v>
      </c>
      <c r="H745">
        <v>23.072405050588575</v>
      </c>
      <c r="I745">
        <v>23.240811154215372</v>
      </c>
      <c r="J745">
        <v>23.31818406839805</v>
      </c>
      <c r="K745">
        <v>23.356149692243243</v>
      </c>
      <c r="L745">
        <v>23.453507344419492</v>
      </c>
      <c r="M745">
        <v>23.249423211480721</v>
      </c>
      <c r="N745">
        <v>23.272938203941923</v>
      </c>
      <c r="O745">
        <v>23.289109852554901</v>
      </c>
      <c r="P745">
        <v>23.298772168244003</v>
      </c>
      <c r="Q745">
        <v>23.31741550475877</v>
      </c>
      <c r="R745">
        <v>23.335668187582872</v>
      </c>
      <c r="S745">
        <v>23.356455869708807</v>
      </c>
      <c r="T745">
        <v>23.389705248025013</v>
      </c>
      <c r="U745">
        <v>23.384914438672176</v>
      </c>
      <c r="V745">
        <v>23.366663681791767</v>
      </c>
      <c r="W745">
        <v>22.986022710950117</v>
      </c>
      <c r="X745">
        <v>23.188660343674798</v>
      </c>
      <c r="Y745">
        <v>23.290839144253329</v>
      </c>
      <c r="Z745">
        <v>23.341315630899516</v>
      </c>
      <c r="AA745">
        <v>23.347066213770464</v>
      </c>
      <c r="AB745">
        <v>23.339080081742054</v>
      </c>
      <c r="AC745">
        <v>23.308176513017258</v>
      </c>
      <c r="AD745">
        <v>22.797452980256068</v>
      </c>
      <c r="AE745">
        <v>22.833225679168628</v>
      </c>
      <c r="AF745">
        <v>22.844348408086862</v>
      </c>
      <c r="AG745">
        <v>22.8501036963034</v>
      </c>
      <c r="AH745">
        <v>22.925049429631699</v>
      </c>
      <c r="AI745">
        <v>23.048565651062422</v>
      </c>
      <c r="AJ745">
        <v>23.04668624578094</v>
      </c>
      <c r="AK745">
        <v>23.031243127556944</v>
      </c>
      <c r="AL745">
        <v>22.832412714874593</v>
      </c>
      <c r="AM745">
        <v>22.767767453873901</v>
      </c>
      <c r="AN745">
        <v>22.635087431026893</v>
      </c>
      <c r="AO745">
        <v>22.637527862259791</v>
      </c>
      <c r="AP745">
        <v>22.411355672709547</v>
      </c>
      <c r="AQ745">
        <v>22.400529373095289</v>
      </c>
      <c r="AR745">
        <v>22.3431408653049</v>
      </c>
      <c r="AS745">
        <v>22.348959903404925</v>
      </c>
      <c r="AT745">
        <v>22.415233998409182</v>
      </c>
      <c r="AU745">
        <v>22.51416023811165</v>
      </c>
      <c r="AV745">
        <v>22.55325810786195</v>
      </c>
      <c r="AW745">
        <v>22.563385222266163</v>
      </c>
      <c r="AX745">
        <v>22.519003299800826</v>
      </c>
      <c r="AY745">
        <v>22.474734301665549</v>
      </c>
      <c r="AZ745">
        <v>22.457024574103144</v>
      </c>
      <c r="BA745">
        <v>22.45723506156822</v>
      </c>
      <c r="BB745">
        <v>22.468577538672466</v>
      </c>
      <c r="BC745">
        <v>22.492505445971254</v>
      </c>
      <c r="BD745">
        <v>22.272385733516927</v>
      </c>
      <c r="BE745">
        <v>22.293757115590239</v>
      </c>
      <c r="BF745">
        <v>22.369498202309344</v>
      </c>
      <c r="BG745">
        <v>22.400097812743276</v>
      </c>
      <c r="BH745">
        <v>22.462406401362561</v>
      </c>
      <c r="BI745">
        <v>22.50260222575815</v>
      </c>
      <c r="BJ745">
        <v>22.551916123104519</v>
      </c>
      <c r="BK745">
        <v>22.550647367938936</v>
      </c>
      <c r="BL745">
        <v>22.488065301054391</v>
      </c>
      <c r="BM745">
        <v>22.371440022970486</v>
      </c>
      <c r="BN745">
        <v>22.389978864839311</v>
      </c>
      <c r="BO745">
        <v>22.40690866454451</v>
      </c>
      <c r="BP745">
        <v>22.458435786680326</v>
      </c>
      <c r="BQ745">
        <v>22.527707895339873</v>
      </c>
      <c r="BR745">
        <v>22.557644974915327</v>
      </c>
      <c r="BS745">
        <v>22.570328584901684</v>
      </c>
      <c r="BT745">
        <v>22.555425819096243</v>
      </c>
      <c r="BU745">
        <v>22.550565788200217</v>
      </c>
      <c r="BV745">
        <v>22.512623796994877</v>
      </c>
      <c r="BW745">
        <v>22.467270633032239</v>
      </c>
      <c r="BX745">
        <v>22.347284880707463</v>
      </c>
      <c r="BY745">
        <v>22.377563916708109</v>
      </c>
      <c r="BZ745">
        <v>22.424825379974937</v>
      </c>
      <c r="CA745">
        <v>22.355609410294164</v>
      </c>
      <c r="CB745">
        <v>22.267848697283483</v>
      </c>
      <c r="CC745">
        <v>22.221458579023768</v>
      </c>
      <c r="CD745">
        <v>22.257159493922398</v>
      </c>
      <c r="CE745">
        <v>22.253294226716029</v>
      </c>
      <c r="CF745">
        <v>22.267361281904176</v>
      </c>
      <c r="CG745">
        <v>22.260365267040928</v>
      </c>
      <c r="CH745">
        <v>22.259569420237931</v>
      </c>
      <c r="CI745">
        <v>22.280124887452768</v>
      </c>
      <c r="CJ745">
        <v>22.315148902648982</v>
      </c>
      <c r="CK745">
        <v>22.328048247451978</v>
      </c>
      <c r="CL745">
        <v>22.321525197757779</v>
      </c>
      <c r="CM745">
        <v>22.32357512974944</v>
      </c>
      <c r="CN745">
        <v>22.343504800697435</v>
      </c>
      <c r="CO745">
        <v>22.367725392785282</v>
      </c>
      <c r="CP745">
        <v>22.410653905702596</v>
      </c>
      <c r="CQ745">
        <v>22.439919397328399</v>
      </c>
      <c r="CR745">
        <v>22.49519185437169</v>
      </c>
      <c r="CS745">
        <v>22.519280051492135</v>
      </c>
      <c r="CT745">
        <v>22.563450002081385</v>
      </c>
      <c r="CU745">
        <v>22.621333089792284</v>
      </c>
      <c r="CV745">
        <v>22.660239922344765</v>
      </c>
      <c r="CW745">
        <v>22.696892400090771</v>
      </c>
      <c r="CX745">
        <f>AVERAGE(pipe_data__2[[#This Row],[u1,]:[u101]])</f>
        <v>22.712400566251816</v>
      </c>
      <c r="CY745">
        <v>22.712400566251816</v>
      </c>
      <c r="CZ745" s="16">
        <v>22.496832095605299</v>
      </c>
      <c r="DA745" s="19">
        <f>(pipe_data__2[[#This Row],['#x,]]+1)*1000</f>
        <v>743.37168584292147</v>
      </c>
      <c r="DB745">
        <f>AVERAGE(pipe_data__2[[#This Row],[u103]:[u104]])</f>
        <v>22.604616330928557</v>
      </c>
      <c r="DC745">
        <f>(1/0.41)*LN(pipe_data__2[[#This Row],[u1042]]) + 5.2</f>
        <v>21.324868706730346</v>
      </c>
    </row>
    <row r="746" spans="1:107" x14ac:dyDescent="0.25">
      <c r="A746">
        <v>-0.25562781390695355</v>
      </c>
      <c r="B746">
        <v>23.272872359422657</v>
      </c>
      <c r="C746">
        <v>23.193393937502648</v>
      </c>
      <c r="D746">
        <v>23.115081972380903</v>
      </c>
      <c r="E746">
        <v>23.106140212307483</v>
      </c>
      <c r="F746">
        <v>23.101670588162904</v>
      </c>
      <c r="G746">
        <v>23.054872616214279</v>
      </c>
      <c r="H746">
        <v>23.074351123090395</v>
      </c>
      <c r="I746">
        <v>23.24286535247148</v>
      </c>
      <c r="J746">
        <v>23.320204609210528</v>
      </c>
      <c r="K746">
        <v>23.358125597205053</v>
      </c>
      <c r="L746">
        <v>23.455652371406309</v>
      </c>
      <c r="M746">
        <v>23.25070236485654</v>
      </c>
      <c r="N746">
        <v>23.274430989617201</v>
      </c>
      <c r="O746">
        <v>23.29069947529122</v>
      </c>
      <c r="P746">
        <v>23.300648581493427</v>
      </c>
      <c r="Q746">
        <v>23.319301858582495</v>
      </c>
      <c r="R746">
        <v>23.337778762926128</v>
      </c>
      <c r="S746">
        <v>23.358261066286865</v>
      </c>
      <c r="T746">
        <v>23.391935423565986</v>
      </c>
      <c r="U746">
        <v>23.386979557496396</v>
      </c>
      <c r="V746">
        <v>23.36884598637813</v>
      </c>
      <c r="W746">
        <v>22.989978654989919</v>
      </c>
      <c r="X746">
        <v>23.189648859343084</v>
      </c>
      <c r="Y746">
        <v>23.292193168242918</v>
      </c>
      <c r="Z746">
        <v>23.343155880888869</v>
      </c>
      <c r="AA746">
        <v>23.348730940285037</v>
      </c>
      <c r="AB746">
        <v>23.340976837652111</v>
      </c>
      <c r="AC746">
        <v>23.311009425752012</v>
      </c>
      <c r="AD746">
        <v>22.803979760292961</v>
      </c>
      <c r="AE746">
        <v>22.836188044676451</v>
      </c>
      <c r="AF746">
        <v>22.847113437754142</v>
      </c>
      <c r="AG746">
        <v>22.852231071211939</v>
      </c>
      <c r="AH746">
        <v>22.927073869920683</v>
      </c>
      <c r="AI746">
        <v>23.050352709580427</v>
      </c>
      <c r="AJ746">
        <v>23.048498329012119</v>
      </c>
      <c r="AK746">
        <v>23.03397347368244</v>
      </c>
      <c r="AL746">
        <v>22.839766795020992</v>
      </c>
      <c r="AM746">
        <v>22.772243344244856</v>
      </c>
      <c r="AN746">
        <v>22.639286268079559</v>
      </c>
      <c r="AO746">
        <v>22.642131605430333</v>
      </c>
      <c r="AP746">
        <v>22.414901575957035</v>
      </c>
      <c r="AQ746">
        <v>22.403733784957197</v>
      </c>
      <c r="AR746">
        <v>22.345433015259186</v>
      </c>
      <c r="AS746">
        <v>22.351538863871433</v>
      </c>
      <c r="AT746">
        <v>22.417407972910016</v>
      </c>
      <c r="AU746">
        <v>22.516434289624478</v>
      </c>
      <c r="AV746">
        <v>22.555445086737109</v>
      </c>
      <c r="AW746">
        <v>22.565528556046981</v>
      </c>
      <c r="AX746">
        <v>22.521940470125848</v>
      </c>
      <c r="AY746">
        <v>22.477574609105972</v>
      </c>
      <c r="AZ746">
        <v>22.460035713988699</v>
      </c>
      <c r="BA746">
        <v>22.459794049020292</v>
      </c>
      <c r="BB746">
        <v>22.470933503836548</v>
      </c>
      <c r="BC746">
        <v>22.494980653750716</v>
      </c>
      <c r="BD746">
        <v>22.275031826082813</v>
      </c>
      <c r="BE746">
        <v>22.296055060986479</v>
      </c>
      <c r="BF746">
        <v>22.371736683805054</v>
      </c>
      <c r="BG746">
        <v>22.401777163243516</v>
      </c>
      <c r="BH746">
        <v>22.464166383429628</v>
      </c>
      <c r="BI746">
        <v>22.504194447822982</v>
      </c>
      <c r="BJ746">
        <v>22.553899447181202</v>
      </c>
      <c r="BK746">
        <v>22.552775755018427</v>
      </c>
      <c r="BL746">
        <v>22.491223802025125</v>
      </c>
      <c r="BM746">
        <v>22.374375953677426</v>
      </c>
      <c r="BN746">
        <v>22.392141504600417</v>
      </c>
      <c r="BO746">
        <v>22.408850927590827</v>
      </c>
      <c r="BP746">
        <v>22.460154422445594</v>
      </c>
      <c r="BQ746">
        <v>22.529374131165291</v>
      </c>
      <c r="BR746">
        <v>22.559285259001904</v>
      </c>
      <c r="BS746">
        <v>22.572048728947227</v>
      </c>
      <c r="BT746">
        <v>22.557584909761214</v>
      </c>
      <c r="BU746">
        <v>22.552328536476725</v>
      </c>
      <c r="BV746">
        <v>22.514813191468576</v>
      </c>
      <c r="BW746">
        <v>22.469791500834607</v>
      </c>
      <c r="BX746">
        <v>22.353077178527574</v>
      </c>
      <c r="BY746">
        <v>22.380355637069211</v>
      </c>
      <c r="BZ746">
        <v>22.427244780018192</v>
      </c>
      <c r="CA746">
        <v>22.359283976702169</v>
      </c>
      <c r="CB746">
        <v>22.271352199267291</v>
      </c>
      <c r="CC746">
        <v>22.224629577282883</v>
      </c>
      <c r="CD746">
        <v>22.260028120703492</v>
      </c>
      <c r="CE746">
        <v>22.255387842125987</v>
      </c>
      <c r="CF746">
        <v>22.269643022052502</v>
      </c>
      <c r="CG746">
        <v>22.262539988730978</v>
      </c>
      <c r="CH746">
        <v>22.26181352406676</v>
      </c>
      <c r="CI746">
        <v>22.283023759701379</v>
      </c>
      <c r="CJ746">
        <v>22.317815366573484</v>
      </c>
      <c r="CK746">
        <v>22.330513409208791</v>
      </c>
      <c r="CL746">
        <v>22.323860684414385</v>
      </c>
      <c r="CM746">
        <v>22.326262999067403</v>
      </c>
      <c r="CN746">
        <v>22.345575652810155</v>
      </c>
      <c r="CO746">
        <v>22.369657936407926</v>
      </c>
      <c r="CP746">
        <v>22.412622477207027</v>
      </c>
      <c r="CQ746">
        <v>22.442055007614016</v>
      </c>
      <c r="CR746">
        <v>22.497225308715795</v>
      </c>
      <c r="CS746">
        <v>22.521239618948943</v>
      </c>
      <c r="CT746">
        <v>22.565663826744014</v>
      </c>
      <c r="CU746">
        <v>22.623458320064717</v>
      </c>
      <c r="CV746">
        <v>22.662452011113128</v>
      </c>
      <c r="CW746">
        <v>22.69901092752167</v>
      </c>
      <c r="CX746">
        <f>AVERAGE(pipe_data__2[[#This Row],[u1,]:[u101]])</f>
        <v>22.714864322153463</v>
      </c>
      <c r="CY746">
        <v>22.714864322153463</v>
      </c>
      <c r="CZ746" s="17">
        <v>22.499437192344978</v>
      </c>
      <c r="DA746" s="18">
        <f>(pipe_data__2[[#This Row],['#x,]]+1)*1000</f>
        <v>744.37218609304648</v>
      </c>
      <c r="DB746">
        <f>AVERAGE(pipe_data__2[[#This Row],[u103]:[u104]])</f>
        <v>22.607150757249222</v>
      </c>
      <c r="DC746">
        <f>(1/0.41)*LN(pipe_data__2[[#This Row],[u1042]]) + 5.2</f>
        <v>21.328149170426276</v>
      </c>
    </row>
    <row r="747" spans="1:107" x14ac:dyDescent="0.25">
      <c r="A747">
        <v>-0.25462731365682845</v>
      </c>
      <c r="B747">
        <v>23.275351509534723</v>
      </c>
      <c r="C747">
        <v>23.195618919654262</v>
      </c>
      <c r="D747">
        <v>23.11741478284835</v>
      </c>
      <c r="E747">
        <v>23.108777028337624</v>
      </c>
      <c r="F747">
        <v>23.103890597899486</v>
      </c>
      <c r="G747">
        <v>23.05747335674122</v>
      </c>
      <c r="H747">
        <v>23.076297195592215</v>
      </c>
      <c r="I747">
        <v>23.244919550727584</v>
      </c>
      <c r="J747">
        <v>23.322225150023005</v>
      </c>
      <c r="K747">
        <v>23.360101502166867</v>
      </c>
      <c r="L747">
        <v>23.457797398393126</v>
      </c>
      <c r="M747">
        <v>23.251981518232355</v>
      </c>
      <c r="N747">
        <v>23.275923775292483</v>
      </c>
      <c r="O747">
        <v>23.292289098027538</v>
      </c>
      <c r="P747">
        <v>23.302524994742846</v>
      </c>
      <c r="Q747">
        <v>23.32118821240622</v>
      </c>
      <c r="R747">
        <v>23.339889338269384</v>
      </c>
      <c r="S747">
        <v>23.360066262864922</v>
      </c>
      <c r="T747">
        <v>23.394165599106962</v>
      </c>
      <c r="U747">
        <v>23.389044676320616</v>
      </c>
      <c r="V747">
        <v>23.371028290964496</v>
      </c>
      <c r="W747">
        <v>22.993934599029725</v>
      </c>
      <c r="X747">
        <v>23.19063737501137</v>
      </c>
      <c r="Y747">
        <v>23.293454754015805</v>
      </c>
      <c r="Z747">
        <v>23.344996130878222</v>
      </c>
      <c r="AA747">
        <v>23.350395666799606</v>
      </c>
      <c r="AB747">
        <v>23.342873593562167</v>
      </c>
      <c r="AC747">
        <v>23.313842338486769</v>
      </c>
      <c r="AD747">
        <v>22.810506540329857</v>
      </c>
      <c r="AE747">
        <v>22.839150410184274</v>
      </c>
      <c r="AF747">
        <v>22.849878467421423</v>
      </c>
      <c r="AG747">
        <v>22.854358446120482</v>
      </c>
      <c r="AH747">
        <v>22.929098310209667</v>
      </c>
      <c r="AI747">
        <v>23.052139768098431</v>
      </c>
      <c r="AJ747">
        <v>23.050310412243295</v>
      </c>
      <c r="AK747">
        <v>23.036703819807936</v>
      </c>
      <c r="AL747">
        <v>22.847120875167388</v>
      </c>
      <c r="AM747">
        <v>22.775900947660894</v>
      </c>
      <c r="AN747">
        <v>22.643485105132225</v>
      </c>
      <c r="AO747">
        <v>22.64673534860087</v>
      </c>
      <c r="AP747">
        <v>22.41844747920452</v>
      </c>
      <c r="AQ747">
        <v>22.406938196819105</v>
      </c>
      <c r="AR747">
        <v>22.347725165213475</v>
      </c>
      <c r="AS747">
        <v>22.354117824337941</v>
      </c>
      <c r="AT747">
        <v>22.419581947410851</v>
      </c>
      <c r="AU747">
        <v>22.518708341137309</v>
      </c>
      <c r="AV747">
        <v>22.557632065612268</v>
      </c>
      <c r="AW747">
        <v>22.5676718898278</v>
      </c>
      <c r="AX747">
        <v>22.524877640450871</v>
      </c>
      <c r="AY747">
        <v>22.480414916546394</v>
      </c>
      <c r="AZ747">
        <v>22.463046853874257</v>
      </c>
      <c r="BA747">
        <v>22.462353036472365</v>
      </c>
      <c r="BB747">
        <v>22.473289469000633</v>
      </c>
      <c r="BC747">
        <v>22.497455861530177</v>
      </c>
      <c r="BD747">
        <v>22.277677918648699</v>
      </c>
      <c r="BE747">
        <v>22.298353006382715</v>
      </c>
      <c r="BF747">
        <v>22.373975165300767</v>
      </c>
      <c r="BG747">
        <v>22.403456513743752</v>
      </c>
      <c r="BH747">
        <v>22.465699067990876</v>
      </c>
      <c r="BI747">
        <v>22.505786669887815</v>
      </c>
      <c r="BJ747">
        <v>22.555882771257888</v>
      </c>
      <c r="BK747">
        <v>22.554904142097918</v>
      </c>
      <c r="BL747">
        <v>22.494382302995859</v>
      </c>
      <c r="BM747">
        <v>22.377311884384362</v>
      </c>
      <c r="BN747">
        <v>22.394304144361524</v>
      </c>
      <c r="BO747">
        <v>22.410793190637143</v>
      </c>
      <c r="BP747">
        <v>22.461873058210863</v>
      </c>
      <c r="BQ747">
        <v>22.531040366990709</v>
      </c>
      <c r="BR747">
        <v>22.560925543088477</v>
      </c>
      <c r="BS747">
        <v>22.573768872992773</v>
      </c>
      <c r="BT747">
        <v>22.559744000426186</v>
      </c>
      <c r="BU747">
        <v>22.55409128475323</v>
      </c>
      <c r="BV747">
        <v>22.517002585942276</v>
      </c>
      <c r="BW747">
        <v>22.472312368636974</v>
      </c>
      <c r="BX747">
        <v>22.358869476347689</v>
      </c>
      <c r="BY747">
        <v>22.383147357430314</v>
      </c>
      <c r="BZ747">
        <v>22.429664180061451</v>
      </c>
      <c r="CA747">
        <v>22.362958543110175</v>
      </c>
      <c r="CB747">
        <v>22.274855701251099</v>
      </c>
      <c r="CC747">
        <v>22.227800575541998</v>
      </c>
      <c r="CD747">
        <v>22.262896747484582</v>
      </c>
      <c r="CE747">
        <v>22.257481457535945</v>
      </c>
      <c r="CF747">
        <v>22.271924762200829</v>
      </c>
      <c r="CG747">
        <v>22.264714710421028</v>
      </c>
      <c r="CH747">
        <v>22.264057627895589</v>
      </c>
      <c r="CI747">
        <v>22.285922631949987</v>
      </c>
      <c r="CJ747">
        <v>22.32048183049799</v>
      </c>
      <c r="CK747">
        <v>22.332978570965601</v>
      </c>
      <c r="CL747">
        <v>22.326196171070986</v>
      </c>
      <c r="CM747">
        <v>22.32895086838537</v>
      </c>
      <c r="CN747">
        <v>22.347646504922878</v>
      </c>
      <c r="CO747">
        <v>22.371590480030573</v>
      </c>
      <c r="CP747">
        <v>22.414591048711461</v>
      </c>
      <c r="CQ747">
        <v>22.444190617899633</v>
      </c>
      <c r="CR747">
        <v>22.499258763059899</v>
      </c>
      <c r="CS747">
        <v>22.523199186405748</v>
      </c>
      <c r="CT747">
        <v>22.56787765140664</v>
      </c>
      <c r="CU747">
        <v>22.625583550337154</v>
      </c>
      <c r="CV747">
        <v>22.664664099881492</v>
      </c>
      <c r="CW747">
        <v>22.701129454952564</v>
      </c>
      <c r="CX747">
        <f>AVERAGE(pipe_data__2[[#This Row],[u1,]:[u101]])</f>
        <v>22.717316697828338</v>
      </c>
      <c r="CY747">
        <v>22.717316697828338</v>
      </c>
      <c r="CZ747" s="16">
        <v>22.502026901439937</v>
      </c>
      <c r="DA747" s="19">
        <f>(pipe_data__2[[#This Row],['#x,]]+1)*1000</f>
        <v>745.37268634317161</v>
      </c>
      <c r="DB747">
        <f>AVERAGE(pipe_data__2[[#This Row],[u103]:[u104]])</f>
        <v>22.609671799634135</v>
      </c>
      <c r="DC747">
        <f>(1/0.41)*LN(pipe_data__2[[#This Row],[u1042]]) + 5.2</f>
        <v>21.331425227856688</v>
      </c>
    </row>
    <row r="748" spans="1:107" x14ac:dyDescent="0.25">
      <c r="A748">
        <v>-0.25362681340670346</v>
      </c>
      <c r="B748">
        <v>23.277830659646785</v>
      </c>
      <c r="C748">
        <v>23.197843901805875</v>
      </c>
      <c r="D748">
        <v>23.119747593315797</v>
      </c>
      <c r="E748">
        <v>23.11141384436776</v>
      </c>
      <c r="F748">
        <v>23.106110607636069</v>
      </c>
      <c r="G748">
        <v>23.060074097268156</v>
      </c>
      <c r="H748">
        <v>23.078243268094035</v>
      </c>
      <c r="I748">
        <v>23.246973748983692</v>
      </c>
      <c r="J748">
        <v>23.324245690835482</v>
      </c>
      <c r="K748">
        <v>23.36207740712868</v>
      </c>
      <c r="L748">
        <v>23.459942425379939</v>
      </c>
      <c r="M748">
        <v>23.253260671608171</v>
      </c>
      <c r="N748">
        <v>23.277416560967765</v>
      </c>
      <c r="O748">
        <v>23.293878720763857</v>
      </c>
      <c r="P748">
        <v>23.30440140799227</v>
      </c>
      <c r="Q748">
        <v>23.323074566229945</v>
      </c>
      <c r="R748">
        <v>23.341999913612636</v>
      </c>
      <c r="S748">
        <v>23.36187145944298</v>
      </c>
      <c r="T748">
        <v>23.396395774647935</v>
      </c>
      <c r="U748">
        <v>23.391109795144835</v>
      </c>
      <c r="V748">
        <v>23.373210595550859</v>
      </c>
      <c r="W748">
        <v>22.997890543069527</v>
      </c>
      <c r="X748">
        <v>23.191625890679656</v>
      </c>
      <c r="Y748">
        <v>23.294506854751081</v>
      </c>
      <c r="Z748">
        <v>23.346836380867575</v>
      </c>
      <c r="AA748">
        <v>23.352060393314179</v>
      </c>
      <c r="AB748">
        <v>23.344770349472224</v>
      </c>
      <c r="AC748">
        <v>23.31631203542393</v>
      </c>
      <c r="AD748">
        <v>22.817033320366747</v>
      </c>
      <c r="AE748">
        <v>22.842112775692097</v>
      </c>
      <c r="AF748">
        <v>22.8526434970887</v>
      </c>
      <c r="AG748">
        <v>22.856485821029025</v>
      </c>
      <c r="AH748">
        <v>22.931122750498648</v>
      </c>
      <c r="AI748">
        <v>23.053926826616436</v>
      </c>
      <c r="AJ748">
        <v>23.052122495474475</v>
      </c>
      <c r="AK748">
        <v>23.039434165933432</v>
      </c>
      <c r="AL748">
        <v>22.854474955313787</v>
      </c>
      <c r="AM748">
        <v>22.779558551076931</v>
      </c>
      <c r="AN748">
        <v>22.647683942184891</v>
      </c>
      <c r="AO748">
        <v>22.651339091771412</v>
      </c>
      <c r="AP748">
        <v>22.421993382452008</v>
      </c>
      <c r="AQ748">
        <v>22.410142608681014</v>
      </c>
      <c r="AR748">
        <v>22.350017315167765</v>
      </c>
      <c r="AS748">
        <v>22.356696784804448</v>
      </c>
      <c r="AT748">
        <v>22.421755921911686</v>
      </c>
      <c r="AU748">
        <v>22.520982392650136</v>
      </c>
      <c r="AV748">
        <v>22.559819044487426</v>
      </c>
      <c r="AW748">
        <v>22.569815223608618</v>
      </c>
      <c r="AX748">
        <v>22.527814810775897</v>
      </c>
      <c r="AY748">
        <v>22.483255223986813</v>
      </c>
      <c r="AZ748">
        <v>22.466057993759811</v>
      </c>
      <c r="BA748">
        <v>22.464912023924438</v>
      </c>
      <c r="BB748">
        <v>22.475645434164718</v>
      </c>
      <c r="BC748">
        <v>22.499931069309639</v>
      </c>
      <c r="BD748">
        <v>22.280324011214585</v>
      </c>
      <c r="BE748">
        <v>22.300650951778955</v>
      </c>
      <c r="BF748">
        <v>22.376213646796476</v>
      </c>
      <c r="BG748">
        <v>22.405135864243992</v>
      </c>
      <c r="BH748">
        <v>22.46723175255212</v>
      </c>
      <c r="BI748">
        <v>22.507378891952648</v>
      </c>
      <c r="BJ748">
        <v>22.557866095334571</v>
      </c>
      <c r="BK748">
        <v>22.557032529177409</v>
      </c>
      <c r="BL748">
        <v>22.497540803966597</v>
      </c>
      <c r="BM748">
        <v>22.380247815091302</v>
      </c>
      <c r="BN748">
        <v>22.39646678412263</v>
      </c>
      <c r="BO748">
        <v>22.41273545368346</v>
      </c>
      <c r="BP748">
        <v>22.463591693976134</v>
      </c>
      <c r="BQ748">
        <v>22.532706602816123</v>
      </c>
      <c r="BR748">
        <v>22.562565827175053</v>
      </c>
      <c r="BS748">
        <v>22.575489017038318</v>
      </c>
      <c r="BT748">
        <v>22.561903091091153</v>
      </c>
      <c r="BU748">
        <v>22.555854033029739</v>
      </c>
      <c r="BV748">
        <v>22.519191980415975</v>
      </c>
      <c r="BW748">
        <v>22.474833236439341</v>
      </c>
      <c r="BX748">
        <v>22.3646617741678</v>
      </c>
      <c r="BY748">
        <v>22.38593907779142</v>
      </c>
      <c r="BZ748">
        <v>22.432083580104706</v>
      </c>
      <c r="CA748">
        <v>22.36663310951818</v>
      </c>
      <c r="CB748">
        <v>22.278359203234906</v>
      </c>
      <c r="CC748">
        <v>22.23097157380111</v>
      </c>
      <c r="CD748">
        <v>22.265765374265676</v>
      </c>
      <c r="CE748">
        <v>22.259575072945903</v>
      </c>
      <c r="CF748">
        <v>22.274206502349156</v>
      </c>
      <c r="CG748">
        <v>22.266889432111082</v>
      </c>
      <c r="CH748">
        <v>22.266301731724415</v>
      </c>
      <c r="CI748">
        <v>22.288821504198594</v>
      </c>
      <c r="CJ748">
        <v>22.323148294422491</v>
      </c>
      <c r="CK748">
        <v>22.335443732722414</v>
      </c>
      <c r="CL748">
        <v>22.328531657727591</v>
      </c>
      <c r="CM748">
        <v>22.33156631504141</v>
      </c>
      <c r="CN748">
        <v>22.349717357035601</v>
      </c>
      <c r="CO748">
        <v>22.373523023653217</v>
      </c>
      <c r="CP748">
        <v>22.416559620215892</v>
      </c>
      <c r="CQ748">
        <v>22.446326228185249</v>
      </c>
      <c r="CR748">
        <v>22.501292217404004</v>
      </c>
      <c r="CS748">
        <v>22.525158753862556</v>
      </c>
      <c r="CT748">
        <v>22.570091476069269</v>
      </c>
      <c r="CU748">
        <v>22.627708780609588</v>
      </c>
      <c r="CV748">
        <v>22.666876188649852</v>
      </c>
      <c r="CW748">
        <v>22.703247982383459</v>
      </c>
      <c r="CX748">
        <f>AVERAGE(pipe_data__2[[#This Row],[u1,]:[u101]])</f>
        <v>22.719762622268249</v>
      </c>
      <c r="CY748">
        <v>22.719762622268249</v>
      </c>
      <c r="CZ748" s="17">
        <v>22.504616610534889</v>
      </c>
      <c r="DA748" s="18">
        <f>(pipe_data__2[[#This Row],['#x,]]+1)*1000</f>
        <v>746.37318659329651</v>
      </c>
      <c r="DB748">
        <f>AVERAGE(pipe_data__2[[#This Row],[u103]:[u104]])</f>
        <v>22.612189616401569</v>
      </c>
      <c r="DC748">
        <f>(1/0.41)*LN(pipe_data__2[[#This Row],[u1042]]) + 5.2</f>
        <v>21.334696890842544</v>
      </c>
    </row>
    <row r="749" spans="1:107" x14ac:dyDescent="0.25">
      <c r="A749">
        <v>-0.25262631315657835</v>
      </c>
      <c r="B749">
        <v>23.279734621189416</v>
      </c>
      <c r="C749">
        <v>23.200068883957485</v>
      </c>
      <c r="D749">
        <v>23.122080403783247</v>
      </c>
      <c r="E749">
        <v>23.114050660397901</v>
      </c>
      <c r="F749">
        <v>23.108330617372655</v>
      </c>
      <c r="G749">
        <v>23.062674837795097</v>
      </c>
      <c r="H749">
        <v>23.080189340595854</v>
      </c>
      <c r="I749">
        <v>23.249027947239796</v>
      </c>
      <c r="J749">
        <v>23.326266231647963</v>
      </c>
      <c r="K749">
        <v>23.364053312090494</v>
      </c>
      <c r="L749">
        <v>23.462087452366756</v>
      </c>
      <c r="M749">
        <v>23.254539824983986</v>
      </c>
      <c r="N749">
        <v>23.278909346643044</v>
      </c>
      <c r="O749">
        <v>23.295468343500175</v>
      </c>
      <c r="P749">
        <v>23.306277821241693</v>
      </c>
      <c r="Q749">
        <v>23.324960920053673</v>
      </c>
      <c r="R749">
        <v>23.344110488955891</v>
      </c>
      <c r="S749">
        <v>23.363676656021038</v>
      </c>
      <c r="T749">
        <v>23.398625950188908</v>
      </c>
      <c r="U749">
        <v>23.393174913969055</v>
      </c>
      <c r="V749">
        <v>23.375392900137225</v>
      </c>
      <c r="W749">
        <v>23.001846487109329</v>
      </c>
      <c r="X749">
        <v>23.192614406347939</v>
      </c>
      <c r="Y749">
        <v>23.295558955486356</v>
      </c>
      <c r="Z749">
        <v>23.348676630856929</v>
      </c>
      <c r="AA749">
        <v>23.353725119828752</v>
      </c>
      <c r="AB749">
        <v>23.346667105382281</v>
      </c>
      <c r="AC749">
        <v>23.318347915129745</v>
      </c>
      <c r="AD749">
        <v>22.823560100403643</v>
      </c>
      <c r="AE749">
        <v>22.845075141199924</v>
      </c>
      <c r="AF749">
        <v>22.85540852675598</v>
      </c>
      <c r="AG749">
        <v>22.858613195937568</v>
      </c>
      <c r="AH749">
        <v>22.933147190787633</v>
      </c>
      <c r="AI749">
        <v>23.055713885134441</v>
      </c>
      <c r="AJ749">
        <v>23.053934578705654</v>
      </c>
      <c r="AK749">
        <v>23.042164512058925</v>
      </c>
      <c r="AL749">
        <v>22.861829035460186</v>
      </c>
      <c r="AM749">
        <v>22.783216154492973</v>
      </c>
      <c r="AN749">
        <v>22.65188277923756</v>
      </c>
      <c r="AO749">
        <v>22.655942834941953</v>
      </c>
      <c r="AP749">
        <v>22.425539285699497</v>
      </c>
      <c r="AQ749">
        <v>22.413347020542922</v>
      </c>
      <c r="AR749">
        <v>22.352309465122051</v>
      </c>
      <c r="AS749">
        <v>22.35927574527096</v>
      </c>
      <c r="AT749">
        <v>22.42392989641252</v>
      </c>
      <c r="AU749">
        <v>22.523256444162964</v>
      </c>
      <c r="AV749">
        <v>22.562006023362585</v>
      </c>
      <c r="AW749">
        <v>22.571958557389436</v>
      </c>
      <c r="AX749">
        <v>22.53075198110092</v>
      </c>
      <c r="AY749">
        <v>22.486095531427235</v>
      </c>
      <c r="AZ749">
        <v>22.469069133645366</v>
      </c>
      <c r="BA749">
        <v>22.467471011376514</v>
      </c>
      <c r="BB749">
        <v>22.478001399328804</v>
      </c>
      <c r="BC749">
        <v>22.502406277089101</v>
      </c>
      <c r="BD749">
        <v>22.282970103780471</v>
      </c>
      <c r="BE749">
        <v>22.302948897175195</v>
      </c>
      <c r="BF749">
        <v>22.378398790622782</v>
      </c>
      <c r="BG749">
        <v>22.406815214744228</v>
      </c>
      <c r="BH749">
        <v>22.468764437113368</v>
      </c>
      <c r="BI749">
        <v>22.508971114017481</v>
      </c>
      <c r="BJ749">
        <v>22.559849419411258</v>
      </c>
      <c r="BK749">
        <v>22.5591609162569</v>
      </c>
      <c r="BL749">
        <v>22.500699304937331</v>
      </c>
      <c r="BM749">
        <v>22.383183745798238</v>
      </c>
      <c r="BN749">
        <v>22.398629423883737</v>
      </c>
      <c r="BO749">
        <v>22.414677716729777</v>
      </c>
      <c r="BP749">
        <v>22.465310329741403</v>
      </c>
      <c r="BQ749">
        <v>22.534372838641541</v>
      </c>
      <c r="BR749">
        <v>22.564206111261626</v>
      </c>
      <c r="BS749">
        <v>22.577209161083864</v>
      </c>
      <c r="BT749">
        <v>22.564062181756125</v>
      </c>
      <c r="BU749">
        <v>22.557616781306248</v>
      </c>
      <c r="BV749">
        <v>22.521381374889675</v>
      </c>
      <c r="BW749">
        <v>22.477354104241712</v>
      </c>
      <c r="BX749">
        <v>22.370454071987911</v>
      </c>
      <c r="BY749">
        <v>22.388730798152523</v>
      </c>
      <c r="BZ749">
        <v>22.434502980147965</v>
      </c>
      <c r="CA749">
        <v>22.370307675926188</v>
      </c>
      <c r="CB749">
        <v>22.281862705218714</v>
      </c>
      <c r="CC749">
        <v>22.234142572060229</v>
      </c>
      <c r="CD749">
        <v>22.26863400104677</v>
      </c>
      <c r="CE749">
        <v>22.261668688355861</v>
      </c>
      <c r="CF749">
        <v>22.276488242497482</v>
      </c>
      <c r="CG749">
        <v>22.269064153801132</v>
      </c>
      <c r="CH749">
        <v>22.268545835553244</v>
      </c>
      <c r="CI749">
        <v>22.291720376447206</v>
      </c>
      <c r="CJ749">
        <v>22.325814758346997</v>
      </c>
      <c r="CK749">
        <v>22.337908894479224</v>
      </c>
      <c r="CL749">
        <v>22.330867144384193</v>
      </c>
      <c r="CM749">
        <v>22.333739726021982</v>
      </c>
      <c r="CN749">
        <v>22.351788209148324</v>
      </c>
      <c r="CO749">
        <v>22.375455567275861</v>
      </c>
      <c r="CP749">
        <v>22.418528191720323</v>
      </c>
      <c r="CQ749">
        <v>22.448461838470866</v>
      </c>
      <c r="CR749">
        <v>22.503325671748108</v>
      </c>
      <c r="CS749">
        <v>22.52711832131936</v>
      </c>
      <c r="CT749">
        <v>22.572305300731895</v>
      </c>
      <c r="CU749">
        <v>22.629834010882021</v>
      </c>
      <c r="CV749">
        <v>22.669088277418215</v>
      </c>
      <c r="CW749">
        <v>22.705366509814354</v>
      </c>
      <c r="CX749">
        <f>AVERAGE(pipe_data__2[[#This Row],[u1,]:[u101]])</f>
        <v>22.722193502916692</v>
      </c>
      <c r="CY749">
        <v>22.722193502916692</v>
      </c>
      <c r="CZ749" s="16">
        <v>22.507205354856879</v>
      </c>
      <c r="DA749" s="19">
        <f>(pipe_data__2[[#This Row],['#x,]]+1)*1000</f>
        <v>747.37368684342164</v>
      </c>
      <c r="DB749">
        <f>AVERAGE(pipe_data__2[[#This Row],[u103]:[u104]])</f>
        <v>22.614699428886787</v>
      </c>
      <c r="DC749">
        <f>(1/0.41)*LN(pipe_data__2[[#This Row],[u1042]]) + 5.2</f>
        <v>21.337964171157317</v>
      </c>
    </row>
    <row r="750" spans="1:107" x14ac:dyDescent="0.25">
      <c r="A750">
        <v>-0.25162581290645325</v>
      </c>
      <c r="B750">
        <v>23.281499530819968</v>
      </c>
      <c r="C750">
        <v>23.202293866109098</v>
      </c>
      <c r="D750">
        <v>23.124413214250694</v>
      </c>
      <c r="E750">
        <v>23.116687476428037</v>
      </c>
      <c r="F750">
        <v>23.110550627109237</v>
      </c>
      <c r="G750">
        <v>23.065275578322034</v>
      </c>
      <c r="H750">
        <v>23.082135413097674</v>
      </c>
      <c r="I750">
        <v>23.251082145495904</v>
      </c>
      <c r="J750">
        <v>23.328286772460441</v>
      </c>
      <c r="K750">
        <v>23.366029217052308</v>
      </c>
      <c r="L750">
        <v>23.464232479353573</v>
      </c>
      <c r="M750">
        <v>23.255818978359802</v>
      </c>
      <c r="N750">
        <v>23.280402132318326</v>
      </c>
      <c r="O750">
        <v>23.297057966236494</v>
      </c>
      <c r="P750">
        <v>23.308154234491113</v>
      </c>
      <c r="Q750">
        <v>23.326847273877398</v>
      </c>
      <c r="R750">
        <v>23.346221064299147</v>
      </c>
      <c r="S750">
        <v>23.365481852599096</v>
      </c>
      <c r="T750">
        <v>23.400856125729884</v>
      </c>
      <c r="U750">
        <v>23.395240032793279</v>
      </c>
      <c r="V750">
        <v>23.377575204723591</v>
      </c>
      <c r="W750">
        <v>23.005802431149135</v>
      </c>
      <c r="X750">
        <v>23.193602922016225</v>
      </c>
      <c r="Y750">
        <v>23.296611056221632</v>
      </c>
      <c r="Z750">
        <v>23.350516880846282</v>
      </c>
      <c r="AA750">
        <v>23.355389846343325</v>
      </c>
      <c r="AB750">
        <v>23.348563861292337</v>
      </c>
      <c r="AC750">
        <v>23.320383794835557</v>
      </c>
      <c r="AD750">
        <v>22.830086880440536</v>
      </c>
      <c r="AE750">
        <v>22.848037506707747</v>
      </c>
      <c r="AF750">
        <v>22.858173556423257</v>
      </c>
      <c r="AG750">
        <v>22.860740570846112</v>
      </c>
      <c r="AH750">
        <v>22.935171631076614</v>
      </c>
      <c r="AI750">
        <v>23.057500943652446</v>
      </c>
      <c r="AJ750">
        <v>23.05574666193683</v>
      </c>
      <c r="AK750">
        <v>23.044894858184421</v>
      </c>
      <c r="AL750">
        <v>22.869183115606582</v>
      </c>
      <c r="AM750">
        <v>22.78687375790901</v>
      </c>
      <c r="AN750">
        <v>22.656081616290226</v>
      </c>
      <c r="AO750">
        <v>22.660546578112491</v>
      </c>
      <c r="AP750">
        <v>22.429085188946981</v>
      </c>
      <c r="AQ750">
        <v>22.416551432404827</v>
      </c>
      <c r="AR750">
        <v>22.354601615076341</v>
      </c>
      <c r="AS750">
        <v>22.361854705737468</v>
      </c>
      <c r="AT750">
        <v>22.426103870913355</v>
      </c>
      <c r="AU750">
        <v>22.525530495675795</v>
      </c>
      <c r="AV750">
        <v>22.564193002237744</v>
      </c>
      <c r="AW750">
        <v>22.574101891170255</v>
      </c>
      <c r="AX750">
        <v>22.533689151425943</v>
      </c>
      <c r="AY750">
        <v>22.488935838867658</v>
      </c>
      <c r="AZ750">
        <v>22.472080273530924</v>
      </c>
      <c r="BA750">
        <v>22.470029998828586</v>
      </c>
      <c r="BB750">
        <v>22.480357364492889</v>
      </c>
      <c r="BC750">
        <v>22.504881484868562</v>
      </c>
      <c r="BD750">
        <v>22.285616196346357</v>
      </c>
      <c r="BE750">
        <v>22.305246842571435</v>
      </c>
      <c r="BF750">
        <v>22.380218235507311</v>
      </c>
      <c r="BG750">
        <v>22.408494565244467</v>
      </c>
      <c r="BH750">
        <v>22.470297121674616</v>
      </c>
      <c r="BI750">
        <v>22.510563336082313</v>
      </c>
      <c r="BJ750">
        <v>22.561832743487944</v>
      </c>
      <c r="BK750">
        <v>22.560857243641028</v>
      </c>
      <c r="BL750">
        <v>22.503857805908066</v>
      </c>
      <c r="BM750">
        <v>22.386119676505178</v>
      </c>
      <c r="BN750">
        <v>22.400792063644843</v>
      </c>
      <c r="BO750">
        <v>22.416619979776094</v>
      </c>
      <c r="BP750">
        <v>22.467028965506671</v>
      </c>
      <c r="BQ750">
        <v>22.536039074466959</v>
      </c>
      <c r="BR750">
        <v>22.565846395348203</v>
      </c>
      <c r="BS750">
        <v>22.57892930512941</v>
      </c>
      <c r="BT750">
        <v>22.566221272421096</v>
      </c>
      <c r="BU750">
        <v>22.559379529582756</v>
      </c>
      <c r="BV750">
        <v>22.523570769363374</v>
      </c>
      <c r="BW750">
        <v>22.47987497204408</v>
      </c>
      <c r="BX750">
        <v>22.376246369808026</v>
      </c>
      <c r="BY750">
        <v>22.391522518513625</v>
      </c>
      <c r="BZ750">
        <v>22.43692238019122</v>
      </c>
      <c r="CA750">
        <v>22.373982242334193</v>
      </c>
      <c r="CB750">
        <v>22.285366207202525</v>
      </c>
      <c r="CC750">
        <v>22.237313570319344</v>
      </c>
      <c r="CD750">
        <v>22.271502627827864</v>
      </c>
      <c r="CE750">
        <v>22.263762303765823</v>
      </c>
      <c r="CF750">
        <v>22.278769982645809</v>
      </c>
      <c r="CG750">
        <v>22.271238875491182</v>
      </c>
      <c r="CH750">
        <v>22.270789939382073</v>
      </c>
      <c r="CI750">
        <v>22.294619248695813</v>
      </c>
      <c r="CJ750">
        <v>22.328481222271499</v>
      </c>
      <c r="CK750">
        <v>22.340374056236037</v>
      </c>
      <c r="CL750">
        <v>22.333202631040798</v>
      </c>
      <c r="CM750">
        <v>22.335913137002553</v>
      </c>
      <c r="CN750">
        <v>22.353859061261048</v>
      </c>
      <c r="CO750">
        <v>22.377388110898504</v>
      </c>
      <c r="CP750">
        <v>22.420496763224758</v>
      </c>
      <c r="CQ750">
        <v>22.450597448756483</v>
      </c>
      <c r="CR750">
        <v>22.505359126092209</v>
      </c>
      <c r="CS750">
        <v>22.529077888776168</v>
      </c>
      <c r="CT750">
        <v>22.574519125394524</v>
      </c>
      <c r="CU750">
        <v>22.631959241154458</v>
      </c>
      <c r="CV750">
        <v>22.671300366186578</v>
      </c>
      <c r="CW750">
        <v>22.707485037245249</v>
      </c>
      <c r="CX750">
        <f>AVERAGE(pipe_data__2[[#This Row],[u1,]:[u101]])</f>
        <v>22.724615015459658</v>
      </c>
      <c r="CY750">
        <v>22.724615015459658</v>
      </c>
      <c r="CZ750" s="17">
        <v>22.50977909028359</v>
      </c>
      <c r="DA750" s="18">
        <f>(pipe_data__2[[#This Row],['#x,]]+1)*1000</f>
        <v>748.37418709354677</v>
      </c>
      <c r="DB750">
        <f>AVERAGE(pipe_data__2[[#This Row],[u103]:[u104]])</f>
        <v>22.617197052871624</v>
      </c>
      <c r="DC750">
        <f>(1/0.41)*LN(pipe_data__2[[#This Row],[u1042]]) + 5.2</f>
        <v>21.341227080527215</v>
      </c>
    </row>
    <row r="751" spans="1:107" x14ac:dyDescent="0.25">
      <c r="A751">
        <v>-0.25062531265632826</v>
      </c>
      <c r="B751">
        <v>23.28326444045052</v>
      </c>
      <c r="C751">
        <v>23.204518848260712</v>
      </c>
      <c r="D751">
        <v>23.126746024718141</v>
      </c>
      <c r="E751">
        <v>23.119324292458174</v>
      </c>
      <c r="F751">
        <v>23.11277063684582</v>
      </c>
      <c r="G751">
        <v>23.067876318848974</v>
      </c>
      <c r="H751">
        <v>23.084081485599491</v>
      </c>
      <c r="I751">
        <v>23.253136343752011</v>
      </c>
      <c r="J751">
        <v>23.330307313272918</v>
      </c>
      <c r="K751">
        <v>23.368005122014122</v>
      </c>
      <c r="L751">
        <v>23.46637750634039</v>
      </c>
      <c r="M751">
        <v>23.257098131735621</v>
      </c>
      <c r="N751">
        <v>23.281894917993608</v>
      </c>
      <c r="O751">
        <v>23.298647588972813</v>
      </c>
      <c r="P751">
        <v>23.310030647740536</v>
      </c>
      <c r="Q751">
        <v>23.328733627701123</v>
      </c>
      <c r="R751">
        <v>23.348331639642403</v>
      </c>
      <c r="S751">
        <v>23.367287049177154</v>
      </c>
      <c r="T751">
        <v>23.403086301270857</v>
      </c>
      <c r="U751">
        <v>23.397305151617498</v>
      </c>
      <c r="V751">
        <v>23.379757509309954</v>
      </c>
      <c r="W751">
        <v>23.009758375188937</v>
      </c>
      <c r="X751">
        <v>23.194591437684512</v>
      </c>
      <c r="Y751">
        <v>23.297663156956908</v>
      </c>
      <c r="Z751">
        <v>23.352357130835635</v>
      </c>
      <c r="AA751">
        <v>23.357054572857894</v>
      </c>
      <c r="AB751">
        <v>23.350460617202394</v>
      </c>
      <c r="AC751">
        <v>23.322419674541369</v>
      </c>
      <c r="AD751">
        <v>22.836613660477429</v>
      </c>
      <c r="AE751">
        <v>22.850999872215571</v>
      </c>
      <c r="AF751">
        <v>22.860938586090537</v>
      </c>
      <c r="AG751">
        <v>22.862867945754655</v>
      </c>
      <c r="AH751">
        <v>22.937196071365598</v>
      </c>
      <c r="AI751">
        <v>23.059288002170454</v>
      </c>
      <c r="AJ751">
        <v>23.057558745168009</v>
      </c>
      <c r="AK751">
        <v>23.047625204309917</v>
      </c>
      <c r="AL751">
        <v>22.876537195752981</v>
      </c>
      <c r="AM751">
        <v>22.790531361325048</v>
      </c>
      <c r="AN751">
        <v>22.660280453342892</v>
      </c>
      <c r="AO751">
        <v>22.665150321283033</v>
      </c>
      <c r="AP751">
        <v>22.43263109219447</v>
      </c>
      <c r="AQ751">
        <v>22.419755844266735</v>
      </c>
      <c r="AR751">
        <v>22.35689376503063</v>
      </c>
      <c r="AS751">
        <v>22.364433666203976</v>
      </c>
      <c r="AT751">
        <v>22.42827784541419</v>
      </c>
      <c r="AU751">
        <v>22.527804547188623</v>
      </c>
      <c r="AV751">
        <v>22.566379981112902</v>
      </c>
      <c r="AW751">
        <v>22.576245224951073</v>
      </c>
      <c r="AX751">
        <v>22.536626321750969</v>
      </c>
      <c r="AY751">
        <v>22.49177614630808</v>
      </c>
      <c r="AZ751">
        <v>22.475091413416479</v>
      </c>
      <c r="BA751">
        <v>22.472588986280659</v>
      </c>
      <c r="BB751">
        <v>22.482713329656971</v>
      </c>
      <c r="BC751">
        <v>22.50735669264802</v>
      </c>
      <c r="BD751">
        <v>22.288262288912243</v>
      </c>
      <c r="BE751">
        <v>22.307544787967675</v>
      </c>
      <c r="BF751">
        <v>22.382037680391839</v>
      </c>
      <c r="BG751">
        <v>22.410173915744704</v>
      </c>
      <c r="BH751">
        <v>22.471829806235863</v>
      </c>
      <c r="BI751">
        <v>22.51215555814715</v>
      </c>
      <c r="BJ751">
        <v>22.563816067564627</v>
      </c>
      <c r="BK751">
        <v>22.562361643412601</v>
      </c>
      <c r="BL751">
        <v>22.507016306878803</v>
      </c>
      <c r="BM751">
        <v>22.389055607212114</v>
      </c>
      <c r="BN751">
        <v>22.40295470340595</v>
      </c>
      <c r="BO751">
        <v>22.418562242822411</v>
      </c>
      <c r="BP751">
        <v>22.468747601271939</v>
      </c>
      <c r="BQ751">
        <v>22.537705310292377</v>
      </c>
      <c r="BR751">
        <v>22.567486679434779</v>
      </c>
      <c r="BS751">
        <v>22.580649449174956</v>
      </c>
      <c r="BT751">
        <v>22.568380363086067</v>
      </c>
      <c r="BU751">
        <v>22.561142277859261</v>
      </c>
      <c r="BV751">
        <v>22.525760163837074</v>
      </c>
      <c r="BW751">
        <v>22.482395839846447</v>
      </c>
      <c r="BX751">
        <v>22.382038667628137</v>
      </c>
      <c r="BY751">
        <v>22.394314238874731</v>
      </c>
      <c r="BZ751">
        <v>22.439341780234479</v>
      </c>
      <c r="CA751">
        <v>22.377656808742199</v>
      </c>
      <c r="CB751">
        <v>22.288869709186333</v>
      </c>
      <c r="CC751">
        <v>22.240484568578456</v>
      </c>
      <c r="CD751">
        <v>22.273928698770412</v>
      </c>
      <c r="CE751">
        <v>22.265855919175781</v>
      </c>
      <c r="CF751">
        <v>22.281051722794135</v>
      </c>
      <c r="CG751">
        <v>22.273413597181232</v>
      </c>
      <c r="CH751">
        <v>22.273034043210902</v>
      </c>
      <c r="CI751">
        <v>22.297518120944424</v>
      </c>
      <c r="CJ751">
        <v>22.331147686196005</v>
      </c>
      <c r="CK751">
        <v>22.342839217992847</v>
      </c>
      <c r="CL751">
        <v>22.3355381176974</v>
      </c>
      <c r="CM751">
        <v>22.338086547983124</v>
      </c>
      <c r="CN751">
        <v>22.355929913373771</v>
      </c>
      <c r="CO751">
        <v>22.379320654521152</v>
      </c>
      <c r="CP751">
        <v>22.422465334729189</v>
      </c>
      <c r="CQ751">
        <v>22.452733059042099</v>
      </c>
      <c r="CR751">
        <v>22.507392580436314</v>
      </c>
      <c r="CS751">
        <v>22.531037456232973</v>
      </c>
      <c r="CT751">
        <v>22.576732950057149</v>
      </c>
      <c r="CU751">
        <v>22.634084471426892</v>
      </c>
      <c r="CV751">
        <v>22.673512454954938</v>
      </c>
      <c r="CW751">
        <v>22.709603564676144</v>
      </c>
      <c r="CX751">
        <f>AVERAGE(pipe_data__2[[#This Row],[u1,]:[u101]])</f>
        <v>22.7270301831681</v>
      </c>
      <c r="CY751">
        <v>22.7270301831681</v>
      </c>
      <c r="CZ751" s="16">
        <v>22.512341890842364</v>
      </c>
      <c r="DA751" s="19">
        <f>(pipe_data__2[[#This Row],['#x,]]+1)*1000</f>
        <v>749.37468734367178</v>
      </c>
      <c r="DB751">
        <f>AVERAGE(pipe_data__2[[#This Row],[u103]:[u104]])</f>
        <v>22.619686037005231</v>
      </c>
      <c r="DC751">
        <f>(1/0.41)*LN(pipe_data__2[[#This Row],[u1042]]) + 5.2</f>
        <v>21.344485630631468</v>
      </c>
    </row>
    <row r="752" spans="1:107" x14ac:dyDescent="0.25">
      <c r="A752">
        <v>-0.24962481240620316</v>
      </c>
      <c r="B752">
        <v>23.285029350081071</v>
      </c>
      <c r="C752">
        <v>23.206743830412321</v>
      </c>
      <c r="D752">
        <v>23.129078835185588</v>
      </c>
      <c r="E752">
        <v>23.121961108488314</v>
      </c>
      <c r="F752">
        <v>23.114990646582402</v>
      </c>
      <c r="G752">
        <v>23.070477059375911</v>
      </c>
      <c r="H752">
        <v>23.086027558101311</v>
      </c>
      <c r="I752">
        <v>23.255190542008116</v>
      </c>
      <c r="J752">
        <v>23.332327854085396</v>
      </c>
      <c r="K752">
        <v>23.369981026975935</v>
      </c>
      <c r="L752">
        <v>23.468522533327207</v>
      </c>
      <c r="M752">
        <v>23.258377285111436</v>
      </c>
      <c r="N752">
        <v>23.283387703668886</v>
      </c>
      <c r="O752">
        <v>23.300237211709131</v>
      </c>
      <c r="P752">
        <v>23.311907060989959</v>
      </c>
      <c r="Q752">
        <v>23.330619981524848</v>
      </c>
      <c r="R752">
        <v>23.350442214985659</v>
      </c>
      <c r="S752">
        <v>23.369092245755215</v>
      </c>
      <c r="T752">
        <v>23.40531647681183</v>
      </c>
      <c r="U752">
        <v>23.399370270441718</v>
      </c>
      <c r="V752">
        <v>23.38193981389632</v>
      </c>
      <c r="W752">
        <v>23.01371431922874</v>
      </c>
      <c r="X752">
        <v>23.195579953352798</v>
      </c>
      <c r="Y752">
        <v>23.298715257692184</v>
      </c>
      <c r="Z752">
        <v>23.354197380824989</v>
      </c>
      <c r="AA752">
        <v>23.358719299372467</v>
      </c>
      <c r="AB752">
        <v>23.352357373112451</v>
      </c>
      <c r="AC752">
        <v>23.324455554247184</v>
      </c>
      <c r="AD752">
        <v>22.843140440514322</v>
      </c>
      <c r="AE752">
        <v>22.853962237723394</v>
      </c>
      <c r="AF752">
        <v>22.863703615757814</v>
      </c>
      <c r="AG752">
        <v>22.864995320663198</v>
      </c>
      <c r="AH752">
        <v>22.939077523955564</v>
      </c>
      <c r="AI752">
        <v>23.061075060688459</v>
      </c>
      <c r="AJ752">
        <v>23.059370828399189</v>
      </c>
      <c r="AK752">
        <v>23.050355550435409</v>
      </c>
      <c r="AL752">
        <v>22.883891275899376</v>
      </c>
      <c r="AM752">
        <v>22.794188964741089</v>
      </c>
      <c r="AN752">
        <v>22.664479290395558</v>
      </c>
      <c r="AO752">
        <v>22.669754064453574</v>
      </c>
      <c r="AP752">
        <v>22.436176995441958</v>
      </c>
      <c r="AQ752">
        <v>22.422960256128643</v>
      </c>
      <c r="AR752">
        <v>22.359185914984916</v>
      </c>
      <c r="AS752">
        <v>22.367012626670483</v>
      </c>
      <c r="AT752">
        <v>22.430451819915024</v>
      </c>
      <c r="AU752">
        <v>22.530078598701454</v>
      </c>
      <c r="AV752">
        <v>22.568566959988061</v>
      </c>
      <c r="AW752">
        <v>22.578388558731891</v>
      </c>
      <c r="AX752">
        <v>22.539563492075992</v>
      </c>
      <c r="AY752">
        <v>22.494616453748502</v>
      </c>
      <c r="AZ752">
        <v>22.478102553302033</v>
      </c>
      <c r="BA752">
        <v>22.475147973732732</v>
      </c>
      <c r="BB752">
        <v>22.485069294821056</v>
      </c>
      <c r="BC752">
        <v>22.50962389733753</v>
      </c>
      <c r="BD752">
        <v>22.290908381478129</v>
      </c>
      <c r="BE752">
        <v>22.309842733363915</v>
      </c>
      <c r="BF752">
        <v>22.383857125276368</v>
      </c>
      <c r="BG752">
        <v>22.411853266244943</v>
      </c>
      <c r="BH752">
        <v>22.473362490797111</v>
      </c>
      <c r="BI752">
        <v>22.513747780211983</v>
      </c>
      <c r="BJ752">
        <v>22.565743066114919</v>
      </c>
      <c r="BK752">
        <v>22.563866043184174</v>
      </c>
      <c r="BL752">
        <v>22.510174807849538</v>
      </c>
      <c r="BM752">
        <v>22.391991537919054</v>
      </c>
      <c r="BN752">
        <v>22.405117343167056</v>
      </c>
      <c r="BO752">
        <v>22.420504505868728</v>
      </c>
      <c r="BP752">
        <v>22.470466237037208</v>
      </c>
      <c r="BQ752">
        <v>22.539371546117795</v>
      </c>
      <c r="BR752">
        <v>22.569126963521352</v>
      </c>
      <c r="BS752">
        <v>22.582369593220502</v>
      </c>
      <c r="BT752">
        <v>22.570539453751039</v>
      </c>
      <c r="BU752">
        <v>22.56290502613577</v>
      </c>
      <c r="BV752">
        <v>22.527949558310773</v>
      </c>
      <c r="BW752">
        <v>22.484916707648814</v>
      </c>
      <c r="BX752">
        <v>22.387830965448249</v>
      </c>
      <c r="BY752">
        <v>22.397105959235834</v>
      </c>
      <c r="BZ752">
        <v>22.441761180277734</v>
      </c>
      <c r="CA752">
        <v>22.381331375150204</v>
      </c>
      <c r="CB752">
        <v>22.29237321117014</v>
      </c>
      <c r="CC752">
        <v>22.243655566837571</v>
      </c>
      <c r="CD752">
        <v>22.276174501512678</v>
      </c>
      <c r="CE752">
        <v>22.267949534585739</v>
      </c>
      <c r="CF752">
        <v>22.283333462942458</v>
      </c>
      <c r="CG752">
        <v>22.275588318871282</v>
      </c>
      <c r="CH752">
        <v>22.275278147039732</v>
      </c>
      <c r="CI752">
        <v>22.300416993193032</v>
      </c>
      <c r="CJ752">
        <v>22.333814150120507</v>
      </c>
      <c r="CK752">
        <v>22.34530437974966</v>
      </c>
      <c r="CL752">
        <v>22.337873604354005</v>
      </c>
      <c r="CM752">
        <v>22.340259958963699</v>
      </c>
      <c r="CN752">
        <v>22.358000765486494</v>
      </c>
      <c r="CO752">
        <v>22.381253198143796</v>
      </c>
      <c r="CP752">
        <v>22.42443390623362</v>
      </c>
      <c r="CQ752">
        <v>22.454868669327716</v>
      </c>
      <c r="CR752">
        <v>22.509426034780418</v>
      </c>
      <c r="CS752">
        <v>22.532997023689781</v>
      </c>
      <c r="CT752">
        <v>22.578946774719775</v>
      </c>
      <c r="CU752">
        <v>22.636209701699329</v>
      </c>
      <c r="CV752">
        <v>22.675724543723302</v>
      </c>
      <c r="CW752">
        <v>22.711722092107038</v>
      </c>
      <c r="CX752">
        <f>AVERAGE(pipe_data__2[[#This Row],[u1,]:[u101]])</f>
        <v>22.729439475031405</v>
      </c>
      <c r="CY752">
        <v>22.729439475031405</v>
      </c>
      <c r="CZ752" s="17">
        <v>22.514895117239181</v>
      </c>
      <c r="DA752" s="18">
        <f>(pipe_data__2[[#This Row],['#x,]]+1)*1000</f>
        <v>750.3751875937968</v>
      </c>
      <c r="DB752">
        <f>AVERAGE(pipe_data__2[[#This Row],[u103]:[u104]])</f>
        <v>22.622167296135295</v>
      </c>
      <c r="DC752">
        <f>(1/0.41)*LN(pipe_data__2[[#This Row],[u1042]]) + 5.2</f>
        <v>21.347739833102533</v>
      </c>
    </row>
    <row r="753" spans="1:107" x14ac:dyDescent="0.25">
      <c r="A753">
        <v>-0.24862431215607805</v>
      </c>
      <c r="B753">
        <v>23.286794259711627</v>
      </c>
      <c r="C753">
        <v>23.208968812563935</v>
      </c>
      <c r="D753">
        <v>23.131411645653039</v>
      </c>
      <c r="E753">
        <v>23.124597924518451</v>
      </c>
      <c r="F753">
        <v>23.117210656318985</v>
      </c>
      <c r="G753">
        <v>23.073077799902851</v>
      </c>
      <c r="H753">
        <v>23.08797363060313</v>
      </c>
      <c r="I753">
        <v>23.257244740264223</v>
      </c>
      <c r="J753">
        <v>23.334348394897876</v>
      </c>
      <c r="K753">
        <v>23.371956931937746</v>
      </c>
      <c r="L753">
        <v>23.47066756031402</v>
      </c>
      <c r="M753">
        <v>23.259656438487252</v>
      </c>
      <c r="N753">
        <v>23.284880489344168</v>
      </c>
      <c r="O753">
        <v>23.30182683444545</v>
      </c>
      <c r="P753">
        <v>23.313783474239379</v>
      </c>
      <c r="Q753">
        <v>23.332506335348572</v>
      </c>
      <c r="R753">
        <v>23.352552790328911</v>
      </c>
      <c r="S753">
        <v>23.370897442333273</v>
      </c>
      <c r="T753">
        <v>23.407546652352806</v>
      </c>
      <c r="U753">
        <v>23.401435389265938</v>
      </c>
      <c r="V753">
        <v>23.384122118482686</v>
      </c>
      <c r="W753">
        <v>23.017670263268545</v>
      </c>
      <c r="X753">
        <v>23.196646147802738</v>
      </c>
      <c r="Y753">
        <v>23.299767358427459</v>
      </c>
      <c r="Z753">
        <v>23.355667966308339</v>
      </c>
      <c r="AA753">
        <v>23.36038402588704</v>
      </c>
      <c r="AB753">
        <v>23.354254129022507</v>
      </c>
      <c r="AC753">
        <v>23.326491433952995</v>
      </c>
      <c r="AD753">
        <v>22.849667220551215</v>
      </c>
      <c r="AE753">
        <v>22.856924603231221</v>
      </c>
      <c r="AF753">
        <v>22.866468645425094</v>
      </c>
      <c r="AG753">
        <v>22.867122695571741</v>
      </c>
      <c r="AH753">
        <v>22.940699163695378</v>
      </c>
      <c r="AI753">
        <v>23.062862119206464</v>
      </c>
      <c r="AJ753">
        <v>23.061182911630365</v>
      </c>
      <c r="AK753">
        <v>23.053085896560905</v>
      </c>
      <c r="AL753">
        <v>22.891245356045776</v>
      </c>
      <c r="AM753">
        <v>22.797846568157127</v>
      </c>
      <c r="AN753">
        <v>22.668678127448224</v>
      </c>
      <c r="AO753">
        <v>22.674357807624112</v>
      </c>
      <c r="AP753">
        <v>22.439722898689443</v>
      </c>
      <c r="AQ753">
        <v>22.426164667990552</v>
      </c>
      <c r="AR753">
        <v>22.361478064939206</v>
      </c>
      <c r="AS753">
        <v>22.369591587136991</v>
      </c>
      <c r="AT753">
        <v>22.432625794415863</v>
      </c>
      <c r="AU753">
        <v>22.532352650214282</v>
      </c>
      <c r="AV753">
        <v>22.57075393886322</v>
      </c>
      <c r="AW753">
        <v>22.58053189251271</v>
      </c>
      <c r="AX753">
        <v>22.542500662401018</v>
      </c>
      <c r="AY753">
        <v>22.497456761188925</v>
      </c>
      <c r="AZ753">
        <v>22.481113693187591</v>
      </c>
      <c r="BA753">
        <v>22.477706961184808</v>
      </c>
      <c r="BB753">
        <v>22.487425259985141</v>
      </c>
      <c r="BC753">
        <v>22.511587300729087</v>
      </c>
      <c r="BD753">
        <v>22.293554474044015</v>
      </c>
      <c r="BE753">
        <v>22.312140678760155</v>
      </c>
      <c r="BF753">
        <v>22.385676570160896</v>
      </c>
      <c r="BG753">
        <v>22.413532616745183</v>
      </c>
      <c r="BH753">
        <v>22.474895175358355</v>
      </c>
      <c r="BI753">
        <v>22.515340002276815</v>
      </c>
      <c r="BJ753">
        <v>22.567151645486803</v>
      </c>
      <c r="BK753">
        <v>22.565370442955743</v>
      </c>
      <c r="BL753">
        <v>22.513333308820272</v>
      </c>
      <c r="BM753">
        <v>22.394927468625994</v>
      </c>
      <c r="BN753">
        <v>22.407279982928159</v>
      </c>
      <c r="BO753">
        <v>22.422446768915044</v>
      </c>
      <c r="BP753">
        <v>22.47218487280248</v>
      </c>
      <c r="BQ753">
        <v>22.541037781943214</v>
      </c>
      <c r="BR753">
        <v>22.570767247607929</v>
      </c>
      <c r="BS753">
        <v>22.584089737266048</v>
      </c>
      <c r="BT753">
        <v>22.57269854441601</v>
      </c>
      <c r="BU753">
        <v>22.564667774412278</v>
      </c>
      <c r="BV753">
        <v>22.530138952784473</v>
      </c>
      <c r="BW753">
        <v>22.487437575451185</v>
      </c>
      <c r="BX753">
        <v>22.393623263268363</v>
      </c>
      <c r="BY753">
        <v>22.39989767959694</v>
      </c>
      <c r="BZ753">
        <v>22.444180580320992</v>
      </c>
      <c r="CA753">
        <v>22.385005941558209</v>
      </c>
      <c r="CB753">
        <v>22.295876713153948</v>
      </c>
      <c r="CC753">
        <v>22.24682656509669</v>
      </c>
      <c r="CD753">
        <v>22.278420304254944</v>
      </c>
      <c r="CE753">
        <v>22.270043149995697</v>
      </c>
      <c r="CF753">
        <v>22.285615203090785</v>
      </c>
      <c r="CG753">
        <v>22.277763040561332</v>
      </c>
      <c r="CH753">
        <v>22.277522250868561</v>
      </c>
      <c r="CI753">
        <v>22.303315865441643</v>
      </c>
      <c r="CJ753">
        <v>22.336480614045012</v>
      </c>
      <c r="CK753">
        <v>22.347769541506469</v>
      </c>
      <c r="CL753">
        <v>22.340209091010607</v>
      </c>
      <c r="CM753">
        <v>22.342433369944271</v>
      </c>
      <c r="CN753">
        <v>22.360071617599214</v>
      </c>
      <c r="CO753">
        <v>22.383185741766439</v>
      </c>
      <c r="CP753">
        <v>22.426402477738055</v>
      </c>
      <c r="CQ753">
        <v>22.457004279613333</v>
      </c>
      <c r="CR753">
        <v>22.511459489124523</v>
      </c>
      <c r="CS753">
        <v>22.534956591146589</v>
      </c>
      <c r="CT753">
        <v>22.581160599382404</v>
      </c>
      <c r="CU753">
        <v>22.638334931971762</v>
      </c>
      <c r="CV753">
        <v>22.677936632491665</v>
      </c>
      <c r="CW753">
        <v>22.713840619537933</v>
      </c>
      <c r="CX753">
        <f>AVERAGE(pipe_data__2[[#This Row],[u1,]:[u101]])</f>
        <v>22.731835026704186</v>
      </c>
      <c r="CY753">
        <v>22.731835026704186</v>
      </c>
      <c r="CZ753" s="16">
        <v>22.517443920276136</v>
      </c>
      <c r="DA753" s="19">
        <f>(pipe_data__2[[#This Row],['#x,]]+1)*1000</f>
        <v>751.37568784392192</v>
      </c>
      <c r="DB753">
        <f>AVERAGE(pipe_data__2[[#This Row],[u103]:[u104]])</f>
        <v>22.624639473490163</v>
      </c>
      <c r="DC753">
        <f>(1/0.41)*LN(pipe_data__2[[#This Row],[u1042]]) + 5.2</f>
        <v>21.35098969952638</v>
      </c>
    </row>
    <row r="754" spans="1:107" x14ac:dyDescent="0.25">
      <c r="A754">
        <v>-0.24762381190595306</v>
      </c>
      <c r="B754">
        <v>23.288559169342179</v>
      </c>
      <c r="C754">
        <v>23.211193794715548</v>
      </c>
      <c r="D754">
        <v>23.133744456120485</v>
      </c>
      <c r="E754">
        <v>23.127234740548591</v>
      </c>
      <c r="F754">
        <v>23.119430666055568</v>
      </c>
      <c r="G754">
        <v>23.075559236922157</v>
      </c>
      <c r="H754">
        <v>23.08991970310495</v>
      </c>
      <c r="I754">
        <v>23.259298938520327</v>
      </c>
      <c r="J754">
        <v>23.336368935710354</v>
      </c>
      <c r="K754">
        <v>23.373932836899559</v>
      </c>
      <c r="L754">
        <v>23.472812587300837</v>
      </c>
      <c r="M754">
        <v>23.260935591863067</v>
      </c>
      <c r="N754">
        <v>23.28637327501945</v>
      </c>
      <c r="O754">
        <v>23.303416457181765</v>
      </c>
      <c r="P754">
        <v>23.315659887488803</v>
      </c>
      <c r="Q754">
        <v>23.334392689172297</v>
      </c>
      <c r="R754">
        <v>23.354663365672167</v>
      </c>
      <c r="S754">
        <v>23.372702638911331</v>
      </c>
      <c r="T754">
        <v>23.409776827893779</v>
      </c>
      <c r="U754">
        <v>23.403500508090158</v>
      </c>
      <c r="V754">
        <v>23.386304423069049</v>
      </c>
      <c r="W754">
        <v>23.021626207308348</v>
      </c>
      <c r="X754">
        <v>23.198224504465372</v>
      </c>
      <c r="Y754">
        <v>23.300819459162735</v>
      </c>
      <c r="Z754">
        <v>23.356889676880328</v>
      </c>
      <c r="AA754">
        <v>23.362048752401609</v>
      </c>
      <c r="AB754">
        <v>23.356150884932564</v>
      </c>
      <c r="AC754">
        <v>23.32852731365881</v>
      </c>
      <c r="AD754">
        <v>22.856194000588108</v>
      </c>
      <c r="AE754">
        <v>22.859886968739044</v>
      </c>
      <c r="AF754">
        <v>22.869233675092371</v>
      </c>
      <c r="AG754">
        <v>22.869250070480284</v>
      </c>
      <c r="AH754">
        <v>22.942320803435194</v>
      </c>
      <c r="AI754">
        <v>23.064649177724469</v>
      </c>
      <c r="AJ754">
        <v>23.062994994861544</v>
      </c>
      <c r="AK754">
        <v>23.055816242686401</v>
      </c>
      <c r="AL754">
        <v>22.898599436192175</v>
      </c>
      <c r="AM754">
        <v>22.801504171573164</v>
      </c>
      <c r="AN754">
        <v>22.67287696450089</v>
      </c>
      <c r="AO754">
        <v>22.678528093148124</v>
      </c>
      <c r="AP754">
        <v>22.443268801936931</v>
      </c>
      <c r="AQ754">
        <v>22.429369079852457</v>
      </c>
      <c r="AR754">
        <v>22.363770214893496</v>
      </c>
      <c r="AS754">
        <v>22.372152044419774</v>
      </c>
      <c r="AT754">
        <v>22.434799768916697</v>
      </c>
      <c r="AU754">
        <v>22.53462670172711</v>
      </c>
      <c r="AV754">
        <v>22.572940917738379</v>
      </c>
      <c r="AW754">
        <v>22.582675226293528</v>
      </c>
      <c r="AX754">
        <v>22.545437832726041</v>
      </c>
      <c r="AY754">
        <v>22.500297068629344</v>
      </c>
      <c r="AZ754">
        <v>22.484124833073146</v>
      </c>
      <c r="BA754">
        <v>22.48026594863688</v>
      </c>
      <c r="BB754">
        <v>22.489781225149226</v>
      </c>
      <c r="BC754">
        <v>22.513550704120647</v>
      </c>
      <c r="BD754">
        <v>22.296200566609897</v>
      </c>
      <c r="BE754">
        <v>22.314438624156395</v>
      </c>
      <c r="BF754">
        <v>22.387496015045421</v>
      </c>
      <c r="BG754">
        <v>22.415211967245419</v>
      </c>
      <c r="BH754">
        <v>22.476427859919603</v>
      </c>
      <c r="BI754">
        <v>22.516932224341648</v>
      </c>
      <c r="BJ754">
        <v>22.568560224858686</v>
      </c>
      <c r="BK754">
        <v>22.566874842727316</v>
      </c>
      <c r="BL754">
        <v>22.51649180979101</v>
      </c>
      <c r="BM754">
        <v>22.39786339933293</v>
      </c>
      <c r="BN754">
        <v>22.409442622689266</v>
      </c>
      <c r="BO754">
        <v>22.424389031961361</v>
      </c>
      <c r="BP754">
        <v>22.473903508567748</v>
      </c>
      <c r="BQ754">
        <v>22.542704017768632</v>
      </c>
      <c r="BR754">
        <v>22.572407531694502</v>
      </c>
      <c r="BS754">
        <v>22.585809881311594</v>
      </c>
      <c r="BT754">
        <v>22.574857635080981</v>
      </c>
      <c r="BU754">
        <v>22.566430522688787</v>
      </c>
      <c r="BV754">
        <v>22.532328347258172</v>
      </c>
      <c r="BW754">
        <v>22.489958443253553</v>
      </c>
      <c r="BX754">
        <v>22.399415561088475</v>
      </c>
      <c r="BY754">
        <v>22.402689399958042</v>
      </c>
      <c r="BZ754">
        <v>22.446599980364248</v>
      </c>
      <c r="CA754">
        <v>22.387555579035194</v>
      </c>
      <c r="CB754">
        <v>22.299380215137756</v>
      </c>
      <c r="CC754">
        <v>22.249997563355802</v>
      </c>
      <c r="CD754">
        <v>22.280666106997213</v>
      </c>
      <c r="CE754">
        <v>22.272136765405655</v>
      </c>
      <c r="CF754">
        <v>22.287896943239112</v>
      </c>
      <c r="CG754">
        <v>22.279937762251382</v>
      </c>
      <c r="CH754">
        <v>22.27976635469739</v>
      </c>
      <c r="CI754">
        <v>22.306214737690251</v>
      </c>
      <c r="CJ754">
        <v>22.339147077969514</v>
      </c>
      <c r="CK754">
        <v>22.350234703263283</v>
      </c>
      <c r="CL754">
        <v>22.342544577667212</v>
      </c>
      <c r="CM754">
        <v>22.344606780924842</v>
      </c>
      <c r="CN754">
        <v>22.362142469711937</v>
      </c>
      <c r="CO754">
        <v>22.385118285389087</v>
      </c>
      <c r="CP754">
        <v>22.428371049242486</v>
      </c>
      <c r="CQ754">
        <v>22.45896374398124</v>
      </c>
      <c r="CR754">
        <v>22.513492943468627</v>
      </c>
      <c r="CS754">
        <v>22.536916158603393</v>
      </c>
      <c r="CT754">
        <v>22.583374424045029</v>
      </c>
      <c r="CU754">
        <v>22.640460162244196</v>
      </c>
      <c r="CV754">
        <v>22.680148721260029</v>
      </c>
      <c r="CW754">
        <v>22.715959146968832</v>
      </c>
      <c r="CX754">
        <f>AVERAGE(pipe_data__2[[#This Row],[u1,]:[u101]])</f>
        <v>22.734214487858104</v>
      </c>
      <c r="CY754">
        <v>22.734214487858104</v>
      </c>
      <c r="CZ754" s="17">
        <v>22.519990534544373</v>
      </c>
      <c r="DA754" s="18">
        <f>(pipe_data__2[[#This Row],['#x,]]+1)*1000</f>
        <v>752.37618809404694</v>
      </c>
      <c r="DB754">
        <f>AVERAGE(pipe_data__2[[#This Row],[u103]:[u104]])</f>
        <v>22.627102511201237</v>
      </c>
      <c r="DC754">
        <f>(1/0.41)*LN(pipe_data__2[[#This Row],[u1042]]) + 5.2</f>
        <v>21.354235241442733</v>
      </c>
    </row>
    <row r="755" spans="1:107" x14ac:dyDescent="0.25">
      <c r="A755">
        <v>-0.24662331165582796</v>
      </c>
      <c r="B755">
        <v>23.290324078972731</v>
      </c>
      <c r="C755">
        <v>23.213418776867158</v>
      </c>
      <c r="D755">
        <v>23.136077266587932</v>
      </c>
      <c r="E755">
        <v>23.129871556578728</v>
      </c>
      <c r="F755">
        <v>23.121650675792154</v>
      </c>
      <c r="G755">
        <v>23.077456935167966</v>
      </c>
      <c r="H755">
        <v>23.09186577560677</v>
      </c>
      <c r="I755">
        <v>23.261353136776435</v>
      </c>
      <c r="J755">
        <v>23.338389476522831</v>
      </c>
      <c r="K755">
        <v>23.375908741861373</v>
      </c>
      <c r="L755">
        <v>23.474957614287653</v>
      </c>
      <c r="M755">
        <v>23.262214745238886</v>
      </c>
      <c r="N755">
        <v>23.287866060694729</v>
      </c>
      <c r="O755">
        <v>23.305006079918083</v>
      </c>
      <c r="P755">
        <v>23.317536300738226</v>
      </c>
      <c r="Q755">
        <v>23.336279042996026</v>
      </c>
      <c r="R755">
        <v>23.356773941015422</v>
      </c>
      <c r="S755">
        <v>23.374507835489389</v>
      </c>
      <c r="T755">
        <v>23.412007003434752</v>
      </c>
      <c r="U755">
        <v>23.405565626914381</v>
      </c>
      <c r="V755">
        <v>23.388486727655415</v>
      </c>
      <c r="W755">
        <v>23.02558215134815</v>
      </c>
      <c r="X755">
        <v>23.199802861128003</v>
      </c>
      <c r="Y755">
        <v>23.301871559898011</v>
      </c>
      <c r="Z755">
        <v>23.358111387452318</v>
      </c>
      <c r="AA755">
        <v>23.363713478916182</v>
      </c>
      <c r="AB755">
        <v>23.358047640842621</v>
      </c>
      <c r="AC755">
        <v>23.330563193364622</v>
      </c>
      <c r="AD755">
        <v>22.862720780625001</v>
      </c>
      <c r="AE755">
        <v>22.862849334246867</v>
      </c>
      <c r="AF755">
        <v>22.871998704759651</v>
      </c>
      <c r="AG755">
        <v>22.871377445388827</v>
      </c>
      <c r="AH755">
        <v>22.943942443175011</v>
      </c>
      <c r="AI755">
        <v>23.066436236242474</v>
      </c>
      <c r="AJ755">
        <v>23.064807078092723</v>
      </c>
      <c r="AK755">
        <v>23.058546588811897</v>
      </c>
      <c r="AL755">
        <v>22.90595351633857</v>
      </c>
      <c r="AM755">
        <v>22.805161774989205</v>
      </c>
      <c r="AN755">
        <v>22.677075801553556</v>
      </c>
      <c r="AO755">
        <v>22.681879593428313</v>
      </c>
      <c r="AP755">
        <v>22.446814705184419</v>
      </c>
      <c r="AQ755">
        <v>22.432573491714365</v>
      </c>
      <c r="AR755">
        <v>22.366062364847782</v>
      </c>
      <c r="AS755">
        <v>22.374272598758452</v>
      </c>
      <c r="AT755">
        <v>22.436973743417532</v>
      </c>
      <c r="AU755">
        <v>22.536900753239941</v>
      </c>
      <c r="AV755">
        <v>22.575127896613537</v>
      </c>
      <c r="AW755">
        <v>22.584818560074346</v>
      </c>
      <c r="AX755">
        <v>22.547679455858528</v>
      </c>
      <c r="AY755">
        <v>22.503137376069766</v>
      </c>
      <c r="AZ755">
        <v>22.487135972958701</v>
      </c>
      <c r="BA755">
        <v>22.482824936088953</v>
      </c>
      <c r="BB755">
        <v>22.492137190313311</v>
      </c>
      <c r="BC755">
        <v>22.515514107512207</v>
      </c>
      <c r="BD755">
        <v>22.298846659175783</v>
      </c>
      <c r="BE755">
        <v>22.316736569552635</v>
      </c>
      <c r="BF755">
        <v>22.38931545992995</v>
      </c>
      <c r="BG755">
        <v>22.416891317745659</v>
      </c>
      <c r="BH755">
        <v>22.477960544480851</v>
      </c>
      <c r="BI755">
        <v>22.518524446406481</v>
      </c>
      <c r="BJ755">
        <v>22.56996880423057</v>
      </c>
      <c r="BK755">
        <v>22.568379242498889</v>
      </c>
      <c r="BL755">
        <v>22.519650310761744</v>
      </c>
      <c r="BM755">
        <v>22.40079933003987</v>
      </c>
      <c r="BN755">
        <v>22.411605262450372</v>
      </c>
      <c r="BO755">
        <v>22.426331295007678</v>
      </c>
      <c r="BP755">
        <v>22.475622144333016</v>
      </c>
      <c r="BQ755">
        <v>22.54437025359405</v>
      </c>
      <c r="BR755">
        <v>22.574047815781078</v>
      </c>
      <c r="BS755">
        <v>22.58753002535714</v>
      </c>
      <c r="BT755">
        <v>22.577016725745953</v>
      </c>
      <c r="BU755">
        <v>22.568193270965295</v>
      </c>
      <c r="BV755">
        <v>22.534517741731872</v>
      </c>
      <c r="BW755">
        <v>22.49247931105592</v>
      </c>
      <c r="BX755">
        <v>22.405207858908586</v>
      </c>
      <c r="BY755">
        <v>22.405481120319145</v>
      </c>
      <c r="BZ755">
        <v>22.449019380407506</v>
      </c>
      <c r="CA755">
        <v>22.390099551354574</v>
      </c>
      <c r="CB755">
        <v>22.302883717121567</v>
      </c>
      <c r="CC755">
        <v>22.253168561614917</v>
      </c>
      <c r="CD755">
        <v>22.282911909739479</v>
      </c>
      <c r="CE755">
        <v>22.274230380815613</v>
      </c>
      <c r="CF755">
        <v>22.290178683387438</v>
      </c>
      <c r="CG755">
        <v>22.282112483941436</v>
      </c>
      <c r="CH755">
        <v>22.282010458526219</v>
      </c>
      <c r="CI755">
        <v>22.309113609938862</v>
      </c>
      <c r="CJ755">
        <v>22.34181354189402</v>
      </c>
      <c r="CK755">
        <v>22.352699865020096</v>
      </c>
      <c r="CL755">
        <v>22.344880064323814</v>
      </c>
      <c r="CM755">
        <v>22.346780191905413</v>
      </c>
      <c r="CN755">
        <v>22.364213321824661</v>
      </c>
      <c r="CO755">
        <v>22.387050829011731</v>
      </c>
      <c r="CP755">
        <v>22.430339620746917</v>
      </c>
      <c r="CQ755">
        <v>22.460669807431955</v>
      </c>
      <c r="CR755">
        <v>22.515526397812732</v>
      </c>
      <c r="CS755">
        <v>22.538875726060201</v>
      </c>
      <c r="CT755">
        <v>22.585588248707658</v>
      </c>
      <c r="CU755">
        <v>22.642585392516633</v>
      </c>
      <c r="CV755">
        <v>22.682360810028388</v>
      </c>
      <c r="CW755">
        <v>22.718077674399726</v>
      </c>
      <c r="CX755">
        <f>AVERAGE(pipe_data__2[[#This Row],[u1,]:[u101]])</f>
        <v>22.736565978609757</v>
      </c>
      <c r="CY755">
        <v>22.736565978609757</v>
      </c>
      <c r="CZ755" s="16">
        <v>22.522501848337406</v>
      </c>
      <c r="DA755" s="19">
        <f>(pipe_data__2[[#This Row],['#x,]]+1)*1000</f>
        <v>753.37668834417207</v>
      </c>
      <c r="DB755">
        <f>AVERAGE(pipe_data__2[[#This Row],[u103]:[u104]])</f>
        <v>22.62953391347358</v>
      </c>
      <c r="DC755">
        <f>(1/0.41)*LN(pipe_data__2[[#This Row],[u1042]]) + 5.2</f>
        <v>21.357476470345308</v>
      </c>
    </row>
    <row r="756" spans="1:107" x14ac:dyDescent="0.25">
      <c r="A756">
        <v>-0.24562281140570286</v>
      </c>
      <c r="B756">
        <v>23.292088988603282</v>
      </c>
      <c r="C756">
        <v>23.215643759018771</v>
      </c>
      <c r="D756">
        <v>23.138410077055379</v>
      </c>
      <c r="E756">
        <v>23.132508372608864</v>
      </c>
      <c r="F756">
        <v>23.123870685528736</v>
      </c>
      <c r="G756">
        <v>23.079354633413775</v>
      </c>
      <c r="H756">
        <v>23.09381184810859</v>
      </c>
      <c r="I756">
        <v>23.263407335032539</v>
      </c>
      <c r="J756">
        <v>23.340410017335309</v>
      </c>
      <c r="K756">
        <v>23.377884646823187</v>
      </c>
      <c r="L756">
        <v>23.47710264127447</v>
      </c>
      <c r="M756">
        <v>23.263493898614701</v>
      </c>
      <c r="N756">
        <v>23.289358846370011</v>
      </c>
      <c r="O756">
        <v>23.306595702654402</v>
      </c>
      <c r="P756">
        <v>23.319412713987646</v>
      </c>
      <c r="Q756">
        <v>23.33816539681975</v>
      </c>
      <c r="R756">
        <v>23.358884516358678</v>
      </c>
      <c r="S756">
        <v>23.376313032067447</v>
      </c>
      <c r="T756">
        <v>23.414237178975725</v>
      </c>
      <c r="U756">
        <v>23.407630745738601</v>
      </c>
      <c r="V756">
        <v>23.390669032241782</v>
      </c>
      <c r="W756">
        <v>23.029538095387956</v>
      </c>
      <c r="X756">
        <v>23.201381217790633</v>
      </c>
      <c r="Y756">
        <v>23.302923660633287</v>
      </c>
      <c r="Z756">
        <v>23.359333098024308</v>
      </c>
      <c r="AA756">
        <v>23.365378205430755</v>
      </c>
      <c r="AB756">
        <v>23.359944396752677</v>
      </c>
      <c r="AC756">
        <v>23.332599073070437</v>
      </c>
      <c r="AD756">
        <v>22.869247560661893</v>
      </c>
      <c r="AE756">
        <v>22.865811699754691</v>
      </c>
      <c r="AF756">
        <v>22.874763734426928</v>
      </c>
      <c r="AG756">
        <v>22.87350482029737</v>
      </c>
      <c r="AH756">
        <v>22.945564082914824</v>
      </c>
      <c r="AI756">
        <v>23.068223294760479</v>
      </c>
      <c r="AJ756">
        <v>23.066619161323899</v>
      </c>
      <c r="AK756">
        <v>23.061276934937389</v>
      </c>
      <c r="AL756">
        <v>22.91330759648497</v>
      </c>
      <c r="AM756">
        <v>22.808819378405243</v>
      </c>
      <c r="AN756">
        <v>22.681274638606226</v>
      </c>
      <c r="AO756">
        <v>22.685231093708506</v>
      </c>
      <c r="AP756">
        <v>22.450360608431904</v>
      </c>
      <c r="AQ756">
        <v>22.435777903576273</v>
      </c>
      <c r="AR756">
        <v>22.368354514802071</v>
      </c>
      <c r="AS756">
        <v>22.37639315309713</v>
      </c>
      <c r="AT756">
        <v>22.439147717918367</v>
      </c>
      <c r="AU756">
        <v>22.539174804752768</v>
      </c>
      <c r="AV756">
        <v>22.577314875488696</v>
      </c>
      <c r="AW756">
        <v>22.586961893855165</v>
      </c>
      <c r="AX756">
        <v>22.549853831437833</v>
      </c>
      <c r="AY756">
        <v>22.505977683510189</v>
      </c>
      <c r="AZ756">
        <v>22.490147112844259</v>
      </c>
      <c r="BA756">
        <v>22.485383923541026</v>
      </c>
      <c r="BB756">
        <v>22.494493155477393</v>
      </c>
      <c r="BC756">
        <v>22.517477510903767</v>
      </c>
      <c r="BD756">
        <v>22.301492751741669</v>
      </c>
      <c r="BE756">
        <v>22.319034514948871</v>
      </c>
      <c r="BF756">
        <v>22.391134904814479</v>
      </c>
      <c r="BG756">
        <v>22.418570668245895</v>
      </c>
      <c r="BH756">
        <v>22.479493229042099</v>
      </c>
      <c r="BI756">
        <v>22.520116668471314</v>
      </c>
      <c r="BJ756">
        <v>22.571377383602453</v>
      </c>
      <c r="BK756">
        <v>22.569883642270458</v>
      </c>
      <c r="BL756">
        <v>22.522808811732478</v>
      </c>
      <c r="BM756">
        <v>22.40373526074681</v>
      </c>
      <c r="BN756">
        <v>22.413767902211479</v>
      </c>
      <c r="BO756">
        <v>22.428273558053995</v>
      </c>
      <c r="BP756">
        <v>22.477340780098285</v>
      </c>
      <c r="BQ756">
        <v>22.546036489419468</v>
      </c>
      <c r="BR756">
        <v>22.575688099867655</v>
      </c>
      <c r="BS756">
        <v>22.589250169402685</v>
      </c>
      <c r="BT756">
        <v>22.578993893042433</v>
      </c>
      <c r="BU756">
        <v>22.569956019241801</v>
      </c>
      <c r="BV756">
        <v>22.536707136205575</v>
      </c>
      <c r="BW756">
        <v>22.495000178858287</v>
      </c>
      <c r="BX756">
        <v>22.411000156728697</v>
      </c>
      <c r="BY756">
        <v>22.408272840680251</v>
      </c>
      <c r="BZ756">
        <v>22.451438780450761</v>
      </c>
      <c r="CA756">
        <v>22.39264352367395</v>
      </c>
      <c r="CB756">
        <v>22.306387219105375</v>
      </c>
      <c r="CC756">
        <v>22.256339559874032</v>
      </c>
      <c r="CD756">
        <v>22.285157712481745</v>
      </c>
      <c r="CE756">
        <v>22.276323996225575</v>
      </c>
      <c r="CF756">
        <v>22.292460423535765</v>
      </c>
      <c r="CG756">
        <v>22.284287205631486</v>
      </c>
      <c r="CH756">
        <v>22.284254562355049</v>
      </c>
      <c r="CI756">
        <v>22.311545919008339</v>
      </c>
      <c r="CJ756">
        <v>22.344480005818522</v>
      </c>
      <c r="CK756">
        <v>22.355165026776906</v>
      </c>
      <c r="CL756">
        <v>22.347215550980419</v>
      </c>
      <c r="CM756">
        <v>22.348953602885985</v>
      </c>
      <c r="CN756">
        <v>22.366284173937384</v>
      </c>
      <c r="CO756">
        <v>22.388983372634375</v>
      </c>
      <c r="CP756">
        <v>22.432308192251352</v>
      </c>
      <c r="CQ756">
        <v>22.462375870882674</v>
      </c>
      <c r="CR756">
        <v>22.517559852156836</v>
      </c>
      <c r="CS756">
        <v>22.540835293517006</v>
      </c>
      <c r="CT756">
        <v>22.587802073370284</v>
      </c>
      <c r="CU756">
        <v>22.644710622789066</v>
      </c>
      <c r="CV756">
        <v>22.684572898796752</v>
      </c>
      <c r="CW756">
        <v>22.720196201830621</v>
      </c>
      <c r="CX756">
        <f>AVERAGE(pipe_data__2[[#This Row],[u1,]:[u101]])</f>
        <v>22.73891031202038</v>
      </c>
      <c r="CY756">
        <v>22.73891031202038</v>
      </c>
      <c r="CZ756" s="17">
        <v>22.524995389686733</v>
      </c>
      <c r="DA756" s="18">
        <f>(pipe_data__2[[#This Row],['#x,]]+1)*1000</f>
        <v>754.37718859429719</v>
      </c>
      <c r="DB756">
        <f>AVERAGE(pipe_data__2[[#This Row],[u103]:[u104]])</f>
        <v>22.631952850853558</v>
      </c>
      <c r="DC756">
        <f>(1/0.41)*LN(pipe_data__2[[#This Row],[u1042]]) + 5.2</f>
        <v>21.360713397682044</v>
      </c>
    </row>
    <row r="757" spans="1:107" x14ac:dyDescent="0.25">
      <c r="A757">
        <v>-0.24462231115557787</v>
      </c>
      <c r="B757">
        <v>23.293853898233834</v>
      </c>
      <c r="C757">
        <v>23.217868741170385</v>
      </c>
      <c r="D757">
        <v>23.14074288752283</v>
      </c>
      <c r="E757">
        <v>23.135145188639004</v>
      </c>
      <c r="F757">
        <v>23.126090695265319</v>
      </c>
      <c r="G757">
        <v>23.081252331659584</v>
      </c>
      <c r="H757">
        <v>23.09575792061041</v>
      </c>
      <c r="I757">
        <v>23.265461533288647</v>
      </c>
      <c r="J757">
        <v>23.34243055814779</v>
      </c>
      <c r="K757">
        <v>23.379860551785001</v>
      </c>
      <c r="L757">
        <v>23.479192532631757</v>
      </c>
      <c r="M757">
        <v>23.264773963645801</v>
      </c>
      <c r="N757">
        <v>23.290851632045293</v>
      </c>
      <c r="O757">
        <v>23.308185325390721</v>
      </c>
      <c r="P757">
        <v>23.321289127237069</v>
      </c>
      <c r="Q757">
        <v>23.340051750643475</v>
      </c>
      <c r="R757">
        <v>23.36099509170193</v>
      </c>
      <c r="S757">
        <v>23.378118228645505</v>
      </c>
      <c r="T757">
        <v>23.416467354516701</v>
      </c>
      <c r="U757">
        <v>23.409695864562821</v>
      </c>
      <c r="V757">
        <v>23.392851336828144</v>
      </c>
      <c r="W757">
        <v>23.033494039427758</v>
      </c>
      <c r="X757">
        <v>23.202959574453264</v>
      </c>
      <c r="Y757">
        <v>23.303975761368562</v>
      </c>
      <c r="Z757">
        <v>23.360554808596298</v>
      </c>
      <c r="AA757">
        <v>23.367042931945324</v>
      </c>
      <c r="AB757">
        <v>23.361841152662734</v>
      </c>
      <c r="AC757">
        <v>23.334634952776248</v>
      </c>
      <c r="AD757">
        <v>22.875774340698786</v>
      </c>
      <c r="AE757">
        <v>22.868774065262514</v>
      </c>
      <c r="AF757">
        <v>22.877528764094208</v>
      </c>
      <c r="AG757">
        <v>22.875632195205913</v>
      </c>
      <c r="AH757">
        <v>22.947185722654641</v>
      </c>
      <c r="AI757">
        <v>23.070010353278484</v>
      </c>
      <c r="AJ757">
        <v>23.068431244555079</v>
      </c>
      <c r="AK757">
        <v>23.064007281062885</v>
      </c>
      <c r="AL757">
        <v>22.920661676631369</v>
      </c>
      <c r="AM757">
        <v>22.81247698182128</v>
      </c>
      <c r="AN757">
        <v>22.685473475658892</v>
      </c>
      <c r="AO757">
        <v>22.688582593988695</v>
      </c>
      <c r="AP757">
        <v>22.453906511679392</v>
      </c>
      <c r="AQ757">
        <v>22.438982315438182</v>
      </c>
      <c r="AR757">
        <v>22.370646664756361</v>
      </c>
      <c r="AS757">
        <v>22.378513707435808</v>
      </c>
      <c r="AT757">
        <v>22.441321692419201</v>
      </c>
      <c r="AU757">
        <v>22.541448856265596</v>
      </c>
      <c r="AV757">
        <v>22.579501854363855</v>
      </c>
      <c r="AW757">
        <v>22.589105227635983</v>
      </c>
      <c r="AX757">
        <v>22.552028207017141</v>
      </c>
      <c r="AY757">
        <v>22.508817990950611</v>
      </c>
      <c r="AZ757">
        <v>22.493158252729813</v>
      </c>
      <c r="BA757">
        <v>22.487942910993102</v>
      </c>
      <c r="BB757">
        <v>22.496849120641478</v>
      </c>
      <c r="BC757">
        <v>22.519440914295323</v>
      </c>
      <c r="BD757">
        <v>22.304138844307555</v>
      </c>
      <c r="BE757">
        <v>22.321332460345111</v>
      </c>
      <c r="BF757">
        <v>22.392954349699007</v>
      </c>
      <c r="BG757">
        <v>22.420250018746135</v>
      </c>
      <c r="BH757">
        <v>22.481025913603343</v>
      </c>
      <c r="BI757">
        <v>22.521708890536146</v>
      </c>
      <c r="BJ757">
        <v>22.572785962974336</v>
      </c>
      <c r="BK757">
        <v>22.571388042042031</v>
      </c>
      <c r="BL757">
        <v>22.525967312703216</v>
      </c>
      <c r="BM757">
        <v>22.406671191453746</v>
      </c>
      <c r="BN757">
        <v>22.415930541972585</v>
      </c>
      <c r="BO757">
        <v>22.430215821100308</v>
      </c>
      <c r="BP757">
        <v>22.479059415863556</v>
      </c>
      <c r="BQ757">
        <v>22.547702725244882</v>
      </c>
      <c r="BR757">
        <v>22.577328383954228</v>
      </c>
      <c r="BS757">
        <v>22.590970313448231</v>
      </c>
      <c r="BT757">
        <v>22.580507545071974</v>
      </c>
      <c r="BU757">
        <v>22.571718767518309</v>
      </c>
      <c r="BV757">
        <v>22.538896530679274</v>
      </c>
      <c r="BW757">
        <v>22.497521046660658</v>
      </c>
      <c r="BX757">
        <v>22.415362488229722</v>
      </c>
      <c r="BY757">
        <v>22.411064561041353</v>
      </c>
      <c r="BZ757">
        <v>22.45385818049402</v>
      </c>
      <c r="CA757">
        <v>22.39518749599333</v>
      </c>
      <c r="CB757">
        <v>22.309890721089182</v>
      </c>
      <c r="CC757">
        <v>22.259510558133147</v>
      </c>
      <c r="CD757">
        <v>22.28740351522401</v>
      </c>
      <c r="CE757">
        <v>22.278417611635533</v>
      </c>
      <c r="CF757">
        <v>22.294742163684091</v>
      </c>
      <c r="CG757">
        <v>22.286461927321536</v>
      </c>
      <c r="CH757">
        <v>22.286498666183874</v>
      </c>
      <c r="CI757">
        <v>22.313615344357711</v>
      </c>
      <c r="CJ757">
        <v>22.347146469743027</v>
      </c>
      <c r="CK757">
        <v>22.357630188533719</v>
      </c>
      <c r="CL757">
        <v>22.349551037637021</v>
      </c>
      <c r="CM757">
        <v>22.351127013866556</v>
      </c>
      <c r="CN757">
        <v>22.368355026050107</v>
      </c>
      <c r="CO757">
        <v>22.390915916257018</v>
      </c>
      <c r="CP757">
        <v>22.434276763755783</v>
      </c>
      <c r="CQ757">
        <v>22.464081934333393</v>
      </c>
      <c r="CR757">
        <v>22.519593306500937</v>
      </c>
      <c r="CS757">
        <v>22.542794860973814</v>
      </c>
      <c r="CT757">
        <v>22.590015898032913</v>
      </c>
      <c r="CU757">
        <v>22.646835853061503</v>
      </c>
      <c r="CV757">
        <v>22.686784987565115</v>
      </c>
      <c r="CW757">
        <v>22.722314729261516</v>
      </c>
      <c r="CX757">
        <f>AVERAGE(pipe_data__2[[#This Row],[u1,]:[u101]])</f>
        <v>22.741231539538219</v>
      </c>
      <c r="CY757">
        <v>22.741231539538219</v>
      </c>
      <c r="CZ757" s="16">
        <v>22.527484652214536</v>
      </c>
      <c r="DA757" s="19">
        <f>(pipe_data__2[[#This Row],['#x,]]+1)*1000</f>
        <v>755.3776888444221</v>
      </c>
      <c r="DB757">
        <f>AVERAGE(pipe_data__2[[#This Row],[u103]:[u104]])</f>
        <v>22.634358095876379</v>
      </c>
      <c r="DC757">
        <f>(1/0.41)*LN(pipe_data__2[[#This Row],[u1042]]) + 5.2</f>
        <v>21.363946034855381</v>
      </c>
    </row>
    <row r="758" spans="1:107" x14ac:dyDescent="0.25">
      <c r="A758">
        <v>-0.24362181090545276</v>
      </c>
      <c r="B758">
        <v>23.29561880786439</v>
      </c>
      <c r="C758">
        <v>23.220093723321998</v>
      </c>
      <c r="D758">
        <v>23.143075697990277</v>
      </c>
      <c r="E758">
        <v>23.137782004669141</v>
      </c>
      <c r="F758">
        <v>23.128310705001901</v>
      </c>
      <c r="G758">
        <v>23.083150029905394</v>
      </c>
      <c r="H758">
        <v>23.09770399311223</v>
      </c>
      <c r="I758">
        <v>23.267515731544755</v>
      </c>
      <c r="J758">
        <v>23.344451098960267</v>
      </c>
      <c r="K758">
        <v>23.381675087057285</v>
      </c>
      <c r="L758">
        <v>23.480541774443644</v>
      </c>
      <c r="M758">
        <v>23.266248943855086</v>
      </c>
      <c r="N758">
        <v>23.292344417720575</v>
      </c>
      <c r="O758">
        <v>23.309774948127039</v>
      </c>
      <c r="P758">
        <v>23.323165540486492</v>
      </c>
      <c r="Q758">
        <v>23.3419381044672</v>
      </c>
      <c r="R758">
        <v>23.363105667045186</v>
      </c>
      <c r="S758">
        <v>23.379923425223563</v>
      </c>
      <c r="T758">
        <v>23.418697530057674</v>
      </c>
      <c r="U758">
        <v>23.41176098338704</v>
      </c>
      <c r="V758">
        <v>23.395033641414511</v>
      </c>
      <c r="W758">
        <v>23.03744998346756</v>
      </c>
      <c r="X758">
        <v>23.204537931115894</v>
      </c>
      <c r="Y758">
        <v>23.305027862103838</v>
      </c>
      <c r="Z758">
        <v>23.361776519168288</v>
      </c>
      <c r="AA758">
        <v>23.368707658459897</v>
      </c>
      <c r="AB758">
        <v>23.363737908572791</v>
      </c>
      <c r="AC758">
        <v>23.33667083248206</v>
      </c>
      <c r="AD758">
        <v>22.882301120735679</v>
      </c>
      <c r="AE758">
        <v>22.871736430770341</v>
      </c>
      <c r="AF758">
        <v>22.880293793761485</v>
      </c>
      <c r="AG758">
        <v>22.877759570114456</v>
      </c>
      <c r="AH758">
        <v>22.948807362394458</v>
      </c>
      <c r="AI758">
        <v>23.071797411796489</v>
      </c>
      <c r="AJ758">
        <v>23.070243327786258</v>
      </c>
      <c r="AK758">
        <v>23.06593860537583</v>
      </c>
      <c r="AL758">
        <v>22.928015756777764</v>
      </c>
      <c r="AM758">
        <v>22.816134585237322</v>
      </c>
      <c r="AN758">
        <v>22.689672312711558</v>
      </c>
      <c r="AO758">
        <v>22.691934094268888</v>
      </c>
      <c r="AP758">
        <v>22.45745241492688</v>
      </c>
      <c r="AQ758">
        <v>22.442186727300086</v>
      </c>
      <c r="AR758">
        <v>22.372938814710647</v>
      </c>
      <c r="AS758">
        <v>22.380634261774485</v>
      </c>
      <c r="AT758">
        <v>22.443495666920036</v>
      </c>
      <c r="AU758">
        <v>22.543722907778427</v>
      </c>
      <c r="AV758">
        <v>22.581688833239014</v>
      </c>
      <c r="AW758">
        <v>22.591248561416801</v>
      </c>
      <c r="AX758">
        <v>22.554202582596446</v>
      </c>
      <c r="AY758">
        <v>22.511658298391033</v>
      </c>
      <c r="AZ758">
        <v>22.496149464731989</v>
      </c>
      <c r="BA758">
        <v>22.490501898445174</v>
      </c>
      <c r="BB758">
        <v>22.499205085805563</v>
      </c>
      <c r="BC758">
        <v>22.521404317686883</v>
      </c>
      <c r="BD758">
        <v>22.306784936873441</v>
      </c>
      <c r="BE758">
        <v>22.323630405741351</v>
      </c>
      <c r="BF758">
        <v>22.394773794583536</v>
      </c>
      <c r="BG758">
        <v>22.421929369246371</v>
      </c>
      <c r="BH758">
        <v>22.482558598164591</v>
      </c>
      <c r="BI758">
        <v>22.523301112600979</v>
      </c>
      <c r="BJ758">
        <v>22.57419454234622</v>
      </c>
      <c r="BK758">
        <v>22.5728924418136</v>
      </c>
      <c r="BL758">
        <v>22.52912581367395</v>
      </c>
      <c r="BM758">
        <v>22.409607122160686</v>
      </c>
      <c r="BN758">
        <v>22.418093181733692</v>
      </c>
      <c r="BO758">
        <v>22.432158084146625</v>
      </c>
      <c r="BP758">
        <v>22.480778051628825</v>
      </c>
      <c r="BQ758">
        <v>22.5493689610703</v>
      </c>
      <c r="BR758">
        <v>22.578968668040805</v>
      </c>
      <c r="BS758">
        <v>22.592690457493777</v>
      </c>
      <c r="BT758">
        <v>22.582021197101511</v>
      </c>
      <c r="BU758">
        <v>22.573481515794818</v>
      </c>
      <c r="BV758">
        <v>22.541085925152974</v>
      </c>
      <c r="BW758">
        <v>22.500041914463026</v>
      </c>
      <c r="BX758">
        <v>22.418536579089583</v>
      </c>
      <c r="BY758">
        <v>22.413856281402456</v>
      </c>
      <c r="BZ758">
        <v>22.456277580537275</v>
      </c>
      <c r="CA758">
        <v>22.397731468312706</v>
      </c>
      <c r="CB758">
        <v>22.31339422307299</v>
      </c>
      <c r="CC758">
        <v>22.262662568535184</v>
      </c>
      <c r="CD758">
        <v>22.289649317966276</v>
      </c>
      <c r="CE758">
        <v>22.280511227045491</v>
      </c>
      <c r="CF758">
        <v>22.297023903832418</v>
      </c>
      <c r="CG758">
        <v>22.288636649011586</v>
      </c>
      <c r="CH758">
        <v>22.288742770012703</v>
      </c>
      <c r="CI758">
        <v>22.315684769707083</v>
      </c>
      <c r="CJ758">
        <v>22.349812933667529</v>
      </c>
      <c r="CK758">
        <v>22.360095350290528</v>
      </c>
      <c r="CL758">
        <v>22.351886524293626</v>
      </c>
      <c r="CM758">
        <v>22.353300424847131</v>
      </c>
      <c r="CN758">
        <v>22.37042587816283</v>
      </c>
      <c r="CO758">
        <v>22.392848459879666</v>
      </c>
      <c r="CP758">
        <v>22.436245335260214</v>
      </c>
      <c r="CQ758">
        <v>22.465787997784108</v>
      </c>
      <c r="CR758">
        <v>22.521626760845042</v>
      </c>
      <c r="CS758">
        <v>22.544754428430622</v>
      </c>
      <c r="CT758">
        <v>22.592229722695539</v>
      </c>
      <c r="CU758">
        <v>22.648961083333937</v>
      </c>
      <c r="CV758">
        <v>22.688997076333479</v>
      </c>
      <c r="CW758">
        <v>22.724433256692411</v>
      </c>
      <c r="CX758">
        <f>AVERAGE(pipe_data__2[[#This Row],[u1,]:[u101]])</f>
        <v>22.74352543423354</v>
      </c>
      <c r="CY758">
        <v>22.74352543423354</v>
      </c>
      <c r="CZ758" s="17">
        <v>22.529970737319413</v>
      </c>
      <c r="DA758" s="18">
        <f>(pipe_data__2[[#This Row],['#x,]]+1)*1000</f>
        <v>756.37818909454722</v>
      </c>
      <c r="DB758">
        <f>AVERAGE(pipe_data__2[[#This Row],[u103]:[u104]])</f>
        <v>22.636748085776475</v>
      </c>
      <c r="DC758">
        <f>(1/0.41)*LN(pipe_data__2[[#This Row],[u1042]]) + 5.2</f>
        <v>21.367174393222474</v>
      </c>
    </row>
    <row r="759" spans="1:107" x14ac:dyDescent="0.25">
      <c r="A759">
        <v>-0.24262131065532777</v>
      </c>
      <c r="B759">
        <v>23.297383717494942</v>
      </c>
      <c r="C759">
        <v>23.222318705473608</v>
      </c>
      <c r="D759">
        <v>23.145408508457724</v>
      </c>
      <c r="E759">
        <v>23.140418820699278</v>
      </c>
      <c r="F759">
        <v>23.130530714738484</v>
      </c>
      <c r="G759">
        <v>23.085047728151203</v>
      </c>
      <c r="H759">
        <v>23.09965006561405</v>
      </c>
      <c r="I759">
        <v>23.269569929800859</v>
      </c>
      <c r="J759">
        <v>23.346471639772744</v>
      </c>
      <c r="K759">
        <v>23.383109670600486</v>
      </c>
      <c r="L759">
        <v>23.481891016255528</v>
      </c>
      <c r="M759">
        <v>23.26772392406437</v>
      </c>
      <c r="N759">
        <v>23.293837203395853</v>
      </c>
      <c r="O759">
        <v>23.311364570863358</v>
      </c>
      <c r="P759">
        <v>23.325041953735912</v>
      </c>
      <c r="Q759">
        <v>23.343824458290925</v>
      </c>
      <c r="R759">
        <v>23.365216242388442</v>
      </c>
      <c r="S759">
        <v>23.381728621801621</v>
      </c>
      <c r="T759">
        <v>23.420927705598647</v>
      </c>
      <c r="U759">
        <v>23.41382610221126</v>
      </c>
      <c r="V759">
        <v>23.397215946000877</v>
      </c>
      <c r="W759">
        <v>23.041405927507366</v>
      </c>
      <c r="X759">
        <v>23.206116287778528</v>
      </c>
      <c r="Y759">
        <v>23.306079962839114</v>
      </c>
      <c r="Z759">
        <v>23.362998229740278</v>
      </c>
      <c r="AA759">
        <v>23.37037238497447</v>
      </c>
      <c r="AB759">
        <v>23.365634664482847</v>
      </c>
      <c r="AC759">
        <v>23.338706712187875</v>
      </c>
      <c r="AD759">
        <v>22.888827900772572</v>
      </c>
      <c r="AE759">
        <v>22.874698796278164</v>
      </c>
      <c r="AF759">
        <v>22.883058823428765</v>
      </c>
      <c r="AG759">
        <v>22.879886945022996</v>
      </c>
      <c r="AH759">
        <v>22.950429002134271</v>
      </c>
      <c r="AI759">
        <v>23.073584470314493</v>
      </c>
      <c r="AJ759">
        <v>23.072055411017434</v>
      </c>
      <c r="AK759">
        <v>23.067685748327794</v>
      </c>
      <c r="AL759">
        <v>22.935369836924163</v>
      </c>
      <c r="AM759">
        <v>22.819792188653359</v>
      </c>
      <c r="AN759">
        <v>22.693871149764224</v>
      </c>
      <c r="AO759">
        <v>22.695285594549077</v>
      </c>
      <c r="AP759">
        <v>22.460998318174365</v>
      </c>
      <c r="AQ759">
        <v>22.445391139161995</v>
      </c>
      <c r="AR759">
        <v>22.375230964664937</v>
      </c>
      <c r="AS759">
        <v>22.382754816113163</v>
      </c>
      <c r="AT759">
        <v>22.445669641420871</v>
      </c>
      <c r="AU759">
        <v>22.545996959291255</v>
      </c>
      <c r="AV759">
        <v>22.583875812114172</v>
      </c>
      <c r="AW759">
        <v>22.59339189519762</v>
      </c>
      <c r="AX759">
        <v>22.556376958175754</v>
      </c>
      <c r="AY759">
        <v>22.514498605831456</v>
      </c>
      <c r="AZ759">
        <v>22.498482931685292</v>
      </c>
      <c r="BA759">
        <v>22.493060885897247</v>
      </c>
      <c r="BB759">
        <v>22.501561050969649</v>
      </c>
      <c r="BC759">
        <v>22.523367721078444</v>
      </c>
      <c r="BD759">
        <v>22.309431029439327</v>
      </c>
      <c r="BE759">
        <v>22.325928351137591</v>
      </c>
      <c r="BF759">
        <v>22.396593239468064</v>
      </c>
      <c r="BG759">
        <v>22.423608719746611</v>
      </c>
      <c r="BH759">
        <v>22.484091282725839</v>
      </c>
      <c r="BI759">
        <v>22.524893334665812</v>
      </c>
      <c r="BJ759">
        <v>22.575603121718103</v>
      </c>
      <c r="BK759">
        <v>22.574396841585173</v>
      </c>
      <c r="BL759">
        <v>22.532284314644684</v>
      </c>
      <c r="BM759">
        <v>22.412543052867623</v>
      </c>
      <c r="BN759">
        <v>22.420255821494798</v>
      </c>
      <c r="BO759">
        <v>22.434100347192942</v>
      </c>
      <c r="BP759">
        <v>22.482496687394093</v>
      </c>
      <c r="BQ759">
        <v>22.551035196895718</v>
      </c>
      <c r="BR759">
        <v>22.580608952127381</v>
      </c>
      <c r="BS759">
        <v>22.594410601539323</v>
      </c>
      <c r="BT759">
        <v>22.583534849131048</v>
      </c>
      <c r="BU759">
        <v>22.575244264071326</v>
      </c>
      <c r="BV759">
        <v>22.543275319626673</v>
      </c>
      <c r="BW759">
        <v>22.502562782265393</v>
      </c>
      <c r="BX759">
        <v>22.421710669949441</v>
      </c>
      <c r="BY759">
        <v>22.416551822200351</v>
      </c>
      <c r="BZ759">
        <v>22.458696980580534</v>
      </c>
      <c r="CA759">
        <v>22.400275440632083</v>
      </c>
      <c r="CB759">
        <v>22.316897725056798</v>
      </c>
      <c r="CC759">
        <v>22.265070901175825</v>
      </c>
      <c r="CD759">
        <v>22.291895120708542</v>
      </c>
      <c r="CE759">
        <v>22.282604842455449</v>
      </c>
      <c r="CF759">
        <v>22.299305643980745</v>
      </c>
      <c r="CG759">
        <v>22.290811370701636</v>
      </c>
      <c r="CH759">
        <v>22.290986873841533</v>
      </c>
      <c r="CI759">
        <v>22.317754195056452</v>
      </c>
      <c r="CJ759">
        <v>22.352479397592035</v>
      </c>
      <c r="CK759">
        <v>22.362560512047342</v>
      </c>
      <c r="CL759">
        <v>22.354222010950227</v>
      </c>
      <c r="CM759">
        <v>22.355473835827702</v>
      </c>
      <c r="CN759">
        <v>22.37249673027555</v>
      </c>
      <c r="CO759">
        <v>22.39478100350231</v>
      </c>
      <c r="CP759">
        <v>22.438213906764648</v>
      </c>
      <c r="CQ759">
        <v>22.467494061234827</v>
      </c>
      <c r="CR759">
        <v>22.523660215189146</v>
      </c>
      <c r="CS759">
        <v>22.546713995887426</v>
      </c>
      <c r="CT759">
        <v>22.594443547358168</v>
      </c>
      <c r="CU759">
        <v>22.65108631360637</v>
      </c>
      <c r="CV759">
        <v>22.691209165101839</v>
      </c>
      <c r="CW759">
        <v>22.726551784123306</v>
      </c>
      <c r="CX759">
        <f>AVERAGE(pipe_data__2[[#This Row],[u1,]:[u101]])</f>
        <v>22.745798711574221</v>
      </c>
      <c r="CY759">
        <v>22.745798711574221</v>
      </c>
      <c r="CZ759" s="16">
        <v>22.532451099918539</v>
      </c>
      <c r="DA759" s="19">
        <f>(pipe_data__2[[#This Row],['#x,]]+1)*1000</f>
        <v>757.37868934467224</v>
      </c>
      <c r="DB759">
        <f>AVERAGE(pipe_data__2[[#This Row],[u103]:[u104]])</f>
        <v>22.639124905746378</v>
      </c>
      <c r="DC759">
        <f>(1/0.41)*LN(pipe_data__2[[#This Row],[u1042]]) + 5.2</f>
        <v>21.370398484095439</v>
      </c>
    </row>
    <row r="760" spans="1:107" x14ac:dyDescent="0.25">
      <c r="A760">
        <v>-0.24162081040520267</v>
      </c>
      <c r="B760">
        <v>23.299148627125494</v>
      </c>
      <c r="C760">
        <v>23.224543687625221</v>
      </c>
      <c r="D760">
        <v>23.147741318925171</v>
      </c>
      <c r="E760">
        <v>23.143055636729418</v>
      </c>
      <c r="F760">
        <v>23.132750724475066</v>
      </c>
      <c r="G760">
        <v>23.086945426397012</v>
      </c>
      <c r="H760">
        <v>23.10159613811587</v>
      </c>
      <c r="I760">
        <v>23.271624128056967</v>
      </c>
      <c r="J760">
        <v>23.348492180585222</v>
      </c>
      <c r="K760">
        <v>23.384544254143687</v>
      </c>
      <c r="L760">
        <v>23.483240258067415</v>
      </c>
      <c r="M760">
        <v>23.269198904273651</v>
      </c>
      <c r="N760">
        <v>23.295329989071135</v>
      </c>
      <c r="O760">
        <v>23.312954193599676</v>
      </c>
      <c r="P760">
        <v>23.326918366985335</v>
      </c>
      <c r="Q760">
        <v>23.34571081211465</v>
      </c>
      <c r="R760">
        <v>23.367326817731698</v>
      </c>
      <c r="S760">
        <v>23.383533818379679</v>
      </c>
      <c r="T760">
        <v>23.423157881139623</v>
      </c>
      <c r="U760">
        <v>23.41589122103548</v>
      </c>
      <c r="V760">
        <v>23.39939825058724</v>
      </c>
      <c r="W760">
        <v>23.045361871547168</v>
      </c>
      <c r="X760">
        <v>23.207694644441158</v>
      </c>
      <c r="Y760">
        <v>23.307132063574389</v>
      </c>
      <c r="Z760">
        <v>23.364219940312267</v>
      </c>
      <c r="AA760">
        <v>23.372037111489043</v>
      </c>
      <c r="AB760">
        <v>23.367531420392904</v>
      </c>
      <c r="AC760">
        <v>23.340742591893687</v>
      </c>
      <c r="AD760">
        <v>22.895354680809465</v>
      </c>
      <c r="AE760">
        <v>22.877661161785987</v>
      </c>
      <c r="AF760">
        <v>22.885823853096046</v>
      </c>
      <c r="AG760">
        <v>22.882014319931539</v>
      </c>
      <c r="AH760">
        <v>22.952050641874088</v>
      </c>
      <c r="AI760">
        <v>23.075371528832502</v>
      </c>
      <c r="AJ760">
        <v>23.073867494248613</v>
      </c>
      <c r="AK760">
        <v>23.06943289127976</v>
      </c>
      <c r="AL760">
        <v>22.942723917070559</v>
      </c>
      <c r="AM760">
        <v>22.8234497920694</v>
      </c>
      <c r="AN760">
        <v>22.69806998681689</v>
      </c>
      <c r="AO760">
        <v>22.69863709482927</v>
      </c>
      <c r="AP760">
        <v>22.464544221421853</v>
      </c>
      <c r="AQ760">
        <v>22.448595551023903</v>
      </c>
      <c r="AR760">
        <v>22.377523114619226</v>
      </c>
      <c r="AS760">
        <v>22.384875370451841</v>
      </c>
      <c r="AT760">
        <v>22.447843615921705</v>
      </c>
      <c r="AU760">
        <v>22.548271010804083</v>
      </c>
      <c r="AV760">
        <v>22.586062790989331</v>
      </c>
      <c r="AW760">
        <v>22.595535228978438</v>
      </c>
      <c r="AX760">
        <v>22.558551333755059</v>
      </c>
      <c r="AY760">
        <v>22.517338913271875</v>
      </c>
      <c r="AZ760">
        <v>22.500816398638591</v>
      </c>
      <c r="BA760">
        <v>22.49561987334932</v>
      </c>
      <c r="BB760">
        <v>22.50391701613373</v>
      </c>
      <c r="BC760">
        <v>22.525331124470004</v>
      </c>
      <c r="BD760">
        <v>22.312077122005213</v>
      </c>
      <c r="BE760">
        <v>22.328226296533831</v>
      </c>
      <c r="BF760">
        <v>22.398412684352593</v>
      </c>
      <c r="BG760">
        <v>22.425288070246847</v>
      </c>
      <c r="BH760">
        <v>22.485623967287086</v>
      </c>
      <c r="BI760">
        <v>22.526485556730645</v>
      </c>
      <c r="BJ760">
        <v>22.577011701089987</v>
      </c>
      <c r="BK760">
        <v>22.575901241356746</v>
      </c>
      <c r="BL760">
        <v>22.535442815615422</v>
      </c>
      <c r="BM760">
        <v>22.415478983574562</v>
      </c>
      <c r="BN760">
        <v>22.422418461255905</v>
      </c>
      <c r="BO760">
        <v>22.436042610239259</v>
      </c>
      <c r="BP760">
        <v>22.484215323159361</v>
      </c>
      <c r="BQ760">
        <v>22.552701432721136</v>
      </c>
      <c r="BR760">
        <v>22.582249236213954</v>
      </c>
      <c r="BS760">
        <v>22.596130745584869</v>
      </c>
      <c r="BT760">
        <v>22.585048501160589</v>
      </c>
      <c r="BU760">
        <v>22.577007012347831</v>
      </c>
      <c r="BV760">
        <v>22.545464714100373</v>
      </c>
      <c r="BW760">
        <v>22.50508365006776</v>
      </c>
      <c r="BX760">
        <v>22.424884760809302</v>
      </c>
      <c r="BY760">
        <v>22.418855042392376</v>
      </c>
      <c r="BZ760">
        <v>22.461116380623789</v>
      </c>
      <c r="CA760">
        <v>22.402819412951462</v>
      </c>
      <c r="CB760">
        <v>22.320401227040609</v>
      </c>
      <c r="CC760">
        <v>22.267479233816466</v>
      </c>
      <c r="CD760">
        <v>22.294140923450808</v>
      </c>
      <c r="CE760">
        <v>22.284698457865407</v>
      </c>
      <c r="CF760">
        <v>22.301587384129071</v>
      </c>
      <c r="CG760">
        <v>22.292986092391686</v>
      </c>
      <c r="CH760">
        <v>22.293230977670362</v>
      </c>
      <c r="CI760">
        <v>22.319823620405824</v>
      </c>
      <c r="CJ760">
        <v>22.355145861516537</v>
      </c>
      <c r="CK760">
        <v>22.365025673804151</v>
      </c>
      <c r="CL760">
        <v>22.356557497606833</v>
      </c>
      <c r="CM760">
        <v>22.357647246808273</v>
      </c>
      <c r="CN760">
        <v>22.374567582388273</v>
      </c>
      <c r="CO760">
        <v>22.396713547124953</v>
      </c>
      <c r="CP760">
        <v>22.44018247826908</v>
      </c>
      <c r="CQ760">
        <v>22.469200124685546</v>
      </c>
      <c r="CR760">
        <v>22.525693669533251</v>
      </c>
      <c r="CS760">
        <v>22.548673563344234</v>
      </c>
      <c r="CT760">
        <v>22.596657372020793</v>
      </c>
      <c r="CU760">
        <v>22.653211543878808</v>
      </c>
      <c r="CV760">
        <v>22.693421253870202</v>
      </c>
      <c r="CW760">
        <v>22.7286703115542</v>
      </c>
      <c r="CX760">
        <f>AVERAGE(pipe_data__2[[#This Row],[u1,]:[u101]])</f>
        <v>22.748068065708839</v>
      </c>
      <c r="CY760">
        <v>22.748068065708839</v>
      </c>
      <c r="CZ760" s="17">
        <v>22.534921257093991</v>
      </c>
      <c r="DA760" s="18">
        <f>(pipe_data__2[[#This Row],['#x,]]+1)*1000</f>
        <v>758.37918959479737</v>
      </c>
      <c r="DB760">
        <f>AVERAGE(pipe_data__2[[#This Row],[u103]:[u104]])</f>
        <v>22.641494661401417</v>
      </c>
      <c r="DC760">
        <f>(1/0.41)*LN(pipe_data__2[[#This Row],[u1042]]) + 5.2</f>
        <v>21.373618318741595</v>
      </c>
    </row>
    <row r="761" spans="1:107" x14ac:dyDescent="0.25">
      <c r="A761">
        <v>-0.24062031015507757</v>
      </c>
      <c r="B761">
        <v>23.300913536756045</v>
      </c>
      <c r="C761">
        <v>23.226768669776835</v>
      </c>
      <c r="D761">
        <v>23.150074129392621</v>
      </c>
      <c r="E761">
        <v>23.145692452759555</v>
      </c>
      <c r="F761">
        <v>23.134970734211649</v>
      </c>
      <c r="G761">
        <v>23.088843124642821</v>
      </c>
      <c r="H761">
        <v>23.10354221061769</v>
      </c>
      <c r="I761">
        <v>23.273678326313071</v>
      </c>
      <c r="J761">
        <v>23.350252138095723</v>
      </c>
      <c r="K761">
        <v>23.385978837686888</v>
      </c>
      <c r="L761">
        <v>23.484589499879299</v>
      </c>
      <c r="M761">
        <v>23.270673884482935</v>
      </c>
      <c r="N761">
        <v>23.296822774746417</v>
      </c>
      <c r="O761">
        <v>23.314543816335995</v>
      </c>
      <c r="P761">
        <v>23.328794780234759</v>
      </c>
      <c r="Q761">
        <v>23.347597165938378</v>
      </c>
      <c r="R761">
        <v>23.369437393074953</v>
      </c>
      <c r="S761">
        <v>23.385339014957736</v>
      </c>
      <c r="T761">
        <v>23.425388056680596</v>
      </c>
      <c r="U761">
        <v>23.417956339859703</v>
      </c>
      <c r="V761">
        <v>23.401580555173606</v>
      </c>
      <c r="W761">
        <v>23.049317815586971</v>
      </c>
      <c r="X761">
        <v>23.209273001103789</v>
      </c>
      <c r="Y761">
        <v>23.308184164309665</v>
      </c>
      <c r="Z761">
        <v>23.365441650884257</v>
      </c>
      <c r="AA761">
        <v>23.373701838003612</v>
      </c>
      <c r="AB761">
        <v>23.369428176302961</v>
      </c>
      <c r="AC761">
        <v>23.342778471599502</v>
      </c>
      <c r="AD761">
        <v>22.901881460846358</v>
      </c>
      <c r="AE761">
        <v>22.880623527293814</v>
      </c>
      <c r="AF761">
        <v>22.888588882763322</v>
      </c>
      <c r="AG761">
        <v>22.884141694840082</v>
      </c>
      <c r="AH761">
        <v>22.953672281613901</v>
      </c>
      <c r="AI761">
        <v>23.077158587350507</v>
      </c>
      <c r="AJ761">
        <v>23.075679577479793</v>
      </c>
      <c r="AK761">
        <v>23.071180034231723</v>
      </c>
      <c r="AL761">
        <v>22.950077997216958</v>
      </c>
      <c r="AM761">
        <v>22.827107395485438</v>
      </c>
      <c r="AN761">
        <v>22.702268823869556</v>
      </c>
      <c r="AO761">
        <v>22.701988595109459</v>
      </c>
      <c r="AP761">
        <v>22.468090124669342</v>
      </c>
      <c r="AQ761">
        <v>22.451799962885811</v>
      </c>
      <c r="AR761">
        <v>22.379815264573512</v>
      </c>
      <c r="AS761">
        <v>22.386995924790522</v>
      </c>
      <c r="AT761">
        <v>22.45001759042254</v>
      </c>
      <c r="AU761">
        <v>22.550545062316914</v>
      </c>
      <c r="AV761">
        <v>22.58824976986449</v>
      </c>
      <c r="AW761">
        <v>22.597678562759256</v>
      </c>
      <c r="AX761">
        <v>22.560725709334367</v>
      </c>
      <c r="AY761">
        <v>22.520179220712297</v>
      </c>
      <c r="AZ761">
        <v>22.503149865591894</v>
      </c>
      <c r="BA761">
        <v>22.498178860801392</v>
      </c>
      <c r="BB761">
        <v>22.506272981297816</v>
      </c>
      <c r="BC761">
        <v>22.527294527861564</v>
      </c>
      <c r="BD761">
        <v>22.314723214571099</v>
      </c>
      <c r="BE761">
        <v>22.330524241930071</v>
      </c>
      <c r="BF761">
        <v>22.400232129237121</v>
      </c>
      <c r="BG761">
        <v>22.426967420747086</v>
      </c>
      <c r="BH761">
        <v>22.487156651848334</v>
      </c>
      <c r="BI761">
        <v>22.528077778795478</v>
      </c>
      <c r="BJ761">
        <v>22.57842028046187</v>
      </c>
      <c r="BK761">
        <v>22.577405641128315</v>
      </c>
      <c r="BL761">
        <v>22.538601316586156</v>
      </c>
      <c r="BM761">
        <v>22.418414914281499</v>
      </c>
      <c r="BN761">
        <v>22.424581101017012</v>
      </c>
      <c r="BO761">
        <v>22.437984873285576</v>
      </c>
      <c r="BP761">
        <v>22.485933958924633</v>
      </c>
      <c r="BQ761">
        <v>22.554367668546554</v>
      </c>
      <c r="BR761">
        <v>22.583889520300531</v>
      </c>
      <c r="BS761">
        <v>22.597850889630415</v>
      </c>
      <c r="BT761">
        <v>22.586562153190126</v>
      </c>
      <c r="BU761">
        <v>22.57876976062434</v>
      </c>
      <c r="BV761">
        <v>22.547654108574072</v>
      </c>
      <c r="BW761">
        <v>22.507604517870128</v>
      </c>
      <c r="BX761">
        <v>22.428058851669164</v>
      </c>
      <c r="BY761">
        <v>22.421158262584399</v>
      </c>
      <c r="BZ761">
        <v>22.463535780667048</v>
      </c>
      <c r="CA761">
        <v>22.405363385270839</v>
      </c>
      <c r="CB761">
        <v>22.323904729024417</v>
      </c>
      <c r="CC761">
        <v>22.269887566457108</v>
      </c>
      <c r="CD761">
        <v>22.296386726193074</v>
      </c>
      <c r="CE761">
        <v>22.286792073275365</v>
      </c>
      <c r="CF761">
        <v>22.303869124277394</v>
      </c>
      <c r="CG761">
        <v>22.29516081408174</v>
      </c>
      <c r="CH761">
        <v>22.295475081499191</v>
      </c>
      <c r="CI761">
        <v>22.321893045755196</v>
      </c>
      <c r="CJ761">
        <v>22.357812325441042</v>
      </c>
      <c r="CK761">
        <v>22.367490835560965</v>
      </c>
      <c r="CL761">
        <v>22.358892984263434</v>
      </c>
      <c r="CM761">
        <v>22.359820657788845</v>
      </c>
      <c r="CN761">
        <v>22.376638434500997</v>
      </c>
      <c r="CO761">
        <v>22.398646090747601</v>
      </c>
      <c r="CP761">
        <v>22.442151049773511</v>
      </c>
      <c r="CQ761">
        <v>22.470906188136262</v>
      </c>
      <c r="CR761">
        <v>22.527727123877355</v>
      </c>
      <c r="CS761">
        <v>22.550633130801039</v>
      </c>
      <c r="CT761">
        <v>22.598871196683419</v>
      </c>
      <c r="CU761">
        <v>22.655336774151241</v>
      </c>
      <c r="CV761">
        <v>22.695633342638565</v>
      </c>
      <c r="CW761">
        <v>22.730788838985095</v>
      </c>
      <c r="CX761">
        <f>AVERAGE(pipe_data__2[[#This Row],[u1,]:[u101]])</f>
        <v>22.750334814010458</v>
      </c>
      <c r="CY761">
        <v>22.750334814010458</v>
      </c>
      <c r="CZ761" s="16">
        <v>22.537370278714192</v>
      </c>
      <c r="DA761" s="19">
        <f>(pipe_data__2[[#This Row],['#x,]]+1)*1000</f>
        <v>759.37968984492238</v>
      </c>
      <c r="DB761">
        <f>AVERAGE(pipe_data__2[[#This Row],[u103]:[u104]])</f>
        <v>22.643852546362325</v>
      </c>
      <c r="DC761">
        <f>(1/0.41)*LN(pipe_data__2[[#This Row],[u1042]]) + 5.2</f>
        <v>21.376833908383688</v>
      </c>
    </row>
    <row r="762" spans="1:107" x14ac:dyDescent="0.25">
      <c r="A762">
        <v>-0.23961980990495257</v>
      </c>
      <c r="B762">
        <v>23.302678446386601</v>
      </c>
      <c r="C762">
        <v>23.228993651928445</v>
      </c>
      <c r="D762">
        <v>23.152406939860068</v>
      </c>
      <c r="E762">
        <v>23.148329268789695</v>
      </c>
      <c r="F762">
        <v>23.137190743948235</v>
      </c>
      <c r="G762">
        <v>23.09074082288863</v>
      </c>
      <c r="H762">
        <v>23.105488283119509</v>
      </c>
      <c r="I762">
        <v>23.275732524569179</v>
      </c>
      <c r="J762">
        <v>23.351701304164482</v>
      </c>
      <c r="K762">
        <v>23.387413421230086</v>
      </c>
      <c r="L762">
        <v>23.485938741691186</v>
      </c>
      <c r="M762">
        <v>23.27214886469222</v>
      </c>
      <c r="N762">
        <v>23.298315560421695</v>
      </c>
      <c r="O762">
        <v>23.316133439072313</v>
      </c>
      <c r="P762">
        <v>23.330671193484179</v>
      </c>
      <c r="Q762">
        <v>23.349483519762103</v>
      </c>
      <c r="R762">
        <v>23.371547968418206</v>
      </c>
      <c r="S762">
        <v>23.387144211535794</v>
      </c>
      <c r="T762">
        <v>23.427248092452569</v>
      </c>
      <c r="U762">
        <v>23.420021458683923</v>
      </c>
      <c r="V762">
        <v>23.403762859759972</v>
      </c>
      <c r="W762">
        <v>23.053273759626776</v>
      </c>
      <c r="X762">
        <v>23.210851357766419</v>
      </c>
      <c r="Y762">
        <v>23.309236265044941</v>
      </c>
      <c r="Z762">
        <v>23.366663361456247</v>
      </c>
      <c r="AA762">
        <v>23.375366564518185</v>
      </c>
      <c r="AB762">
        <v>23.371324932213017</v>
      </c>
      <c r="AC762">
        <v>23.344814351305313</v>
      </c>
      <c r="AD762">
        <v>22.908408240883251</v>
      </c>
      <c r="AE762">
        <v>22.883585892801637</v>
      </c>
      <c r="AF762">
        <v>22.891353912430603</v>
      </c>
      <c r="AG762">
        <v>22.886269069748625</v>
      </c>
      <c r="AH762">
        <v>22.955293921353718</v>
      </c>
      <c r="AI762">
        <v>23.078945645868512</v>
      </c>
      <c r="AJ762">
        <v>23.077491660710969</v>
      </c>
      <c r="AK762">
        <v>23.07292717718369</v>
      </c>
      <c r="AL762">
        <v>22.957432077363357</v>
      </c>
      <c r="AM762">
        <v>22.830764998901476</v>
      </c>
      <c r="AN762">
        <v>22.706467660922222</v>
      </c>
      <c r="AO762">
        <v>22.705340095389648</v>
      </c>
      <c r="AP762">
        <v>22.471636027916826</v>
      </c>
      <c r="AQ762">
        <v>22.45500437474772</v>
      </c>
      <c r="AR762">
        <v>22.382107414527802</v>
      </c>
      <c r="AS762">
        <v>22.3891164791292</v>
      </c>
      <c r="AT762">
        <v>22.452191564923375</v>
      </c>
      <c r="AU762">
        <v>22.552819113829742</v>
      </c>
      <c r="AV762">
        <v>22.590436748739648</v>
      </c>
      <c r="AW762">
        <v>22.599821896540075</v>
      </c>
      <c r="AX762">
        <v>22.562900084913672</v>
      </c>
      <c r="AY762">
        <v>22.523019528152719</v>
      </c>
      <c r="AZ762">
        <v>22.505483332545197</v>
      </c>
      <c r="BA762">
        <v>22.500737848253468</v>
      </c>
      <c r="BB762">
        <v>22.508628946461901</v>
      </c>
      <c r="BC762">
        <v>22.52925793125312</v>
      </c>
      <c r="BD762">
        <v>22.317369307136985</v>
      </c>
      <c r="BE762">
        <v>22.332822187326311</v>
      </c>
      <c r="BF762">
        <v>22.402051574121646</v>
      </c>
      <c r="BG762">
        <v>22.428646771247323</v>
      </c>
      <c r="BH762">
        <v>22.488689336409578</v>
      </c>
      <c r="BI762">
        <v>22.52967000086031</v>
      </c>
      <c r="BJ762">
        <v>22.579828859833754</v>
      </c>
      <c r="BK762">
        <v>22.578910040899888</v>
      </c>
      <c r="BL762">
        <v>22.541759817556891</v>
      </c>
      <c r="BM762">
        <v>22.421350844988439</v>
      </c>
      <c r="BN762">
        <v>22.426743740778114</v>
      </c>
      <c r="BO762">
        <v>22.439927136331892</v>
      </c>
      <c r="BP762">
        <v>22.487652594689902</v>
      </c>
      <c r="BQ762">
        <v>22.556033904371972</v>
      </c>
      <c r="BR762">
        <v>22.585529804387104</v>
      </c>
      <c r="BS762">
        <v>22.599571033675961</v>
      </c>
      <c r="BT762">
        <v>22.588075805219663</v>
      </c>
      <c r="BU762">
        <v>22.580532508900848</v>
      </c>
      <c r="BV762">
        <v>22.549843503047772</v>
      </c>
      <c r="BW762">
        <v>22.510125385672499</v>
      </c>
      <c r="BX762">
        <v>22.431232942529025</v>
      </c>
      <c r="BY762">
        <v>22.423461482776425</v>
      </c>
      <c r="BZ762">
        <v>22.465955180710303</v>
      </c>
      <c r="CA762">
        <v>22.407907357590219</v>
      </c>
      <c r="CB762">
        <v>22.327255871326823</v>
      </c>
      <c r="CC762">
        <v>22.272295899097749</v>
      </c>
      <c r="CD762">
        <v>22.29863252893534</v>
      </c>
      <c r="CE762">
        <v>22.288885688685326</v>
      </c>
      <c r="CF762">
        <v>22.306150864425721</v>
      </c>
      <c r="CG762">
        <v>22.29733553577179</v>
      </c>
      <c r="CH762">
        <v>22.29771918532802</v>
      </c>
      <c r="CI762">
        <v>22.323962471104565</v>
      </c>
      <c r="CJ762">
        <v>22.360478789365544</v>
      </c>
      <c r="CK762">
        <v>22.369955997317774</v>
      </c>
      <c r="CL762">
        <v>22.36122847092004</v>
      </c>
      <c r="CM762">
        <v>22.361994068769416</v>
      </c>
      <c r="CN762">
        <v>22.37870928661372</v>
      </c>
      <c r="CO762">
        <v>22.400578634370245</v>
      </c>
      <c r="CP762">
        <v>22.444119621277945</v>
      </c>
      <c r="CQ762">
        <v>22.47261225158698</v>
      </c>
      <c r="CR762">
        <v>22.52976057822146</v>
      </c>
      <c r="CS762">
        <v>22.552592698257847</v>
      </c>
      <c r="CT762">
        <v>22.601085021346048</v>
      </c>
      <c r="CU762">
        <v>22.657462004423678</v>
      </c>
      <c r="CV762">
        <v>22.697845431406925</v>
      </c>
      <c r="CW762">
        <v>22.732907366415994</v>
      </c>
      <c r="CX762">
        <f>AVERAGE(pipe_data__2[[#This Row],[u1,]:[u101]])</f>
        <v>22.752593229403143</v>
      </c>
      <c r="CY762">
        <v>22.752593229403143</v>
      </c>
      <c r="CZ762" s="17">
        <v>22.539815596492666</v>
      </c>
      <c r="DA762" s="18">
        <f>(pipe_data__2[[#This Row],['#x,]]+1)*1000</f>
        <v>760.3801900950474</v>
      </c>
      <c r="DB762">
        <f>AVERAGE(pipe_data__2[[#This Row],[u103]:[u104]])</f>
        <v>22.646204412947903</v>
      </c>
      <c r="DC762">
        <f>(1/0.41)*LN(pipe_data__2[[#This Row],[u1042]]) + 5.2</f>
        <v>21.380045264200142</v>
      </c>
    </row>
    <row r="763" spans="1:107" x14ac:dyDescent="0.25">
      <c r="A763">
        <v>-0.23861930965482747</v>
      </c>
      <c r="B763">
        <v>23.304443356017153</v>
      </c>
      <c r="C763">
        <v>23.231218634080058</v>
      </c>
      <c r="D763">
        <v>23.154739750327515</v>
      </c>
      <c r="E763">
        <v>23.150966084819832</v>
      </c>
      <c r="F763">
        <v>23.139410753684817</v>
      </c>
      <c r="G763">
        <v>23.09263852113444</v>
      </c>
      <c r="H763">
        <v>23.107434355621329</v>
      </c>
      <c r="I763">
        <v>23.277786722825287</v>
      </c>
      <c r="J763">
        <v>23.353150470233246</v>
      </c>
      <c r="K763">
        <v>23.388848004773287</v>
      </c>
      <c r="L763">
        <v>23.487287983503069</v>
      </c>
      <c r="M763">
        <v>23.2736238449015</v>
      </c>
      <c r="N763">
        <v>23.299808346096977</v>
      </c>
      <c r="O763">
        <v>23.317723061808632</v>
      </c>
      <c r="P763">
        <v>23.332547606733602</v>
      </c>
      <c r="Q763">
        <v>23.351369873585828</v>
      </c>
      <c r="R763">
        <v>23.373658543761461</v>
      </c>
      <c r="S763">
        <v>23.388949408113852</v>
      </c>
      <c r="T763">
        <v>23.428822004442242</v>
      </c>
      <c r="U763">
        <v>23.422086577508143</v>
      </c>
      <c r="V763">
        <v>23.405945164346335</v>
      </c>
      <c r="W763">
        <v>23.057229703666579</v>
      </c>
      <c r="X763">
        <v>23.212429714429049</v>
      </c>
      <c r="Y763">
        <v>23.310288365780217</v>
      </c>
      <c r="Z763">
        <v>23.367885072028237</v>
      </c>
      <c r="AA763">
        <v>23.377031291032758</v>
      </c>
      <c r="AB763">
        <v>23.373221688123074</v>
      </c>
      <c r="AC763">
        <v>23.346850231011125</v>
      </c>
      <c r="AD763">
        <v>22.914935020920144</v>
      </c>
      <c r="AE763">
        <v>22.886381560469399</v>
      </c>
      <c r="AF763">
        <v>22.894118942097879</v>
      </c>
      <c r="AG763">
        <v>22.888396444657168</v>
      </c>
      <c r="AH763">
        <v>22.956915561093535</v>
      </c>
      <c r="AI763">
        <v>23.080732704386516</v>
      </c>
      <c r="AJ763">
        <v>23.079303743942148</v>
      </c>
      <c r="AK763">
        <v>23.074674320135653</v>
      </c>
      <c r="AL763">
        <v>22.964786157509753</v>
      </c>
      <c r="AM763">
        <v>22.834422602317517</v>
      </c>
      <c r="AN763">
        <v>22.710666497974888</v>
      </c>
      <c r="AO763">
        <v>22.708691595669841</v>
      </c>
      <c r="AP763">
        <v>22.475181931164315</v>
      </c>
      <c r="AQ763">
        <v>22.458208786609624</v>
      </c>
      <c r="AR763">
        <v>22.384399564482091</v>
      </c>
      <c r="AS763">
        <v>22.391237033467878</v>
      </c>
      <c r="AT763">
        <v>22.454365539424209</v>
      </c>
      <c r="AU763">
        <v>22.555093165342573</v>
      </c>
      <c r="AV763">
        <v>22.592623727614807</v>
      </c>
      <c r="AW763">
        <v>22.601965230320893</v>
      </c>
      <c r="AX763">
        <v>22.565074460492976</v>
      </c>
      <c r="AY763">
        <v>22.525859835593142</v>
      </c>
      <c r="AZ763">
        <v>22.507816799498496</v>
      </c>
      <c r="BA763">
        <v>22.503296835705541</v>
      </c>
      <c r="BB763">
        <v>22.510984911625986</v>
      </c>
      <c r="BC763">
        <v>22.53122133464468</v>
      </c>
      <c r="BD763">
        <v>22.320015399702871</v>
      </c>
      <c r="BE763">
        <v>22.335120132722551</v>
      </c>
      <c r="BF763">
        <v>22.403871019006175</v>
      </c>
      <c r="BG763">
        <v>22.430326121747562</v>
      </c>
      <c r="BH763">
        <v>22.490222020970826</v>
      </c>
      <c r="BI763">
        <v>22.531262222925147</v>
      </c>
      <c r="BJ763">
        <v>22.581237439205637</v>
      </c>
      <c r="BK763">
        <v>22.580414440671461</v>
      </c>
      <c r="BL763">
        <v>22.544918318527628</v>
      </c>
      <c r="BM763">
        <v>22.424286775695379</v>
      </c>
      <c r="BN763">
        <v>22.428906380539221</v>
      </c>
      <c r="BO763">
        <v>22.441869399378209</v>
      </c>
      <c r="BP763">
        <v>22.48937123045517</v>
      </c>
      <c r="BQ763">
        <v>22.55770014019739</v>
      </c>
      <c r="BR763">
        <v>22.58717008847368</v>
      </c>
      <c r="BS763">
        <v>22.601291177721507</v>
      </c>
      <c r="BT763">
        <v>22.589589457249204</v>
      </c>
      <c r="BU763">
        <v>22.582295257177357</v>
      </c>
      <c r="BV763">
        <v>22.552032897521471</v>
      </c>
      <c r="BW763">
        <v>22.512646253474866</v>
      </c>
      <c r="BX763">
        <v>22.434407033388883</v>
      </c>
      <c r="BY763">
        <v>22.425764702968447</v>
      </c>
      <c r="BZ763">
        <v>22.468374580753562</v>
      </c>
      <c r="CA763">
        <v>22.410451329909595</v>
      </c>
      <c r="CB763">
        <v>22.329817440400415</v>
      </c>
      <c r="CC763">
        <v>22.27470423173839</v>
      </c>
      <c r="CD763">
        <v>22.300878331677605</v>
      </c>
      <c r="CE763">
        <v>22.290979304095284</v>
      </c>
      <c r="CF763">
        <v>22.308432604574048</v>
      </c>
      <c r="CG763">
        <v>22.29951025746184</v>
      </c>
      <c r="CH763">
        <v>22.29996328915685</v>
      </c>
      <c r="CI763">
        <v>22.326031896453937</v>
      </c>
      <c r="CJ763">
        <v>22.36314525329005</v>
      </c>
      <c r="CK763">
        <v>22.372421159074587</v>
      </c>
      <c r="CL763">
        <v>22.363563957576641</v>
      </c>
      <c r="CM763">
        <v>22.364167479749991</v>
      </c>
      <c r="CN763">
        <v>22.380780138726443</v>
      </c>
      <c r="CO763">
        <v>22.402511177992888</v>
      </c>
      <c r="CP763">
        <v>22.446088192782376</v>
      </c>
      <c r="CQ763">
        <v>22.474318315037699</v>
      </c>
      <c r="CR763">
        <v>22.531794032565561</v>
      </c>
      <c r="CS763">
        <v>22.554552265714651</v>
      </c>
      <c r="CT763">
        <v>22.603298846008673</v>
      </c>
      <c r="CU763">
        <v>22.659587234696112</v>
      </c>
      <c r="CV763">
        <v>22.700057520175289</v>
      </c>
      <c r="CW763">
        <v>22.735025893846888</v>
      </c>
      <c r="CX763">
        <f>AVERAGE(pipe_data__2[[#This Row],[u1,]:[u101]])</f>
        <v>22.754839220847316</v>
      </c>
      <c r="CY763">
        <v>22.754839220847316</v>
      </c>
      <c r="CZ763" s="16">
        <v>22.542249501044395</v>
      </c>
      <c r="DA763" s="19">
        <f>(pipe_data__2[[#This Row],['#x,]]+1)*1000</f>
        <v>761.38069034517252</v>
      </c>
      <c r="DB763">
        <f>AVERAGE(pipe_data__2[[#This Row],[u103]:[u104]])</f>
        <v>22.648544360945856</v>
      </c>
      <c r="DC763">
        <f>(1/0.41)*LN(pipe_data__2[[#This Row],[u1042]]) + 5.2</f>
        <v>21.383252397325286</v>
      </c>
    </row>
    <row r="764" spans="1:107" x14ac:dyDescent="0.25">
      <c r="A764">
        <v>-0.23761880940470237</v>
      </c>
      <c r="B764">
        <v>23.306208265647705</v>
      </c>
      <c r="C764">
        <v>23.233443616231671</v>
      </c>
      <c r="D764">
        <v>23.157072560794962</v>
      </c>
      <c r="E764">
        <v>23.153602900849968</v>
      </c>
      <c r="F764">
        <v>23.1416307634214</v>
      </c>
      <c r="G764">
        <v>23.094536219380252</v>
      </c>
      <c r="H764">
        <v>23.109380428123149</v>
      </c>
      <c r="I764">
        <v>23.279840921081391</v>
      </c>
      <c r="J764">
        <v>23.354599636302005</v>
      </c>
      <c r="K764">
        <v>23.390282588316488</v>
      </c>
      <c r="L764">
        <v>23.488637225314957</v>
      </c>
      <c r="M764">
        <v>23.275098825110785</v>
      </c>
      <c r="N764">
        <v>23.301301131772259</v>
      </c>
      <c r="O764">
        <v>23.319312684544951</v>
      </c>
      <c r="P764">
        <v>23.334424019983025</v>
      </c>
      <c r="Q764">
        <v>23.353256227409553</v>
      </c>
      <c r="R764">
        <v>23.375400775809691</v>
      </c>
      <c r="S764">
        <v>23.39075460469191</v>
      </c>
      <c r="T764">
        <v>23.43039591643192</v>
      </c>
      <c r="U764">
        <v>23.424151696332363</v>
      </c>
      <c r="V764">
        <v>23.408127468932701</v>
      </c>
      <c r="W764">
        <v>23.061185647706381</v>
      </c>
      <c r="X764">
        <v>23.214008071091683</v>
      </c>
      <c r="Y764">
        <v>23.311340466515492</v>
      </c>
      <c r="Z764">
        <v>23.369106782600227</v>
      </c>
      <c r="AA764">
        <v>23.378696017547327</v>
      </c>
      <c r="AB764">
        <v>23.375118444033131</v>
      </c>
      <c r="AC764">
        <v>23.34888611071694</v>
      </c>
      <c r="AD764">
        <v>22.92146180095704</v>
      </c>
      <c r="AE764">
        <v>22.889126161817948</v>
      </c>
      <c r="AF764">
        <v>22.89688397176516</v>
      </c>
      <c r="AG764">
        <v>22.890523819565711</v>
      </c>
      <c r="AH764">
        <v>22.958537200833348</v>
      </c>
      <c r="AI764">
        <v>23.082519762904521</v>
      </c>
      <c r="AJ764">
        <v>23.081115827173328</v>
      </c>
      <c r="AK764">
        <v>23.07642146308762</v>
      </c>
      <c r="AL764">
        <v>22.972140237656152</v>
      </c>
      <c r="AM764">
        <v>22.838080205733554</v>
      </c>
      <c r="AN764">
        <v>22.714865335027557</v>
      </c>
      <c r="AO764">
        <v>22.71204309595003</v>
      </c>
      <c r="AP764">
        <v>22.478065783188786</v>
      </c>
      <c r="AQ764">
        <v>22.461413198471533</v>
      </c>
      <c r="AR764">
        <v>22.386691714436378</v>
      </c>
      <c r="AS764">
        <v>22.393357587806555</v>
      </c>
      <c r="AT764">
        <v>22.456539513925044</v>
      </c>
      <c r="AU764">
        <v>22.5573672168554</v>
      </c>
      <c r="AV764">
        <v>22.594810706489966</v>
      </c>
      <c r="AW764">
        <v>22.604108564101711</v>
      </c>
      <c r="AX764">
        <v>22.567248836072284</v>
      </c>
      <c r="AY764">
        <v>22.528700143033564</v>
      </c>
      <c r="AZ764">
        <v>22.510150266451799</v>
      </c>
      <c r="BA764">
        <v>22.505855823157614</v>
      </c>
      <c r="BB764">
        <v>22.513340876790071</v>
      </c>
      <c r="BC764">
        <v>22.53318473803624</v>
      </c>
      <c r="BD764">
        <v>22.322661492268757</v>
      </c>
      <c r="BE764">
        <v>22.337418078118791</v>
      </c>
      <c r="BF764">
        <v>22.405690463890704</v>
      </c>
      <c r="BG764">
        <v>22.432005472247798</v>
      </c>
      <c r="BH764">
        <v>22.491754705532074</v>
      </c>
      <c r="BI764">
        <v>22.532854444989979</v>
      </c>
      <c r="BJ764">
        <v>22.58264601857752</v>
      </c>
      <c r="BK764">
        <v>22.581918840443031</v>
      </c>
      <c r="BL764">
        <v>22.548076819498363</v>
      </c>
      <c r="BM764">
        <v>22.427222706402315</v>
      </c>
      <c r="BN764">
        <v>22.431069020300328</v>
      </c>
      <c r="BO764">
        <v>22.443811662424526</v>
      </c>
      <c r="BP764">
        <v>22.491089866220438</v>
      </c>
      <c r="BQ764">
        <v>22.559366376022808</v>
      </c>
      <c r="BR764">
        <v>22.588810372560257</v>
      </c>
      <c r="BS764">
        <v>22.603011321767053</v>
      </c>
      <c r="BT764">
        <v>22.591103109278741</v>
      </c>
      <c r="BU764">
        <v>22.584058005453862</v>
      </c>
      <c r="BV764">
        <v>22.55422229199517</v>
      </c>
      <c r="BW764">
        <v>22.515167121277234</v>
      </c>
      <c r="BX764">
        <v>22.437581124248744</v>
      </c>
      <c r="BY764">
        <v>22.428067923160473</v>
      </c>
      <c r="BZ764">
        <v>22.470793980796817</v>
      </c>
      <c r="CA764">
        <v>22.412995302228971</v>
      </c>
      <c r="CB764">
        <v>22.332379009474003</v>
      </c>
      <c r="CC764">
        <v>22.277112564379031</v>
      </c>
      <c r="CD764">
        <v>22.303124134419871</v>
      </c>
      <c r="CE764">
        <v>22.293072919505242</v>
      </c>
      <c r="CF764">
        <v>22.310714344722374</v>
      </c>
      <c r="CG764">
        <v>22.30168497915189</v>
      </c>
      <c r="CH764">
        <v>22.302207392985679</v>
      </c>
      <c r="CI764">
        <v>22.32810132180331</v>
      </c>
      <c r="CJ764">
        <v>22.365811717214552</v>
      </c>
      <c r="CK764">
        <v>22.374886320831397</v>
      </c>
      <c r="CL764">
        <v>22.365899444233246</v>
      </c>
      <c r="CM764">
        <v>22.366340890730562</v>
      </c>
      <c r="CN764">
        <v>22.382850990839167</v>
      </c>
      <c r="CO764">
        <v>22.404443721615532</v>
      </c>
      <c r="CP764">
        <v>22.448056764286807</v>
      </c>
      <c r="CQ764">
        <v>22.476024378488415</v>
      </c>
      <c r="CR764">
        <v>22.533827486909665</v>
      </c>
      <c r="CS764">
        <v>22.556511833171459</v>
      </c>
      <c r="CT764">
        <v>22.605512670671303</v>
      </c>
      <c r="CU764">
        <v>22.661712464968545</v>
      </c>
      <c r="CV764">
        <v>22.702269608943652</v>
      </c>
      <c r="CW764">
        <v>22.737144421277783</v>
      </c>
      <c r="CX764">
        <f>AVERAGE(pipe_data__2[[#This Row],[u1,]:[u101]])</f>
        <v>22.757074397683109</v>
      </c>
      <c r="CY764">
        <v>22.757074397683109</v>
      </c>
      <c r="CZ764" s="17">
        <v>22.544681115408647</v>
      </c>
      <c r="DA764" s="18">
        <f>(pipe_data__2[[#This Row],['#x,]]+1)*1000</f>
        <v>762.38119059529765</v>
      </c>
      <c r="DB764">
        <f>AVERAGE(pipe_data__2[[#This Row],[u103]:[u104]])</f>
        <v>22.650877756545878</v>
      </c>
      <c r="DC764">
        <f>(1/0.41)*LN(pipe_data__2[[#This Row],[u1042]]) + 5.2</f>
        <v>21.386455318849581</v>
      </c>
    </row>
    <row r="765" spans="1:107" x14ac:dyDescent="0.25">
      <c r="A765">
        <v>-0.23661830915457738</v>
      </c>
      <c r="B765">
        <v>23.307973175278256</v>
      </c>
      <c r="C765">
        <v>23.235668598383281</v>
      </c>
      <c r="D765">
        <v>23.159405371262409</v>
      </c>
      <c r="E765">
        <v>23.156239716880108</v>
      </c>
      <c r="F765">
        <v>23.143850773157983</v>
      </c>
      <c r="G765">
        <v>23.096433917626062</v>
      </c>
      <c r="H765">
        <v>23.111326500624969</v>
      </c>
      <c r="I765">
        <v>23.281895119337499</v>
      </c>
      <c r="J765">
        <v>23.356048802370765</v>
      </c>
      <c r="K765">
        <v>23.391717171859689</v>
      </c>
      <c r="L765">
        <v>23.48998646712684</v>
      </c>
      <c r="M765">
        <v>23.276573805320069</v>
      </c>
      <c r="N765">
        <v>23.302793917447538</v>
      </c>
      <c r="O765">
        <v>23.320902307281269</v>
      </c>
      <c r="P765">
        <v>23.336300433232445</v>
      </c>
      <c r="Q765">
        <v>23.355142581233277</v>
      </c>
      <c r="R765">
        <v>23.376863281808749</v>
      </c>
      <c r="S765">
        <v>23.392559801269968</v>
      </c>
      <c r="T765">
        <v>23.431969828421593</v>
      </c>
      <c r="U765">
        <v>23.426216815156582</v>
      </c>
      <c r="V765">
        <v>23.410309773519067</v>
      </c>
      <c r="W765">
        <v>23.065141591746187</v>
      </c>
      <c r="X765">
        <v>23.215586427754314</v>
      </c>
      <c r="Y765">
        <v>23.312392567250768</v>
      </c>
      <c r="Z765">
        <v>23.370328493172213</v>
      </c>
      <c r="AA765">
        <v>23.3803607440619</v>
      </c>
      <c r="AB765">
        <v>23.377015199943187</v>
      </c>
      <c r="AC765">
        <v>23.350921990422751</v>
      </c>
      <c r="AD765">
        <v>22.927988580993933</v>
      </c>
      <c r="AE765">
        <v>22.891870763166498</v>
      </c>
      <c r="AF765">
        <v>22.899649001432437</v>
      </c>
      <c r="AG765">
        <v>22.892651194474254</v>
      </c>
      <c r="AH765">
        <v>22.960158840573165</v>
      </c>
      <c r="AI765">
        <v>23.084306821422526</v>
      </c>
      <c r="AJ765">
        <v>23.082927910404504</v>
      </c>
      <c r="AK765">
        <v>23.078168606039583</v>
      </c>
      <c r="AL765">
        <v>22.979494317802551</v>
      </c>
      <c r="AM765">
        <v>22.841737809149592</v>
      </c>
      <c r="AN765">
        <v>22.719064172080223</v>
      </c>
      <c r="AO765">
        <v>22.715394596230222</v>
      </c>
      <c r="AP765">
        <v>22.4808147596979</v>
      </c>
      <c r="AQ765">
        <v>22.464617610333441</v>
      </c>
      <c r="AR765">
        <v>22.388983864390667</v>
      </c>
      <c r="AS765">
        <v>22.395478142145233</v>
      </c>
      <c r="AT765">
        <v>22.458713488425879</v>
      </c>
      <c r="AU765">
        <v>22.559641268368228</v>
      </c>
      <c r="AV765">
        <v>22.596997685365125</v>
      </c>
      <c r="AW765">
        <v>22.60625189788253</v>
      </c>
      <c r="AX765">
        <v>22.569423211651589</v>
      </c>
      <c r="AY765">
        <v>22.531540450473983</v>
      </c>
      <c r="AZ765">
        <v>22.512483733405098</v>
      </c>
      <c r="BA765">
        <v>22.508414810609686</v>
      </c>
      <c r="BB765">
        <v>22.515696841954153</v>
      </c>
      <c r="BC765">
        <v>22.535148141427801</v>
      </c>
      <c r="BD765">
        <v>22.32530758483464</v>
      </c>
      <c r="BE765">
        <v>22.339716023515027</v>
      </c>
      <c r="BF765">
        <v>22.407509908775232</v>
      </c>
      <c r="BG765">
        <v>22.433684822748038</v>
      </c>
      <c r="BH765">
        <v>22.493287390093322</v>
      </c>
      <c r="BI765">
        <v>22.534446667054812</v>
      </c>
      <c r="BJ765">
        <v>22.584054597949404</v>
      </c>
      <c r="BK765">
        <v>22.583423240214604</v>
      </c>
      <c r="BL765">
        <v>22.551235320469097</v>
      </c>
      <c r="BM765">
        <v>22.429965227762587</v>
      </c>
      <c r="BN765">
        <v>22.433231660061434</v>
      </c>
      <c r="BO765">
        <v>22.445753925470843</v>
      </c>
      <c r="BP765">
        <v>22.492808501985706</v>
      </c>
      <c r="BQ765">
        <v>22.561032611848226</v>
      </c>
      <c r="BR765">
        <v>22.59045065664683</v>
      </c>
      <c r="BS765">
        <v>22.604731465812598</v>
      </c>
      <c r="BT765">
        <v>22.592616761308278</v>
      </c>
      <c r="BU765">
        <v>22.585820753730371</v>
      </c>
      <c r="BV765">
        <v>22.55641168646887</v>
      </c>
      <c r="BW765">
        <v>22.517687989079601</v>
      </c>
      <c r="BX765">
        <v>22.440755215108606</v>
      </c>
      <c r="BY765">
        <v>22.430371143352495</v>
      </c>
      <c r="BZ765">
        <v>22.473213380840075</v>
      </c>
      <c r="CA765">
        <v>22.415539274548351</v>
      </c>
      <c r="CB765">
        <v>22.334940578547592</v>
      </c>
      <c r="CC765">
        <v>22.279520897019673</v>
      </c>
      <c r="CD765">
        <v>22.305369937162137</v>
      </c>
      <c r="CE765">
        <v>22.2951665349152</v>
      </c>
      <c r="CF765">
        <v>22.312996084870701</v>
      </c>
      <c r="CG765">
        <v>22.30385970084194</v>
      </c>
      <c r="CH765">
        <v>22.304451496814508</v>
      </c>
      <c r="CI765">
        <v>22.330170747152678</v>
      </c>
      <c r="CJ765">
        <v>22.368478181139057</v>
      </c>
      <c r="CK765">
        <v>22.37735148258821</v>
      </c>
      <c r="CL765">
        <v>22.368234930889848</v>
      </c>
      <c r="CM765">
        <v>22.368514301711134</v>
      </c>
      <c r="CN765">
        <v>22.38492184295189</v>
      </c>
      <c r="CO765">
        <v>22.40637626523818</v>
      </c>
      <c r="CP765">
        <v>22.450025335791242</v>
      </c>
      <c r="CQ765">
        <v>22.477730441939133</v>
      </c>
      <c r="CR765">
        <v>22.53586094125377</v>
      </c>
      <c r="CS765">
        <v>22.558471400628267</v>
      </c>
      <c r="CT765">
        <v>22.607726495333928</v>
      </c>
      <c r="CU765">
        <v>22.663837695240982</v>
      </c>
      <c r="CV765">
        <v>22.704481697712016</v>
      </c>
      <c r="CW765">
        <v>22.73917283004652</v>
      </c>
      <c r="CX765">
        <f>AVERAGE(pipe_data__2[[#This Row],[u1,]:[u101]])</f>
        <v>22.759302593223175</v>
      </c>
      <c r="CY765">
        <v>22.759302593223175</v>
      </c>
      <c r="CZ765" s="16">
        <v>22.547112451743672</v>
      </c>
      <c r="DA765" s="19">
        <f>(pipe_data__2[[#This Row],['#x,]]+1)*1000</f>
        <v>763.38169084542267</v>
      </c>
      <c r="DB765">
        <f>AVERAGE(pipe_data__2[[#This Row],[u103]:[u104]])</f>
        <v>22.653207522483424</v>
      </c>
      <c r="DC765">
        <f>(1/0.41)*LN(pipe_data__2[[#This Row],[u1042]]) + 5.2</f>
        <v>21.389654039819852</v>
      </c>
    </row>
    <row r="766" spans="1:107" x14ac:dyDescent="0.25">
      <c r="A766">
        <v>-0.23561780890445227</v>
      </c>
      <c r="B766">
        <v>23.309738084908812</v>
      </c>
      <c r="C766">
        <v>23.237893580534895</v>
      </c>
      <c r="D766">
        <v>23.161738181729859</v>
      </c>
      <c r="E766">
        <v>23.158876532910245</v>
      </c>
      <c r="F766">
        <v>23.146070782894565</v>
      </c>
      <c r="G766">
        <v>23.098331615871871</v>
      </c>
      <c r="H766">
        <v>23.113272573126789</v>
      </c>
      <c r="I766">
        <v>23.283949317593603</v>
      </c>
      <c r="J766">
        <v>23.357497968439525</v>
      </c>
      <c r="K766">
        <v>23.393151755402886</v>
      </c>
      <c r="L766">
        <v>23.491335708938728</v>
      </c>
      <c r="M766">
        <v>23.278048785529354</v>
      </c>
      <c r="N766">
        <v>23.30428670312282</v>
      </c>
      <c r="O766">
        <v>23.322491930017588</v>
      </c>
      <c r="P766">
        <v>23.338176846481868</v>
      </c>
      <c r="Q766">
        <v>23.357028935057002</v>
      </c>
      <c r="R766">
        <v>23.378325787807807</v>
      </c>
      <c r="S766">
        <v>23.394364997848026</v>
      </c>
      <c r="T766">
        <v>23.433543740411267</v>
      </c>
      <c r="U766">
        <v>23.428281933980802</v>
      </c>
      <c r="V766">
        <v>23.41249207810543</v>
      </c>
      <c r="W766">
        <v>23.069097535785989</v>
      </c>
      <c r="X766">
        <v>23.217164784416944</v>
      </c>
      <c r="Y766">
        <v>23.313444667986044</v>
      </c>
      <c r="Z766">
        <v>23.371550203744203</v>
      </c>
      <c r="AA766">
        <v>23.382025470576473</v>
      </c>
      <c r="AB766">
        <v>23.378911955853244</v>
      </c>
      <c r="AC766">
        <v>23.352957870128566</v>
      </c>
      <c r="AD766">
        <v>22.934515361030826</v>
      </c>
      <c r="AE766">
        <v>22.894615364515047</v>
      </c>
      <c r="AF766">
        <v>22.902331761350595</v>
      </c>
      <c r="AG766">
        <v>22.894778569382797</v>
      </c>
      <c r="AH766">
        <v>22.961780480312981</v>
      </c>
      <c r="AI766">
        <v>23.086093879940531</v>
      </c>
      <c r="AJ766">
        <v>23.084739993635683</v>
      </c>
      <c r="AK766">
        <v>23.079915748991549</v>
      </c>
      <c r="AL766">
        <v>22.986848397948947</v>
      </c>
      <c r="AM766">
        <v>22.845395412565633</v>
      </c>
      <c r="AN766">
        <v>22.723263009132889</v>
      </c>
      <c r="AO766">
        <v>22.718746096510412</v>
      </c>
      <c r="AP766">
        <v>22.483563736207014</v>
      </c>
      <c r="AQ766">
        <v>22.467347842679697</v>
      </c>
      <c r="AR766">
        <v>22.391276014344957</v>
      </c>
      <c r="AS766">
        <v>22.397598696483911</v>
      </c>
      <c r="AT766">
        <v>22.460887462926713</v>
      </c>
      <c r="AU766">
        <v>22.561915319881059</v>
      </c>
      <c r="AV766">
        <v>22.599184664240283</v>
      </c>
      <c r="AW766">
        <v>22.608395231663348</v>
      </c>
      <c r="AX766">
        <v>22.571597587230897</v>
      </c>
      <c r="AY766">
        <v>22.534380757914406</v>
      </c>
      <c r="AZ766">
        <v>22.514817200358401</v>
      </c>
      <c r="BA766">
        <v>22.510973798061762</v>
      </c>
      <c r="BB766">
        <v>22.518052807118238</v>
      </c>
      <c r="BC766">
        <v>22.537111544819357</v>
      </c>
      <c r="BD766">
        <v>22.327953677400526</v>
      </c>
      <c r="BE766">
        <v>22.342013968911267</v>
      </c>
      <c r="BF766">
        <v>22.409329353659761</v>
      </c>
      <c r="BG766">
        <v>22.435364173248274</v>
      </c>
      <c r="BH766">
        <v>22.494820074654569</v>
      </c>
      <c r="BI766">
        <v>22.536038889119645</v>
      </c>
      <c r="BJ766">
        <v>22.585463177321287</v>
      </c>
      <c r="BK766">
        <v>22.584927639986176</v>
      </c>
      <c r="BL766">
        <v>22.554393821439835</v>
      </c>
      <c r="BM766">
        <v>22.432443051890459</v>
      </c>
      <c r="BN766">
        <v>22.435394299822541</v>
      </c>
      <c r="BO766">
        <v>22.44769618851716</v>
      </c>
      <c r="BP766">
        <v>22.494527137750978</v>
      </c>
      <c r="BQ766">
        <v>22.562698847673644</v>
      </c>
      <c r="BR766">
        <v>22.592090940733407</v>
      </c>
      <c r="BS766">
        <v>22.606451609858144</v>
      </c>
      <c r="BT766">
        <v>22.594130413337819</v>
      </c>
      <c r="BU766">
        <v>22.587583502006879</v>
      </c>
      <c r="BV766">
        <v>22.558601080942569</v>
      </c>
      <c r="BW766">
        <v>22.520208856881972</v>
      </c>
      <c r="BX766">
        <v>22.443929305968467</v>
      </c>
      <c r="BY766">
        <v>22.432674363544521</v>
      </c>
      <c r="BZ766">
        <v>22.47563278088333</v>
      </c>
      <c r="CA766">
        <v>22.418083246867727</v>
      </c>
      <c r="CB766">
        <v>22.33750214762118</v>
      </c>
      <c r="CC766">
        <v>22.281929229660314</v>
      </c>
      <c r="CD766">
        <v>22.307615739904406</v>
      </c>
      <c r="CE766">
        <v>22.297260150325158</v>
      </c>
      <c r="CF766">
        <v>22.315277825019027</v>
      </c>
      <c r="CG766">
        <v>22.30603442253199</v>
      </c>
      <c r="CH766">
        <v>22.306695600643334</v>
      </c>
      <c r="CI766">
        <v>22.332240172502051</v>
      </c>
      <c r="CJ766">
        <v>22.371144645063559</v>
      </c>
      <c r="CK766">
        <v>22.37981664434502</v>
      </c>
      <c r="CL766">
        <v>22.370570417546453</v>
      </c>
      <c r="CM766">
        <v>22.370687712691705</v>
      </c>
      <c r="CN766">
        <v>22.38699269506461</v>
      </c>
      <c r="CO766">
        <v>22.408308808860824</v>
      </c>
      <c r="CP766">
        <v>22.451993907295673</v>
      </c>
      <c r="CQ766">
        <v>22.479436505389852</v>
      </c>
      <c r="CR766">
        <v>22.537894395597874</v>
      </c>
      <c r="CS766">
        <v>22.560430968085072</v>
      </c>
      <c r="CT766">
        <v>22.609940319996557</v>
      </c>
      <c r="CU766">
        <v>22.665962925513416</v>
      </c>
      <c r="CV766">
        <v>22.706500243093529</v>
      </c>
      <c r="CW766">
        <v>22.740826440727329</v>
      </c>
      <c r="CX766">
        <f>AVERAGE(pipe_data__2[[#This Row],[u1,]:[u101]])</f>
        <v>22.761516893883531</v>
      </c>
      <c r="CY766">
        <v>22.761516893883531</v>
      </c>
      <c r="CZ766" s="17">
        <v>22.54953818038177</v>
      </c>
      <c r="DA766" s="18">
        <f>(pipe_data__2[[#This Row],['#x,]]+1)*1000</f>
        <v>764.38219109554768</v>
      </c>
      <c r="DB766">
        <f>AVERAGE(pipe_data__2[[#This Row],[u103]:[u104]])</f>
        <v>22.655527537132649</v>
      </c>
      <c r="DC766">
        <f>(1/0.41)*LN(pipe_data__2[[#This Row],[u1042]]) + 5.2</f>
        <v>21.392848571239515</v>
      </c>
    </row>
    <row r="767" spans="1:107" x14ac:dyDescent="0.25">
      <c r="A767">
        <v>-0.23461730865432717</v>
      </c>
      <c r="B767">
        <v>23.311502994539364</v>
      </c>
      <c r="C767">
        <v>23.240118562686508</v>
      </c>
      <c r="D767">
        <v>23.164070992197306</v>
      </c>
      <c r="E767">
        <v>23.161513348940385</v>
      </c>
      <c r="F767">
        <v>23.148290792631148</v>
      </c>
      <c r="G767">
        <v>23.10022931411768</v>
      </c>
      <c r="H767">
        <v>23.115218645628609</v>
      </c>
      <c r="I767">
        <v>23.286003515849711</v>
      </c>
      <c r="J767">
        <v>23.358947134508288</v>
      </c>
      <c r="K767">
        <v>23.394586338946088</v>
      </c>
      <c r="L767">
        <v>23.492684950750611</v>
      </c>
      <c r="M767">
        <v>23.279523765738634</v>
      </c>
      <c r="N767">
        <v>23.305779488798102</v>
      </c>
      <c r="O767">
        <v>23.324081552753906</v>
      </c>
      <c r="P767">
        <v>23.340053259731292</v>
      </c>
      <c r="Q767">
        <v>23.358915288880731</v>
      </c>
      <c r="R767">
        <v>23.379788293806861</v>
      </c>
      <c r="S767">
        <v>23.396170194426084</v>
      </c>
      <c r="T767">
        <v>23.43511765240094</v>
      </c>
      <c r="U767">
        <v>23.430347052805025</v>
      </c>
      <c r="V767">
        <v>23.414674382691796</v>
      </c>
      <c r="W767">
        <v>23.073053479825795</v>
      </c>
      <c r="X767">
        <v>23.218743141079575</v>
      </c>
      <c r="Y767">
        <v>23.314496768721323</v>
      </c>
      <c r="Z767">
        <v>23.372771914316193</v>
      </c>
      <c r="AA767">
        <v>23.383690197091042</v>
      </c>
      <c r="AB767">
        <v>23.380808711763301</v>
      </c>
      <c r="AC767">
        <v>23.354993749834378</v>
      </c>
      <c r="AD767">
        <v>22.941042141067719</v>
      </c>
      <c r="AE767">
        <v>22.897359965863597</v>
      </c>
      <c r="AF767">
        <v>22.904528074090159</v>
      </c>
      <c r="AG767">
        <v>22.896905944291341</v>
      </c>
      <c r="AH767">
        <v>22.963402120052795</v>
      </c>
      <c r="AI767">
        <v>23.087880938458536</v>
      </c>
      <c r="AJ767">
        <v>23.086552076866862</v>
      </c>
      <c r="AK767">
        <v>23.081662891943513</v>
      </c>
      <c r="AL767">
        <v>22.994202478095346</v>
      </c>
      <c r="AM767">
        <v>22.849053015981671</v>
      </c>
      <c r="AN767">
        <v>22.727461846185555</v>
      </c>
      <c r="AO767">
        <v>22.722097596790604</v>
      </c>
      <c r="AP767">
        <v>22.486312712716124</v>
      </c>
      <c r="AQ767">
        <v>22.469865576379366</v>
      </c>
      <c r="AR767">
        <v>22.393568164299243</v>
      </c>
      <c r="AS767">
        <v>22.399719250822589</v>
      </c>
      <c r="AT767">
        <v>22.463061437427548</v>
      </c>
      <c r="AU767">
        <v>22.564189371393887</v>
      </c>
      <c r="AV767">
        <v>22.601371643115442</v>
      </c>
      <c r="AW767">
        <v>22.61053856544417</v>
      </c>
      <c r="AX767">
        <v>22.573771962810202</v>
      </c>
      <c r="AY767">
        <v>22.537221065354828</v>
      </c>
      <c r="AZ767">
        <v>22.517150667311704</v>
      </c>
      <c r="BA767">
        <v>22.513532785513835</v>
      </c>
      <c r="BB767">
        <v>22.520408772282323</v>
      </c>
      <c r="BC767">
        <v>22.539074948210917</v>
      </c>
      <c r="BD767">
        <v>22.330599769966412</v>
      </c>
      <c r="BE767">
        <v>22.344311914307507</v>
      </c>
      <c r="BF767">
        <v>22.411148798544289</v>
      </c>
      <c r="BG767">
        <v>22.437043523748514</v>
      </c>
      <c r="BH767">
        <v>22.496352759215814</v>
      </c>
      <c r="BI767">
        <v>22.537631111184478</v>
      </c>
      <c r="BJ767">
        <v>22.586871756693174</v>
      </c>
      <c r="BK767">
        <v>22.586432039757746</v>
      </c>
      <c r="BL767">
        <v>22.557552322410569</v>
      </c>
      <c r="BM767">
        <v>22.434920876018332</v>
      </c>
      <c r="BN767">
        <v>22.437556939583647</v>
      </c>
      <c r="BO767">
        <v>22.449638451563477</v>
      </c>
      <c r="BP767">
        <v>22.496245773516247</v>
      </c>
      <c r="BQ767">
        <v>22.564365083499059</v>
      </c>
      <c r="BR767">
        <v>22.593731224819983</v>
      </c>
      <c r="BS767">
        <v>22.60817175390369</v>
      </c>
      <c r="BT767">
        <v>22.595644065367356</v>
      </c>
      <c r="BU767">
        <v>22.589346250283388</v>
      </c>
      <c r="BV767">
        <v>22.560790475416269</v>
      </c>
      <c r="BW767">
        <v>22.522729724684339</v>
      </c>
      <c r="BX767">
        <v>22.447103396828325</v>
      </c>
      <c r="BY767">
        <v>22.434977583736543</v>
      </c>
      <c r="BZ767">
        <v>22.478052180926589</v>
      </c>
      <c r="CA767">
        <v>22.420627219187107</v>
      </c>
      <c r="CB767">
        <v>22.340063716694768</v>
      </c>
      <c r="CC767">
        <v>22.284337562300955</v>
      </c>
      <c r="CD767">
        <v>22.309861542646672</v>
      </c>
      <c r="CE767">
        <v>22.299353765735116</v>
      </c>
      <c r="CF767">
        <v>22.317559565167354</v>
      </c>
      <c r="CG767">
        <v>22.30820914422204</v>
      </c>
      <c r="CH767">
        <v>22.308939704472163</v>
      </c>
      <c r="CI767">
        <v>22.334309597851423</v>
      </c>
      <c r="CJ767">
        <v>22.373811108988065</v>
      </c>
      <c r="CK767">
        <v>22.382281806101833</v>
      </c>
      <c r="CL767">
        <v>22.372905904203055</v>
      </c>
      <c r="CM767">
        <v>22.372861123672276</v>
      </c>
      <c r="CN767">
        <v>22.389063547177333</v>
      </c>
      <c r="CO767">
        <v>22.410241352483467</v>
      </c>
      <c r="CP767">
        <v>22.453962478800104</v>
      </c>
      <c r="CQ767">
        <v>22.481142568840571</v>
      </c>
      <c r="CR767">
        <v>22.539927849941979</v>
      </c>
      <c r="CS767">
        <v>22.56239053554188</v>
      </c>
      <c r="CT767">
        <v>22.612154144659183</v>
      </c>
      <c r="CU767">
        <v>22.668088155785853</v>
      </c>
      <c r="CV767">
        <v>22.708256939897801</v>
      </c>
      <c r="CW767">
        <v>22.742480051408137</v>
      </c>
      <c r="CX767">
        <f>AVERAGE(pipe_data__2[[#This Row],[u1,]:[u101]])</f>
        <v>22.763721586599853</v>
      </c>
      <c r="CY767">
        <v>22.763721586599853</v>
      </c>
      <c r="CZ767" s="16">
        <v>22.551956990271737</v>
      </c>
      <c r="DA767" s="19">
        <f>(pipe_data__2[[#This Row],['#x,]]+1)*1000</f>
        <v>765.38269134567281</v>
      </c>
      <c r="DB767">
        <f>AVERAGE(pipe_data__2[[#This Row],[u103]:[u104]])</f>
        <v>22.657839288435795</v>
      </c>
      <c r="DC767">
        <f>(1/0.41)*LN(pipe_data__2[[#This Row],[u1042]]) + 5.2</f>
        <v>21.396038924068826</v>
      </c>
    </row>
    <row r="768" spans="1:107" x14ac:dyDescent="0.25">
      <c r="A768">
        <v>-0.23361680840420218</v>
      </c>
      <c r="B768">
        <v>23.313267904169916</v>
      </c>
      <c r="C768">
        <v>23.242343544838118</v>
      </c>
      <c r="D768">
        <v>23.166403802664753</v>
      </c>
      <c r="E768">
        <v>23.164150164970522</v>
      </c>
      <c r="F768">
        <v>23.150510802367734</v>
      </c>
      <c r="G768">
        <v>23.102127012363489</v>
      </c>
      <c r="H768">
        <v>23.117164718130429</v>
      </c>
      <c r="I768">
        <v>23.288057714105815</v>
      </c>
      <c r="J768">
        <v>23.360396300577047</v>
      </c>
      <c r="K768">
        <v>23.396020922489289</v>
      </c>
      <c r="L768">
        <v>23.494034192562498</v>
      </c>
      <c r="M768">
        <v>23.280998745947919</v>
      </c>
      <c r="N768">
        <v>23.30727227447338</v>
      </c>
      <c r="O768">
        <v>23.325671175490225</v>
      </c>
      <c r="P768">
        <v>23.341929672980712</v>
      </c>
      <c r="Q768">
        <v>23.360801642704455</v>
      </c>
      <c r="R768">
        <v>23.381250799805919</v>
      </c>
      <c r="S768">
        <v>23.397975391004145</v>
      </c>
      <c r="T768">
        <v>23.436691564390614</v>
      </c>
      <c r="U768">
        <v>23.432412171629245</v>
      </c>
      <c r="V768">
        <v>23.416856687278159</v>
      </c>
      <c r="W768">
        <v>23.077009423865597</v>
      </c>
      <c r="X768">
        <v>23.220321497742209</v>
      </c>
      <c r="Y768">
        <v>23.315548869456599</v>
      </c>
      <c r="Z768">
        <v>23.373993624888183</v>
      </c>
      <c r="AA768">
        <v>23.385354923605615</v>
      </c>
      <c r="AB768">
        <v>23.382705467673357</v>
      </c>
      <c r="AC768">
        <v>23.35702962954019</v>
      </c>
      <c r="AD768">
        <v>22.947568921104612</v>
      </c>
      <c r="AE768">
        <v>22.900104567212146</v>
      </c>
      <c r="AF768">
        <v>22.906724386829726</v>
      </c>
      <c r="AG768">
        <v>22.899033319199884</v>
      </c>
      <c r="AH768">
        <v>22.965023759792611</v>
      </c>
      <c r="AI768">
        <v>23.089667996976541</v>
      </c>
      <c r="AJ768">
        <v>23.088364160098038</v>
      </c>
      <c r="AK768">
        <v>23.083410034895479</v>
      </c>
      <c r="AL768">
        <v>23.001556558241742</v>
      </c>
      <c r="AM768">
        <v>22.852710619397708</v>
      </c>
      <c r="AN768">
        <v>22.731660683238221</v>
      </c>
      <c r="AO768">
        <v>22.725449097070793</v>
      </c>
      <c r="AP768">
        <v>22.489061689225238</v>
      </c>
      <c r="AQ768">
        <v>22.472383310079032</v>
      </c>
      <c r="AR768">
        <v>22.395860314253532</v>
      </c>
      <c r="AS768">
        <v>22.401839805161266</v>
      </c>
      <c r="AT768">
        <v>22.465235411928383</v>
      </c>
      <c r="AU768">
        <v>22.566463422906715</v>
      </c>
      <c r="AV768">
        <v>22.603558621990601</v>
      </c>
      <c r="AW768">
        <v>22.612681899224988</v>
      </c>
      <c r="AX768">
        <v>22.57594633838951</v>
      </c>
      <c r="AY768">
        <v>22.54006137279525</v>
      </c>
      <c r="AZ768">
        <v>22.519484134265003</v>
      </c>
      <c r="BA768">
        <v>22.516091772965908</v>
      </c>
      <c r="BB768">
        <v>22.522764737446408</v>
      </c>
      <c r="BC768">
        <v>22.541038351602477</v>
      </c>
      <c r="BD768">
        <v>22.333245862532298</v>
      </c>
      <c r="BE768">
        <v>22.346609859703747</v>
      </c>
      <c r="BF768">
        <v>22.412968243428818</v>
      </c>
      <c r="BG768">
        <v>22.43872287424875</v>
      </c>
      <c r="BH768">
        <v>22.497885443777061</v>
      </c>
      <c r="BI768">
        <v>22.539223333249311</v>
      </c>
      <c r="BJ768">
        <v>22.588280336065058</v>
      </c>
      <c r="BK768">
        <v>22.587936439529319</v>
      </c>
      <c r="BL768">
        <v>22.560710823381303</v>
      </c>
      <c r="BM768">
        <v>22.437398700146201</v>
      </c>
      <c r="BN768">
        <v>22.439719579344754</v>
      </c>
      <c r="BO768">
        <v>22.451580714609793</v>
      </c>
      <c r="BP768">
        <v>22.497964409281515</v>
      </c>
      <c r="BQ768">
        <v>22.566031319324477</v>
      </c>
      <c r="BR768">
        <v>22.595371508906556</v>
      </c>
      <c r="BS768">
        <v>22.609891897949236</v>
      </c>
      <c r="BT768">
        <v>22.597157717396893</v>
      </c>
      <c r="BU768">
        <v>22.591108998559896</v>
      </c>
      <c r="BV768">
        <v>22.562979869889968</v>
      </c>
      <c r="BW768">
        <v>22.525250592486707</v>
      </c>
      <c r="BX768">
        <v>22.450277487688187</v>
      </c>
      <c r="BY768">
        <v>22.437280803928566</v>
      </c>
      <c r="BZ768">
        <v>22.480471580969844</v>
      </c>
      <c r="CA768">
        <v>22.423171191506484</v>
      </c>
      <c r="CB768">
        <v>22.342625285768356</v>
      </c>
      <c r="CC768">
        <v>22.286745894941596</v>
      </c>
      <c r="CD768">
        <v>22.312107345388938</v>
      </c>
      <c r="CE768">
        <v>22.301447381145074</v>
      </c>
      <c r="CF768">
        <v>22.319841305315681</v>
      </c>
      <c r="CG768">
        <v>22.310383865912094</v>
      </c>
      <c r="CH768">
        <v>22.311183808300992</v>
      </c>
      <c r="CI768">
        <v>22.336379023200791</v>
      </c>
      <c r="CJ768">
        <v>22.376477572912567</v>
      </c>
      <c r="CK768">
        <v>22.384746967858643</v>
      </c>
      <c r="CL768">
        <v>22.37524139085966</v>
      </c>
      <c r="CM768">
        <v>22.375034534652851</v>
      </c>
      <c r="CN768">
        <v>22.391134399290056</v>
      </c>
      <c r="CO768">
        <v>22.412173896106111</v>
      </c>
      <c r="CP768">
        <v>22.455931050304539</v>
      </c>
      <c r="CQ768">
        <v>22.482848632291287</v>
      </c>
      <c r="CR768">
        <v>22.541961304286083</v>
      </c>
      <c r="CS768">
        <v>22.564350102998684</v>
      </c>
      <c r="CT768">
        <v>22.614367969321812</v>
      </c>
      <c r="CU768">
        <v>22.670213386058286</v>
      </c>
      <c r="CV768">
        <v>22.710013636702072</v>
      </c>
      <c r="CW768">
        <v>22.744133662088945</v>
      </c>
      <c r="CX768">
        <f>AVERAGE(pipe_data__2[[#This Row],[u1,]:[u101]])</f>
        <v>22.765926279316176</v>
      </c>
      <c r="CY768">
        <v>22.765926279316176</v>
      </c>
      <c r="CZ768" s="17">
        <v>22.554356099094139</v>
      </c>
      <c r="DA768" s="18">
        <f>(pipe_data__2[[#This Row],['#x,]]+1)*1000</f>
        <v>766.38319159579783</v>
      </c>
      <c r="DB768">
        <f>AVERAGE(pipe_data__2[[#This Row],[u103]:[u104]])</f>
        <v>22.660141189205156</v>
      </c>
      <c r="DC768">
        <f>(1/0.41)*LN(pipe_data__2[[#This Row],[u1042]]) + 5.2</f>
        <v>21.399225109225057</v>
      </c>
    </row>
    <row r="769" spans="1:107" x14ac:dyDescent="0.25">
      <c r="A769">
        <v>-0.23261630815407708</v>
      </c>
      <c r="B769">
        <v>23.315032813800467</v>
      </c>
      <c r="C769">
        <v>23.244568526989731</v>
      </c>
      <c r="D769">
        <v>23.1687366131322</v>
      </c>
      <c r="E769">
        <v>23.166786981000659</v>
      </c>
      <c r="F769">
        <v>23.152730812104316</v>
      </c>
      <c r="G769">
        <v>23.104024710609298</v>
      </c>
      <c r="H769">
        <v>23.119110790632245</v>
      </c>
      <c r="I769">
        <v>23.290111912361922</v>
      </c>
      <c r="J769">
        <v>23.361845466645807</v>
      </c>
      <c r="K769">
        <v>23.39745550603249</v>
      </c>
      <c r="L769">
        <v>23.495383434374382</v>
      </c>
      <c r="M769">
        <v>23.282473726157203</v>
      </c>
      <c r="N769">
        <v>23.308765060148662</v>
      </c>
      <c r="O769">
        <v>23.327260798226543</v>
      </c>
      <c r="P769">
        <v>23.343806086230135</v>
      </c>
      <c r="Q769">
        <v>23.36268799652818</v>
      </c>
      <c r="R769">
        <v>23.382713305804977</v>
      </c>
      <c r="S769">
        <v>23.399780587582203</v>
      </c>
      <c r="T769">
        <v>23.438265476380288</v>
      </c>
      <c r="U769">
        <v>23.434477290453465</v>
      </c>
      <c r="V769">
        <v>23.419038991864525</v>
      </c>
      <c r="W769">
        <v>23.080965367905399</v>
      </c>
      <c r="X769">
        <v>23.221899854404839</v>
      </c>
      <c r="Y769">
        <v>23.316600970191875</v>
      </c>
      <c r="Z769">
        <v>23.375215335460172</v>
      </c>
      <c r="AA769">
        <v>23.387019650120187</v>
      </c>
      <c r="AB769">
        <v>23.384602223583414</v>
      </c>
      <c r="AC769">
        <v>23.359065509246005</v>
      </c>
      <c r="AD769">
        <v>22.954095701141505</v>
      </c>
      <c r="AE769">
        <v>22.902849168560696</v>
      </c>
      <c r="AF769">
        <v>22.90892069956929</v>
      </c>
      <c r="AG769">
        <v>22.901160694108427</v>
      </c>
      <c r="AH769">
        <v>22.966645399532428</v>
      </c>
      <c r="AI769">
        <v>23.091455055494549</v>
      </c>
      <c r="AJ769">
        <v>23.090176243329218</v>
      </c>
      <c r="AK769">
        <v>23.085157177847442</v>
      </c>
      <c r="AL769">
        <v>23.008910638388141</v>
      </c>
      <c r="AM769">
        <v>22.856368222813749</v>
      </c>
      <c r="AN769">
        <v>22.735859520290887</v>
      </c>
      <c r="AO769">
        <v>22.728800597350986</v>
      </c>
      <c r="AP769">
        <v>22.491810665734352</v>
      </c>
      <c r="AQ769">
        <v>22.474901043778701</v>
      </c>
      <c r="AR769">
        <v>22.398152464207818</v>
      </c>
      <c r="AS769">
        <v>22.403960359499944</v>
      </c>
      <c r="AT769">
        <v>22.467409386429217</v>
      </c>
      <c r="AU769">
        <v>22.568737474419546</v>
      </c>
      <c r="AV769">
        <v>22.60574560086576</v>
      </c>
      <c r="AW769">
        <v>22.614825233005806</v>
      </c>
      <c r="AX769">
        <v>22.578120713968815</v>
      </c>
      <c r="AY769">
        <v>22.542901680235673</v>
      </c>
      <c r="AZ769">
        <v>22.521817601218306</v>
      </c>
      <c r="BA769">
        <v>22.51865076041798</v>
      </c>
      <c r="BB769">
        <v>22.525120702610494</v>
      </c>
      <c r="BC769">
        <v>22.543001754994037</v>
      </c>
      <c r="BD769">
        <v>22.335891955098184</v>
      </c>
      <c r="BE769">
        <v>22.348907805099987</v>
      </c>
      <c r="BF769">
        <v>22.414787688313346</v>
      </c>
      <c r="BG769">
        <v>22.44040222474899</v>
      </c>
      <c r="BH769">
        <v>22.499418128338309</v>
      </c>
      <c r="BI769">
        <v>22.540815555314143</v>
      </c>
      <c r="BJ769">
        <v>22.589688915436941</v>
      </c>
      <c r="BK769">
        <v>22.589440839300888</v>
      </c>
      <c r="BL769">
        <v>22.563869324352041</v>
      </c>
      <c r="BM769">
        <v>22.439876524274073</v>
      </c>
      <c r="BN769">
        <v>22.44188221910586</v>
      </c>
      <c r="BO769">
        <v>22.45352297765611</v>
      </c>
      <c r="BP769">
        <v>22.499683045046783</v>
      </c>
      <c r="BQ769">
        <v>22.567697555149895</v>
      </c>
      <c r="BR769">
        <v>22.597011792993133</v>
      </c>
      <c r="BS769">
        <v>22.611612041994782</v>
      </c>
      <c r="BT769">
        <v>22.598671369426434</v>
      </c>
      <c r="BU769">
        <v>22.592871746836401</v>
      </c>
      <c r="BV769">
        <v>22.565169264363668</v>
      </c>
      <c r="BW769">
        <v>22.527771460289074</v>
      </c>
      <c r="BX769">
        <v>22.453451578548048</v>
      </c>
      <c r="BY769">
        <v>22.439584024120592</v>
      </c>
      <c r="BZ769">
        <v>22.482890981013103</v>
      </c>
      <c r="CA769">
        <v>22.42571516382586</v>
      </c>
      <c r="CB769">
        <v>22.345186854841945</v>
      </c>
      <c r="CC769">
        <v>22.289154227582237</v>
      </c>
      <c r="CD769">
        <v>22.314353148131204</v>
      </c>
      <c r="CE769">
        <v>22.303540996555036</v>
      </c>
      <c r="CF769">
        <v>22.322123045464004</v>
      </c>
      <c r="CG769">
        <v>22.312558587602144</v>
      </c>
      <c r="CH769">
        <v>22.313427912129821</v>
      </c>
      <c r="CI769">
        <v>22.338448448550164</v>
      </c>
      <c r="CJ769">
        <v>22.379144036837069</v>
      </c>
      <c r="CK769">
        <v>22.387212129615456</v>
      </c>
      <c r="CL769">
        <v>22.377576877516262</v>
      </c>
      <c r="CM769">
        <v>22.377207945633423</v>
      </c>
      <c r="CN769">
        <v>22.39320525140278</v>
      </c>
      <c r="CO769">
        <v>22.414106439728759</v>
      </c>
      <c r="CP769">
        <v>22.45789962180897</v>
      </c>
      <c r="CQ769">
        <v>22.484554695742005</v>
      </c>
      <c r="CR769">
        <v>22.543994758630184</v>
      </c>
      <c r="CS769">
        <v>22.566309670455492</v>
      </c>
      <c r="CT769">
        <v>22.616331552376138</v>
      </c>
      <c r="CU769">
        <v>22.67233861633072</v>
      </c>
      <c r="CV769">
        <v>22.711770333506344</v>
      </c>
      <c r="CW769">
        <v>22.74578727276975</v>
      </c>
      <c r="CX769">
        <f>AVERAGE(pipe_data__2[[#This Row],[u1,]:[u101]])</f>
        <v>22.768128469616414</v>
      </c>
      <c r="CY769">
        <v>22.768128469616414</v>
      </c>
      <c r="CZ769" s="16">
        <v>22.556746094452642</v>
      </c>
      <c r="DA769" s="19">
        <f>(pipe_data__2[[#This Row],['#x,]]+1)*1000</f>
        <v>767.38369184592295</v>
      </c>
      <c r="DB769">
        <f>AVERAGE(pipe_data__2[[#This Row],[u103]:[u104]])</f>
        <v>22.662437282034528</v>
      </c>
      <c r="DC769">
        <f>(1/0.41)*LN(pipe_data__2[[#This Row],[u1042]]) + 5.2</f>
        <v>21.402407137582777</v>
      </c>
    </row>
    <row r="770" spans="1:107" x14ac:dyDescent="0.25">
      <c r="A770">
        <v>-0.23161580790395209</v>
      </c>
      <c r="B770">
        <v>23.316797723431023</v>
      </c>
      <c r="C770">
        <v>23.246793509141344</v>
      </c>
      <c r="D770">
        <v>23.171069423599651</v>
      </c>
      <c r="E770">
        <v>23.169423797030799</v>
      </c>
      <c r="F770">
        <v>23.154950821840899</v>
      </c>
      <c r="G770">
        <v>23.105922408855108</v>
      </c>
      <c r="H770">
        <v>23.121056863134065</v>
      </c>
      <c r="I770">
        <v>23.29216611061803</v>
      </c>
      <c r="J770">
        <v>23.363294632714567</v>
      </c>
      <c r="K770">
        <v>23.398890089575691</v>
      </c>
      <c r="L770">
        <v>23.496732676186269</v>
      </c>
      <c r="M770">
        <v>23.283948706366484</v>
      </c>
      <c r="N770">
        <v>23.310257845823944</v>
      </c>
      <c r="O770">
        <v>23.328850420962862</v>
      </c>
      <c r="P770">
        <v>23.345682499479558</v>
      </c>
      <c r="Q770">
        <v>23.364574350351905</v>
      </c>
      <c r="R770">
        <v>23.384175811804035</v>
      </c>
      <c r="S770">
        <v>23.401585784160261</v>
      </c>
      <c r="T770">
        <v>23.439839388369965</v>
      </c>
      <c r="U770">
        <v>23.436542409277685</v>
      </c>
      <c r="V770">
        <v>23.421221296450891</v>
      </c>
      <c r="W770">
        <v>23.084921311945202</v>
      </c>
      <c r="X770">
        <v>23.223478211067469</v>
      </c>
      <c r="Y770">
        <v>23.31765307092715</v>
      </c>
      <c r="Z770">
        <v>23.376437046032162</v>
      </c>
      <c r="AA770">
        <v>23.38868437663476</v>
      </c>
      <c r="AB770">
        <v>23.386498979493471</v>
      </c>
      <c r="AC770">
        <v>23.361101388951816</v>
      </c>
      <c r="AD770">
        <v>22.960622481178397</v>
      </c>
      <c r="AE770">
        <v>22.905593769909245</v>
      </c>
      <c r="AF770">
        <v>22.911117012308857</v>
      </c>
      <c r="AG770">
        <v>22.903288069016966</v>
      </c>
      <c r="AH770">
        <v>22.968267039272241</v>
      </c>
      <c r="AI770">
        <v>23.093242114012554</v>
      </c>
      <c r="AJ770">
        <v>23.091988326560394</v>
      </c>
      <c r="AK770">
        <v>23.086904320799409</v>
      </c>
      <c r="AL770">
        <v>23.01626471853454</v>
      </c>
      <c r="AM770">
        <v>22.860025826229787</v>
      </c>
      <c r="AN770">
        <v>22.740058357343553</v>
      </c>
      <c r="AO770">
        <v>22.732152097631175</v>
      </c>
      <c r="AP770">
        <v>22.494559642243463</v>
      </c>
      <c r="AQ770">
        <v>22.477418777478366</v>
      </c>
      <c r="AR770">
        <v>22.400444614162108</v>
      </c>
      <c r="AS770">
        <v>22.406080913838622</v>
      </c>
      <c r="AT770">
        <v>22.469583360930052</v>
      </c>
      <c r="AU770">
        <v>22.571011525932374</v>
      </c>
      <c r="AV770">
        <v>22.607932579740918</v>
      </c>
      <c r="AW770">
        <v>22.616968566786625</v>
      </c>
      <c r="AX770">
        <v>22.58029508954812</v>
      </c>
      <c r="AY770">
        <v>22.545741987676095</v>
      </c>
      <c r="AZ770">
        <v>22.524151068171605</v>
      </c>
      <c r="BA770">
        <v>22.521209747870053</v>
      </c>
      <c r="BB770">
        <v>22.527476667774575</v>
      </c>
      <c r="BC770">
        <v>22.544965158385594</v>
      </c>
      <c r="BD770">
        <v>22.33853804766407</v>
      </c>
      <c r="BE770">
        <v>22.351205750496227</v>
      </c>
      <c r="BF770">
        <v>22.416607133197871</v>
      </c>
      <c r="BG770">
        <v>22.44208157524923</v>
      </c>
      <c r="BH770">
        <v>22.500950812899557</v>
      </c>
      <c r="BI770">
        <v>22.542407777378976</v>
      </c>
      <c r="BJ770">
        <v>22.591097494808825</v>
      </c>
      <c r="BK770">
        <v>22.590945239072461</v>
      </c>
      <c r="BL770">
        <v>22.567027825322775</v>
      </c>
      <c r="BM770">
        <v>22.442354348401945</v>
      </c>
      <c r="BN770">
        <v>22.444044858866967</v>
      </c>
      <c r="BO770">
        <v>22.455465240702427</v>
      </c>
      <c r="BP770">
        <v>22.501401680812055</v>
      </c>
      <c r="BQ770">
        <v>22.569363790975313</v>
      </c>
      <c r="BR770">
        <v>22.598652077079706</v>
      </c>
      <c r="BS770">
        <v>22.613332186040328</v>
      </c>
      <c r="BT770">
        <v>22.600185021455971</v>
      </c>
      <c r="BU770">
        <v>22.59463449511291</v>
      </c>
      <c r="BV770">
        <v>22.567358658837367</v>
      </c>
      <c r="BW770">
        <v>22.530292328091445</v>
      </c>
      <c r="BX770">
        <v>22.456625669407906</v>
      </c>
      <c r="BY770">
        <v>22.441887244312614</v>
      </c>
      <c r="BZ770">
        <v>22.485310381056358</v>
      </c>
      <c r="CA770">
        <v>22.42825913614524</v>
      </c>
      <c r="CB770">
        <v>22.347748423915533</v>
      </c>
      <c r="CC770">
        <v>22.291562560222879</v>
      </c>
      <c r="CD770">
        <v>22.31659895087347</v>
      </c>
      <c r="CE770">
        <v>22.305634611964994</v>
      </c>
      <c r="CF770">
        <v>22.32440478561233</v>
      </c>
      <c r="CG770">
        <v>22.314733309292194</v>
      </c>
      <c r="CH770">
        <v>22.315672015958651</v>
      </c>
      <c r="CI770">
        <v>22.340517873899532</v>
      </c>
      <c r="CJ770">
        <v>22.381810500761574</v>
      </c>
      <c r="CK770">
        <v>22.389677291372269</v>
      </c>
      <c r="CL770">
        <v>22.379912364172867</v>
      </c>
      <c r="CM770">
        <v>22.379381356613994</v>
      </c>
      <c r="CN770">
        <v>22.395276103515503</v>
      </c>
      <c r="CO770">
        <v>22.416038983351402</v>
      </c>
      <c r="CP770">
        <v>22.459868193313401</v>
      </c>
      <c r="CQ770">
        <v>22.486260759192724</v>
      </c>
      <c r="CR770">
        <v>22.546028212974289</v>
      </c>
      <c r="CS770">
        <v>22.568269237912297</v>
      </c>
      <c r="CT770">
        <v>22.618017780582022</v>
      </c>
      <c r="CU770">
        <v>22.674463846603157</v>
      </c>
      <c r="CV770">
        <v>22.713527030310615</v>
      </c>
      <c r="CW770">
        <v>22.747440883450558</v>
      </c>
      <c r="CX770">
        <f>AVERAGE(pipe_data__2[[#This Row],[u1,]:[u101]])</f>
        <v>22.770327886368172</v>
      </c>
      <c r="CY770">
        <v>22.770327886368172</v>
      </c>
      <c r="CZ770" s="17">
        <v>22.559130966643124</v>
      </c>
      <c r="DA770" s="18">
        <f>(pipe_data__2[[#This Row],['#x,]]+1)*1000</f>
        <v>768.38419209604797</v>
      </c>
      <c r="DB770">
        <f>AVERAGE(pipe_data__2[[#This Row],[u103]:[u104]])</f>
        <v>22.664729426505648</v>
      </c>
      <c r="DC770">
        <f>(1/0.41)*LN(pipe_data__2[[#This Row],[u1042]]) + 5.2</f>
        <v>21.405585019974033</v>
      </c>
    </row>
    <row r="771" spans="1:107" x14ac:dyDescent="0.25">
      <c r="A771">
        <v>-0.23061530765382698</v>
      </c>
      <c r="B771">
        <v>23.318562633061575</v>
      </c>
      <c r="C771">
        <v>23.249018491292954</v>
      </c>
      <c r="D771">
        <v>23.173402234067098</v>
      </c>
      <c r="E771">
        <v>23.17173951260909</v>
      </c>
      <c r="F771">
        <v>23.157170831577481</v>
      </c>
      <c r="G771">
        <v>23.107820107100917</v>
      </c>
      <c r="H771">
        <v>23.123002935635885</v>
      </c>
      <c r="I771">
        <v>23.294220308874134</v>
      </c>
      <c r="J771">
        <v>23.36474379878333</v>
      </c>
      <c r="K771">
        <v>23.400324673118888</v>
      </c>
      <c r="L771">
        <v>23.498081917998153</v>
      </c>
      <c r="M771">
        <v>23.285423686575768</v>
      </c>
      <c r="N771">
        <v>23.311750631499226</v>
      </c>
      <c r="O771">
        <v>23.330440043699177</v>
      </c>
      <c r="P771">
        <v>23.347558912728978</v>
      </c>
      <c r="Q771">
        <v>23.36646070417563</v>
      </c>
      <c r="R771">
        <v>23.385638317803089</v>
      </c>
      <c r="S771">
        <v>23.403390980738319</v>
      </c>
      <c r="T771">
        <v>23.441413300359638</v>
      </c>
      <c r="U771">
        <v>23.438607528101905</v>
      </c>
      <c r="V771">
        <v>23.423403601037254</v>
      </c>
      <c r="W771">
        <v>23.088877255985008</v>
      </c>
      <c r="X771">
        <v>23.2250565677301</v>
      </c>
      <c r="Y771">
        <v>23.318705171662426</v>
      </c>
      <c r="Z771">
        <v>23.377658756604152</v>
      </c>
      <c r="AA771">
        <v>23.39034910314933</v>
      </c>
      <c r="AB771">
        <v>23.388395735403527</v>
      </c>
      <c r="AC771">
        <v>23.363137268657631</v>
      </c>
      <c r="AD771">
        <v>22.96714926121529</v>
      </c>
      <c r="AE771">
        <v>22.908338371257795</v>
      </c>
      <c r="AF771">
        <v>22.913313325048421</v>
      </c>
      <c r="AG771">
        <v>22.905415443925509</v>
      </c>
      <c r="AH771">
        <v>22.969888679012058</v>
      </c>
      <c r="AI771">
        <v>23.095029172530559</v>
      </c>
      <c r="AJ771">
        <v>23.093800409791573</v>
      </c>
      <c r="AK771">
        <v>23.088651463751372</v>
      </c>
      <c r="AL771">
        <v>23.023618798680936</v>
      </c>
      <c r="AM771">
        <v>22.863683429645825</v>
      </c>
      <c r="AN771">
        <v>22.744257194396223</v>
      </c>
      <c r="AO771">
        <v>22.735503597911364</v>
      </c>
      <c r="AP771">
        <v>22.497308618752577</v>
      </c>
      <c r="AQ771">
        <v>22.479936511178035</v>
      </c>
      <c r="AR771">
        <v>22.402736764116398</v>
      </c>
      <c r="AS771">
        <v>22.4082014681773</v>
      </c>
      <c r="AT771">
        <v>22.471757335430887</v>
      </c>
      <c r="AU771">
        <v>22.573285577445201</v>
      </c>
      <c r="AV771">
        <v>22.610119558616077</v>
      </c>
      <c r="AW771">
        <v>22.619111900567443</v>
      </c>
      <c r="AX771">
        <v>22.582469465127428</v>
      </c>
      <c r="AY771">
        <v>22.548582295116514</v>
      </c>
      <c r="AZ771">
        <v>22.526484535124908</v>
      </c>
      <c r="BA771">
        <v>22.523768735322129</v>
      </c>
      <c r="BB771">
        <v>22.52983263293866</v>
      </c>
      <c r="BC771">
        <v>22.546928561777154</v>
      </c>
      <c r="BD771">
        <v>22.341184140229956</v>
      </c>
      <c r="BE771">
        <v>22.353503695892467</v>
      </c>
      <c r="BF771">
        <v>22.4184265780824</v>
      </c>
      <c r="BG771">
        <v>22.443760925749466</v>
      </c>
      <c r="BH771">
        <v>22.502483497460801</v>
      </c>
      <c r="BI771">
        <v>22.543999999443809</v>
      </c>
      <c r="BJ771">
        <v>22.592506074180708</v>
      </c>
      <c r="BK771">
        <v>22.592449638844034</v>
      </c>
      <c r="BL771">
        <v>22.570186326293509</v>
      </c>
      <c r="BM771">
        <v>22.444832172529818</v>
      </c>
      <c r="BN771">
        <v>22.44620749862807</v>
      </c>
      <c r="BO771">
        <v>22.457407503748744</v>
      </c>
      <c r="BP771">
        <v>22.503120316577323</v>
      </c>
      <c r="BQ771">
        <v>22.570976126905858</v>
      </c>
      <c r="BR771">
        <v>22.600292361166282</v>
      </c>
      <c r="BS771">
        <v>22.615052330085874</v>
      </c>
      <c r="BT771">
        <v>22.601698673485508</v>
      </c>
      <c r="BU771">
        <v>22.596397243389418</v>
      </c>
      <c r="BV771">
        <v>22.56954805331107</v>
      </c>
      <c r="BW771">
        <v>22.532813195893812</v>
      </c>
      <c r="BX771">
        <v>22.459799760267767</v>
      </c>
      <c r="BY771">
        <v>22.44419046450464</v>
      </c>
      <c r="BZ771">
        <v>22.487729781099617</v>
      </c>
      <c r="CA771">
        <v>22.430803108464616</v>
      </c>
      <c r="CB771">
        <v>22.350309992989121</v>
      </c>
      <c r="CC771">
        <v>22.29397089286352</v>
      </c>
      <c r="CD771">
        <v>22.318844753615735</v>
      </c>
      <c r="CE771">
        <v>22.307728227374952</v>
      </c>
      <c r="CF771">
        <v>22.326686525760657</v>
      </c>
      <c r="CG771">
        <v>22.316908030982244</v>
      </c>
      <c r="CH771">
        <v>22.31791611978748</v>
      </c>
      <c r="CI771">
        <v>22.342587299248905</v>
      </c>
      <c r="CJ771">
        <v>22.384476964686076</v>
      </c>
      <c r="CK771">
        <v>22.392142453129079</v>
      </c>
      <c r="CL771">
        <v>22.382247850829469</v>
      </c>
      <c r="CM771">
        <v>22.381554767594565</v>
      </c>
      <c r="CN771">
        <v>22.397346955628226</v>
      </c>
      <c r="CO771">
        <v>22.417971526974046</v>
      </c>
      <c r="CP771">
        <v>22.461803989826223</v>
      </c>
      <c r="CQ771">
        <v>22.48796682264344</v>
      </c>
      <c r="CR771">
        <v>22.548061667318393</v>
      </c>
      <c r="CS771">
        <v>22.570228805369105</v>
      </c>
      <c r="CT771">
        <v>22.61970400878791</v>
      </c>
      <c r="CU771">
        <v>22.67658907687559</v>
      </c>
      <c r="CV771">
        <v>22.715283727114887</v>
      </c>
      <c r="CW771">
        <v>22.749094494131366</v>
      </c>
      <c r="CX771">
        <f>AVERAGE(pipe_data__2[[#This Row],[u1,]:[u101]])</f>
        <v>22.772523225366555</v>
      </c>
      <c r="CY771">
        <v>22.772523225366555</v>
      </c>
      <c r="CZ771" s="16">
        <v>22.561512461127293</v>
      </c>
      <c r="DA771" s="19">
        <f>(pipe_data__2[[#This Row],['#x,]]+1)*1000</f>
        <v>769.38469234617298</v>
      </c>
      <c r="DB771">
        <f>AVERAGE(pipe_data__2[[#This Row],[u103]:[u104]])</f>
        <v>22.667017843246924</v>
      </c>
      <c r="DC771">
        <f>(1/0.41)*LN(pipe_data__2[[#This Row],[u1042]]) + 5.2</f>
        <v>21.408758767188598</v>
      </c>
    </row>
    <row r="772" spans="1:107" x14ac:dyDescent="0.25">
      <c r="A772">
        <v>-0.22961480740370188</v>
      </c>
      <c r="B772">
        <v>23.320327542692127</v>
      </c>
      <c r="C772">
        <v>23.251243473444568</v>
      </c>
      <c r="D772">
        <v>23.175735044534544</v>
      </c>
      <c r="E772">
        <v>23.173542284147526</v>
      </c>
      <c r="F772">
        <v>23.159390841314064</v>
      </c>
      <c r="G772">
        <v>23.109717805346726</v>
      </c>
      <c r="H772">
        <v>23.124949008137705</v>
      </c>
      <c r="I772">
        <v>23.296274507130242</v>
      </c>
      <c r="J772">
        <v>23.36619296485209</v>
      </c>
      <c r="K772">
        <v>23.401759256662089</v>
      </c>
      <c r="L772">
        <v>23.49943115981004</v>
      </c>
      <c r="M772">
        <v>23.286898666785053</v>
      </c>
      <c r="N772">
        <v>23.313243417174505</v>
      </c>
      <c r="O772">
        <v>23.332029666435496</v>
      </c>
      <c r="P772">
        <v>23.349435325978401</v>
      </c>
      <c r="Q772">
        <v>23.368347057999355</v>
      </c>
      <c r="R772">
        <v>23.387100823802147</v>
      </c>
      <c r="S772">
        <v>23.405196177316377</v>
      </c>
      <c r="T772">
        <v>23.442987212349312</v>
      </c>
      <c r="U772">
        <v>23.440672646926124</v>
      </c>
      <c r="V772">
        <v>23.42558590562362</v>
      </c>
      <c r="W772">
        <v>23.09283320002481</v>
      </c>
      <c r="X772">
        <v>23.22663492439273</v>
      </c>
      <c r="Y772">
        <v>23.319757272397702</v>
      </c>
      <c r="Z772">
        <v>23.378880467176142</v>
      </c>
      <c r="AA772">
        <v>23.392013829663902</v>
      </c>
      <c r="AB772">
        <v>23.390292491313584</v>
      </c>
      <c r="AC772">
        <v>23.365173148363443</v>
      </c>
      <c r="AD772">
        <v>22.973676041252183</v>
      </c>
      <c r="AE772">
        <v>22.911082972606344</v>
      </c>
      <c r="AF772">
        <v>22.915509637787988</v>
      </c>
      <c r="AG772">
        <v>22.907542818834052</v>
      </c>
      <c r="AH772">
        <v>22.971510318751871</v>
      </c>
      <c r="AI772">
        <v>23.096816231048564</v>
      </c>
      <c r="AJ772">
        <v>23.095612493022752</v>
      </c>
      <c r="AK772">
        <v>23.090398606703339</v>
      </c>
      <c r="AL772">
        <v>23.030972878827335</v>
      </c>
      <c r="AM772">
        <v>22.867341033061866</v>
      </c>
      <c r="AN772">
        <v>22.748456031448889</v>
      </c>
      <c r="AO772">
        <v>22.738855098191557</v>
      </c>
      <c r="AP772">
        <v>22.500057595261691</v>
      </c>
      <c r="AQ772">
        <v>22.482454244877701</v>
      </c>
      <c r="AR772">
        <v>22.405028914070684</v>
      </c>
      <c r="AS772">
        <v>22.410322022515981</v>
      </c>
      <c r="AT772">
        <v>22.473931309931722</v>
      </c>
      <c r="AU772">
        <v>22.575559628958032</v>
      </c>
      <c r="AV772">
        <v>22.612306537491236</v>
      </c>
      <c r="AW772">
        <v>22.621255234348261</v>
      </c>
      <c r="AX772">
        <v>22.584643840706732</v>
      </c>
      <c r="AY772">
        <v>22.551422602556936</v>
      </c>
      <c r="AZ772">
        <v>22.528818002078211</v>
      </c>
      <c r="BA772">
        <v>22.526327722774202</v>
      </c>
      <c r="BB772">
        <v>22.532188598102746</v>
      </c>
      <c r="BC772">
        <v>22.548891965168714</v>
      </c>
      <c r="BD772">
        <v>22.343830232795842</v>
      </c>
      <c r="BE772">
        <v>22.355801641288707</v>
      </c>
      <c r="BF772">
        <v>22.420246022966928</v>
      </c>
      <c r="BG772">
        <v>22.445440276249705</v>
      </c>
      <c r="BH772">
        <v>22.504016182022049</v>
      </c>
      <c r="BI772">
        <v>22.545592221508642</v>
      </c>
      <c r="BJ772">
        <v>22.593914653552591</v>
      </c>
      <c r="BK772">
        <v>22.593954038615603</v>
      </c>
      <c r="BL772">
        <v>22.573344827264243</v>
      </c>
      <c r="BM772">
        <v>22.44730999665769</v>
      </c>
      <c r="BN772">
        <v>22.448370138389176</v>
      </c>
      <c r="BO772">
        <v>22.459349766795061</v>
      </c>
      <c r="BP772">
        <v>22.504838952342592</v>
      </c>
      <c r="BQ772">
        <v>22.572326887925399</v>
      </c>
      <c r="BR772">
        <v>22.601932645252859</v>
      </c>
      <c r="BS772">
        <v>22.61677247413142</v>
      </c>
      <c r="BT772">
        <v>22.603212325515049</v>
      </c>
      <c r="BU772">
        <v>22.598159991665927</v>
      </c>
      <c r="BV772">
        <v>22.57173744778477</v>
      </c>
      <c r="BW772">
        <v>22.53533406369618</v>
      </c>
      <c r="BX772">
        <v>22.462973851127629</v>
      </c>
      <c r="BY772">
        <v>22.446493684696662</v>
      </c>
      <c r="BZ772">
        <v>22.490149181142872</v>
      </c>
      <c r="CA772">
        <v>22.433347080783996</v>
      </c>
      <c r="CB772">
        <v>22.35287156206271</v>
      </c>
      <c r="CC772">
        <v>22.296379225504161</v>
      </c>
      <c r="CD772">
        <v>22.321090556358001</v>
      </c>
      <c r="CE772">
        <v>22.30982184278491</v>
      </c>
      <c r="CF772">
        <v>22.328968265908983</v>
      </c>
      <c r="CG772">
        <v>22.319082752672294</v>
      </c>
      <c r="CH772">
        <v>22.320160223616309</v>
      </c>
      <c r="CI772">
        <v>22.344656724598277</v>
      </c>
      <c r="CJ772">
        <v>22.387143428610582</v>
      </c>
      <c r="CK772">
        <v>22.394607614885892</v>
      </c>
      <c r="CL772">
        <v>22.384583337486074</v>
      </c>
      <c r="CM772">
        <v>22.383728178575137</v>
      </c>
      <c r="CN772">
        <v>22.399417807740949</v>
      </c>
      <c r="CO772">
        <v>22.419904070596694</v>
      </c>
      <c r="CP772">
        <v>22.463373876353799</v>
      </c>
      <c r="CQ772">
        <v>22.489672886094159</v>
      </c>
      <c r="CR772">
        <v>22.550095121662498</v>
      </c>
      <c r="CS772">
        <v>22.572188372825913</v>
      </c>
      <c r="CT772">
        <v>22.621390236993793</v>
      </c>
      <c r="CU772">
        <v>22.678714307148027</v>
      </c>
      <c r="CV772">
        <v>22.717040423919155</v>
      </c>
      <c r="CW772">
        <v>22.750748104812175</v>
      </c>
      <c r="CX772">
        <f>AVERAGE(pipe_data__2[[#This Row],[u1,]:[u101]])</f>
        <v>22.774707160075554</v>
      </c>
      <c r="CY772">
        <v>22.774707160075554</v>
      </c>
      <c r="CZ772" s="17">
        <v>22.563885600603658</v>
      </c>
      <c r="DA772" s="18">
        <f>(pipe_data__2[[#This Row],['#x,]]+1)*1000</f>
        <v>770.38519259629811</v>
      </c>
      <c r="DB772">
        <f>AVERAGE(pipe_data__2[[#This Row],[u103]:[u104]])</f>
        <v>22.669296380339606</v>
      </c>
      <c r="DC772">
        <f>(1/0.41)*LN(pipe_data__2[[#This Row],[u1042]]) + 5.2</f>
        <v>21.411928389974175</v>
      </c>
    </row>
    <row r="773" spans="1:107" x14ac:dyDescent="0.25">
      <c r="A773">
        <v>-0.22861430715357689</v>
      </c>
      <c r="B773">
        <v>23.322092452322678</v>
      </c>
      <c r="C773">
        <v>23.253468455596181</v>
      </c>
      <c r="D773">
        <v>23.178067855001991</v>
      </c>
      <c r="E773">
        <v>23.175345055685963</v>
      </c>
      <c r="F773">
        <v>23.161610851050646</v>
      </c>
      <c r="G773">
        <v>23.111615503592535</v>
      </c>
      <c r="H773">
        <v>23.126895080639525</v>
      </c>
      <c r="I773">
        <v>23.298328705386346</v>
      </c>
      <c r="J773">
        <v>23.367642130920849</v>
      </c>
      <c r="K773">
        <v>23.40319384020529</v>
      </c>
      <c r="L773">
        <v>23.500780401621924</v>
      </c>
      <c r="M773">
        <v>23.288373646994334</v>
      </c>
      <c r="N773">
        <v>23.314736202849787</v>
      </c>
      <c r="O773">
        <v>23.333619289171814</v>
      </c>
      <c r="P773">
        <v>23.351311739227825</v>
      </c>
      <c r="Q773">
        <v>23.369851109148112</v>
      </c>
      <c r="R773">
        <v>23.388563329801205</v>
      </c>
      <c r="S773">
        <v>23.407001373894435</v>
      </c>
      <c r="T773">
        <v>23.444561124338986</v>
      </c>
      <c r="U773">
        <v>23.442737765750348</v>
      </c>
      <c r="V773">
        <v>23.427768210209987</v>
      </c>
      <c r="W773">
        <v>23.096789144064616</v>
      </c>
      <c r="X773">
        <v>23.228213281055364</v>
      </c>
      <c r="Y773">
        <v>23.320809373132978</v>
      </c>
      <c r="Z773">
        <v>23.380102177748132</v>
      </c>
      <c r="AA773">
        <v>23.393678556178475</v>
      </c>
      <c r="AB773">
        <v>23.392189247223641</v>
      </c>
      <c r="AC773">
        <v>23.367209028069254</v>
      </c>
      <c r="AD773">
        <v>22.980202821289076</v>
      </c>
      <c r="AE773">
        <v>22.913827573954894</v>
      </c>
      <c r="AF773">
        <v>22.917705950527552</v>
      </c>
      <c r="AG773">
        <v>22.909670193742596</v>
      </c>
      <c r="AH773">
        <v>22.973131958491688</v>
      </c>
      <c r="AI773">
        <v>23.098603289566569</v>
      </c>
      <c r="AJ773">
        <v>23.097424576253928</v>
      </c>
      <c r="AK773">
        <v>23.092145749655302</v>
      </c>
      <c r="AL773">
        <v>23.038326958973734</v>
      </c>
      <c r="AM773">
        <v>22.870998636477903</v>
      </c>
      <c r="AN773">
        <v>22.752654868501555</v>
      </c>
      <c r="AO773">
        <v>22.742206598471746</v>
      </c>
      <c r="AP773">
        <v>22.502806571770801</v>
      </c>
      <c r="AQ773">
        <v>22.48497197857737</v>
      </c>
      <c r="AR773">
        <v>22.407321064024973</v>
      </c>
      <c r="AS773">
        <v>22.412442576854659</v>
      </c>
      <c r="AT773">
        <v>22.476105284432556</v>
      </c>
      <c r="AU773">
        <v>22.57783368047086</v>
      </c>
      <c r="AV773">
        <v>22.614493516366394</v>
      </c>
      <c r="AW773">
        <v>22.62339856812908</v>
      </c>
      <c r="AX773">
        <v>22.586818216286041</v>
      </c>
      <c r="AY773">
        <v>22.554262909997359</v>
      </c>
      <c r="AZ773">
        <v>22.53115146903151</v>
      </c>
      <c r="BA773">
        <v>22.528886710226274</v>
      </c>
      <c r="BB773">
        <v>22.534544563266831</v>
      </c>
      <c r="BC773">
        <v>22.550855368560274</v>
      </c>
      <c r="BD773">
        <v>22.346476325361728</v>
      </c>
      <c r="BE773">
        <v>22.358099586684947</v>
      </c>
      <c r="BF773">
        <v>22.422065467851457</v>
      </c>
      <c r="BG773">
        <v>22.447119626749942</v>
      </c>
      <c r="BH773">
        <v>22.505548866583297</v>
      </c>
      <c r="BI773">
        <v>22.547184443573475</v>
      </c>
      <c r="BJ773">
        <v>22.595323232924475</v>
      </c>
      <c r="BK773">
        <v>22.595458438387176</v>
      </c>
      <c r="BL773">
        <v>22.576503328234981</v>
      </c>
      <c r="BM773">
        <v>22.449787820785563</v>
      </c>
      <c r="BN773">
        <v>22.450532778150283</v>
      </c>
      <c r="BO773">
        <v>22.461292029841378</v>
      </c>
      <c r="BP773">
        <v>22.50655758810786</v>
      </c>
      <c r="BQ773">
        <v>22.573677648944944</v>
      </c>
      <c r="BR773">
        <v>22.603572929339432</v>
      </c>
      <c r="BS773">
        <v>22.618492618176965</v>
      </c>
      <c r="BT773">
        <v>22.604725977544586</v>
      </c>
      <c r="BU773">
        <v>22.599922739942432</v>
      </c>
      <c r="BV773">
        <v>22.573926842258469</v>
      </c>
      <c r="BW773">
        <v>22.537854931498547</v>
      </c>
      <c r="BX773">
        <v>22.46614794198749</v>
      </c>
      <c r="BY773">
        <v>22.448796904888688</v>
      </c>
      <c r="BZ773">
        <v>22.492568581186127</v>
      </c>
      <c r="CA773">
        <v>22.435891053103372</v>
      </c>
      <c r="CB773">
        <v>22.355433131136298</v>
      </c>
      <c r="CC773">
        <v>22.298787558144802</v>
      </c>
      <c r="CD773">
        <v>22.323336359100267</v>
      </c>
      <c r="CE773">
        <v>22.311915458194868</v>
      </c>
      <c r="CF773">
        <v>22.33125000605731</v>
      </c>
      <c r="CG773">
        <v>22.321257474362344</v>
      </c>
      <c r="CH773">
        <v>22.322404327445138</v>
      </c>
      <c r="CI773">
        <v>22.346726149947646</v>
      </c>
      <c r="CJ773">
        <v>22.389809892535084</v>
      </c>
      <c r="CK773">
        <v>22.397072776642702</v>
      </c>
      <c r="CL773">
        <v>22.386918824142676</v>
      </c>
      <c r="CM773">
        <v>22.385901589555708</v>
      </c>
      <c r="CN773">
        <v>22.401488659853669</v>
      </c>
      <c r="CO773">
        <v>22.421836614219337</v>
      </c>
      <c r="CP773">
        <v>22.464943762881376</v>
      </c>
      <c r="CQ773">
        <v>22.491378949544877</v>
      </c>
      <c r="CR773">
        <v>22.552128576006602</v>
      </c>
      <c r="CS773">
        <v>22.574147940282717</v>
      </c>
      <c r="CT773">
        <v>22.623076465199677</v>
      </c>
      <c r="CU773">
        <v>22.680579449408711</v>
      </c>
      <c r="CV773">
        <v>22.718797120723426</v>
      </c>
      <c r="CW773">
        <v>22.752401715492983</v>
      </c>
      <c r="CX773">
        <f>AVERAGE(pipe_data__2[[#This Row],[u1,]:[u101]])</f>
        <v>22.776884670877706</v>
      </c>
      <c r="CY773">
        <v>22.776884670877706</v>
      </c>
      <c r="CZ773" s="16">
        <v>22.566251911429799</v>
      </c>
      <c r="DA773" s="19">
        <f>(pipe_data__2[[#This Row],['#x,]]+1)*1000</f>
        <v>771.38569284642313</v>
      </c>
      <c r="DB773">
        <f>AVERAGE(pipe_data__2[[#This Row],[u103]:[u104]])</f>
        <v>22.671568291153754</v>
      </c>
      <c r="DC773">
        <f>(1/0.41)*LN(pipe_data__2[[#This Row],[u1042]]) + 5.2</f>
        <v>21.415093899036613</v>
      </c>
    </row>
    <row r="774" spans="1:107" x14ac:dyDescent="0.25">
      <c r="A774">
        <v>-0.22761380690345179</v>
      </c>
      <c r="B774">
        <v>23.323857361953234</v>
      </c>
      <c r="C774">
        <v>23.255693437747791</v>
      </c>
      <c r="D774">
        <v>23.180400665469438</v>
      </c>
      <c r="E774">
        <v>23.177147827224395</v>
      </c>
      <c r="F774">
        <v>23.163830860787233</v>
      </c>
      <c r="G774">
        <v>23.113513201838344</v>
      </c>
      <c r="H774">
        <v>23.128841153141344</v>
      </c>
      <c r="I774">
        <v>23.300382903642454</v>
      </c>
      <c r="J774">
        <v>23.369091296989609</v>
      </c>
      <c r="K774">
        <v>23.404628423748491</v>
      </c>
      <c r="L774">
        <v>23.502129643433811</v>
      </c>
      <c r="M774">
        <v>23.289848627203618</v>
      </c>
      <c r="N774">
        <v>23.316228988525069</v>
      </c>
      <c r="O774">
        <v>23.335208911908133</v>
      </c>
      <c r="P774">
        <v>23.353188152477244</v>
      </c>
      <c r="Q774">
        <v>23.37122425908775</v>
      </c>
      <c r="R774">
        <v>23.390025835800259</v>
      </c>
      <c r="S774">
        <v>23.408806570472493</v>
      </c>
      <c r="T774">
        <v>23.446135036328659</v>
      </c>
      <c r="U774">
        <v>23.444802884574568</v>
      </c>
      <c r="V774">
        <v>23.429950514796349</v>
      </c>
      <c r="W774">
        <v>23.100745088104418</v>
      </c>
      <c r="X774">
        <v>23.229791637717994</v>
      </c>
      <c r="Y774">
        <v>23.321861473868253</v>
      </c>
      <c r="Z774">
        <v>23.381323888320122</v>
      </c>
      <c r="AA774">
        <v>23.395343282693045</v>
      </c>
      <c r="AB774">
        <v>23.394086003133697</v>
      </c>
      <c r="AC774">
        <v>23.369244907775069</v>
      </c>
      <c r="AD774">
        <v>22.986729601325969</v>
      </c>
      <c r="AE774">
        <v>22.916572175303443</v>
      </c>
      <c r="AF774">
        <v>22.919902263267119</v>
      </c>
      <c r="AG774">
        <v>22.911797568651139</v>
      </c>
      <c r="AH774">
        <v>22.974753598231505</v>
      </c>
      <c r="AI774">
        <v>23.100390348084574</v>
      </c>
      <c r="AJ774">
        <v>23.099236659485108</v>
      </c>
      <c r="AK774">
        <v>23.093892892607268</v>
      </c>
      <c r="AL774">
        <v>23.045681039120129</v>
      </c>
      <c r="AM774">
        <v>22.874656239893945</v>
      </c>
      <c r="AN774">
        <v>22.756853705554221</v>
      </c>
      <c r="AO774">
        <v>22.745558098751939</v>
      </c>
      <c r="AP774">
        <v>22.505555548279915</v>
      </c>
      <c r="AQ774">
        <v>22.487489712277036</v>
      </c>
      <c r="AR774">
        <v>22.409613213979263</v>
      </c>
      <c r="AS774">
        <v>22.414563131193336</v>
      </c>
      <c r="AT774">
        <v>22.478154398364516</v>
      </c>
      <c r="AU774">
        <v>22.580107731983688</v>
      </c>
      <c r="AV774">
        <v>22.616680495241553</v>
      </c>
      <c r="AW774">
        <v>22.625541901909898</v>
      </c>
      <c r="AX774">
        <v>22.588992591865345</v>
      </c>
      <c r="AY774">
        <v>22.557103217437781</v>
      </c>
      <c r="AZ774">
        <v>22.533484935984813</v>
      </c>
      <c r="BA774">
        <v>22.531445697678347</v>
      </c>
      <c r="BB774">
        <v>22.536900528430916</v>
      </c>
      <c r="BC774">
        <v>22.552818771951834</v>
      </c>
      <c r="BD774">
        <v>22.349122417927614</v>
      </c>
      <c r="BE774">
        <v>22.360397532081183</v>
      </c>
      <c r="BF774">
        <v>22.423884912735986</v>
      </c>
      <c r="BG774">
        <v>22.448798977250181</v>
      </c>
      <c r="BH774">
        <v>22.507081551144545</v>
      </c>
      <c r="BI774">
        <v>22.548776665638307</v>
      </c>
      <c r="BJ774">
        <v>22.596731812296358</v>
      </c>
      <c r="BK774">
        <v>22.596962838158749</v>
      </c>
      <c r="BL774">
        <v>22.579661829205715</v>
      </c>
      <c r="BM774">
        <v>22.452265644913435</v>
      </c>
      <c r="BN774">
        <v>22.452695417911389</v>
      </c>
      <c r="BO774">
        <v>22.463234292887694</v>
      </c>
      <c r="BP774">
        <v>22.508276223873132</v>
      </c>
      <c r="BQ774">
        <v>22.575028409964485</v>
      </c>
      <c r="BR774">
        <v>22.605213213426008</v>
      </c>
      <c r="BS774">
        <v>22.620212762222511</v>
      </c>
      <c r="BT774">
        <v>22.606239629574123</v>
      </c>
      <c r="BU774">
        <v>22.601685488218941</v>
      </c>
      <c r="BV774">
        <v>22.576116236732169</v>
      </c>
      <c r="BW774">
        <v>22.540375799300918</v>
      </c>
      <c r="BX774">
        <v>22.469322032847352</v>
      </c>
      <c r="BY774">
        <v>22.451100125080711</v>
      </c>
      <c r="BZ774">
        <v>22.494987981229386</v>
      </c>
      <c r="CA774">
        <v>22.438435025422748</v>
      </c>
      <c r="CB774">
        <v>22.357994700209886</v>
      </c>
      <c r="CC774">
        <v>22.301195890785444</v>
      </c>
      <c r="CD774">
        <v>22.325582161842533</v>
      </c>
      <c r="CE774">
        <v>22.314009073604826</v>
      </c>
      <c r="CF774">
        <v>22.333531746205637</v>
      </c>
      <c r="CG774">
        <v>22.323432196052394</v>
      </c>
      <c r="CH774">
        <v>22.324648431273967</v>
      </c>
      <c r="CI774">
        <v>22.348795575297018</v>
      </c>
      <c r="CJ774">
        <v>22.392476356459589</v>
      </c>
      <c r="CK774">
        <v>22.399537938399515</v>
      </c>
      <c r="CL774">
        <v>22.389254310799281</v>
      </c>
      <c r="CM774">
        <v>22.388075000536283</v>
      </c>
      <c r="CN774">
        <v>22.403559511966392</v>
      </c>
      <c r="CO774">
        <v>22.423769157841981</v>
      </c>
      <c r="CP774">
        <v>22.466513649408949</v>
      </c>
      <c r="CQ774">
        <v>22.493085012995593</v>
      </c>
      <c r="CR774">
        <v>22.554162030350707</v>
      </c>
      <c r="CS774">
        <v>22.576107507739525</v>
      </c>
      <c r="CT774">
        <v>22.624762693405565</v>
      </c>
      <c r="CU774">
        <v>22.68220632985188</v>
      </c>
      <c r="CV774">
        <v>22.720553817527698</v>
      </c>
      <c r="CW774">
        <v>22.754055326173791</v>
      </c>
      <c r="CX774">
        <f>AVERAGE(pipe_data__2[[#This Row],[u1,]:[u101]])</f>
        <v>22.779057241443883</v>
      </c>
      <c r="CY774">
        <v>22.779057241443883</v>
      </c>
      <c r="CZ774" s="17">
        <v>22.568586026094906</v>
      </c>
      <c r="DA774" s="18">
        <f>(pipe_data__2[[#This Row],['#x,]]+1)*1000</f>
        <v>772.38619309654825</v>
      </c>
      <c r="DB774">
        <f>AVERAGE(pipe_data__2[[#This Row],[u103]:[u104]])</f>
        <v>22.673821633769393</v>
      </c>
      <c r="DC774">
        <f>(1/0.41)*LN(pipe_data__2[[#This Row],[u1042]]) + 5.2</f>
        <v>21.418255305040141</v>
      </c>
    </row>
    <row r="775" spans="1:107" x14ac:dyDescent="0.25">
      <c r="A775">
        <v>-0.22661330665332668</v>
      </c>
      <c r="B775">
        <v>23.325622271583786</v>
      </c>
      <c r="C775">
        <v>23.257918419899404</v>
      </c>
      <c r="D775">
        <v>23.182733475936889</v>
      </c>
      <c r="E775">
        <v>23.178950598762832</v>
      </c>
      <c r="F775">
        <v>23.166050870523815</v>
      </c>
      <c r="G775">
        <v>23.115410900084154</v>
      </c>
      <c r="H775">
        <v>23.130787225643164</v>
      </c>
      <c r="I775">
        <v>23.302437101898558</v>
      </c>
      <c r="J775">
        <v>23.370540463058372</v>
      </c>
      <c r="K775">
        <v>23.406063007291689</v>
      </c>
      <c r="L775">
        <v>23.503478885245695</v>
      </c>
      <c r="M775">
        <v>23.291323607412902</v>
      </c>
      <c r="N775">
        <v>23.317721774200347</v>
      </c>
      <c r="O775">
        <v>23.336798534644451</v>
      </c>
      <c r="P775">
        <v>23.355064565726668</v>
      </c>
      <c r="Q775">
        <v>23.372597409027389</v>
      </c>
      <c r="R775">
        <v>23.391488341799317</v>
      </c>
      <c r="S775">
        <v>23.41061176705055</v>
      </c>
      <c r="T775">
        <v>23.447708948318336</v>
      </c>
      <c r="U775">
        <v>23.446868003398787</v>
      </c>
      <c r="V775">
        <v>23.431536558490599</v>
      </c>
      <c r="W775">
        <v>23.10470103214422</v>
      </c>
      <c r="X775">
        <v>23.231369994380625</v>
      </c>
      <c r="Y775">
        <v>23.322913574603529</v>
      </c>
      <c r="Z775">
        <v>23.382545598892111</v>
      </c>
      <c r="AA775">
        <v>23.397008009207617</v>
      </c>
      <c r="AB775">
        <v>23.395982759043758</v>
      </c>
      <c r="AC775">
        <v>23.371280787480881</v>
      </c>
      <c r="AD775">
        <v>22.993256381362862</v>
      </c>
      <c r="AE775">
        <v>22.919316776651993</v>
      </c>
      <c r="AF775">
        <v>22.922098576006682</v>
      </c>
      <c r="AG775">
        <v>22.913924943559682</v>
      </c>
      <c r="AH775">
        <v>22.976375237971318</v>
      </c>
      <c r="AI775">
        <v>23.102177406602578</v>
      </c>
      <c r="AJ775">
        <v>23.101048742716287</v>
      </c>
      <c r="AK775">
        <v>23.095640035559232</v>
      </c>
      <c r="AL775">
        <v>23.052682246161613</v>
      </c>
      <c r="AM775">
        <v>22.878313843309982</v>
      </c>
      <c r="AN775">
        <v>22.7609444164565</v>
      </c>
      <c r="AO775">
        <v>22.748909599032128</v>
      </c>
      <c r="AP775">
        <v>22.508304524789029</v>
      </c>
      <c r="AQ775">
        <v>22.490007445976705</v>
      </c>
      <c r="AR775">
        <v>22.411905363933549</v>
      </c>
      <c r="AS775">
        <v>22.416683685532014</v>
      </c>
      <c r="AT775">
        <v>22.479933539894414</v>
      </c>
      <c r="AU775">
        <v>22.582381783496519</v>
      </c>
      <c r="AV775">
        <v>22.618867474116712</v>
      </c>
      <c r="AW775">
        <v>22.627685235690716</v>
      </c>
      <c r="AX775">
        <v>22.591166967444654</v>
      </c>
      <c r="AY775">
        <v>22.559943524878204</v>
      </c>
      <c r="AZ775">
        <v>22.535818402938116</v>
      </c>
      <c r="BA775">
        <v>22.534004685130423</v>
      </c>
      <c r="BB775">
        <v>22.539256493594998</v>
      </c>
      <c r="BC775">
        <v>22.554782175343391</v>
      </c>
      <c r="BD775">
        <v>22.3517685104935</v>
      </c>
      <c r="BE775">
        <v>22.362695477477423</v>
      </c>
      <c r="BF775">
        <v>22.425704357620514</v>
      </c>
      <c r="BG775">
        <v>22.450478327750417</v>
      </c>
      <c r="BH775">
        <v>22.508614235705792</v>
      </c>
      <c r="BI775">
        <v>22.550368887703144</v>
      </c>
      <c r="BJ775">
        <v>22.598140391668242</v>
      </c>
      <c r="BK775">
        <v>22.598467237930318</v>
      </c>
      <c r="BL775">
        <v>22.58282033017645</v>
      </c>
      <c r="BM775">
        <v>22.454743469041308</v>
      </c>
      <c r="BN775">
        <v>22.454858057672496</v>
      </c>
      <c r="BO775">
        <v>22.465176555934011</v>
      </c>
      <c r="BP775">
        <v>22.5099948596384</v>
      </c>
      <c r="BQ775">
        <v>22.576379170984026</v>
      </c>
      <c r="BR775">
        <v>22.606853497512581</v>
      </c>
      <c r="BS775">
        <v>22.621932906268057</v>
      </c>
      <c r="BT775">
        <v>22.607753281603664</v>
      </c>
      <c r="BU775">
        <v>22.603448236495449</v>
      </c>
      <c r="BV775">
        <v>22.578305631205868</v>
      </c>
      <c r="BW775">
        <v>22.542896667103285</v>
      </c>
      <c r="BX775">
        <v>22.472496123707209</v>
      </c>
      <c r="BY775">
        <v>22.453403345272736</v>
      </c>
      <c r="BZ775">
        <v>22.497407381272641</v>
      </c>
      <c r="CA775">
        <v>22.440978997742128</v>
      </c>
      <c r="CB775">
        <v>22.360556269283478</v>
      </c>
      <c r="CC775">
        <v>22.303604223426085</v>
      </c>
      <c r="CD775">
        <v>22.327827964584799</v>
      </c>
      <c r="CE775">
        <v>22.316102689014787</v>
      </c>
      <c r="CF775">
        <v>22.335813486353963</v>
      </c>
      <c r="CG775">
        <v>22.325606917742448</v>
      </c>
      <c r="CH775">
        <v>22.326892535102793</v>
      </c>
      <c r="CI775">
        <v>22.35086500064639</v>
      </c>
      <c r="CJ775">
        <v>22.395142820384091</v>
      </c>
      <c r="CK775">
        <v>22.402003100156325</v>
      </c>
      <c r="CL775">
        <v>22.391589797455882</v>
      </c>
      <c r="CM775">
        <v>22.390248411516854</v>
      </c>
      <c r="CN775">
        <v>22.405630364079116</v>
      </c>
      <c r="CO775">
        <v>22.425701701464625</v>
      </c>
      <c r="CP775">
        <v>22.468083535936525</v>
      </c>
      <c r="CQ775">
        <v>22.494791076446312</v>
      </c>
      <c r="CR775">
        <v>22.556195484694811</v>
      </c>
      <c r="CS775">
        <v>22.57806707519633</v>
      </c>
      <c r="CT775">
        <v>22.626448921611448</v>
      </c>
      <c r="CU775">
        <v>22.683833210295045</v>
      </c>
      <c r="CV775">
        <v>22.722310514331969</v>
      </c>
      <c r="CW775">
        <v>22.7557089368546</v>
      </c>
      <c r="CX775">
        <f>AVERAGE(pipe_data__2[[#This Row],[u1,]:[u101]])</f>
        <v>22.7812165396846</v>
      </c>
      <c r="CY775">
        <v>22.7812165396846</v>
      </c>
      <c r="CZ775" s="16">
        <v>22.570910543540599</v>
      </c>
      <c r="DA775" s="19">
        <f>(pipe_data__2[[#This Row],['#x,]]+1)*1000</f>
        <v>773.38669334667327</v>
      </c>
      <c r="DB775">
        <f>AVERAGE(pipe_data__2[[#This Row],[u103]:[u104]])</f>
        <v>22.676063541612599</v>
      </c>
      <c r="DC775">
        <f>(1/0.41)*LN(pipe_data__2[[#This Row],[u1042]]) + 5.2</f>
        <v>21.421412618607569</v>
      </c>
    </row>
    <row r="776" spans="1:107" x14ac:dyDescent="0.25">
      <c r="A776">
        <v>-0.22561280640320169</v>
      </c>
      <c r="B776">
        <v>23.327387181214338</v>
      </c>
      <c r="C776">
        <v>23.260143402051018</v>
      </c>
      <c r="D776">
        <v>23.185066286404336</v>
      </c>
      <c r="E776">
        <v>23.180753370301268</v>
      </c>
      <c r="F776">
        <v>23.168270880260398</v>
      </c>
      <c r="G776">
        <v>23.117308598329963</v>
      </c>
      <c r="H776">
        <v>23.132733298144984</v>
      </c>
      <c r="I776">
        <v>23.304491300154666</v>
      </c>
      <c r="J776">
        <v>23.371989629127132</v>
      </c>
      <c r="K776">
        <v>23.40749759083489</v>
      </c>
      <c r="L776">
        <v>23.504828127057582</v>
      </c>
      <c r="M776">
        <v>23.292798587622187</v>
      </c>
      <c r="N776">
        <v>23.319214559875629</v>
      </c>
      <c r="O776">
        <v>23.33838815738077</v>
      </c>
      <c r="P776">
        <v>23.356675855453236</v>
      </c>
      <c r="Q776">
        <v>23.373970558967031</v>
      </c>
      <c r="R776">
        <v>23.392950847798375</v>
      </c>
      <c r="S776">
        <v>23.412416963628608</v>
      </c>
      <c r="T776">
        <v>23.44928286030801</v>
      </c>
      <c r="U776">
        <v>23.448933122223007</v>
      </c>
      <c r="V776">
        <v>23.433063375591221</v>
      </c>
      <c r="W776">
        <v>23.108656976184026</v>
      </c>
      <c r="X776">
        <v>23.232948351043255</v>
      </c>
      <c r="Y776">
        <v>23.323965675338805</v>
      </c>
      <c r="Z776">
        <v>23.383767309464101</v>
      </c>
      <c r="AA776">
        <v>23.39867273572219</v>
      </c>
      <c r="AB776">
        <v>23.397879514953811</v>
      </c>
      <c r="AC776">
        <v>23.373316667186696</v>
      </c>
      <c r="AD776">
        <v>22.999783161399755</v>
      </c>
      <c r="AE776">
        <v>22.922061378000542</v>
      </c>
      <c r="AF776">
        <v>22.92429488874625</v>
      </c>
      <c r="AG776">
        <v>22.916052318468225</v>
      </c>
      <c r="AH776">
        <v>22.977996877711135</v>
      </c>
      <c r="AI776">
        <v>23.103964465120583</v>
      </c>
      <c r="AJ776">
        <v>23.102860825947463</v>
      </c>
      <c r="AK776">
        <v>23.097387178511198</v>
      </c>
      <c r="AL776">
        <v>23.055173875799795</v>
      </c>
      <c r="AM776">
        <v>22.88197144672602</v>
      </c>
      <c r="AN776">
        <v>22.763870526629852</v>
      </c>
      <c r="AO776">
        <v>22.752261099312321</v>
      </c>
      <c r="AP776">
        <v>22.511053501298139</v>
      </c>
      <c r="AQ776">
        <v>22.49252517967637</v>
      </c>
      <c r="AR776">
        <v>22.414197513887839</v>
      </c>
      <c r="AS776">
        <v>22.418804239870692</v>
      </c>
      <c r="AT776">
        <v>22.481712681424312</v>
      </c>
      <c r="AU776">
        <v>22.584655835009347</v>
      </c>
      <c r="AV776">
        <v>22.621054452991871</v>
      </c>
      <c r="AW776">
        <v>22.629828569471535</v>
      </c>
      <c r="AX776">
        <v>22.593341343023958</v>
      </c>
      <c r="AY776">
        <v>22.562568804937801</v>
      </c>
      <c r="AZ776">
        <v>22.538151869891415</v>
      </c>
      <c r="BA776">
        <v>22.536563672582496</v>
      </c>
      <c r="BB776">
        <v>22.541612458759083</v>
      </c>
      <c r="BC776">
        <v>22.556745578734951</v>
      </c>
      <c r="BD776">
        <v>22.354414603059382</v>
      </c>
      <c r="BE776">
        <v>22.364993422873663</v>
      </c>
      <c r="BF776">
        <v>22.427523802505043</v>
      </c>
      <c r="BG776">
        <v>22.452157678250657</v>
      </c>
      <c r="BH776">
        <v>22.510146920267037</v>
      </c>
      <c r="BI776">
        <v>22.551961109767976</v>
      </c>
      <c r="BJ776">
        <v>22.599548971040125</v>
      </c>
      <c r="BK776">
        <v>22.599971637701891</v>
      </c>
      <c r="BL776">
        <v>22.585978831147187</v>
      </c>
      <c r="BM776">
        <v>22.45722129316918</v>
      </c>
      <c r="BN776">
        <v>22.457020697433602</v>
      </c>
      <c r="BO776">
        <v>22.467118818980328</v>
      </c>
      <c r="BP776">
        <v>22.511713495403669</v>
      </c>
      <c r="BQ776">
        <v>22.577729932003571</v>
      </c>
      <c r="BR776">
        <v>22.608493781599158</v>
      </c>
      <c r="BS776">
        <v>22.623653050313603</v>
      </c>
      <c r="BT776">
        <v>22.609266933633201</v>
      </c>
      <c r="BU776">
        <v>22.605210984771958</v>
      </c>
      <c r="BV776">
        <v>22.580495025679568</v>
      </c>
      <c r="BW776">
        <v>22.545417534905653</v>
      </c>
      <c r="BX776">
        <v>22.475670214567071</v>
      </c>
      <c r="BY776">
        <v>22.455706565464759</v>
      </c>
      <c r="BZ776">
        <v>22.4998267813159</v>
      </c>
      <c r="CA776">
        <v>22.443522970061505</v>
      </c>
      <c r="CB776">
        <v>22.363117838357066</v>
      </c>
      <c r="CC776">
        <v>22.306012556066726</v>
      </c>
      <c r="CD776">
        <v>22.330073767327065</v>
      </c>
      <c r="CE776">
        <v>22.318196304424745</v>
      </c>
      <c r="CF776">
        <v>22.33809522650229</v>
      </c>
      <c r="CG776">
        <v>22.327781639432498</v>
      </c>
      <c r="CH776">
        <v>22.329136638931622</v>
      </c>
      <c r="CI776">
        <v>22.352934425995759</v>
      </c>
      <c r="CJ776">
        <v>22.397809284308597</v>
      </c>
      <c r="CK776">
        <v>22.404468261913138</v>
      </c>
      <c r="CL776">
        <v>22.393925284112488</v>
      </c>
      <c r="CM776">
        <v>22.392421822497425</v>
      </c>
      <c r="CN776">
        <v>22.407701216191839</v>
      </c>
      <c r="CO776">
        <v>22.427634245087273</v>
      </c>
      <c r="CP776">
        <v>22.469653422464102</v>
      </c>
      <c r="CQ776">
        <v>22.496497139897031</v>
      </c>
      <c r="CR776">
        <v>22.558228939038912</v>
      </c>
      <c r="CS776">
        <v>22.580026642653138</v>
      </c>
      <c r="CT776">
        <v>22.628135149817336</v>
      </c>
      <c r="CU776">
        <v>22.685460090738214</v>
      </c>
      <c r="CV776">
        <v>22.724067211136241</v>
      </c>
      <c r="CW776">
        <v>22.757362547535404</v>
      </c>
      <c r="CX776">
        <f>AVERAGE(pipe_data__2[[#This Row],[u1,]:[u101]])</f>
        <v>22.783313702368993</v>
      </c>
      <c r="CY776">
        <v>22.783313702368993</v>
      </c>
      <c r="CZ776" s="17">
        <v>22.573230075181122</v>
      </c>
      <c r="DA776" s="18">
        <f>(pipe_data__2[[#This Row],['#x,]]+1)*1000</f>
        <v>774.38719359679828</v>
      </c>
      <c r="DB776">
        <f>AVERAGE(pipe_data__2[[#This Row],[u103]:[u104]])</f>
        <v>22.678271888775058</v>
      </c>
      <c r="DC776">
        <f>(1/0.41)*LN(pipe_data__2[[#This Row],[u1042]]) + 5.2</f>
        <v>21.424565850320509</v>
      </c>
    </row>
    <row r="777" spans="1:107" x14ac:dyDescent="0.25">
      <c r="A777">
        <v>-0.22461230615307659</v>
      </c>
      <c r="B777">
        <v>23.329152090844889</v>
      </c>
      <c r="C777">
        <v>23.262368384202627</v>
      </c>
      <c r="D777">
        <v>23.187399096871783</v>
      </c>
      <c r="E777">
        <v>23.182556141839701</v>
      </c>
      <c r="F777">
        <v>23.17049088999698</v>
      </c>
      <c r="G777">
        <v>23.119206296575772</v>
      </c>
      <c r="H777">
        <v>23.134679370646804</v>
      </c>
      <c r="I777">
        <v>23.306545498410774</v>
      </c>
      <c r="J777">
        <v>23.373438795195892</v>
      </c>
      <c r="K777">
        <v>23.408932174378091</v>
      </c>
      <c r="L777">
        <v>23.506177368869466</v>
      </c>
      <c r="M777">
        <v>23.294273567831468</v>
      </c>
      <c r="N777">
        <v>23.320707345550911</v>
      </c>
      <c r="O777">
        <v>23.339977780117088</v>
      </c>
      <c r="P777">
        <v>23.358055784835859</v>
      </c>
      <c r="Q777">
        <v>23.375343708906669</v>
      </c>
      <c r="R777">
        <v>23.394413353797429</v>
      </c>
      <c r="S777">
        <v>23.414222160206666</v>
      </c>
      <c r="T777">
        <v>23.450856772297684</v>
      </c>
      <c r="U777">
        <v>23.450998241047227</v>
      </c>
      <c r="V777">
        <v>23.434590192691843</v>
      </c>
      <c r="W777">
        <v>23.112612920223828</v>
      </c>
      <c r="X777">
        <v>23.234526707705889</v>
      </c>
      <c r="Y777">
        <v>23.32501777607408</v>
      </c>
      <c r="Z777">
        <v>23.384989020036091</v>
      </c>
      <c r="AA777">
        <v>23.400337462236759</v>
      </c>
      <c r="AB777">
        <v>23.399776270863871</v>
      </c>
      <c r="AC777">
        <v>23.375352546892508</v>
      </c>
      <c r="AD777">
        <v>23.006309941436648</v>
      </c>
      <c r="AE777">
        <v>22.924805979349092</v>
      </c>
      <c r="AF777">
        <v>22.926491201485813</v>
      </c>
      <c r="AG777">
        <v>22.918179693376768</v>
      </c>
      <c r="AH777">
        <v>22.979618517450952</v>
      </c>
      <c r="AI777">
        <v>23.105751523638588</v>
      </c>
      <c r="AJ777">
        <v>23.104672909178642</v>
      </c>
      <c r="AK777">
        <v>23.099134321463161</v>
      </c>
      <c r="AL777">
        <v>23.057665505437981</v>
      </c>
      <c r="AM777">
        <v>22.885629050142061</v>
      </c>
      <c r="AN777">
        <v>22.766796636803203</v>
      </c>
      <c r="AO777">
        <v>22.75561259959251</v>
      </c>
      <c r="AP777">
        <v>22.513802477807253</v>
      </c>
      <c r="AQ777">
        <v>22.495042913376039</v>
      </c>
      <c r="AR777">
        <v>22.416489663842128</v>
      </c>
      <c r="AS777">
        <v>22.42092479420937</v>
      </c>
      <c r="AT777">
        <v>22.483491822954207</v>
      </c>
      <c r="AU777">
        <v>22.586929886522178</v>
      </c>
      <c r="AV777">
        <v>22.623241431867029</v>
      </c>
      <c r="AW777">
        <v>22.631971903252353</v>
      </c>
      <c r="AX777">
        <v>22.595515718603266</v>
      </c>
      <c r="AY777">
        <v>22.564671651594548</v>
      </c>
      <c r="AZ777">
        <v>22.540485336844718</v>
      </c>
      <c r="BA777">
        <v>22.539122660034568</v>
      </c>
      <c r="BB777">
        <v>22.543593192494427</v>
      </c>
      <c r="BC777">
        <v>22.558708982126511</v>
      </c>
      <c r="BD777">
        <v>22.357060695625268</v>
      </c>
      <c r="BE777">
        <v>22.367291368269903</v>
      </c>
      <c r="BF777">
        <v>22.429343247389571</v>
      </c>
      <c r="BG777">
        <v>22.453837028750893</v>
      </c>
      <c r="BH777">
        <v>22.511679604828284</v>
      </c>
      <c r="BI777">
        <v>22.553553331832809</v>
      </c>
      <c r="BJ777">
        <v>22.600957550412009</v>
      </c>
      <c r="BK777">
        <v>22.601476037473461</v>
      </c>
      <c r="BL777">
        <v>22.589137332117922</v>
      </c>
      <c r="BM777">
        <v>22.459699117297053</v>
      </c>
      <c r="BN777">
        <v>22.459014914336471</v>
      </c>
      <c r="BO777">
        <v>22.469061082026645</v>
      </c>
      <c r="BP777">
        <v>22.513432131168937</v>
      </c>
      <c r="BQ777">
        <v>22.579080693023112</v>
      </c>
      <c r="BR777">
        <v>22.610134065685735</v>
      </c>
      <c r="BS777">
        <v>22.625373194359149</v>
      </c>
      <c r="BT777">
        <v>22.610780585662738</v>
      </c>
      <c r="BU777">
        <v>22.606973733048463</v>
      </c>
      <c r="BV777">
        <v>22.582684420153267</v>
      </c>
      <c r="BW777">
        <v>22.54793840270802</v>
      </c>
      <c r="BX777">
        <v>22.478844305426932</v>
      </c>
      <c r="BY777">
        <v>22.458009785656785</v>
      </c>
      <c r="BZ777">
        <v>22.502246181359155</v>
      </c>
      <c r="CA777">
        <v>22.446066942380885</v>
      </c>
      <c r="CB777">
        <v>22.365679407430655</v>
      </c>
      <c r="CC777">
        <v>22.308420888707371</v>
      </c>
      <c r="CD777">
        <v>22.332319570069334</v>
      </c>
      <c r="CE777">
        <v>22.320289919834703</v>
      </c>
      <c r="CF777">
        <v>22.340376966650616</v>
      </c>
      <c r="CG777">
        <v>22.329956361122548</v>
      </c>
      <c r="CH777">
        <v>22.331380742760452</v>
      </c>
      <c r="CI777">
        <v>22.355003851345131</v>
      </c>
      <c r="CJ777">
        <v>22.400218889326919</v>
      </c>
      <c r="CK777">
        <v>22.406933423669948</v>
      </c>
      <c r="CL777">
        <v>22.396260770769089</v>
      </c>
      <c r="CM777">
        <v>22.394595233477997</v>
      </c>
      <c r="CN777">
        <v>22.409772068304562</v>
      </c>
      <c r="CO777">
        <v>22.429566788709916</v>
      </c>
      <c r="CP777">
        <v>22.471223308991679</v>
      </c>
      <c r="CQ777">
        <v>22.498203203347746</v>
      </c>
      <c r="CR777">
        <v>22.560262393383017</v>
      </c>
      <c r="CS777">
        <v>22.581986210109946</v>
      </c>
      <c r="CT777">
        <v>22.62982137802322</v>
      </c>
      <c r="CU777">
        <v>22.687086971181383</v>
      </c>
      <c r="CV777">
        <v>22.725823907940509</v>
      </c>
      <c r="CW777">
        <v>22.759016158216212</v>
      </c>
      <c r="CX777">
        <f>AVERAGE(pipe_data__2[[#This Row],[u1,]:[u101]])</f>
        <v>22.785395321983987</v>
      </c>
      <c r="CY777">
        <v>22.785395321983987</v>
      </c>
      <c r="CZ777" s="16">
        <v>22.57554082148404</v>
      </c>
      <c r="DA777" s="19">
        <f>(pipe_data__2[[#This Row],['#x,]]+1)*1000</f>
        <v>775.38769384692341</v>
      </c>
      <c r="DB777">
        <f>AVERAGE(pipe_data__2[[#This Row],[u103]:[u104]])</f>
        <v>22.680468071734012</v>
      </c>
      <c r="DC777">
        <f>(1/0.41)*LN(pipe_data__2[[#This Row],[u1042]]) + 5.2</f>
        <v>21.427715010719581</v>
      </c>
    </row>
    <row r="778" spans="1:107" x14ac:dyDescent="0.25">
      <c r="A778">
        <v>-0.22361180590295149</v>
      </c>
      <c r="B778">
        <v>23.330917000475445</v>
      </c>
      <c r="C778">
        <v>23.264593366354241</v>
      </c>
      <c r="D778">
        <v>23.18973190733923</v>
      </c>
      <c r="E778">
        <v>23.184358913378137</v>
      </c>
      <c r="F778">
        <v>23.172710899733563</v>
      </c>
      <c r="G778">
        <v>23.121103994821581</v>
      </c>
      <c r="H778">
        <v>23.136625443148624</v>
      </c>
      <c r="I778">
        <v>23.308599696666878</v>
      </c>
      <c r="J778">
        <v>23.374887961264655</v>
      </c>
      <c r="K778">
        <v>23.410366757921292</v>
      </c>
      <c r="L778">
        <v>23.507526610681353</v>
      </c>
      <c r="M778">
        <v>23.295748548040752</v>
      </c>
      <c r="N778">
        <v>23.32220013122619</v>
      </c>
      <c r="O778">
        <v>23.341567402853407</v>
      </c>
      <c r="P778">
        <v>23.359435714218481</v>
      </c>
      <c r="Q778">
        <v>23.376716858846311</v>
      </c>
      <c r="R778">
        <v>23.395875859796487</v>
      </c>
      <c r="S778">
        <v>23.416027356784724</v>
      </c>
      <c r="T778">
        <v>23.452430684287357</v>
      </c>
      <c r="U778">
        <v>23.452676692768947</v>
      </c>
      <c r="V778">
        <v>23.436117009792465</v>
      </c>
      <c r="W778">
        <v>23.11656886426363</v>
      </c>
      <c r="X778">
        <v>23.23610506436852</v>
      </c>
      <c r="Y778">
        <v>23.326069876809356</v>
      </c>
      <c r="Z778">
        <v>23.386210730608081</v>
      </c>
      <c r="AA778">
        <v>23.402002188751332</v>
      </c>
      <c r="AB778">
        <v>23.401673026773928</v>
      </c>
      <c r="AC778">
        <v>23.377388426598323</v>
      </c>
      <c r="AD778">
        <v>23.012836721473541</v>
      </c>
      <c r="AE778">
        <v>22.927550580697641</v>
      </c>
      <c r="AF778">
        <v>22.928687514225381</v>
      </c>
      <c r="AG778">
        <v>22.920307068285311</v>
      </c>
      <c r="AH778">
        <v>22.981240157190765</v>
      </c>
      <c r="AI778">
        <v>23.107538582156597</v>
      </c>
      <c r="AJ778">
        <v>23.106484992409822</v>
      </c>
      <c r="AK778">
        <v>23.100881464415128</v>
      </c>
      <c r="AL778">
        <v>23.060157135076167</v>
      </c>
      <c r="AM778">
        <v>22.889286653558099</v>
      </c>
      <c r="AN778">
        <v>22.769722746976555</v>
      </c>
      <c r="AO778">
        <v>22.758964099872703</v>
      </c>
      <c r="AP778">
        <v>22.516551454316367</v>
      </c>
      <c r="AQ778">
        <v>22.497560647075705</v>
      </c>
      <c r="AR778">
        <v>22.418781813796414</v>
      </c>
      <c r="AS778">
        <v>22.423045348548047</v>
      </c>
      <c r="AT778">
        <v>22.485270964484105</v>
      </c>
      <c r="AU778">
        <v>22.589203938035006</v>
      </c>
      <c r="AV778">
        <v>22.625428410742188</v>
      </c>
      <c r="AW778">
        <v>22.634115237033171</v>
      </c>
      <c r="AX778">
        <v>22.597690094182571</v>
      </c>
      <c r="AY778">
        <v>22.566774498251295</v>
      </c>
      <c r="AZ778">
        <v>22.542818803798017</v>
      </c>
      <c r="BA778">
        <v>22.541681647486641</v>
      </c>
      <c r="BB778">
        <v>22.545485036872723</v>
      </c>
      <c r="BC778">
        <v>22.560672385518071</v>
      </c>
      <c r="BD778">
        <v>22.359706788191154</v>
      </c>
      <c r="BE778">
        <v>22.369589313666143</v>
      </c>
      <c r="BF778">
        <v>22.431162692274096</v>
      </c>
      <c r="BG778">
        <v>22.455516379251133</v>
      </c>
      <c r="BH778">
        <v>22.513212289389532</v>
      </c>
      <c r="BI778">
        <v>22.555145553897642</v>
      </c>
      <c r="BJ778">
        <v>22.602366129783892</v>
      </c>
      <c r="BK778">
        <v>22.602980437245034</v>
      </c>
      <c r="BL778">
        <v>22.592295833088656</v>
      </c>
      <c r="BM778">
        <v>22.462176941424925</v>
      </c>
      <c r="BN778">
        <v>22.460757886998621</v>
      </c>
      <c r="BO778">
        <v>22.471003345072962</v>
      </c>
      <c r="BP778">
        <v>22.515150766934205</v>
      </c>
      <c r="BQ778">
        <v>22.580431454042653</v>
      </c>
      <c r="BR778">
        <v>22.611774349772308</v>
      </c>
      <c r="BS778">
        <v>22.627093338404695</v>
      </c>
      <c r="BT778">
        <v>22.612294237692279</v>
      </c>
      <c r="BU778">
        <v>22.608736481324971</v>
      </c>
      <c r="BV778">
        <v>22.584873814626967</v>
      </c>
      <c r="BW778">
        <v>22.550459270510391</v>
      </c>
      <c r="BX778">
        <v>22.482018396286794</v>
      </c>
      <c r="BY778">
        <v>22.460313005848807</v>
      </c>
      <c r="BZ778">
        <v>22.504665581402413</v>
      </c>
      <c r="CA778">
        <v>22.448610914700261</v>
      </c>
      <c r="CB778">
        <v>22.368240976504243</v>
      </c>
      <c r="CC778">
        <v>22.310829221348012</v>
      </c>
      <c r="CD778">
        <v>22.3345653728116</v>
      </c>
      <c r="CE778">
        <v>22.322383535244661</v>
      </c>
      <c r="CF778">
        <v>22.34265870679894</v>
      </c>
      <c r="CG778">
        <v>22.332131082812598</v>
      </c>
      <c r="CH778">
        <v>22.333624846589281</v>
      </c>
      <c r="CI778">
        <v>22.357073276694504</v>
      </c>
      <c r="CJ778">
        <v>22.402102433980453</v>
      </c>
      <c r="CK778">
        <v>22.409398585426761</v>
      </c>
      <c r="CL778">
        <v>22.398596257425694</v>
      </c>
      <c r="CM778">
        <v>22.396768644458572</v>
      </c>
      <c r="CN778">
        <v>22.411842920417286</v>
      </c>
      <c r="CO778">
        <v>22.43149933233256</v>
      </c>
      <c r="CP778">
        <v>22.472793195519255</v>
      </c>
      <c r="CQ778">
        <v>22.499909266798465</v>
      </c>
      <c r="CR778">
        <v>22.562295847727121</v>
      </c>
      <c r="CS778">
        <v>22.58394577756675</v>
      </c>
      <c r="CT778">
        <v>22.631507606229103</v>
      </c>
      <c r="CU778">
        <v>22.688713851624549</v>
      </c>
      <c r="CV778">
        <v>22.72758060474478</v>
      </c>
      <c r="CW778">
        <v>22.760669768897021</v>
      </c>
      <c r="CX778">
        <f>AVERAGE(pipe_data__2[[#This Row],[u1,]:[u101]])</f>
        <v>22.787464412988339</v>
      </c>
      <c r="CY778">
        <v>22.787464412988339</v>
      </c>
      <c r="CZ778" s="17">
        <v>22.577847977942493</v>
      </c>
      <c r="DA778" s="18">
        <f>(pipe_data__2[[#This Row],['#x,]]+1)*1000</f>
        <v>776.38819409704854</v>
      </c>
      <c r="DB778">
        <f>AVERAGE(pipe_data__2[[#This Row],[u103]:[u104]])</f>
        <v>22.682656195465416</v>
      </c>
      <c r="DC778">
        <f>(1/0.41)*LN(pipe_data__2[[#This Row],[u1042]]) + 5.2</f>
        <v>21.430860110304636</v>
      </c>
    </row>
    <row r="779" spans="1:107" x14ac:dyDescent="0.25">
      <c r="A779">
        <v>-0.2226113056528265</v>
      </c>
      <c r="B779">
        <v>23.332681910105997</v>
      </c>
      <c r="C779">
        <v>23.266255678935583</v>
      </c>
      <c r="D779">
        <v>23.19206471780668</v>
      </c>
      <c r="E779">
        <v>23.186161684916573</v>
      </c>
      <c r="F779">
        <v>23.174930909470145</v>
      </c>
      <c r="G779">
        <v>23.123001693067391</v>
      </c>
      <c r="H779">
        <v>23.138571515650444</v>
      </c>
      <c r="I779">
        <v>23.310653894922986</v>
      </c>
      <c r="J779">
        <v>23.376337127333414</v>
      </c>
      <c r="K779">
        <v>23.411801341464493</v>
      </c>
      <c r="L779">
        <v>23.508875852493237</v>
      </c>
      <c r="M779">
        <v>23.297223528250036</v>
      </c>
      <c r="N779">
        <v>23.323692916901472</v>
      </c>
      <c r="O779">
        <v>23.343157025589726</v>
      </c>
      <c r="P779">
        <v>23.360815643601104</v>
      </c>
      <c r="Q779">
        <v>23.37809000878595</v>
      </c>
      <c r="R779">
        <v>23.397338365795544</v>
      </c>
      <c r="S779">
        <v>23.417832553362782</v>
      </c>
      <c r="T779">
        <v>23.454004596277031</v>
      </c>
      <c r="U779">
        <v>23.454097765913982</v>
      </c>
      <c r="V779">
        <v>23.437643826893087</v>
      </c>
      <c r="W779">
        <v>23.120524808303436</v>
      </c>
      <c r="X779">
        <v>23.23768342103115</v>
      </c>
      <c r="Y779">
        <v>23.327121977544632</v>
      </c>
      <c r="Z779">
        <v>23.387432441180067</v>
      </c>
      <c r="AA779">
        <v>23.403666915265905</v>
      </c>
      <c r="AB779">
        <v>23.403569782683984</v>
      </c>
      <c r="AC779">
        <v>23.379424306304134</v>
      </c>
      <c r="AD779">
        <v>23.019363501510433</v>
      </c>
      <c r="AE779">
        <v>22.930295182046191</v>
      </c>
      <c r="AF779">
        <v>22.930883826964944</v>
      </c>
      <c r="AG779">
        <v>22.922434443193854</v>
      </c>
      <c r="AH779">
        <v>22.982861796930582</v>
      </c>
      <c r="AI779">
        <v>23.109325640674601</v>
      </c>
      <c r="AJ779">
        <v>23.108297075640998</v>
      </c>
      <c r="AK779">
        <v>23.102628607367091</v>
      </c>
      <c r="AL779">
        <v>23.06264876471435</v>
      </c>
      <c r="AM779">
        <v>22.892944256974136</v>
      </c>
      <c r="AN779">
        <v>22.77264885714991</v>
      </c>
      <c r="AO779">
        <v>22.762315600152892</v>
      </c>
      <c r="AP779">
        <v>22.519300430825478</v>
      </c>
      <c r="AQ779">
        <v>22.500078380775374</v>
      </c>
      <c r="AR779">
        <v>22.421073963750704</v>
      </c>
      <c r="AS779">
        <v>22.425165902886725</v>
      </c>
      <c r="AT779">
        <v>22.487050106013999</v>
      </c>
      <c r="AU779">
        <v>22.591477989547833</v>
      </c>
      <c r="AV779">
        <v>22.627615389617347</v>
      </c>
      <c r="AW779">
        <v>22.63625857081399</v>
      </c>
      <c r="AX779">
        <v>22.599864469761876</v>
      </c>
      <c r="AY779">
        <v>22.568877344908042</v>
      </c>
      <c r="AZ779">
        <v>22.54515227075132</v>
      </c>
      <c r="BA779">
        <v>22.544240634938717</v>
      </c>
      <c r="BB779">
        <v>22.547376881251019</v>
      </c>
      <c r="BC779">
        <v>22.562635788909628</v>
      </c>
      <c r="BD779">
        <v>22.36235288075704</v>
      </c>
      <c r="BE779">
        <v>22.371804090530997</v>
      </c>
      <c r="BF779">
        <v>22.432982137158625</v>
      </c>
      <c r="BG779">
        <v>22.457195729751369</v>
      </c>
      <c r="BH779">
        <v>22.51474497395078</v>
      </c>
      <c r="BI779">
        <v>22.556737775962475</v>
      </c>
      <c r="BJ779">
        <v>22.603774709155775</v>
      </c>
      <c r="BK779">
        <v>22.604484837016606</v>
      </c>
      <c r="BL779">
        <v>22.595454334059394</v>
      </c>
      <c r="BM779">
        <v>22.464654765552797</v>
      </c>
      <c r="BN779">
        <v>22.462500859660771</v>
      </c>
      <c r="BO779">
        <v>22.472945608119279</v>
      </c>
      <c r="BP779">
        <v>22.516869402699477</v>
      </c>
      <c r="BQ779">
        <v>22.581782215062194</v>
      </c>
      <c r="BR779">
        <v>22.613414633858884</v>
      </c>
      <c r="BS779">
        <v>22.628813482450241</v>
      </c>
      <c r="BT779">
        <v>22.613807889721816</v>
      </c>
      <c r="BU779">
        <v>22.61049922960148</v>
      </c>
      <c r="BV779">
        <v>22.587063209100666</v>
      </c>
      <c r="BW779">
        <v>22.552980138312758</v>
      </c>
      <c r="BX779">
        <v>22.485192487146652</v>
      </c>
      <c r="BY779">
        <v>22.462616226040833</v>
      </c>
      <c r="BZ779">
        <v>22.507084981445669</v>
      </c>
      <c r="CA779">
        <v>22.451154887019637</v>
      </c>
      <c r="CB779">
        <v>22.370802545577831</v>
      </c>
      <c r="CC779">
        <v>22.313237553988653</v>
      </c>
      <c r="CD779">
        <v>22.336811175553866</v>
      </c>
      <c r="CE779">
        <v>22.324477150654619</v>
      </c>
      <c r="CF779">
        <v>22.344940446947266</v>
      </c>
      <c r="CG779">
        <v>22.334305804502648</v>
      </c>
      <c r="CH779">
        <v>22.33586895041811</v>
      </c>
      <c r="CI779">
        <v>22.359142702043872</v>
      </c>
      <c r="CJ779">
        <v>22.403985978633987</v>
      </c>
      <c r="CK779">
        <v>22.41186374718357</v>
      </c>
      <c r="CL779">
        <v>22.400931744082296</v>
      </c>
      <c r="CM779">
        <v>22.398942055439143</v>
      </c>
      <c r="CN779">
        <v>22.413913772530005</v>
      </c>
      <c r="CO779">
        <v>22.433431875955204</v>
      </c>
      <c r="CP779">
        <v>22.474363082046832</v>
      </c>
      <c r="CQ779">
        <v>22.501615330249184</v>
      </c>
      <c r="CR779">
        <v>22.564329302071226</v>
      </c>
      <c r="CS779">
        <v>22.585905345023559</v>
      </c>
      <c r="CT779">
        <v>22.633193834434991</v>
      </c>
      <c r="CU779">
        <v>22.690340732067718</v>
      </c>
      <c r="CV779">
        <v>22.729337301549052</v>
      </c>
      <c r="CW779">
        <v>22.762323379577829</v>
      </c>
      <c r="CX779">
        <f>AVERAGE(pipe_data__2[[#This Row],[u1,]:[u101]])</f>
        <v>22.789524471825914</v>
      </c>
      <c r="CY779">
        <v>22.789524471825914</v>
      </c>
      <c r="CZ779" s="16">
        <v>22.580146383644827</v>
      </c>
      <c r="DA779" s="19">
        <f>(pipe_data__2[[#This Row],['#x,]]+1)*1000</f>
        <v>777.38869434717355</v>
      </c>
      <c r="DB779">
        <f>AVERAGE(pipe_data__2[[#This Row],[u103]:[u104]])</f>
        <v>22.684835427735372</v>
      </c>
      <c r="DC779">
        <f>(1/0.41)*LN(pipe_data__2[[#This Row],[u1042]]) + 5.2</f>
        <v>21.434001159534951</v>
      </c>
    </row>
    <row r="780" spans="1:107" x14ac:dyDescent="0.25">
      <c r="A780">
        <v>-0.22161080540270139</v>
      </c>
      <c r="B780">
        <v>23.334446819736549</v>
      </c>
      <c r="C780">
        <v>23.267704975999202</v>
      </c>
      <c r="D780">
        <v>23.194397528274127</v>
      </c>
      <c r="E780">
        <v>23.187964456455006</v>
      </c>
      <c r="F780">
        <v>23.177150919206728</v>
      </c>
      <c r="G780">
        <v>23.1248993913132</v>
      </c>
      <c r="H780">
        <v>23.140517588152264</v>
      </c>
      <c r="I780">
        <v>23.31270809317909</v>
      </c>
      <c r="J780">
        <v>23.377786293402174</v>
      </c>
      <c r="K780">
        <v>23.41323592500769</v>
      </c>
      <c r="L780">
        <v>23.510225094305124</v>
      </c>
      <c r="M780">
        <v>23.298698508459317</v>
      </c>
      <c r="N780">
        <v>23.325185702576753</v>
      </c>
      <c r="O780">
        <v>23.344746648326044</v>
      </c>
      <c r="P780">
        <v>23.362195572983726</v>
      </c>
      <c r="Q780">
        <v>23.379463158725592</v>
      </c>
      <c r="R780">
        <v>23.398800871794602</v>
      </c>
      <c r="S780">
        <v>23.41963774994084</v>
      </c>
      <c r="T780">
        <v>23.455578508266704</v>
      </c>
      <c r="U780">
        <v>23.455518839059017</v>
      </c>
      <c r="V780">
        <v>23.439170643993709</v>
      </c>
      <c r="W780">
        <v>23.124480752343239</v>
      </c>
      <c r="X780">
        <v>23.23926177769378</v>
      </c>
      <c r="Y780">
        <v>23.328174078279908</v>
      </c>
      <c r="Z780">
        <v>23.388654151752057</v>
      </c>
      <c r="AA780">
        <v>23.405331641780478</v>
      </c>
      <c r="AB780">
        <v>23.405466538594041</v>
      </c>
      <c r="AC780">
        <v>23.381460186009946</v>
      </c>
      <c r="AD780">
        <v>23.02589028154733</v>
      </c>
      <c r="AE780">
        <v>22.93303978339474</v>
      </c>
      <c r="AF780">
        <v>22.933080139704508</v>
      </c>
      <c r="AG780">
        <v>22.924561818102397</v>
      </c>
      <c r="AH780">
        <v>22.984483436670399</v>
      </c>
      <c r="AI780">
        <v>23.111112699192606</v>
      </c>
      <c r="AJ780">
        <v>23.110109158872177</v>
      </c>
      <c r="AK780">
        <v>23.104375750319058</v>
      </c>
      <c r="AL780">
        <v>23.065140394352536</v>
      </c>
      <c r="AM780">
        <v>22.896601860390177</v>
      </c>
      <c r="AN780">
        <v>22.775574967323262</v>
      </c>
      <c r="AO780">
        <v>22.765667100433085</v>
      </c>
      <c r="AP780">
        <v>22.522049407334592</v>
      </c>
      <c r="AQ780">
        <v>22.50259611447504</v>
      </c>
      <c r="AR780">
        <v>22.423366113704994</v>
      </c>
      <c r="AS780">
        <v>22.427286457225403</v>
      </c>
      <c r="AT780">
        <v>22.488829247543897</v>
      </c>
      <c r="AU780">
        <v>22.593752041060664</v>
      </c>
      <c r="AV780">
        <v>22.629802368492506</v>
      </c>
      <c r="AW780">
        <v>22.638401904594808</v>
      </c>
      <c r="AX780">
        <v>22.602038845341184</v>
      </c>
      <c r="AY780">
        <v>22.570980191564789</v>
      </c>
      <c r="AZ780">
        <v>22.547485737704623</v>
      </c>
      <c r="BA780">
        <v>22.54679962239079</v>
      </c>
      <c r="BB780">
        <v>22.549268725629318</v>
      </c>
      <c r="BC780">
        <v>22.564599192301188</v>
      </c>
      <c r="BD780">
        <v>22.364998973322926</v>
      </c>
      <c r="BE780">
        <v>22.373663285266773</v>
      </c>
      <c r="BF780">
        <v>22.434801582043153</v>
      </c>
      <c r="BG780">
        <v>22.458875080251609</v>
      </c>
      <c r="BH780">
        <v>22.516277658512028</v>
      </c>
      <c r="BI780">
        <v>22.558329998027308</v>
      </c>
      <c r="BJ780">
        <v>22.605183288527659</v>
      </c>
      <c r="BK780">
        <v>22.605989236788176</v>
      </c>
      <c r="BL780">
        <v>22.598612835030128</v>
      </c>
      <c r="BM780">
        <v>22.46713258968067</v>
      </c>
      <c r="BN780">
        <v>22.464243832322921</v>
      </c>
      <c r="BO780">
        <v>22.474887871165595</v>
      </c>
      <c r="BP780">
        <v>22.518588038464745</v>
      </c>
      <c r="BQ780">
        <v>22.583132976081739</v>
      </c>
      <c r="BR780">
        <v>22.615054917945461</v>
      </c>
      <c r="BS780">
        <v>22.630533626495787</v>
      </c>
      <c r="BT780">
        <v>22.615321541751353</v>
      </c>
      <c r="BU780">
        <v>22.612261977877989</v>
      </c>
      <c r="BV780">
        <v>22.589252603574366</v>
      </c>
      <c r="BW780">
        <v>22.555501006115126</v>
      </c>
      <c r="BX780">
        <v>22.488366578006513</v>
      </c>
      <c r="BY780">
        <v>22.464919446232855</v>
      </c>
      <c r="BZ780">
        <v>22.509504381488927</v>
      </c>
      <c r="CA780">
        <v>22.453698859339017</v>
      </c>
      <c r="CB780">
        <v>22.373364114651419</v>
      </c>
      <c r="CC780">
        <v>22.315645886629294</v>
      </c>
      <c r="CD780">
        <v>22.339056978296131</v>
      </c>
      <c r="CE780">
        <v>22.326570766064577</v>
      </c>
      <c r="CF780">
        <v>22.347221230706008</v>
      </c>
      <c r="CG780">
        <v>22.336480526192698</v>
      </c>
      <c r="CH780">
        <v>22.338113054246939</v>
      </c>
      <c r="CI780">
        <v>22.361212127393244</v>
      </c>
      <c r="CJ780">
        <v>22.405869523287521</v>
      </c>
      <c r="CK780">
        <v>22.414328908940384</v>
      </c>
      <c r="CL780">
        <v>22.403267230738901</v>
      </c>
      <c r="CM780">
        <v>22.401115466419714</v>
      </c>
      <c r="CN780">
        <v>22.415984624642729</v>
      </c>
      <c r="CO780">
        <v>22.435364419577851</v>
      </c>
      <c r="CP780">
        <v>22.475932968574408</v>
      </c>
      <c r="CQ780">
        <v>22.503321393699899</v>
      </c>
      <c r="CR780">
        <v>22.56636275641533</v>
      </c>
      <c r="CS780">
        <v>22.587864912480363</v>
      </c>
      <c r="CT780">
        <v>22.634880062640875</v>
      </c>
      <c r="CU780">
        <v>22.691967612510886</v>
      </c>
      <c r="CV780">
        <v>22.731093998353323</v>
      </c>
      <c r="CW780">
        <v>22.763976990258637</v>
      </c>
      <c r="CX780">
        <f>AVERAGE(pipe_data__2[[#This Row],[u1,]:[u101]])</f>
        <v>22.791578835123101</v>
      </c>
      <c r="CY780">
        <v>22.791578835123101</v>
      </c>
      <c r="CZ780" s="17">
        <v>22.582441855680969</v>
      </c>
      <c r="DA780" s="18">
        <f>(pipe_data__2[[#This Row],['#x,]]+1)*1000</f>
        <v>778.38919459729857</v>
      </c>
      <c r="DB780">
        <f>AVERAGE(pipe_data__2[[#This Row],[u103]:[u104]])</f>
        <v>22.687010345402037</v>
      </c>
      <c r="DC780">
        <f>(1/0.41)*LN(pipe_data__2[[#This Row],[u1042]]) + 5.2</f>
        <v>21.437138168829446</v>
      </c>
    </row>
    <row r="781" spans="1:107" x14ac:dyDescent="0.25">
      <c r="A781">
        <v>-0.22061030515257629</v>
      </c>
      <c r="B781">
        <v>23.336211729367101</v>
      </c>
      <c r="C781">
        <v>23.269154273062824</v>
      </c>
      <c r="D781">
        <v>23.196730338741574</v>
      </c>
      <c r="E781">
        <v>23.189767227993443</v>
      </c>
      <c r="F781">
        <v>23.179370928943314</v>
      </c>
      <c r="G781">
        <v>23.126797089559009</v>
      </c>
      <c r="H781">
        <v>23.142463660654084</v>
      </c>
      <c r="I781">
        <v>23.314762291435198</v>
      </c>
      <c r="J781">
        <v>23.379235459470934</v>
      </c>
      <c r="K781">
        <v>23.414670508550891</v>
      </c>
      <c r="L781">
        <v>23.511574336117008</v>
      </c>
      <c r="M781">
        <v>23.300173488668602</v>
      </c>
      <c r="N781">
        <v>23.326678488252032</v>
      </c>
      <c r="O781">
        <v>23.346336271062363</v>
      </c>
      <c r="P781">
        <v>23.363575502366352</v>
      </c>
      <c r="Q781">
        <v>23.380836308665231</v>
      </c>
      <c r="R781">
        <v>23.400263377793657</v>
      </c>
      <c r="S781">
        <v>23.421442946518898</v>
      </c>
      <c r="T781">
        <v>23.457152420256381</v>
      </c>
      <c r="U781">
        <v>23.456939912204053</v>
      </c>
      <c r="V781">
        <v>23.440697461094334</v>
      </c>
      <c r="W781">
        <v>23.128436696383041</v>
      </c>
      <c r="X781">
        <v>23.240840134356411</v>
      </c>
      <c r="Y781">
        <v>23.329226179015183</v>
      </c>
      <c r="Z781">
        <v>23.389875862324047</v>
      </c>
      <c r="AA781">
        <v>23.406996368295047</v>
      </c>
      <c r="AB781">
        <v>23.407363294504098</v>
      </c>
      <c r="AC781">
        <v>23.383496065715761</v>
      </c>
      <c r="AD781">
        <v>23.032417061584223</v>
      </c>
      <c r="AE781">
        <v>22.93578438474329</v>
      </c>
      <c r="AF781">
        <v>22.935276452444075</v>
      </c>
      <c r="AG781">
        <v>22.92668919301094</v>
      </c>
      <c r="AH781">
        <v>22.986105076410212</v>
      </c>
      <c r="AI781">
        <v>23.112899757710611</v>
      </c>
      <c r="AJ781">
        <v>23.111921242103357</v>
      </c>
      <c r="AK781">
        <v>23.106122893271021</v>
      </c>
      <c r="AL781">
        <v>23.067632023990722</v>
      </c>
      <c r="AM781">
        <v>22.900259463806215</v>
      </c>
      <c r="AN781">
        <v>22.778501077496614</v>
      </c>
      <c r="AO781">
        <v>22.769018600713274</v>
      </c>
      <c r="AP781">
        <v>22.524798383843706</v>
      </c>
      <c r="AQ781">
        <v>22.505113848174709</v>
      </c>
      <c r="AR781">
        <v>22.42565826365928</v>
      </c>
      <c r="AS781">
        <v>22.429407011564081</v>
      </c>
      <c r="AT781">
        <v>22.490608389073795</v>
      </c>
      <c r="AU781">
        <v>22.596026092573492</v>
      </c>
      <c r="AV781">
        <v>22.631989347367664</v>
      </c>
      <c r="AW781">
        <v>22.640545238375626</v>
      </c>
      <c r="AX781">
        <v>22.604213220920489</v>
      </c>
      <c r="AY781">
        <v>22.573083038221537</v>
      </c>
      <c r="AZ781">
        <v>22.549819204657922</v>
      </c>
      <c r="BA781">
        <v>22.549358609842862</v>
      </c>
      <c r="BB781">
        <v>22.551160570007614</v>
      </c>
      <c r="BC781">
        <v>22.566562595692748</v>
      </c>
      <c r="BD781">
        <v>22.367645065888812</v>
      </c>
      <c r="BE781">
        <v>22.375522480002552</v>
      </c>
      <c r="BF781">
        <v>22.436621026927682</v>
      </c>
      <c r="BG781">
        <v>22.460554430751845</v>
      </c>
      <c r="BH781">
        <v>22.517810343073272</v>
      </c>
      <c r="BI781">
        <v>22.55992222009214</v>
      </c>
      <c r="BJ781">
        <v>22.606591867899542</v>
      </c>
      <c r="BK781">
        <v>22.607493636559749</v>
      </c>
      <c r="BL781">
        <v>22.601771336000862</v>
      </c>
      <c r="BM781">
        <v>22.469610413808542</v>
      </c>
      <c r="BN781">
        <v>22.465986804985075</v>
      </c>
      <c r="BO781">
        <v>22.476830134211912</v>
      </c>
      <c r="BP781">
        <v>22.520306674230014</v>
      </c>
      <c r="BQ781">
        <v>22.58448373710128</v>
      </c>
      <c r="BR781">
        <v>22.616695202032034</v>
      </c>
      <c r="BS781">
        <v>22.632253770541332</v>
      </c>
      <c r="BT781">
        <v>22.616835193780894</v>
      </c>
      <c r="BU781">
        <v>22.614024726154497</v>
      </c>
      <c r="BV781">
        <v>22.591441998048065</v>
      </c>
      <c r="BW781">
        <v>22.557439422374252</v>
      </c>
      <c r="BX781">
        <v>22.491540668866374</v>
      </c>
      <c r="BY781">
        <v>22.467222666424881</v>
      </c>
      <c r="BZ781">
        <v>22.511923781532182</v>
      </c>
      <c r="CA781">
        <v>22.456242831658393</v>
      </c>
      <c r="CB781">
        <v>22.375925683725008</v>
      </c>
      <c r="CC781">
        <v>22.318054219269936</v>
      </c>
      <c r="CD781">
        <v>22.341302781038397</v>
      </c>
      <c r="CE781">
        <v>22.328664381474539</v>
      </c>
      <c r="CF781">
        <v>22.348901986259857</v>
      </c>
      <c r="CG781">
        <v>22.338655247882752</v>
      </c>
      <c r="CH781">
        <v>22.340357158075768</v>
      </c>
      <c r="CI781">
        <v>22.363281552742617</v>
      </c>
      <c r="CJ781">
        <v>22.407753067941059</v>
      </c>
      <c r="CK781">
        <v>22.416794070697197</v>
      </c>
      <c r="CL781">
        <v>22.405602717395503</v>
      </c>
      <c r="CM781">
        <v>22.403288877400286</v>
      </c>
      <c r="CN781">
        <v>22.418055476755452</v>
      </c>
      <c r="CO781">
        <v>22.437296963200495</v>
      </c>
      <c r="CP781">
        <v>22.477502855101985</v>
      </c>
      <c r="CQ781">
        <v>22.505027457150618</v>
      </c>
      <c r="CR781">
        <v>22.568396210759435</v>
      </c>
      <c r="CS781">
        <v>22.589824479937171</v>
      </c>
      <c r="CT781">
        <v>22.636566290846758</v>
      </c>
      <c r="CU781">
        <v>22.693594492954052</v>
      </c>
      <c r="CV781">
        <v>22.732850695157595</v>
      </c>
      <c r="CW781">
        <v>22.765630600939446</v>
      </c>
      <c r="CX781">
        <f>AVERAGE(pipe_data__2[[#This Row],[u1,]:[u101]])</f>
        <v>22.793621373622827</v>
      </c>
      <c r="CY781">
        <v>22.793621373622827</v>
      </c>
      <c r="CZ781" s="16">
        <v>22.58473163367486</v>
      </c>
      <c r="DA781" s="19">
        <f>(pipe_data__2[[#This Row],['#x,]]+1)*1000</f>
        <v>779.3896948474237</v>
      </c>
      <c r="DB781">
        <f>AVERAGE(pipe_data__2[[#This Row],[u103]:[u104]])</f>
        <v>22.689176503648845</v>
      </c>
      <c r="DC781">
        <f>(1/0.41)*LN(pipe_data__2[[#This Row],[u1042]]) + 5.2</f>
        <v>21.440271148566904</v>
      </c>
    </row>
    <row r="782" spans="1:107" x14ac:dyDescent="0.25">
      <c r="A782">
        <v>-0.2196098049024513</v>
      </c>
      <c r="B782">
        <v>23.337976638997652</v>
      </c>
      <c r="C782">
        <v>23.270603570126443</v>
      </c>
      <c r="D782">
        <v>23.199063149209021</v>
      </c>
      <c r="E782">
        <v>23.191569999531879</v>
      </c>
      <c r="F782">
        <v>23.181590938679896</v>
      </c>
      <c r="G782">
        <v>23.128694787804818</v>
      </c>
      <c r="H782">
        <v>23.144409733155904</v>
      </c>
      <c r="I782">
        <v>23.316816489691305</v>
      </c>
      <c r="J782">
        <v>23.380684625539697</v>
      </c>
      <c r="K782">
        <v>23.416105092094092</v>
      </c>
      <c r="L782">
        <v>23.512923577928895</v>
      </c>
      <c r="M782">
        <v>23.301648468877886</v>
      </c>
      <c r="N782">
        <v>23.328171273927314</v>
      </c>
      <c r="O782">
        <v>23.347925893798681</v>
      </c>
      <c r="P782">
        <v>23.364955431748974</v>
      </c>
      <c r="Q782">
        <v>23.382209458604869</v>
      </c>
      <c r="R782">
        <v>23.401725883792714</v>
      </c>
      <c r="S782">
        <v>23.423248143096956</v>
      </c>
      <c r="T782">
        <v>23.458726332246055</v>
      </c>
      <c r="U782">
        <v>23.458360985349088</v>
      </c>
      <c r="V782">
        <v>23.442224278194956</v>
      </c>
      <c r="W782">
        <v>23.132392640422847</v>
      </c>
      <c r="X782">
        <v>23.242418491019045</v>
      </c>
      <c r="Y782">
        <v>23.330278279750459</v>
      </c>
      <c r="Z782">
        <v>23.391097572896037</v>
      </c>
      <c r="AA782">
        <v>23.40866109480962</v>
      </c>
      <c r="AB782">
        <v>23.409260050414154</v>
      </c>
      <c r="AC782">
        <v>23.385531945421572</v>
      </c>
      <c r="AD782">
        <v>23.038943841621116</v>
      </c>
      <c r="AE782">
        <v>22.938528986091839</v>
      </c>
      <c r="AF782">
        <v>22.937472765183639</v>
      </c>
      <c r="AG782">
        <v>22.92881656791948</v>
      </c>
      <c r="AH782">
        <v>22.987726716150028</v>
      </c>
      <c r="AI782">
        <v>23.114686816228616</v>
      </c>
      <c r="AJ782">
        <v>23.113733325334533</v>
      </c>
      <c r="AK782">
        <v>23.107870036222984</v>
      </c>
      <c r="AL782">
        <v>23.070123653628908</v>
      </c>
      <c r="AM782">
        <v>22.903917067222253</v>
      </c>
      <c r="AN782">
        <v>22.781427187669966</v>
      </c>
      <c r="AO782">
        <v>22.772370100993463</v>
      </c>
      <c r="AP782">
        <v>22.527547360352816</v>
      </c>
      <c r="AQ782">
        <v>22.507631581874374</v>
      </c>
      <c r="AR782">
        <v>22.427950413613569</v>
      </c>
      <c r="AS782">
        <v>22.431527565902758</v>
      </c>
      <c r="AT782">
        <v>22.49238753060369</v>
      </c>
      <c r="AU782">
        <v>22.59830014408632</v>
      </c>
      <c r="AV782">
        <v>22.634176326242823</v>
      </c>
      <c r="AW782">
        <v>22.642688572156445</v>
      </c>
      <c r="AX782">
        <v>22.606387596499797</v>
      </c>
      <c r="AY782">
        <v>22.575185884878284</v>
      </c>
      <c r="AZ782">
        <v>22.552152671611225</v>
      </c>
      <c r="BA782">
        <v>22.551917597294935</v>
      </c>
      <c r="BB782">
        <v>22.55305241438591</v>
      </c>
      <c r="BC782">
        <v>22.568525999084308</v>
      </c>
      <c r="BD782">
        <v>22.370291158454698</v>
      </c>
      <c r="BE782">
        <v>22.377381674738331</v>
      </c>
      <c r="BF782">
        <v>22.438440471812211</v>
      </c>
      <c r="BG782">
        <v>22.462233781252085</v>
      </c>
      <c r="BH782">
        <v>22.51934302763452</v>
      </c>
      <c r="BI782">
        <v>22.561514442156973</v>
      </c>
      <c r="BJ782">
        <v>22.608000447271426</v>
      </c>
      <c r="BK782">
        <v>22.608998036331322</v>
      </c>
      <c r="BL782">
        <v>22.6049298369716</v>
      </c>
      <c r="BM782">
        <v>22.472088237936415</v>
      </c>
      <c r="BN782">
        <v>22.467729777647225</v>
      </c>
      <c r="BO782">
        <v>22.478772397258229</v>
      </c>
      <c r="BP782">
        <v>22.522025309995282</v>
      </c>
      <c r="BQ782">
        <v>22.585834498120821</v>
      </c>
      <c r="BR782">
        <v>22.61833548611861</v>
      </c>
      <c r="BS782">
        <v>22.633973914586878</v>
      </c>
      <c r="BT782">
        <v>22.618348845810431</v>
      </c>
      <c r="BU782">
        <v>22.615787474431002</v>
      </c>
      <c r="BV782">
        <v>22.593631392521765</v>
      </c>
      <c r="BW782">
        <v>22.559111062886831</v>
      </c>
      <c r="BX782">
        <v>22.494714759726232</v>
      </c>
      <c r="BY782">
        <v>22.469525886616903</v>
      </c>
      <c r="BZ782">
        <v>22.514343181575441</v>
      </c>
      <c r="CA782">
        <v>22.458786803977773</v>
      </c>
      <c r="CB782">
        <v>22.378487252798596</v>
      </c>
      <c r="CC782">
        <v>22.320462551910577</v>
      </c>
      <c r="CD782">
        <v>22.343548583780663</v>
      </c>
      <c r="CE782">
        <v>22.330757996884497</v>
      </c>
      <c r="CF782">
        <v>22.350582741813707</v>
      </c>
      <c r="CG782">
        <v>22.340829969572802</v>
      </c>
      <c r="CH782">
        <v>22.342601261904598</v>
      </c>
      <c r="CI782">
        <v>22.365350978091985</v>
      </c>
      <c r="CJ782">
        <v>22.409636612594593</v>
      </c>
      <c r="CK782">
        <v>22.419259232454007</v>
      </c>
      <c r="CL782">
        <v>22.407938204052108</v>
      </c>
      <c r="CM782">
        <v>22.405462288380857</v>
      </c>
      <c r="CN782">
        <v>22.420126328868175</v>
      </c>
      <c r="CO782">
        <v>22.439229506823139</v>
      </c>
      <c r="CP782">
        <v>22.479072741629562</v>
      </c>
      <c r="CQ782">
        <v>22.506733520601337</v>
      </c>
      <c r="CR782">
        <v>22.570429665103536</v>
      </c>
      <c r="CS782">
        <v>22.591784047393975</v>
      </c>
      <c r="CT782">
        <v>22.638252519052646</v>
      </c>
      <c r="CU782">
        <v>22.695221373397221</v>
      </c>
      <c r="CV782">
        <v>22.734607391961866</v>
      </c>
      <c r="CW782">
        <v>22.76728421162025</v>
      </c>
      <c r="CX782">
        <f>AVERAGE(pipe_data__2[[#This Row],[u1,]:[u101]])</f>
        <v>22.795661244365078</v>
      </c>
      <c r="CY782">
        <v>22.795661244365078</v>
      </c>
      <c r="CZ782" s="17">
        <v>22.587009396427497</v>
      </c>
      <c r="DA782" s="18">
        <f>(pipe_data__2[[#This Row],['#x,]]+1)*1000</f>
        <v>780.39019509754871</v>
      </c>
      <c r="DB782">
        <f>AVERAGE(pipe_data__2[[#This Row],[u103]:[u104]])</f>
        <v>22.691335320396288</v>
      </c>
      <c r="DC782">
        <f>(1/0.41)*LN(pipe_data__2[[#This Row],[u1042]]) + 5.2</f>
        <v>21.443400109086145</v>
      </c>
    </row>
    <row r="783" spans="1:107" x14ac:dyDescent="0.25">
      <c r="A783">
        <v>-0.2186093046523262</v>
      </c>
      <c r="B783">
        <v>23.339741548628208</v>
      </c>
      <c r="C783">
        <v>23.272052867190066</v>
      </c>
      <c r="D783">
        <v>23.201395959676471</v>
      </c>
      <c r="E783">
        <v>23.193372771070312</v>
      </c>
      <c r="F783">
        <v>23.183810948416479</v>
      </c>
      <c r="G783">
        <v>23.130592486050627</v>
      </c>
      <c r="H783">
        <v>23.146355805657723</v>
      </c>
      <c r="I783">
        <v>23.31887068794741</v>
      </c>
      <c r="J783">
        <v>23.382133791608457</v>
      </c>
      <c r="K783">
        <v>23.417539675637293</v>
      </c>
      <c r="L783">
        <v>23.514272819740778</v>
      </c>
      <c r="M783">
        <v>23.303123449087167</v>
      </c>
      <c r="N783">
        <v>23.329664059602596</v>
      </c>
      <c r="O783">
        <v>23.349515516535</v>
      </c>
      <c r="P783">
        <v>23.366335361131597</v>
      </c>
      <c r="Q783">
        <v>23.383582608544511</v>
      </c>
      <c r="R783">
        <v>23.403188389791772</v>
      </c>
      <c r="S783">
        <v>23.425053339675014</v>
      </c>
      <c r="T783">
        <v>23.460300244235729</v>
      </c>
      <c r="U783">
        <v>23.459782058494124</v>
      </c>
      <c r="V783">
        <v>23.443751095295578</v>
      </c>
      <c r="W783">
        <v>23.136348584462649</v>
      </c>
      <c r="X783">
        <v>23.243996847681675</v>
      </c>
      <c r="Y783">
        <v>23.331330380485735</v>
      </c>
      <c r="Z783">
        <v>23.392319283468026</v>
      </c>
      <c r="AA783">
        <v>23.410325821324193</v>
      </c>
      <c r="AB783">
        <v>23.411156806324211</v>
      </c>
      <c r="AC783">
        <v>23.387567825127388</v>
      </c>
      <c r="AD783">
        <v>23.045470621658009</v>
      </c>
      <c r="AE783">
        <v>22.941273587440389</v>
      </c>
      <c r="AF783">
        <v>22.939669077923206</v>
      </c>
      <c r="AG783">
        <v>22.930943942828023</v>
      </c>
      <c r="AH783">
        <v>22.989348355889845</v>
      </c>
      <c r="AI783">
        <v>23.116473874746621</v>
      </c>
      <c r="AJ783">
        <v>23.115545408565712</v>
      </c>
      <c r="AK783">
        <v>23.109617179174951</v>
      </c>
      <c r="AL783">
        <v>23.072615283267091</v>
      </c>
      <c r="AM783">
        <v>22.907574670638294</v>
      </c>
      <c r="AN783">
        <v>22.784353297843317</v>
      </c>
      <c r="AO783">
        <v>22.775721601273656</v>
      </c>
      <c r="AP783">
        <v>22.53029633686193</v>
      </c>
      <c r="AQ783">
        <v>22.510149315574044</v>
      </c>
      <c r="AR783">
        <v>22.430242563567859</v>
      </c>
      <c r="AS783">
        <v>22.43364812024144</v>
      </c>
      <c r="AT783">
        <v>22.494166672133588</v>
      </c>
      <c r="AU783">
        <v>22.600574195599151</v>
      </c>
      <c r="AV783">
        <v>22.636363305117982</v>
      </c>
      <c r="AW783">
        <v>22.644831905937263</v>
      </c>
      <c r="AX783">
        <v>22.608561972079102</v>
      </c>
      <c r="AY783">
        <v>22.577288731535031</v>
      </c>
      <c r="AZ783">
        <v>22.554486138564524</v>
      </c>
      <c r="BA783">
        <v>22.554476584747007</v>
      </c>
      <c r="BB783">
        <v>22.554944258764209</v>
      </c>
      <c r="BC783">
        <v>22.570489402475864</v>
      </c>
      <c r="BD783">
        <v>22.372937251020584</v>
      </c>
      <c r="BE783">
        <v>22.379240869474106</v>
      </c>
      <c r="BF783">
        <v>22.440259916696739</v>
      </c>
      <c r="BG783">
        <v>22.463913131752321</v>
      </c>
      <c r="BH783">
        <v>22.520875712195767</v>
      </c>
      <c r="BI783">
        <v>22.563106664221806</v>
      </c>
      <c r="BJ783">
        <v>22.609409026643309</v>
      </c>
      <c r="BK783">
        <v>22.610502436102891</v>
      </c>
      <c r="BL783">
        <v>22.608088337942334</v>
      </c>
      <c r="BM783">
        <v>22.474566062064287</v>
      </c>
      <c r="BN783">
        <v>22.469472750309375</v>
      </c>
      <c r="BO783">
        <v>22.480714660304546</v>
      </c>
      <c r="BP783">
        <v>22.523743945760554</v>
      </c>
      <c r="BQ783">
        <v>22.587185259140366</v>
      </c>
      <c r="BR783">
        <v>22.619975770205183</v>
      </c>
      <c r="BS783">
        <v>22.635694058632424</v>
      </c>
      <c r="BT783">
        <v>22.619862497839968</v>
      </c>
      <c r="BU783">
        <v>22.617550222707511</v>
      </c>
      <c r="BV783">
        <v>22.595723775158412</v>
      </c>
      <c r="BW783">
        <v>22.560782703399411</v>
      </c>
      <c r="BX783">
        <v>22.497888850586094</v>
      </c>
      <c r="BY783">
        <v>22.471829106808929</v>
      </c>
      <c r="BZ783">
        <v>22.516762581618696</v>
      </c>
      <c r="CA783">
        <v>22.461330776297149</v>
      </c>
      <c r="CB783">
        <v>22.381048821872184</v>
      </c>
      <c r="CC783">
        <v>22.322870884551218</v>
      </c>
      <c r="CD783">
        <v>22.345794386522929</v>
      </c>
      <c r="CE783">
        <v>22.332851612294455</v>
      </c>
      <c r="CF783">
        <v>22.352263497367556</v>
      </c>
      <c r="CG783">
        <v>22.343004691262852</v>
      </c>
      <c r="CH783">
        <v>22.344845365733423</v>
      </c>
      <c r="CI783">
        <v>22.367420403441358</v>
      </c>
      <c r="CJ783">
        <v>22.411520157248127</v>
      </c>
      <c r="CK783">
        <v>22.42172439421082</v>
      </c>
      <c r="CL783">
        <v>22.41027369070871</v>
      </c>
      <c r="CM783">
        <v>22.407635699361428</v>
      </c>
      <c r="CN783">
        <v>22.422197180980898</v>
      </c>
      <c r="CO783">
        <v>22.441162050445786</v>
      </c>
      <c r="CP783">
        <v>22.480642628157138</v>
      </c>
      <c r="CQ783">
        <v>22.508439584052056</v>
      </c>
      <c r="CR783">
        <v>22.57246311944764</v>
      </c>
      <c r="CS783">
        <v>22.593743614850784</v>
      </c>
      <c r="CT783">
        <v>22.63993874725853</v>
      </c>
      <c r="CU783">
        <v>22.69684825384039</v>
      </c>
      <c r="CV783">
        <v>22.736364088766134</v>
      </c>
      <c r="CW783">
        <v>22.768937822301059</v>
      </c>
      <c r="CX783">
        <f>AVERAGE(pipe_data__2[[#This Row],[u1,]:[u101]])</f>
        <v>22.797700144988962</v>
      </c>
      <c r="CY783">
        <v>22.797700144988962</v>
      </c>
      <c r="CZ783" s="16">
        <v>22.589278993655995</v>
      </c>
      <c r="DA783" s="19">
        <f>(pipe_data__2[[#This Row],['#x,]]+1)*1000</f>
        <v>781.39069534767384</v>
      </c>
      <c r="DB783">
        <f>AVERAGE(pipe_data__2[[#This Row],[u103]:[u104]])</f>
        <v>22.69348956932248</v>
      </c>
      <c r="DC783">
        <f>(1/0.41)*LN(pipe_data__2[[#This Row],[u1042]]) + 5.2</f>
        <v>21.446525060686263</v>
      </c>
    </row>
    <row r="784" spans="1:107" x14ac:dyDescent="0.25">
      <c r="A784">
        <v>-0.21760880440220121</v>
      </c>
      <c r="B784">
        <v>23.34150645825876</v>
      </c>
      <c r="C784">
        <v>23.273502164253685</v>
      </c>
      <c r="D784">
        <v>23.203728770143918</v>
      </c>
      <c r="E784">
        <v>23.195175542608748</v>
      </c>
      <c r="F784">
        <v>23.186030958153061</v>
      </c>
      <c r="G784">
        <v>23.132490184296437</v>
      </c>
      <c r="H784">
        <v>23.148301878159543</v>
      </c>
      <c r="I784">
        <v>23.320924886203517</v>
      </c>
      <c r="J784">
        <v>23.383582957677216</v>
      </c>
      <c r="K784">
        <v>23.418974259180491</v>
      </c>
      <c r="L784">
        <v>23.515622061552662</v>
      </c>
      <c r="M784">
        <v>23.304598429296451</v>
      </c>
      <c r="N784">
        <v>23.331156845277874</v>
      </c>
      <c r="O784">
        <v>23.351105139271318</v>
      </c>
      <c r="P784">
        <v>23.367715290514219</v>
      </c>
      <c r="Q784">
        <v>23.38495575848415</v>
      </c>
      <c r="R784">
        <v>23.404650895790827</v>
      </c>
      <c r="S784">
        <v>23.426858536253071</v>
      </c>
      <c r="T784">
        <v>23.461874156225402</v>
      </c>
      <c r="U784">
        <v>23.461203131639159</v>
      </c>
      <c r="V784">
        <v>23.4452779123962</v>
      </c>
      <c r="W784">
        <v>23.140304528502451</v>
      </c>
      <c r="X784">
        <v>23.245575204344306</v>
      </c>
      <c r="Y784">
        <v>23.332382481221011</v>
      </c>
      <c r="Z784">
        <v>23.393540994040016</v>
      </c>
      <c r="AA784">
        <v>23.41139746467277</v>
      </c>
      <c r="AB784">
        <v>23.413053562234268</v>
      </c>
      <c r="AC784">
        <v>23.389603704833199</v>
      </c>
      <c r="AD784">
        <v>23.051997401694901</v>
      </c>
      <c r="AE784">
        <v>22.944018188788938</v>
      </c>
      <c r="AF784">
        <v>22.94186539066277</v>
      </c>
      <c r="AG784">
        <v>22.933071317736566</v>
      </c>
      <c r="AH784">
        <v>22.990969995629658</v>
      </c>
      <c r="AI784">
        <v>23.118260933264626</v>
      </c>
      <c r="AJ784">
        <v>23.117357491796891</v>
      </c>
      <c r="AK784">
        <v>23.111364322126914</v>
      </c>
      <c r="AL784">
        <v>23.075106912905277</v>
      </c>
      <c r="AM784">
        <v>22.911232274054331</v>
      </c>
      <c r="AN784">
        <v>22.787279408016669</v>
      </c>
      <c r="AO784">
        <v>22.779073101553845</v>
      </c>
      <c r="AP784">
        <v>22.533045313371044</v>
      </c>
      <c r="AQ784">
        <v>22.512667049273709</v>
      </c>
      <c r="AR784">
        <v>22.432534713522145</v>
      </c>
      <c r="AS784">
        <v>22.435768674580117</v>
      </c>
      <c r="AT784">
        <v>22.495945813663482</v>
      </c>
      <c r="AU784">
        <v>22.602848247111979</v>
      </c>
      <c r="AV784">
        <v>22.638550283993137</v>
      </c>
      <c r="AW784">
        <v>22.646975239718081</v>
      </c>
      <c r="AX784">
        <v>22.61073634765841</v>
      </c>
      <c r="AY784">
        <v>22.579391578191775</v>
      </c>
      <c r="AZ784">
        <v>22.556819605517827</v>
      </c>
      <c r="BA784">
        <v>22.557035572199084</v>
      </c>
      <c r="BB784">
        <v>22.556836103142505</v>
      </c>
      <c r="BC784">
        <v>22.572452805867425</v>
      </c>
      <c r="BD784">
        <v>22.37558334358647</v>
      </c>
      <c r="BE784">
        <v>22.381100064209885</v>
      </c>
      <c r="BF784">
        <v>22.442079361581268</v>
      </c>
      <c r="BG784">
        <v>22.465592482252561</v>
      </c>
      <c r="BH784">
        <v>22.522408396757015</v>
      </c>
      <c r="BI784">
        <v>22.564698886286639</v>
      </c>
      <c r="BJ784">
        <v>22.610817606015193</v>
      </c>
      <c r="BK784">
        <v>22.612006835874464</v>
      </c>
      <c r="BL784">
        <v>22.611246838913068</v>
      </c>
      <c r="BM784">
        <v>22.47704388619216</v>
      </c>
      <c r="BN784">
        <v>22.471215722971525</v>
      </c>
      <c r="BO784">
        <v>22.482656923350859</v>
      </c>
      <c r="BP784">
        <v>22.525462581525822</v>
      </c>
      <c r="BQ784">
        <v>22.588536020159907</v>
      </c>
      <c r="BR784">
        <v>22.62161605429176</v>
      </c>
      <c r="BS784">
        <v>22.63741420267797</v>
      </c>
      <c r="BT784">
        <v>22.621376149869505</v>
      </c>
      <c r="BU784">
        <v>22.619312970984019</v>
      </c>
      <c r="BV784">
        <v>22.597053582175505</v>
      </c>
      <c r="BW784">
        <v>22.562454343911991</v>
      </c>
      <c r="BX784">
        <v>22.501062941445955</v>
      </c>
      <c r="BY784">
        <v>22.474132327000952</v>
      </c>
      <c r="BZ784">
        <v>22.519181981661955</v>
      </c>
      <c r="CA784">
        <v>22.463874748616526</v>
      </c>
      <c r="CB784">
        <v>22.383610390945773</v>
      </c>
      <c r="CC784">
        <v>22.325279217191859</v>
      </c>
      <c r="CD784">
        <v>22.348040189265195</v>
      </c>
      <c r="CE784">
        <v>22.334945227704413</v>
      </c>
      <c r="CF784">
        <v>22.353944252921405</v>
      </c>
      <c r="CG784">
        <v>22.345179412952902</v>
      </c>
      <c r="CH784">
        <v>22.347089469562253</v>
      </c>
      <c r="CI784">
        <v>22.36948982879073</v>
      </c>
      <c r="CJ784">
        <v>22.413403701901661</v>
      </c>
      <c r="CK784">
        <v>22.424189555967629</v>
      </c>
      <c r="CL784">
        <v>22.412609177365315</v>
      </c>
      <c r="CM784">
        <v>22.409809110342003</v>
      </c>
      <c r="CN784">
        <v>22.424268033093622</v>
      </c>
      <c r="CO784">
        <v>22.44309459406843</v>
      </c>
      <c r="CP784">
        <v>22.482212514684715</v>
      </c>
      <c r="CQ784">
        <v>22.510145647502771</v>
      </c>
      <c r="CR784">
        <v>22.574496573791745</v>
      </c>
      <c r="CS784">
        <v>22.595703182307592</v>
      </c>
      <c r="CT784">
        <v>22.641624975464417</v>
      </c>
      <c r="CU784">
        <v>22.698475134283555</v>
      </c>
      <c r="CV784">
        <v>22.738120785570406</v>
      </c>
      <c r="CW784">
        <v>22.770591432981867</v>
      </c>
      <c r="CX784">
        <f>AVERAGE(pipe_data__2[[#This Row],[u1,]:[u101]])</f>
        <v>22.799725489024986</v>
      </c>
      <c r="CY784">
        <v>22.799725489024986</v>
      </c>
      <c r="CZ784" s="17">
        <v>22.59154491661003</v>
      </c>
      <c r="DA784" s="18">
        <f>(pipe_data__2[[#This Row],['#x,]]+1)*1000</f>
        <v>782.39119559779874</v>
      </c>
      <c r="DB784">
        <f>AVERAGE(pipe_data__2[[#This Row],[u103]:[u104]])</f>
        <v>22.695635202817506</v>
      </c>
      <c r="DC784">
        <f>(1/0.41)*LN(pipe_data__2[[#This Row],[u1042]]) + 5.2</f>
        <v>21.449646013626811</v>
      </c>
    </row>
    <row r="785" spans="1:107" x14ac:dyDescent="0.25">
      <c r="A785">
        <v>-0.2166083041520761</v>
      </c>
      <c r="B785">
        <v>23.343271367889312</v>
      </c>
      <c r="C785">
        <v>23.274951461317304</v>
      </c>
      <c r="D785">
        <v>23.206061580611365</v>
      </c>
      <c r="E785">
        <v>23.196978314147184</v>
      </c>
      <c r="F785">
        <v>23.188250967889644</v>
      </c>
      <c r="G785">
        <v>23.134387882542246</v>
      </c>
      <c r="H785">
        <v>23.150247950661363</v>
      </c>
      <c r="I785">
        <v>23.322979084459622</v>
      </c>
      <c r="J785">
        <v>23.385032123745976</v>
      </c>
      <c r="K785">
        <v>23.420408842723692</v>
      </c>
      <c r="L785">
        <v>23.516971303364549</v>
      </c>
      <c r="M785">
        <v>23.306073409505736</v>
      </c>
      <c r="N785">
        <v>23.332649630953156</v>
      </c>
      <c r="O785">
        <v>23.352694762007637</v>
      </c>
      <c r="P785">
        <v>23.369095219896842</v>
      </c>
      <c r="Q785">
        <v>23.386328908423792</v>
      </c>
      <c r="R785">
        <v>23.406113401789884</v>
      </c>
      <c r="S785">
        <v>23.428663732831133</v>
      </c>
      <c r="T785">
        <v>23.463448068215076</v>
      </c>
      <c r="U785">
        <v>23.462624204784195</v>
      </c>
      <c r="V785">
        <v>23.446804729496822</v>
      </c>
      <c r="W785">
        <v>23.144260472542257</v>
      </c>
      <c r="X785">
        <v>23.247153561006936</v>
      </c>
      <c r="Y785">
        <v>23.333434581956286</v>
      </c>
      <c r="Z785">
        <v>23.394762704612006</v>
      </c>
      <c r="AA785">
        <v>23.412448661150808</v>
      </c>
      <c r="AB785">
        <v>23.414950318144324</v>
      </c>
      <c r="AC785">
        <v>23.391639584539011</v>
      </c>
      <c r="AD785">
        <v>23.058524181731794</v>
      </c>
      <c r="AE785">
        <v>22.946762790137488</v>
      </c>
      <c r="AF785">
        <v>22.944061703402337</v>
      </c>
      <c r="AG785">
        <v>22.935198692645109</v>
      </c>
      <c r="AH785">
        <v>22.992591635369475</v>
      </c>
      <c r="AI785">
        <v>23.120047991782631</v>
      </c>
      <c r="AJ785">
        <v>23.119169575028067</v>
      </c>
      <c r="AK785">
        <v>23.11311146507888</v>
      </c>
      <c r="AL785">
        <v>23.077598542543463</v>
      </c>
      <c r="AM785">
        <v>22.914889877470369</v>
      </c>
      <c r="AN785">
        <v>22.790205518190024</v>
      </c>
      <c r="AO785">
        <v>22.782424601834038</v>
      </c>
      <c r="AP785">
        <v>22.535794289880155</v>
      </c>
      <c r="AQ785">
        <v>22.515184782973378</v>
      </c>
      <c r="AR785">
        <v>22.434826863476435</v>
      </c>
      <c r="AS785">
        <v>22.437889228918795</v>
      </c>
      <c r="AT785">
        <v>22.49772495519338</v>
      </c>
      <c r="AU785">
        <v>22.605122298624806</v>
      </c>
      <c r="AV785">
        <v>22.640737262868296</v>
      </c>
      <c r="AW785">
        <v>22.6491185734989</v>
      </c>
      <c r="AX785">
        <v>22.612910723237714</v>
      </c>
      <c r="AY785">
        <v>22.581494424848522</v>
      </c>
      <c r="AZ785">
        <v>22.55915307247113</v>
      </c>
      <c r="BA785">
        <v>22.559594559651156</v>
      </c>
      <c r="BB785">
        <v>22.558727947520804</v>
      </c>
      <c r="BC785">
        <v>22.574416209258985</v>
      </c>
      <c r="BD785">
        <v>22.378229436152356</v>
      </c>
      <c r="BE785">
        <v>22.382959258945665</v>
      </c>
      <c r="BF785">
        <v>22.443898806465796</v>
      </c>
      <c r="BG785">
        <v>22.467271832752797</v>
      </c>
      <c r="BH785">
        <v>22.523941081318259</v>
      </c>
      <c r="BI785">
        <v>22.566291108351471</v>
      </c>
      <c r="BJ785">
        <v>22.612226185387076</v>
      </c>
      <c r="BK785">
        <v>22.613511235646033</v>
      </c>
      <c r="BL785">
        <v>22.614405339883806</v>
      </c>
      <c r="BM785">
        <v>22.479521710320032</v>
      </c>
      <c r="BN785">
        <v>22.472958695633679</v>
      </c>
      <c r="BO785">
        <v>22.484599186397176</v>
      </c>
      <c r="BP785">
        <v>22.527181217291091</v>
      </c>
      <c r="BQ785">
        <v>22.589886781179448</v>
      </c>
      <c r="BR785">
        <v>22.623256338378336</v>
      </c>
      <c r="BS785">
        <v>22.639134346723516</v>
      </c>
      <c r="BT785">
        <v>22.622889801899046</v>
      </c>
      <c r="BU785">
        <v>22.621075719260528</v>
      </c>
      <c r="BV785">
        <v>22.598383389192602</v>
      </c>
      <c r="BW785">
        <v>22.564125984424567</v>
      </c>
      <c r="BX785">
        <v>22.504237032305817</v>
      </c>
      <c r="BY785">
        <v>22.476435547192974</v>
      </c>
      <c r="BZ785">
        <v>22.52160138170521</v>
      </c>
      <c r="CA785">
        <v>22.466418720935906</v>
      </c>
      <c r="CB785">
        <v>22.386171960019361</v>
      </c>
      <c r="CC785">
        <v>22.3276875498325</v>
      </c>
      <c r="CD785">
        <v>22.350285992007461</v>
      </c>
      <c r="CE785">
        <v>22.337038843114371</v>
      </c>
      <c r="CF785">
        <v>22.355625008475254</v>
      </c>
      <c r="CG785">
        <v>22.347354134642952</v>
      </c>
      <c r="CH785">
        <v>22.349333573391082</v>
      </c>
      <c r="CI785">
        <v>22.371559254140099</v>
      </c>
      <c r="CJ785">
        <v>22.415287246555195</v>
      </c>
      <c r="CK785">
        <v>22.426654717724443</v>
      </c>
      <c r="CL785">
        <v>22.414944664021917</v>
      </c>
      <c r="CM785">
        <v>22.411982521322575</v>
      </c>
      <c r="CN785">
        <v>22.426338885206345</v>
      </c>
      <c r="CO785">
        <v>22.445027137691074</v>
      </c>
      <c r="CP785">
        <v>22.483782401212292</v>
      </c>
      <c r="CQ785">
        <v>22.51185171095349</v>
      </c>
      <c r="CR785">
        <v>22.576530028135849</v>
      </c>
      <c r="CS785">
        <v>22.597662749764396</v>
      </c>
      <c r="CT785">
        <v>22.643311203670301</v>
      </c>
      <c r="CU785">
        <v>22.700102014726724</v>
      </c>
      <c r="CV785">
        <v>22.739877482374677</v>
      </c>
      <c r="CW785">
        <v>22.772245043662675</v>
      </c>
      <c r="CX785">
        <f>AVERAGE(pipe_data__2[[#This Row],[u1,]:[u101]])</f>
        <v>22.80175062859233</v>
      </c>
      <c r="CY785">
        <v>22.80175062859233</v>
      </c>
      <c r="CZ785" s="16">
        <v>22.593807886058897</v>
      </c>
      <c r="DA785" s="19">
        <f>(pipe_data__2[[#This Row],['#x,]]+1)*1000</f>
        <v>783.39169584792387</v>
      </c>
      <c r="DB785">
        <f>AVERAGE(pipe_data__2[[#This Row],[u103]:[u104]])</f>
        <v>22.697779257325614</v>
      </c>
      <c r="DC785">
        <f>(1/0.41)*LN(pipe_data__2[[#This Row],[u1042]]) + 5.2</f>
        <v>21.45276297812801</v>
      </c>
    </row>
    <row r="786" spans="1:107" x14ac:dyDescent="0.25">
      <c r="A786">
        <v>-0.215607803901951</v>
      </c>
      <c r="B786">
        <v>23.345036277519863</v>
      </c>
      <c r="C786">
        <v>23.276400758380927</v>
      </c>
      <c r="D786">
        <v>23.208394391078812</v>
      </c>
      <c r="E786">
        <v>23.198781085685621</v>
      </c>
      <c r="F786">
        <v>23.190470977626227</v>
      </c>
      <c r="G786">
        <v>23.136285580788055</v>
      </c>
      <c r="H786">
        <v>23.152194023163183</v>
      </c>
      <c r="I786">
        <v>23.324633238449685</v>
      </c>
      <c r="J786">
        <v>23.386481289814739</v>
      </c>
      <c r="K786">
        <v>23.421843426266893</v>
      </c>
      <c r="L786">
        <v>23.518320545176433</v>
      </c>
      <c r="M786">
        <v>23.30754838971502</v>
      </c>
      <c r="N786">
        <v>23.334142416628438</v>
      </c>
      <c r="O786">
        <v>23.354284384743956</v>
      </c>
      <c r="P786">
        <v>23.370475149279464</v>
      </c>
      <c r="Q786">
        <v>23.387702058363431</v>
      </c>
      <c r="R786">
        <v>23.407575907788942</v>
      </c>
      <c r="S786">
        <v>23.430468929409191</v>
      </c>
      <c r="T786">
        <v>23.465021980204753</v>
      </c>
      <c r="U786">
        <v>23.46404527792923</v>
      </c>
      <c r="V786">
        <v>23.448331546597444</v>
      </c>
      <c r="W786">
        <v>23.148216416582059</v>
      </c>
      <c r="X786">
        <v>23.24873191766957</v>
      </c>
      <c r="Y786">
        <v>23.334486682691562</v>
      </c>
      <c r="Z786">
        <v>23.395984415183996</v>
      </c>
      <c r="AA786">
        <v>23.413499857628846</v>
      </c>
      <c r="AB786">
        <v>23.416847074054381</v>
      </c>
      <c r="AC786">
        <v>23.393675464244826</v>
      </c>
      <c r="AD786">
        <v>23.065050961768687</v>
      </c>
      <c r="AE786">
        <v>22.949507391486037</v>
      </c>
      <c r="AF786">
        <v>22.946258016141901</v>
      </c>
      <c r="AG786">
        <v>22.937326067553652</v>
      </c>
      <c r="AH786">
        <v>22.994213275109288</v>
      </c>
      <c r="AI786">
        <v>23.121835050300636</v>
      </c>
      <c r="AJ786">
        <v>23.120981658259247</v>
      </c>
      <c r="AK786">
        <v>23.114858608030843</v>
      </c>
      <c r="AL786">
        <v>23.080090172181645</v>
      </c>
      <c r="AM786">
        <v>22.91854748088641</v>
      </c>
      <c r="AN786">
        <v>22.793131628363376</v>
      </c>
      <c r="AO786">
        <v>22.785776102114227</v>
      </c>
      <c r="AP786">
        <v>22.538543266389269</v>
      </c>
      <c r="AQ786">
        <v>22.517702516673044</v>
      </c>
      <c r="AR786">
        <v>22.437119013430724</v>
      </c>
      <c r="AS786">
        <v>22.440009783257473</v>
      </c>
      <c r="AT786">
        <v>22.499504096723278</v>
      </c>
      <c r="AU786">
        <v>22.607396350137638</v>
      </c>
      <c r="AV786">
        <v>22.642924241743454</v>
      </c>
      <c r="AW786">
        <v>22.651261907279718</v>
      </c>
      <c r="AX786">
        <v>22.615085098817019</v>
      </c>
      <c r="AY786">
        <v>22.583597271505269</v>
      </c>
      <c r="AZ786">
        <v>22.561486539424429</v>
      </c>
      <c r="BA786">
        <v>22.562153547103229</v>
      </c>
      <c r="BB786">
        <v>22.5606197918991</v>
      </c>
      <c r="BC786">
        <v>22.576379612650545</v>
      </c>
      <c r="BD786">
        <v>22.380875528718242</v>
      </c>
      <c r="BE786">
        <v>22.384818453681444</v>
      </c>
      <c r="BF786">
        <v>22.445718251350321</v>
      </c>
      <c r="BG786">
        <v>22.468951183253036</v>
      </c>
      <c r="BH786">
        <v>22.525473765879507</v>
      </c>
      <c r="BI786">
        <v>22.567883330416304</v>
      </c>
      <c r="BJ786">
        <v>22.61363476475896</v>
      </c>
      <c r="BK786">
        <v>22.615015635417606</v>
      </c>
      <c r="BL786">
        <v>22.61756384085454</v>
      </c>
      <c r="BM786">
        <v>22.481999534447905</v>
      </c>
      <c r="BN786">
        <v>22.474701668295829</v>
      </c>
      <c r="BO786">
        <v>22.486541449443493</v>
      </c>
      <c r="BP786">
        <v>22.528899853056359</v>
      </c>
      <c r="BQ786">
        <v>22.591237542198989</v>
      </c>
      <c r="BR786">
        <v>22.62489662246491</v>
      </c>
      <c r="BS786">
        <v>22.640854490769062</v>
      </c>
      <c r="BT786">
        <v>22.624403453928583</v>
      </c>
      <c r="BU786">
        <v>22.622838467537033</v>
      </c>
      <c r="BV786">
        <v>22.599713196209695</v>
      </c>
      <c r="BW786">
        <v>22.565797624937147</v>
      </c>
      <c r="BX786">
        <v>22.507411123165674</v>
      </c>
      <c r="BY786">
        <v>22.478738767385</v>
      </c>
      <c r="BZ786">
        <v>22.524020781748469</v>
      </c>
      <c r="CA786">
        <v>22.468962693255282</v>
      </c>
      <c r="CB786">
        <v>22.388733529092949</v>
      </c>
      <c r="CC786">
        <v>22.330095882473142</v>
      </c>
      <c r="CD786">
        <v>22.352531794749726</v>
      </c>
      <c r="CE786">
        <v>22.339132458524329</v>
      </c>
      <c r="CF786">
        <v>22.357305764029103</v>
      </c>
      <c r="CG786">
        <v>22.349528856333002</v>
      </c>
      <c r="CH786">
        <v>22.351577677219911</v>
      </c>
      <c r="CI786">
        <v>22.373628679489471</v>
      </c>
      <c r="CJ786">
        <v>22.417170791208729</v>
      </c>
      <c r="CK786">
        <v>22.429119879481252</v>
      </c>
      <c r="CL786">
        <v>22.417280150678522</v>
      </c>
      <c r="CM786">
        <v>22.414155932303146</v>
      </c>
      <c r="CN786">
        <v>22.428409737319065</v>
      </c>
      <c r="CO786">
        <v>22.446959681313718</v>
      </c>
      <c r="CP786">
        <v>22.485352287739868</v>
      </c>
      <c r="CQ786">
        <v>22.513557774404209</v>
      </c>
      <c r="CR786">
        <v>22.578563482479954</v>
      </c>
      <c r="CS786">
        <v>22.599622317221204</v>
      </c>
      <c r="CT786">
        <v>22.644997431876185</v>
      </c>
      <c r="CU786">
        <v>22.701728895169893</v>
      </c>
      <c r="CV786">
        <v>22.741634179178948</v>
      </c>
      <c r="CW786">
        <v>22.773898654343483</v>
      </c>
      <c r="CX786">
        <f>AVERAGE(pipe_data__2[[#This Row],[u1,]:[u101]])</f>
        <v>22.803771767716984</v>
      </c>
      <c r="CY786">
        <v>22.803771767716984</v>
      </c>
      <c r="CZ786" s="17">
        <v>22.596053751845112</v>
      </c>
      <c r="DA786" s="18">
        <f>(pipe_data__2[[#This Row],['#x,]]+1)*1000</f>
        <v>784.392196098049</v>
      </c>
      <c r="DB786">
        <f>AVERAGE(pipe_data__2[[#This Row],[u103]:[u104]])</f>
        <v>22.69991275978105</v>
      </c>
      <c r="DC786">
        <f>(1/0.41)*LN(pipe_data__2[[#This Row],[u1042]]) + 5.2</f>
        <v>21.45587596437095</v>
      </c>
    </row>
    <row r="787" spans="1:107" x14ac:dyDescent="0.25">
      <c r="A787">
        <v>-0.21460730365182601</v>
      </c>
      <c r="B787">
        <v>23.346801187150419</v>
      </c>
      <c r="C787">
        <v>23.277850055444546</v>
      </c>
      <c r="D787">
        <v>23.210727201546259</v>
      </c>
      <c r="E787">
        <v>23.200583857224053</v>
      </c>
      <c r="F787">
        <v>23.192690987362813</v>
      </c>
      <c r="G787">
        <v>23.138183279033864</v>
      </c>
      <c r="H787">
        <v>23.154140095664999</v>
      </c>
      <c r="I787">
        <v>23.326066934313275</v>
      </c>
      <c r="J787">
        <v>23.387930455883499</v>
      </c>
      <c r="K787">
        <v>23.423278009810094</v>
      </c>
      <c r="L787">
        <v>23.51966978698832</v>
      </c>
      <c r="M787">
        <v>23.309023369924301</v>
      </c>
      <c r="N787">
        <v>23.33563520230372</v>
      </c>
      <c r="O787">
        <v>23.355874007480271</v>
      </c>
      <c r="P787">
        <v>23.371855078662087</v>
      </c>
      <c r="Q787">
        <v>23.389075208303073</v>
      </c>
      <c r="R787">
        <v>23.409038413787997</v>
      </c>
      <c r="S787">
        <v>23.432274125987249</v>
      </c>
      <c r="T787">
        <v>23.466595892194427</v>
      </c>
      <c r="U787">
        <v>23.465466351074266</v>
      </c>
      <c r="V787">
        <v>23.44985836369807</v>
      </c>
      <c r="W787">
        <v>23.152172360621861</v>
      </c>
      <c r="X787">
        <v>23.2503102743322</v>
      </c>
      <c r="Y787">
        <v>23.335538783426838</v>
      </c>
      <c r="Z787">
        <v>23.397206125755986</v>
      </c>
      <c r="AA787">
        <v>23.414551054106884</v>
      </c>
      <c r="AB787">
        <v>23.418743829964438</v>
      </c>
      <c r="AC787">
        <v>23.395711343950637</v>
      </c>
      <c r="AD787">
        <v>23.07157774180558</v>
      </c>
      <c r="AE787">
        <v>22.952251992834587</v>
      </c>
      <c r="AF787">
        <v>22.948454328881468</v>
      </c>
      <c r="AG787">
        <v>22.939453442462195</v>
      </c>
      <c r="AH787">
        <v>22.995834914849105</v>
      </c>
      <c r="AI787">
        <v>23.12362210881864</v>
      </c>
      <c r="AJ787">
        <v>23.122793741490426</v>
      </c>
      <c r="AK787">
        <v>23.11660575098281</v>
      </c>
      <c r="AL787">
        <v>23.082581801819831</v>
      </c>
      <c r="AM787">
        <v>22.922205084302448</v>
      </c>
      <c r="AN787">
        <v>22.796057738536728</v>
      </c>
      <c r="AO787">
        <v>22.789127602394419</v>
      </c>
      <c r="AP787">
        <v>22.541292242898383</v>
      </c>
      <c r="AQ787">
        <v>22.520220250372713</v>
      </c>
      <c r="AR787">
        <v>22.43941116338501</v>
      </c>
      <c r="AS787">
        <v>22.442130337596151</v>
      </c>
      <c r="AT787">
        <v>22.501283238253173</v>
      </c>
      <c r="AU787">
        <v>22.609670401650465</v>
      </c>
      <c r="AV787">
        <v>22.645111220618613</v>
      </c>
      <c r="AW787">
        <v>22.653405241060536</v>
      </c>
      <c r="AX787">
        <v>22.617259474396327</v>
      </c>
      <c r="AY787">
        <v>22.585700118162016</v>
      </c>
      <c r="AZ787">
        <v>22.563820006377732</v>
      </c>
      <c r="BA787">
        <v>22.564712534555301</v>
      </c>
      <c r="BB787">
        <v>22.562511636277396</v>
      </c>
      <c r="BC787">
        <v>22.578343016042105</v>
      </c>
      <c r="BD787">
        <v>22.383521621284125</v>
      </c>
      <c r="BE787">
        <v>22.386677648417219</v>
      </c>
      <c r="BF787">
        <v>22.44753769623485</v>
      </c>
      <c r="BG787">
        <v>22.470630533753276</v>
      </c>
      <c r="BH787">
        <v>22.527006450440755</v>
      </c>
      <c r="BI787">
        <v>22.568989305957466</v>
      </c>
      <c r="BJ787">
        <v>22.615043344130843</v>
      </c>
      <c r="BK787">
        <v>22.616520035189179</v>
      </c>
      <c r="BL787">
        <v>22.619669632504561</v>
      </c>
      <c r="BM787">
        <v>22.484477358575777</v>
      </c>
      <c r="BN787">
        <v>22.476444640957979</v>
      </c>
      <c r="BO787">
        <v>22.488403651263241</v>
      </c>
      <c r="BP787">
        <v>22.530618488821627</v>
      </c>
      <c r="BQ787">
        <v>22.592588303218534</v>
      </c>
      <c r="BR787">
        <v>22.626536906551486</v>
      </c>
      <c r="BS787">
        <v>22.642574634814608</v>
      </c>
      <c r="BT787">
        <v>22.62591710595812</v>
      </c>
      <c r="BU787">
        <v>22.624601215813541</v>
      </c>
      <c r="BV787">
        <v>22.601043003226792</v>
      </c>
      <c r="BW787">
        <v>22.567469265449727</v>
      </c>
      <c r="BX787">
        <v>22.510585214025536</v>
      </c>
      <c r="BY787">
        <v>22.481041987577022</v>
      </c>
      <c r="BZ787">
        <v>22.526440181791724</v>
      </c>
      <c r="CA787">
        <v>22.471506665574662</v>
      </c>
      <c r="CB787">
        <v>22.391295098166538</v>
      </c>
      <c r="CC787">
        <v>22.332504215113783</v>
      </c>
      <c r="CD787">
        <v>22.354777597491992</v>
      </c>
      <c r="CE787">
        <v>22.34122607393429</v>
      </c>
      <c r="CF787">
        <v>22.358986519582952</v>
      </c>
      <c r="CG787">
        <v>22.351703578023052</v>
      </c>
      <c r="CH787">
        <v>22.35382178104874</v>
      </c>
      <c r="CI787">
        <v>22.375698104838843</v>
      </c>
      <c r="CJ787">
        <v>22.419054335862263</v>
      </c>
      <c r="CK787">
        <v>22.431585041238066</v>
      </c>
      <c r="CL787">
        <v>22.419615637335124</v>
      </c>
      <c r="CM787">
        <v>22.416329343283717</v>
      </c>
      <c r="CN787">
        <v>22.430480589431788</v>
      </c>
      <c r="CO787">
        <v>22.448892224936365</v>
      </c>
      <c r="CP787">
        <v>22.486922174267445</v>
      </c>
      <c r="CQ787">
        <v>22.515263837854924</v>
      </c>
      <c r="CR787">
        <v>22.580143763637167</v>
      </c>
      <c r="CS787">
        <v>22.601581884678009</v>
      </c>
      <c r="CT787">
        <v>22.646683660082072</v>
      </c>
      <c r="CU787">
        <v>22.703355775613058</v>
      </c>
      <c r="CV787">
        <v>22.74339087598322</v>
      </c>
      <c r="CW787">
        <v>22.775552265024292</v>
      </c>
      <c r="CX787">
        <f>AVERAGE(pipe_data__2[[#This Row],[u1,]:[u101]])</f>
        <v>22.805769980357809</v>
      </c>
      <c r="CY787">
        <v>22.805769980357809</v>
      </c>
      <c r="CZ787" s="16">
        <v>22.598294589584501</v>
      </c>
      <c r="DA787" s="19">
        <f>(pipe_data__2[[#This Row],['#x,]]+1)*1000</f>
        <v>785.39269634817401</v>
      </c>
      <c r="DB787">
        <f>AVERAGE(pipe_data__2[[#This Row],[u103]:[u104]])</f>
        <v>22.702032284971153</v>
      </c>
      <c r="DC787">
        <f>(1/0.41)*LN(pipe_data__2[[#This Row],[u1042]]) + 5.2</f>
        <v>21.458984982497782</v>
      </c>
    </row>
    <row r="788" spans="1:107" x14ac:dyDescent="0.25">
      <c r="A788">
        <v>-0.21360680340170091</v>
      </c>
      <c r="B788">
        <v>23.348566096780971</v>
      </c>
      <c r="C788">
        <v>23.279299352508168</v>
      </c>
      <c r="D788">
        <v>23.21306001201371</v>
      </c>
      <c r="E788">
        <v>23.20238662876249</v>
      </c>
      <c r="F788">
        <v>23.194910997099395</v>
      </c>
      <c r="G788">
        <v>23.140080977279673</v>
      </c>
      <c r="H788">
        <v>23.156086168166819</v>
      </c>
      <c r="I788">
        <v>23.327500630176861</v>
      </c>
      <c r="J788">
        <v>23.389379621952259</v>
      </c>
      <c r="K788">
        <v>23.424712593353295</v>
      </c>
      <c r="L788">
        <v>23.521019028800204</v>
      </c>
      <c r="M788">
        <v>23.310498350133585</v>
      </c>
      <c r="N788">
        <v>23.337127987978999</v>
      </c>
      <c r="O788">
        <v>23.357463630216589</v>
      </c>
      <c r="P788">
        <v>23.373235008044709</v>
      </c>
      <c r="Q788">
        <v>23.390448358242711</v>
      </c>
      <c r="R788">
        <v>23.410500919787054</v>
      </c>
      <c r="S788">
        <v>23.434079322565307</v>
      </c>
      <c r="T788">
        <v>23.4681698041841</v>
      </c>
      <c r="U788">
        <v>23.466887424219301</v>
      </c>
      <c r="V788">
        <v>23.451385180798692</v>
      </c>
      <c r="W788">
        <v>23.156128304661667</v>
      </c>
      <c r="X788">
        <v>23.251888630994831</v>
      </c>
      <c r="Y788">
        <v>23.336590884162113</v>
      </c>
      <c r="Z788">
        <v>23.398427836327976</v>
      </c>
      <c r="AA788">
        <v>23.415602250584925</v>
      </c>
      <c r="AB788">
        <v>23.420640585874494</v>
      </c>
      <c r="AC788">
        <v>23.397747223656452</v>
      </c>
      <c r="AD788">
        <v>23.078104521842473</v>
      </c>
      <c r="AE788">
        <v>22.954996594183136</v>
      </c>
      <c r="AF788">
        <v>22.950650641621031</v>
      </c>
      <c r="AG788">
        <v>22.941580817370738</v>
      </c>
      <c r="AH788">
        <v>22.997456554588922</v>
      </c>
      <c r="AI788">
        <v>23.125409167336649</v>
      </c>
      <c r="AJ788">
        <v>23.124605824721602</v>
      </c>
      <c r="AK788">
        <v>23.118352893934773</v>
      </c>
      <c r="AL788">
        <v>23.085073431458017</v>
      </c>
      <c r="AM788">
        <v>22.925862687718489</v>
      </c>
      <c r="AN788">
        <v>22.79898384871008</v>
      </c>
      <c r="AO788">
        <v>22.792479102674609</v>
      </c>
      <c r="AP788">
        <v>22.544041219407493</v>
      </c>
      <c r="AQ788">
        <v>22.522737984072378</v>
      </c>
      <c r="AR788">
        <v>22.4417033133393</v>
      </c>
      <c r="AS788">
        <v>22.444250891934828</v>
      </c>
      <c r="AT788">
        <v>22.503062379783071</v>
      </c>
      <c r="AU788">
        <v>22.611944453163296</v>
      </c>
      <c r="AV788">
        <v>22.647298199493772</v>
      </c>
      <c r="AW788">
        <v>22.655548574841355</v>
      </c>
      <c r="AX788">
        <v>22.619433849975632</v>
      </c>
      <c r="AY788">
        <v>22.587802964818763</v>
      </c>
      <c r="AZ788">
        <v>22.566153473331031</v>
      </c>
      <c r="BA788">
        <v>22.567271522007378</v>
      </c>
      <c r="BB788">
        <v>22.564403480655695</v>
      </c>
      <c r="BC788">
        <v>22.580306419433661</v>
      </c>
      <c r="BD788">
        <v>22.386167713850011</v>
      </c>
      <c r="BE788">
        <v>22.388536843152998</v>
      </c>
      <c r="BF788">
        <v>22.449357141119378</v>
      </c>
      <c r="BG788">
        <v>22.472309884253512</v>
      </c>
      <c r="BH788">
        <v>22.528539135002003</v>
      </c>
      <c r="BI788">
        <v>22.57009276293406</v>
      </c>
      <c r="BJ788">
        <v>22.61645192350273</v>
      </c>
      <c r="BK788">
        <v>22.618024434960748</v>
      </c>
      <c r="BL788">
        <v>22.621101202932461</v>
      </c>
      <c r="BM788">
        <v>22.486955182703646</v>
      </c>
      <c r="BN788">
        <v>22.478187613620129</v>
      </c>
      <c r="BO788">
        <v>22.489913761685404</v>
      </c>
      <c r="BP788">
        <v>22.532337124586899</v>
      </c>
      <c r="BQ788">
        <v>22.593939064238075</v>
      </c>
      <c r="BR788">
        <v>22.628177190638059</v>
      </c>
      <c r="BS788">
        <v>22.644294778860154</v>
      </c>
      <c r="BT788">
        <v>22.627430757987661</v>
      </c>
      <c r="BU788">
        <v>22.62636396409005</v>
      </c>
      <c r="BV788">
        <v>22.602372810243889</v>
      </c>
      <c r="BW788">
        <v>22.569140905962307</v>
      </c>
      <c r="BX788">
        <v>22.513759304885397</v>
      </c>
      <c r="BY788">
        <v>22.483345207769048</v>
      </c>
      <c r="BZ788">
        <v>22.528859581834983</v>
      </c>
      <c r="CA788">
        <v>22.474050637894038</v>
      </c>
      <c r="CB788">
        <v>22.393856667240129</v>
      </c>
      <c r="CC788">
        <v>22.334912547754424</v>
      </c>
      <c r="CD788">
        <v>22.357023400234258</v>
      </c>
      <c r="CE788">
        <v>22.343319689344249</v>
      </c>
      <c r="CF788">
        <v>22.360667275136802</v>
      </c>
      <c r="CG788">
        <v>22.353878299713106</v>
      </c>
      <c r="CH788">
        <v>22.35606588487757</v>
      </c>
      <c r="CI788">
        <v>22.377767530188212</v>
      </c>
      <c r="CJ788">
        <v>22.420937880515798</v>
      </c>
      <c r="CK788">
        <v>22.434050202994875</v>
      </c>
      <c r="CL788">
        <v>22.421951123991729</v>
      </c>
      <c r="CM788">
        <v>22.418502754264289</v>
      </c>
      <c r="CN788">
        <v>22.432551441544511</v>
      </c>
      <c r="CO788">
        <v>22.450824768559009</v>
      </c>
      <c r="CP788">
        <v>22.488492060795021</v>
      </c>
      <c r="CQ788">
        <v>22.516969901305643</v>
      </c>
      <c r="CR788">
        <v>22.581585924975194</v>
      </c>
      <c r="CS788">
        <v>22.603541452134817</v>
      </c>
      <c r="CT788">
        <v>22.648369888287956</v>
      </c>
      <c r="CU788">
        <v>22.704982656056227</v>
      </c>
      <c r="CV788">
        <v>22.745147572787488</v>
      </c>
      <c r="CW788">
        <v>22.7772058757051</v>
      </c>
      <c r="CX788">
        <f>AVERAGE(pipe_data__2[[#This Row],[u1,]:[u101]])</f>
        <v>22.807756523488596</v>
      </c>
      <c r="CY788">
        <v>22.807756523488596</v>
      </c>
      <c r="CZ788" s="17">
        <v>22.600529179413225</v>
      </c>
      <c r="DA788" s="18">
        <f>(pipe_data__2[[#This Row],['#x,]]+1)*1000</f>
        <v>786.39319659829914</v>
      </c>
      <c r="DB788">
        <f>AVERAGE(pipe_data__2[[#This Row],[u103]:[u104]])</f>
        <v>22.704142851450911</v>
      </c>
      <c r="DC788">
        <f>(1/0.41)*LN(pipe_data__2[[#This Row],[u1042]]) + 5.2</f>
        <v>21.462090042611923</v>
      </c>
    </row>
    <row r="789" spans="1:107" x14ac:dyDescent="0.25">
      <c r="A789">
        <v>-0.2126063031515758</v>
      </c>
      <c r="B789">
        <v>23.350331006411523</v>
      </c>
      <c r="C789">
        <v>23.280748649571787</v>
      </c>
      <c r="D789">
        <v>23.215392822481157</v>
      </c>
      <c r="E789">
        <v>23.204189400300926</v>
      </c>
      <c r="F789">
        <v>23.197131006835978</v>
      </c>
      <c r="G789">
        <v>23.141978675525483</v>
      </c>
      <c r="H789">
        <v>23.158032240668639</v>
      </c>
      <c r="I789">
        <v>23.32893432604045</v>
      </c>
      <c r="J789">
        <v>23.390828788021018</v>
      </c>
      <c r="K789">
        <v>23.426147176896492</v>
      </c>
      <c r="L789">
        <v>23.522368270612091</v>
      </c>
      <c r="M789">
        <v>23.31197333034287</v>
      </c>
      <c r="N789">
        <v>23.338620773654281</v>
      </c>
      <c r="O789">
        <v>23.359053252952908</v>
      </c>
      <c r="P789">
        <v>23.374614937427335</v>
      </c>
      <c r="Q789">
        <v>23.39182150818235</v>
      </c>
      <c r="R789">
        <v>23.411963425786112</v>
      </c>
      <c r="S789">
        <v>23.435884519143364</v>
      </c>
      <c r="T789">
        <v>23.469743716173774</v>
      </c>
      <c r="U789">
        <v>23.468308497364337</v>
      </c>
      <c r="V789">
        <v>23.452911997899314</v>
      </c>
      <c r="W789">
        <v>23.16008424870147</v>
      </c>
      <c r="X789">
        <v>23.253466987657461</v>
      </c>
      <c r="Y789">
        <v>23.337642984897389</v>
      </c>
      <c r="Z789">
        <v>23.399649546899965</v>
      </c>
      <c r="AA789">
        <v>23.416653447062963</v>
      </c>
      <c r="AB789">
        <v>23.422537341784551</v>
      </c>
      <c r="AC789">
        <v>23.399783103362264</v>
      </c>
      <c r="AD789">
        <v>23.084631301879366</v>
      </c>
      <c r="AE789">
        <v>22.957741195531685</v>
      </c>
      <c r="AF789">
        <v>22.952846954360599</v>
      </c>
      <c r="AG789">
        <v>22.943708192279281</v>
      </c>
      <c r="AH789">
        <v>22.999078194328735</v>
      </c>
      <c r="AI789">
        <v>23.127196225854654</v>
      </c>
      <c r="AJ789">
        <v>23.126417907952781</v>
      </c>
      <c r="AK789">
        <v>23.12010003688674</v>
      </c>
      <c r="AL789">
        <v>23.0875650610962</v>
      </c>
      <c r="AM789">
        <v>22.929520291134526</v>
      </c>
      <c r="AN789">
        <v>22.801909958883432</v>
      </c>
      <c r="AO789">
        <v>22.795830602954801</v>
      </c>
      <c r="AP789">
        <v>22.546790195916607</v>
      </c>
      <c r="AQ789">
        <v>22.525255717772048</v>
      </c>
      <c r="AR789">
        <v>22.443995463293589</v>
      </c>
      <c r="AS789">
        <v>22.446371446273506</v>
      </c>
      <c r="AT789">
        <v>22.504841521312969</v>
      </c>
      <c r="AU789">
        <v>22.614218504676124</v>
      </c>
      <c r="AV789">
        <v>22.649485178368931</v>
      </c>
      <c r="AW789">
        <v>22.657691908622176</v>
      </c>
      <c r="AX789">
        <v>22.62160822555494</v>
      </c>
      <c r="AY789">
        <v>22.589905811475511</v>
      </c>
      <c r="AZ789">
        <v>22.568486940284334</v>
      </c>
      <c r="BA789">
        <v>22.56983050945945</v>
      </c>
      <c r="BB789">
        <v>22.566295325033991</v>
      </c>
      <c r="BC789">
        <v>22.582269822825221</v>
      </c>
      <c r="BD789">
        <v>22.388813806415897</v>
      </c>
      <c r="BE789">
        <v>22.390396037888777</v>
      </c>
      <c r="BF789">
        <v>22.451176586003907</v>
      </c>
      <c r="BG789">
        <v>22.473989234753752</v>
      </c>
      <c r="BH789">
        <v>22.530071819563251</v>
      </c>
      <c r="BI789">
        <v>22.571196219910654</v>
      </c>
      <c r="BJ789">
        <v>22.617860502874613</v>
      </c>
      <c r="BK789">
        <v>22.619528834732321</v>
      </c>
      <c r="BL789">
        <v>22.622532773360362</v>
      </c>
      <c r="BM789">
        <v>22.489433006831518</v>
      </c>
      <c r="BN789">
        <v>22.479930586282283</v>
      </c>
      <c r="BO789">
        <v>22.491423872107568</v>
      </c>
      <c r="BP789">
        <v>22.534055760352167</v>
      </c>
      <c r="BQ789">
        <v>22.595289825257616</v>
      </c>
      <c r="BR789">
        <v>22.629730409270298</v>
      </c>
      <c r="BS789">
        <v>22.6460149229057</v>
      </c>
      <c r="BT789">
        <v>22.628944410017198</v>
      </c>
      <c r="BU789">
        <v>22.628126712366559</v>
      </c>
      <c r="BV789">
        <v>22.603702617260982</v>
      </c>
      <c r="BW789">
        <v>22.570812546474887</v>
      </c>
      <c r="BX789">
        <v>22.516933395745259</v>
      </c>
      <c r="BY789">
        <v>22.48564842796107</v>
      </c>
      <c r="BZ789">
        <v>22.531278981878238</v>
      </c>
      <c r="CA789">
        <v>22.476594610213418</v>
      </c>
      <c r="CB789">
        <v>22.396418236313718</v>
      </c>
      <c r="CC789">
        <v>22.337320880395065</v>
      </c>
      <c r="CD789">
        <v>22.359269202976527</v>
      </c>
      <c r="CE789">
        <v>22.345413304754207</v>
      </c>
      <c r="CF789">
        <v>22.362348030690651</v>
      </c>
      <c r="CG789">
        <v>22.356053021403156</v>
      </c>
      <c r="CH789">
        <v>22.358309988706399</v>
      </c>
      <c r="CI789">
        <v>22.379836955537584</v>
      </c>
      <c r="CJ789">
        <v>22.422821425169332</v>
      </c>
      <c r="CK789">
        <v>22.436515364751688</v>
      </c>
      <c r="CL789">
        <v>22.424286610648331</v>
      </c>
      <c r="CM789">
        <v>22.420676165244863</v>
      </c>
      <c r="CN789">
        <v>22.434622293657235</v>
      </c>
      <c r="CO789">
        <v>22.452757312181653</v>
      </c>
      <c r="CP789">
        <v>22.490061947322598</v>
      </c>
      <c r="CQ789">
        <v>22.518675964756362</v>
      </c>
      <c r="CR789">
        <v>22.58302808631322</v>
      </c>
      <c r="CS789">
        <v>22.605501019591625</v>
      </c>
      <c r="CT789">
        <v>22.65005611649384</v>
      </c>
      <c r="CU789">
        <v>22.706609536499396</v>
      </c>
      <c r="CV789">
        <v>22.746904269591759</v>
      </c>
      <c r="CW789">
        <v>22.778859486385905</v>
      </c>
      <c r="CX789">
        <f>AVERAGE(pipe_data__2[[#This Row],[u1,]:[u101]])</f>
        <v>22.80974219596483</v>
      </c>
      <c r="CY789">
        <v>22.80974219596483</v>
      </c>
      <c r="CZ789" s="16">
        <v>22.602753673083786</v>
      </c>
      <c r="DA789" s="19">
        <f>(pipe_data__2[[#This Row],['#x,]]+1)*1000</f>
        <v>787.39369684842416</v>
      </c>
      <c r="DB789">
        <f>AVERAGE(pipe_data__2[[#This Row],[u103]:[u104]])</f>
        <v>22.706247934524306</v>
      </c>
      <c r="DC789">
        <f>(1/0.41)*LN(pipe_data__2[[#This Row],[u1042]]) + 5.2</f>
        <v>21.465191154778257</v>
      </c>
    </row>
    <row r="790" spans="1:107" x14ac:dyDescent="0.25">
      <c r="A790">
        <v>-0.21160580290145081</v>
      </c>
      <c r="B790">
        <v>23.352095916042074</v>
      </c>
      <c r="C790">
        <v>23.282197946635407</v>
      </c>
      <c r="D790">
        <v>23.217725632948603</v>
      </c>
      <c r="E790">
        <v>23.205992171839359</v>
      </c>
      <c r="F790">
        <v>23.19935101657256</v>
      </c>
      <c r="G790">
        <v>23.143876373771292</v>
      </c>
      <c r="H790">
        <v>23.159978313170459</v>
      </c>
      <c r="I790">
        <v>23.330368021904036</v>
      </c>
      <c r="J790">
        <v>23.392277954089781</v>
      </c>
      <c r="K790">
        <v>23.427581760439693</v>
      </c>
      <c r="L790">
        <v>23.523717512423975</v>
      </c>
      <c r="M790">
        <v>23.31344831055215</v>
      </c>
      <c r="N790">
        <v>23.340113559329563</v>
      </c>
      <c r="O790">
        <v>23.360642875689226</v>
      </c>
      <c r="P790">
        <v>23.375994866809958</v>
      </c>
      <c r="Q790">
        <v>23.393194658121992</v>
      </c>
      <c r="R790">
        <v>23.41342593178517</v>
      </c>
      <c r="S790">
        <v>23.437689715721422</v>
      </c>
      <c r="T790">
        <v>23.471317628163447</v>
      </c>
      <c r="U790">
        <v>23.469729570509372</v>
      </c>
      <c r="V790">
        <v>23.454438814999936</v>
      </c>
      <c r="W790">
        <v>23.164040192741272</v>
      </c>
      <c r="X790">
        <v>23.255045344320092</v>
      </c>
      <c r="Y790">
        <v>23.338695085632665</v>
      </c>
      <c r="Z790">
        <v>23.400871257471955</v>
      </c>
      <c r="AA790">
        <v>23.417704643541001</v>
      </c>
      <c r="AB790">
        <v>23.424434097694608</v>
      </c>
      <c r="AC790">
        <v>23.401818983068075</v>
      </c>
      <c r="AD790">
        <v>23.091158081916259</v>
      </c>
      <c r="AE790">
        <v>22.960485796880235</v>
      </c>
      <c r="AF790">
        <v>22.955043267100162</v>
      </c>
      <c r="AG790">
        <v>22.945835567187824</v>
      </c>
      <c r="AH790">
        <v>23.000699834068552</v>
      </c>
      <c r="AI790">
        <v>23.128983284372659</v>
      </c>
      <c r="AJ790">
        <v>23.128229991183961</v>
      </c>
      <c r="AK790">
        <v>23.121847179838703</v>
      </c>
      <c r="AL790">
        <v>23.090056690734386</v>
      </c>
      <c r="AM790">
        <v>22.933177894550564</v>
      </c>
      <c r="AN790">
        <v>22.804836069056787</v>
      </c>
      <c r="AO790">
        <v>22.79918210323499</v>
      </c>
      <c r="AP790">
        <v>22.549539172425721</v>
      </c>
      <c r="AQ790">
        <v>22.527773451471713</v>
      </c>
      <c r="AR790">
        <v>22.446287613247875</v>
      </c>
      <c r="AS790">
        <v>22.448492000612184</v>
      </c>
      <c r="AT790">
        <v>22.506620662842863</v>
      </c>
      <c r="AU790">
        <v>22.616492556188952</v>
      </c>
      <c r="AV790">
        <v>22.651672157244089</v>
      </c>
      <c r="AW790">
        <v>22.659835242402995</v>
      </c>
      <c r="AX790">
        <v>22.623782601134245</v>
      </c>
      <c r="AY790">
        <v>22.592008658132258</v>
      </c>
      <c r="AZ790">
        <v>22.570820407237637</v>
      </c>
      <c r="BA790">
        <v>22.572380759061506</v>
      </c>
      <c r="BB790">
        <v>22.568187169412287</v>
      </c>
      <c r="BC790">
        <v>22.584233226216782</v>
      </c>
      <c r="BD790">
        <v>22.391459898981783</v>
      </c>
      <c r="BE790">
        <v>22.392255232624553</v>
      </c>
      <c r="BF790">
        <v>22.452996030888436</v>
      </c>
      <c r="BG790">
        <v>22.475668585253988</v>
      </c>
      <c r="BH790">
        <v>22.531604504124495</v>
      </c>
      <c r="BI790">
        <v>22.572299676887248</v>
      </c>
      <c r="BJ790">
        <v>22.619269082246497</v>
      </c>
      <c r="BK790">
        <v>22.621033234503894</v>
      </c>
      <c r="BL790">
        <v>22.623964343788263</v>
      </c>
      <c r="BM790">
        <v>22.491910830959391</v>
      </c>
      <c r="BN790">
        <v>22.481673558944433</v>
      </c>
      <c r="BO790">
        <v>22.492933982529731</v>
      </c>
      <c r="BP790">
        <v>22.535774396117436</v>
      </c>
      <c r="BQ790">
        <v>22.596640586277157</v>
      </c>
      <c r="BR790">
        <v>22.630827778103168</v>
      </c>
      <c r="BS790">
        <v>22.647735066951245</v>
      </c>
      <c r="BT790">
        <v>22.630458062046738</v>
      </c>
      <c r="BU790">
        <v>22.629889460643064</v>
      </c>
      <c r="BV790">
        <v>22.605032424278079</v>
      </c>
      <c r="BW790">
        <v>22.572484186987463</v>
      </c>
      <c r="BX790">
        <v>22.520107486605117</v>
      </c>
      <c r="BY790">
        <v>22.487951648153096</v>
      </c>
      <c r="BZ790">
        <v>22.533698381921496</v>
      </c>
      <c r="CA790">
        <v>22.479138582532794</v>
      </c>
      <c r="CB790">
        <v>22.398979805387306</v>
      </c>
      <c r="CC790">
        <v>22.339729213035707</v>
      </c>
      <c r="CD790">
        <v>22.361515005718793</v>
      </c>
      <c r="CE790">
        <v>22.347506920164165</v>
      </c>
      <c r="CF790">
        <v>22.3640287862445</v>
      </c>
      <c r="CG790">
        <v>22.358227743093206</v>
      </c>
      <c r="CH790">
        <v>22.360554092535228</v>
      </c>
      <c r="CI790">
        <v>22.381906380886956</v>
      </c>
      <c r="CJ790">
        <v>22.424704969822866</v>
      </c>
      <c r="CK790">
        <v>22.438980526508498</v>
      </c>
      <c r="CL790">
        <v>22.426622097304936</v>
      </c>
      <c r="CM790">
        <v>22.422849576225435</v>
      </c>
      <c r="CN790">
        <v>22.436693145769958</v>
      </c>
      <c r="CO790">
        <v>22.454689855804297</v>
      </c>
      <c r="CP790">
        <v>22.491631833850175</v>
      </c>
      <c r="CQ790">
        <v>22.520382028207077</v>
      </c>
      <c r="CR790">
        <v>22.584470247651247</v>
      </c>
      <c r="CS790">
        <v>22.607460587048429</v>
      </c>
      <c r="CT790">
        <v>22.651742344699727</v>
      </c>
      <c r="CU790">
        <v>22.708236416942562</v>
      </c>
      <c r="CV790">
        <v>22.748660966396031</v>
      </c>
      <c r="CW790">
        <v>22.780513097066713</v>
      </c>
      <c r="CX790">
        <f>AVERAGE(pipe_data__2[[#This Row],[u1,]:[u101]])</f>
        <v>22.811723222564591</v>
      </c>
      <c r="CY790">
        <v>22.811723222564591</v>
      </c>
      <c r="CZ790" s="17">
        <v>22.604958622498692</v>
      </c>
      <c r="DA790" s="18">
        <f>(pipe_data__2[[#This Row],['#x,]]+1)*1000</f>
        <v>788.39419709854917</v>
      </c>
      <c r="DB790">
        <f>AVERAGE(pipe_data__2[[#This Row],[u103]:[u104]])</f>
        <v>22.70834092253164</v>
      </c>
      <c r="DC790">
        <f>(1/0.41)*LN(pipe_data__2[[#This Row],[u1042]]) + 5.2</f>
        <v>21.46828832902332</v>
      </c>
    </row>
    <row r="791" spans="1:107" x14ac:dyDescent="0.25">
      <c r="A791">
        <v>-0.21060530265132571</v>
      </c>
      <c r="B791">
        <v>23.35386082567263</v>
      </c>
      <c r="C791">
        <v>23.283647243699029</v>
      </c>
      <c r="D791">
        <v>23.219228380347662</v>
      </c>
      <c r="E791">
        <v>23.207794943377795</v>
      </c>
      <c r="F791">
        <v>23.201571026309143</v>
      </c>
      <c r="G791">
        <v>23.145774072017101</v>
      </c>
      <c r="H791">
        <v>23.161924385672279</v>
      </c>
      <c r="I791">
        <v>23.331801717767625</v>
      </c>
      <c r="J791">
        <v>23.393727120158541</v>
      </c>
      <c r="K791">
        <v>23.429016343982894</v>
      </c>
      <c r="L791">
        <v>23.525066754235862</v>
      </c>
      <c r="M791">
        <v>23.314923290761435</v>
      </c>
      <c r="N791">
        <v>23.341606345004841</v>
      </c>
      <c r="O791">
        <v>23.362232498425545</v>
      </c>
      <c r="P791">
        <v>23.37737479619258</v>
      </c>
      <c r="Q791">
        <v>23.39456780806163</v>
      </c>
      <c r="R791">
        <v>23.414888437784224</v>
      </c>
      <c r="S791">
        <v>23.43949491229948</v>
      </c>
      <c r="T791">
        <v>23.472891540153121</v>
      </c>
      <c r="U791">
        <v>23.471150643654408</v>
      </c>
      <c r="V791">
        <v>23.455965632100558</v>
      </c>
      <c r="W791">
        <v>23.167996136781078</v>
      </c>
      <c r="X791">
        <v>23.256623700982725</v>
      </c>
      <c r="Y791">
        <v>23.339747186367941</v>
      </c>
      <c r="Z791">
        <v>23.402092968043945</v>
      </c>
      <c r="AA791">
        <v>23.418755840019038</v>
      </c>
      <c r="AB791">
        <v>23.426330853604664</v>
      </c>
      <c r="AC791">
        <v>23.40385486277389</v>
      </c>
      <c r="AD791">
        <v>23.097684861953152</v>
      </c>
      <c r="AE791">
        <v>22.963230398228784</v>
      </c>
      <c r="AF791">
        <v>22.95723957983973</v>
      </c>
      <c r="AG791">
        <v>22.947962942096368</v>
      </c>
      <c r="AH791">
        <v>23.002321473808369</v>
      </c>
      <c r="AI791">
        <v>23.130770342890663</v>
      </c>
      <c r="AJ791">
        <v>23.130042074415137</v>
      </c>
      <c r="AK791">
        <v>23.12359432279067</v>
      </c>
      <c r="AL791">
        <v>23.092548320372572</v>
      </c>
      <c r="AM791">
        <v>22.936835497966605</v>
      </c>
      <c r="AN791">
        <v>22.807762179230139</v>
      </c>
      <c r="AO791">
        <v>22.80253360351518</v>
      </c>
      <c r="AP791">
        <v>22.552288148934831</v>
      </c>
      <c r="AQ791">
        <v>22.530291185171382</v>
      </c>
      <c r="AR791">
        <v>22.448579763202165</v>
      </c>
      <c r="AS791">
        <v>22.450612554950862</v>
      </c>
      <c r="AT791">
        <v>22.508399804372761</v>
      </c>
      <c r="AU791">
        <v>22.618766607701783</v>
      </c>
      <c r="AV791">
        <v>22.653859136119248</v>
      </c>
      <c r="AW791">
        <v>22.661978576183813</v>
      </c>
      <c r="AX791">
        <v>22.625956976713553</v>
      </c>
      <c r="AY791">
        <v>22.594111504789005</v>
      </c>
      <c r="AZ791">
        <v>22.573153874190936</v>
      </c>
      <c r="BA791">
        <v>22.574300630721588</v>
      </c>
      <c r="BB791">
        <v>22.570079013790586</v>
      </c>
      <c r="BC791">
        <v>22.586196629608342</v>
      </c>
      <c r="BD791">
        <v>22.394105991547669</v>
      </c>
      <c r="BE791">
        <v>22.394114427360332</v>
      </c>
      <c r="BF791">
        <v>22.454815475772964</v>
      </c>
      <c r="BG791">
        <v>22.477347935754228</v>
      </c>
      <c r="BH791">
        <v>22.533137188685743</v>
      </c>
      <c r="BI791">
        <v>22.573403133863838</v>
      </c>
      <c r="BJ791">
        <v>22.62067766161838</v>
      </c>
      <c r="BK791">
        <v>22.622537634275464</v>
      </c>
      <c r="BL791">
        <v>22.625395914216163</v>
      </c>
      <c r="BM791">
        <v>22.494388655087263</v>
      </c>
      <c r="BN791">
        <v>22.483416531606583</v>
      </c>
      <c r="BO791">
        <v>22.494444092951898</v>
      </c>
      <c r="BP791">
        <v>22.537493031882704</v>
      </c>
      <c r="BQ791">
        <v>22.597991347296702</v>
      </c>
      <c r="BR791">
        <v>22.631925146936037</v>
      </c>
      <c r="BS791">
        <v>22.649455210996791</v>
      </c>
      <c r="BT791">
        <v>22.631971714076276</v>
      </c>
      <c r="BU791">
        <v>22.631652208919572</v>
      </c>
      <c r="BV791">
        <v>22.606362231295172</v>
      </c>
      <c r="BW791">
        <v>22.574155827500043</v>
      </c>
      <c r="BX791">
        <v>22.523281577464978</v>
      </c>
      <c r="BY791">
        <v>22.490254868345119</v>
      </c>
      <c r="BZ791">
        <v>22.536117781964752</v>
      </c>
      <c r="CA791">
        <v>22.481682554852171</v>
      </c>
      <c r="CB791">
        <v>22.401541374460894</v>
      </c>
      <c r="CC791">
        <v>22.342137545676348</v>
      </c>
      <c r="CD791">
        <v>22.363760808461059</v>
      </c>
      <c r="CE791">
        <v>22.349600535574123</v>
      </c>
      <c r="CF791">
        <v>22.365709541798349</v>
      </c>
      <c r="CG791">
        <v>22.360402464783256</v>
      </c>
      <c r="CH791">
        <v>22.362798196364057</v>
      </c>
      <c r="CI791">
        <v>22.383975806236325</v>
      </c>
      <c r="CJ791">
        <v>22.4265885144764</v>
      </c>
      <c r="CK791">
        <v>22.441445688265311</v>
      </c>
      <c r="CL791">
        <v>22.428957583961537</v>
      </c>
      <c r="CM791">
        <v>22.425022987206006</v>
      </c>
      <c r="CN791">
        <v>22.438763997882681</v>
      </c>
      <c r="CO791">
        <v>22.456622399426944</v>
      </c>
      <c r="CP791">
        <v>22.493201720377748</v>
      </c>
      <c r="CQ791">
        <v>22.522088091657796</v>
      </c>
      <c r="CR791">
        <v>22.585912408989277</v>
      </c>
      <c r="CS791">
        <v>22.609420154505237</v>
      </c>
      <c r="CT791">
        <v>22.653428572905611</v>
      </c>
      <c r="CU791">
        <v>22.709863297385731</v>
      </c>
      <c r="CV791">
        <v>22.750417663200302</v>
      </c>
      <c r="CW791">
        <v>22.782166707747521</v>
      </c>
      <c r="CX791">
        <f>AVERAGE(pipe_data__2[[#This Row],[u1,]:[u101]])</f>
        <v>22.813689644754234</v>
      </c>
      <c r="CY791">
        <v>22.813689644754234</v>
      </c>
      <c r="CZ791" s="16">
        <v>22.607159313196206</v>
      </c>
      <c r="DA791" s="19">
        <f>(pipe_data__2[[#This Row],['#x,]]+1)*1000</f>
        <v>789.3946973486743</v>
      </c>
      <c r="DB791">
        <f>AVERAGE(pipe_data__2[[#This Row],[u103]:[u104]])</f>
        <v>22.71042447897522</v>
      </c>
      <c r="DC791">
        <f>(1/0.41)*LN(pipe_data__2[[#This Row],[u1042]]) + 5.2</f>
        <v>21.471381575335503</v>
      </c>
    </row>
    <row r="792" spans="1:107" x14ac:dyDescent="0.25">
      <c r="A792">
        <v>-0.20960480240120061</v>
      </c>
      <c r="B792">
        <v>23.355625735303182</v>
      </c>
      <c r="C792">
        <v>23.285096540762648</v>
      </c>
      <c r="D792">
        <v>23.220706235248247</v>
      </c>
      <c r="E792">
        <v>23.209597714916232</v>
      </c>
      <c r="F792">
        <v>23.203791036045725</v>
      </c>
      <c r="G792">
        <v>23.14767177026291</v>
      </c>
      <c r="H792">
        <v>23.163870458174099</v>
      </c>
      <c r="I792">
        <v>23.333235413631211</v>
      </c>
      <c r="J792">
        <v>23.395176286227301</v>
      </c>
      <c r="K792">
        <v>23.430450927526095</v>
      </c>
      <c r="L792">
        <v>23.526415996047746</v>
      </c>
      <c r="M792">
        <v>23.316398270970719</v>
      </c>
      <c r="N792">
        <v>23.343099130680123</v>
      </c>
      <c r="O792">
        <v>23.363822121161864</v>
      </c>
      <c r="P792">
        <v>23.378754725575202</v>
      </c>
      <c r="Q792">
        <v>23.395940958001272</v>
      </c>
      <c r="R792">
        <v>23.416350943783282</v>
      </c>
      <c r="S792">
        <v>23.441300108877538</v>
      </c>
      <c r="T792">
        <v>23.474465452142798</v>
      </c>
      <c r="U792">
        <v>23.472571716799443</v>
      </c>
      <c r="V792">
        <v>23.45749244920118</v>
      </c>
      <c r="W792">
        <v>23.17195208082088</v>
      </c>
      <c r="X792">
        <v>23.258202057645356</v>
      </c>
      <c r="Y792">
        <v>23.34079928710322</v>
      </c>
      <c r="Z792">
        <v>23.403314678615931</v>
      </c>
      <c r="AA792">
        <v>23.41980703649708</v>
      </c>
      <c r="AB792">
        <v>23.428227609514721</v>
      </c>
      <c r="AC792">
        <v>23.405890742479702</v>
      </c>
      <c r="AD792">
        <v>23.104211641990045</v>
      </c>
      <c r="AE792">
        <v>22.965974999577334</v>
      </c>
      <c r="AF792">
        <v>22.959435892579293</v>
      </c>
      <c r="AG792">
        <v>22.950090317004911</v>
      </c>
      <c r="AH792">
        <v>23.003943113548182</v>
      </c>
      <c r="AI792">
        <v>23.132245883988762</v>
      </c>
      <c r="AJ792">
        <v>23.131854157646316</v>
      </c>
      <c r="AK792">
        <v>23.125341465742633</v>
      </c>
      <c r="AL792">
        <v>23.095039950010754</v>
      </c>
      <c r="AM792">
        <v>22.940493101382643</v>
      </c>
      <c r="AN792">
        <v>22.81068828940349</v>
      </c>
      <c r="AO792">
        <v>22.805885103795372</v>
      </c>
      <c r="AP792">
        <v>22.555037125443945</v>
      </c>
      <c r="AQ792">
        <v>22.532808918871048</v>
      </c>
      <c r="AR792">
        <v>22.450871913156455</v>
      </c>
      <c r="AS792">
        <v>22.452733109289539</v>
      </c>
      <c r="AT792">
        <v>22.510178945902656</v>
      </c>
      <c r="AU792">
        <v>22.621040659214611</v>
      </c>
      <c r="AV792">
        <v>22.656046114994407</v>
      </c>
      <c r="AW792">
        <v>22.664121909964631</v>
      </c>
      <c r="AX792">
        <v>22.628131352292858</v>
      </c>
      <c r="AY792">
        <v>22.596214351445752</v>
      </c>
      <c r="AZ792">
        <v>22.575487341144239</v>
      </c>
      <c r="BA792">
        <v>22.57622050238167</v>
      </c>
      <c r="BB792">
        <v>22.571970858168882</v>
      </c>
      <c r="BC792">
        <v>22.588160032999898</v>
      </c>
      <c r="BD792">
        <v>22.396752084113555</v>
      </c>
      <c r="BE792">
        <v>22.395973622096111</v>
      </c>
      <c r="BF792">
        <v>22.456634920657493</v>
      </c>
      <c r="BG792">
        <v>22.479027286254464</v>
      </c>
      <c r="BH792">
        <v>22.53466987324699</v>
      </c>
      <c r="BI792">
        <v>22.574506590840432</v>
      </c>
      <c r="BJ792">
        <v>22.622086240990264</v>
      </c>
      <c r="BK792">
        <v>22.624042034047037</v>
      </c>
      <c r="BL792">
        <v>22.626827484644064</v>
      </c>
      <c r="BM792">
        <v>22.496866479215136</v>
      </c>
      <c r="BN792">
        <v>22.485159504268733</v>
      </c>
      <c r="BO792">
        <v>22.495954203374062</v>
      </c>
      <c r="BP792">
        <v>22.539211667647976</v>
      </c>
      <c r="BQ792">
        <v>22.599342108316243</v>
      </c>
      <c r="BR792">
        <v>22.633022515768907</v>
      </c>
      <c r="BS792">
        <v>22.651175355042337</v>
      </c>
      <c r="BT792">
        <v>22.633485366105813</v>
      </c>
      <c r="BU792">
        <v>22.633414957196081</v>
      </c>
      <c r="BV792">
        <v>22.607692038312269</v>
      </c>
      <c r="BW792">
        <v>22.575827468012623</v>
      </c>
      <c r="BX792">
        <v>22.526455668324839</v>
      </c>
      <c r="BY792">
        <v>22.492558088537145</v>
      </c>
      <c r="BZ792">
        <v>22.53853718200801</v>
      </c>
      <c r="CA792">
        <v>22.48422652717155</v>
      </c>
      <c r="CB792">
        <v>22.404102943534483</v>
      </c>
      <c r="CC792">
        <v>22.344545878316989</v>
      </c>
      <c r="CD792">
        <v>22.366006611203325</v>
      </c>
      <c r="CE792">
        <v>22.351694150984081</v>
      </c>
      <c r="CF792">
        <v>22.367390297352198</v>
      </c>
      <c r="CG792">
        <v>22.362577186473306</v>
      </c>
      <c r="CH792">
        <v>22.365042300192883</v>
      </c>
      <c r="CI792">
        <v>22.386045231585697</v>
      </c>
      <c r="CJ792">
        <v>22.428472059129934</v>
      </c>
      <c r="CK792">
        <v>22.443910850022121</v>
      </c>
      <c r="CL792">
        <v>22.431293070618143</v>
      </c>
      <c r="CM792">
        <v>22.427196398186577</v>
      </c>
      <c r="CN792">
        <v>22.440834849995404</v>
      </c>
      <c r="CO792">
        <v>22.458554943049588</v>
      </c>
      <c r="CP792">
        <v>22.494771606905324</v>
      </c>
      <c r="CQ792">
        <v>22.523794155108515</v>
      </c>
      <c r="CR792">
        <v>22.587354570327303</v>
      </c>
      <c r="CS792">
        <v>22.611379721962042</v>
      </c>
      <c r="CT792">
        <v>22.655114801111498</v>
      </c>
      <c r="CU792">
        <v>22.7114901778289</v>
      </c>
      <c r="CV792">
        <v>22.752174360004574</v>
      </c>
      <c r="CW792">
        <v>22.783820318428329</v>
      </c>
      <c r="CX792">
        <f>AVERAGE(pipe_data__2[[#This Row],[u1,]:[u101]])</f>
        <v>22.815652702844702</v>
      </c>
      <c r="CY792">
        <v>22.815652702844702</v>
      </c>
      <c r="CZ792" s="17">
        <v>22.609346585955194</v>
      </c>
      <c r="DA792" s="18">
        <f>(pipe_data__2[[#This Row],['#x,]]+1)*1000</f>
        <v>790.39519759879943</v>
      </c>
      <c r="DB792">
        <f>AVERAGE(pipe_data__2[[#This Row],[u103]:[u104]])</f>
        <v>22.712499644399948</v>
      </c>
      <c r="DC792">
        <f>(1/0.41)*LN(pipe_data__2[[#This Row],[u1042]]) + 5.2</f>
        <v>21.474470903665242</v>
      </c>
    </row>
    <row r="793" spans="1:107" x14ac:dyDescent="0.25">
      <c r="A793">
        <v>-0.20860430215107562</v>
      </c>
      <c r="B793">
        <v>23.357390644933734</v>
      </c>
      <c r="C793">
        <v>23.286545837826271</v>
      </c>
      <c r="D793">
        <v>23.222184090148833</v>
      </c>
      <c r="E793">
        <v>23.211400486454664</v>
      </c>
      <c r="F793">
        <v>23.206011045782311</v>
      </c>
      <c r="G793">
        <v>23.149569468508719</v>
      </c>
      <c r="H793">
        <v>23.165816530675919</v>
      </c>
      <c r="I793">
        <v>23.334669109494801</v>
      </c>
      <c r="J793">
        <v>23.39662545229606</v>
      </c>
      <c r="K793">
        <v>23.431885511069293</v>
      </c>
      <c r="L793">
        <v>23.527765237859633</v>
      </c>
      <c r="M793">
        <v>23.31787325118</v>
      </c>
      <c r="N793">
        <v>23.344591916355405</v>
      </c>
      <c r="O793">
        <v>23.365411743898182</v>
      </c>
      <c r="P793">
        <v>23.380134654957825</v>
      </c>
      <c r="Q793">
        <v>23.397314107940911</v>
      </c>
      <c r="R793">
        <v>23.41781344978234</v>
      </c>
      <c r="S793">
        <v>23.443105305455596</v>
      </c>
      <c r="T793">
        <v>23.476039364132472</v>
      </c>
      <c r="U793">
        <v>23.473992789944479</v>
      </c>
      <c r="V793">
        <v>23.459019266301802</v>
      </c>
      <c r="W793">
        <v>23.176013024762291</v>
      </c>
      <c r="X793">
        <v>23.259780414307986</v>
      </c>
      <c r="Y793">
        <v>23.341851387838496</v>
      </c>
      <c r="Z793">
        <v>23.404536389187921</v>
      </c>
      <c r="AA793">
        <v>23.420858232975117</v>
      </c>
      <c r="AB793">
        <v>23.430124365424778</v>
      </c>
      <c r="AC793">
        <v>23.407926622185517</v>
      </c>
      <c r="AD793">
        <v>23.110738422026937</v>
      </c>
      <c r="AE793">
        <v>22.968719600925883</v>
      </c>
      <c r="AF793">
        <v>22.96163220531886</v>
      </c>
      <c r="AG793">
        <v>22.952217691913454</v>
      </c>
      <c r="AH793">
        <v>23.005564753287999</v>
      </c>
      <c r="AI793">
        <v>23.133442192032078</v>
      </c>
      <c r="AJ793">
        <v>23.133666240877496</v>
      </c>
      <c r="AK793">
        <v>23.127088608694599</v>
      </c>
      <c r="AL793">
        <v>23.09753157964894</v>
      </c>
      <c r="AM793">
        <v>22.94415070479868</v>
      </c>
      <c r="AN793">
        <v>22.813614399576842</v>
      </c>
      <c r="AO793">
        <v>22.809236604075561</v>
      </c>
      <c r="AP793">
        <v>22.557786101953059</v>
      </c>
      <c r="AQ793">
        <v>22.535326652570717</v>
      </c>
      <c r="AR793">
        <v>22.453164063110741</v>
      </c>
      <c r="AS793">
        <v>22.454853663628221</v>
      </c>
      <c r="AT793">
        <v>22.511958087432554</v>
      </c>
      <c r="AU793">
        <v>22.623314710727438</v>
      </c>
      <c r="AV793">
        <v>22.658233093869566</v>
      </c>
      <c r="AW793">
        <v>22.66626524374545</v>
      </c>
      <c r="AX793">
        <v>22.630305727872166</v>
      </c>
      <c r="AY793">
        <v>22.5983171981025</v>
      </c>
      <c r="AZ793">
        <v>22.577820808097542</v>
      </c>
      <c r="BA793">
        <v>22.578140374041752</v>
      </c>
      <c r="BB793">
        <v>22.573862702547178</v>
      </c>
      <c r="BC793">
        <v>22.590123436391458</v>
      </c>
      <c r="BD793">
        <v>22.399398176679441</v>
      </c>
      <c r="BE793">
        <v>22.39783281683189</v>
      </c>
      <c r="BF793">
        <v>22.458454365542021</v>
      </c>
      <c r="BG793">
        <v>22.480706636754704</v>
      </c>
      <c r="BH793">
        <v>22.536202557808238</v>
      </c>
      <c r="BI793">
        <v>22.575610047817026</v>
      </c>
      <c r="BJ793">
        <v>22.623494820362147</v>
      </c>
      <c r="BK793">
        <v>22.625546433818609</v>
      </c>
      <c r="BL793">
        <v>22.628259055071965</v>
      </c>
      <c r="BM793">
        <v>22.499344303343008</v>
      </c>
      <c r="BN793">
        <v>22.486902476930887</v>
      </c>
      <c r="BO793">
        <v>22.497464313796225</v>
      </c>
      <c r="BP793">
        <v>22.540930303413244</v>
      </c>
      <c r="BQ793">
        <v>22.600692869335784</v>
      </c>
      <c r="BR793">
        <v>22.634119884601777</v>
      </c>
      <c r="BS793">
        <v>22.652634293691928</v>
      </c>
      <c r="BT793">
        <v>22.634999018135353</v>
      </c>
      <c r="BU793">
        <v>22.635177705472589</v>
      </c>
      <c r="BV793">
        <v>22.609021845329362</v>
      </c>
      <c r="BW793">
        <v>22.577499108525203</v>
      </c>
      <c r="BX793">
        <v>22.529629759184701</v>
      </c>
      <c r="BY793">
        <v>22.494861308729167</v>
      </c>
      <c r="BZ793">
        <v>22.540956582051265</v>
      </c>
      <c r="CA793">
        <v>22.486770499490927</v>
      </c>
      <c r="CB793">
        <v>22.406664512608071</v>
      </c>
      <c r="CC793">
        <v>22.34695421095763</v>
      </c>
      <c r="CD793">
        <v>22.368252413945591</v>
      </c>
      <c r="CE793">
        <v>22.353787766394039</v>
      </c>
      <c r="CF793">
        <v>22.369071052906047</v>
      </c>
      <c r="CG793">
        <v>22.364268224403219</v>
      </c>
      <c r="CH793">
        <v>22.367286404021712</v>
      </c>
      <c r="CI793">
        <v>22.38811465693507</v>
      </c>
      <c r="CJ793">
        <v>22.430355603783468</v>
      </c>
      <c r="CK793">
        <v>22.446376011778934</v>
      </c>
      <c r="CL793">
        <v>22.433628557274744</v>
      </c>
      <c r="CM793">
        <v>22.429369809167149</v>
      </c>
      <c r="CN793">
        <v>22.442905702108124</v>
      </c>
      <c r="CO793">
        <v>22.460487486672232</v>
      </c>
      <c r="CP793">
        <v>22.496341493432901</v>
      </c>
      <c r="CQ793">
        <v>22.52550021855923</v>
      </c>
      <c r="CR793">
        <v>22.58879673166533</v>
      </c>
      <c r="CS793">
        <v>22.61333928941885</v>
      </c>
      <c r="CT793">
        <v>22.656801029317382</v>
      </c>
      <c r="CU793">
        <v>22.713117058272069</v>
      </c>
      <c r="CV793">
        <v>22.753931056808845</v>
      </c>
      <c r="CW793">
        <v>22.785473929109138</v>
      </c>
      <c r="CX793">
        <f>AVERAGE(pipe_data__2[[#This Row],[u1,]:[u101]])</f>
        <v>22.817606569712062</v>
      </c>
      <c r="CY793">
        <v>22.817606569712062</v>
      </c>
      <c r="CZ793" s="16">
        <v>22.611505658711721</v>
      </c>
      <c r="DA793" s="19">
        <f>(pipe_data__2[[#This Row],['#x,]]+1)*1000</f>
        <v>791.39569784892433</v>
      </c>
      <c r="DB793">
        <f>AVERAGE(pipe_data__2[[#This Row],[u103]:[u104]])</f>
        <v>22.714556114211891</v>
      </c>
      <c r="DC793">
        <f>(1/0.41)*LN(pipe_data__2[[#This Row],[u1042]]) + 5.2</f>
        <v>21.47755632392521</v>
      </c>
    </row>
    <row r="794" spans="1:107" x14ac:dyDescent="0.25">
      <c r="A794">
        <v>-0.20760380190095051</v>
      </c>
      <c r="B794">
        <v>23.359155554564285</v>
      </c>
      <c r="C794">
        <v>23.28799513488989</v>
      </c>
      <c r="D794">
        <v>23.223661945049422</v>
      </c>
      <c r="E794">
        <v>23.213203257993101</v>
      </c>
      <c r="F794">
        <v>23.208231055518894</v>
      </c>
      <c r="G794">
        <v>23.151467166754529</v>
      </c>
      <c r="H794">
        <v>23.167762603177739</v>
      </c>
      <c r="I794">
        <v>23.336102805358387</v>
      </c>
      <c r="J794">
        <v>23.398074618364824</v>
      </c>
      <c r="K794">
        <v>23.433320094612494</v>
      </c>
      <c r="L794">
        <v>23.529114479671517</v>
      </c>
      <c r="M794">
        <v>23.319348231389284</v>
      </c>
      <c r="N794">
        <v>23.346084702030684</v>
      </c>
      <c r="O794">
        <v>23.367001366634501</v>
      </c>
      <c r="P794">
        <v>23.381514584340447</v>
      </c>
      <c r="Q794">
        <v>23.398687257880553</v>
      </c>
      <c r="R794">
        <v>23.419275955781394</v>
      </c>
      <c r="S794">
        <v>23.444910502033654</v>
      </c>
      <c r="T794">
        <v>23.477613276122145</v>
      </c>
      <c r="U794">
        <v>23.475413863089514</v>
      </c>
      <c r="V794">
        <v>23.460546083402427</v>
      </c>
      <c r="W794">
        <v>23.180236187978867</v>
      </c>
      <c r="X794">
        <v>23.261358770970617</v>
      </c>
      <c r="Y794">
        <v>23.342903488573771</v>
      </c>
      <c r="Z794">
        <v>23.405758099759911</v>
      </c>
      <c r="AA794">
        <v>23.421909429453155</v>
      </c>
      <c r="AB794">
        <v>23.432021121334834</v>
      </c>
      <c r="AC794">
        <v>23.409962501891329</v>
      </c>
      <c r="AD794">
        <v>23.11726520206383</v>
      </c>
      <c r="AE794">
        <v>22.971464202274433</v>
      </c>
      <c r="AF794">
        <v>22.963828518058424</v>
      </c>
      <c r="AG794">
        <v>22.954345066821997</v>
      </c>
      <c r="AH794">
        <v>23.007186393027816</v>
      </c>
      <c r="AI794">
        <v>23.134638500075393</v>
      </c>
      <c r="AJ794">
        <v>23.135478324108671</v>
      </c>
      <c r="AK794">
        <v>23.128835751646562</v>
      </c>
      <c r="AL794">
        <v>23.100023209287126</v>
      </c>
      <c r="AM794">
        <v>22.947808308214722</v>
      </c>
      <c r="AN794">
        <v>22.816540509750194</v>
      </c>
      <c r="AO794">
        <v>22.812588104355754</v>
      </c>
      <c r="AP794">
        <v>22.56053507846217</v>
      </c>
      <c r="AQ794">
        <v>22.537844386270383</v>
      </c>
      <c r="AR794">
        <v>22.45545621306503</v>
      </c>
      <c r="AS794">
        <v>22.456974217966899</v>
      </c>
      <c r="AT794">
        <v>22.513737228962452</v>
      </c>
      <c r="AU794">
        <v>22.62558876224027</v>
      </c>
      <c r="AV794">
        <v>22.660420072744724</v>
      </c>
      <c r="AW794">
        <v>22.668408577526268</v>
      </c>
      <c r="AX794">
        <v>22.632480103451471</v>
      </c>
      <c r="AY794">
        <v>22.600420044759247</v>
      </c>
      <c r="AZ794">
        <v>22.580154275050841</v>
      </c>
      <c r="BA794">
        <v>22.580060245701834</v>
      </c>
      <c r="BB794">
        <v>22.575754546925477</v>
      </c>
      <c r="BC794">
        <v>22.592086839783018</v>
      </c>
      <c r="BD794">
        <v>22.401792890304105</v>
      </c>
      <c r="BE794">
        <v>22.399692011567666</v>
      </c>
      <c r="BF794">
        <v>22.460273810426546</v>
      </c>
      <c r="BG794">
        <v>22.48238598725494</v>
      </c>
      <c r="BH794">
        <v>22.537735242369482</v>
      </c>
      <c r="BI794">
        <v>22.57671350479362</v>
      </c>
      <c r="BJ794">
        <v>22.624903399734031</v>
      </c>
      <c r="BK794">
        <v>22.627050833590179</v>
      </c>
      <c r="BL794">
        <v>22.629690625499869</v>
      </c>
      <c r="BM794">
        <v>22.501822127470881</v>
      </c>
      <c r="BN794">
        <v>22.488645449593037</v>
      </c>
      <c r="BO794">
        <v>22.498974424218389</v>
      </c>
      <c r="BP794">
        <v>22.542648939178513</v>
      </c>
      <c r="BQ794">
        <v>22.602043630355329</v>
      </c>
      <c r="BR794">
        <v>22.635217253434647</v>
      </c>
      <c r="BS794">
        <v>22.653756081009451</v>
      </c>
      <c r="BT794">
        <v>22.63651267016489</v>
      </c>
      <c r="BU794">
        <v>22.636940453749094</v>
      </c>
      <c r="BV794">
        <v>22.610351652346459</v>
      </c>
      <c r="BW794">
        <v>22.579170749037779</v>
      </c>
      <c r="BX794">
        <v>22.532803850044559</v>
      </c>
      <c r="BY794">
        <v>22.497164528921193</v>
      </c>
      <c r="BZ794">
        <v>22.542760467016649</v>
      </c>
      <c r="CA794">
        <v>22.489314471810307</v>
      </c>
      <c r="CB794">
        <v>22.409226081681659</v>
      </c>
      <c r="CC794">
        <v>22.349362543598271</v>
      </c>
      <c r="CD794">
        <v>22.370498216687857</v>
      </c>
      <c r="CE794">
        <v>22.355881381804</v>
      </c>
      <c r="CF794">
        <v>22.370751808459897</v>
      </c>
      <c r="CG794">
        <v>22.365820543705478</v>
      </c>
      <c r="CH794">
        <v>22.369530507850541</v>
      </c>
      <c r="CI794">
        <v>22.390184082284438</v>
      </c>
      <c r="CJ794">
        <v>22.432239148437002</v>
      </c>
      <c r="CK794">
        <v>22.448841173535747</v>
      </c>
      <c r="CL794">
        <v>22.435964043931349</v>
      </c>
      <c r="CM794">
        <v>22.431543220147724</v>
      </c>
      <c r="CN794">
        <v>22.444976554220847</v>
      </c>
      <c r="CO794">
        <v>22.462420030294879</v>
      </c>
      <c r="CP794">
        <v>22.497911379960478</v>
      </c>
      <c r="CQ794">
        <v>22.527206282009949</v>
      </c>
      <c r="CR794">
        <v>22.590238893003356</v>
      </c>
      <c r="CS794">
        <v>22.615298856875654</v>
      </c>
      <c r="CT794">
        <v>22.658487257523266</v>
      </c>
      <c r="CU794">
        <v>22.714743938715234</v>
      </c>
      <c r="CV794">
        <v>22.755687753613113</v>
      </c>
      <c r="CW794">
        <v>22.787127539789946</v>
      </c>
      <c r="CX794">
        <f>AVERAGE(pipe_data__2[[#This Row],[u1,]:[u101]])</f>
        <v>22.819548631132406</v>
      </c>
      <c r="CY794">
        <v>22.819548631132406</v>
      </c>
      <c r="CZ794" s="17">
        <v>22.613646514269799</v>
      </c>
      <c r="DA794" s="18">
        <f>(pipe_data__2[[#This Row],['#x,]]+1)*1000</f>
        <v>792.39619809904946</v>
      </c>
      <c r="DB794">
        <f>AVERAGE(pipe_data__2[[#This Row],[u103]:[u104]])</f>
        <v>22.716597572701104</v>
      </c>
      <c r="DC794">
        <f>(1/0.41)*LN(pipe_data__2[[#This Row],[u1042]]) + 5.2</f>
        <v>21.480637845990508</v>
      </c>
    </row>
    <row r="795" spans="1:107" x14ac:dyDescent="0.25">
      <c r="A795">
        <v>-0.20660330165082552</v>
      </c>
      <c r="B795">
        <v>23.360920464194841</v>
      </c>
      <c r="C795">
        <v>23.289444431953513</v>
      </c>
      <c r="D795">
        <v>23.225139799950007</v>
      </c>
      <c r="E795">
        <v>23.215006029531537</v>
      </c>
      <c r="F795">
        <v>23.210451065255477</v>
      </c>
      <c r="G795">
        <v>23.153364865000338</v>
      </c>
      <c r="H795">
        <v>23.169708675679558</v>
      </c>
      <c r="I795">
        <v>23.337536501221976</v>
      </c>
      <c r="J795">
        <v>23.399523784433583</v>
      </c>
      <c r="K795">
        <v>23.434754678155695</v>
      </c>
      <c r="L795">
        <v>23.530463721483404</v>
      </c>
      <c r="M795">
        <v>23.320823211598569</v>
      </c>
      <c r="N795">
        <v>23.347577487705966</v>
      </c>
      <c r="O795">
        <v>23.368590989370819</v>
      </c>
      <c r="P795">
        <v>23.38289451372307</v>
      </c>
      <c r="Q795">
        <v>23.400060407820192</v>
      </c>
      <c r="R795">
        <v>23.420738461780452</v>
      </c>
      <c r="S795">
        <v>23.446715698611712</v>
      </c>
      <c r="T795">
        <v>23.479187188111819</v>
      </c>
      <c r="U795">
        <v>23.47683493623455</v>
      </c>
      <c r="V795">
        <v>23.462072900503049</v>
      </c>
      <c r="W795">
        <v>23.184459351195443</v>
      </c>
      <c r="X795">
        <v>23.262937127633247</v>
      </c>
      <c r="Y795">
        <v>23.343955589309047</v>
      </c>
      <c r="Z795">
        <v>23.406979810331901</v>
      </c>
      <c r="AA795">
        <v>23.422960625931193</v>
      </c>
      <c r="AB795">
        <v>23.433917877244891</v>
      </c>
      <c r="AC795">
        <v>23.41199838159714</v>
      </c>
      <c r="AD795">
        <v>23.123791982100723</v>
      </c>
      <c r="AE795">
        <v>22.974208803622982</v>
      </c>
      <c r="AF795">
        <v>22.966024830797988</v>
      </c>
      <c r="AG795">
        <v>22.956472441730536</v>
      </c>
      <c r="AH795">
        <v>23.008808032767629</v>
      </c>
      <c r="AI795">
        <v>23.135834808118709</v>
      </c>
      <c r="AJ795">
        <v>23.137290407339851</v>
      </c>
      <c r="AK795">
        <v>23.130582894598529</v>
      </c>
      <c r="AL795">
        <v>23.102514838925309</v>
      </c>
      <c r="AM795">
        <v>22.951465911630759</v>
      </c>
      <c r="AN795">
        <v>22.819466619923546</v>
      </c>
      <c r="AO795">
        <v>22.815939604635943</v>
      </c>
      <c r="AP795">
        <v>22.563284054971284</v>
      </c>
      <c r="AQ795">
        <v>22.540362119970052</v>
      </c>
      <c r="AR795">
        <v>22.457748363019316</v>
      </c>
      <c r="AS795">
        <v>22.459094772305576</v>
      </c>
      <c r="AT795">
        <v>22.515516370492346</v>
      </c>
      <c r="AU795">
        <v>22.627862813753097</v>
      </c>
      <c r="AV795">
        <v>22.662607051619883</v>
      </c>
      <c r="AW795">
        <v>22.670551911307086</v>
      </c>
      <c r="AX795">
        <v>22.634654479030775</v>
      </c>
      <c r="AY795">
        <v>22.602522891415994</v>
      </c>
      <c r="AZ795">
        <v>22.582487742004144</v>
      </c>
      <c r="BA795">
        <v>22.581980117361915</v>
      </c>
      <c r="BB795">
        <v>22.577646391303773</v>
      </c>
      <c r="BC795">
        <v>22.594050243174578</v>
      </c>
      <c r="BD795">
        <v>22.403902024389282</v>
      </c>
      <c r="BE795">
        <v>22.401551206303445</v>
      </c>
      <c r="BF795">
        <v>22.462093255311075</v>
      </c>
      <c r="BG795">
        <v>22.48406533775518</v>
      </c>
      <c r="BH795">
        <v>22.53926792693073</v>
      </c>
      <c r="BI795">
        <v>22.577816961770214</v>
      </c>
      <c r="BJ795">
        <v>22.626311979105914</v>
      </c>
      <c r="BK795">
        <v>22.628555233361752</v>
      </c>
      <c r="BL795">
        <v>22.63112219592777</v>
      </c>
      <c r="BM795">
        <v>22.504299951598753</v>
      </c>
      <c r="BN795">
        <v>22.490388422255187</v>
      </c>
      <c r="BO795">
        <v>22.500484534640552</v>
      </c>
      <c r="BP795">
        <v>22.544367574943781</v>
      </c>
      <c r="BQ795">
        <v>22.60339439137487</v>
      </c>
      <c r="BR795">
        <v>22.63631462226752</v>
      </c>
      <c r="BS795">
        <v>22.654877868326974</v>
      </c>
      <c r="BT795">
        <v>22.638026322194428</v>
      </c>
      <c r="BU795">
        <v>22.638703202025603</v>
      </c>
      <c r="BV795">
        <v>22.611681459363552</v>
      </c>
      <c r="BW795">
        <v>22.580842389550359</v>
      </c>
      <c r="BX795">
        <v>22.53597794090442</v>
      </c>
      <c r="BY795">
        <v>22.499467749113215</v>
      </c>
      <c r="BZ795">
        <v>22.544307668423983</v>
      </c>
      <c r="CA795">
        <v>22.491858444129683</v>
      </c>
      <c r="CB795">
        <v>22.411787650755247</v>
      </c>
      <c r="CC795">
        <v>22.351770876238913</v>
      </c>
      <c r="CD795">
        <v>22.372744019430122</v>
      </c>
      <c r="CE795">
        <v>22.357974997213958</v>
      </c>
      <c r="CF795">
        <v>22.372432564013742</v>
      </c>
      <c r="CG795">
        <v>22.367372863007741</v>
      </c>
      <c r="CH795">
        <v>22.371774611679371</v>
      </c>
      <c r="CI795">
        <v>22.392253507633811</v>
      </c>
      <c r="CJ795">
        <v>22.434122693090536</v>
      </c>
      <c r="CK795">
        <v>22.451306335292557</v>
      </c>
      <c r="CL795">
        <v>22.438299530587951</v>
      </c>
      <c r="CM795">
        <v>22.433716631128295</v>
      </c>
      <c r="CN795">
        <v>22.447047406333571</v>
      </c>
      <c r="CO795">
        <v>22.464352573917523</v>
      </c>
      <c r="CP795">
        <v>22.499481266488054</v>
      </c>
      <c r="CQ795">
        <v>22.528912345460668</v>
      </c>
      <c r="CR795">
        <v>22.591681054341382</v>
      </c>
      <c r="CS795">
        <v>22.617258424332462</v>
      </c>
      <c r="CT795">
        <v>22.660173485729153</v>
      </c>
      <c r="CU795">
        <v>22.716370819158403</v>
      </c>
      <c r="CV795">
        <v>22.757444450417385</v>
      </c>
      <c r="CW795">
        <v>22.788781150470751</v>
      </c>
      <c r="CX795">
        <f>AVERAGE(pipe_data__2[[#This Row],[u1,]:[u101]])</f>
        <v>22.821485269921745</v>
      </c>
      <c r="CY795">
        <v>22.821485269921745</v>
      </c>
      <c r="CZ795" s="16">
        <v>22.61577437487966</v>
      </c>
      <c r="DA795" s="19">
        <f>(pipe_data__2[[#This Row],['#x,]]+1)*1000</f>
        <v>793.39669834917447</v>
      </c>
      <c r="DB795">
        <f>AVERAGE(pipe_data__2[[#This Row],[u103]:[u104]])</f>
        <v>22.7186298224007</v>
      </c>
      <c r="DC795">
        <f>(1/0.41)*LN(pipe_data__2[[#This Row],[u1042]]) + 5.2</f>
        <v>21.483715479698851</v>
      </c>
    </row>
    <row r="796" spans="1:107" x14ac:dyDescent="0.25">
      <c r="A796">
        <v>-0.20560280140070042</v>
      </c>
      <c r="B796">
        <v>23.362685373825393</v>
      </c>
      <c r="C796">
        <v>23.290893729017132</v>
      </c>
      <c r="D796">
        <v>23.226617654850592</v>
      </c>
      <c r="E796">
        <v>23.21680880106997</v>
      </c>
      <c r="F796">
        <v>23.212671074992059</v>
      </c>
      <c r="G796">
        <v>23.155262563246147</v>
      </c>
      <c r="H796">
        <v>23.171654748181378</v>
      </c>
      <c r="I796">
        <v>23.338970197085565</v>
      </c>
      <c r="J796">
        <v>23.400972950502343</v>
      </c>
      <c r="K796">
        <v>23.436189261698896</v>
      </c>
      <c r="L796">
        <v>23.531812963295287</v>
      </c>
      <c r="M796">
        <v>23.322298191807853</v>
      </c>
      <c r="N796">
        <v>23.349070273381248</v>
      </c>
      <c r="O796">
        <v>23.370180612107138</v>
      </c>
      <c r="P796">
        <v>23.384274443105692</v>
      </c>
      <c r="Q796">
        <v>23.40143355775983</v>
      </c>
      <c r="R796">
        <v>23.42220096777951</v>
      </c>
      <c r="S796">
        <v>23.44852089518977</v>
      </c>
      <c r="T796">
        <v>23.480761100101493</v>
      </c>
      <c r="U796">
        <v>23.478256009379585</v>
      </c>
      <c r="V796">
        <v>23.463599717603671</v>
      </c>
      <c r="W796">
        <v>23.188682514412019</v>
      </c>
      <c r="X796">
        <v>23.264515484295881</v>
      </c>
      <c r="Y796">
        <v>23.345007690044323</v>
      </c>
      <c r="Z796">
        <v>23.408201520903891</v>
      </c>
      <c r="AA796">
        <v>23.424011822409231</v>
      </c>
      <c r="AB796">
        <v>23.435814633154948</v>
      </c>
      <c r="AC796">
        <v>23.414034261302955</v>
      </c>
      <c r="AD796">
        <v>23.13031876213762</v>
      </c>
      <c r="AE796">
        <v>22.976953404971532</v>
      </c>
      <c r="AF796">
        <v>22.968221143537555</v>
      </c>
      <c r="AG796">
        <v>22.958599816639079</v>
      </c>
      <c r="AH796">
        <v>23.010429672507446</v>
      </c>
      <c r="AI796">
        <v>23.137031116162024</v>
      </c>
      <c r="AJ796">
        <v>23.13910249057103</v>
      </c>
      <c r="AK796">
        <v>23.132330037550492</v>
      </c>
      <c r="AL796">
        <v>23.105006468563495</v>
      </c>
      <c r="AM796">
        <v>22.955123515046797</v>
      </c>
      <c r="AN796">
        <v>22.822392730096901</v>
      </c>
      <c r="AO796">
        <v>22.819291104916136</v>
      </c>
      <c r="AP796">
        <v>22.566033031480398</v>
      </c>
      <c r="AQ796">
        <v>22.542879853669717</v>
      </c>
      <c r="AR796">
        <v>22.460040512973606</v>
      </c>
      <c r="AS796">
        <v>22.461215326644254</v>
      </c>
      <c r="AT796">
        <v>22.517295512022244</v>
      </c>
      <c r="AU796">
        <v>22.630136865265925</v>
      </c>
      <c r="AV796">
        <v>22.664794030495042</v>
      </c>
      <c r="AW796">
        <v>22.672695245087905</v>
      </c>
      <c r="AX796">
        <v>22.636828854610084</v>
      </c>
      <c r="AY796">
        <v>22.604625738072741</v>
      </c>
      <c r="AZ796">
        <v>22.584821208957443</v>
      </c>
      <c r="BA796">
        <v>22.583899989021997</v>
      </c>
      <c r="BB796">
        <v>22.579538235682069</v>
      </c>
      <c r="BC796">
        <v>22.596013646566135</v>
      </c>
      <c r="BD796">
        <v>22.40601115847446</v>
      </c>
      <c r="BE796">
        <v>22.403410401039224</v>
      </c>
      <c r="BF796">
        <v>22.463912700195603</v>
      </c>
      <c r="BG796">
        <v>22.485744688255416</v>
      </c>
      <c r="BH796">
        <v>22.540800611491978</v>
      </c>
      <c r="BI796">
        <v>22.578920418746808</v>
      </c>
      <c r="BJ796">
        <v>22.627720558477797</v>
      </c>
      <c r="BK796">
        <v>22.630059633133321</v>
      </c>
      <c r="BL796">
        <v>22.63255376635567</v>
      </c>
      <c r="BM796">
        <v>22.506777775726626</v>
      </c>
      <c r="BN796">
        <v>22.492131394917337</v>
      </c>
      <c r="BO796">
        <v>22.501994645062716</v>
      </c>
      <c r="BP796">
        <v>22.546086210709053</v>
      </c>
      <c r="BQ796">
        <v>22.604745152394411</v>
      </c>
      <c r="BR796">
        <v>22.637411991100389</v>
      </c>
      <c r="BS796">
        <v>22.655999655644493</v>
      </c>
      <c r="BT796">
        <v>22.639539974223968</v>
      </c>
      <c r="BU796">
        <v>22.640465950302112</v>
      </c>
      <c r="BV796">
        <v>22.613011266380649</v>
      </c>
      <c r="BW796">
        <v>22.582514030062939</v>
      </c>
      <c r="BX796">
        <v>22.539152031764282</v>
      </c>
      <c r="BY796">
        <v>22.501770969305241</v>
      </c>
      <c r="BZ796">
        <v>22.545854869831317</v>
      </c>
      <c r="CA796">
        <v>22.494402416449059</v>
      </c>
      <c r="CB796">
        <v>22.414349219828836</v>
      </c>
      <c r="CC796">
        <v>22.354179208879554</v>
      </c>
      <c r="CD796">
        <v>22.374989822172388</v>
      </c>
      <c r="CE796">
        <v>22.360068612623916</v>
      </c>
      <c r="CF796">
        <v>22.374113319567591</v>
      </c>
      <c r="CG796">
        <v>22.368925182310004</v>
      </c>
      <c r="CH796">
        <v>22.3740187155082</v>
      </c>
      <c r="CI796">
        <v>22.394322932983183</v>
      </c>
      <c r="CJ796">
        <v>22.436006237744071</v>
      </c>
      <c r="CK796">
        <v>22.45377149704937</v>
      </c>
      <c r="CL796">
        <v>22.440635017244556</v>
      </c>
      <c r="CM796">
        <v>22.435890042108866</v>
      </c>
      <c r="CN796">
        <v>22.449118258446294</v>
      </c>
      <c r="CO796">
        <v>22.466285117540167</v>
      </c>
      <c r="CP796">
        <v>22.501051153015631</v>
      </c>
      <c r="CQ796">
        <v>22.530618408911387</v>
      </c>
      <c r="CR796">
        <v>22.593123215679409</v>
      </c>
      <c r="CS796">
        <v>22.61921799178927</v>
      </c>
      <c r="CT796">
        <v>22.661859713935037</v>
      </c>
      <c r="CU796">
        <v>22.717997699601572</v>
      </c>
      <c r="CV796">
        <v>22.759201147221656</v>
      </c>
      <c r="CW796">
        <v>22.790434761151559</v>
      </c>
      <c r="CX796">
        <f>AVERAGE(pipe_data__2[[#This Row],[u1,]:[u101]])</f>
        <v>22.823421908711111</v>
      </c>
      <c r="CY796">
        <v>22.823421908711111</v>
      </c>
      <c r="CZ796" s="17">
        <v>22.617881882878901</v>
      </c>
      <c r="DA796" s="18">
        <f>(pipe_data__2[[#This Row],['#x,]]+1)*1000</f>
        <v>794.3971985992996</v>
      </c>
      <c r="DB796">
        <f>AVERAGE(pipe_data__2[[#This Row],[u103]:[u104]])</f>
        <v>22.720651895795008</v>
      </c>
      <c r="DC796">
        <f>(1/0.41)*LN(pipe_data__2[[#This Row],[u1042]]) + 5.2</f>
        <v>21.486789234850775</v>
      </c>
    </row>
    <row r="797" spans="1:107" x14ac:dyDescent="0.25">
      <c r="A797">
        <v>-0.20460230115057532</v>
      </c>
      <c r="B797">
        <v>23.364450283455945</v>
      </c>
      <c r="C797">
        <v>23.292343026080751</v>
      </c>
      <c r="D797">
        <v>23.228095509751178</v>
      </c>
      <c r="E797">
        <v>23.218611572608406</v>
      </c>
      <c r="F797">
        <v>23.214771431150375</v>
      </c>
      <c r="G797">
        <v>23.157160261491956</v>
      </c>
      <c r="H797">
        <v>23.173600820683198</v>
      </c>
      <c r="I797">
        <v>23.340403892949151</v>
      </c>
      <c r="J797">
        <v>23.402422116571103</v>
      </c>
      <c r="K797">
        <v>23.437623845242097</v>
      </c>
      <c r="L797">
        <v>23.533162205107175</v>
      </c>
      <c r="M797">
        <v>23.323773172017134</v>
      </c>
      <c r="N797">
        <v>23.35056305905653</v>
      </c>
      <c r="O797">
        <v>23.371770234843456</v>
      </c>
      <c r="P797">
        <v>23.385654372488318</v>
      </c>
      <c r="Q797">
        <v>23.402806707699472</v>
      </c>
      <c r="R797">
        <v>23.423663473778568</v>
      </c>
      <c r="S797">
        <v>23.450326091767828</v>
      </c>
      <c r="T797">
        <v>23.48233501209117</v>
      </c>
      <c r="U797">
        <v>23.479677082524621</v>
      </c>
      <c r="V797">
        <v>23.465126534704293</v>
      </c>
      <c r="W797">
        <v>23.192905677628595</v>
      </c>
      <c r="X797">
        <v>23.266093840958511</v>
      </c>
      <c r="Y797">
        <v>23.346059790779599</v>
      </c>
      <c r="Z797">
        <v>23.409423231475881</v>
      </c>
      <c r="AA797">
        <v>23.425063018887272</v>
      </c>
      <c r="AB797">
        <v>23.437290267766556</v>
      </c>
      <c r="AC797">
        <v>23.416070141008767</v>
      </c>
      <c r="AD797">
        <v>23.136845542174513</v>
      </c>
      <c r="AE797">
        <v>22.979698006320081</v>
      </c>
      <c r="AF797">
        <v>22.970417456277119</v>
      </c>
      <c r="AG797">
        <v>22.960727191547623</v>
      </c>
      <c r="AH797">
        <v>23.012051312247259</v>
      </c>
      <c r="AI797">
        <v>23.13822742420534</v>
      </c>
      <c r="AJ797">
        <v>23.140914573802206</v>
      </c>
      <c r="AK797">
        <v>23.134077180502459</v>
      </c>
      <c r="AL797">
        <v>23.107498098201681</v>
      </c>
      <c r="AM797">
        <v>22.958781118462838</v>
      </c>
      <c r="AN797">
        <v>22.825318840270253</v>
      </c>
      <c r="AO797">
        <v>22.822642605196325</v>
      </c>
      <c r="AP797">
        <v>22.568782007989508</v>
      </c>
      <c r="AQ797">
        <v>22.545397587369386</v>
      </c>
      <c r="AR797">
        <v>22.462332662927896</v>
      </c>
      <c r="AS797">
        <v>22.463335880982932</v>
      </c>
      <c r="AT797">
        <v>22.519074653552138</v>
      </c>
      <c r="AU797">
        <v>22.632410916778756</v>
      </c>
      <c r="AV797">
        <v>22.6669810093702</v>
      </c>
      <c r="AW797">
        <v>22.674838578868723</v>
      </c>
      <c r="AX797">
        <v>22.639003230189388</v>
      </c>
      <c r="AY797">
        <v>22.606728584729488</v>
      </c>
      <c r="AZ797">
        <v>22.587154675910746</v>
      </c>
      <c r="BA797">
        <v>22.585819860682079</v>
      </c>
      <c r="BB797">
        <v>22.581430080060368</v>
      </c>
      <c r="BC797">
        <v>22.597977049957695</v>
      </c>
      <c r="BD797">
        <v>22.408120292559634</v>
      </c>
      <c r="BE797">
        <v>22.405269595775</v>
      </c>
      <c r="BF797">
        <v>22.465732145080132</v>
      </c>
      <c r="BG797">
        <v>22.487424038755655</v>
      </c>
      <c r="BH797">
        <v>22.542333296053226</v>
      </c>
      <c r="BI797">
        <v>22.580023875723402</v>
      </c>
      <c r="BJ797">
        <v>22.629129137849681</v>
      </c>
      <c r="BK797">
        <v>22.631564032904894</v>
      </c>
      <c r="BL797">
        <v>22.633985336783571</v>
      </c>
      <c r="BM797">
        <v>22.509255599854498</v>
      </c>
      <c r="BN797">
        <v>22.493874367579487</v>
      </c>
      <c r="BO797">
        <v>22.503504755484883</v>
      </c>
      <c r="BP797">
        <v>22.547804846474321</v>
      </c>
      <c r="BQ797">
        <v>22.606095913413952</v>
      </c>
      <c r="BR797">
        <v>22.638509359933259</v>
      </c>
      <c r="BS797">
        <v>22.657121442962016</v>
      </c>
      <c r="BT797">
        <v>22.641053626253505</v>
      </c>
      <c r="BU797">
        <v>22.64222869857862</v>
      </c>
      <c r="BV797">
        <v>22.614341073397746</v>
      </c>
      <c r="BW797">
        <v>22.584185670575518</v>
      </c>
      <c r="BX797">
        <v>22.542326122624143</v>
      </c>
      <c r="BY797">
        <v>22.504074189497263</v>
      </c>
      <c r="BZ797">
        <v>22.54740207123865</v>
      </c>
      <c r="CA797">
        <v>22.496946388768439</v>
      </c>
      <c r="CB797">
        <v>22.416910788902424</v>
      </c>
      <c r="CC797">
        <v>22.356587541520195</v>
      </c>
      <c r="CD797">
        <v>22.377235624914654</v>
      </c>
      <c r="CE797">
        <v>22.362162228033874</v>
      </c>
      <c r="CF797">
        <v>22.375794075121441</v>
      </c>
      <c r="CG797">
        <v>22.370477501612267</v>
      </c>
      <c r="CH797">
        <v>22.376262819337029</v>
      </c>
      <c r="CI797">
        <v>22.396392358332552</v>
      </c>
      <c r="CJ797">
        <v>22.437889782397605</v>
      </c>
      <c r="CK797">
        <v>22.45623665880618</v>
      </c>
      <c r="CL797">
        <v>22.442970503901158</v>
      </c>
      <c r="CM797">
        <v>22.438063453089438</v>
      </c>
      <c r="CN797">
        <v>22.451189110559017</v>
      </c>
      <c r="CO797">
        <v>22.468217661162811</v>
      </c>
      <c r="CP797">
        <v>22.502621039543207</v>
      </c>
      <c r="CQ797">
        <v>22.532324472362102</v>
      </c>
      <c r="CR797">
        <v>22.594565377017435</v>
      </c>
      <c r="CS797">
        <v>22.621177559246075</v>
      </c>
      <c r="CT797">
        <v>22.663545942140921</v>
      </c>
      <c r="CU797">
        <v>22.719624580044737</v>
      </c>
      <c r="CV797">
        <v>22.760957844025928</v>
      </c>
      <c r="CW797">
        <v>22.792088371832367</v>
      </c>
      <c r="CX797">
        <f>AVERAGE(pipe_data__2[[#This Row],[u1,]:[u101]])</f>
        <v>22.825353139751702</v>
      </c>
      <c r="CY797">
        <v>22.825353139751702</v>
      </c>
      <c r="CZ797" s="16">
        <v>22.620006278063411</v>
      </c>
      <c r="DA797" s="19">
        <f>(pipe_data__2[[#This Row],['#x,]]+1)*1000</f>
        <v>795.39769884942473</v>
      </c>
      <c r="DB797">
        <f>AVERAGE(pipe_data__2[[#This Row],[u103]:[u104]])</f>
        <v>22.722679708907556</v>
      </c>
      <c r="DC797">
        <f>(1/0.41)*LN(pipe_data__2[[#This Row],[u1042]]) + 5.2</f>
        <v>21.48985912120979</v>
      </c>
    </row>
    <row r="798" spans="1:107" x14ac:dyDescent="0.25">
      <c r="A798">
        <v>-0.20360180090045032</v>
      </c>
      <c r="B798">
        <v>23.366215193086497</v>
      </c>
      <c r="C798">
        <v>23.293792323144373</v>
      </c>
      <c r="D798">
        <v>23.229573364651763</v>
      </c>
      <c r="E798">
        <v>23.220414344146842</v>
      </c>
      <c r="F798">
        <v>23.216196553389153</v>
      </c>
      <c r="G798">
        <v>23.159057959737765</v>
      </c>
      <c r="H798">
        <v>23.175546893185018</v>
      </c>
      <c r="I798">
        <v>23.341837588812741</v>
      </c>
      <c r="J798">
        <v>23.403871282639866</v>
      </c>
      <c r="K798">
        <v>23.439058428785295</v>
      </c>
      <c r="L798">
        <v>23.534511446919058</v>
      </c>
      <c r="M798">
        <v>23.325248152226418</v>
      </c>
      <c r="N798">
        <v>23.352055844731808</v>
      </c>
      <c r="O798">
        <v>23.373359857579775</v>
      </c>
      <c r="P798">
        <v>23.387034301870941</v>
      </c>
      <c r="Q798">
        <v>23.404179857639111</v>
      </c>
      <c r="R798">
        <v>23.425125979777622</v>
      </c>
      <c r="S798">
        <v>23.452131288345885</v>
      </c>
      <c r="T798">
        <v>23.483908924080843</v>
      </c>
      <c r="U798">
        <v>23.481098155669656</v>
      </c>
      <c r="V798">
        <v>23.466653351804915</v>
      </c>
      <c r="W798">
        <v>23.197128840845171</v>
      </c>
      <c r="X798">
        <v>23.267672197621142</v>
      </c>
      <c r="Y798">
        <v>23.347111891514874</v>
      </c>
      <c r="Z798">
        <v>23.41064494204787</v>
      </c>
      <c r="AA798">
        <v>23.42611421536531</v>
      </c>
      <c r="AB798">
        <v>23.438433591897212</v>
      </c>
      <c r="AC798">
        <v>23.418106020714582</v>
      </c>
      <c r="AD798">
        <v>23.143372322211405</v>
      </c>
      <c r="AE798">
        <v>22.982442607668631</v>
      </c>
      <c r="AF798">
        <v>22.972613769016686</v>
      </c>
      <c r="AG798">
        <v>22.962536274997614</v>
      </c>
      <c r="AH798">
        <v>23.013672951987076</v>
      </c>
      <c r="AI798">
        <v>23.139423732248655</v>
      </c>
      <c r="AJ798">
        <v>23.142726657033386</v>
      </c>
      <c r="AK798">
        <v>23.135824323454422</v>
      </c>
      <c r="AL798">
        <v>23.109989727839867</v>
      </c>
      <c r="AM798">
        <v>22.962438721878875</v>
      </c>
      <c r="AN798">
        <v>22.828244950443604</v>
      </c>
      <c r="AO798">
        <v>22.825994105476518</v>
      </c>
      <c r="AP798">
        <v>22.571530984498622</v>
      </c>
      <c r="AQ798">
        <v>22.547915321069052</v>
      </c>
      <c r="AR798">
        <v>22.464624812882182</v>
      </c>
      <c r="AS798">
        <v>22.46545643532161</v>
      </c>
      <c r="AT798">
        <v>22.520853795082036</v>
      </c>
      <c r="AU798">
        <v>22.634339258671243</v>
      </c>
      <c r="AV798">
        <v>22.669167988245359</v>
      </c>
      <c r="AW798">
        <v>22.676981912649541</v>
      </c>
      <c r="AX798">
        <v>22.641177605768696</v>
      </c>
      <c r="AY798">
        <v>22.608831431386236</v>
      </c>
      <c r="AZ798">
        <v>22.589488142864049</v>
      </c>
      <c r="BA798">
        <v>22.587739732342161</v>
      </c>
      <c r="BB798">
        <v>22.583321924438664</v>
      </c>
      <c r="BC798">
        <v>22.599940453349255</v>
      </c>
      <c r="BD798">
        <v>22.410229426644811</v>
      </c>
      <c r="BE798">
        <v>22.407128790510779</v>
      </c>
      <c r="BF798">
        <v>22.467551589964661</v>
      </c>
      <c r="BG798">
        <v>22.489103389255892</v>
      </c>
      <c r="BH798">
        <v>22.543865980614473</v>
      </c>
      <c r="BI798">
        <v>22.581127332699996</v>
      </c>
      <c r="BJ798">
        <v>22.630537717221564</v>
      </c>
      <c r="BK798">
        <v>22.633068432676467</v>
      </c>
      <c r="BL798">
        <v>22.635416907211471</v>
      </c>
      <c r="BM798">
        <v>22.511733423982371</v>
      </c>
      <c r="BN798">
        <v>22.49561734024164</v>
      </c>
      <c r="BO798">
        <v>22.505014865907047</v>
      </c>
      <c r="BP798">
        <v>22.549523482239589</v>
      </c>
      <c r="BQ798">
        <v>22.607446674433497</v>
      </c>
      <c r="BR798">
        <v>22.639606728766129</v>
      </c>
      <c r="BS798">
        <v>22.658243230279538</v>
      </c>
      <c r="BT798">
        <v>22.642567278283042</v>
      </c>
      <c r="BU798">
        <v>22.643991446855129</v>
      </c>
      <c r="BV798">
        <v>22.615670880414839</v>
      </c>
      <c r="BW798">
        <v>22.585857311088098</v>
      </c>
      <c r="BX798">
        <v>22.545500213484001</v>
      </c>
      <c r="BY798">
        <v>22.506377409689289</v>
      </c>
      <c r="BZ798">
        <v>22.548949272645988</v>
      </c>
      <c r="CA798">
        <v>22.499490361087815</v>
      </c>
      <c r="CB798">
        <v>22.419472357976012</v>
      </c>
      <c r="CC798">
        <v>22.358995874160836</v>
      </c>
      <c r="CD798">
        <v>22.37948142765692</v>
      </c>
      <c r="CE798">
        <v>22.364255843443832</v>
      </c>
      <c r="CF798">
        <v>22.37747483067529</v>
      </c>
      <c r="CG798">
        <v>22.372029820914531</v>
      </c>
      <c r="CH798">
        <v>22.378506923165858</v>
      </c>
      <c r="CI798">
        <v>22.398461783681924</v>
      </c>
      <c r="CJ798">
        <v>22.439773327051139</v>
      </c>
      <c r="CK798">
        <v>22.458554362064429</v>
      </c>
      <c r="CL798">
        <v>22.445305990557763</v>
      </c>
      <c r="CM798">
        <v>22.440236864070009</v>
      </c>
      <c r="CN798">
        <v>22.453259962671741</v>
      </c>
      <c r="CO798">
        <v>22.470150204785458</v>
      </c>
      <c r="CP798">
        <v>22.504190926070784</v>
      </c>
      <c r="CQ798">
        <v>22.534030535812821</v>
      </c>
      <c r="CR798">
        <v>22.596007538355462</v>
      </c>
      <c r="CS798">
        <v>22.622846434410029</v>
      </c>
      <c r="CT798">
        <v>22.665232170346808</v>
      </c>
      <c r="CU798">
        <v>22.721251460487906</v>
      </c>
      <c r="CV798">
        <v>22.762714540830199</v>
      </c>
      <c r="CW798">
        <v>22.793741982513176</v>
      </c>
      <c r="CX798">
        <f>AVERAGE(pipe_data__2[[#This Row],[u1,]:[u101]])</f>
        <v>22.82726327382958</v>
      </c>
      <c r="CY798">
        <v>22.82726327382958</v>
      </c>
      <c r="CZ798" s="17">
        <v>22.622130673247916</v>
      </c>
      <c r="DA798" s="18">
        <f>(pipe_data__2[[#This Row],['#x,]]+1)*1000</f>
        <v>796.39819909954963</v>
      </c>
      <c r="DB798">
        <f>AVERAGE(pipe_data__2[[#This Row],[u103]:[u104]])</f>
        <v>22.724696973538748</v>
      </c>
      <c r="DC798">
        <f>(1/0.41)*LN(pipe_data__2[[#This Row],[u1042]]) + 5.2</f>
        <v>21.492925148502596</v>
      </c>
    </row>
    <row r="799" spans="1:107" x14ac:dyDescent="0.25">
      <c r="A799">
        <v>-0.20260130065032522</v>
      </c>
      <c r="B799">
        <v>23.367980102717048</v>
      </c>
      <c r="C799">
        <v>23.295241620207992</v>
      </c>
      <c r="D799">
        <v>23.231051219552349</v>
      </c>
      <c r="E799">
        <v>23.222217115685275</v>
      </c>
      <c r="F799">
        <v>23.217621675627928</v>
      </c>
      <c r="G799">
        <v>23.160955657983575</v>
      </c>
      <c r="H799">
        <v>23.177492965686838</v>
      </c>
      <c r="I799">
        <v>23.343271284676327</v>
      </c>
      <c r="J799">
        <v>23.405320448708625</v>
      </c>
      <c r="K799">
        <v>23.440493012328496</v>
      </c>
      <c r="L799">
        <v>23.535860688730946</v>
      </c>
      <c r="M799">
        <v>23.326723132435703</v>
      </c>
      <c r="N799">
        <v>23.35354863040709</v>
      </c>
      <c r="O799">
        <v>23.374949480316094</v>
      </c>
      <c r="P799">
        <v>23.388414231253563</v>
      </c>
      <c r="Q799">
        <v>23.405553007578753</v>
      </c>
      <c r="R799">
        <v>23.42658848577668</v>
      </c>
      <c r="S799">
        <v>23.453936484923943</v>
      </c>
      <c r="T799">
        <v>23.485482836070517</v>
      </c>
      <c r="U799">
        <v>23.482519228814692</v>
      </c>
      <c r="V799">
        <v>23.468180168905537</v>
      </c>
      <c r="W799">
        <v>23.201352004061746</v>
      </c>
      <c r="X799">
        <v>23.269250554283772</v>
      </c>
      <c r="Y799">
        <v>23.34816399225015</v>
      </c>
      <c r="Z799">
        <v>23.41186665261986</v>
      </c>
      <c r="AA799">
        <v>23.427165411843347</v>
      </c>
      <c r="AB799">
        <v>23.439576916027864</v>
      </c>
      <c r="AC799">
        <v>23.420141900420393</v>
      </c>
      <c r="AD799">
        <v>23.149899102248298</v>
      </c>
      <c r="AE799">
        <v>22.98518720901718</v>
      </c>
      <c r="AF799">
        <v>22.97481008175625</v>
      </c>
      <c r="AG799">
        <v>22.96413100695132</v>
      </c>
      <c r="AH799">
        <v>23.015294591726892</v>
      </c>
      <c r="AI799">
        <v>23.140620040291971</v>
      </c>
      <c r="AJ799">
        <v>23.144538740264565</v>
      </c>
      <c r="AK799">
        <v>23.137571466406389</v>
      </c>
      <c r="AL799">
        <v>23.11248135747805</v>
      </c>
      <c r="AM799">
        <v>22.966096325294913</v>
      </c>
      <c r="AN799">
        <v>22.831171060616956</v>
      </c>
      <c r="AO799">
        <v>22.829345605756707</v>
      </c>
      <c r="AP799">
        <v>22.574279961007736</v>
      </c>
      <c r="AQ799">
        <v>22.550433054768721</v>
      </c>
      <c r="AR799">
        <v>22.466916962836471</v>
      </c>
      <c r="AS799">
        <v>22.467576989660287</v>
      </c>
      <c r="AT799">
        <v>22.522632936611934</v>
      </c>
      <c r="AU799">
        <v>22.636050883373169</v>
      </c>
      <c r="AV799">
        <v>22.671354967120518</v>
      </c>
      <c r="AW799">
        <v>22.67912524643036</v>
      </c>
      <c r="AX799">
        <v>22.643351981348001</v>
      </c>
      <c r="AY799">
        <v>22.610934278042983</v>
      </c>
      <c r="AZ799">
        <v>22.591821609817348</v>
      </c>
      <c r="BA799">
        <v>22.589659604002243</v>
      </c>
      <c r="BB799">
        <v>22.58521376881696</v>
      </c>
      <c r="BC799">
        <v>22.601903856740815</v>
      </c>
      <c r="BD799">
        <v>22.412338560729989</v>
      </c>
      <c r="BE799">
        <v>22.408987985246558</v>
      </c>
      <c r="BF799">
        <v>22.469371034849189</v>
      </c>
      <c r="BG799">
        <v>22.490782739756131</v>
      </c>
      <c r="BH799">
        <v>22.545398665175718</v>
      </c>
      <c r="BI799">
        <v>22.58223078967659</v>
      </c>
      <c r="BJ799">
        <v>22.631946296593448</v>
      </c>
      <c r="BK799">
        <v>22.634572832448036</v>
      </c>
      <c r="BL799">
        <v>22.636848477639372</v>
      </c>
      <c r="BM799">
        <v>22.514211248110243</v>
      </c>
      <c r="BN799">
        <v>22.49736031290379</v>
      </c>
      <c r="BO799">
        <v>22.50652497632921</v>
      </c>
      <c r="BP799">
        <v>22.551242118004858</v>
      </c>
      <c r="BQ799">
        <v>22.608797435453038</v>
      </c>
      <c r="BR799">
        <v>22.640704097598999</v>
      </c>
      <c r="BS799">
        <v>22.659365017597057</v>
      </c>
      <c r="BT799">
        <v>22.644080930312583</v>
      </c>
      <c r="BU799">
        <v>22.645754195131634</v>
      </c>
      <c r="BV799">
        <v>22.617000687431936</v>
      </c>
      <c r="BW799">
        <v>22.587528951600675</v>
      </c>
      <c r="BX799">
        <v>22.548674304343862</v>
      </c>
      <c r="BY799">
        <v>22.508680629881312</v>
      </c>
      <c r="BZ799">
        <v>22.550496474053322</v>
      </c>
      <c r="CA799">
        <v>22.502034333407195</v>
      </c>
      <c r="CB799">
        <v>22.422033927049601</v>
      </c>
      <c r="CC799">
        <v>22.361404206801478</v>
      </c>
      <c r="CD799">
        <v>22.381727230399186</v>
      </c>
      <c r="CE799">
        <v>22.36634945885379</v>
      </c>
      <c r="CF799">
        <v>22.379155586229139</v>
      </c>
      <c r="CG799">
        <v>22.373582140216794</v>
      </c>
      <c r="CH799">
        <v>22.380751026994687</v>
      </c>
      <c r="CI799">
        <v>22.400531209031293</v>
      </c>
      <c r="CJ799">
        <v>22.441656871704673</v>
      </c>
      <c r="CK799">
        <v>22.460325395679678</v>
      </c>
      <c r="CL799">
        <v>22.447641477214365</v>
      </c>
      <c r="CM799">
        <v>22.44241027505058</v>
      </c>
      <c r="CN799">
        <v>22.45533081478446</v>
      </c>
      <c r="CO799">
        <v>22.472022159418373</v>
      </c>
      <c r="CP799">
        <v>22.505760812598361</v>
      </c>
      <c r="CQ799">
        <v>22.53573659926354</v>
      </c>
      <c r="CR799">
        <v>22.597449699693488</v>
      </c>
      <c r="CS799">
        <v>22.624231016853514</v>
      </c>
      <c r="CT799">
        <v>22.666918398552692</v>
      </c>
      <c r="CU799">
        <v>22.722878340931075</v>
      </c>
      <c r="CV799">
        <v>22.764471237634467</v>
      </c>
      <c r="CW799">
        <v>22.795395593193984</v>
      </c>
      <c r="CX799">
        <f>AVERAGE(pipe_data__2[[#This Row],[u1,]:[u101]])</f>
        <v>22.829160181707067</v>
      </c>
      <c r="CY799">
        <v>22.829160181707067</v>
      </c>
      <c r="CZ799" s="16">
        <v>22.62425296769371</v>
      </c>
      <c r="DA799" s="19">
        <f>(pipe_data__2[[#This Row],['#x,]]+1)*1000</f>
        <v>797.39869934967476</v>
      </c>
      <c r="DB799">
        <f>AVERAGE(pipe_data__2[[#This Row],[u103]:[u104]])</f>
        <v>22.726706574700387</v>
      </c>
      <c r="DC799">
        <f>(1/0.41)*LN(pipe_data__2[[#This Row],[u1042]]) + 5.2</f>
        <v>21.495987326419261</v>
      </c>
    </row>
    <row r="800" spans="1:107" x14ac:dyDescent="0.25">
      <c r="A800">
        <v>-0.20160080040020012</v>
      </c>
      <c r="B800">
        <v>23.369745012347604</v>
      </c>
      <c r="C800">
        <v>23.296690917271615</v>
      </c>
      <c r="D800">
        <v>23.232529074452934</v>
      </c>
      <c r="E800">
        <v>23.224019887223712</v>
      </c>
      <c r="F800">
        <v>23.219046797866707</v>
      </c>
      <c r="G800">
        <v>23.162853356229384</v>
      </c>
      <c r="H800">
        <v>23.179439038188658</v>
      </c>
      <c r="I800">
        <v>23.344704980539916</v>
      </c>
      <c r="J800">
        <v>23.406769614777385</v>
      </c>
      <c r="K800">
        <v>23.441927595871697</v>
      </c>
      <c r="L800">
        <v>23.537209930542829</v>
      </c>
      <c r="M800">
        <v>23.328198112644984</v>
      </c>
      <c r="N800">
        <v>23.355041416082372</v>
      </c>
      <c r="O800">
        <v>23.376539103052412</v>
      </c>
      <c r="P800">
        <v>23.389794160636185</v>
      </c>
      <c r="Q800">
        <v>23.406926157518392</v>
      </c>
      <c r="R800">
        <v>23.428050991775738</v>
      </c>
      <c r="S800">
        <v>23.455741681502001</v>
      </c>
      <c r="T800">
        <v>23.487056748060191</v>
      </c>
      <c r="U800">
        <v>23.483940301959727</v>
      </c>
      <c r="V800">
        <v>23.469706986006159</v>
      </c>
      <c r="W800">
        <v>23.205575167278322</v>
      </c>
      <c r="X800">
        <v>23.270828910946406</v>
      </c>
      <c r="Y800">
        <v>23.349216092985426</v>
      </c>
      <c r="Z800">
        <v>23.41308836319185</v>
      </c>
      <c r="AA800">
        <v>23.428216608321385</v>
      </c>
      <c r="AB800">
        <v>23.44072024015852</v>
      </c>
      <c r="AC800">
        <v>23.422177780126205</v>
      </c>
      <c r="AD800">
        <v>23.156425882285191</v>
      </c>
      <c r="AE800">
        <v>22.98793181036573</v>
      </c>
      <c r="AF800">
        <v>22.977006394495817</v>
      </c>
      <c r="AG800">
        <v>22.965725738905025</v>
      </c>
      <c r="AH800">
        <v>23.016916231466706</v>
      </c>
      <c r="AI800">
        <v>23.141816348335286</v>
      </c>
      <c r="AJ800">
        <v>23.146350823495741</v>
      </c>
      <c r="AK800">
        <v>23.139318609358352</v>
      </c>
      <c r="AL800">
        <v>23.114972987116236</v>
      </c>
      <c r="AM800">
        <v>22.969753928710954</v>
      </c>
      <c r="AN800">
        <v>22.834097170790308</v>
      </c>
      <c r="AO800">
        <v>22.8326971060369</v>
      </c>
      <c r="AP800">
        <v>22.577028937516847</v>
      </c>
      <c r="AQ800">
        <v>22.55295078846839</v>
      </c>
      <c r="AR800">
        <v>22.469209112790761</v>
      </c>
      <c r="AS800">
        <v>22.469697543998965</v>
      </c>
      <c r="AT800">
        <v>22.524412078141829</v>
      </c>
      <c r="AU800">
        <v>22.637762508075092</v>
      </c>
      <c r="AV800">
        <v>22.673541945995677</v>
      </c>
      <c r="AW800">
        <v>22.681268580211178</v>
      </c>
      <c r="AX800">
        <v>22.645526356927309</v>
      </c>
      <c r="AY800">
        <v>22.61303712469973</v>
      </c>
      <c r="AZ800">
        <v>22.594155076770651</v>
      </c>
      <c r="BA800">
        <v>22.591579475662325</v>
      </c>
      <c r="BB800">
        <v>22.587105613195259</v>
      </c>
      <c r="BC800">
        <v>22.603867260132375</v>
      </c>
      <c r="BD800">
        <v>22.414447694815166</v>
      </c>
      <c r="BE800">
        <v>22.410847179982337</v>
      </c>
      <c r="BF800">
        <v>22.471190479733718</v>
      </c>
      <c r="BG800">
        <v>22.492462090256367</v>
      </c>
      <c r="BH800">
        <v>22.546931349736965</v>
      </c>
      <c r="BI800">
        <v>22.583334246653184</v>
      </c>
      <c r="BJ800">
        <v>22.633354875965331</v>
      </c>
      <c r="BK800">
        <v>22.636077232219609</v>
      </c>
      <c r="BL800">
        <v>22.638280048067273</v>
      </c>
      <c r="BM800">
        <v>22.516689072238115</v>
      </c>
      <c r="BN800">
        <v>22.499103285565941</v>
      </c>
      <c r="BO800">
        <v>22.508035086751374</v>
      </c>
      <c r="BP800">
        <v>22.552926698576595</v>
      </c>
      <c r="BQ800">
        <v>22.610148196472579</v>
      </c>
      <c r="BR800">
        <v>22.641801466431868</v>
      </c>
      <c r="BS800">
        <v>22.66048680491458</v>
      </c>
      <c r="BT800">
        <v>22.64559458234212</v>
      </c>
      <c r="BU800">
        <v>22.647206144147837</v>
      </c>
      <c r="BV800">
        <v>22.61833049444903</v>
      </c>
      <c r="BW800">
        <v>22.589200592113254</v>
      </c>
      <c r="BX800">
        <v>22.551848395203724</v>
      </c>
      <c r="BY800">
        <v>22.510983850073337</v>
      </c>
      <c r="BZ800">
        <v>22.552043675460656</v>
      </c>
      <c r="CA800">
        <v>22.504578305726572</v>
      </c>
      <c r="CB800">
        <v>22.424595496123189</v>
      </c>
      <c r="CC800">
        <v>22.363812539442119</v>
      </c>
      <c r="CD800">
        <v>22.383973033141455</v>
      </c>
      <c r="CE800">
        <v>22.368443074263752</v>
      </c>
      <c r="CF800">
        <v>22.380836341782988</v>
      </c>
      <c r="CG800">
        <v>22.375134459519057</v>
      </c>
      <c r="CH800">
        <v>22.382792275941704</v>
      </c>
      <c r="CI800">
        <v>22.402600634380665</v>
      </c>
      <c r="CJ800">
        <v>22.443540416358207</v>
      </c>
      <c r="CK800">
        <v>22.462096429294927</v>
      </c>
      <c r="CL800">
        <v>22.44997696387097</v>
      </c>
      <c r="CM800">
        <v>22.444583686031155</v>
      </c>
      <c r="CN800">
        <v>22.457401666897184</v>
      </c>
      <c r="CO800">
        <v>22.47355952018464</v>
      </c>
      <c r="CP800">
        <v>22.507330699125937</v>
      </c>
      <c r="CQ800">
        <v>22.537442662714255</v>
      </c>
      <c r="CR800">
        <v>22.598891861031515</v>
      </c>
      <c r="CS800">
        <v>22.625615599297003</v>
      </c>
      <c r="CT800">
        <v>22.668604626758579</v>
      </c>
      <c r="CU800">
        <v>22.72450522137424</v>
      </c>
      <c r="CV800">
        <v>22.766227934438739</v>
      </c>
      <c r="CW800">
        <v>22.797049203874792</v>
      </c>
      <c r="CX800">
        <f>AVERAGE(pipe_data__2[[#This Row],[u1,]:[u101]])</f>
        <v>22.831048266552514</v>
      </c>
      <c r="CY800">
        <v>22.831048266552514</v>
      </c>
      <c r="CZ800" s="17">
        <v>22.626357755906124</v>
      </c>
      <c r="DA800" s="18">
        <f>(pipe_data__2[[#This Row],['#x,]]+1)*1000</f>
        <v>798.39919959979989</v>
      </c>
      <c r="DB800">
        <f>AVERAGE(pipe_data__2[[#This Row],[u103]:[u104]])</f>
        <v>22.728703011229321</v>
      </c>
      <c r="DC800">
        <f>(1/0.41)*LN(pipe_data__2[[#This Row],[u1042]]) + 5.2</f>
        <v>21.499045664613391</v>
      </c>
    </row>
    <row r="801" spans="1:107" x14ac:dyDescent="0.25">
      <c r="A801">
        <v>-0.20060030015007513</v>
      </c>
      <c r="B801">
        <v>23.371509921978156</v>
      </c>
      <c r="C801">
        <v>23.298140214335234</v>
      </c>
      <c r="D801">
        <v>23.234006929353523</v>
      </c>
      <c r="E801">
        <v>23.225822658762148</v>
      </c>
      <c r="F801">
        <v>23.220471920105485</v>
      </c>
      <c r="G801">
        <v>23.164751054475193</v>
      </c>
      <c r="H801">
        <v>23.181385110690478</v>
      </c>
      <c r="I801">
        <v>23.346138676403502</v>
      </c>
      <c r="J801">
        <v>23.408218780846145</v>
      </c>
      <c r="K801">
        <v>23.443362179414898</v>
      </c>
      <c r="L801">
        <v>23.538559172354717</v>
      </c>
      <c r="M801">
        <v>23.329673092854268</v>
      </c>
      <c r="N801">
        <v>23.35653420175765</v>
      </c>
      <c r="O801">
        <v>23.378128725788731</v>
      </c>
      <c r="P801">
        <v>23.391174090018808</v>
      </c>
      <c r="Q801">
        <v>23.408299307458034</v>
      </c>
      <c r="R801">
        <v>23.429513497774792</v>
      </c>
      <c r="S801">
        <v>23.457546878080063</v>
      </c>
      <c r="T801">
        <v>23.488630660049864</v>
      </c>
      <c r="U801">
        <v>23.485361375104763</v>
      </c>
      <c r="V801">
        <v>23.471233803106784</v>
      </c>
      <c r="W801">
        <v>23.209798330494895</v>
      </c>
      <c r="X801">
        <v>23.272407267609037</v>
      </c>
      <c r="Y801">
        <v>23.350268193720702</v>
      </c>
      <c r="Z801">
        <v>23.41431007376384</v>
      </c>
      <c r="AA801">
        <v>23.429267804799427</v>
      </c>
      <c r="AB801">
        <v>23.441863564289172</v>
      </c>
      <c r="AC801">
        <v>23.42421365983202</v>
      </c>
      <c r="AD801">
        <v>23.162952662322084</v>
      </c>
      <c r="AE801">
        <v>22.990676411714279</v>
      </c>
      <c r="AF801">
        <v>22.97920270723538</v>
      </c>
      <c r="AG801">
        <v>22.967320470858731</v>
      </c>
      <c r="AH801">
        <v>23.018537871206522</v>
      </c>
      <c r="AI801">
        <v>23.143012656378602</v>
      </c>
      <c r="AJ801">
        <v>23.14816290672692</v>
      </c>
      <c r="AK801">
        <v>23.141065752310318</v>
      </c>
      <c r="AL801">
        <v>23.117464616754422</v>
      </c>
      <c r="AM801">
        <v>22.973411532126992</v>
      </c>
      <c r="AN801">
        <v>22.83702328096366</v>
      </c>
      <c r="AO801">
        <v>22.836048606317089</v>
      </c>
      <c r="AP801">
        <v>22.579777914025961</v>
      </c>
      <c r="AQ801">
        <v>22.555468522168056</v>
      </c>
      <c r="AR801">
        <v>22.471501262745047</v>
      </c>
      <c r="AS801">
        <v>22.471818098337643</v>
      </c>
      <c r="AT801">
        <v>22.526191219671727</v>
      </c>
      <c r="AU801">
        <v>22.639474132777014</v>
      </c>
      <c r="AV801">
        <v>22.675728924870835</v>
      </c>
      <c r="AW801">
        <v>22.683411913991996</v>
      </c>
      <c r="AX801">
        <v>22.647700732506614</v>
      </c>
      <c r="AY801">
        <v>22.615139971356477</v>
      </c>
      <c r="AZ801">
        <v>22.59648854372395</v>
      </c>
      <c r="BA801">
        <v>22.593499347322407</v>
      </c>
      <c r="BB801">
        <v>22.588997457573555</v>
      </c>
      <c r="BC801">
        <v>22.605830663523932</v>
      </c>
      <c r="BD801">
        <v>22.416556828900344</v>
      </c>
      <c r="BE801">
        <v>22.412706374718113</v>
      </c>
      <c r="BF801">
        <v>22.473009924618246</v>
      </c>
      <c r="BG801">
        <v>22.494141440756607</v>
      </c>
      <c r="BH801">
        <v>22.548464034298213</v>
      </c>
      <c r="BI801">
        <v>22.584437703629774</v>
      </c>
      <c r="BJ801">
        <v>22.634763455337215</v>
      </c>
      <c r="BK801">
        <v>22.637581631991182</v>
      </c>
      <c r="BL801">
        <v>22.639711618495173</v>
      </c>
      <c r="BM801">
        <v>22.519166896365988</v>
      </c>
      <c r="BN801">
        <v>22.500846258228091</v>
      </c>
      <c r="BO801">
        <v>22.509545197173537</v>
      </c>
      <c r="BP801">
        <v>22.554232725470218</v>
      </c>
      <c r="BQ801">
        <v>22.611498957492124</v>
      </c>
      <c r="BR801">
        <v>22.642898835264742</v>
      </c>
      <c r="BS801">
        <v>22.661608592232103</v>
      </c>
      <c r="BT801">
        <v>22.647108234371657</v>
      </c>
      <c r="BU801">
        <v>22.648410510195468</v>
      </c>
      <c r="BV801">
        <v>22.619660301466126</v>
      </c>
      <c r="BW801">
        <v>22.590872232625834</v>
      </c>
      <c r="BX801">
        <v>22.555022486063585</v>
      </c>
      <c r="BY801">
        <v>22.51328707026536</v>
      </c>
      <c r="BZ801">
        <v>22.553590876867993</v>
      </c>
      <c r="CA801">
        <v>22.507122278045948</v>
      </c>
      <c r="CB801">
        <v>22.427157065196781</v>
      </c>
      <c r="CC801">
        <v>22.36622087208276</v>
      </c>
      <c r="CD801">
        <v>22.386218835883721</v>
      </c>
      <c r="CE801">
        <v>22.37053668967371</v>
      </c>
      <c r="CF801">
        <v>22.382517097336837</v>
      </c>
      <c r="CG801">
        <v>22.37668677882132</v>
      </c>
      <c r="CH801">
        <v>22.384357654931556</v>
      </c>
      <c r="CI801">
        <v>22.404670059730037</v>
      </c>
      <c r="CJ801">
        <v>22.445423961011741</v>
      </c>
      <c r="CK801">
        <v>22.463867462910176</v>
      </c>
      <c r="CL801">
        <v>22.452312450527572</v>
      </c>
      <c r="CM801">
        <v>22.446757097011727</v>
      </c>
      <c r="CN801">
        <v>22.459472519009907</v>
      </c>
      <c r="CO801">
        <v>22.475096880950904</v>
      </c>
      <c r="CP801">
        <v>22.508900585653514</v>
      </c>
      <c r="CQ801">
        <v>22.539148726164974</v>
      </c>
      <c r="CR801">
        <v>22.600334022369541</v>
      </c>
      <c r="CS801">
        <v>22.627000181740488</v>
      </c>
      <c r="CT801">
        <v>22.670290854964463</v>
      </c>
      <c r="CU801">
        <v>22.726132101817409</v>
      </c>
      <c r="CV801">
        <v>22.76798463124301</v>
      </c>
      <c r="CW801">
        <v>22.798702814555597</v>
      </c>
      <c r="CX801">
        <f>AVERAGE(pipe_data__2[[#This Row],[u1,]:[u101]])</f>
        <v>22.832925331331939</v>
      </c>
      <c r="CY801">
        <v>22.832925331331939</v>
      </c>
      <c r="CZ801" s="16">
        <v>22.62844716900166</v>
      </c>
      <c r="DA801" s="19">
        <f>(pipe_data__2[[#This Row],['#x,]]+1)*1000</f>
        <v>799.3996998499249</v>
      </c>
      <c r="DB801">
        <f>AVERAGE(pipe_data__2[[#This Row],[u103]:[u104]])</f>
        <v>22.730686250166798</v>
      </c>
      <c r="DC801">
        <f>(1/0.41)*LN(pipe_data__2[[#This Row],[u1042]]) + 5.2</f>
        <v>21.502100172702335</v>
      </c>
    </row>
    <row r="802" spans="1:107" x14ac:dyDescent="0.25">
      <c r="A802">
        <v>-0.19959979989995003</v>
      </c>
      <c r="B802">
        <v>23.373274831608708</v>
      </c>
      <c r="C802">
        <v>23.299589511398857</v>
      </c>
      <c r="D802">
        <v>23.235484784254108</v>
      </c>
      <c r="E802">
        <v>23.227625430300584</v>
      </c>
      <c r="F802">
        <v>23.22189704234426</v>
      </c>
      <c r="G802">
        <v>23.166648752721002</v>
      </c>
      <c r="H802">
        <v>23.183331183192298</v>
      </c>
      <c r="I802">
        <v>23.347572372267091</v>
      </c>
      <c r="J802">
        <v>23.409667946914908</v>
      </c>
      <c r="K802">
        <v>23.444796762958095</v>
      </c>
      <c r="L802">
        <v>23.5399084141666</v>
      </c>
      <c r="M802">
        <v>23.331148073063552</v>
      </c>
      <c r="N802">
        <v>23.358026987432932</v>
      </c>
      <c r="O802">
        <v>23.379718348525049</v>
      </c>
      <c r="P802">
        <v>23.39255401940143</v>
      </c>
      <c r="Q802">
        <v>23.409672457397672</v>
      </c>
      <c r="R802">
        <v>23.43097600377385</v>
      </c>
      <c r="S802">
        <v>23.458975974105684</v>
      </c>
      <c r="T802">
        <v>23.490204572039538</v>
      </c>
      <c r="U802">
        <v>23.486782448249798</v>
      </c>
      <c r="V802">
        <v>23.472760620207406</v>
      </c>
      <c r="W802">
        <v>23.214021493711471</v>
      </c>
      <c r="X802">
        <v>23.273985624271667</v>
      </c>
      <c r="Y802">
        <v>23.351320294455977</v>
      </c>
      <c r="Z802">
        <v>23.41553178433583</v>
      </c>
      <c r="AA802">
        <v>23.430319001277464</v>
      </c>
      <c r="AB802">
        <v>23.443006888419827</v>
      </c>
      <c r="AC802">
        <v>23.426249539537832</v>
      </c>
      <c r="AD802">
        <v>23.169384235996333</v>
      </c>
      <c r="AE802">
        <v>22.993421013062829</v>
      </c>
      <c r="AF802">
        <v>22.981399019974948</v>
      </c>
      <c r="AG802">
        <v>22.968915202812436</v>
      </c>
      <c r="AH802">
        <v>23.020159510946339</v>
      </c>
      <c r="AI802">
        <v>23.144208964421917</v>
      </c>
      <c r="AJ802">
        <v>23.149974989958096</v>
      </c>
      <c r="AK802">
        <v>23.142812895262281</v>
      </c>
      <c r="AL802">
        <v>23.119956246392604</v>
      </c>
      <c r="AM802">
        <v>22.977069135543033</v>
      </c>
      <c r="AN802">
        <v>22.839949391137015</v>
      </c>
      <c r="AO802">
        <v>22.839400106597278</v>
      </c>
      <c r="AP802">
        <v>22.582526890535075</v>
      </c>
      <c r="AQ802">
        <v>22.557986255867725</v>
      </c>
      <c r="AR802">
        <v>22.473793412699337</v>
      </c>
      <c r="AS802">
        <v>22.473938652676321</v>
      </c>
      <c r="AT802">
        <v>22.527970361201621</v>
      </c>
      <c r="AU802">
        <v>22.641185757478937</v>
      </c>
      <c r="AV802">
        <v>22.677915903745994</v>
      </c>
      <c r="AW802">
        <v>22.685555247772815</v>
      </c>
      <c r="AX802">
        <v>22.649875108085919</v>
      </c>
      <c r="AY802">
        <v>22.617242818013224</v>
      </c>
      <c r="AZ802">
        <v>22.598822010677253</v>
      </c>
      <c r="BA802">
        <v>22.595419218982489</v>
      </c>
      <c r="BB802">
        <v>22.590889301951851</v>
      </c>
      <c r="BC802">
        <v>22.607794066915492</v>
      </c>
      <c r="BD802">
        <v>22.418665962985521</v>
      </c>
      <c r="BE802">
        <v>22.414565569453892</v>
      </c>
      <c r="BF802">
        <v>22.474829369502771</v>
      </c>
      <c r="BG802">
        <v>22.495820791256843</v>
      </c>
      <c r="BH802">
        <v>22.549996718859461</v>
      </c>
      <c r="BI802">
        <v>22.585541160606368</v>
      </c>
      <c r="BJ802">
        <v>22.636172034709098</v>
      </c>
      <c r="BK802">
        <v>22.639086031762751</v>
      </c>
      <c r="BL802">
        <v>22.641143188923078</v>
      </c>
      <c r="BM802">
        <v>22.52164472049386</v>
      </c>
      <c r="BN802">
        <v>22.502589230890244</v>
      </c>
      <c r="BO802">
        <v>22.511055307595704</v>
      </c>
      <c r="BP802">
        <v>22.555538752363837</v>
      </c>
      <c r="BQ802">
        <v>22.612849718511665</v>
      </c>
      <c r="BR802">
        <v>22.643996204097611</v>
      </c>
      <c r="BS802">
        <v>22.662730379549625</v>
      </c>
      <c r="BT802">
        <v>22.648621886401198</v>
      </c>
      <c r="BU802">
        <v>22.649614876243096</v>
      </c>
      <c r="BV802">
        <v>22.62099010848322</v>
      </c>
      <c r="BW802">
        <v>22.592543873138414</v>
      </c>
      <c r="BX802">
        <v>22.558196576923443</v>
      </c>
      <c r="BY802">
        <v>22.515590290457386</v>
      </c>
      <c r="BZ802">
        <v>22.555138078275327</v>
      </c>
      <c r="CA802">
        <v>22.509666250365328</v>
      </c>
      <c r="CB802">
        <v>22.429718634270369</v>
      </c>
      <c r="CC802">
        <v>22.368629204723401</v>
      </c>
      <c r="CD802">
        <v>22.388464638625987</v>
      </c>
      <c r="CE802">
        <v>22.372630305083668</v>
      </c>
      <c r="CF802">
        <v>22.384197852890686</v>
      </c>
      <c r="CG802">
        <v>22.378239098123583</v>
      </c>
      <c r="CH802">
        <v>22.385923033921408</v>
      </c>
      <c r="CI802">
        <v>22.406739485079406</v>
      </c>
      <c r="CJ802">
        <v>22.447307505665275</v>
      </c>
      <c r="CK802">
        <v>22.465638496525425</v>
      </c>
      <c r="CL802">
        <v>22.454647937184177</v>
      </c>
      <c r="CM802">
        <v>22.448930507992298</v>
      </c>
      <c r="CN802">
        <v>22.46154337112263</v>
      </c>
      <c r="CO802">
        <v>22.476634241717171</v>
      </c>
      <c r="CP802">
        <v>22.51047047218109</v>
      </c>
      <c r="CQ802">
        <v>22.540854789615693</v>
      </c>
      <c r="CR802">
        <v>22.601776183707567</v>
      </c>
      <c r="CS802">
        <v>22.628384764183977</v>
      </c>
      <c r="CT802">
        <v>22.671977083170347</v>
      </c>
      <c r="CU802">
        <v>22.727758982260578</v>
      </c>
      <c r="CV802">
        <v>22.769741328047282</v>
      </c>
      <c r="CW802">
        <v>22.800356425236405</v>
      </c>
      <c r="CX802">
        <f>AVERAGE(pipe_data__2[[#This Row],[u1,]:[u101]])</f>
        <v>22.834797683042201</v>
      </c>
      <c r="CY802">
        <v>22.834797683042201</v>
      </c>
      <c r="CZ802" s="17">
        <v>22.630526488743989</v>
      </c>
      <c r="DA802" s="18">
        <f>(pipe_data__2[[#This Row],['#x,]]+1)*1000</f>
        <v>800.40020010005003</v>
      </c>
      <c r="DB802">
        <f>AVERAGE(pipe_data__2[[#This Row],[u103]:[u104]])</f>
        <v>22.732662085893097</v>
      </c>
      <c r="DC802">
        <f>(1/0.41)*LN(pipe_data__2[[#This Row],[u1042]]) + 5.2</f>
        <v>21.505150860267339</v>
      </c>
    </row>
    <row r="803" spans="1:107" x14ac:dyDescent="0.25">
      <c r="A803">
        <v>-0.19859929964982492</v>
      </c>
      <c r="B803">
        <v>23.375039741239259</v>
      </c>
      <c r="C803">
        <v>23.301038808462476</v>
      </c>
      <c r="D803">
        <v>23.236962639154694</v>
      </c>
      <c r="E803">
        <v>23.229428201839017</v>
      </c>
      <c r="F803">
        <v>23.223322164583038</v>
      </c>
      <c r="G803">
        <v>23.168546450966812</v>
      </c>
      <c r="H803">
        <v>23.185277255694118</v>
      </c>
      <c r="I803">
        <v>23.349006068130677</v>
      </c>
      <c r="J803">
        <v>23.411117112983668</v>
      </c>
      <c r="K803">
        <v>23.446231346501296</v>
      </c>
      <c r="L803">
        <v>23.541257655978487</v>
      </c>
      <c r="M803">
        <v>23.332623053272833</v>
      </c>
      <c r="N803">
        <v>23.359519773108214</v>
      </c>
      <c r="O803">
        <v>23.380867611862353</v>
      </c>
      <c r="P803">
        <v>23.393933948784053</v>
      </c>
      <c r="Q803">
        <v>23.411045607337311</v>
      </c>
      <c r="R803">
        <v>23.432438509772908</v>
      </c>
      <c r="S803">
        <v>23.460121851104205</v>
      </c>
      <c r="T803">
        <v>23.491778484029215</v>
      </c>
      <c r="U803">
        <v>23.488203521394833</v>
      </c>
      <c r="V803">
        <v>23.474287437308028</v>
      </c>
      <c r="W803">
        <v>23.218244656928047</v>
      </c>
      <c r="X803">
        <v>23.275563980934297</v>
      </c>
      <c r="Y803">
        <v>23.352372395191253</v>
      </c>
      <c r="Z803">
        <v>23.41675349490782</v>
      </c>
      <c r="AA803">
        <v>23.431370197755502</v>
      </c>
      <c r="AB803">
        <v>23.444150212550483</v>
      </c>
      <c r="AC803">
        <v>23.428285419243647</v>
      </c>
      <c r="AD803">
        <v>23.173501574617852</v>
      </c>
      <c r="AE803">
        <v>22.996165614411378</v>
      </c>
      <c r="AF803">
        <v>22.983595332714511</v>
      </c>
      <c r="AG803">
        <v>22.970509934766138</v>
      </c>
      <c r="AH803">
        <v>23.021781150686152</v>
      </c>
      <c r="AI803">
        <v>23.145405272465233</v>
      </c>
      <c r="AJ803">
        <v>23.151787073189276</v>
      </c>
      <c r="AK803">
        <v>23.144560038214248</v>
      </c>
      <c r="AL803">
        <v>23.12244787603079</v>
      </c>
      <c r="AM803">
        <v>22.980726738959071</v>
      </c>
      <c r="AN803">
        <v>22.842875501310367</v>
      </c>
      <c r="AO803">
        <v>22.842751606877471</v>
      </c>
      <c r="AP803">
        <v>22.585275867044185</v>
      </c>
      <c r="AQ803">
        <v>22.56050398956739</v>
      </c>
      <c r="AR803">
        <v>22.476085562653626</v>
      </c>
      <c r="AS803">
        <v>22.476059207014998</v>
      </c>
      <c r="AT803">
        <v>22.529749502731519</v>
      </c>
      <c r="AU803">
        <v>22.642897382180859</v>
      </c>
      <c r="AV803">
        <v>22.680102882621153</v>
      </c>
      <c r="AW803">
        <v>22.687698581553633</v>
      </c>
      <c r="AX803">
        <v>22.652049483665227</v>
      </c>
      <c r="AY803">
        <v>22.619345664669972</v>
      </c>
      <c r="AZ803">
        <v>22.601155477630556</v>
      </c>
      <c r="BA803">
        <v>22.597339090642571</v>
      </c>
      <c r="BB803">
        <v>22.59278114633015</v>
      </c>
      <c r="BC803">
        <v>22.609757470307052</v>
      </c>
      <c r="BD803">
        <v>22.420775097070699</v>
      </c>
      <c r="BE803">
        <v>22.416424764189671</v>
      </c>
      <c r="BF803">
        <v>22.4766488143873</v>
      </c>
      <c r="BG803">
        <v>22.497500141757083</v>
      </c>
      <c r="BH803">
        <v>22.551529403420709</v>
      </c>
      <c r="BI803">
        <v>22.586644617582962</v>
      </c>
      <c r="BJ803">
        <v>22.637580614080981</v>
      </c>
      <c r="BK803">
        <v>22.640590431534324</v>
      </c>
      <c r="BL803">
        <v>22.642574759350978</v>
      </c>
      <c r="BM803">
        <v>22.524122544621733</v>
      </c>
      <c r="BN803">
        <v>22.504332203552394</v>
      </c>
      <c r="BO803">
        <v>22.512565418017868</v>
      </c>
      <c r="BP803">
        <v>22.556844779257457</v>
      </c>
      <c r="BQ803">
        <v>22.614200479531206</v>
      </c>
      <c r="BR803">
        <v>22.645093572930481</v>
      </c>
      <c r="BS803">
        <v>22.663852166867144</v>
      </c>
      <c r="BT803">
        <v>22.650135538430735</v>
      </c>
      <c r="BU803">
        <v>22.650819242290723</v>
      </c>
      <c r="BV803">
        <v>22.622319915500317</v>
      </c>
      <c r="BW803">
        <v>22.594215513650994</v>
      </c>
      <c r="BX803">
        <v>22.561370667783304</v>
      </c>
      <c r="BY803">
        <v>22.517893510649408</v>
      </c>
      <c r="BZ803">
        <v>22.556685279682661</v>
      </c>
      <c r="CA803">
        <v>22.512210222684704</v>
      </c>
      <c r="CB803">
        <v>22.432280203343957</v>
      </c>
      <c r="CC803">
        <v>22.371037537364042</v>
      </c>
      <c r="CD803">
        <v>22.390710441368253</v>
      </c>
      <c r="CE803">
        <v>22.374723920493626</v>
      </c>
      <c r="CF803">
        <v>22.385878608444536</v>
      </c>
      <c r="CG803">
        <v>22.379791417425846</v>
      </c>
      <c r="CH803">
        <v>22.387488412911257</v>
      </c>
      <c r="CI803">
        <v>22.408808910428778</v>
      </c>
      <c r="CJ803">
        <v>22.449191050318809</v>
      </c>
      <c r="CK803">
        <v>22.467409530140674</v>
      </c>
      <c r="CL803">
        <v>22.456983423840782</v>
      </c>
      <c r="CM803">
        <v>22.451103918972869</v>
      </c>
      <c r="CN803">
        <v>22.463614223235354</v>
      </c>
      <c r="CO803">
        <v>22.478171602483439</v>
      </c>
      <c r="CP803">
        <v>22.512040358708667</v>
      </c>
      <c r="CQ803">
        <v>22.542560853066409</v>
      </c>
      <c r="CR803">
        <v>22.603218345045594</v>
      </c>
      <c r="CS803">
        <v>22.629769346627462</v>
      </c>
      <c r="CT803">
        <v>22.673663311376234</v>
      </c>
      <c r="CU803">
        <v>22.729385862703744</v>
      </c>
      <c r="CV803">
        <v>22.771498024851553</v>
      </c>
      <c r="CW803">
        <v>22.802010035917213</v>
      </c>
      <c r="CX803">
        <f>AVERAGE(pipe_data__2[[#This Row],[u1,]:[u101]])</f>
        <v>22.836639656617695</v>
      </c>
      <c r="CY803">
        <v>22.836639656617695</v>
      </c>
      <c r="CZ803" s="16">
        <v>22.632598797637673</v>
      </c>
      <c r="DA803" s="19">
        <f>(pipe_data__2[[#This Row],['#x,]]+1)*1000</f>
        <v>801.40070035017504</v>
      </c>
      <c r="DB803">
        <f>AVERAGE(pipe_data__2[[#This Row],[u103]:[u104]])</f>
        <v>22.734619227127684</v>
      </c>
      <c r="DC803">
        <f>(1/0.41)*LN(pipe_data__2[[#This Row],[u1042]]) + 5.2</f>
        <v>21.508197736853759</v>
      </c>
    </row>
    <row r="804" spans="1:107" x14ac:dyDescent="0.25">
      <c r="A804">
        <v>-0.19759879939969993</v>
      </c>
      <c r="B804">
        <v>23.376804650869815</v>
      </c>
      <c r="C804">
        <v>23.302488105526095</v>
      </c>
      <c r="D804">
        <v>23.238440494055279</v>
      </c>
      <c r="E804">
        <v>23.231230973377453</v>
      </c>
      <c r="F804">
        <v>23.224747286821813</v>
      </c>
      <c r="G804">
        <v>23.170444149212621</v>
      </c>
      <c r="H804">
        <v>23.187223328195937</v>
      </c>
      <c r="I804">
        <v>23.350439763994267</v>
      </c>
      <c r="J804">
        <v>23.412566279052427</v>
      </c>
      <c r="K804">
        <v>23.447665930044497</v>
      </c>
      <c r="L804">
        <v>23.542606897790371</v>
      </c>
      <c r="M804">
        <v>23.334098033482118</v>
      </c>
      <c r="N804">
        <v>23.361012558783493</v>
      </c>
      <c r="O804">
        <v>23.381953823161933</v>
      </c>
      <c r="P804">
        <v>23.395313878166675</v>
      </c>
      <c r="Q804">
        <v>23.412418757276953</v>
      </c>
      <c r="R804">
        <v>23.433901015771962</v>
      </c>
      <c r="S804">
        <v>23.461267728102726</v>
      </c>
      <c r="T804">
        <v>23.493352396018889</v>
      </c>
      <c r="U804">
        <v>23.489624594539869</v>
      </c>
      <c r="V804">
        <v>23.47581425440865</v>
      </c>
      <c r="W804">
        <v>23.222467820144622</v>
      </c>
      <c r="X804">
        <v>23.277142337596928</v>
      </c>
      <c r="Y804">
        <v>23.353424495926529</v>
      </c>
      <c r="Z804">
        <v>23.417975205479809</v>
      </c>
      <c r="AA804">
        <v>23.43242139423354</v>
      </c>
      <c r="AB804">
        <v>23.445293536681135</v>
      </c>
      <c r="AC804">
        <v>23.430321298949458</v>
      </c>
      <c r="AD804">
        <v>23.177618913239364</v>
      </c>
      <c r="AE804">
        <v>22.998910215759928</v>
      </c>
      <c r="AF804">
        <v>22.985791645454078</v>
      </c>
      <c r="AG804">
        <v>22.972104666719844</v>
      </c>
      <c r="AH804">
        <v>23.023402790425969</v>
      </c>
      <c r="AI804">
        <v>23.146601580508548</v>
      </c>
      <c r="AJ804">
        <v>23.153599156420455</v>
      </c>
      <c r="AK804">
        <v>23.146307181166211</v>
      </c>
      <c r="AL804">
        <v>23.124939505668976</v>
      </c>
      <c r="AM804">
        <v>22.984384342375108</v>
      </c>
      <c r="AN804">
        <v>22.845801611483719</v>
      </c>
      <c r="AO804">
        <v>22.84610310715766</v>
      </c>
      <c r="AP804">
        <v>22.588024843553299</v>
      </c>
      <c r="AQ804">
        <v>22.56302172326706</v>
      </c>
      <c r="AR804">
        <v>22.478377712607912</v>
      </c>
      <c r="AS804">
        <v>22.47817976135368</v>
      </c>
      <c r="AT804">
        <v>22.531528644261417</v>
      </c>
      <c r="AU804">
        <v>22.644609006882785</v>
      </c>
      <c r="AV804">
        <v>22.682289861496312</v>
      </c>
      <c r="AW804">
        <v>22.689841915334451</v>
      </c>
      <c r="AX804">
        <v>22.654223859244532</v>
      </c>
      <c r="AY804">
        <v>22.621448511326719</v>
      </c>
      <c r="AZ804">
        <v>22.603488944583855</v>
      </c>
      <c r="BA804">
        <v>22.599258962302653</v>
      </c>
      <c r="BB804">
        <v>22.594672990708446</v>
      </c>
      <c r="BC804">
        <v>22.611720873698612</v>
      </c>
      <c r="BD804">
        <v>22.422884231155873</v>
      </c>
      <c r="BE804">
        <v>22.418283958925446</v>
      </c>
      <c r="BF804">
        <v>22.478468259271828</v>
      </c>
      <c r="BG804">
        <v>22.499179492257323</v>
      </c>
      <c r="BH804">
        <v>22.553062087981953</v>
      </c>
      <c r="BI804">
        <v>22.587748074559556</v>
      </c>
      <c r="BJ804">
        <v>22.638989193452865</v>
      </c>
      <c r="BK804">
        <v>22.642094831305894</v>
      </c>
      <c r="BL804">
        <v>22.644006329778879</v>
      </c>
      <c r="BM804">
        <v>22.526600368749605</v>
      </c>
      <c r="BN804">
        <v>22.506075176214544</v>
      </c>
      <c r="BO804">
        <v>22.514075528440031</v>
      </c>
      <c r="BP804">
        <v>22.55815080615108</v>
      </c>
      <c r="BQ804">
        <v>22.615551240550747</v>
      </c>
      <c r="BR804">
        <v>22.646190941763351</v>
      </c>
      <c r="BS804">
        <v>22.664973954184667</v>
      </c>
      <c r="BT804">
        <v>22.651649190460272</v>
      </c>
      <c r="BU804">
        <v>22.65202360833835</v>
      </c>
      <c r="BV804">
        <v>22.62364972251741</v>
      </c>
      <c r="BW804">
        <v>22.59588715416357</v>
      </c>
      <c r="BX804">
        <v>22.564544758643166</v>
      </c>
      <c r="BY804">
        <v>22.52019673084143</v>
      </c>
      <c r="BZ804">
        <v>22.558232481089998</v>
      </c>
      <c r="CA804">
        <v>22.514754195004084</v>
      </c>
      <c r="CB804">
        <v>22.434841772417546</v>
      </c>
      <c r="CC804">
        <v>22.373445870004684</v>
      </c>
      <c r="CD804">
        <v>22.392956244110518</v>
      </c>
      <c r="CE804">
        <v>22.376817535903584</v>
      </c>
      <c r="CF804">
        <v>22.387559363998385</v>
      </c>
      <c r="CG804">
        <v>22.381343736728109</v>
      </c>
      <c r="CH804">
        <v>22.389053791901109</v>
      </c>
      <c r="CI804">
        <v>22.41087833577815</v>
      </c>
      <c r="CJ804">
        <v>22.451074594972344</v>
      </c>
      <c r="CK804">
        <v>22.469180563755923</v>
      </c>
      <c r="CL804">
        <v>22.459318910497384</v>
      </c>
      <c r="CM804">
        <v>22.45327732995344</v>
      </c>
      <c r="CN804">
        <v>22.465685075348077</v>
      </c>
      <c r="CO804">
        <v>22.479708963249706</v>
      </c>
      <c r="CP804">
        <v>22.513610245236244</v>
      </c>
      <c r="CQ804">
        <v>22.544266916517127</v>
      </c>
      <c r="CR804">
        <v>22.60466050638362</v>
      </c>
      <c r="CS804">
        <v>22.631153929070951</v>
      </c>
      <c r="CT804">
        <v>22.675349539582118</v>
      </c>
      <c r="CU804">
        <v>22.731012743146913</v>
      </c>
      <c r="CV804">
        <v>22.773254721655825</v>
      </c>
      <c r="CW804">
        <v>22.803663646598022</v>
      </c>
      <c r="CX804">
        <f>AVERAGE(pipe_data__2[[#This Row],[u1,]:[u101]])</f>
        <v>22.838480999672797</v>
      </c>
      <c r="CY804">
        <v>22.838480999672797</v>
      </c>
      <c r="CZ804" s="17">
        <v>22.634663791829354</v>
      </c>
      <c r="DA804" s="18">
        <f>(pipe_data__2[[#This Row],['#x,]]+1)*1000</f>
        <v>802.40120060030006</v>
      </c>
      <c r="DB804">
        <f>AVERAGE(pipe_data__2[[#This Row],[u103]:[u104]])</f>
        <v>22.736572395751075</v>
      </c>
      <c r="DC804">
        <f>(1/0.41)*LN(pipe_data__2[[#This Row],[u1042]]) + 5.2</f>
        <v>21.511240811971209</v>
      </c>
    </row>
    <row r="805" spans="1:107" x14ac:dyDescent="0.25">
      <c r="A805">
        <v>-0.19659829914957483</v>
      </c>
      <c r="B805">
        <v>23.378569560500367</v>
      </c>
      <c r="C805">
        <v>23.303937402589717</v>
      </c>
      <c r="D805">
        <v>23.239918348955865</v>
      </c>
      <c r="E805">
        <v>23.23303374491589</v>
      </c>
      <c r="F805">
        <v>23.226172409060592</v>
      </c>
      <c r="G805">
        <v>23.17234184745843</v>
      </c>
      <c r="H805">
        <v>23.189169400697757</v>
      </c>
      <c r="I805">
        <v>23.351873459857853</v>
      </c>
      <c r="J805">
        <v>23.414015445121191</v>
      </c>
      <c r="K805">
        <v>23.449100513587698</v>
      </c>
      <c r="L805">
        <v>23.543956139602258</v>
      </c>
      <c r="M805">
        <v>23.335573013691402</v>
      </c>
      <c r="N805">
        <v>23.362505344458775</v>
      </c>
      <c r="O805">
        <v>23.383040034461512</v>
      </c>
      <c r="P805">
        <v>23.396693807549298</v>
      </c>
      <c r="Q805">
        <v>23.413791907216591</v>
      </c>
      <c r="R805">
        <v>23.43536352177102</v>
      </c>
      <c r="S805">
        <v>23.462413605101244</v>
      </c>
      <c r="T805">
        <v>23.494926308008562</v>
      </c>
      <c r="U805">
        <v>23.491045667684904</v>
      </c>
      <c r="V805">
        <v>23.477341071509272</v>
      </c>
      <c r="W805">
        <v>23.226690983361198</v>
      </c>
      <c r="X805">
        <v>23.278720694259562</v>
      </c>
      <c r="Y805">
        <v>23.354476596661804</v>
      </c>
      <c r="Z805">
        <v>23.419196916051796</v>
      </c>
      <c r="AA805">
        <v>23.433472590711581</v>
      </c>
      <c r="AB805">
        <v>23.44643686081179</v>
      </c>
      <c r="AC805">
        <v>23.432357178655273</v>
      </c>
      <c r="AD805">
        <v>23.18173625186088</v>
      </c>
      <c r="AE805">
        <v>23.001654817108477</v>
      </c>
      <c r="AF805">
        <v>22.987987958193642</v>
      </c>
      <c r="AG805">
        <v>22.973699398673549</v>
      </c>
      <c r="AH805">
        <v>23.025024430165786</v>
      </c>
      <c r="AI805">
        <v>23.147797888551864</v>
      </c>
      <c r="AJ805">
        <v>23.155411239651631</v>
      </c>
      <c r="AK805">
        <v>23.148054324118178</v>
      </c>
      <c r="AL805">
        <v>23.127431135307159</v>
      </c>
      <c r="AM805">
        <v>22.988041945791149</v>
      </c>
      <c r="AN805">
        <v>22.84872772165707</v>
      </c>
      <c r="AO805">
        <v>22.849454607437853</v>
      </c>
      <c r="AP805">
        <v>22.590773820062413</v>
      </c>
      <c r="AQ805">
        <v>22.565539456966725</v>
      </c>
      <c r="AR805">
        <v>22.480669862562202</v>
      </c>
      <c r="AS805">
        <v>22.480300315692357</v>
      </c>
      <c r="AT805">
        <v>22.533307785791312</v>
      </c>
      <c r="AU805">
        <v>22.646320631584707</v>
      </c>
      <c r="AV805">
        <v>22.68447684037147</v>
      </c>
      <c r="AW805">
        <v>22.69198524911527</v>
      </c>
      <c r="AX805">
        <v>22.65639823482384</v>
      </c>
      <c r="AY805">
        <v>22.623551357983466</v>
      </c>
      <c r="AZ805">
        <v>22.605822411537158</v>
      </c>
      <c r="BA805">
        <v>22.601178833962734</v>
      </c>
      <c r="BB805">
        <v>22.596564835086745</v>
      </c>
      <c r="BC805">
        <v>22.613684277090169</v>
      </c>
      <c r="BD805">
        <v>22.42499336524105</v>
      </c>
      <c r="BE805">
        <v>22.420143153661225</v>
      </c>
      <c r="BF805">
        <v>22.480287704156357</v>
      </c>
      <c r="BG805">
        <v>22.500858842757559</v>
      </c>
      <c r="BH805">
        <v>22.554594772543201</v>
      </c>
      <c r="BI805">
        <v>22.58885153153615</v>
      </c>
      <c r="BJ805">
        <v>22.640397772824748</v>
      </c>
      <c r="BK805">
        <v>22.643599231077467</v>
      </c>
      <c r="BL805">
        <v>22.64543790020678</v>
      </c>
      <c r="BM805">
        <v>22.529078192877478</v>
      </c>
      <c r="BN805">
        <v>22.507818148876694</v>
      </c>
      <c r="BO805">
        <v>22.515585638862195</v>
      </c>
      <c r="BP805">
        <v>22.559456833044699</v>
      </c>
      <c r="BQ805">
        <v>22.616902001570292</v>
      </c>
      <c r="BR805">
        <v>22.64728831059622</v>
      </c>
      <c r="BS805">
        <v>22.66609574150219</v>
      </c>
      <c r="BT805">
        <v>22.653162842489813</v>
      </c>
      <c r="BU805">
        <v>22.653227974385981</v>
      </c>
      <c r="BV805">
        <v>22.624979529534507</v>
      </c>
      <c r="BW805">
        <v>22.59755879467615</v>
      </c>
      <c r="BX805">
        <v>22.567718849503027</v>
      </c>
      <c r="BY805">
        <v>22.522499951033456</v>
      </c>
      <c r="BZ805">
        <v>22.559779682497332</v>
      </c>
      <c r="CA805">
        <v>22.51729816732346</v>
      </c>
      <c r="CB805">
        <v>22.437403341491134</v>
      </c>
      <c r="CC805">
        <v>22.375854202645325</v>
      </c>
      <c r="CD805">
        <v>22.395202046852784</v>
      </c>
      <c r="CE805">
        <v>22.378911151313542</v>
      </c>
      <c r="CF805">
        <v>22.389240119552234</v>
      </c>
      <c r="CG805">
        <v>22.382896056030368</v>
      </c>
      <c r="CH805">
        <v>22.390619170890957</v>
      </c>
      <c r="CI805">
        <v>22.412947761127519</v>
      </c>
      <c r="CJ805">
        <v>22.452958139625878</v>
      </c>
      <c r="CK805">
        <v>22.470951597371172</v>
      </c>
      <c r="CL805">
        <v>22.461654397153989</v>
      </c>
      <c r="CM805">
        <v>22.455450740934015</v>
      </c>
      <c r="CN805">
        <v>22.4677559274608</v>
      </c>
      <c r="CO805">
        <v>22.481246324015974</v>
      </c>
      <c r="CP805">
        <v>22.51518013176382</v>
      </c>
      <c r="CQ805">
        <v>22.545972979967846</v>
      </c>
      <c r="CR805">
        <v>22.60610266772165</v>
      </c>
      <c r="CS805">
        <v>22.632538511514436</v>
      </c>
      <c r="CT805">
        <v>22.677035767788006</v>
      </c>
      <c r="CU805">
        <v>22.732639623590082</v>
      </c>
      <c r="CV805">
        <v>22.775011418460092</v>
      </c>
      <c r="CW805">
        <v>22.80531725727883</v>
      </c>
      <c r="CX805">
        <f>AVERAGE(pipe_data__2[[#This Row],[u1,]:[u101]])</f>
        <v>22.840322342727887</v>
      </c>
      <c r="CY805">
        <v>22.840322342727887</v>
      </c>
      <c r="CZ805" s="16">
        <v>22.636718877708994</v>
      </c>
      <c r="DA805" s="19">
        <f>(pipe_data__2[[#This Row],['#x,]]+1)*1000</f>
        <v>803.40170085042519</v>
      </c>
      <c r="DB805">
        <f>AVERAGE(pipe_data__2[[#This Row],[u103]:[u104]])</f>
        <v>22.738520610218441</v>
      </c>
      <c r="DC805">
        <f>(1/0.41)*LN(pipe_data__2[[#This Row],[u1042]]) + 5.2</f>
        <v>21.514280095093763</v>
      </c>
    </row>
    <row r="806" spans="1:107" x14ac:dyDescent="0.25">
      <c r="A806">
        <v>-0.19559779889944984</v>
      </c>
      <c r="B806">
        <v>23.380334470130919</v>
      </c>
      <c r="C806">
        <v>23.305386699653337</v>
      </c>
      <c r="D806">
        <v>23.24139620385645</v>
      </c>
      <c r="E806">
        <v>23.234836516454322</v>
      </c>
      <c r="F806">
        <v>23.227597531299367</v>
      </c>
      <c r="G806">
        <v>23.174239545704239</v>
      </c>
      <c r="H806">
        <v>23.191115473199574</v>
      </c>
      <c r="I806">
        <v>23.353307155721442</v>
      </c>
      <c r="J806">
        <v>23.41546461118995</v>
      </c>
      <c r="K806">
        <v>23.450535097130896</v>
      </c>
      <c r="L806">
        <v>23.545305381414142</v>
      </c>
      <c r="M806">
        <v>23.337047993900683</v>
      </c>
      <c r="N806">
        <v>23.363998130134057</v>
      </c>
      <c r="O806">
        <v>23.384126245761092</v>
      </c>
      <c r="P806">
        <v>23.398073736931924</v>
      </c>
      <c r="Q806">
        <v>23.415165057156234</v>
      </c>
      <c r="R806">
        <v>23.436826027770078</v>
      </c>
      <c r="S806">
        <v>23.463559482099765</v>
      </c>
      <c r="T806">
        <v>23.496500219998236</v>
      </c>
      <c r="U806">
        <v>23.49246674082994</v>
      </c>
      <c r="V806">
        <v>23.478867888609894</v>
      </c>
      <c r="W806">
        <v>23.230914146577774</v>
      </c>
      <c r="X806">
        <v>23.280299050922192</v>
      </c>
      <c r="Y806">
        <v>23.35552869739708</v>
      </c>
      <c r="Z806">
        <v>23.420418626623785</v>
      </c>
      <c r="AA806">
        <v>23.434523787189619</v>
      </c>
      <c r="AB806">
        <v>23.447580184942446</v>
      </c>
      <c r="AC806">
        <v>23.434393058361085</v>
      </c>
      <c r="AD806">
        <v>23.185853590482395</v>
      </c>
      <c r="AE806">
        <v>23.004399418457023</v>
      </c>
      <c r="AF806">
        <v>22.990184270933209</v>
      </c>
      <c r="AG806">
        <v>22.975294130627255</v>
      </c>
      <c r="AH806">
        <v>23.026646069905599</v>
      </c>
      <c r="AI806">
        <v>23.148994196595183</v>
      </c>
      <c r="AJ806">
        <v>23.15722332288281</v>
      </c>
      <c r="AK806">
        <v>23.149801467070141</v>
      </c>
      <c r="AL806">
        <v>23.129922764945345</v>
      </c>
      <c r="AM806">
        <v>22.991699549207187</v>
      </c>
      <c r="AN806">
        <v>22.851653831830422</v>
      </c>
      <c r="AO806">
        <v>22.852806107718042</v>
      </c>
      <c r="AP806">
        <v>22.593522796571524</v>
      </c>
      <c r="AQ806">
        <v>22.568057190666394</v>
      </c>
      <c r="AR806">
        <v>22.482833782686058</v>
      </c>
      <c r="AS806">
        <v>22.482420870031035</v>
      </c>
      <c r="AT806">
        <v>22.53508692732121</v>
      </c>
      <c r="AU806">
        <v>22.64803225628663</v>
      </c>
      <c r="AV806">
        <v>22.686663819246629</v>
      </c>
      <c r="AW806">
        <v>22.694128582896088</v>
      </c>
      <c r="AX806">
        <v>22.658572610403144</v>
      </c>
      <c r="AY806">
        <v>22.625654204640213</v>
      </c>
      <c r="AZ806">
        <v>22.608155878490457</v>
      </c>
      <c r="BA806">
        <v>22.603098705622816</v>
      </c>
      <c r="BB806">
        <v>22.598456679465041</v>
      </c>
      <c r="BC806">
        <v>22.615647680481729</v>
      </c>
      <c r="BD806">
        <v>22.427102499326228</v>
      </c>
      <c r="BE806">
        <v>22.422002348397005</v>
      </c>
      <c r="BF806">
        <v>22.482107149040885</v>
      </c>
      <c r="BG806">
        <v>22.502538193257799</v>
      </c>
      <c r="BH806">
        <v>22.556127457104449</v>
      </c>
      <c r="BI806">
        <v>22.589954988512744</v>
      </c>
      <c r="BJ806">
        <v>22.641806352196632</v>
      </c>
      <c r="BK806">
        <v>22.645103630849039</v>
      </c>
      <c r="BL806">
        <v>22.64686947063468</v>
      </c>
      <c r="BM806">
        <v>22.53155601700535</v>
      </c>
      <c r="BN806">
        <v>22.509561121538848</v>
      </c>
      <c r="BO806">
        <v>22.517095749284358</v>
      </c>
      <c r="BP806">
        <v>22.560762859938318</v>
      </c>
      <c r="BQ806">
        <v>22.618252762589833</v>
      </c>
      <c r="BR806">
        <v>22.64838567942909</v>
      </c>
      <c r="BS806">
        <v>22.667217528819709</v>
      </c>
      <c r="BT806">
        <v>22.65467649451935</v>
      </c>
      <c r="BU806">
        <v>22.654432340433608</v>
      </c>
      <c r="BV806">
        <v>22.6263093365516</v>
      </c>
      <c r="BW806">
        <v>22.59923043518873</v>
      </c>
      <c r="BX806">
        <v>22.570892940362885</v>
      </c>
      <c r="BY806">
        <v>22.524803171225479</v>
      </c>
      <c r="BZ806">
        <v>22.561326883904666</v>
      </c>
      <c r="CA806">
        <v>22.519842139642837</v>
      </c>
      <c r="CB806">
        <v>22.439964910564722</v>
      </c>
      <c r="CC806">
        <v>22.378262535285966</v>
      </c>
      <c r="CD806">
        <v>22.39744784959505</v>
      </c>
      <c r="CE806">
        <v>22.381004766723503</v>
      </c>
      <c r="CF806">
        <v>22.390920875106083</v>
      </c>
      <c r="CG806">
        <v>22.384448375332632</v>
      </c>
      <c r="CH806">
        <v>22.39218454988081</v>
      </c>
      <c r="CI806">
        <v>22.415017186476891</v>
      </c>
      <c r="CJ806">
        <v>22.454841684279412</v>
      </c>
      <c r="CK806">
        <v>22.472722630986421</v>
      </c>
      <c r="CL806">
        <v>22.463989883810591</v>
      </c>
      <c r="CM806">
        <v>22.457624151914587</v>
      </c>
      <c r="CN806">
        <v>22.46982677957352</v>
      </c>
      <c r="CO806">
        <v>22.482783684782238</v>
      </c>
      <c r="CP806">
        <v>22.516750018291397</v>
      </c>
      <c r="CQ806">
        <v>22.547679043418562</v>
      </c>
      <c r="CR806">
        <v>22.607544829059677</v>
      </c>
      <c r="CS806">
        <v>22.633923093957925</v>
      </c>
      <c r="CT806">
        <v>22.678721995993889</v>
      </c>
      <c r="CU806">
        <v>22.734266504033247</v>
      </c>
      <c r="CV806">
        <v>22.776768115264364</v>
      </c>
      <c r="CW806">
        <v>22.806970867959638</v>
      </c>
      <c r="CX806">
        <f>AVERAGE(pipe_data__2[[#This Row],[u1,]:[u101]])</f>
        <v>22.8421624034847</v>
      </c>
      <c r="CY806">
        <v>22.8421624034847</v>
      </c>
      <c r="CZ806" s="17">
        <v>22.638763635455085</v>
      </c>
      <c r="DA806" s="18">
        <f>(pipe_data__2[[#This Row],['#x,]]+1)*1000</f>
        <v>804.4022011005502</v>
      </c>
      <c r="DB806">
        <f>AVERAGE(pipe_data__2[[#This Row],[u103]:[u104]])</f>
        <v>22.740463019469892</v>
      </c>
      <c r="DC806">
        <f>(1/0.41)*LN(pipe_data__2[[#This Row],[u1042]]) + 5.2</f>
        <v>21.517315595660115</v>
      </c>
    </row>
    <row r="807" spans="1:107" x14ac:dyDescent="0.25">
      <c r="A807">
        <v>-0.19459729864932473</v>
      </c>
      <c r="B807">
        <v>23.38209937976147</v>
      </c>
      <c r="C807">
        <v>23.306835996716959</v>
      </c>
      <c r="D807">
        <v>23.242874058757035</v>
      </c>
      <c r="E807">
        <v>23.236639287992759</v>
      </c>
      <c r="F807">
        <v>23.229022653538145</v>
      </c>
      <c r="G807">
        <v>23.176137243950048</v>
      </c>
      <c r="H807">
        <v>23.193061545701394</v>
      </c>
      <c r="I807">
        <v>23.354740851585028</v>
      </c>
      <c r="J807">
        <v>23.41691377725871</v>
      </c>
      <c r="K807">
        <v>23.451969680674097</v>
      </c>
      <c r="L807">
        <v>23.546654623226029</v>
      </c>
      <c r="M807">
        <v>23.338522974109967</v>
      </c>
      <c r="N807">
        <v>23.36538881477728</v>
      </c>
      <c r="O807">
        <v>23.385212457060671</v>
      </c>
      <c r="P807">
        <v>23.399453666314546</v>
      </c>
      <c r="Q807">
        <v>23.416538207095872</v>
      </c>
      <c r="R807">
        <v>23.438288533769136</v>
      </c>
      <c r="S807">
        <v>23.464705359098286</v>
      </c>
      <c r="T807">
        <v>23.498074131987909</v>
      </c>
      <c r="U807">
        <v>23.493887813974975</v>
      </c>
      <c r="V807">
        <v>23.48039470571052</v>
      </c>
      <c r="W807">
        <v>23.23513730979435</v>
      </c>
      <c r="X807">
        <v>23.281877407584822</v>
      </c>
      <c r="Y807">
        <v>23.356580798132356</v>
      </c>
      <c r="Z807">
        <v>23.421640337195775</v>
      </c>
      <c r="AA807">
        <v>23.435574983667657</v>
      </c>
      <c r="AB807">
        <v>23.448723509073098</v>
      </c>
      <c r="AC807">
        <v>23.436428938066896</v>
      </c>
      <c r="AD807">
        <v>23.189970929103911</v>
      </c>
      <c r="AE807">
        <v>23.007144019805573</v>
      </c>
      <c r="AF807">
        <v>22.992380583672773</v>
      </c>
      <c r="AG807">
        <v>22.97688886258096</v>
      </c>
      <c r="AH807">
        <v>23.028267709645416</v>
      </c>
      <c r="AI807">
        <v>23.150190504638498</v>
      </c>
      <c r="AJ807">
        <v>23.15903540611399</v>
      </c>
      <c r="AK807">
        <v>23.151548610022108</v>
      </c>
      <c r="AL807">
        <v>23.132414394583531</v>
      </c>
      <c r="AM807">
        <v>22.995357152623225</v>
      </c>
      <c r="AN807">
        <v>22.854579942003777</v>
      </c>
      <c r="AO807">
        <v>22.856157607998234</v>
      </c>
      <c r="AP807">
        <v>22.596271773080638</v>
      </c>
      <c r="AQ807">
        <v>22.57057492436606</v>
      </c>
      <c r="AR807">
        <v>22.484601825813083</v>
      </c>
      <c r="AS807">
        <v>22.484541424369713</v>
      </c>
      <c r="AT807">
        <v>22.536866068851104</v>
      </c>
      <c r="AU807">
        <v>22.649743880988552</v>
      </c>
      <c r="AV807">
        <v>22.688417158102261</v>
      </c>
      <c r="AW807">
        <v>22.696271916676906</v>
      </c>
      <c r="AX807">
        <v>22.660746985982453</v>
      </c>
      <c r="AY807">
        <v>22.62775705129696</v>
      </c>
      <c r="AZ807">
        <v>22.61048934544376</v>
      </c>
      <c r="BA807">
        <v>22.605018577282898</v>
      </c>
      <c r="BB807">
        <v>22.600348523843337</v>
      </c>
      <c r="BC807">
        <v>22.617611083873289</v>
      </c>
      <c r="BD807">
        <v>22.429211633411406</v>
      </c>
      <c r="BE807">
        <v>22.423861543132784</v>
      </c>
      <c r="BF807">
        <v>22.483926593925414</v>
      </c>
      <c r="BG807">
        <v>22.504217543758035</v>
      </c>
      <c r="BH807">
        <v>22.557660141665696</v>
      </c>
      <c r="BI807">
        <v>22.591058445489338</v>
      </c>
      <c r="BJ807">
        <v>22.643214931568515</v>
      </c>
      <c r="BK807">
        <v>22.646608030620609</v>
      </c>
      <c r="BL807">
        <v>22.648301041062581</v>
      </c>
      <c r="BM807">
        <v>22.534033841133223</v>
      </c>
      <c r="BN807">
        <v>22.511304094200998</v>
      </c>
      <c r="BO807">
        <v>22.518605859706522</v>
      </c>
      <c r="BP807">
        <v>22.562068886831941</v>
      </c>
      <c r="BQ807">
        <v>22.619603523609374</v>
      </c>
      <c r="BR807">
        <v>22.64948304826196</v>
      </c>
      <c r="BS807">
        <v>22.668339316137232</v>
      </c>
      <c r="BT807">
        <v>22.656190146548887</v>
      </c>
      <c r="BU807">
        <v>22.655636706481236</v>
      </c>
      <c r="BV807">
        <v>22.627639143568697</v>
      </c>
      <c r="BW807">
        <v>22.60090207570131</v>
      </c>
      <c r="BX807">
        <v>22.574067031222746</v>
      </c>
      <c r="BY807">
        <v>22.527106391417504</v>
      </c>
      <c r="BZ807">
        <v>22.562874085312004</v>
      </c>
      <c r="CA807">
        <v>22.522386111962216</v>
      </c>
      <c r="CB807">
        <v>22.44252647963831</v>
      </c>
      <c r="CC807">
        <v>22.380670867926607</v>
      </c>
      <c r="CD807">
        <v>22.399693652337316</v>
      </c>
      <c r="CE807">
        <v>22.383098382133461</v>
      </c>
      <c r="CF807">
        <v>22.392601630659932</v>
      </c>
      <c r="CG807">
        <v>22.386000694634895</v>
      </c>
      <c r="CH807">
        <v>22.393749928870658</v>
      </c>
      <c r="CI807">
        <v>22.417086611826264</v>
      </c>
      <c r="CJ807">
        <v>22.456725228932946</v>
      </c>
      <c r="CK807">
        <v>22.47449366460167</v>
      </c>
      <c r="CL807">
        <v>22.466325370467196</v>
      </c>
      <c r="CM807">
        <v>22.459797562895158</v>
      </c>
      <c r="CN807">
        <v>22.471897631686243</v>
      </c>
      <c r="CO807">
        <v>22.484321045548505</v>
      </c>
      <c r="CP807">
        <v>22.518319904818973</v>
      </c>
      <c r="CQ807">
        <v>22.549385106869281</v>
      </c>
      <c r="CR807">
        <v>22.608986990397703</v>
      </c>
      <c r="CS807">
        <v>22.635307676401411</v>
      </c>
      <c r="CT807">
        <v>22.680408224199773</v>
      </c>
      <c r="CU807">
        <v>22.735893384476416</v>
      </c>
      <c r="CV807">
        <v>22.778524812068635</v>
      </c>
      <c r="CW807">
        <v>22.808624478640446</v>
      </c>
      <c r="CX807">
        <f>AVERAGE(pipe_data__2[[#This Row],[u1,]:[u101]])</f>
        <v>22.84399314806101</v>
      </c>
      <c r="CY807">
        <v>22.84399314806101</v>
      </c>
      <c r="CZ807" s="16">
        <v>22.640808393201166</v>
      </c>
      <c r="DA807" s="19">
        <f>(pipe_data__2[[#This Row],['#x,]]+1)*1000</f>
        <v>805.40270135067522</v>
      </c>
      <c r="DB807">
        <f>AVERAGE(pipe_data__2[[#This Row],[u103]:[u104]])</f>
        <v>22.742400770631086</v>
      </c>
      <c r="DC807">
        <f>(1/0.41)*LN(pipe_data__2[[#This Row],[u1042]]) + 5.2</f>
        <v>21.520347323073768</v>
      </c>
    </row>
    <row r="808" spans="1:107" x14ac:dyDescent="0.25">
      <c r="A808">
        <v>-0.19359679839919963</v>
      </c>
      <c r="B808">
        <v>23.383864289392026</v>
      </c>
      <c r="C808">
        <v>23.308285293780578</v>
      </c>
      <c r="D808">
        <v>23.244351913657624</v>
      </c>
      <c r="E808">
        <v>23.238442059531195</v>
      </c>
      <c r="F808">
        <v>23.230447775776923</v>
      </c>
      <c r="G808">
        <v>23.178034942195858</v>
      </c>
      <c r="H808">
        <v>23.195007618203213</v>
      </c>
      <c r="I808">
        <v>23.356174547448617</v>
      </c>
      <c r="J808">
        <v>23.41836294332747</v>
      </c>
      <c r="K808">
        <v>23.453404264217298</v>
      </c>
      <c r="L808">
        <v>23.548003865037913</v>
      </c>
      <c r="M808">
        <v>23.339997954319252</v>
      </c>
      <c r="N808">
        <v>23.366502900402899</v>
      </c>
      <c r="O808">
        <v>23.386298668360251</v>
      </c>
      <c r="P808">
        <v>23.400833595697168</v>
      </c>
      <c r="Q808">
        <v>23.417911357035514</v>
      </c>
      <c r="R808">
        <v>23.43975103976819</v>
      </c>
      <c r="S808">
        <v>23.465851236096803</v>
      </c>
      <c r="T808">
        <v>23.499648043977583</v>
      </c>
      <c r="U808">
        <v>23.495308887120014</v>
      </c>
      <c r="V808">
        <v>23.481921522811142</v>
      </c>
      <c r="W808">
        <v>23.239360473010926</v>
      </c>
      <c r="X808">
        <v>23.283455764247453</v>
      </c>
      <c r="Y808">
        <v>23.357632898867632</v>
      </c>
      <c r="Z808">
        <v>23.422862047767765</v>
      </c>
      <c r="AA808">
        <v>23.436626180145694</v>
      </c>
      <c r="AB808">
        <v>23.449866833203753</v>
      </c>
      <c r="AC808">
        <v>23.438464817772712</v>
      </c>
      <c r="AD808">
        <v>23.19408826772543</v>
      </c>
      <c r="AE808">
        <v>23.009888621154122</v>
      </c>
      <c r="AF808">
        <v>22.99457689641234</v>
      </c>
      <c r="AG808">
        <v>22.978483594534666</v>
      </c>
      <c r="AH808">
        <v>23.029889349385233</v>
      </c>
      <c r="AI808">
        <v>23.151386812681814</v>
      </c>
      <c r="AJ808">
        <v>23.160759243092176</v>
      </c>
      <c r="AK808">
        <v>23.153295752974071</v>
      </c>
      <c r="AL808">
        <v>23.134906024221713</v>
      </c>
      <c r="AM808">
        <v>22.999014756039266</v>
      </c>
      <c r="AN808">
        <v>22.857506052177129</v>
      </c>
      <c r="AO808">
        <v>22.859509108278424</v>
      </c>
      <c r="AP808">
        <v>22.599020749589751</v>
      </c>
      <c r="AQ808">
        <v>22.573092658065729</v>
      </c>
      <c r="AR808">
        <v>22.486369868940109</v>
      </c>
      <c r="AS808">
        <v>22.486661978708391</v>
      </c>
      <c r="AT808">
        <v>22.538645210381002</v>
      </c>
      <c r="AU808">
        <v>22.651455505690475</v>
      </c>
      <c r="AV808">
        <v>22.690039580304937</v>
      </c>
      <c r="AW808">
        <v>22.698413536934911</v>
      </c>
      <c r="AX808">
        <v>22.662921361561757</v>
      </c>
      <c r="AY808">
        <v>22.629859897953708</v>
      </c>
      <c r="AZ808">
        <v>22.612822812397063</v>
      </c>
      <c r="BA808">
        <v>22.60693844894298</v>
      </c>
      <c r="BB808">
        <v>22.602240368221636</v>
      </c>
      <c r="BC808">
        <v>22.619574487264849</v>
      </c>
      <c r="BD808">
        <v>22.431320767496583</v>
      </c>
      <c r="BE808">
        <v>22.425720737868559</v>
      </c>
      <c r="BF808">
        <v>22.485746038809943</v>
      </c>
      <c r="BG808">
        <v>22.505896894258274</v>
      </c>
      <c r="BH808">
        <v>22.559192826226941</v>
      </c>
      <c r="BI808">
        <v>22.592161902465932</v>
      </c>
      <c r="BJ808">
        <v>22.644623510940399</v>
      </c>
      <c r="BK808">
        <v>22.648112430392182</v>
      </c>
      <c r="BL808">
        <v>22.649732611490482</v>
      </c>
      <c r="BM808">
        <v>22.536511665261095</v>
      </c>
      <c r="BN808">
        <v>22.513047066863148</v>
      </c>
      <c r="BO808">
        <v>22.520115970128689</v>
      </c>
      <c r="BP808">
        <v>22.563374913725561</v>
      </c>
      <c r="BQ808">
        <v>22.620954284628919</v>
      </c>
      <c r="BR808">
        <v>22.650580417094833</v>
      </c>
      <c r="BS808">
        <v>22.669461103454754</v>
      </c>
      <c r="BT808">
        <v>22.657703798578428</v>
      </c>
      <c r="BU808">
        <v>22.656841072528863</v>
      </c>
      <c r="BV808">
        <v>22.628968950585794</v>
      </c>
      <c r="BW808">
        <v>22.602573716213886</v>
      </c>
      <c r="BX808">
        <v>22.577241122082608</v>
      </c>
      <c r="BY808">
        <v>22.529409611609527</v>
      </c>
      <c r="BZ808">
        <v>22.564421286719337</v>
      </c>
      <c r="CA808">
        <v>22.524930084281593</v>
      </c>
      <c r="CB808">
        <v>22.445088048711899</v>
      </c>
      <c r="CC808">
        <v>22.383079200567252</v>
      </c>
      <c r="CD808">
        <v>22.401939455079582</v>
      </c>
      <c r="CE808">
        <v>22.384892399618497</v>
      </c>
      <c r="CF808">
        <v>22.394282386213781</v>
      </c>
      <c r="CG808">
        <v>22.387553013937158</v>
      </c>
      <c r="CH808">
        <v>22.395315307860511</v>
      </c>
      <c r="CI808">
        <v>22.419156037175632</v>
      </c>
      <c r="CJ808">
        <v>22.45860877358648</v>
      </c>
      <c r="CK808">
        <v>22.476264698216919</v>
      </c>
      <c r="CL808">
        <v>22.468256398998744</v>
      </c>
      <c r="CM808">
        <v>22.461970973875729</v>
      </c>
      <c r="CN808">
        <v>22.473968483798966</v>
      </c>
      <c r="CO808">
        <v>22.485858406314772</v>
      </c>
      <c r="CP808">
        <v>22.519889791346547</v>
      </c>
      <c r="CQ808">
        <v>22.551091170319999</v>
      </c>
      <c r="CR808">
        <v>22.61042915173573</v>
      </c>
      <c r="CS808">
        <v>22.636692258844899</v>
      </c>
      <c r="CT808">
        <v>22.682094452405661</v>
      </c>
      <c r="CU808">
        <v>22.737520264919585</v>
      </c>
      <c r="CV808">
        <v>22.780281508872907</v>
      </c>
      <c r="CW808">
        <v>22.810278089321251</v>
      </c>
      <c r="CX808">
        <f>AVERAGE(pipe_data__2[[#This Row],[u1,]:[u101]])</f>
        <v>22.845811877322365</v>
      </c>
      <c r="CY808">
        <v>22.845811877322365</v>
      </c>
      <c r="CZ808" s="17">
        <v>22.642853150947236</v>
      </c>
      <c r="DA808" s="18">
        <f>(pipe_data__2[[#This Row],['#x,]]+1)*1000</f>
        <v>806.40320160080034</v>
      </c>
      <c r="DB808">
        <f>AVERAGE(pipe_data__2[[#This Row],[u103]:[u104]])</f>
        <v>22.744332514134801</v>
      </c>
      <c r="DC808">
        <f>(1/0.41)*LN(pipe_data__2[[#This Row],[u1042]]) + 5.2</f>
        <v>21.523375286703196</v>
      </c>
    </row>
    <row r="809" spans="1:107" x14ac:dyDescent="0.25">
      <c r="A809">
        <v>-0.19259629814907464</v>
      </c>
      <c r="B809">
        <v>23.385629199022578</v>
      </c>
      <c r="C809">
        <v>23.309734590844197</v>
      </c>
      <c r="D809">
        <v>23.24582976855821</v>
      </c>
      <c r="E809">
        <v>23.240244831069628</v>
      </c>
      <c r="F809">
        <v>23.231872898015698</v>
      </c>
      <c r="G809">
        <v>23.179932640441667</v>
      </c>
      <c r="H809">
        <v>23.196953690705033</v>
      </c>
      <c r="I809">
        <v>23.357608243312207</v>
      </c>
      <c r="J809">
        <v>23.419812109396233</v>
      </c>
      <c r="K809">
        <v>23.454838847760499</v>
      </c>
      <c r="L809">
        <v>23.5493531068498</v>
      </c>
      <c r="M809">
        <v>23.341472934528536</v>
      </c>
      <c r="N809">
        <v>23.367616986028516</v>
      </c>
      <c r="O809">
        <v>23.38738487965983</v>
      </c>
      <c r="P809">
        <v>23.402213525079791</v>
      </c>
      <c r="Q809">
        <v>23.419284506975153</v>
      </c>
      <c r="R809">
        <v>23.441213545767248</v>
      </c>
      <c r="S809">
        <v>23.466997113095324</v>
      </c>
      <c r="T809">
        <v>23.50122195596726</v>
      </c>
      <c r="U809">
        <v>23.49672996026505</v>
      </c>
      <c r="V809">
        <v>23.483448339911764</v>
      </c>
      <c r="W809">
        <v>23.243583636227502</v>
      </c>
      <c r="X809">
        <v>23.285034120910087</v>
      </c>
      <c r="Y809">
        <v>23.358684999602907</v>
      </c>
      <c r="Z809">
        <v>23.424083758339755</v>
      </c>
      <c r="AA809">
        <v>23.437677376623736</v>
      </c>
      <c r="AB809">
        <v>23.451010157334405</v>
      </c>
      <c r="AC809">
        <v>23.440500697478523</v>
      </c>
      <c r="AD809">
        <v>23.198205606346942</v>
      </c>
      <c r="AE809">
        <v>23.012633222502672</v>
      </c>
      <c r="AF809">
        <v>22.996773209151904</v>
      </c>
      <c r="AG809">
        <v>22.980078326488371</v>
      </c>
      <c r="AH809">
        <v>23.031510989125046</v>
      </c>
      <c r="AI809">
        <v>23.152583120725129</v>
      </c>
      <c r="AJ809">
        <v>23.16183826146429</v>
      </c>
      <c r="AK809">
        <v>23.155042895926037</v>
      </c>
      <c r="AL809">
        <v>23.1373976538599</v>
      </c>
      <c r="AM809">
        <v>23.002204443798707</v>
      </c>
      <c r="AN809">
        <v>22.860432162350481</v>
      </c>
      <c r="AO809">
        <v>22.862860608558613</v>
      </c>
      <c r="AP809">
        <v>22.601769726098862</v>
      </c>
      <c r="AQ809">
        <v>22.575610391765395</v>
      </c>
      <c r="AR809">
        <v>22.488137912067131</v>
      </c>
      <c r="AS809">
        <v>22.488782533047068</v>
      </c>
      <c r="AT809">
        <v>22.5404243519109</v>
      </c>
      <c r="AU809">
        <v>22.653167130392401</v>
      </c>
      <c r="AV809">
        <v>22.691662002507609</v>
      </c>
      <c r="AW809">
        <v>22.700041588623208</v>
      </c>
      <c r="AX809">
        <v>22.665095737141062</v>
      </c>
      <c r="AY809">
        <v>22.631962744610455</v>
      </c>
      <c r="AZ809">
        <v>22.615156279350362</v>
      </c>
      <c r="BA809">
        <v>22.608858320603062</v>
      </c>
      <c r="BB809">
        <v>22.604132212599932</v>
      </c>
      <c r="BC809">
        <v>22.621537890656406</v>
      </c>
      <c r="BD809">
        <v>22.433429901581761</v>
      </c>
      <c r="BE809">
        <v>22.427579932604338</v>
      </c>
      <c r="BF809">
        <v>22.487565483694468</v>
      </c>
      <c r="BG809">
        <v>22.507175234959622</v>
      </c>
      <c r="BH809">
        <v>22.560725510788188</v>
      </c>
      <c r="BI809">
        <v>22.593265359442526</v>
      </c>
      <c r="BJ809">
        <v>22.646032090312282</v>
      </c>
      <c r="BK809">
        <v>22.649616830163755</v>
      </c>
      <c r="BL809">
        <v>22.651164181918382</v>
      </c>
      <c r="BM809">
        <v>22.538989489388964</v>
      </c>
      <c r="BN809">
        <v>22.514790039525298</v>
      </c>
      <c r="BO809">
        <v>22.521626080550853</v>
      </c>
      <c r="BP809">
        <v>22.56468094061918</v>
      </c>
      <c r="BQ809">
        <v>22.62230504564846</v>
      </c>
      <c r="BR809">
        <v>22.651677785927703</v>
      </c>
      <c r="BS809">
        <v>22.670582890772273</v>
      </c>
      <c r="BT809">
        <v>22.659217450607965</v>
      </c>
      <c r="BU809">
        <v>22.65804543857649</v>
      </c>
      <c r="BV809">
        <v>22.630298757602887</v>
      </c>
      <c r="BW809">
        <v>22.604245356726466</v>
      </c>
      <c r="BX809">
        <v>22.580415212942469</v>
      </c>
      <c r="BY809">
        <v>22.531712831801553</v>
      </c>
      <c r="BZ809">
        <v>22.565968488126671</v>
      </c>
      <c r="CA809">
        <v>22.527474056600973</v>
      </c>
      <c r="CB809">
        <v>22.447649617785487</v>
      </c>
      <c r="CC809">
        <v>22.38548753320789</v>
      </c>
      <c r="CD809">
        <v>22.404185257821847</v>
      </c>
      <c r="CE809">
        <v>22.386352716943904</v>
      </c>
      <c r="CF809">
        <v>22.395963141767631</v>
      </c>
      <c r="CG809">
        <v>22.389105333239421</v>
      </c>
      <c r="CH809">
        <v>22.396880686850363</v>
      </c>
      <c r="CI809">
        <v>22.421225462525005</v>
      </c>
      <c r="CJ809">
        <v>22.460492318240014</v>
      </c>
      <c r="CK809">
        <v>22.478035731832168</v>
      </c>
      <c r="CL809">
        <v>22.469953239314549</v>
      </c>
      <c r="CM809">
        <v>22.464144384856301</v>
      </c>
      <c r="CN809">
        <v>22.47603933591169</v>
      </c>
      <c r="CO809">
        <v>22.48739576708104</v>
      </c>
      <c r="CP809">
        <v>22.521459677874123</v>
      </c>
      <c r="CQ809">
        <v>22.552797233770715</v>
      </c>
      <c r="CR809">
        <v>22.611871313073756</v>
      </c>
      <c r="CS809">
        <v>22.638076841288385</v>
      </c>
      <c r="CT809">
        <v>22.683780680611545</v>
      </c>
      <c r="CU809">
        <v>22.73914714536275</v>
      </c>
      <c r="CV809">
        <v>22.782038205677178</v>
      </c>
      <c r="CW809">
        <v>22.811931700002059</v>
      </c>
      <c r="CX809">
        <f>AVERAGE(pipe_data__2[[#This Row],[u1,]:[u101]])</f>
        <v>22.847604654573647</v>
      </c>
      <c r="CY809">
        <v>22.847604654573647</v>
      </c>
      <c r="CZ809" s="16">
        <v>22.644887789969072</v>
      </c>
      <c r="DA809" s="19">
        <f>(pipe_data__2[[#This Row],['#x,]]+1)*1000</f>
        <v>807.40370185092536</v>
      </c>
      <c r="DB809">
        <f>AVERAGE(pipe_data__2[[#This Row],[u103]:[u104]])</f>
        <v>22.74624622227136</v>
      </c>
      <c r="DC809">
        <f>(1/0.41)*LN(pipe_data__2[[#This Row],[u1042]]) + 5.2</f>
        <v>21.526399495882025</v>
      </c>
    </row>
    <row r="810" spans="1:107" x14ac:dyDescent="0.25">
      <c r="A810">
        <v>-0.19159579789894954</v>
      </c>
      <c r="B810">
        <v>23.38739410865313</v>
      </c>
      <c r="C810">
        <v>23.31118388790782</v>
      </c>
      <c r="D810">
        <v>23.247307623458795</v>
      </c>
      <c r="E810">
        <v>23.242047602608064</v>
      </c>
      <c r="F810">
        <v>23.233298020254477</v>
      </c>
      <c r="G810">
        <v>23.181830338687476</v>
      </c>
      <c r="H810">
        <v>23.198363182889434</v>
      </c>
      <c r="I810">
        <v>23.359041939175793</v>
      </c>
      <c r="J810">
        <v>23.421261275464992</v>
      </c>
      <c r="K810">
        <v>23.4562734313037</v>
      </c>
      <c r="L810">
        <v>23.550702348661684</v>
      </c>
      <c r="M810">
        <v>23.342947914737817</v>
      </c>
      <c r="N810">
        <v>23.368731071654132</v>
      </c>
      <c r="O810">
        <v>23.38847109095941</v>
      </c>
      <c r="P810">
        <v>23.403593454462413</v>
      </c>
      <c r="Q810">
        <v>23.420657656914791</v>
      </c>
      <c r="R810">
        <v>23.442676051766306</v>
      </c>
      <c r="S810">
        <v>23.468142990093845</v>
      </c>
      <c r="T810">
        <v>23.502795867956934</v>
      </c>
      <c r="U810">
        <v>23.498151033410085</v>
      </c>
      <c r="V810">
        <v>23.484975157012386</v>
      </c>
      <c r="W810">
        <v>23.247806799444078</v>
      </c>
      <c r="X810">
        <v>23.286612477572717</v>
      </c>
      <c r="Y810">
        <v>23.359737100338183</v>
      </c>
      <c r="Z810">
        <v>23.425305468911745</v>
      </c>
      <c r="AA810">
        <v>23.438728573101773</v>
      </c>
      <c r="AB810">
        <v>23.452153481465061</v>
      </c>
      <c r="AC810">
        <v>23.442536577184338</v>
      </c>
      <c r="AD810">
        <v>23.202322944968458</v>
      </c>
      <c r="AE810">
        <v>23.015377823851221</v>
      </c>
      <c r="AF810">
        <v>22.998969521891471</v>
      </c>
      <c r="AG810">
        <v>22.981673058442077</v>
      </c>
      <c r="AH810">
        <v>23.033132628864863</v>
      </c>
      <c r="AI810">
        <v>23.153779428768445</v>
      </c>
      <c r="AJ810">
        <v>23.1629172798364</v>
      </c>
      <c r="AK810">
        <v>23.156790038878</v>
      </c>
      <c r="AL810">
        <v>23.139889283498086</v>
      </c>
      <c r="AM810">
        <v>23.004800191322111</v>
      </c>
      <c r="AN810">
        <v>22.863358272523833</v>
      </c>
      <c r="AO810">
        <v>22.866212108838806</v>
      </c>
      <c r="AP810">
        <v>22.604518702607976</v>
      </c>
      <c r="AQ810">
        <v>22.578128125465064</v>
      </c>
      <c r="AR810">
        <v>22.489905955194157</v>
      </c>
      <c r="AS810">
        <v>22.490903087385746</v>
      </c>
      <c r="AT810">
        <v>22.542203493440795</v>
      </c>
      <c r="AU810">
        <v>22.654878755094323</v>
      </c>
      <c r="AV810">
        <v>22.693284424710281</v>
      </c>
      <c r="AW810">
        <v>22.701669640311501</v>
      </c>
      <c r="AX810">
        <v>22.66727011272037</v>
      </c>
      <c r="AY810">
        <v>22.634065591267198</v>
      </c>
      <c r="AZ810">
        <v>22.617489746303665</v>
      </c>
      <c r="BA810">
        <v>22.610778192263144</v>
      </c>
      <c r="BB810">
        <v>22.606024056978228</v>
      </c>
      <c r="BC810">
        <v>22.623501294047966</v>
      </c>
      <c r="BD810">
        <v>22.435539035666938</v>
      </c>
      <c r="BE810">
        <v>22.429439127340117</v>
      </c>
      <c r="BF810">
        <v>22.489384928578996</v>
      </c>
      <c r="BG810">
        <v>22.508390304933027</v>
      </c>
      <c r="BH810">
        <v>22.562258195349436</v>
      </c>
      <c r="BI810">
        <v>22.594368816419117</v>
      </c>
      <c r="BJ810">
        <v>22.647440669684169</v>
      </c>
      <c r="BK810">
        <v>22.651121229935324</v>
      </c>
      <c r="BL810">
        <v>22.652595752346286</v>
      </c>
      <c r="BM810">
        <v>22.541467313516836</v>
      </c>
      <c r="BN810">
        <v>22.516533012187448</v>
      </c>
      <c r="BO810">
        <v>22.523136190973016</v>
      </c>
      <c r="BP810">
        <v>22.565986967512803</v>
      </c>
      <c r="BQ810">
        <v>22.623655806668001</v>
      </c>
      <c r="BR810">
        <v>22.652775154760572</v>
      </c>
      <c r="BS810">
        <v>22.671704678089796</v>
      </c>
      <c r="BT810">
        <v>22.660731102637502</v>
      </c>
      <c r="BU810">
        <v>22.659249804624121</v>
      </c>
      <c r="BV810">
        <v>22.631628564619984</v>
      </c>
      <c r="BW810">
        <v>22.605916997239046</v>
      </c>
      <c r="BX810">
        <v>22.583589303802327</v>
      </c>
      <c r="BY810">
        <v>22.534016051993575</v>
      </c>
      <c r="BZ810">
        <v>22.567515689534009</v>
      </c>
      <c r="CA810">
        <v>22.530018028920349</v>
      </c>
      <c r="CB810">
        <v>22.450211186859075</v>
      </c>
      <c r="CC810">
        <v>22.387895865848535</v>
      </c>
      <c r="CD810">
        <v>22.406431060564113</v>
      </c>
      <c r="CE810">
        <v>22.387813034269314</v>
      </c>
      <c r="CF810">
        <v>22.39764389732148</v>
      </c>
      <c r="CG810">
        <v>22.390657652541684</v>
      </c>
      <c r="CH810">
        <v>22.398446065840211</v>
      </c>
      <c r="CI810">
        <v>22.423294887874377</v>
      </c>
      <c r="CJ810">
        <v>22.462375862893552</v>
      </c>
      <c r="CK810">
        <v>22.479806765447417</v>
      </c>
      <c r="CL810">
        <v>22.471650079630354</v>
      </c>
      <c r="CM810">
        <v>22.466317795836876</v>
      </c>
      <c r="CN810">
        <v>22.478110188024413</v>
      </c>
      <c r="CO810">
        <v>22.488933127847304</v>
      </c>
      <c r="CP810">
        <v>22.5230295644017</v>
      </c>
      <c r="CQ810">
        <v>22.554503297221434</v>
      </c>
      <c r="CR810">
        <v>22.613313474411783</v>
      </c>
      <c r="CS810">
        <v>22.639461423731873</v>
      </c>
      <c r="CT810">
        <v>22.685466908817428</v>
      </c>
      <c r="CU810">
        <v>22.740774025805919</v>
      </c>
      <c r="CV810">
        <v>22.78379490248145</v>
      </c>
      <c r="CW810">
        <v>22.813585310682868</v>
      </c>
      <c r="CX810">
        <f>AVERAGE(pipe_data__2[[#This Row],[u1,]:[u101]])</f>
        <v>22.849385493912123</v>
      </c>
      <c r="CY810">
        <v>22.849385493912123</v>
      </c>
      <c r="CZ810" s="17">
        <v>22.646900469531612</v>
      </c>
      <c r="DA810" s="18">
        <f>(pipe_data__2[[#This Row],['#x,]]+1)*1000</f>
        <v>808.40420210105049</v>
      </c>
      <c r="DB810">
        <f>AVERAGE(pipe_data__2[[#This Row],[u103]:[u104]])</f>
        <v>22.74814298172187</v>
      </c>
      <c r="DC810">
        <f>(1/0.41)*LN(pipe_data__2[[#This Row],[u1042]]) + 5.2</f>
        <v>21.529419959909212</v>
      </c>
    </row>
    <row r="811" spans="1:107" x14ac:dyDescent="0.25">
      <c r="A811">
        <v>-0.19059529764882444</v>
      </c>
      <c r="B811">
        <v>23.389159018283681</v>
      </c>
      <c r="C811">
        <v>23.312633184971439</v>
      </c>
      <c r="D811">
        <v>23.24878547835938</v>
      </c>
      <c r="E811">
        <v>23.243850374146501</v>
      </c>
      <c r="F811">
        <v>23.234723142493252</v>
      </c>
      <c r="G811">
        <v>23.183728036933285</v>
      </c>
      <c r="H811">
        <v>23.199546829350037</v>
      </c>
      <c r="I811">
        <v>23.360475635039382</v>
      </c>
      <c r="J811">
        <v>23.422710441533752</v>
      </c>
      <c r="K811">
        <v>23.457708014846897</v>
      </c>
      <c r="L811">
        <v>23.552051590473571</v>
      </c>
      <c r="M811">
        <v>23.344422894947101</v>
      </c>
      <c r="N811">
        <v>23.369845157279748</v>
      </c>
      <c r="O811">
        <v>23.389557302258989</v>
      </c>
      <c r="P811">
        <v>23.404973383845036</v>
      </c>
      <c r="Q811">
        <v>23.422030806854433</v>
      </c>
      <c r="R811">
        <v>23.44413855776536</v>
      </c>
      <c r="S811">
        <v>23.469288867092367</v>
      </c>
      <c r="T811">
        <v>23.504369779946607</v>
      </c>
      <c r="U811">
        <v>23.499572106555121</v>
      </c>
      <c r="V811">
        <v>23.486501974113008</v>
      </c>
      <c r="W811">
        <v>23.252029962660654</v>
      </c>
      <c r="X811">
        <v>23.288190834235348</v>
      </c>
      <c r="Y811">
        <v>23.360789201073459</v>
      </c>
      <c r="Z811">
        <v>23.426527179483735</v>
      </c>
      <c r="AA811">
        <v>23.439779769579811</v>
      </c>
      <c r="AB811">
        <v>23.453296805595716</v>
      </c>
      <c r="AC811">
        <v>23.44457245689015</v>
      </c>
      <c r="AD811">
        <v>23.206440283589977</v>
      </c>
      <c r="AE811">
        <v>23.01812242519977</v>
      </c>
      <c r="AF811">
        <v>23.001165834631035</v>
      </c>
      <c r="AG811">
        <v>22.983267790395779</v>
      </c>
      <c r="AH811">
        <v>23.034754268604676</v>
      </c>
      <c r="AI811">
        <v>23.15497573681176</v>
      </c>
      <c r="AJ811">
        <v>23.163996298208509</v>
      </c>
      <c r="AK811">
        <v>23.158537181829967</v>
      </c>
      <c r="AL811">
        <v>23.142380913136272</v>
      </c>
      <c r="AM811">
        <v>23.007395938845516</v>
      </c>
      <c r="AN811">
        <v>22.866284382697184</v>
      </c>
      <c r="AO811">
        <v>22.869563609118995</v>
      </c>
      <c r="AP811">
        <v>22.60726767911709</v>
      </c>
      <c r="AQ811">
        <v>22.580645859164729</v>
      </c>
      <c r="AR811">
        <v>22.491673998321183</v>
      </c>
      <c r="AS811">
        <v>22.493023641724424</v>
      </c>
      <c r="AT811">
        <v>22.543982634970693</v>
      </c>
      <c r="AU811">
        <v>22.656590379796246</v>
      </c>
      <c r="AV811">
        <v>22.694906846912954</v>
      </c>
      <c r="AW811">
        <v>22.703297691999794</v>
      </c>
      <c r="AX811">
        <v>22.669444488299675</v>
      </c>
      <c r="AY811">
        <v>22.636168437923946</v>
      </c>
      <c r="AZ811">
        <v>22.619823213256968</v>
      </c>
      <c r="BA811">
        <v>22.612698063923226</v>
      </c>
      <c r="BB811">
        <v>22.607915901356527</v>
      </c>
      <c r="BC811">
        <v>22.625464697439526</v>
      </c>
      <c r="BD811">
        <v>22.437648169752112</v>
      </c>
      <c r="BE811">
        <v>22.431298322075893</v>
      </c>
      <c r="BF811">
        <v>22.491204373463525</v>
      </c>
      <c r="BG811">
        <v>22.509605374906435</v>
      </c>
      <c r="BH811">
        <v>22.563790879910684</v>
      </c>
      <c r="BI811">
        <v>22.595472273395711</v>
      </c>
      <c r="BJ811">
        <v>22.648849249056052</v>
      </c>
      <c r="BK811">
        <v>22.652625629706897</v>
      </c>
      <c r="BL811">
        <v>22.654027322774187</v>
      </c>
      <c r="BM811">
        <v>22.543945137644709</v>
      </c>
      <c r="BN811">
        <v>22.518275984849602</v>
      </c>
      <c r="BO811">
        <v>22.52464630139518</v>
      </c>
      <c r="BP811">
        <v>22.567292994406422</v>
      </c>
      <c r="BQ811">
        <v>22.625006567687542</v>
      </c>
      <c r="BR811">
        <v>22.653872523593442</v>
      </c>
      <c r="BS811">
        <v>22.672826465407319</v>
      </c>
      <c r="BT811">
        <v>22.662244754667043</v>
      </c>
      <c r="BU811">
        <v>22.660454170671748</v>
      </c>
      <c r="BV811">
        <v>22.632958371637077</v>
      </c>
      <c r="BW811">
        <v>22.607588637751626</v>
      </c>
      <c r="BX811">
        <v>22.586763394662189</v>
      </c>
      <c r="BY811">
        <v>22.536319272185601</v>
      </c>
      <c r="BZ811">
        <v>22.569062890941343</v>
      </c>
      <c r="CA811">
        <v>22.532562001239725</v>
      </c>
      <c r="CB811">
        <v>22.452772755932664</v>
      </c>
      <c r="CC811">
        <v>22.390304198489176</v>
      </c>
      <c r="CD811">
        <v>22.408676863306379</v>
      </c>
      <c r="CE811">
        <v>22.389273351594721</v>
      </c>
      <c r="CF811">
        <v>22.399324652875329</v>
      </c>
      <c r="CG811">
        <v>22.392209971843947</v>
      </c>
      <c r="CH811">
        <v>22.400011444830064</v>
      </c>
      <c r="CI811">
        <v>22.425364313223746</v>
      </c>
      <c r="CJ811">
        <v>22.464259407547086</v>
      </c>
      <c r="CK811">
        <v>22.481577799062666</v>
      </c>
      <c r="CL811">
        <v>22.473346919946163</v>
      </c>
      <c r="CM811">
        <v>22.468491206817447</v>
      </c>
      <c r="CN811">
        <v>22.479739850871908</v>
      </c>
      <c r="CO811">
        <v>22.490470488613571</v>
      </c>
      <c r="CP811">
        <v>22.524599450929276</v>
      </c>
      <c r="CQ811">
        <v>22.556209360672153</v>
      </c>
      <c r="CR811">
        <v>22.614755635749809</v>
      </c>
      <c r="CS811">
        <v>22.640846006175359</v>
      </c>
      <c r="CT811">
        <v>22.687153137023316</v>
      </c>
      <c r="CU811">
        <v>22.742400906249088</v>
      </c>
      <c r="CV811">
        <v>22.785551599285718</v>
      </c>
      <c r="CW811">
        <v>22.815238921363676</v>
      </c>
      <c r="CX811">
        <f>AVERAGE(pipe_data__2[[#This Row],[u1,]:[u101]])</f>
        <v>22.851159662900695</v>
      </c>
      <c r="CY811">
        <v>22.851159662900695</v>
      </c>
      <c r="CZ811" s="16">
        <v>22.648904167183403</v>
      </c>
      <c r="DA811" s="19">
        <f>(pipe_data__2[[#This Row],['#x,]]+1)*1000</f>
        <v>809.40470235117562</v>
      </c>
      <c r="DB811">
        <f>AVERAGE(pipe_data__2[[#This Row],[u103]:[u104]])</f>
        <v>22.750031915042051</v>
      </c>
      <c r="DC811">
        <f>(1/0.41)*LN(pipe_data__2[[#This Row],[u1042]]) + 5.2</f>
        <v>21.532436688049202</v>
      </c>
    </row>
    <row r="812" spans="1:107" x14ac:dyDescent="0.25">
      <c r="A812">
        <v>-0.18959479739869944</v>
      </c>
      <c r="B812">
        <v>23.390923927914237</v>
      </c>
      <c r="C812">
        <v>23.314082482035062</v>
      </c>
      <c r="D812">
        <v>23.250263333259966</v>
      </c>
      <c r="E812">
        <v>23.245653145684933</v>
      </c>
      <c r="F812">
        <v>23.23614826473203</v>
      </c>
      <c r="G812">
        <v>23.185625735179094</v>
      </c>
      <c r="H812">
        <v>23.200730475810637</v>
      </c>
      <c r="I812">
        <v>23.361909330902968</v>
      </c>
      <c r="J812">
        <v>23.424159607602512</v>
      </c>
      <c r="K812">
        <v>23.459142598390098</v>
      </c>
      <c r="L812">
        <v>23.553400832285455</v>
      </c>
      <c r="M812">
        <v>23.345897875156385</v>
      </c>
      <c r="N812">
        <v>23.370959242905364</v>
      </c>
      <c r="O812">
        <v>23.390643513558569</v>
      </c>
      <c r="P812">
        <v>23.406353313227658</v>
      </c>
      <c r="Q812">
        <v>23.423403956794072</v>
      </c>
      <c r="R812">
        <v>23.445601063764418</v>
      </c>
      <c r="S812">
        <v>23.470434744090884</v>
      </c>
      <c r="T812">
        <v>23.505943691936281</v>
      </c>
      <c r="U812">
        <v>23.500993179700156</v>
      </c>
      <c r="V812">
        <v>23.48802879121363</v>
      </c>
      <c r="W812">
        <v>23.25625312587723</v>
      </c>
      <c r="X812">
        <v>23.289769190897978</v>
      </c>
      <c r="Y812">
        <v>23.361841301808735</v>
      </c>
      <c r="Z812">
        <v>23.427748890055724</v>
      </c>
      <c r="AA812">
        <v>23.440830966057849</v>
      </c>
      <c r="AB812">
        <v>23.454440129726368</v>
      </c>
      <c r="AC812">
        <v>23.446608336595961</v>
      </c>
      <c r="AD812">
        <v>23.210557622211489</v>
      </c>
      <c r="AE812">
        <v>23.02086702654832</v>
      </c>
      <c r="AF812">
        <v>23.003362147370598</v>
      </c>
      <c r="AG812">
        <v>22.984862522349484</v>
      </c>
      <c r="AH812">
        <v>23.036375908344493</v>
      </c>
      <c r="AI812">
        <v>23.156172044855076</v>
      </c>
      <c r="AJ812">
        <v>23.165075316580619</v>
      </c>
      <c r="AK812">
        <v>23.16028432478193</v>
      </c>
      <c r="AL812">
        <v>23.144872542774454</v>
      </c>
      <c r="AM812">
        <v>23.00999168636892</v>
      </c>
      <c r="AN812">
        <v>22.869210492870536</v>
      </c>
      <c r="AO812">
        <v>22.872915109399187</v>
      </c>
      <c r="AP812">
        <v>22.6100166556262</v>
      </c>
      <c r="AQ812">
        <v>22.583163592864398</v>
      </c>
      <c r="AR812">
        <v>22.493442041448205</v>
      </c>
      <c r="AS812">
        <v>22.495144196063102</v>
      </c>
      <c r="AT812">
        <v>22.545761776500587</v>
      </c>
      <c r="AU812">
        <v>22.658302004498168</v>
      </c>
      <c r="AV812">
        <v>22.696529269115626</v>
      </c>
      <c r="AW812">
        <v>22.70492574368809</v>
      </c>
      <c r="AX812">
        <v>22.671618863878983</v>
      </c>
      <c r="AY812">
        <v>22.638271284580693</v>
      </c>
      <c r="AZ812">
        <v>22.622156680210267</v>
      </c>
      <c r="BA812">
        <v>22.614617935583308</v>
      </c>
      <c r="BB812">
        <v>22.609807745734823</v>
      </c>
      <c r="BC812">
        <v>22.627428100831086</v>
      </c>
      <c r="BD812">
        <v>22.43975730383729</v>
      </c>
      <c r="BE812">
        <v>22.433157516811672</v>
      </c>
      <c r="BF812">
        <v>22.493023818348053</v>
      </c>
      <c r="BG812">
        <v>22.51082044487984</v>
      </c>
      <c r="BH812">
        <v>22.564875053391233</v>
      </c>
      <c r="BI812">
        <v>22.596575730372304</v>
      </c>
      <c r="BJ812">
        <v>22.650257828427936</v>
      </c>
      <c r="BK812">
        <v>22.654130029478466</v>
      </c>
      <c r="BL812">
        <v>22.655458893202088</v>
      </c>
      <c r="BM812">
        <v>22.546422961772581</v>
      </c>
      <c r="BN812">
        <v>22.520018957511752</v>
      </c>
      <c r="BO812">
        <v>22.526156411817343</v>
      </c>
      <c r="BP812">
        <v>22.568599021300042</v>
      </c>
      <c r="BQ812">
        <v>22.626357328707087</v>
      </c>
      <c r="BR812">
        <v>22.654969892426312</v>
      </c>
      <c r="BS812">
        <v>22.673948252724841</v>
      </c>
      <c r="BT812">
        <v>22.66375840669658</v>
      </c>
      <c r="BU812">
        <v>22.661658536719376</v>
      </c>
      <c r="BV812">
        <v>22.634288178654174</v>
      </c>
      <c r="BW812">
        <v>22.609260278264205</v>
      </c>
      <c r="BX812">
        <v>22.58993748552205</v>
      </c>
      <c r="BY812">
        <v>22.538622492377623</v>
      </c>
      <c r="BZ812">
        <v>22.570610092348677</v>
      </c>
      <c r="CA812">
        <v>22.535105973559105</v>
      </c>
      <c r="CB812">
        <v>22.455334325006252</v>
      </c>
      <c r="CC812">
        <v>22.392712531129817</v>
      </c>
      <c r="CD812">
        <v>22.410922666048648</v>
      </c>
      <c r="CE812">
        <v>22.390733668920131</v>
      </c>
      <c r="CF812">
        <v>22.401005408429178</v>
      </c>
      <c r="CG812">
        <v>22.39376229114621</v>
      </c>
      <c r="CH812">
        <v>22.401576823819912</v>
      </c>
      <c r="CI812">
        <v>22.427433738573118</v>
      </c>
      <c r="CJ812">
        <v>22.46614295220062</v>
      </c>
      <c r="CK812">
        <v>22.483348832677915</v>
      </c>
      <c r="CL812">
        <v>22.475043760261968</v>
      </c>
      <c r="CM812">
        <v>22.470664617798018</v>
      </c>
      <c r="CN812">
        <v>22.481344462127232</v>
      </c>
      <c r="CO812">
        <v>22.492007849379839</v>
      </c>
      <c r="CP812">
        <v>22.526169337456853</v>
      </c>
      <c r="CQ812">
        <v>22.557915424122871</v>
      </c>
      <c r="CR812">
        <v>22.616197797087835</v>
      </c>
      <c r="CS812">
        <v>22.642230588618844</v>
      </c>
      <c r="CT812">
        <v>22.6888393652292</v>
      </c>
      <c r="CU812">
        <v>22.744027786692254</v>
      </c>
      <c r="CV812">
        <v>22.787308296089989</v>
      </c>
      <c r="CW812">
        <v>22.816892532044484</v>
      </c>
      <c r="CX812">
        <f>AVERAGE(pipe_data__2[[#This Row],[u1,]:[u101]])</f>
        <v>22.852929096262557</v>
      </c>
      <c r="CY812">
        <v>22.852929096262557</v>
      </c>
      <c r="CZ812" s="17">
        <v>22.650906039818842</v>
      </c>
      <c r="DA812" s="18">
        <f>(pipe_data__2[[#This Row],['#x,]]+1)*1000</f>
        <v>810.40520260130052</v>
      </c>
      <c r="DB812">
        <f>AVERAGE(pipe_data__2[[#This Row],[u103]:[u104]])</f>
        <v>22.7519175680407</v>
      </c>
      <c r="DC812">
        <f>(1/0.41)*LN(pipe_data__2[[#This Row],[u1042]]) + 5.2</f>
        <v>21.535449689532111</v>
      </c>
    </row>
    <row r="813" spans="1:107" x14ac:dyDescent="0.25">
      <c r="A813">
        <v>-0.18859429714857434</v>
      </c>
      <c r="B813">
        <v>23.392688837544789</v>
      </c>
      <c r="C813">
        <v>23.315531779098681</v>
      </c>
      <c r="D813">
        <v>23.251741188160551</v>
      </c>
      <c r="E813">
        <v>23.24745591722337</v>
      </c>
      <c r="F813">
        <v>23.237573386970805</v>
      </c>
      <c r="G813">
        <v>23.187523433424904</v>
      </c>
      <c r="H813">
        <v>23.201914122271237</v>
      </c>
      <c r="I813">
        <v>23.363343026766557</v>
      </c>
      <c r="J813">
        <v>23.425608773671275</v>
      </c>
      <c r="K813">
        <v>23.460577181933299</v>
      </c>
      <c r="L813">
        <v>23.554750074097338</v>
      </c>
      <c r="M813">
        <v>23.347372855365666</v>
      </c>
      <c r="N813">
        <v>23.372073328530981</v>
      </c>
      <c r="O813">
        <v>23.391729724858148</v>
      </c>
      <c r="P813">
        <v>23.407733242610281</v>
      </c>
      <c r="Q813">
        <v>23.424777106733714</v>
      </c>
      <c r="R813">
        <v>23.447063569763475</v>
      </c>
      <c r="S813">
        <v>23.471580621089405</v>
      </c>
      <c r="T813">
        <v>23.507517603925955</v>
      </c>
      <c r="U813">
        <v>23.502414252845192</v>
      </c>
      <c r="V813">
        <v>23.489555608314252</v>
      </c>
      <c r="W813">
        <v>23.260476289093805</v>
      </c>
      <c r="X813">
        <v>23.291347547560608</v>
      </c>
      <c r="Y813">
        <v>23.362755177924139</v>
      </c>
      <c r="Z813">
        <v>23.428970600627714</v>
      </c>
      <c r="AA813">
        <v>23.44188216253589</v>
      </c>
      <c r="AB813">
        <v>23.455583453857024</v>
      </c>
      <c r="AC813">
        <v>23.448294236860452</v>
      </c>
      <c r="AD813">
        <v>23.214674960833005</v>
      </c>
      <c r="AE813">
        <v>23.023611627896869</v>
      </c>
      <c r="AF813">
        <v>23.005558460110166</v>
      </c>
      <c r="AG813">
        <v>22.98645725430319</v>
      </c>
      <c r="AH813">
        <v>23.037997548084309</v>
      </c>
      <c r="AI813">
        <v>23.157368352898391</v>
      </c>
      <c r="AJ813">
        <v>23.166154334952729</v>
      </c>
      <c r="AK813">
        <v>23.162031467733897</v>
      </c>
      <c r="AL813">
        <v>23.14736417241264</v>
      </c>
      <c r="AM813">
        <v>23.012587433892325</v>
      </c>
      <c r="AN813">
        <v>22.872136603043892</v>
      </c>
      <c r="AO813">
        <v>22.876266609679377</v>
      </c>
      <c r="AP813">
        <v>22.612765632135314</v>
      </c>
      <c r="AQ813">
        <v>22.585681326564064</v>
      </c>
      <c r="AR813">
        <v>22.495210084575231</v>
      </c>
      <c r="AS813">
        <v>22.497264750401779</v>
      </c>
      <c r="AT813">
        <v>22.547540918030485</v>
      </c>
      <c r="AU813">
        <v>22.66001362920009</v>
      </c>
      <c r="AV813">
        <v>22.698151691318298</v>
      </c>
      <c r="AW813">
        <v>22.706553795376383</v>
      </c>
      <c r="AX813">
        <v>22.673793239458288</v>
      </c>
      <c r="AY813">
        <v>22.64037413123744</v>
      </c>
      <c r="AZ813">
        <v>22.62449014716357</v>
      </c>
      <c r="BA813">
        <v>22.61653780724339</v>
      </c>
      <c r="BB813">
        <v>22.611699590113119</v>
      </c>
      <c r="BC813">
        <v>22.629391504222646</v>
      </c>
      <c r="BD813">
        <v>22.441866437922467</v>
      </c>
      <c r="BE813">
        <v>22.435016711547451</v>
      </c>
      <c r="BF813">
        <v>22.494843263232582</v>
      </c>
      <c r="BG813">
        <v>22.512035514853249</v>
      </c>
      <c r="BH813">
        <v>22.565952228144567</v>
      </c>
      <c r="BI813">
        <v>22.597679187348898</v>
      </c>
      <c r="BJ813">
        <v>22.651666407799819</v>
      </c>
      <c r="BK813">
        <v>22.655634429250039</v>
      </c>
      <c r="BL813">
        <v>22.656890463629988</v>
      </c>
      <c r="BM813">
        <v>22.548900785900454</v>
      </c>
      <c r="BN813">
        <v>22.521761930173902</v>
      </c>
      <c r="BO813">
        <v>22.527666522239507</v>
      </c>
      <c r="BP813">
        <v>22.569905048193664</v>
      </c>
      <c r="BQ813">
        <v>22.627708089726628</v>
      </c>
      <c r="BR813">
        <v>22.656067261259182</v>
      </c>
      <c r="BS813">
        <v>22.67507004004236</v>
      </c>
      <c r="BT813">
        <v>22.665272058726117</v>
      </c>
      <c r="BU813">
        <v>22.662862902767003</v>
      </c>
      <c r="BV813">
        <v>22.635617985671267</v>
      </c>
      <c r="BW813">
        <v>22.610931918776782</v>
      </c>
      <c r="BX813">
        <v>22.593111576381911</v>
      </c>
      <c r="BY813">
        <v>22.540925712569649</v>
      </c>
      <c r="BZ813">
        <v>22.572157293756014</v>
      </c>
      <c r="CA813">
        <v>22.537649945878481</v>
      </c>
      <c r="CB813">
        <v>22.45789589407984</v>
      </c>
      <c r="CC813">
        <v>22.395120863770458</v>
      </c>
      <c r="CD813">
        <v>22.413168468790914</v>
      </c>
      <c r="CE813">
        <v>22.392193986245537</v>
      </c>
      <c r="CF813">
        <v>22.402686163983027</v>
      </c>
      <c r="CG813">
        <v>22.395314610448473</v>
      </c>
      <c r="CH813">
        <v>22.403142202809764</v>
      </c>
      <c r="CI813">
        <v>22.42950316392249</v>
      </c>
      <c r="CJ813">
        <v>22.468026496854154</v>
      </c>
      <c r="CK813">
        <v>22.485119866293168</v>
      </c>
      <c r="CL813">
        <v>22.476740600577777</v>
      </c>
      <c r="CM813">
        <v>22.472830657491063</v>
      </c>
      <c r="CN813">
        <v>22.482949073382557</v>
      </c>
      <c r="CO813">
        <v>22.493545210146106</v>
      </c>
      <c r="CP813">
        <v>22.52773922398443</v>
      </c>
      <c r="CQ813">
        <v>22.559621487573587</v>
      </c>
      <c r="CR813">
        <v>22.617639958425862</v>
      </c>
      <c r="CS813">
        <v>22.643615171062333</v>
      </c>
      <c r="CT813">
        <v>22.690525593435087</v>
      </c>
      <c r="CU813">
        <v>22.745654667135422</v>
      </c>
      <c r="CV813">
        <v>22.789064992894261</v>
      </c>
      <c r="CW813">
        <v>22.818546142725292</v>
      </c>
      <c r="CX813">
        <f>AVERAGE(pipe_data__2[[#This Row],[u1,]:[u101]])</f>
        <v>22.854693503883645</v>
      </c>
      <c r="CY813">
        <v>22.854693503883645</v>
      </c>
      <c r="CZ813" s="16">
        <v>22.652907912454275</v>
      </c>
      <c r="DA813" s="19">
        <f>(pipe_data__2[[#This Row],['#x,]]+1)*1000</f>
        <v>811.40570285142564</v>
      </c>
      <c r="DB813">
        <f>AVERAGE(pipe_data__2[[#This Row],[u103]:[u104]])</f>
        <v>22.75380070816896</v>
      </c>
      <c r="DC813">
        <f>(1/0.41)*LN(pipe_data__2[[#This Row],[u1042]]) + 5.2</f>
        <v>21.53845897355389</v>
      </c>
    </row>
    <row r="814" spans="1:107" x14ac:dyDescent="0.25">
      <c r="A814">
        <v>-0.18759379689844924</v>
      </c>
      <c r="B814">
        <v>23.394293347575044</v>
      </c>
      <c r="C814">
        <v>23.316981076162303</v>
      </c>
      <c r="D814">
        <v>23.253219043061137</v>
      </c>
      <c r="E814">
        <v>23.249258688761806</v>
      </c>
      <c r="F814">
        <v>23.238998509209583</v>
      </c>
      <c r="G814">
        <v>23.189421131670713</v>
      </c>
      <c r="H814">
        <v>23.20309776873184</v>
      </c>
      <c r="I814">
        <v>23.364776722630143</v>
      </c>
      <c r="J814">
        <v>23.427057939740035</v>
      </c>
      <c r="K814">
        <v>23.4620117654765</v>
      </c>
      <c r="L814">
        <v>23.556099315909226</v>
      </c>
      <c r="M814">
        <v>23.348847835574951</v>
      </c>
      <c r="N814">
        <v>23.373187414156597</v>
      </c>
      <c r="O814">
        <v>23.392815936157728</v>
      </c>
      <c r="P814">
        <v>23.409113171992907</v>
      </c>
      <c r="Q814">
        <v>23.426150256673353</v>
      </c>
      <c r="R814">
        <v>23.448526075762533</v>
      </c>
      <c r="S814">
        <v>23.472726498087926</v>
      </c>
      <c r="T814">
        <v>23.509091515915632</v>
      </c>
      <c r="U814">
        <v>23.503835325990227</v>
      </c>
      <c r="V814">
        <v>23.491082425414877</v>
      </c>
      <c r="W814">
        <v>23.264699452310381</v>
      </c>
      <c r="X814">
        <v>23.292925904223242</v>
      </c>
      <c r="Y814">
        <v>23.363516743791198</v>
      </c>
      <c r="Z814">
        <v>23.430192311199704</v>
      </c>
      <c r="AA814">
        <v>23.442933359013928</v>
      </c>
      <c r="AB814">
        <v>23.456726777987679</v>
      </c>
      <c r="AC814">
        <v>23.449540272676209</v>
      </c>
      <c r="AD814">
        <v>23.218792299454524</v>
      </c>
      <c r="AE814">
        <v>23.026356229245419</v>
      </c>
      <c r="AF814">
        <v>23.007754772849729</v>
      </c>
      <c r="AG814">
        <v>22.988051986256895</v>
      </c>
      <c r="AH814">
        <v>23.039619187824123</v>
      </c>
      <c r="AI814">
        <v>23.158564660941707</v>
      </c>
      <c r="AJ814">
        <v>23.167233353324843</v>
      </c>
      <c r="AK814">
        <v>23.16377861068586</v>
      </c>
      <c r="AL814">
        <v>23.149855802050826</v>
      </c>
      <c r="AM814">
        <v>23.015183181415729</v>
      </c>
      <c r="AN814">
        <v>22.875062713217243</v>
      </c>
      <c r="AO814">
        <v>22.879618109959569</v>
      </c>
      <c r="AP814">
        <v>22.615514608644428</v>
      </c>
      <c r="AQ814">
        <v>22.588199060263733</v>
      </c>
      <c r="AR814">
        <v>22.496978127702256</v>
      </c>
      <c r="AS814">
        <v>22.499385304740461</v>
      </c>
      <c r="AT814">
        <v>22.549320059560383</v>
      </c>
      <c r="AU814">
        <v>22.661725253902016</v>
      </c>
      <c r="AV814">
        <v>22.69977411352097</v>
      </c>
      <c r="AW814">
        <v>22.708181847064676</v>
      </c>
      <c r="AX814">
        <v>22.675967615037596</v>
      </c>
      <c r="AY814">
        <v>22.642476977894187</v>
      </c>
      <c r="AZ814">
        <v>22.626823614116869</v>
      </c>
      <c r="BA814">
        <v>22.618457678903475</v>
      </c>
      <c r="BB814">
        <v>22.613591434491418</v>
      </c>
      <c r="BC814">
        <v>22.631354907614202</v>
      </c>
      <c r="BD814">
        <v>22.443975572007645</v>
      </c>
      <c r="BE814">
        <v>22.43687590628323</v>
      </c>
      <c r="BF814">
        <v>22.49666270811711</v>
      </c>
      <c r="BG814">
        <v>22.513250584826654</v>
      </c>
      <c r="BH814">
        <v>22.567029402897905</v>
      </c>
      <c r="BI814">
        <v>22.598782644325492</v>
      </c>
      <c r="BJ814">
        <v>22.653074987171703</v>
      </c>
      <c r="BK814">
        <v>22.657138829021612</v>
      </c>
      <c r="BL814">
        <v>22.658322034057889</v>
      </c>
      <c r="BM814">
        <v>22.551378610028326</v>
      </c>
      <c r="BN814">
        <v>22.523504902836052</v>
      </c>
      <c r="BO814">
        <v>22.529176632661674</v>
      </c>
      <c r="BP814">
        <v>22.571211075087284</v>
      </c>
      <c r="BQ814">
        <v>22.629058850746169</v>
      </c>
      <c r="BR814">
        <v>22.657164630092055</v>
      </c>
      <c r="BS814">
        <v>22.676191827359883</v>
      </c>
      <c r="BT814">
        <v>22.666785710755658</v>
      </c>
      <c r="BU814">
        <v>22.66406726881463</v>
      </c>
      <c r="BV814">
        <v>22.636947792688364</v>
      </c>
      <c r="BW814">
        <v>22.612603559289361</v>
      </c>
      <c r="BX814">
        <v>22.596285667241769</v>
      </c>
      <c r="BY814">
        <v>22.543228932761672</v>
      </c>
      <c r="BZ814">
        <v>22.573704495163348</v>
      </c>
      <c r="CA814">
        <v>22.540193918197861</v>
      </c>
      <c r="CB814">
        <v>22.460457463153432</v>
      </c>
      <c r="CC814">
        <v>22.397529196411099</v>
      </c>
      <c r="CD814">
        <v>22.41541427153318</v>
      </c>
      <c r="CE814">
        <v>22.393654303570948</v>
      </c>
      <c r="CF814">
        <v>22.404366919536876</v>
      </c>
      <c r="CG814">
        <v>22.396866929750736</v>
      </c>
      <c r="CH814">
        <v>22.404707581799613</v>
      </c>
      <c r="CI814">
        <v>22.431572589271859</v>
      </c>
      <c r="CJ814">
        <v>22.469910041507688</v>
      </c>
      <c r="CK814">
        <v>22.486890899908417</v>
      </c>
      <c r="CL814">
        <v>22.478437440893583</v>
      </c>
      <c r="CM814">
        <v>22.474429655060941</v>
      </c>
      <c r="CN814">
        <v>22.484553684637877</v>
      </c>
      <c r="CO814">
        <v>22.495082570912373</v>
      </c>
      <c r="CP814">
        <v>22.529309110512006</v>
      </c>
      <c r="CQ814">
        <v>22.561327551024306</v>
      </c>
      <c r="CR814">
        <v>22.619082119763888</v>
      </c>
      <c r="CS814">
        <v>22.644999753505818</v>
      </c>
      <c r="CT814">
        <v>22.692211821640971</v>
      </c>
      <c r="CU814">
        <v>22.747281547578591</v>
      </c>
      <c r="CV814">
        <v>22.790821689698532</v>
      </c>
      <c r="CW814">
        <v>22.820199753406101</v>
      </c>
      <c r="CX814">
        <f>AVERAGE(pipe_data__2[[#This Row],[u1,]:[u101]])</f>
        <v>22.856444715340526</v>
      </c>
      <c r="CY814">
        <v>22.856444715340526</v>
      </c>
      <c r="CZ814" s="17">
        <v>22.654904567001321</v>
      </c>
      <c r="DA814" s="18">
        <f>(pipe_data__2[[#This Row],['#x,]]+1)*1000</f>
        <v>812.40620310155077</v>
      </c>
      <c r="DB814">
        <f>AVERAGE(pipe_data__2[[#This Row],[u103]:[u104]])</f>
        <v>22.755674641170923</v>
      </c>
      <c r="DC814">
        <f>(1/0.41)*LN(pipe_data__2[[#This Row],[u1042]]) + 5.2</f>
        <v>21.541464549276487</v>
      </c>
    </row>
    <row r="815" spans="1:107" x14ac:dyDescent="0.25">
      <c r="A815">
        <v>-0.18659329664832425</v>
      </c>
      <c r="B815">
        <v>23.395315609375288</v>
      </c>
      <c r="C815">
        <v>23.318430373225922</v>
      </c>
      <c r="D815">
        <v>23.254696897961722</v>
      </c>
      <c r="E815">
        <v>23.251061460300242</v>
      </c>
      <c r="F815">
        <v>23.240423631448362</v>
      </c>
      <c r="G815">
        <v>23.191318829916522</v>
      </c>
      <c r="H815">
        <v>23.20428141519244</v>
      </c>
      <c r="I815">
        <v>23.366210418493733</v>
      </c>
      <c r="J815">
        <v>23.428507105808794</v>
      </c>
      <c r="K815">
        <v>23.463446349019698</v>
      </c>
      <c r="L815">
        <v>23.557448557721109</v>
      </c>
      <c r="M815">
        <v>23.350322815784235</v>
      </c>
      <c r="N815">
        <v>23.374301499782213</v>
      </c>
      <c r="O815">
        <v>23.393902147457307</v>
      </c>
      <c r="P815">
        <v>23.410493101375529</v>
      </c>
      <c r="Q815">
        <v>23.427523406612995</v>
      </c>
      <c r="R815">
        <v>23.449988581761588</v>
      </c>
      <c r="S815">
        <v>23.473872375086444</v>
      </c>
      <c r="T815">
        <v>23.510665427905305</v>
      </c>
      <c r="U815">
        <v>23.505256399135263</v>
      </c>
      <c r="V815">
        <v>23.492609242515499</v>
      </c>
      <c r="W815">
        <v>23.268922615526957</v>
      </c>
      <c r="X815">
        <v>23.294504260885873</v>
      </c>
      <c r="Y815">
        <v>23.364278309658257</v>
      </c>
      <c r="Z815">
        <v>23.431414021771694</v>
      </c>
      <c r="AA815">
        <v>23.443984555491966</v>
      </c>
      <c r="AB815">
        <v>23.457870102118331</v>
      </c>
      <c r="AC815">
        <v>23.450786308491967</v>
      </c>
      <c r="AD815">
        <v>23.222909638076036</v>
      </c>
      <c r="AE815">
        <v>23.029100830593968</v>
      </c>
      <c r="AF815">
        <v>23.009951085589297</v>
      </c>
      <c r="AG815">
        <v>22.989646718210601</v>
      </c>
      <c r="AH815">
        <v>23.041240827563939</v>
      </c>
      <c r="AI815">
        <v>23.159760968985022</v>
      </c>
      <c r="AJ815">
        <v>23.168312371696953</v>
      </c>
      <c r="AK815">
        <v>23.165525753637827</v>
      </c>
      <c r="AL815">
        <v>23.152347431689009</v>
      </c>
      <c r="AM815">
        <v>23.017778928939133</v>
      </c>
      <c r="AN815">
        <v>22.877988823390595</v>
      </c>
      <c r="AO815">
        <v>22.882969610239758</v>
      </c>
      <c r="AP815">
        <v>22.618263585153539</v>
      </c>
      <c r="AQ815">
        <v>22.590716793963399</v>
      </c>
      <c r="AR815">
        <v>22.498746170829278</v>
      </c>
      <c r="AS815">
        <v>22.501505859079138</v>
      </c>
      <c r="AT815">
        <v>22.551099201090278</v>
      </c>
      <c r="AU815">
        <v>22.663436878603939</v>
      </c>
      <c r="AV815">
        <v>22.701396535723642</v>
      </c>
      <c r="AW815">
        <v>22.709809898752972</v>
      </c>
      <c r="AX815">
        <v>22.678141990616901</v>
      </c>
      <c r="AY815">
        <v>22.644579824550934</v>
      </c>
      <c r="AZ815">
        <v>22.629157081070172</v>
      </c>
      <c r="BA815">
        <v>22.620377550563557</v>
      </c>
      <c r="BB815">
        <v>22.615483278869714</v>
      </c>
      <c r="BC815">
        <v>22.633318311005763</v>
      </c>
      <c r="BD815">
        <v>22.446084706092822</v>
      </c>
      <c r="BE815">
        <v>22.438735101019006</v>
      </c>
      <c r="BF815">
        <v>22.498145496480571</v>
      </c>
      <c r="BG815">
        <v>22.514465654800063</v>
      </c>
      <c r="BH815">
        <v>22.568106577651239</v>
      </c>
      <c r="BI815">
        <v>22.599886101302086</v>
      </c>
      <c r="BJ815">
        <v>22.654483566543586</v>
      </c>
      <c r="BK815">
        <v>22.658643228793181</v>
      </c>
      <c r="BL815">
        <v>22.65975360448579</v>
      </c>
      <c r="BM815">
        <v>22.553856434156199</v>
      </c>
      <c r="BN815">
        <v>22.525247875498206</v>
      </c>
      <c r="BO815">
        <v>22.530686743083837</v>
      </c>
      <c r="BP815">
        <v>22.572517101980903</v>
      </c>
      <c r="BQ815">
        <v>22.63040961176571</v>
      </c>
      <c r="BR815">
        <v>22.658261998924925</v>
      </c>
      <c r="BS815">
        <v>22.677313614677406</v>
      </c>
      <c r="BT815">
        <v>22.668299362785195</v>
      </c>
      <c r="BU815">
        <v>22.665271634862261</v>
      </c>
      <c r="BV815">
        <v>22.638277599705457</v>
      </c>
      <c r="BW815">
        <v>22.614275199801941</v>
      </c>
      <c r="BX815">
        <v>22.599459758101631</v>
      </c>
      <c r="BY815">
        <v>22.545532152953697</v>
      </c>
      <c r="BZ815">
        <v>22.575251696570682</v>
      </c>
      <c r="CA815">
        <v>22.542737890517238</v>
      </c>
      <c r="CB815">
        <v>22.46301903222702</v>
      </c>
      <c r="CC815">
        <v>22.399937529051741</v>
      </c>
      <c r="CD815">
        <v>22.417660074275446</v>
      </c>
      <c r="CE815">
        <v>22.395114620896354</v>
      </c>
      <c r="CF815">
        <v>22.406047675090722</v>
      </c>
      <c r="CG815">
        <v>22.398419249052999</v>
      </c>
      <c r="CH815">
        <v>22.406272960789465</v>
      </c>
      <c r="CI815">
        <v>22.433642014621231</v>
      </c>
      <c r="CJ815">
        <v>22.471793586161223</v>
      </c>
      <c r="CK815">
        <v>22.488661933523666</v>
      </c>
      <c r="CL815">
        <v>22.480134281209391</v>
      </c>
      <c r="CM815">
        <v>22.476028652630824</v>
      </c>
      <c r="CN815">
        <v>22.486158295893201</v>
      </c>
      <c r="CO815">
        <v>22.496619931678637</v>
      </c>
      <c r="CP815">
        <v>22.530878997039583</v>
      </c>
      <c r="CQ815">
        <v>22.563033614475025</v>
      </c>
      <c r="CR815">
        <v>22.620524281101915</v>
      </c>
      <c r="CS815">
        <v>22.646384335949307</v>
      </c>
      <c r="CT815">
        <v>22.693898049846855</v>
      </c>
      <c r="CU815">
        <v>22.748908428021757</v>
      </c>
      <c r="CV815">
        <v>22.792578386502804</v>
      </c>
      <c r="CW815">
        <v>22.821853364086905</v>
      </c>
      <c r="CX815">
        <f>AVERAGE(pipe_data__2[[#This Row],[u1,]:[u101]])</f>
        <v>22.858186737749907</v>
      </c>
      <c r="CY815">
        <v>22.858186737749907</v>
      </c>
      <c r="CZ815" s="16">
        <v>22.656884507715603</v>
      </c>
      <c r="DA815" s="19">
        <f>(pipe_data__2[[#This Row],['#x,]]+1)*1000</f>
        <v>813.40670335167579</v>
      </c>
      <c r="DB815">
        <f>AVERAGE(pipe_data__2[[#This Row],[u103]:[u104]])</f>
        <v>22.757535622732753</v>
      </c>
      <c r="DC815">
        <f>(1/0.41)*LN(pipe_data__2[[#This Row],[u1042]]) + 5.2</f>
        <v>21.544466425828031</v>
      </c>
    </row>
    <row r="816" spans="1:107" x14ac:dyDescent="0.25">
      <c r="A816">
        <v>-0.18559279639819914</v>
      </c>
      <c r="B816">
        <v>23.396337871175529</v>
      </c>
      <c r="C816">
        <v>23.319879670289541</v>
      </c>
      <c r="D816">
        <v>23.256174752862311</v>
      </c>
      <c r="E816">
        <v>23.252864231838675</v>
      </c>
      <c r="F816">
        <v>23.241848753687137</v>
      </c>
      <c r="G816">
        <v>23.193216528162331</v>
      </c>
      <c r="H816">
        <v>23.20546506165304</v>
      </c>
      <c r="I816">
        <v>23.367644114357319</v>
      </c>
      <c r="J816">
        <v>23.429956271877554</v>
      </c>
      <c r="K816">
        <v>23.464880932562899</v>
      </c>
      <c r="L816">
        <v>23.558797799532996</v>
      </c>
      <c r="M816">
        <v>23.351797795993519</v>
      </c>
      <c r="N816">
        <v>23.375415585407829</v>
      </c>
      <c r="O816">
        <v>23.394988358756887</v>
      </c>
      <c r="P816">
        <v>23.411873030758152</v>
      </c>
      <c r="Q816">
        <v>23.428896556552633</v>
      </c>
      <c r="R816">
        <v>23.451451087760645</v>
      </c>
      <c r="S816">
        <v>23.475018252084965</v>
      </c>
      <c r="T816">
        <v>23.512239339894979</v>
      </c>
      <c r="U816">
        <v>23.506677472280298</v>
      </c>
      <c r="V816">
        <v>23.494136059616121</v>
      </c>
      <c r="W816">
        <v>23.273145778743533</v>
      </c>
      <c r="X816">
        <v>23.296082617548503</v>
      </c>
      <c r="Y816">
        <v>23.365039875525319</v>
      </c>
      <c r="Z816">
        <v>23.432635732343684</v>
      </c>
      <c r="AA816">
        <v>23.445035751970003</v>
      </c>
      <c r="AB816">
        <v>23.459013426248987</v>
      </c>
      <c r="AC816">
        <v>23.452032344307725</v>
      </c>
      <c r="AD816">
        <v>23.227026976697552</v>
      </c>
      <c r="AE816">
        <v>23.031845431942518</v>
      </c>
      <c r="AF816">
        <v>23.01214739832886</v>
      </c>
      <c r="AG816">
        <v>22.991241450164306</v>
      </c>
      <c r="AH816">
        <v>23.042862467303756</v>
      </c>
      <c r="AI816">
        <v>23.160957277028338</v>
      </c>
      <c r="AJ816">
        <v>23.169391390069062</v>
      </c>
      <c r="AK816">
        <v>23.16727289658979</v>
      </c>
      <c r="AL816">
        <v>23.154839061327195</v>
      </c>
      <c r="AM816">
        <v>23.020374676462538</v>
      </c>
      <c r="AN816">
        <v>22.880914933563947</v>
      </c>
      <c r="AO816">
        <v>22.886321110519951</v>
      </c>
      <c r="AP816">
        <v>22.621012561662653</v>
      </c>
      <c r="AQ816">
        <v>22.593234527663068</v>
      </c>
      <c r="AR816">
        <v>22.500514213956304</v>
      </c>
      <c r="AS816">
        <v>22.503626413417816</v>
      </c>
      <c r="AT816">
        <v>22.552878342620176</v>
      </c>
      <c r="AU816">
        <v>22.665148503305861</v>
      </c>
      <c r="AV816">
        <v>22.703018957926314</v>
      </c>
      <c r="AW816">
        <v>22.711437950441265</v>
      </c>
      <c r="AX816">
        <v>22.680316366196209</v>
      </c>
      <c r="AY816">
        <v>22.646682671207682</v>
      </c>
      <c r="AZ816">
        <v>22.631490548023475</v>
      </c>
      <c r="BA816">
        <v>22.622297422223639</v>
      </c>
      <c r="BB816">
        <v>22.61737512324801</v>
      </c>
      <c r="BC816">
        <v>22.635281714397323</v>
      </c>
      <c r="BD816">
        <v>22.448193840178</v>
      </c>
      <c r="BE816">
        <v>22.440594295754785</v>
      </c>
      <c r="BF816">
        <v>22.499477752855778</v>
      </c>
      <c r="BG816">
        <v>22.515680724773468</v>
      </c>
      <c r="BH816">
        <v>22.569183752404573</v>
      </c>
      <c r="BI816">
        <v>22.60098955827868</v>
      </c>
      <c r="BJ816">
        <v>22.65589214591547</v>
      </c>
      <c r="BK816">
        <v>22.659634564496468</v>
      </c>
      <c r="BL816">
        <v>22.66118517491369</v>
      </c>
      <c r="BM816">
        <v>22.556334258284071</v>
      </c>
      <c r="BN816">
        <v>22.526990848160356</v>
      </c>
      <c r="BO816">
        <v>22.532196853506001</v>
      </c>
      <c r="BP816">
        <v>22.573823128874526</v>
      </c>
      <c r="BQ816">
        <v>22.631760372785255</v>
      </c>
      <c r="BR816">
        <v>22.659359367757794</v>
      </c>
      <c r="BS816">
        <v>22.678435401994925</v>
      </c>
      <c r="BT816">
        <v>22.669813014814732</v>
      </c>
      <c r="BU816">
        <v>22.666476000909888</v>
      </c>
      <c r="BV816">
        <v>22.639607406722554</v>
      </c>
      <c r="BW816">
        <v>22.615946840314521</v>
      </c>
      <c r="BX816">
        <v>22.602633848961492</v>
      </c>
      <c r="BY816">
        <v>22.54783537314572</v>
      </c>
      <c r="BZ816">
        <v>22.576798897978019</v>
      </c>
      <c r="CA816">
        <v>22.545281862836614</v>
      </c>
      <c r="CB816">
        <v>22.465580601300609</v>
      </c>
      <c r="CC816">
        <v>22.402345861692382</v>
      </c>
      <c r="CD816">
        <v>22.419366430408992</v>
      </c>
      <c r="CE816">
        <v>22.396574938221764</v>
      </c>
      <c r="CF816">
        <v>22.407728430644571</v>
      </c>
      <c r="CG816">
        <v>22.399971568355262</v>
      </c>
      <c r="CH816">
        <v>22.407838339779317</v>
      </c>
      <c r="CI816">
        <v>22.435711439970603</v>
      </c>
      <c r="CJ816">
        <v>22.473677130814757</v>
      </c>
      <c r="CK816">
        <v>22.490432967138915</v>
      </c>
      <c r="CL816">
        <v>22.481831121525197</v>
      </c>
      <c r="CM816">
        <v>22.477627650200702</v>
      </c>
      <c r="CN816">
        <v>22.487762907148525</v>
      </c>
      <c r="CO816">
        <v>22.498157292444905</v>
      </c>
      <c r="CP816">
        <v>22.532448883567159</v>
      </c>
      <c r="CQ816">
        <v>22.56473967792574</v>
      </c>
      <c r="CR816">
        <v>22.621966442439941</v>
      </c>
      <c r="CS816">
        <v>22.647768918392792</v>
      </c>
      <c r="CT816">
        <v>22.695584278052742</v>
      </c>
      <c r="CU816">
        <v>22.750535308464926</v>
      </c>
      <c r="CV816">
        <v>22.794335083307072</v>
      </c>
      <c r="CW816">
        <v>22.823506974767714</v>
      </c>
      <c r="CX816">
        <f>AVERAGE(pipe_data__2[[#This Row],[u1,]:[u101]])</f>
        <v>22.859916729732618</v>
      </c>
      <c r="CY816">
        <v>22.859916729732618</v>
      </c>
      <c r="CZ816" s="17">
        <v>22.658853837407229</v>
      </c>
      <c r="DA816" s="18">
        <f>(pipe_data__2[[#This Row],['#x,]]+1)*1000</f>
        <v>814.4072036018008</v>
      </c>
      <c r="DB816">
        <f>AVERAGE(pipe_data__2[[#This Row],[u103]:[u104]])</f>
        <v>22.759385283569923</v>
      </c>
      <c r="DC816">
        <f>(1/0.41)*LN(pipe_data__2[[#This Row],[u1042]]) + 5.2</f>
        <v>21.547464612302981</v>
      </c>
    </row>
    <row r="817" spans="1:107" x14ac:dyDescent="0.25">
      <c r="A817">
        <v>-0.18459229614807404</v>
      </c>
      <c r="B817">
        <v>23.39736013297577</v>
      </c>
      <c r="C817">
        <v>23.321328967353164</v>
      </c>
      <c r="D817">
        <v>23.257652607762896</v>
      </c>
      <c r="E817">
        <v>23.254667003377111</v>
      </c>
      <c r="F817">
        <v>23.243273875925915</v>
      </c>
      <c r="G817">
        <v>23.19511422640814</v>
      </c>
      <c r="H817">
        <v>23.206648708113644</v>
      </c>
      <c r="I817">
        <v>23.369077810220908</v>
      </c>
      <c r="J817">
        <v>23.431405437946317</v>
      </c>
      <c r="K817">
        <v>23.4663155161061</v>
      </c>
      <c r="L817">
        <v>23.56014704134488</v>
      </c>
      <c r="M817">
        <v>23.3532727762028</v>
      </c>
      <c r="N817">
        <v>23.376529671033445</v>
      </c>
      <c r="O817">
        <v>23.396074570056467</v>
      </c>
      <c r="P817">
        <v>23.413252960140774</v>
      </c>
      <c r="Q817">
        <v>23.430269706492272</v>
      </c>
      <c r="R817">
        <v>23.452913593759703</v>
      </c>
      <c r="S817">
        <v>23.476164129083486</v>
      </c>
      <c r="T817">
        <v>23.513813251884653</v>
      </c>
      <c r="U817">
        <v>23.508098545425334</v>
      </c>
      <c r="V817">
        <v>23.495662876716743</v>
      </c>
      <c r="W817">
        <v>23.277368941960109</v>
      </c>
      <c r="X817">
        <v>23.297660974211134</v>
      </c>
      <c r="Y817">
        <v>23.365801441392378</v>
      </c>
      <c r="Z817">
        <v>23.433857442915674</v>
      </c>
      <c r="AA817">
        <v>23.446086948448045</v>
      </c>
      <c r="AB817">
        <v>23.460156750379639</v>
      </c>
      <c r="AC817">
        <v>23.453278380123482</v>
      </c>
      <c r="AD817">
        <v>23.231144315319071</v>
      </c>
      <c r="AE817">
        <v>23.034590033291067</v>
      </c>
      <c r="AF817">
        <v>23.014343711068427</v>
      </c>
      <c r="AG817">
        <v>22.992836182118012</v>
      </c>
      <c r="AH817">
        <v>23.044484107043569</v>
      </c>
      <c r="AI817">
        <v>23.162153585071653</v>
      </c>
      <c r="AJ817">
        <v>23.170470408441172</v>
      </c>
      <c r="AK817">
        <v>23.169020039541756</v>
      </c>
      <c r="AL817">
        <v>23.157330690965381</v>
      </c>
      <c r="AM817">
        <v>23.022970423985946</v>
      </c>
      <c r="AN817">
        <v>22.883841043737299</v>
      </c>
      <c r="AO817">
        <v>22.889031815540957</v>
      </c>
      <c r="AP817">
        <v>22.623761538171767</v>
      </c>
      <c r="AQ817">
        <v>22.595752261362733</v>
      </c>
      <c r="AR817">
        <v>22.50228225708333</v>
      </c>
      <c r="AS817">
        <v>22.505746967756494</v>
      </c>
      <c r="AT817">
        <v>22.554657484150074</v>
      </c>
      <c r="AU817">
        <v>22.666860128007784</v>
      </c>
      <c r="AV817">
        <v>22.704641380128987</v>
      </c>
      <c r="AW817">
        <v>22.713066002129558</v>
      </c>
      <c r="AX817">
        <v>22.682490741775513</v>
      </c>
      <c r="AY817">
        <v>22.648785517864429</v>
      </c>
      <c r="AZ817">
        <v>22.633824014976774</v>
      </c>
      <c r="BA817">
        <v>22.624217293883721</v>
      </c>
      <c r="BB817">
        <v>22.619266967626309</v>
      </c>
      <c r="BC817">
        <v>22.637107957963369</v>
      </c>
      <c r="BD817">
        <v>22.450302974263177</v>
      </c>
      <c r="BE817">
        <v>22.442453490490564</v>
      </c>
      <c r="BF817">
        <v>22.500810009230982</v>
      </c>
      <c r="BG817">
        <v>22.516895794746876</v>
      </c>
      <c r="BH817">
        <v>22.570260927157911</v>
      </c>
      <c r="BI817">
        <v>22.602093015255274</v>
      </c>
      <c r="BJ817">
        <v>22.657300725287353</v>
      </c>
      <c r="BK817">
        <v>22.660542755448322</v>
      </c>
      <c r="BL817">
        <v>22.662616745341595</v>
      </c>
      <c r="BM817">
        <v>22.558812082411944</v>
      </c>
      <c r="BN817">
        <v>22.528733820822506</v>
      </c>
      <c r="BO817">
        <v>22.533706963928164</v>
      </c>
      <c r="BP817">
        <v>22.575129155768145</v>
      </c>
      <c r="BQ817">
        <v>22.633111133804796</v>
      </c>
      <c r="BR817">
        <v>22.660456736590664</v>
      </c>
      <c r="BS817">
        <v>22.679557189312447</v>
      </c>
      <c r="BT817">
        <v>22.671326666844273</v>
      </c>
      <c r="BU817">
        <v>22.667680366957516</v>
      </c>
      <c r="BV817">
        <v>22.640937213739651</v>
      </c>
      <c r="BW817">
        <v>22.617618480827101</v>
      </c>
      <c r="BX817">
        <v>22.605807939821354</v>
      </c>
      <c r="BY817">
        <v>22.550138593337746</v>
      </c>
      <c r="BZ817">
        <v>22.578346099385353</v>
      </c>
      <c r="CA817">
        <v>22.547825835155994</v>
      </c>
      <c r="CB817">
        <v>22.468142170374197</v>
      </c>
      <c r="CC817">
        <v>22.404754194333023</v>
      </c>
      <c r="CD817">
        <v>22.420914349365034</v>
      </c>
      <c r="CE817">
        <v>22.398035255547171</v>
      </c>
      <c r="CF817">
        <v>22.40940918619842</v>
      </c>
      <c r="CG817">
        <v>22.401523887657522</v>
      </c>
      <c r="CH817">
        <v>22.409403718769166</v>
      </c>
      <c r="CI817">
        <v>22.437780865319972</v>
      </c>
      <c r="CJ817">
        <v>22.475560675468291</v>
      </c>
      <c r="CK817">
        <v>22.492204000754164</v>
      </c>
      <c r="CL817">
        <v>22.483527961841006</v>
      </c>
      <c r="CM817">
        <v>22.479226647770584</v>
      </c>
      <c r="CN817">
        <v>22.489367518403846</v>
      </c>
      <c r="CO817">
        <v>22.499694653211172</v>
      </c>
      <c r="CP817">
        <v>22.534018770094736</v>
      </c>
      <c r="CQ817">
        <v>22.566445741376459</v>
      </c>
      <c r="CR817">
        <v>22.623408603777968</v>
      </c>
      <c r="CS817">
        <v>22.649153500836281</v>
      </c>
      <c r="CT817">
        <v>22.697270506258626</v>
      </c>
      <c r="CU817">
        <v>22.752162188908095</v>
      </c>
      <c r="CV817">
        <v>22.796091780111343</v>
      </c>
      <c r="CW817">
        <v>22.825160585448522</v>
      </c>
      <c r="CX817">
        <f>AVERAGE(pipe_data__2[[#This Row],[u1,]:[u101]])</f>
        <v>22.861636526345222</v>
      </c>
      <c r="CY817">
        <v>22.861636526345222</v>
      </c>
      <c r="CZ817" s="16">
        <v>22.660818771679892</v>
      </c>
      <c r="DA817" s="19">
        <f>(pipe_data__2[[#This Row],['#x,]]+1)*1000</f>
        <v>815.40770385192593</v>
      </c>
      <c r="DB817">
        <f>AVERAGE(pipe_data__2[[#This Row],[u103]:[u104]])</f>
        <v>22.761227649012557</v>
      </c>
      <c r="DC817">
        <f>(1/0.41)*LN(pipe_data__2[[#This Row],[u1042]]) + 5.2</f>
        <v>21.550459117762305</v>
      </c>
    </row>
    <row r="818" spans="1:107" x14ac:dyDescent="0.25">
      <c r="A818">
        <v>-0.18359179589794905</v>
      </c>
      <c r="B818">
        <v>23.398382394776014</v>
      </c>
      <c r="C818">
        <v>23.322778264416783</v>
      </c>
      <c r="D818">
        <v>23.259130462663482</v>
      </c>
      <c r="E818">
        <v>23.256469774915548</v>
      </c>
      <c r="F818">
        <v>23.24469899816469</v>
      </c>
      <c r="G818">
        <v>23.19701192465395</v>
      </c>
      <c r="H818">
        <v>23.207832354574244</v>
      </c>
      <c r="I818">
        <v>23.370511506084494</v>
      </c>
      <c r="J818">
        <v>23.432854604015077</v>
      </c>
      <c r="K818">
        <v>23.467750099649301</v>
      </c>
      <c r="L818">
        <v>23.561496283156767</v>
      </c>
      <c r="M818">
        <v>23.354747756412085</v>
      </c>
      <c r="N818">
        <v>23.377643756659062</v>
      </c>
      <c r="O818">
        <v>23.397160781356046</v>
      </c>
      <c r="P818">
        <v>23.414632889523396</v>
      </c>
      <c r="Q818">
        <v>23.431642856431914</v>
      </c>
      <c r="R818">
        <v>23.454376099758758</v>
      </c>
      <c r="S818">
        <v>23.477310006082003</v>
      </c>
      <c r="T818">
        <v>23.515387163874326</v>
      </c>
      <c r="U818">
        <v>23.509519618570369</v>
      </c>
      <c r="V818">
        <v>23.497189693817365</v>
      </c>
      <c r="W818">
        <v>23.281592105176685</v>
      </c>
      <c r="X818">
        <v>23.299239330873768</v>
      </c>
      <c r="Y818">
        <v>23.366563007259437</v>
      </c>
      <c r="Z818">
        <v>23.435079153487663</v>
      </c>
      <c r="AA818">
        <v>23.447138144926083</v>
      </c>
      <c r="AB818">
        <v>23.461300074510294</v>
      </c>
      <c r="AC818">
        <v>23.454524415939236</v>
      </c>
      <c r="AD818">
        <v>23.235261653940583</v>
      </c>
      <c r="AE818">
        <v>23.037334634639617</v>
      </c>
      <c r="AF818">
        <v>23.016540023807991</v>
      </c>
      <c r="AG818">
        <v>22.994430914071714</v>
      </c>
      <c r="AH818">
        <v>23.045669463413397</v>
      </c>
      <c r="AI818">
        <v>23.163349893114969</v>
      </c>
      <c r="AJ818">
        <v>23.171549426813282</v>
      </c>
      <c r="AK818">
        <v>23.170767182493719</v>
      </c>
      <c r="AL818">
        <v>23.159822320603563</v>
      </c>
      <c r="AM818">
        <v>23.02556617150935</v>
      </c>
      <c r="AN818">
        <v>22.886767153910654</v>
      </c>
      <c r="AO818">
        <v>22.891248016874336</v>
      </c>
      <c r="AP818">
        <v>22.626510514680877</v>
      </c>
      <c r="AQ818">
        <v>22.598269995062402</v>
      </c>
      <c r="AR818">
        <v>22.504050300210352</v>
      </c>
      <c r="AS818">
        <v>22.507867522095172</v>
      </c>
      <c r="AT818">
        <v>22.556436625679968</v>
      </c>
      <c r="AU818">
        <v>22.668571752709706</v>
      </c>
      <c r="AV818">
        <v>22.706263802331659</v>
      </c>
      <c r="AW818">
        <v>22.714694053817855</v>
      </c>
      <c r="AX818">
        <v>22.68464692977934</v>
      </c>
      <c r="AY818">
        <v>22.650888364521176</v>
      </c>
      <c r="AZ818">
        <v>22.636157481930077</v>
      </c>
      <c r="BA818">
        <v>22.626137165543803</v>
      </c>
      <c r="BB818">
        <v>22.621158812004605</v>
      </c>
      <c r="BC818">
        <v>22.638541912000818</v>
      </c>
      <c r="BD818">
        <v>22.452412108348351</v>
      </c>
      <c r="BE818">
        <v>22.44431268522634</v>
      </c>
      <c r="BF818">
        <v>22.502142265606189</v>
      </c>
      <c r="BG818">
        <v>22.518110864720281</v>
      </c>
      <c r="BH818">
        <v>22.571338101911245</v>
      </c>
      <c r="BI818">
        <v>22.603196472231868</v>
      </c>
      <c r="BJ818">
        <v>22.658626814990736</v>
      </c>
      <c r="BK818">
        <v>22.661450946400176</v>
      </c>
      <c r="BL818">
        <v>22.664048315769495</v>
      </c>
      <c r="BM818">
        <v>22.561289906539816</v>
      </c>
      <c r="BN818">
        <v>22.530476793484656</v>
      </c>
      <c r="BO818">
        <v>22.535217074350328</v>
      </c>
      <c r="BP818">
        <v>22.576435182661765</v>
      </c>
      <c r="BQ818">
        <v>22.634461894824337</v>
      </c>
      <c r="BR818">
        <v>22.661554105423534</v>
      </c>
      <c r="BS818">
        <v>22.68067897662997</v>
      </c>
      <c r="BT818">
        <v>22.67284031887381</v>
      </c>
      <c r="BU818">
        <v>22.668884733005143</v>
      </c>
      <c r="BV818">
        <v>22.642267020756744</v>
      </c>
      <c r="BW818">
        <v>22.619290121339677</v>
      </c>
      <c r="BX818">
        <v>22.608982030681211</v>
      </c>
      <c r="BY818">
        <v>22.552441813529768</v>
      </c>
      <c r="BZ818">
        <v>22.579893300792687</v>
      </c>
      <c r="CA818">
        <v>22.549388608975129</v>
      </c>
      <c r="CB818">
        <v>22.470703739447785</v>
      </c>
      <c r="CC818">
        <v>22.407162526973664</v>
      </c>
      <c r="CD818">
        <v>22.42246226832108</v>
      </c>
      <c r="CE818">
        <v>22.399495572872581</v>
      </c>
      <c r="CF818">
        <v>22.41108994175227</v>
      </c>
      <c r="CG818">
        <v>22.403076206959785</v>
      </c>
      <c r="CH818">
        <v>22.410969097759018</v>
      </c>
      <c r="CI818">
        <v>22.439850290669344</v>
      </c>
      <c r="CJ818">
        <v>22.477444220121825</v>
      </c>
      <c r="CK818">
        <v>22.493975034369413</v>
      </c>
      <c r="CL818">
        <v>22.485224802156811</v>
      </c>
      <c r="CM818">
        <v>22.480825645340463</v>
      </c>
      <c r="CN818">
        <v>22.49097212965917</v>
      </c>
      <c r="CO818">
        <v>22.50123201397744</v>
      </c>
      <c r="CP818">
        <v>22.535588656622313</v>
      </c>
      <c r="CQ818">
        <v>22.568151804827178</v>
      </c>
      <c r="CR818">
        <v>22.624850765115994</v>
      </c>
      <c r="CS818">
        <v>22.650538083279766</v>
      </c>
      <c r="CT818">
        <v>22.69895673446451</v>
      </c>
      <c r="CU818">
        <v>22.75378906935126</v>
      </c>
      <c r="CV818">
        <v>22.797848476915615</v>
      </c>
      <c r="CW818">
        <v>22.82681419612933</v>
      </c>
      <c r="CX818">
        <f>AVERAGE(pipe_data__2[[#This Row],[u1,]:[u101]])</f>
        <v>22.863332273434498</v>
      </c>
      <c r="CY818">
        <v>22.863332273434498</v>
      </c>
      <c r="CZ818" s="17">
        <v>22.662781549994552</v>
      </c>
      <c r="DA818" s="18">
        <f>(pipe_data__2[[#This Row],['#x,]]+1)*1000</f>
        <v>816.40820410205095</v>
      </c>
      <c r="DB818">
        <f>AVERAGE(pipe_data__2[[#This Row],[u103]:[u104]])</f>
        <v>22.763056911714525</v>
      </c>
      <c r="DC818">
        <f>(1/0.41)*LN(pipe_data__2[[#This Row],[u1042]]) + 5.2</f>
        <v>21.553449951233631</v>
      </c>
    </row>
    <row r="819" spans="1:107" x14ac:dyDescent="0.25">
      <c r="A819">
        <v>-0.18259129564782395</v>
      </c>
      <c r="B819">
        <v>23.399404656576255</v>
      </c>
      <c r="C819">
        <v>23.324227561480406</v>
      </c>
      <c r="D819">
        <v>23.260608317564067</v>
      </c>
      <c r="E819">
        <v>23.258272546453981</v>
      </c>
      <c r="F819">
        <v>23.246124120403469</v>
      </c>
      <c r="G819">
        <v>23.198746124742637</v>
      </c>
      <c r="H819">
        <v>23.209016001034847</v>
      </c>
      <c r="I819">
        <v>23.371945201948083</v>
      </c>
      <c r="J819">
        <v>23.434303770083837</v>
      </c>
      <c r="K819">
        <v>23.469184683192502</v>
      </c>
      <c r="L819">
        <v>23.562845524968651</v>
      </c>
      <c r="M819">
        <v>23.356222736621369</v>
      </c>
      <c r="N819">
        <v>23.378757842284678</v>
      </c>
      <c r="O819">
        <v>23.398246992655626</v>
      </c>
      <c r="P819">
        <v>23.416012818906019</v>
      </c>
      <c r="Q819">
        <v>23.433016006371552</v>
      </c>
      <c r="R819">
        <v>23.455838605757815</v>
      </c>
      <c r="S819">
        <v>23.478455883080525</v>
      </c>
      <c r="T819">
        <v>23.516961075864</v>
      </c>
      <c r="U819">
        <v>23.510940691715405</v>
      </c>
      <c r="V819">
        <v>23.498716510917987</v>
      </c>
      <c r="W819">
        <v>23.285815268393261</v>
      </c>
      <c r="X819">
        <v>23.300970982195906</v>
      </c>
      <c r="Y819">
        <v>23.367324573126496</v>
      </c>
      <c r="Z819">
        <v>23.435821463741387</v>
      </c>
      <c r="AA819">
        <v>23.44818934140412</v>
      </c>
      <c r="AB819">
        <v>23.46244339864095</v>
      </c>
      <c r="AC819">
        <v>23.455770451754994</v>
      </c>
      <c r="AD819">
        <v>23.239378992562099</v>
      </c>
      <c r="AE819">
        <v>23.040079235988166</v>
      </c>
      <c r="AF819">
        <v>23.018736336547558</v>
      </c>
      <c r="AG819">
        <v>22.996025646025419</v>
      </c>
      <c r="AH819">
        <v>23.046795439068248</v>
      </c>
      <c r="AI819">
        <v>23.164546201158284</v>
      </c>
      <c r="AJ819">
        <v>23.172628445185396</v>
      </c>
      <c r="AK819">
        <v>23.172514325445686</v>
      </c>
      <c r="AL819">
        <v>23.162313950241749</v>
      </c>
      <c r="AM819">
        <v>23.028161919032755</v>
      </c>
      <c r="AN819">
        <v>22.889693264084006</v>
      </c>
      <c r="AO819">
        <v>22.893464218207715</v>
      </c>
      <c r="AP819">
        <v>22.629259491189991</v>
      </c>
      <c r="AQ819">
        <v>22.600787728762068</v>
      </c>
      <c r="AR819">
        <v>22.505818343337378</v>
      </c>
      <c r="AS819">
        <v>22.50983855223992</v>
      </c>
      <c r="AT819">
        <v>22.558215767209866</v>
      </c>
      <c r="AU819">
        <v>22.670283377411632</v>
      </c>
      <c r="AV819">
        <v>22.707886224534331</v>
      </c>
      <c r="AW819">
        <v>22.716322105506148</v>
      </c>
      <c r="AX819">
        <v>22.686206810953529</v>
      </c>
      <c r="AY819">
        <v>22.652991211177923</v>
      </c>
      <c r="AZ819">
        <v>22.638490948883376</v>
      </c>
      <c r="BA819">
        <v>22.628057037203885</v>
      </c>
      <c r="BB819">
        <v>22.623050656382901</v>
      </c>
      <c r="BC819">
        <v>22.63997586603827</v>
      </c>
      <c r="BD819">
        <v>22.454521242433529</v>
      </c>
      <c r="BE819">
        <v>22.446171879962119</v>
      </c>
      <c r="BF819">
        <v>22.503474521981396</v>
      </c>
      <c r="BG819">
        <v>22.519325934693686</v>
      </c>
      <c r="BH819">
        <v>22.572415276664582</v>
      </c>
      <c r="BI819">
        <v>22.604299929208462</v>
      </c>
      <c r="BJ819">
        <v>22.659477177319889</v>
      </c>
      <c r="BK819">
        <v>22.662359137352034</v>
      </c>
      <c r="BL819">
        <v>22.665479886197396</v>
      </c>
      <c r="BM819">
        <v>22.563767730667688</v>
      </c>
      <c r="BN819">
        <v>22.53221976614681</v>
      </c>
      <c r="BO819">
        <v>22.536727184772491</v>
      </c>
      <c r="BP819">
        <v>22.577741209555388</v>
      </c>
      <c r="BQ819">
        <v>22.635812655843882</v>
      </c>
      <c r="BR819">
        <v>22.662651474256403</v>
      </c>
      <c r="BS819">
        <v>22.681800763947489</v>
      </c>
      <c r="BT819">
        <v>22.674353970903347</v>
      </c>
      <c r="BU819">
        <v>22.67008909905277</v>
      </c>
      <c r="BV819">
        <v>22.643596827773841</v>
      </c>
      <c r="BW819">
        <v>22.620961761852257</v>
      </c>
      <c r="BX819">
        <v>22.612156121541073</v>
      </c>
      <c r="BY819">
        <v>22.554745033721794</v>
      </c>
      <c r="BZ819">
        <v>22.581440502200024</v>
      </c>
      <c r="CA819">
        <v>22.550948706174644</v>
      </c>
      <c r="CB819">
        <v>22.473265308521373</v>
      </c>
      <c r="CC819">
        <v>22.409570859614306</v>
      </c>
      <c r="CD819">
        <v>22.424010187277123</v>
      </c>
      <c r="CE819">
        <v>22.400955890197988</v>
      </c>
      <c r="CF819">
        <v>22.412770697306119</v>
      </c>
      <c r="CG819">
        <v>22.404628526262048</v>
      </c>
      <c r="CH819">
        <v>22.412534476748867</v>
      </c>
      <c r="CI819">
        <v>22.441919716018717</v>
      </c>
      <c r="CJ819">
        <v>22.479327764775359</v>
      </c>
      <c r="CK819">
        <v>22.495746067984662</v>
      </c>
      <c r="CL819">
        <v>22.48692164247262</v>
      </c>
      <c r="CM819">
        <v>22.482424642910345</v>
      </c>
      <c r="CN819">
        <v>22.492576740914494</v>
      </c>
      <c r="CO819">
        <v>22.502769374743707</v>
      </c>
      <c r="CP819">
        <v>22.537158543149889</v>
      </c>
      <c r="CQ819">
        <v>22.569809588918201</v>
      </c>
      <c r="CR819">
        <v>22.626292926454024</v>
      </c>
      <c r="CS819">
        <v>22.651922665723255</v>
      </c>
      <c r="CT819">
        <v>22.700642962670397</v>
      </c>
      <c r="CU819">
        <v>22.755415949794429</v>
      </c>
      <c r="CV819">
        <v>22.799605173719886</v>
      </c>
      <c r="CW819">
        <v>22.828467806810139</v>
      </c>
      <c r="CX819">
        <f>AVERAGE(pipe_data__2[[#This Row],[u1,]:[u101]])</f>
        <v>22.865009805534701</v>
      </c>
      <c r="CY819">
        <v>22.865009805534701</v>
      </c>
      <c r="CZ819" s="16">
        <v>22.664738019545602</v>
      </c>
      <c r="DA819" s="19">
        <f>(pipe_data__2[[#This Row],['#x,]]+1)*1000</f>
        <v>817.40870435217607</v>
      </c>
      <c r="DB819">
        <f>AVERAGE(pipe_data__2[[#This Row],[u103]:[u104]])</f>
        <v>22.764873912540153</v>
      </c>
      <c r="DC819">
        <f>(1/0.41)*LN(pipe_data__2[[#This Row],[u1042]]) + 5.2</f>
        <v>21.556437121711426</v>
      </c>
    </row>
    <row r="820" spans="1:107" x14ac:dyDescent="0.25">
      <c r="A820">
        <v>-0.18159079539769896</v>
      </c>
      <c r="B820">
        <v>23.400426918376496</v>
      </c>
      <c r="C820">
        <v>23.325676858544025</v>
      </c>
      <c r="D820">
        <v>23.262086172464652</v>
      </c>
      <c r="E820">
        <v>23.260075317992417</v>
      </c>
      <c r="F820">
        <v>23.247549242642243</v>
      </c>
      <c r="G820">
        <v>23.199870617770443</v>
      </c>
      <c r="H820">
        <v>23.210199647495447</v>
      </c>
      <c r="I820">
        <v>23.373378897811669</v>
      </c>
      <c r="J820">
        <v>23.435752936152596</v>
      </c>
      <c r="K820">
        <v>23.470619266735699</v>
      </c>
      <c r="L820">
        <v>23.564194766780538</v>
      </c>
      <c r="M820">
        <v>23.35769771683065</v>
      </c>
      <c r="N820">
        <v>23.379871927910294</v>
      </c>
      <c r="O820">
        <v>23.399333203955205</v>
      </c>
      <c r="P820">
        <v>23.417392748288641</v>
      </c>
      <c r="Q820">
        <v>23.434389156311195</v>
      </c>
      <c r="R820">
        <v>23.457301111756873</v>
      </c>
      <c r="S820">
        <v>23.479601760079046</v>
      </c>
      <c r="T820">
        <v>23.518534987853677</v>
      </c>
      <c r="U820">
        <v>23.51236176486044</v>
      </c>
      <c r="V820">
        <v>23.500243328018609</v>
      </c>
      <c r="W820">
        <v>23.290038431609833</v>
      </c>
      <c r="X820">
        <v>23.302800094391948</v>
      </c>
      <c r="Y820">
        <v>23.368086138993554</v>
      </c>
      <c r="Z820">
        <v>23.43652549636532</v>
      </c>
      <c r="AA820">
        <v>23.449240537882158</v>
      </c>
      <c r="AB820">
        <v>23.463586722771602</v>
      </c>
      <c r="AC820">
        <v>23.457016487570751</v>
      </c>
      <c r="AD820">
        <v>23.243496331183614</v>
      </c>
      <c r="AE820">
        <v>23.042823837336716</v>
      </c>
      <c r="AF820">
        <v>23.020932649287122</v>
      </c>
      <c r="AG820">
        <v>22.997620377979125</v>
      </c>
      <c r="AH820">
        <v>23.047921414723099</v>
      </c>
      <c r="AI820">
        <v>23.1657425092016</v>
      </c>
      <c r="AJ820">
        <v>23.173707463557506</v>
      </c>
      <c r="AK820">
        <v>23.174261468397649</v>
      </c>
      <c r="AL820">
        <v>23.164805579879935</v>
      </c>
      <c r="AM820">
        <v>23.030757666556159</v>
      </c>
      <c r="AN820">
        <v>22.892619374257357</v>
      </c>
      <c r="AO820">
        <v>22.895680419541094</v>
      </c>
      <c r="AP820">
        <v>22.632008467699105</v>
      </c>
      <c r="AQ820">
        <v>22.603305462461737</v>
      </c>
      <c r="AR820">
        <v>22.507586386464403</v>
      </c>
      <c r="AS820">
        <v>22.511469751857785</v>
      </c>
      <c r="AT820">
        <v>22.55999490873976</v>
      </c>
      <c r="AU820">
        <v>22.671995002113555</v>
      </c>
      <c r="AV820">
        <v>22.709508646737003</v>
      </c>
      <c r="AW820">
        <v>22.717950157194441</v>
      </c>
      <c r="AX820">
        <v>22.68776669212772</v>
      </c>
      <c r="AY820">
        <v>22.65509405783467</v>
      </c>
      <c r="AZ820">
        <v>22.640824415836679</v>
      </c>
      <c r="BA820">
        <v>22.629976908863966</v>
      </c>
      <c r="BB820">
        <v>22.6249425007612</v>
      </c>
      <c r="BC820">
        <v>22.641409820075719</v>
      </c>
      <c r="BD820">
        <v>22.456630376518707</v>
      </c>
      <c r="BE820">
        <v>22.448031074697898</v>
      </c>
      <c r="BF820">
        <v>22.504806778356603</v>
      </c>
      <c r="BG820">
        <v>22.520541004667095</v>
      </c>
      <c r="BH820">
        <v>22.573492451417916</v>
      </c>
      <c r="BI820">
        <v>22.605403386185053</v>
      </c>
      <c r="BJ820">
        <v>22.660327539649042</v>
      </c>
      <c r="BK820">
        <v>22.663267328303888</v>
      </c>
      <c r="BL820">
        <v>22.666911456625296</v>
      </c>
      <c r="BM820">
        <v>22.566245554795561</v>
      </c>
      <c r="BN820">
        <v>22.53396273880896</v>
      </c>
      <c r="BO820">
        <v>22.538237295194659</v>
      </c>
      <c r="BP820">
        <v>22.579047236449007</v>
      </c>
      <c r="BQ820">
        <v>22.637163416863423</v>
      </c>
      <c r="BR820">
        <v>22.663748843089273</v>
      </c>
      <c r="BS820">
        <v>22.682922551265012</v>
      </c>
      <c r="BT820">
        <v>22.675867622932884</v>
      </c>
      <c r="BU820">
        <v>22.671293465100401</v>
      </c>
      <c r="BV820">
        <v>22.644926634790934</v>
      </c>
      <c r="BW820">
        <v>22.622633402364837</v>
      </c>
      <c r="BX820">
        <v>22.614410310761958</v>
      </c>
      <c r="BY820">
        <v>22.557048253913816</v>
      </c>
      <c r="BZ820">
        <v>22.582987703607358</v>
      </c>
      <c r="CA820">
        <v>22.55250880337416</v>
      </c>
      <c r="CB820">
        <v>22.475826877594962</v>
      </c>
      <c r="CC820">
        <v>22.411979192254947</v>
      </c>
      <c r="CD820">
        <v>22.425558106233169</v>
      </c>
      <c r="CE820">
        <v>22.402416207523398</v>
      </c>
      <c r="CF820">
        <v>22.414451452859968</v>
      </c>
      <c r="CG820">
        <v>22.406180845564311</v>
      </c>
      <c r="CH820">
        <v>22.414099855738719</v>
      </c>
      <c r="CI820">
        <v>22.443989141368085</v>
      </c>
      <c r="CJ820">
        <v>22.481211309428893</v>
      </c>
      <c r="CK820">
        <v>22.497517101599911</v>
      </c>
      <c r="CL820">
        <v>22.488618482788425</v>
      </c>
      <c r="CM820">
        <v>22.484023640480224</v>
      </c>
      <c r="CN820">
        <v>22.494181352169814</v>
      </c>
      <c r="CO820">
        <v>22.504306735509971</v>
      </c>
      <c r="CP820">
        <v>22.538728429677466</v>
      </c>
      <c r="CQ820">
        <v>22.57123747751686</v>
      </c>
      <c r="CR820">
        <v>22.62773508779205</v>
      </c>
      <c r="CS820">
        <v>22.65330724816674</v>
      </c>
      <c r="CT820">
        <v>22.702329190876281</v>
      </c>
      <c r="CU820">
        <v>22.757042830237598</v>
      </c>
      <c r="CV820">
        <v>22.801361870524158</v>
      </c>
      <c r="CW820">
        <v>22.830121417490947</v>
      </c>
      <c r="CX820">
        <f>AVERAGE(pipe_data__2[[#This Row],[u1,]:[u101]])</f>
        <v>22.866666936120151</v>
      </c>
      <c r="CY820">
        <v>22.866666936120151</v>
      </c>
      <c r="CZ820" s="17">
        <v>22.666683814676684</v>
      </c>
      <c r="DA820" s="18">
        <f>(pipe_data__2[[#This Row],['#x,]]+1)*1000</f>
        <v>818.40920460230109</v>
      </c>
      <c r="DB820">
        <f>AVERAGE(pipe_data__2[[#This Row],[u103]:[u104]])</f>
        <v>22.766675375398417</v>
      </c>
      <c r="DC820">
        <f>(1/0.41)*LN(pipe_data__2[[#This Row],[u1042]]) + 5.2</f>
        <v>21.559420638157142</v>
      </c>
    </row>
    <row r="821" spans="1:107" x14ac:dyDescent="0.25">
      <c r="A821">
        <v>-0.18059029514757385</v>
      </c>
      <c r="B821">
        <v>23.401449180176741</v>
      </c>
      <c r="C821">
        <v>23.327126155607647</v>
      </c>
      <c r="D821">
        <v>23.263564027365238</v>
      </c>
      <c r="E821">
        <v>23.261878089530853</v>
      </c>
      <c r="F821">
        <v>23.248974364881022</v>
      </c>
      <c r="G821">
        <v>23.200995110798249</v>
      </c>
      <c r="H821">
        <v>23.211383293956047</v>
      </c>
      <c r="I821">
        <v>23.374812593675259</v>
      </c>
      <c r="J821">
        <v>23.437202102221359</v>
      </c>
      <c r="K821">
        <v>23.4720538502789</v>
      </c>
      <c r="L821">
        <v>23.565544008592422</v>
      </c>
      <c r="M821">
        <v>23.359172697039934</v>
      </c>
      <c r="N821">
        <v>23.38098601353591</v>
      </c>
      <c r="O821">
        <v>23.400419415254788</v>
      </c>
      <c r="P821">
        <v>23.418772677671264</v>
      </c>
      <c r="Q821">
        <v>23.435762306250833</v>
      </c>
      <c r="R821">
        <v>23.458763617755928</v>
      </c>
      <c r="S821">
        <v>23.480747637077563</v>
      </c>
      <c r="T821">
        <v>23.520108899843351</v>
      </c>
      <c r="U821">
        <v>23.513782838005476</v>
      </c>
      <c r="V821">
        <v>23.501770145119234</v>
      </c>
      <c r="W821">
        <v>23.294261594826409</v>
      </c>
      <c r="X821">
        <v>23.30462920658799</v>
      </c>
      <c r="Y821">
        <v>23.368847704860617</v>
      </c>
      <c r="Z821">
        <v>23.437229528989256</v>
      </c>
      <c r="AA821">
        <v>23.450291734360196</v>
      </c>
      <c r="AB821">
        <v>23.464730046902257</v>
      </c>
      <c r="AC821">
        <v>23.458262523386509</v>
      </c>
      <c r="AD821">
        <v>23.24761366980513</v>
      </c>
      <c r="AE821">
        <v>23.045568438685265</v>
      </c>
      <c r="AF821">
        <v>23.023128962026689</v>
      </c>
      <c r="AG821">
        <v>22.99921510993283</v>
      </c>
      <c r="AH821">
        <v>23.04904739037795</v>
      </c>
      <c r="AI821">
        <v>23.166938817244915</v>
      </c>
      <c r="AJ821">
        <v>23.174786481929615</v>
      </c>
      <c r="AK821">
        <v>23.176008611349616</v>
      </c>
      <c r="AL821">
        <v>23.167297209518118</v>
      </c>
      <c r="AM821">
        <v>23.033353414079563</v>
      </c>
      <c r="AN821">
        <v>22.895545484430709</v>
      </c>
      <c r="AO821">
        <v>22.897896620874473</v>
      </c>
      <c r="AP821">
        <v>22.634757444208216</v>
      </c>
      <c r="AQ821">
        <v>22.605823196161403</v>
      </c>
      <c r="AR821">
        <v>22.509354429591426</v>
      </c>
      <c r="AS821">
        <v>22.513100951475646</v>
      </c>
      <c r="AT821">
        <v>22.561774050269658</v>
      </c>
      <c r="AU821">
        <v>22.673706626815477</v>
      </c>
      <c r="AV821">
        <v>22.711131068939679</v>
      </c>
      <c r="AW821">
        <v>22.719578208882737</v>
      </c>
      <c r="AX821">
        <v>22.689326573301908</v>
      </c>
      <c r="AY821">
        <v>22.657196904491418</v>
      </c>
      <c r="AZ821">
        <v>22.643157882789982</v>
      </c>
      <c r="BA821">
        <v>22.631896780524048</v>
      </c>
      <c r="BB821">
        <v>22.626834345139496</v>
      </c>
      <c r="BC821">
        <v>22.642843774113171</v>
      </c>
      <c r="BD821">
        <v>22.458739510603884</v>
      </c>
      <c r="BE821">
        <v>22.449890269433677</v>
      </c>
      <c r="BF821">
        <v>22.50613903473181</v>
      </c>
      <c r="BG821">
        <v>22.5217560746405</v>
      </c>
      <c r="BH821">
        <v>22.57456962617125</v>
      </c>
      <c r="BI821">
        <v>22.606506843161647</v>
      </c>
      <c r="BJ821">
        <v>22.661177901978196</v>
      </c>
      <c r="BK821">
        <v>22.664175519255746</v>
      </c>
      <c r="BL821">
        <v>22.668343027053197</v>
      </c>
      <c r="BM821">
        <v>22.568723378923433</v>
      </c>
      <c r="BN821">
        <v>22.53570571147111</v>
      </c>
      <c r="BO821">
        <v>22.539747405616822</v>
      </c>
      <c r="BP821">
        <v>22.580353263342626</v>
      </c>
      <c r="BQ821">
        <v>22.638514177882964</v>
      </c>
      <c r="BR821">
        <v>22.664846211922146</v>
      </c>
      <c r="BS821">
        <v>22.684044338582535</v>
      </c>
      <c r="BT821">
        <v>22.677381274962425</v>
      </c>
      <c r="BU821">
        <v>22.672497831148029</v>
      </c>
      <c r="BV821">
        <v>22.646256441808031</v>
      </c>
      <c r="BW821">
        <v>22.624305042877417</v>
      </c>
      <c r="BX821">
        <v>22.615737375679444</v>
      </c>
      <c r="BY821">
        <v>22.559351474105842</v>
      </c>
      <c r="BZ821">
        <v>22.584534905014692</v>
      </c>
      <c r="CA821">
        <v>22.554068900573675</v>
      </c>
      <c r="CB821">
        <v>22.47838844666855</v>
      </c>
      <c r="CC821">
        <v>22.414387524895588</v>
      </c>
      <c r="CD821">
        <v>22.427106025189211</v>
      </c>
      <c r="CE821">
        <v>22.403876524848805</v>
      </c>
      <c r="CF821">
        <v>22.416132208413817</v>
      </c>
      <c r="CG821">
        <v>22.407733164866574</v>
      </c>
      <c r="CH821">
        <v>22.415665234728568</v>
      </c>
      <c r="CI821">
        <v>22.445460079865175</v>
      </c>
      <c r="CJ821">
        <v>22.483094854082427</v>
      </c>
      <c r="CK821">
        <v>22.49928813521516</v>
      </c>
      <c r="CL821">
        <v>22.49031532310423</v>
      </c>
      <c r="CM821">
        <v>22.485622638050106</v>
      </c>
      <c r="CN821">
        <v>22.495785963425138</v>
      </c>
      <c r="CO821">
        <v>22.505844096276238</v>
      </c>
      <c r="CP821">
        <v>22.540298316205043</v>
      </c>
      <c r="CQ821">
        <v>22.572665366115523</v>
      </c>
      <c r="CR821">
        <v>22.629177249130077</v>
      </c>
      <c r="CS821">
        <v>22.654691830610229</v>
      </c>
      <c r="CT821">
        <v>22.704015419082168</v>
      </c>
      <c r="CU821">
        <v>22.758669710680763</v>
      </c>
      <c r="CV821">
        <v>22.803118567328429</v>
      </c>
      <c r="CW821">
        <v>22.831775028171752</v>
      </c>
      <c r="CX821">
        <f>AVERAGE(pipe_data__2[[#This Row],[u1,]:[u101]])</f>
        <v>22.868308810594044</v>
      </c>
      <c r="CY821">
        <v>22.868308810594044</v>
      </c>
      <c r="CZ821" s="16">
        <v>22.668617022806281</v>
      </c>
      <c r="DA821" s="19">
        <f>(pipe_data__2[[#This Row],['#x,]]+1)*1000</f>
        <v>819.4097048524261</v>
      </c>
      <c r="DB821">
        <f>AVERAGE(pipe_data__2[[#This Row],[u103]:[u104]])</f>
        <v>22.768462916700162</v>
      </c>
      <c r="DC821">
        <f>(1/0.41)*LN(pipe_data__2[[#This Row],[u1042]]) + 5.2</f>
        <v>21.562400509499394</v>
      </c>
    </row>
    <row r="822" spans="1:107" x14ac:dyDescent="0.25">
      <c r="A822">
        <v>-0.17958979489744875</v>
      </c>
      <c r="B822">
        <v>23.402471441976981</v>
      </c>
      <c r="C822">
        <v>23.328575452671267</v>
      </c>
      <c r="D822">
        <v>23.265041882265823</v>
      </c>
      <c r="E822">
        <v>23.263680861069286</v>
      </c>
      <c r="F822">
        <v>23.2503994871198</v>
      </c>
      <c r="G822">
        <v>23.202119603826056</v>
      </c>
      <c r="H822">
        <v>23.21256694041665</v>
      </c>
      <c r="I822">
        <v>23.376246289538848</v>
      </c>
      <c r="J822">
        <v>23.438651268290119</v>
      </c>
      <c r="K822">
        <v>23.473488433822101</v>
      </c>
      <c r="L822">
        <v>23.566893250404309</v>
      </c>
      <c r="M822">
        <v>23.36065755618808</v>
      </c>
      <c r="N822">
        <v>23.382100099161526</v>
      </c>
      <c r="O822">
        <v>23.401505626554368</v>
      </c>
      <c r="P822">
        <v>23.42015260705389</v>
      </c>
      <c r="Q822">
        <v>23.437135456190475</v>
      </c>
      <c r="R822">
        <v>23.460226123754985</v>
      </c>
      <c r="S822">
        <v>23.481893514076084</v>
      </c>
      <c r="T822">
        <v>23.521682811833024</v>
      </c>
      <c r="U822">
        <v>23.515203911150511</v>
      </c>
      <c r="V822">
        <v>23.503296962219856</v>
      </c>
      <c r="W822">
        <v>23.298484758042985</v>
      </c>
      <c r="X822">
        <v>23.306458318784035</v>
      </c>
      <c r="Y822">
        <v>23.369609270727675</v>
      </c>
      <c r="Z822">
        <v>23.437933561613189</v>
      </c>
      <c r="AA822">
        <v>23.451342930838237</v>
      </c>
      <c r="AB822">
        <v>23.465873371032909</v>
      </c>
      <c r="AC822">
        <v>23.459508559202266</v>
      </c>
      <c r="AD822">
        <v>23.251731008426646</v>
      </c>
      <c r="AE822">
        <v>23.048313040033815</v>
      </c>
      <c r="AF822">
        <v>23.025325274766253</v>
      </c>
      <c r="AG822">
        <v>23.000809841886536</v>
      </c>
      <c r="AH822">
        <v>23.050173366032801</v>
      </c>
      <c r="AI822">
        <v>23.168135125288231</v>
      </c>
      <c r="AJ822">
        <v>23.175865500301725</v>
      </c>
      <c r="AK822">
        <v>23.177755754301579</v>
      </c>
      <c r="AL822">
        <v>23.169788839156304</v>
      </c>
      <c r="AM822">
        <v>23.035949161602968</v>
      </c>
      <c r="AN822">
        <v>22.898471594604061</v>
      </c>
      <c r="AO822">
        <v>22.900112822207856</v>
      </c>
      <c r="AP822">
        <v>22.63750642071733</v>
      </c>
      <c r="AQ822">
        <v>22.608340929861072</v>
      </c>
      <c r="AR822">
        <v>22.511122472718451</v>
      </c>
      <c r="AS822">
        <v>22.514732151093511</v>
      </c>
      <c r="AT822">
        <v>22.563553191799556</v>
      </c>
      <c r="AU822">
        <v>22.675418251517399</v>
      </c>
      <c r="AV822">
        <v>22.712753491142351</v>
      </c>
      <c r="AW822">
        <v>22.72120626057103</v>
      </c>
      <c r="AX822">
        <v>22.690886454476097</v>
      </c>
      <c r="AY822">
        <v>22.659299751148165</v>
      </c>
      <c r="AZ822">
        <v>22.645491349743281</v>
      </c>
      <c r="BA822">
        <v>22.63381665218413</v>
      </c>
      <c r="BB822">
        <v>22.628726189517796</v>
      </c>
      <c r="BC822">
        <v>22.64427772815062</v>
      </c>
      <c r="BD822">
        <v>22.460848644689062</v>
      </c>
      <c r="BE822">
        <v>22.451749464169453</v>
      </c>
      <c r="BF822">
        <v>22.507471291107016</v>
      </c>
      <c r="BG822">
        <v>22.522971144613908</v>
      </c>
      <c r="BH822">
        <v>22.575646800924588</v>
      </c>
      <c r="BI822">
        <v>22.607610300138241</v>
      </c>
      <c r="BJ822">
        <v>22.662028264307349</v>
      </c>
      <c r="BK822">
        <v>22.6650837102076</v>
      </c>
      <c r="BL822">
        <v>22.669774597481098</v>
      </c>
      <c r="BM822">
        <v>22.571201203051306</v>
      </c>
      <c r="BN822">
        <v>22.53744868413326</v>
      </c>
      <c r="BO822">
        <v>22.541257516038986</v>
      </c>
      <c r="BP822">
        <v>22.581659290236249</v>
      </c>
      <c r="BQ822">
        <v>22.639864938902505</v>
      </c>
      <c r="BR822">
        <v>22.665943580755016</v>
      </c>
      <c r="BS822">
        <v>22.685166125900057</v>
      </c>
      <c r="BT822">
        <v>22.678566741175619</v>
      </c>
      <c r="BU822">
        <v>22.673702197195656</v>
      </c>
      <c r="BV822">
        <v>22.647586248825124</v>
      </c>
      <c r="BW822">
        <v>22.625976683389997</v>
      </c>
      <c r="BX822">
        <v>22.617064440596931</v>
      </c>
      <c r="BY822">
        <v>22.561654694297864</v>
      </c>
      <c r="BZ822">
        <v>22.58608210642203</v>
      </c>
      <c r="CA822">
        <v>22.555628997773191</v>
      </c>
      <c r="CB822">
        <v>22.480950015742138</v>
      </c>
      <c r="CC822">
        <v>22.416795857536229</v>
      </c>
      <c r="CD822">
        <v>22.428653944145257</v>
      </c>
      <c r="CE822">
        <v>22.405336842174215</v>
      </c>
      <c r="CF822">
        <v>22.417812963967666</v>
      </c>
      <c r="CG822">
        <v>22.409285484168837</v>
      </c>
      <c r="CH822">
        <v>22.41723061371842</v>
      </c>
      <c r="CI822">
        <v>22.446826436715362</v>
      </c>
      <c r="CJ822">
        <v>22.484978398735961</v>
      </c>
      <c r="CK822">
        <v>22.501059168830409</v>
      </c>
      <c r="CL822">
        <v>22.492012163420039</v>
      </c>
      <c r="CM822">
        <v>22.487221635619989</v>
      </c>
      <c r="CN822">
        <v>22.497390574680463</v>
      </c>
      <c r="CO822">
        <v>22.507381457042506</v>
      </c>
      <c r="CP822">
        <v>22.541868202732619</v>
      </c>
      <c r="CQ822">
        <v>22.574093254714182</v>
      </c>
      <c r="CR822">
        <v>22.630619410468103</v>
      </c>
      <c r="CS822">
        <v>22.656076413053714</v>
      </c>
      <c r="CT822">
        <v>22.705701647288052</v>
      </c>
      <c r="CU822">
        <v>22.760296591123932</v>
      </c>
      <c r="CV822">
        <v>22.804875264132697</v>
      </c>
      <c r="CW822">
        <v>22.83342863885256</v>
      </c>
      <c r="CX822">
        <f>AVERAGE(pipe_data__2[[#This Row],[u1,]:[u101]])</f>
        <v>22.869946456182703</v>
      </c>
      <c r="CY822">
        <v>22.869946456182703</v>
      </c>
      <c r="CZ822" s="17">
        <v>22.670547601899315</v>
      </c>
      <c r="DA822" s="18">
        <f>(pipe_data__2[[#This Row],['#x,]]+1)*1000</f>
        <v>820.41020510255123</v>
      </c>
      <c r="DB822">
        <f>AVERAGE(pipe_data__2[[#This Row],[u103]:[u104]])</f>
        <v>22.770247029041009</v>
      </c>
      <c r="DC822">
        <f>(1/0.41)*LN(pipe_data__2[[#This Row],[u1042]]) + 5.2</f>
        <v>21.565376744634097</v>
      </c>
    </row>
    <row r="823" spans="1:107" x14ac:dyDescent="0.25">
      <c r="A823">
        <v>-0.17858929464732376</v>
      </c>
      <c r="B823">
        <v>23.403493703777222</v>
      </c>
      <c r="C823">
        <v>23.330024749734886</v>
      </c>
      <c r="D823">
        <v>23.266519737166412</v>
      </c>
      <c r="E823">
        <v>23.265483632607722</v>
      </c>
      <c r="F823">
        <v>23.251824609358575</v>
      </c>
      <c r="G823">
        <v>23.203244096853862</v>
      </c>
      <c r="H823">
        <v>23.21375058687725</v>
      </c>
      <c r="I823">
        <v>23.377679985402434</v>
      </c>
      <c r="J823">
        <v>23.440100434358879</v>
      </c>
      <c r="K823">
        <v>23.474923017365303</v>
      </c>
      <c r="L823">
        <v>23.568242492216193</v>
      </c>
      <c r="M823">
        <v>23.362213200361861</v>
      </c>
      <c r="N823">
        <v>23.383214184787143</v>
      </c>
      <c r="O823">
        <v>23.402591837853947</v>
      </c>
      <c r="P823">
        <v>23.421532536436512</v>
      </c>
      <c r="Q823">
        <v>23.438508606130114</v>
      </c>
      <c r="R823">
        <v>23.461688629754043</v>
      </c>
      <c r="S823">
        <v>23.483039391074605</v>
      </c>
      <c r="T823">
        <v>23.523256723822698</v>
      </c>
      <c r="U823">
        <v>23.516624984295547</v>
      </c>
      <c r="V823">
        <v>23.504823779320478</v>
      </c>
      <c r="W823">
        <v>23.302707921259561</v>
      </c>
      <c r="X823">
        <v>23.308287430980076</v>
      </c>
      <c r="Y823">
        <v>23.370370836594734</v>
      </c>
      <c r="Z823">
        <v>23.438637594237125</v>
      </c>
      <c r="AA823">
        <v>23.452394127316275</v>
      </c>
      <c r="AB823">
        <v>23.467016695163565</v>
      </c>
      <c r="AC823">
        <v>23.460754595018024</v>
      </c>
      <c r="AD823">
        <v>23.255848347048161</v>
      </c>
      <c r="AE823">
        <v>23.051057641382364</v>
      </c>
      <c r="AF823">
        <v>23.02752158750582</v>
      </c>
      <c r="AG823">
        <v>23.002404573840241</v>
      </c>
      <c r="AH823">
        <v>23.051299341687656</v>
      </c>
      <c r="AI823">
        <v>23.169331433331546</v>
      </c>
      <c r="AJ823">
        <v>23.176944518673835</v>
      </c>
      <c r="AK823">
        <v>23.179203581039111</v>
      </c>
      <c r="AL823">
        <v>23.17228046879449</v>
      </c>
      <c r="AM823">
        <v>23.038544909126372</v>
      </c>
      <c r="AN823">
        <v>22.901397704777413</v>
      </c>
      <c r="AO823">
        <v>22.902329023541235</v>
      </c>
      <c r="AP823">
        <v>22.640255397226444</v>
      </c>
      <c r="AQ823">
        <v>22.610858663560737</v>
      </c>
      <c r="AR823">
        <v>22.512890515845477</v>
      </c>
      <c r="AS823">
        <v>22.516363350711377</v>
      </c>
      <c r="AT823">
        <v>22.565332333329451</v>
      </c>
      <c r="AU823">
        <v>22.677129876219322</v>
      </c>
      <c r="AV823">
        <v>22.714375913345023</v>
      </c>
      <c r="AW823">
        <v>22.722834312259323</v>
      </c>
      <c r="AX823">
        <v>22.692446335650288</v>
      </c>
      <c r="AY823">
        <v>22.661402597804912</v>
      </c>
      <c r="AZ823">
        <v>22.647501546618791</v>
      </c>
      <c r="BA823">
        <v>22.635736523844212</v>
      </c>
      <c r="BB823">
        <v>22.630618033896091</v>
      </c>
      <c r="BC823">
        <v>22.645711682188072</v>
      </c>
      <c r="BD823">
        <v>22.462957778774239</v>
      </c>
      <c r="BE823">
        <v>22.453608658905232</v>
      </c>
      <c r="BF823">
        <v>22.508803547482223</v>
      </c>
      <c r="BG823">
        <v>22.524186214587314</v>
      </c>
      <c r="BH823">
        <v>22.576723975677922</v>
      </c>
      <c r="BI823">
        <v>22.608713757114835</v>
      </c>
      <c r="BJ823">
        <v>22.662878626636502</v>
      </c>
      <c r="BK823">
        <v>22.665991901159455</v>
      </c>
      <c r="BL823">
        <v>22.671206167908998</v>
      </c>
      <c r="BM823">
        <v>22.573679027179178</v>
      </c>
      <c r="BN823">
        <v>22.53919165679541</v>
      </c>
      <c r="BO823">
        <v>22.542767626461149</v>
      </c>
      <c r="BP823">
        <v>22.582965317129869</v>
      </c>
      <c r="BQ823">
        <v>22.64121569992205</v>
      </c>
      <c r="BR823">
        <v>22.667040949587886</v>
      </c>
      <c r="BS823">
        <v>22.686287913217576</v>
      </c>
      <c r="BT823">
        <v>22.679418075954292</v>
      </c>
      <c r="BU823">
        <v>22.674906563243283</v>
      </c>
      <c r="BV823">
        <v>22.648916055842221</v>
      </c>
      <c r="BW823">
        <v>22.627648323902573</v>
      </c>
      <c r="BX823">
        <v>22.61839150551442</v>
      </c>
      <c r="BY823">
        <v>22.563957914489887</v>
      </c>
      <c r="BZ823">
        <v>22.587629307829364</v>
      </c>
      <c r="CA823">
        <v>22.557189094972706</v>
      </c>
      <c r="CB823">
        <v>22.483511584815727</v>
      </c>
      <c r="CC823">
        <v>22.419067161445707</v>
      </c>
      <c r="CD823">
        <v>22.430201863101299</v>
      </c>
      <c r="CE823">
        <v>22.406797159499622</v>
      </c>
      <c r="CF823">
        <v>22.419493719521515</v>
      </c>
      <c r="CG823">
        <v>22.4108378034711</v>
      </c>
      <c r="CH823">
        <v>22.418795992708272</v>
      </c>
      <c r="CI823">
        <v>22.44819279356555</v>
      </c>
      <c r="CJ823">
        <v>22.486861943389496</v>
      </c>
      <c r="CK823">
        <v>22.502830202445658</v>
      </c>
      <c r="CL823">
        <v>22.493709003735844</v>
      </c>
      <c r="CM823">
        <v>22.488820633189867</v>
      </c>
      <c r="CN823">
        <v>22.498995185935787</v>
      </c>
      <c r="CO823">
        <v>22.508918817808773</v>
      </c>
      <c r="CP823">
        <v>22.543438089260196</v>
      </c>
      <c r="CQ823">
        <v>22.575521143312841</v>
      </c>
      <c r="CR823">
        <v>22.63206157180613</v>
      </c>
      <c r="CS823">
        <v>22.657460995497203</v>
      </c>
      <c r="CT823">
        <v>22.707387875493936</v>
      </c>
      <c r="CU823">
        <v>22.761923471567101</v>
      </c>
      <c r="CV823">
        <v>22.806631960936969</v>
      </c>
      <c r="CW823">
        <v>22.835082249533368</v>
      </c>
      <c r="CX823">
        <f>AVERAGE(pipe_data__2[[#This Row],[u1,]:[u101]])</f>
        <v>22.871573872157043</v>
      </c>
      <c r="CY823">
        <v>22.871573872157043</v>
      </c>
      <c r="CZ823" s="16">
        <v>22.672478180992357</v>
      </c>
      <c r="DA823" s="19">
        <f>(pipe_data__2[[#This Row],['#x,]]+1)*1000</f>
        <v>821.41070535267625</v>
      </c>
      <c r="DB823">
        <f>AVERAGE(pipe_data__2[[#This Row],[u103]:[u104]])</f>
        <v>22.7720260265747</v>
      </c>
      <c r="DC823">
        <f>(1/0.41)*LN(pipe_data__2[[#This Row],[u1042]]) + 5.2</f>
        <v>21.568349352424658</v>
      </c>
    </row>
    <row r="824" spans="1:107" x14ac:dyDescent="0.25">
      <c r="A824">
        <v>-0.17758879439719866</v>
      </c>
      <c r="B824">
        <v>23.404515965577467</v>
      </c>
      <c r="C824">
        <v>23.331474046798508</v>
      </c>
      <c r="D824">
        <v>23.267997592066997</v>
      </c>
      <c r="E824">
        <v>23.267286404146159</v>
      </c>
      <c r="F824">
        <v>23.253249731597354</v>
      </c>
      <c r="G824">
        <v>23.204368589881668</v>
      </c>
      <c r="H824">
        <v>23.21493423333785</v>
      </c>
      <c r="I824">
        <v>23.379113681266023</v>
      </c>
      <c r="J824">
        <v>23.441549600427638</v>
      </c>
      <c r="K824">
        <v>23.475977018191205</v>
      </c>
      <c r="L824">
        <v>23.568966667943808</v>
      </c>
      <c r="M824">
        <v>23.363768844535642</v>
      </c>
      <c r="N824">
        <v>23.384328270412759</v>
      </c>
      <c r="O824">
        <v>23.403678049153527</v>
      </c>
      <c r="P824">
        <v>23.422912465819135</v>
      </c>
      <c r="Q824">
        <v>23.439881756069752</v>
      </c>
      <c r="R824">
        <v>23.463151135753101</v>
      </c>
      <c r="S824">
        <v>23.484185268073123</v>
      </c>
      <c r="T824">
        <v>23.524830635812371</v>
      </c>
      <c r="U824">
        <v>23.518046057440582</v>
      </c>
      <c r="V824">
        <v>23.5063505964211</v>
      </c>
      <c r="W824">
        <v>23.306931084476137</v>
      </c>
      <c r="X824">
        <v>23.310116543176118</v>
      </c>
      <c r="Y824">
        <v>23.371132402461793</v>
      </c>
      <c r="Z824">
        <v>23.439341626861058</v>
      </c>
      <c r="AA824">
        <v>23.453445323794313</v>
      </c>
      <c r="AB824">
        <v>23.468160019294221</v>
      </c>
      <c r="AC824">
        <v>23.462000630833781</v>
      </c>
      <c r="AD824">
        <v>23.259965685669677</v>
      </c>
      <c r="AE824">
        <v>23.053802242730914</v>
      </c>
      <c r="AF824">
        <v>23.029717900245384</v>
      </c>
      <c r="AG824">
        <v>23.003999305793947</v>
      </c>
      <c r="AH824">
        <v>23.052425317342507</v>
      </c>
      <c r="AI824">
        <v>23.170527741374862</v>
      </c>
      <c r="AJ824">
        <v>23.178023537045949</v>
      </c>
      <c r="AK824">
        <v>23.180316143755341</v>
      </c>
      <c r="AL824">
        <v>23.174772098432673</v>
      </c>
      <c r="AM824">
        <v>23.041140656649777</v>
      </c>
      <c r="AN824">
        <v>22.904323814950768</v>
      </c>
      <c r="AO824">
        <v>22.904545224874614</v>
      </c>
      <c r="AP824">
        <v>22.643004373735554</v>
      </c>
      <c r="AQ824">
        <v>22.613376397260406</v>
      </c>
      <c r="AR824">
        <v>22.514658558972499</v>
      </c>
      <c r="AS824">
        <v>22.517994550329242</v>
      </c>
      <c r="AT824">
        <v>22.567111474859349</v>
      </c>
      <c r="AU824">
        <v>22.678841500921248</v>
      </c>
      <c r="AV824">
        <v>22.715998335547695</v>
      </c>
      <c r="AW824">
        <v>22.72446236394762</v>
      </c>
      <c r="AX824">
        <v>22.694006216824476</v>
      </c>
      <c r="AY824">
        <v>22.663505444461659</v>
      </c>
      <c r="AZ824">
        <v>22.649123134076948</v>
      </c>
      <c r="BA824">
        <v>22.637656395504294</v>
      </c>
      <c r="BB824">
        <v>22.632509878274387</v>
      </c>
      <c r="BC824">
        <v>22.64714563622552</v>
      </c>
      <c r="BD824">
        <v>22.465066912859413</v>
      </c>
      <c r="BE824">
        <v>22.455467853641011</v>
      </c>
      <c r="BF824">
        <v>22.51013580385743</v>
      </c>
      <c r="BG824">
        <v>22.525401284560722</v>
      </c>
      <c r="BH824">
        <v>22.577801150431256</v>
      </c>
      <c r="BI824">
        <v>22.609817214091429</v>
      </c>
      <c r="BJ824">
        <v>22.663728988965655</v>
      </c>
      <c r="BK824">
        <v>22.666900092111312</v>
      </c>
      <c r="BL824">
        <v>22.672637738336899</v>
      </c>
      <c r="BM824">
        <v>22.576156851307051</v>
      </c>
      <c r="BN824">
        <v>22.540934629457563</v>
      </c>
      <c r="BO824">
        <v>22.544277736883313</v>
      </c>
      <c r="BP824">
        <v>22.584271344023488</v>
      </c>
      <c r="BQ824">
        <v>22.642566460941591</v>
      </c>
      <c r="BR824">
        <v>22.668138318420755</v>
      </c>
      <c r="BS824">
        <v>22.687409700535099</v>
      </c>
      <c r="BT824">
        <v>22.680269410732965</v>
      </c>
      <c r="BU824">
        <v>22.67611092929091</v>
      </c>
      <c r="BV824">
        <v>22.650245862859315</v>
      </c>
      <c r="BW824">
        <v>22.629319964415153</v>
      </c>
      <c r="BX824">
        <v>22.619718570431907</v>
      </c>
      <c r="BY824">
        <v>22.565824034074595</v>
      </c>
      <c r="BZ824">
        <v>22.589176509236697</v>
      </c>
      <c r="CA824">
        <v>22.558749192172222</v>
      </c>
      <c r="CB824">
        <v>22.486073153889315</v>
      </c>
      <c r="CC824">
        <v>22.420634826930726</v>
      </c>
      <c r="CD824">
        <v>22.431749782057345</v>
      </c>
      <c r="CE824">
        <v>22.408257476825032</v>
      </c>
      <c r="CF824">
        <v>22.421174475075365</v>
      </c>
      <c r="CG824">
        <v>22.412390122773363</v>
      </c>
      <c r="CH824">
        <v>22.420361371698121</v>
      </c>
      <c r="CI824">
        <v>22.449559150415737</v>
      </c>
      <c r="CJ824">
        <v>22.48874548804303</v>
      </c>
      <c r="CK824">
        <v>22.504601236060907</v>
      </c>
      <c r="CL824">
        <v>22.495405844051653</v>
      </c>
      <c r="CM824">
        <v>22.490419630759749</v>
      </c>
      <c r="CN824">
        <v>22.500599797191107</v>
      </c>
      <c r="CO824">
        <v>22.510456178575037</v>
      </c>
      <c r="CP824">
        <v>22.545007975787772</v>
      </c>
      <c r="CQ824">
        <v>22.576949031911504</v>
      </c>
      <c r="CR824">
        <v>22.633503733144156</v>
      </c>
      <c r="CS824">
        <v>22.658845577940689</v>
      </c>
      <c r="CT824">
        <v>22.709074103699823</v>
      </c>
      <c r="CU824">
        <v>22.763550352010267</v>
      </c>
      <c r="CV824">
        <v>22.80838865774124</v>
      </c>
      <c r="CW824">
        <v>22.836735860214176</v>
      </c>
      <c r="CX824">
        <f>AVERAGE(pipe_data__2[[#This Row],[u1,]:[u101]])</f>
        <v>22.873172585518638</v>
      </c>
      <c r="CY824">
        <v>22.873172585518638</v>
      </c>
      <c r="CZ824" s="17">
        <v>22.674402625849407</v>
      </c>
      <c r="DA824" s="18">
        <f>(pipe_data__2[[#This Row],['#x,]]+1)*1000</f>
        <v>822.41120560280137</v>
      </c>
      <c r="DB824">
        <f>AVERAGE(pipe_data__2[[#This Row],[u103]:[u104]])</f>
        <v>22.773787605684021</v>
      </c>
      <c r="DC824">
        <f>(1/0.41)*LN(pipe_data__2[[#This Row],[u1042]]) + 5.2</f>
        <v>21.571318341702103</v>
      </c>
    </row>
    <row r="825" spans="1:107" x14ac:dyDescent="0.25">
      <c r="A825">
        <v>-0.17658829414707355</v>
      </c>
      <c r="B825">
        <v>23.405538227377708</v>
      </c>
      <c r="C825">
        <v>23.332923343862127</v>
      </c>
      <c r="D825">
        <v>23.269475446967583</v>
      </c>
      <c r="E825">
        <v>23.269089175684591</v>
      </c>
      <c r="F825">
        <v>23.254674853836129</v>
      </c>
      <c r="G825">
        <v>23.205493082909474</v>
      </c>
      <c r="H825">
        <v>23.216117879798453</v>
      </c>
      <c r="I825">
        <v>23.380547377129609</v>
      </c>
      <c r="J825">
        <v>23.442998766496402</v>
      </c>
      <c r="K825">
        <v>23.476769947560403</v>
      </c>
      <c r="L825">
        <v>23.569668575932216</v>
      </c>
      <c r="M825">
        <v>23.365324488709422</v>
      </c>
      <c r="N825">
        <v>23.385442356038375</v>
      </c>
      <c r="O825">
        <v>23.404764260453106</v>
      </c>
      <c r="P825">
        <v>23.424292395201757</v>
      </c>
      <c r="Q825">
        <v>23.441254906009394</v>
      </c>
      <c r="R825">
        <v>23.464613641752155</v>
      </c>
      <c r="S825">
        <v>23.485331145071644</v>
      </c>
      <c r="T825">
        <v>23.526404547802048</v>
      </c>
      <c r="U825">
        <v>23.519467130585618</v>
      </c>
      <c r="V825">
        <v>23.507877413521722</v>
      </c>
      <c r="W825">
        <v>23.311154247692713</v>
      </c>
      <c r="X825">
        <v>23.31194565537216</v>
      </c>
      <c r="Y825">
        <v>23.371893968328852</v>
      </c>
      <c r="Z825">
        <v>23.440045659484994</v>
      </c>
      <c r="AA825">
        <v>23.45449652027235</v>
      </c>
      <c r="AB825">
        <v>23.469303343424873</v>
      </c>
      <c r="AC825">
        <v>23.463246666649539</v>
      </c>
      <c r="AD825">
        <v>23.264083024291192</v>
      </c>
      <c r="AE825">
        <v>23.056546844079463</v>
      </c>
      <c r="AF825">
        <v>23.031914212984951</v>
      </c>
      <c r="AG825">
        <v>23.005594037747652</v>
      </c>
      <c r="AH825">
        <v>23.053551292997359</v>
      </c>
      <c r="AI825">
        <v>23.171724049418177</v>
      </c>
      <c r="AJ825">
        <v>23.179102555418059</v>
      </c>
      <c r="AK825">
        <v>23.181428706471571</v>
      </c>
      <c r="AL825">
        <v>23.177263728070859</v>
      </c>
      <c r="AM825">
        <v>23.043736404173181</v>
      </c>
      <c r="AN825">
        <v>22.90724992512412</v>
      </c>
      <c r="AO825">
        <v>22.906761426207993</v>
      </c>
      <c r="AP825">
        <v>22.645753350244668</v>
      </c>
      <c r="AQ825">
        <v>22.615894130960072</v>
      </c>
      <c r="AR825">
        <v>22.516426602099525</v>
      </c>
      <c r="AS825">
        <v>22.519625749947103</v>
      </c>
      <c r="AT825">
        <v>22.568890616389243</v>
      </c>
      <c r="AU825">
        <v>22.68055312562317</v>
      </c>
      <c r="AV825">
        <v>22.717620757750367</v>
      </c>
      <c r="AW825">
        <v>22.726090415635912</v>
      </c>
      <c r="AX825">
        <v>22.695566097998668</v>
      </c>
      <c r="AY825">
        <v>22.665608291118406</v>
      </c>
      <c r="AZ825">
        <v>22.650744721535105</v>
      </c>
      <c r="BA825">
        <v>22.639576267164376</v>
      </c>
      <c r="BB825">
        <v>22.634401722652687</v>
      </c>
      <c r="BC825">
        <v>22.648579590262973</v>
      </c>
      <c r="BD825">
        <v>22.467176046944591</v>
      </c>
      <c r="BE825">
        <v>22.457327048376786</v>
      </c>
      <c r="BF825">
        <v>22.511468060232637</v>
      </c>
      <c r="BG825">
        <v>22.526616354534127</v>
      </c>
      <c r="BH825">
        <v>22.578878325184593</v>
      </c>
      <c r="BI825">
        <v>22.610920671068023</v>
      </c>
      <c r="BJ825">
        <v>22.664579351294808</v>
      </c>
      <c r="BK825">
        <v>22.667808283063167</v>
      </c>
      <c r="BL825">
        <v>22.674069308764803</v>
      </c>
      <c r="BM825">
        <v>22.578634675434923</v>
      </c>
      <c r="BN825">
        <v>22.542677602119713</v>
      </c>
      <c r="BO825">
        <v>22.545787847305476</v>
      </c>
      <c r="BP825">
        <v>22.585577370917111</v>
      </c>
      <c r="BQ825">
        <v>22.643917221961132</v>
      </c>
      <c r="BR825">
        <v>22.669235687253625</v>
      </c>
      <c r="BS825">
        <v>22.688531487852622</v>
      </c>
      <c r="BT825">
        <v>22.681120745511642</v>
      </c>
      <c r="BU825">
        <v>22.677315295338541</v>
      </c>
      <c r="BV825">
        <v>22.651575669876411</v>
      </c>
      <c r="BW825">
        <v>22.630991604927733</v>
      </c>
      <c r="BX825">
        <v>22.621045635349393</v>
      </c>
      <c r="BY825">
        <v>22.567342248567094</v>
      </c>
      <c r="BZ825">
        <v>22.590723710644035</v>
      </c>
      <c r="CA825">
        <v>22.560309289371737</v>
      </c>
      <c r="CB825">
        <v>22.488634722962903</v>
      </c>
      <c r="CC825">
        <v>22.422202492415742</v>
      </c>
      <c r="CD825">
        <v>22.433297701013387</v>
      </c>
      <c r="CE825">
        <v>22.409717794150438</v>
      </c>
      <c r="CF825">
        <v>22.422855230629214</v>
      </c>
      <c r="CG825">
        <v>22.413942442075626</v>
      </c>
      <c r="CH825">
        <v>22.421926750687973</v>
      </c>
      <c r="CI825">
        <v>22.450925507265925</v>
      </c>
      <c r="CJ825">
        <v>22.490629032696564</v>
      </c>
      <c r="CK825">
        <v>22.506372269676156</v>
      </c>
      <c r="CL825">
        <v>22.497102684367459</v>
      </c>
      <c r="CM825">
        <v>22.492018628329628</v>
      </c>
      <c r="CN825">
        <v>22.502204408446431</v>
      </c>
      <c r="CO825">
        <v>22.511993539341304</v>
      </c>
      <c r="CP825">
        <v>22.546577862315349</v>
      </c>
      <c r="CQ825">
        <v>22.578376920510163</v>
      </c>
      <c r="CR825">
        <v>22.634945894482183</v>
      </c>
      <c r="CS825">
        <v>22.660230160384177</v>
      </c>
      <c r="CT825">
        <v>22.710760331905707</v>
      </c>
      <c r="CU825">
        <v>22.765177232453436</v>
      </c>
      <c r="CV825">
        <v>22.810145354545512</v>
      </c>
      <c r="CW825">
        <v>22.838389470894985</v>
      </c>
      <c r="CX825">
        <f>AVERAGE(pipe_data__2[[#This Row],[u1,]:[u101]])</f>
        <v>22.874764986437366</v>
      </c>
      <c r="CY825">
        <v>22.874764986437366</v>
      </c>
      <c r="CZ825" s="16">
        <v>22.676312015407245</v>
      </c>
      <c r="DA825" s="19">
        <f>(pipe_data__2[[#This Row],['#x,]]+1)*1000</f>
        <v>823.41170585292639</v>
      </c>
      <c r="DB825">
        <f>AVERAGE(pipe_data__2[[#This Row],[u103]:[u104]])</f>
        <v>22.775538500922305</v>
      </c>
      <c r="DC825">
        <f>(1/0.41)*LN(pipe_data__2[[#This Row],[u1042]]) + 5.2</f>
        <v>21.57428372126525</v>
      </c>
    </row>
    <row r="826" spans="1:107" x14ac:dyDescent="0.25">
      <c r="A826">
        <v>-0.17558779389694856</v>
      </c>
      <c r="B826">
        <v>23.406560489177949</v>
      </c>
      <c r="C826">
        <v>23.33437264092575</v>
      </c>
      <c r="D826">
        <v>23.270953301868168</v>
      </c>
      <c r="E826">
        <v>23.270891947223028</v>
      </c>
      <c r="F826">
        <v>23.256099976074907</v>
      </c>
      <c r="G826">
        <v>23.20661757593728</v>
      </c>
      <c r="H826">
        <v>23.217301526259053</v>
      </c>
      <c r="I826">
        <v>23.381981072993199</v>
      </c>
      <c r="J826">
        <v>23.444447932565161</v>
      </c>
      <c r="K826">
        <v>23.4775628769296</v>
      </c>
      <c r="L826">
        <v>23.57037048392062</v>
      </c>
      <c r="M826">
        <v>23.366880132883203</v>
      </c>
      <c r="N826">
        <v>23.386556441663991</v>
      </c>
      <c r="O826">
        <v>23.405850471752686</v>
      </c>
      <c r="P826">
        <v>23.425672324584379</v>
      </c>
      <c r="Q826">
        <v>23.442628055949033</v>
      </c>
      <c r="R826">
        <v>23.466076147751213</v>
      </c>
      <c r="S826">
        <v>23.486477022070165</v>
      </c>
      <c r="T826">
        <v>23.527978459791722</v>
      </c>
      <c r="U826">
        <v>23.520888203730653</v>
      </c>
      <c r="V826">
        <v>23.509404230622344</v>
      </c>
      <c r="W826">
        <v>23.315377410909289</v>
      </c>
      <c r="X826">
        <v>23.313774767568201</v>
      </c>
      <c r="Y826">
        <v>23.372655534195914</v>
      </c>
      <c r="Z826">
        <v>23.440749692108927</v>
      </c>
      <c r="AA826">
        <v>23.455547716750392</v>
      </c>
      <c r="AB826">
        <v>23.470446667555528</v>
      </c>
      <c r="AC826">
        <v>23.464492702465293</v>
      </c>
      <c r="AD826">
        <v>23.268200362912708</v>
      </c>
      <c r="AE826">
        <v>23.059291445428013</v>
      </c>
      <c r="AF826">
        <v>23.034110525724515</v>
      </c>
      <c r="AG826">
        <v>23.007188769701354</v>
      </c>
      <c r="AH826">
        <v>23.05467726865221</v>
      </c>
      <c r="AI826">
        <v>23.172920357461493</v>
      </c>
      <c r="AJ826">
        <v>23.180181573790168</v>
      </c>
      <c r="AK826">
        <v>23.182541269187801</v>
      </c>
      <c r="AL826">
        <v>23.179755357709045</v>
      </c>
      <c r="AM826">
        <v>23.046332151696586</v>
      </c>
      <c r="AN826">
        <v>22.910176035297471</v>
      </c>
      <c r="AO826">
        <v>22.908977627541372</v>
      </c>
      <c r="AP826">
        <v>22.648502326753782</v>
      </c>
      <c r="AQ826">
        <v>22.618411864659741</v>
      </c>
      <c r="AR826">
        <v>22.518194645226551</v>
      </c>
      <c r="AS826">
        <v>22.521256949564968</v>
      </c>
      <c r="AT826">
        <v>22.570669757919141</v>
      </c>
      <c r="AU826">
        <v>22.682264750325093</v>
      </c>
      <c r="AV826">
        <v>22.71924317995304</v>
      </c>
      <c r="AW826">
        <v>22.727718467324205</v>
      </c>
      <c r="AX826">
        <v>22.697125979172856</v>
      </c>
      <c r="AY826">
        <v>22.667711137775154</v>
      </c>
      <c r="AZ826">
        <v>22.652366308993262</v>
      </c>
      <c r="BA826">
        <v>22.641496138824458</v>
      </c>
      <c r="BB826">
        <v>22.636293567030982</v>
      </c>
      <c r="BC826">
        <v>22.650013544300421</v>
      </c>
      <c r="BD826">
        <v>22.469285181029768</v>
      </c>
      <c r="BE826">
        <v>22.459186243112566</v>
      </c>
      <c r="BF826">
        <v>22.512800316607844</v>
      </c>
      <c r="BG826">
        <v>22.527831424507536</v>
      </c>
      <c r="BH826">
        <v>22.579955499937927</v>
      </c>
      <c r="BI826">
        <v>22.612024128044617</v>
      </c>
      <c r="BJ826">
        <v>22.665429713623961</v>
      </c>
      <c r="BK826">
        <v>22.668716474015021</v>
      </c>
      <c r="BL826">
        <v>22.675500879192704</v>
      </c>
      <c r="BM826">
        <v>22.581112499562796</v>
      </c>
      <c r="BN826">
        <v>22.544420574781864</v>
      </c>
      <c r="BO826">
        <v>22.547297957727643</v>
      </c>
      <c r="BP826">
        <v>22.58688339781073</v>
      </c>
      <c r="BQ826">
        <v>22.645267982980677</v>
      </c>
      <c r="BR826">
        <v>22.670333056086495</v>
      </c>
      <c r="BS826">
        <v>22.689653275170141</v>
      </c>
      <c r="BT826">
        <v>22.681972080290315</v>
      </c>
      <c r="BU826">
        <v>22.678519661386169</v>
      </c>
      <c r="BV826">
        <v>22.652905476893505</v>
      </c>
      <c r="BW826">
        <v>22.632663245440312</v>
      </c>
      <c r="BX826">
        <v>22.622372700266883</v>
      </c>
      <c r="BY826">
        <v>22.568860463059593</v>
      </c>
      <c r="BZ826">
        <v>22.592270912051369</v>
      </c>
      <c r="CA826">
        <v>22.561869386571253</v>
      </c>
      <c r="CB826">
        <v>22.491196292036491</v>
      </c>
      <c r="CC826">
        <v>22.423770157900762</v>
      </c>
      <c r="CD826">
        <v>22.434845619969433</v>
      </c>
      <c r="CE826">
        <v>22.411178111475849</v>
      </c>
      <c r="CF826">
        <v>22.424535986183063</v>
      </c>
      <c r="CG826">
        <v>22.415494761377889</v>
      </c>
      <c r="CH826">
        <v>22.423492129677822</v>
      </c>
      <c r="CI826">
        <v>22.452291864116113</v>
      </c>
      <c r="CJ826">
        <v>22.492512577350098</v>
      </c>
      <c r="CK826">
        <v>22.508143303291405</v>
      </c>
      <c r="CL826">
        <v>22.498799524683267</v>
      </c>
      <c r="CM826">
        <v>22.49361762589951</v>
      </c>
      <c r="CN826">
        <v>22.503809019701755</v>
      </c>
      <c r="CO826">
        <v>22.513530900107572</v>
      </c>
      <c r="CP826">
        <v>22.548147748842922</v>
      </c>
      <c r="CQ826">
        <v>22.579804809108822</v>
      </c>
      <c r="CR826">
        <v>22.636388055820209</v>
      </c>
      <c r="CS826">
        <v>22.661614742827663</v>
      </c>
      <c r="CT826">
        <v>22.712446560111591</v>
      </c>
      <c r="CU826">
        <v>22.766804112896605</v>
      </c>
      <c r="CV826">
        <v>22.811902051349783</v>
      </c>
      <c r="CW826">
        <v>22.840043081575793</v>
      </c>
      <c r="CX826">
        <f>AVERAGE(pipe_data__2[[#This Row],[u1,]:[u101]])</f>
        <v>22.876357387356105</v>
      </c>
      <c r="CY826">
        <v>22.876357387356105</v>
      </c>
      <c r="CZ826" s="17">
        <v>22.678206961022426</v>
      </c>
      <c r="DA826" s="18">
        <f>(pipe_data__2[[#This Row],['#x,]]+1)*1000</f>
        <v>824.4122061030514</v>
      </c>
      <c r="DB826">
        <f>AVERAGE(pipe_data__2[[#This Row],[u103]:[u104]])</f>
        <v>22.777282174189267</v>
      </c>
      <c r="DC826">
        <f>(1/0.41)*LN(pipe_data__2[[#This Row],[u1042]]) + 5.2</f>
        <v>21.57724549988086</v>
      </c>
    </row>
    <row r="827" spans="1:107" x14ac:dyDescent="0.25">
      <c r="A827">
        <v>-0.17458729364682346</v>
      </c>
      <c r="B827">
        <v>23.407582750978193</v>
      </c>
      <c r="C827">
        <v>23.335821937989369</v>
      </c>
      <c r="D827">
        <v>23.272431156768754</v>
      </c>
      <c r="E827">
        <v>23.272694718761464</v>
      </c>
      <c r="F827">
        <v>23.257525098313685</v>
      </c>
      <c r="G827">
        <v>23.207742068965086</v>
      </c>
      <c r="H827">
        <v>23.218485172719653</v>
      </c>
      <c r="I827">
        <v>23.383414768856785</v>
      </c>
      <c r="J827">
        <v>23.445308737916477</v>
      </c>
      <c r="K827">
        <v>23.478355806298794</v>
      </c>
      <c r="L827">
        <v>23.571072391909023</v>
      </c>
      <c r="M827">
        <v>23.368435777056984</v>
      </c>
      <c r="N827">
        <v>23.387670527289607</v>
      </c>
      <c r="O827">
        <v>23.406936683052265</v>
      </c>
      <c r="P827">
        <v>23.427052253967002</v>
      </c>
      <c r="Q827">
        <v>23.444001205888675</v>
      </c>
      <c r="R827">
        <v>23.467538653750271</v>
      </c>
      <c r="S827">
        <v>23.487622899068683</v>
      </c>
      <c r="T827">
        <v>23.529423435421062</v>
      </c>
      <c r="U827">
        <v>23.522309276875689</v>
      </c>
      <c r="V827">
        <v>23.51093104772297</v>
      </c>
      <c r="W827">
        <v>23.319600574125865</v>
      </c>
      <c r="X827">
        <v>23.315603879764247</v>
      </c>
      <c r="Y827">
        <v>23.373417100062973</v>
      </c>
      <c r="Z827">
        <v>23.441453724732863</v>
      </c>
      <c r="AA827">
        <v>23.456598913228429</v>
      </c>
      <c r="AB827">
        <v>23.471589991686184</v>
      </c>
      <c r="AC827">
        <v>23.465738738281051</v>
      </c>
      <c r="AD827">
        <v>23.272317701534224</v>
      </c>
      <c r="AE827">
        <v>23.061732358856403</v>
      </c>
      <c r="AF827">
        <v>23.036306838464082</v>
      </c>
      <c r="AG827">
        <v>23.00878350165506</v>
      </c>
      <c r="AH827">
        <v>23.055803244307061</v>
      </c>
      <c r="AI827">
        <v>23.174116665504808</v>
      </c>
      <c r="AJ827">
        <v>23.181260592162278</v>
      </c>
      <c r="AK827">
        <v>23.183653831904035</v>
      </c>
      <c r="AL827">
        <v>23.182246987347231</v>
      </c>
      <c r="AM827">
        <v>23.048927899219994</v>
      </c>
      <c r="AN827">
        <v>22.913102145470823</v>
      </c>
      <c r="AO827">
        <v>22.911193828874751</v>
      </c>
      <c r="AP827">
        <v>22.651251303262896</v>
      </c>
      <c r="AQ827">
        <v>22.620929598359407</v>
      </c>
      <c r="AR827">
        <v>22.519962688353573</v>
      </c>
      <c r="AS827">
        <v>22.522888149182833</v>
      </c>
      <c r="AT827">
        <v>22.572448899449039</v>
      </c>
      <c r="AU827">
        <v>22.683976375027015</v>
      </c>
      <c r="AV827">
        <v>22.720865602155712</v>
      </c>
      <c r="AW827">
        <v>22.729346519012502</v>
      </c>
      <c r="AX827">
        <v>22.698685860347048</v>
      </c>
      <c r="AY827">
        <v>22.669813984431901</v>
      </c>
      <c r="AZ827">
        <v>22.653987896451419</v>
      </c>
      <c r="BA827">
        <v>22.64341601048454</v>
      </c>
      <c r="BB827">
        <v>22.638185411409278</v>
      </c>
      <c r="BC827">
        <v>22.651447498337873</v>
      </c>
      <c r="BD827">
        <v>22.471394315114946</v>
      </c>
      <c r="BE827">
        <v>22.461045437848345</v>
      </c>
      <c r="BF827">
        <v>22.514132572983051</v>
      </c>
      <c r="BG827">
        <v>22.529046494480941</v>
      </c>
      <c r="BH827">
        <v>22.581032674691262</v>
      </c>
      <c r="BI827">
        <v>22.613127585021211</v>
      </c>
      <c r="BJ827">
        <v>22.666280075953114</v>
      </c>
      <c r="BK827">
        <v>22.669624664966879</v>
      </c>
      <c r="BL827">
        <v>22.676932449620605</v>
      </c>
      <c r="BM827">
        <v>22.583590323690668</v>
      </c>
      <c r="BN827">
        <v>22.546163547444014</v>
      </c>
      <c r="BO827">
        <v>22.548808068149807</v>
      </c>
      <c r="BP827">
        <v>22.58818942470435</v>
      </c>
      <c r="BQ827">
        <v>22.646618744000218</v>
      </c>
      <c r="BR827">
        <v>22.671430424919365</v>
      </c>
      <c r="BS827">
        <v>22.690775062487663</v>
      </c>
      <c r="BT827">
        <v>22.682823415068992</v>
      </c>
      <c r="BU827">
        <v>22.679724027433796</v>
      </c>
      <c r="BV827">
        <v>22.654235283910602</v>
      </c>
      <c r="BW827">
        <v>22.634334885952889</v>
      </c>
      <c r="BX827">
        <v>22.623699765184369</v>
      </c>
      <c r="BY827">
        <v>22.570378677552089</v>
      </c>
      <c r="BZ827">
        <v>22.593818113458703</v>
      </c>
      <c r="CA827">
        <v>22.563429483770765</v>
      </c>
      <c r="CB827">
        <v>22.492816609812692</v>
      </c>
      <c r="CC827">
        <v>22.425337823385778</v>
      </c>
      <c r="CD827">
        <v>22.436393538925476</v>
      </c>
      <c r="CE827">
        <v>22.412638428801255</v>
      </c>
      <c r="CF827">
        <v>22.426216741736912</v>
      </c>
      <c r="CG827">
        <v>22.417047080680153</v>
      </c>
      <c r="CH827">
        <v>22.425057508667674</v>
      </c>
      <c r="CI827">
        <v>22.4536582209663</v>
      </c>
      <c r="CJ827">
        <v>22.494396122003632</v>
      </c>
      <c r="CK827">
        <v>22.509914336906654</v>
      </c>
      <c r="CL827">
        <v>22.500496364999073</v>
      </c>
      <c r="CM827">
        <v>22.495216623469389</v>
      </c>
      <c r="CN827">
        <v>22.505413630957076</v>
      </c>
      <c r="CO827">
        <v>22.515068260873839</v>
      </c>
      <c r="CP827">
        <v>22.549717635370499</v>
      </c>
      <c r="CQ827">
        <v>22.581232697707485</v>
      </c>
      <c r="CR827">
        <v>22.637830217158236</v>
      </c>
      <c r="CS827">
        <v>22.662999325271151</v>
      </c>
      <c r="CT827">
        <v>22.714132788317478</v>
      </c>
      <c r="CU827">
        <v>22.76843099333977</v>
      </c>
      <c r="CV827">
        <v>22.813658748154051</v>
      </c>
      <c r="CW827">
        <v>22.841696692256601</v>
      </c>
      <c r="CX827">
        <f>AVERAGE(pipe_data__2[[#This Row],[u1,]:[u101]])</f>
        <v>22.87793016591187</v>
      </c>
      <c r="CY827">
        <v>22.87793016591187</v>
      </c>
      <c r="CZ827" s="16">
        <v>22.680097751076243</v>
      </c>
      <c r="DA827" s="19">
        <f>(pipe_data__2[[#This Row],['#x,]]+1)*1000</f>
        <v>825.41270635317653</v>
      </c>
      <c r="DB827">
        <f>AVERAGE(pipe_data__2[[#This Row],[u103]:[u104]])</f>
        <v>22.779013958494055</v>
      </c>
      <c r="DC827">
        <f>(1/0.41)*LN(pipe_data__2[[#This Row],[u1042]]) + 5.2</f>
        <v>21.580203686283813</v>
      </c>
    </row>
    <row r="828" spans="1:107" x14ac:dyDescent="0.25">
      <c r="A828">
        <v>-0.17358679339669836</v>
      </c>
      <c r="B828">
        <v>23.408605012778434</v>
      </c>
      <c r="C828">
        <v>23.337271235052992</v>
      </c>
      <c r="D828">
        <v>23.273909011669339</v>
      </c>
      <c r="E828">
        <v>23.2744974902999</v>
      </c>
      <c r="F828">
        <v>23.25895022055246</v>
      </c>
      <c r="G828">
        <v>23.208866561992892</v>
      </c>
      <c r="H828">
        <v>23.219668819180256</v>
      </c>
      <c r="I828">
        <v>23.384848464720374</v>
      </c>
      <c r="J828">
        <v>23.446087635358772</v>
      </c>
      <c r="K828">
        <v>23.479148735667991</v>
      </c>
      <c r="L828">
        <v>23.571774299897431</v>
      </c>
      <c r="M828">
        <v>23.369991421230761</v>
      </c>
      <c r="N828">
        <v>23.388784612915227</v>
      </c>
      <c r="O828">
        <v>23.408022894351845</v>
      </c>
      <c r="P828">
        <v>23.428432183349624</v>
      </c>
      <c r="Q828">
        <v>23.445374355828314</v>
      </c>
      <c r="R828">
        <v>23.469001159749325</v>
      </c>
      <c r="S828">
        <v>23.488768776067204</v>
      </c>
      <c r="T828">
        <v>23.530322320697028</v>
      </c>
      <c r="U828">
        <v>23.523730350020724</v>
      </c>
      <c r="V828">
        <v>23.512457864823592</v>
      </c>
      <c r="W828">
        <v>23.32382373734244</v>
      </c>
      <c r="X828">
        <v>23.317432991960288</v>
      </c>
      <c r="Y828">
        <v>23.374178665930032</v>
      </c>
      <c r="Z828">
        <v>23.442157757356796</v>
      </c>
      <c r="AA828">
        <v>23.457650109706467</v>
      </c>
      <c r="AB828">
        <v>23.472733315816836</v>
      </c>
      <c r="AC828">
        <v>23.466984774096808</v>
      </c>
      <c r="AD828">
        <v>23.276435040155739</v>
      </c>
      <c r="AE828">
        <v>23.063884970608967</v>
      </c>
      <c r="AF828">
        <v>23.038503151203646</v>
      </c>
      <c r="AG828">
        <v>23.010378233608765</v>
      </c>
      <c r="AH828">
        <v>23.056929219961912</v>
      </c>
      <c r="AI828">
        <v>23.175312973548124</v>
      </c>
      <c r="AJ828">
        <v>23.182339610534388</v>
      </c>
      <c r="AK828">
        <v>23.184766394620265</v>
      </c>
      <c r="AL828">
        <v>23.184738616985413</v>
      </c>
      <c r="AM828">
        <v>23.051523646743398</v>
      </c>
      <c r="AN828">
        <v>22.916028255644175</v>
      </c>
      <c r="AO828">
        <v>22.91341003020813</v>
      </c>
      <c r="AP828">
        <v>22.653806917600022</v>
      </c>
      <c r="AQ828">
        <v>22.623447332059076</v>
      </c>
      <c r="AR828">
        <v>22.521730731480599</v>
      </c>
      <c r="AS828">
        <v>22.524519348800695</v>
      </c>
      <c r="AT828">
        <v>22.574228040978934</v>
      </c>
      <c r="AU828">
        <v>22.685687999728938</v>
      </c>
      <c r="AV828">
        <v>22.722488024358384</v>
      </c>
      <c r="AW828">
        <v>22.730974570700795</v>
      </c>
      <c r="AX828">
        <v>22.700245741521236</v>
      </c>
      <c r="AY828">
        <v>22.671916831088648</v>
      </c>
      <c r="AZ828">
        <v>22.655609483909576</v>
      </c>
      <c r="BA828">
        <v>22.645335882144622</v>
      </c>
      <c r="BB828">
        <v>22.640077255787578</v>
      </c>
      <c r="BC828">
        <v>22.652881452375322</v>
      </c>
      <c r="BD828">
        <v>22.473503449200123</v>
      </c>
      <c r="BE828">
        <v>22.462904632584124</v>
      </c>
      <c r="BF828">
        <v>22.515464829358255</v>
      </c>
      <c r="BG828">
        <v>22.530261564454349</v>
      </c>
      <c r="BH828">
        <v>22.582109849444599</v>
      </c>
      <c r="BI828">
        <v>22.614231041997805</v>
      </c>
      <c r="BJ828">
        <v>22.667130438282271</v>
      </c>
      <c r="BK828">
        <v>22.670532855918733</v>
      </c>
      <c r="BL828">
        <v>22.678364020048505</v>
      </c>
      <c r="BM828">
        <v>22.586068147818541</v>
      </c>
      <c r="BN828">
        <v>22.547906520106167</v>
      </c>
      <c r="BO828">
        <v>22.55031817857197</v>
      </c>
      <c r="BP828">
        <v>22.589495451597973</v>
      </c>
      <c r="BQ828">
        <v>22.647969505019759</v>
      </c>
      <c r="BR828">
        <v>22.672527793752238</v>
      </c>
      <c r="BS828">
        <v>22.691896849805186</v>
      </c>
      <c r="BT828">
        <v>22.683674749847665</v>
      </c>
      <c r="BU828">
        <v>22.680928393481423</v>
      </c>
      <c r="BV828">
        <v>22.655565090927698</v>
      </c>
      <c r="BW828">
        <v>22.636006526465469</v>
      </c>
      <c r="BX828">
        <v>22.625026830101856</v>
      </c>
      <c r="BY828">
        <v>22.571896892044588</v>
      </c>
      <c r="BZ828">
        <v>22.59536531486604</v>
      </c>
      <c r="CA828">
        <v>22.564989580970281</v>
      </c>
      <c r="CB828">
        <v>22.494410362971788</v>
      </c>
      <c r="CC828">
        <v>22.426905488870798</v>
      </c>
      <c r="CD828">
        <v>22.437941457881522</v>
      </c>
      <c r="CE828">
        <v>22.414098746126665</v>
      </c>
      <c r="CF828">
        <v>22.427897497290761</v>
      </c>
      <c r="CG828">
        <v>22.418599399982412</v>
      </c>
      <c r="CH828">
        <v>22.426622887657526</v>
      </c>
      <c r="CI828">
        <v>22.455024577816488</v>
      </c>
      <c r="CJ828">
        <v>22.496279666657166</v>
      </c>
      <c r="CK828">
        <v>22.511685370521903</v>
      </c>
      <c r="CL828">
        <v>22.502193205314882</v>
      </c>
      <c r="CM828">
        <v>22.496815621039271</v>
      </c>
      <c r="CN828">
        <v>22.5070182422124</v>
      </c>
      <c r="CO828">
        <v>22.516605621640107</v>
      </c>
      <c r="CP828">
        <v>22.551287521898075</v>
      </c>
      <c r="CQ828">
        <v>22.582660586306144</v>
      </c>
      <c r="CR828">
        <v>22.639272378496262</v>
      </c>
      <c r="CS828">
        <v>22.664383907714637</v>
      </c>
      <c r="CT828">
        <v>22.715819016523362</v>
      </c>
      <c r="CU828">
        <v>22.770057873782939</v>
      </c>
      <c r="CV828">
        <v>22.815415444958322</v>
      </c>
      <c r="CW828">
        <v>22.843350302937406</v>
      </c>
      <c r="CX828">
        <f>AVERAGE(pipe_data__2[[#This Row],[u1,]:[u101]])</f>
        <v>22.87949158220038</v>
      </c>
      <c r="CY828">
        <v>22.87949158220038</v>
      </c>
      <c r="CZ828" s="17">
        <v>22.681981854848114</v>
      </c>
      <c r="DA828" s="18">
        <f>(pipe_data__2[[#This Row],['#x,]]+1)*1000</f>
        <v>826.41320660330166</v>
      </c>
      <c r="DB828">
        <f>AVERAGE(pipe_data__2[[#This Row],[u103]:[u104]])</f>
        <v>22.780736718524246</v>
      </c>
      <c r="DC828">
        <f>(1/0.41)*LN(pipe_data__2[[#This Row],[u1042]]) + 5.2</f>
        <v>21.58315828917722</v>
      </c>
    </row>
    <row r="829" spans="1:107" x14ac:dyDescent="0.25">
      <c r="A829">
        <v>-0.17258629314657337</v>
      </c>
      <c r="B829">
        <v>23.409627274578675</v>
      </c>
      <c r="C829">
        <v>23.338720532116611</v>
      </c>
      <c r="D829">
        <v>23.275386866569924</v>
      </c>
      <c r="E829">
        <v>23.276300261838333</v>
      </c>
      <c r="F829">
        <v>23.260375342791239</v>
      </c>
      <c r="G829">
        <v>23.209991055020698</v>
      </c>
      <c r="H829">
        <v>23.220852465640856</v>
      </c>
      <c r="I829">
        <v>23.38628216058396</v>
      </c>
      <c r="J829">
        <v>23.446866532801064</v>
      </c>
      <c r="K829">
        <v>23.479941665037188</v>
      </c>
      <c r="L829">
        <v>23.572476207885835</v>
      </c>
      <c r="M829">
        <v>23.371547065404542</v>
      </c>
      <c r="N829">
        <v>23.389898698540843</v>
      </c>
      <c r="O829">
        <v>23.409109105651424</v>
      </c>
      <c r="P829">
        <v>23.429812112732247</v>
      </c>
      <c r="Q829">
        <v>23.446747505767956</v>
      </c>
      <c r="R829">
        <v>23.470317500068361</v>
      </c>
      <c r="S829">
        <v>23.489914653065725</v>
      </c>
      <c r="T829">
        <v>23.531221205972997</v>
      </c>
      <c r="U829">
        <v>23.525151423165759</v>
      </c>
      <c r="V829">
        <v>23.513984681924214</v>
      </c>
      <c r="W829">
        <v>23.328046900559016</v>
      </c>
      <c r="X829">
        <v>23.31926210415633</v>
      </c>
      <c r="Y829">
        <v>23.37494023179709</v>
      </c>
      <c r="Z829">
        <v>23.442861789980729</v>
      </c>
      <c r="AA829">
        <v>23.458701306184505</v>
      </c>
      <c r="AB829">
        <v>23.473876639947491</v>
      </c>
      <c r="AC829">
        <v>23.468230809912566</v>
      </c>
      <c r="AD829">
        <v>23.280552378777255</v>
      </c>
      <c r="AE829">
        <v>23.066037582361528</v>
      </c>
      <c r="AF829">
        <v>23.040699463943213</v>
      </c>
      <c r="AG829">
        <v>23.011972965562471</v>
      </c>
      <c r="AH829">
        <v>23.058055195616763</v>
      </c>
      <c r="AI829">
        <v>23.176509281591439</v>
      </c>
      <c r="AJ829">
        <v>23.183418628906502</v>
      </c>
      <c r="AK829">
        <v>23.185878957336495</v>
      </c>
      <c r="AL829">
        <v>23.187230246623599</v>
      </c>
      <c r="AM829">
        <v>23.054119394266802</v>
      </c>
      <c r="AN829">
        <v>22.91895436581753</v>
      </c>
      <c r="AO829">
        <v>22.915626231541509</v>
      </c>
      <c r="AP829">
        <v>22.655721687265437</v>
      </c>
      <c r="AQ829">
        <v>22.625965065758741</v>
      </c>
      <c r="AR829">
        <v>22.523498774607621</v>
      </c>
      <c r="AS829">
        <v>22.52615054841856</v>
      </c>
      <c r="AT829">
        <v>22.576007182508832</v>
      </c>
      <c r="AU829">
        <v>22.687399624430864</v>
      </c>
      <c r="AV829">
        <v>22.724110446561056</v>
      </c>
      <c r="AW829">
        <v>22.732602622389088</v>
      </c>
      <c r="AX829">
        <v>22.701805622695424</v>
      </c>
      <c r="AY829">
        <v>22.674019677745395</v>
      </c>
      <c r="AZ829">
        <v>22.657231071367729</v>
      </c>
      <c r="BA829">
        <v>22.647255753804703</v>
      </c>
      <c r="BB829">
        <v>22.641969100165873</v>
      </c>
      <c r="BC829">
        <v>22.654315406412774</v>
      </c>
      <c r="BD829">
        <v>22.475612583285301</v>
      </c>
      <c r="BE829">
        <v>22.464763827319899</v>
      </c>
      <c r="BF829">
        <v>22.516797085733462</v>
      </c>
      <c r="BG829">
        <v>22.531476634427754</v>
      </c>
      <c r="BH829">
        <v>22.583187024197933</v>
      </c>
      <c r="BI829">
        <v>22.615334498974399</v>
      </c>
      <c r="BJ829">
        <v>22.667980800611424</v>
      </c>
      <c r="BK829">
        <v>22.671441046870591</v>
      </c>
      <c r="BL829">
        <v>22.679795590476406</v>
      </c>
      <c r="BM829">
        <v>22.588221405279633</v>
      </c>
      <c r="BN829">
        <v>22.549649492768317</v>
      </c>
      <c r="BO829">
        <v>22.551828288994134</v>
      </c>
      <c r="BP829">
        <v>22.590801478491592</v>
      </c>
      <c r="BQ829">
        <v>22.6493202660393</v>
      </c>
      <c r="BR829">
        <v>22.673625162585108</v>
      </c>
      <c r="BS829">
        <v>22.693018637122705</v>
      </c>
      <c r="BT829">
        <v>22.684526084626341</v>
      </c>
      <c r="BU829">
        <v>22.682132759529051</v>
      </c>
      <c r="BV829">
        <v>22.656894897944792</v>
      </c>
      <c r="BW829">
        <v>22.637678166978048</v>
      </c>
      <c r="BX829">
        <v>22.626353895019346</v>
      </c>
      <c r="BY829">
        <v>22.573415106537087</v>
      </c>
      <c r="BZ829">
        <v>22.596912516273374</v>
      </c>
      <c r="CA829">
        <v>22.566549678169796</v>
      </c>
      <c r="CB829">
        <v>22.49600411613088</v>
      </c>
      <c r="CC829">
        <v>22.428473154355817</v>
      </c>
      <c r="CD829">
        <v>22.439489376837564</v>
      </c>
      <c r="CE829">
        <v>22.415559063452072</v>
      </c>
      <c r="CF829">
        <v>22.42957825284461</v>
      </c>
      <c r="CG829">
        <v>22.420151719284675</v>
      </c>
      <c r="CH829">
        <v>22.428188266647375</v>
      </c>
      <c r="CI829">
        <v>22.456390934666675</v>
      </c>
      <c r="CJ829">
        <v>22.4981632113107</v>
      </c>
      <c r="CK829">
        <v>22.513456404137152</v>
      </c>
      <c r="CL829">
        <v>22.503890045630687</v>
      </c>
      <c r="CM829">
        <v>22.498414618609154</v>
      </c>
      <c r="CN829">
        <v>22.508622853467724</v>
      </c>
      <c r="CO829">
        <v>22.518142982406371</v>
      </c>
      <c r="CP829">
        <v>22.552857408425652</v>
      </c>
      <c r="CQ829">
        <v>22.584088474904803</v>
      </c>
      <c r="CR829">
        <v>22.640714539834288</v>
      </c>
      <c r="CS829">
        <v>22.665768490158126</v>
      </c>
      <c r="CT829">
        <v>22.717505244729249</v>
      </c>
      <c r="CU829">
        <v>22.771684754226108</v>
      </c>
      <c r="CV829">
        <v>22.817172141762594</v>
      </c>
      <c r="CW829">
        <v>22.845003913618214</v>
      </c>
      <c r="CX829">
        <f>AVERAGE(pipe_data__2[[#This Row],[u1,]:[u101]])</f>
        <v>22.881041882718694</v>
      </c>
      <c r="CY829">
        <v>22.881041882718694</v>
      </c>
      <c r="CZ829" s="16">
        <v>22.683863238132034</v>
      </c>
      <c r="DA829" s="19">
        <f>(pipe_data__2[[#This Row],['#x,]]+1)*1000</f>
        <v>827.41370685342667</v>
      </c>
      <c r="DB829">
        <f>AVERAGE(pipe_data__2[[#This Row],[u103]:[u104]])</f>
        <v>22.782452560425362</v>
      </c>
      <c r="DC829">
        <f>(1/0.41)*LN(pipe_data__2[[#This Row],[u1042]]) + 5.2</f>
        <v>21.586109317232619</v>
      </c>
    </row>
    <row r="830" spans="1:107" x14ac:dyDescent="0.25">
      <c r="A830">
        <v>-0.17158579289644826</v>
      </c>
      <c r="B830">
        <v>23.410649536378919</v>
      </c>
      <c r="C830">
        <v>23.34016982918023</v>
      </c>
      <c r="D830">
        <v>23.27686472147051</v>
      </c>
      <c r="E830">
        <v>23.27810303337677</v>
      </c>
      <c r="F830">
        <v>23.261800465030014</v>
      </c>
      <c r="G830">
        <v>23.211115548048504</v>
      </c>
      <c r="H830">
        <v>23.222036112101456</v>
      </c>
      <c r="I830">
        <v>23.387715856447549</v>
      </c>
      <c r="J830">
        <v>23.447645430243359</v>
      </c>
      <c r="K830">
        <v>23.480734594406385</v>
      </c>
      <c r="L830">
        <v>23.573178115874242</v>
      </c>
      <c r="M830">
        <v>23.373102709578323</v>
      </c>
      <c r="N830">
        <v>23.39101278416646</v>
      </c>
      <c r="O830">
        <v>23.410195316951004</v>
      </c>
      <c r="P830">
        <v>23.431192042114873</v>
      </c>
      <c r="Q830">
        <v>23.448120655707594</v>
      </c>
      <c r="R830">
        <v>23.471159127937568</v>
      </c>
      <c r="S830">
        <v>23.491060530064242</v>
      </c>
      <c r="T830">
        <v>23.532120091248963</v>
      </c>
      <c r="U830">
        <v>23.526572496310795</v>
      </c>
      <c r="V830">
        <v>23.515511499024836</v>
      </c>
      <c r="W830">
        <v>23.332270063775592</v>
      </c>
      <c r="X830">
        <v>23.321091216352372</v>
      </c>
      <c r="Y830">
        <v>23.375701797664149</v>
      </c>
      <c r="Z830">
        <v>23.443565822604665</v>
      </c>
      <c r="AA830">
        <v>23.459752502662546</v>
      </c>
      <c r="AB830">
        <v>23.475019964078143</v>
      </c>
      <c r="AC830">
        <v>23.469476845728323</v>
      </c>
      <c r="AD830">
        <v>23.284669717398771</v>
      </c>
      <c r="AE830">
        <v>23.068190194114091</v>
      </c>
      <c r="AF830">
        <v>23.042895776682776</v>
      </c>
      <c r="AG830">
        <v>23.013567697516176</v>
      </c>
      <c r="AH830">
        <v>23.059181171271614</v>
      </c>
      <c r="AI830">
        <v>23.177705589634755</v>
      </c>
      <c r="AJ830">
        <v>23.184497647278612</v>
      </c>
      <c r="AK830">
        <v>23.186991520052725</v>
      </c>
      <c r="AL830">
        <v>23.189721876261785</v>
      </c>
      <c r="AM830">
        <v>23.056715141790207</v>
      </c>
      <c r="AN830">
        <v>22.921880475990882</v>
      </c>
      <c r="AO830">
        <v>22.917842432874888</v>
      </c>
      <c r="AP830">
        <v>22.657636456930856</v>
      </c>
      <c r="AQ830">
        <v>22.628482799458411</v>
      </c>
      <c r="AR830">
        <v>22.525266817734646</v>
      </c>
      <c r="AS830">
        <v>22.527781748036425</v>
      </c>
      <c r="AT830">
        <v>22.577786324038726</v>
      </c>
      <c r="AU830">
        <v>22.689111249132786</v>
      </c>
      <c r="AV830">
        <v>22.725732868763728</v>
      </c>
      <c r="AW830">
        <v>22.734230674077384</v>
      </c>
      <c r="AX830">
        <v>22.703365503869616</v>
      </c>
      <c r="AY830">
        <v>22.676122524402142</v>
      </c>
      <c r="AZ830">
        <v>22.658852658825886</v>
      </c>
      <c r="BA830">
        <v>22.649175625464785</v>
      </c>
      <c r="BB830">
        <v>22.643860944544169</v>
      </c>
      <c r="BC830">
        <v>22.655749360450223</v>
      </c>
      <c r="BD830">
        <v>22.477721717370478</v>
      </c>
      <c r="BE830">
        <v>22.466623022055678</v>
      </c>
      <c r="BF830">
        <v>22.518129342108669</v>
      </c>
      <c r="BG830">
        <v>22.532691704401163</v>
      </c>
      <c r="BH830">
        <v>22.584264198951267</v>
      </c>
      <c r="BI830">
        <v>22.616437955950989</v>
      </c>
      <c r="BJ830">
        <v>22.668831162940577</v>
      </c>
      <c r="BK830">
        <v>22.672349237822445</v>
      </c>
      <c r="BL830">
        <v>22.681227160904307</v>
      </c>
      <c r="BM830">
        <v>22.589813302047496</v>
      </c>
      <c r="BN830">
        <v>22.551392465430467</v>
      </c>
      <c r="BO830">
        <v>22.553338399416297</v>
      </c>
      <c r="BP830">
        <v>22.592107505385211</v>
      </c>
      <c r="BQ830">
        <v>22.650671027058845</v>
      </c>
      <c r="BR830">
        <v>22.674722531417977</v>
      </c>
      <c r="BS830">
        <v>22.694140424440228</v>
      </c>
      <c r="BT830">
        <v>22.685377419405015</v>
      </c>
      <c r="BU830">
        <v>22.683337125576681</v>
      </c>
      <c r="BV830">
        <v>22.658224704961889</v>
      </c>
      <c r="BW830">
        <v>22.639349807490628</v>
      </c>
      <c r="BX830">
        <v>22.627680959936832</v>
      </c>
      <c r="BY830">
        <v>22.574933321029587</v>
      </c>
      <c r="BZ830">
        <v>22.598459717680708</v>
      </c>
      <c r="CA830">
        <v>22.568109775369312</v>
      </c>
      <c r="CB830">
        <v>22.497597869289976</v>
      </c>
      <c r="CC830">
        <v>22.430040819840833</v>
      </c>
      <c r="CD830">
        <v>22.44103729579361</v>
      </c>
      <c r="CE830">
        <v>22.417019380777482</v>
      </c>
      <c r="CF830">
        <v>22.43125900839846</v>
      </c>
      <c r="CG830">
        <v>22.421704038586938</v>
      </c>
      <c r="CH830">
        <v>22.429753645637227</v>
      </c>
      <c r="CI830">
        <v>22.457757291516863</v>
      </c>
      <c r="CJ830">
        <v>22.500046755964235</v>
      </c>
      <c r="CK830">
        <v>22.515227437752401</v>
      </c>
      <c r="CL830">
        <v>22.505586885946496</v>
      </c>
      <c r="CM830">
        <v>22.500013616179032</v>
      </c>
      <c r="CN830">
        <v>22.510227464723048</v>
      </c>
      <c r="CO830">
        <v>22.519680343172638</v>
      </c>
      <c r="CP830">
        <v>22.554427294953229</v>
      </c>
      <c r="CQ830">
        <v>22.585516363503466</v>
      </c>
      <c r="CR830">
        <v>22.642156701172315</v>
      </c>
      <c r="CS830">
        <v>22.667153072601611</v>
      </c>
      <c r="CT830">
        <v>22.719191472935133</v>
      </c>
      <c r="CU830">
        <v>22.773311634669277</v>
      </c>
      <c r="CV830">
        <v>22.818928838566865</v>
      </c>
      <c r="CW830">
        <v>22.846657524299022</v>
      </c>
      <c r="CX830">
        <f>AVERAGE(pipe_data__2[[#This Row],[u1,]:[u101]])</f>
        <v>22.882581822505589</v>
      </c>
      <c r="CY830">
        <v>22.882581822505589</v>
      </c>
      <c r="CZ830" s="17">
        <v>22.685744621415942</v>
      </c>
      <c r="DA830" s="18">
        <f>(pipe_data__2[[#This Row],['#x,]]+1)*1000</f>
        <v>828.41420710355169</v>
      </c>
      <c r="DB830">
        <f>AVERAGE(pipe_data__2[[#This Row],[u103]:[u104]])</f>
        <v>22.784163221960767</v>
      </c>
      <c r="DC830">
        <f>(1/0.41)*LN(pipe_data__2[[#This Row],[u1042]]) + 5.2</f>
        <v>21.5890567790901</v>
      </c>
    </row>
    <row r="831" spans="1:107" x14ac:dyDescent="0.25">
      <c r="A831">
        <v>-0.17058529264632327</v>
      </c>
      <c r="B831">
        <v>23.41167179817916</v>
      </c>
      <c r="C831">
        <v>23.341619126243852</v>
      </c>
      <c r="D831">
        <v>23.278342576371099</v>
      </c>
      <c r="E831">
        <v>23.279905804915206</v>
      </c>
      <c r="F831">
        <v>23.263225587268792</v>
      </c>
      <c r="G831">
        <v>23.21224004107631</v>
      </c>
      <c r="H831">
        <v>23.22321975856206</v>
      </c>
      <c r="I831">
        <v>23.389149552311135</v>
      </c>
      <c r="J831">
        <v>23.44842432768565</v>
      </c>
      <c r="K831">
        <v>23.481527523775583</v>
      </c>
      <c r="L831">
        <v>23.573880023862646</v>
      </c>
      <c r="M831">
        <v>23.374658353752103</v>
      </c>
      <c r="N831">
        <v>23.392126869792076</v>
      </c>
      <c r="O831">
        <v>23.411281528250584</v>
      </c>
      <c r="P831">
        <v>23.432571971497495</v>
      </c>
      <c r="Q831">
        <v>23.449493805647233</v>
      </c>
      <c r="R831">
        <v>23.472000755806771</v>
      </c>
      <c r="S831">
        <v>23.492206407062763</v>
      </c>
      <c r="T831">
        <v>23.533018976524929</v>
      </c>
      <c r="U831">
        <v>23.52799356945583</v>
      </c>
      <c r="V831">
        <v>23.517038316125458</v>
      </c>
      <c r="W831">
        <v>23.336493226992168</v>
      </c>
      <c r="X831">
        <v>23.322920328548417</v>
      </c>
      <c r="Y831">
        <v>23.376463363531212</v>
      </c>
      <c r="Z831">
        <v>23.444269855228598</v>
      </c>
      <c r="AA831">
        <v>23.460803699140584</v>
      </c>
      <c r="AB831">
        <v>23.476163288208799</v>
      </c>
      <c r="AC831">
        <v>23.470722881544081</v>
      </c>
      <c r="AD831">
        <v>23.288787056020286</v>
      </c>
      <c r="AE831">
        <v>23.070342805866655</v>
      </c>
      <c r="AF831">
        <v>23.044874407706661</v>
      </c>
      <c r="AG831">
        <v>23.015162429469882</v>
      </c>
      <c r="AH831">
        <v>23.060307146926466</v>
      </c>
      <c r="AI831">
        <v>23.17890189767807</v>
      </c>
      <c r="AJ831">
        <v>23.185576665650721</v>
      </c>
      <c r="AK831">
        <v>23.188104082768959</v>
      </c>
      <c r="AL831">
        <v>23.192213505899968</v>
      </c>
      <c r="AM831">
        <v>23.059310889313611</v>
      </c>
      <c r="AN831">
        <v>22.924806586164234</v>
      </c>
      <c r="AO831">
        <v>22.920058634208267</v>
      </c>
      <c r="AP831">
        <v>22.659551226596275</v>
      </c>
      <c r="AQ831">
        <v>22.630447334113214</v>
      </c>
      <c r="AR831">
        <v>22.527034860861672</v>
      </c>
      <c r="AS831">
        <v>22.52941294765429</v>
      </c>
      <c r="AT831">
        <v>22.579565465568624</v>
      </c>
      <c r="AU831">
        <v>22.690822873834708</v>
      </c>
      <c r="AV831">
        <v>22.727355290966401</v>
      </c>
      <c r="AW831">
        <v>22.735858725765677</v>
      </c>
      <c r="AX831">
        <v>22.704925385043804</v>
      </c>
      <c r="AY831">
        <v>22.67822537105889</v>
      </c>
      <c r="AZ831">
        <v>22.660474246284043</v>
      </c>
      <c r="BA831">
        <v>22.651095497124867</v>
      </c>
      <c r="BB831">
        <v>22.645752788922469</v>
      </c>
      <c r="BC831">
        <v>22.657183314487675</v>
      </c>
      <c r="BD831">
        <v>22.479830851455652</v>
      </c>
      <c r="BE831">
        <v>22.468482216791458</v>
      </c>
      <c r="BF831">
        <v>22.519461598483876</v>
      </c>
      <c r="BG831">
        <v>22.533906774374568</v>
      </c>
      <c r="BH831">
        <v>22.585341373704605</v>
      </c>
      <c r="BI831">
        <v>22.617541412927583</v>
      </c>
      <c r="BJ831">
        <v>22.669681525269731</v>
      </c>
      <c r="BK831">
        <v>22.673257428774299</v>
      </c>
      <c r="BL831">
        <v>22.682658731332207</v>
      </c>
      <c r="BM831">
        <v>22.591405198815359</v>
      </c>
      <c r="BN831">
        <v>22.553135438092617</v>
      </c>
      <c r="BO831">
        <v>22.554848509838461</v>
      </c>
      <c r="BP831">
        <v>22.593413532278834</v>
      </c>
      <c r="BQ831">
        <v>22.652021788078386</v>
      </c>
      <c r="BR831">
        <v>22.675819900250847</v>
      </c>
      <c r="BS831">
        <v>22.69526221175775</v>
      </c>
      <c r="BT831">
        <v>22.686228754183688</v>
      </c>
      <c r="BU831">
        <v>22.684541491624309</v>
      </c>
      <c r="BV831">
        <v>22.659554511978982</v>
      </c>
      <c r="BW831">
        <v>22.641021448003208</v>
      </c>
      <c r="BX831">
        <v>22.629008024854318</v>
      </c>
      <c r="BY831">
        <v>22.576451535522086</v>
      </c>
      <c r="BZ831">
        <v>22.600006919088042</v>
      </c>
      <c r="CA831">
        <v>22.569669872568827</v>
      </c>
      <c r="CB831">
        <v>22.499191622449068</v>
      </c>
      <c r="CC831">
        <v>22.431608485325853</v>
      </c>
      <c r="CD831">
        <v>22.442585214749652</v>
      </c>
      <c r="CE831">
        <v>22.418479698102889</v>
      </c>
      <c r="CF831">
        <v>22.432939763952309</v>
      </c>
      <c r="CG831">
        <v>22.423256357889201</v>
      </c>
      <c r="CH831">
        <v>22.431319024627076</v>
      </c>
      <c r="CI831">
        <v>22.459123648367051</v>
      </c>
      <c r="CJ831">
        <v>22.501930300617769</v>
      </c>
      <c r="CK831">
        <v>22.51699847136765</v>
      </c>
      <c r="CL831">
        <v>22.507283726262301</v>
      </c>
      <c r="CM831">
        <v>22.501612613748915</v>
      </c>
      <c r="CN831">
        <v>22.511832075978369</v>
      </c>
      <c r="CO831">
        <v>22.521217703938905</v>
      </c>
      <c r="CP831">
        <v>22.555997181480805</v>
      </c>
      <c r="CQ831">
        <v>22.586944252102125</v>
      </c>
      <c r="CR831">
        <v>22.643598862510341</v>
      </c>
      <c r="CS831">
        <v>22.6685376550451</v>
      </c>
      <c r="CT831">
        <v>22.720877701141017</v>
      </c>
      <c r="CU831">
        <v>22.774938515112442</v>
      </c>
      <c r="CV831">
        <v>22.820685535371137</v>
      </c>
      <c r="CW831">
        <v>22.848062480211688</v>
      </c>
      <c r="CX831">
        <f>AVERAGE(pipe_data__2[[#This Row],[u1,]:[u101]])</f>
        <v>22.884111566937186</v>
      </c>
      <c r="CY831">
        <v>22.884111566937186</v>
      </c>
      <c r="CZ831" s="16">
        <v>22.687622103040752</v>
      </c>
      <c r="DA831" s="19">
        <f>(pipe_data__2[[#This Row],['#x,]]+1)*1000</f>
        <v>829.4147073536767</v>
      </c>
      <c r="DB831">
        <f>AVERAGE(pipe_data__2[[#This Row],[u103]:[u104]])</f>
        <v>22.785866834988969</v>
      </c>
      <c r="DC831">
        <f>(1/0.41)*LN(pipe_data__2[[#This Row],[u1042]]) + 5.2</f>
        <v>21.592000683358478</v>
      </c>
    </row>
    <row r="832" spans="1:107" x14ac:dyDescent="0.25">
      <c r="A832">
        <v>-0.16958479239619817</v>
      </c>
      <c r="B832">
        <v>23.412694059979401</v>
      </c>
      <c r="C832">
        <v>23.343068423307471</v>
      </c>
      <c r="D832">
        <v>23.279820431271684</v>
      </c>
      <c r="E832">
        <v>23.281708576453639</v>
      </c>
      <c r="F832">
        <v>23.264650709507567</v>
      </c>
      <c r="G832">
        <v>23.213364534104116</v>
      </c>
      <c r="H832">
        <v>23.22440340502266</v>
      </c>
      <c r="I832">
        <v>23.390583248174725</v>
      </c>
      <c r="J832">
        <v>23.449203225127945</v>
      </c>
      <c r="K832">
        <v>23.48232045314478</v>
      </c>
      <c r="L832">
        <v>23.57458193185105</v>
      </c>
      <c r="M832">
        <v>23.376213997925884</v>
      </c>
      <c r="N832">
        <v>23.393240955417692</v>
      </c>
      <c r="O832">
        <v>23.412367739550163</v>
      </c>
      <c r="P832">
        <v>23.433951900880118</v>
      </c>
      <c r="Q832">
        <v>23.450866955586875</v>
      </c>
      <c r="R832">
        <v>23.472842383675975</v>
      </c>
      <c r="S832">
        <v>23.493352284061285</v>
      </c>
      <c r="T832">
        <v>23.533917861800894</v>
      </c>
      <c r="U832">
        <v>23.529414642600866</v>
      </c>
      <c r="V832">
        <v>23.51856513322608</v>
      </c>
      <c r="W832">
        <v>23.340716390208744</v>
      </c>
      <c r="X832">
        <v>23.324749440744458</v>
      </c>
      <c r="Y832">
        <v>23.37722492939827</v>
      </c>
      <c r="Z832">
        <v>23.444973887852534</v>
      </c>
      <c r="AA832">
        <v>23.461854895618622</v>
      </c>
      <c r="AB832">
        <v>23.477306612339454</v>
      </c>
      <c r="AC832">
        <v>23.471968917359838</v>
      </c>
      <c r="AD832">
        <v>23.292904394641802</v>
      </c>
      <c r="AE832">
        <v>23.072495417619219</v>
      </c>
      <c r="AF832">
        <v>23.04642535961985</v>
      </c>
      <c r="AG832">
        <v>23.016757161423588</v>
      </c>
      <c r="AH832">
        <v>23.06143312258132</v>
      </c>
      <c r="AI832">
        <v>23.180098205721386</v>
      </c>
      <c r="AJ832">
        <v>23.186655684022831</v>
      </c>
      <c r="AK832">
        <v>23.189216645485189</v>
      </c>
      <c r="AL832">
        <v>23.194705135538154</v>
      </c>
      <c r="AM832">
        <v>23.061906636837016</v>
      </c>
      <c r="AN832">
        <v>22.927732696337586</v>
      </c>
      <c r="AO832">
        <v>22.92227483554165</v>
      </c>
      <c r="AP832">
        <v>22.661465996261693</v>
      </c>
      <c r="AQ832">
        <v>22.632239954898179</v>
      </c>
      <c r="AR832">
        <v>22.528802903988694</v>
      </c>
      <c r="AS832">
        <v>22.531044147272151</v>
      </c>
      <c r="AT832">
        <v>22.581344607098522</v>
      </c>
      <c r="AU832">
        <v>22.692534498536631</v>
      </c>
      <c r="AV832">
        <v>22.728977713169073</v>
      </c>
      <c r="AW832">
        <v>22.73748677745397</v>
      </c>
      <c r="AX832">
        <v>22.706485266217996</v>
      </c>
      <c r="AY832">
        <v>22.680328217715637</v>
      </c>
      <c r="AZ832">
        <v>22.6620958337422</v>
      </c>
      <c r="BA832">
        <v>22.653015368784949</v>
      </c>
      <c r="BB832">
        <v>22.647644633300764</v>
      </c>
      <c r="BC832">
        <v>22.658617268525123</v>
      </c>
      <c r="BD832">
        <v>22.48193998554083</v>
      </c>
      <c r="BE832">
        <v>22.470341411527233</v>
      </c>
      <c r="BF832">
        <v>22.520793854859082</v>
      </c>
      <c r="BG832">
        <v>22.535121844347977</v>
      </c>
      <c r="BH832">
        <v>22.586418548457939</v>
      </c>
      <c r="BI832">
        <v>22.618644869904177</v>
      </c>
      <c r="BJ832">
        <v>22.670531887598884</v>
      </c>
      <c r="BK832">
        <v>22.674165619726157</v>
      </c>
      <c r="BL832">
        <v>22.684090301760108</v>
      </c>
      <c r="BM832">
        <v>22.592997095583218</v>
      </c>
      <c r="BN832">
        <v>22.554878410754771</v>
      </c>
      <c r="BO832">
        <v>22.556358620260628</v>
      </c>
      <c r="BP832">
        <v>22.594719559172454</v>
      </c>
      <c r="BQ832">
        <v>22.653372549097927</v>
      </c>
      <c r="BR832">
        <v>22.676917269083717</v>
      </c>
      <c r="BS832">
        <v>22.696383999075273</v>
      </c>
      <c r="BT832">
        <v>22.687080088962364</v>
      </c>
      <c r="BU832">
        <v>22.685745857671936</v>
      </c>
      <c r="BV832">
        <v>22.660884318996079</v>
      </c>
      <c r="BW832">
        <v>22.642693088515784</v>
      </c>
      <c r="BX832">
        <v>22.630335089771808</v>
      </c>
      <c r="BY832">
        <v>22.577969750014582</v>
      </c>
      <c r="BZ832">
        <v>22.601554120495379</v>
      </c>
      <c r="CA832">
        <v>22.571229969768343</v>
      </c>
      <c r="CB832">
        <v>22.500785375608164</v>
      </c>
      <c r="CC832">
        <v>22.433176150810869</v>
      </c>
      <c r="CD832">
        <v>22.444133133705698</v>
      </c>
      <c r="CE832">
        <v>22.419940015428299</v>
      </c>
      <c r="CF832">
        <v>22.434620519506158</v>
      </c>
      <c r="CG832">
        <v>22.424808677191464</v>
      </c>
      <c r="CH832">
        <v>22.432884403616928</v>
      </c>
      <c r="CI832">
        <v>22.460490005217238</v>
      </c>
      <c r="CJ832">
        <v>22.503813845271303</v>
      </c>
      <c r="CK832">
        <v>22.518769504982899</v>
      </c>
      <c r="CL832">
        <v>22.508980566578106</v>
      </c>
      <c r="CM832">
        <v>22.503211611318793</v>
      </c>
      <c r="CN832">
        <v>22.513436687233693</v>
      </c>
      <c r="CO832">
        <v>22.522755064705173</v>
      </c>
      <c r="CP832">
        <v>22.557567068008382</v>
      </c>
      <c r="CQ832">
        <v>22.588372140700788</v>
      </c>
      <c r="CR832">
        <v>22.645041023848368</v>
      </c>
      <c r="CS832">
        <v>22.669922237488585</v>
      </c>
      <c r="CT832">
        <v>22.722563929346904</v>
      </c>
      <c r="CU832">
        <v>22.776565395555611</v>
      </c>
      <c r="CV832">
        <v>22.8220244729767</v>
      </c>
      <c r="CW832">
        <v>22.849216606328497</v>
      </c>
      <c r="CX832">
        <f>AVERAGE(pipe_data__2[[#This Row],[u1,]:[u101]])</f>
        <v>22.885628629549029</v>
      </c>
      <c r="CY832">
        <v>22.885628629549029</v>
      </c>
      <c r="CZ832" s="17">
        <v>22.689478929770615</v>
      </c>
      <c r="DA832" s="18">
        <f>(pipe_data__2[[#This Row],['#x,]]+1)*1000</f>
        <v>830.41520760380183</v>
      </c>
      <c r="DB832">
        <f>AVERAGE(pipe_data__2[[#This Row],[u103]:[u104]])</f>
        <v>22.787553779659824</v>
      </c>
      <c r="DC832">
        <f>(1/0.41)*LN(pipe_data__2[[#This Row],[u1042]]) + 5.2</f>
        <v>21.594941038615428</v>
      </c>
    </row>
    <row r="833" spans="1:107" x14ac:dyDescent="0.25">
      <c r="A833">
        <v>-0.16858429214607307</v>
      </c>
      <c r="B833">
        <v>23.413716321779646</v>
      </c>
      <c r="C833">
        <v>23.344517720371094</v>
      </c>
      <c r="D833">
        <v>23.281298286172269</v>
      </c>
      <c r="E833">
        <v>23.283511347992075</v>
      </c>
      <c r="F833">
        <v>23.266075831746345</v>
      </c>
      <c r="G833">
        <v>23.214489027131922</v>
      </c>
      <c r="H833">
        <v>23.225587051483259</v>
      </c>
      <c r="I833">
        <v>23.392016944038314</v>
      </c>
      <c r="J833">
        <v>23.449982122570237</v>
      </c>
      <c r="K833">
        <v>23.483113382513977</v>
      </c>
      <c r="L833">
        <v>23.575283839839457</v>
      </c>
      <c r="M833">
        <v>23.377769642099665</v>
      </c>
      <c r="N833">
        <v>23.394355041043308</v>
      </c>
      <c r="O833">
        <v>23.413453950849743</v>
      </c>
      <c r="P833">
        <v>23.43533183026274</v>
      </c>
      <c r="Q833">
        <v>23.452240105526514</v>
      </c>
      <c r="R833">
        <v>23.473684011545178</v>
      </c>
      <c r="S833">
        <v>23.494498161059802</v>
      </c>
      <c r="T833">
        <v>23.534816747076864</v>
      </c>
      <c r="U833">
        <v>23.530835715745901</v>
      </c>
      <c r="V833">
        <v>23.520091950326702</v>
      </c>
      <c r="W833">
        <v>23.34493955342532</v>
      </c>
      <c r="X833">
        <v>23.3265785529405</v>
      </c>
      <c r="Y833">
        <v>23.377986495265329</v>
      </c>
      <c r="Z833">
        <v>23.445677920476466</v>
      </c>
      <c r="AA833">
        <v>23.462906092096659</v>
      </c>
      <c r="AB833">
        <v>23.478449936470106</v>
      </c>
      <c r="AC833">
        <v>23.473214953175596</v>
      </c>
      <c r="AD833">
        <v>23.297021733263318</v>
      </c>
      <c r="AE833">
        <v>23.074648029371783</v>
      </c>
      <c r="AF833">
        <v>23.047976311533038</v>
      </c>
      <c r="AG833">
        <v>23.018351893377293</v>
      </c>
      <c r="AH833">
        <v>23.062559098236171</v>
      </c>
      <c r="AI833">
        <v>23.181294513764701</v>
      </c>
      <c r="AJ833">
        <v>23.187734702394941</v>
      </c>
      <c r="AK833">
        <v>23.190329208201419</v>
      </c>
      <c r="AL833">
        <v>23.19719676517634</v>
      </c>
      <c r="AM833">
        <v>23.06450238436042</v>
      </c>
      <c r="AN833">
        <v>22.930658806510937</v>
      </c>
      <c r="AO833">
        <v>22.924491036875029</v>
      </c>
      <c r="AP833">
        <v>22.663380765927112</v>
      </c>
      <c r="AQ833">
        <v>22.63403257568314</v>
      </c>
      <c r="AR833">
        <v>22.53057094711572</v>
      </c>
      <c r="AS833">
        <v>22.532675346890016</v>
      </c>
      <c r="AT833">
        <v>22.583123748628417</v>
      </c>
      <c r="AU833">
        <v>22.694246123238553</v>
      </c>
      <c r="AV833">
        <v>22.730600135371748</v>
      </c>
      <c r="AW833">
        <v>22.739114829142267</v>
      </c>
      <c r="AX833">
        <v>22.708045147392184</v>
      </c>
      <c r="AY833">
        <v>22.682431064372384</v>
      </c>
      <c r="AZ833">
        <v>22.663717421200356</v>
      </c>
      <c r="BA833">
        <v>22.654935240445031</v>
      </c>
      <c r="BB833">
        <v>22.64953647767906</v>
      </c>
      <c r="BC833">
        <v>22.660051222562576</v>
      </c>
      <c r="BD833">
        <v>22.484049119626007</v>
      </c>
      <c r="BE833">
        <v>22.472200606263012</v>
      </c>
      <c r="BF833">
        <v>22.522126111234289</v>
      </c>
      <c r="BG833">
        <v>22.536336914321382</v>
      </c>
      <c r="BH833">
        <v>22.587495723211273</v>
      </c>
      <c r="BI833">
        <v>22.619748326880771</v>
      </c>
      <c r="BJ833">
        <v>22.671382249928037</v>
      </c>
      <c r="BK833">
        <v>22.675073810678011</v>
      </c>
      <c r="BL833">
        <v>22.685521872188012</v>
      </c>
      <c r="BM833">
        <v>22.594588992351081</v>
      </c>
      <c r="BN833">
        <v>22.556621383416921</v>
      </c>
      <c r="BO833">
        <v>22.557868730682792</v>
      </c>
      <c r="BP833">
        <v>22.596025586066073</v>
      </c>
      <c r="BQ833">
        <v>22.654723310117472</v>
      </c>
      <c r="BR833">
        <v>22.678014637916586</v>
      </c>
      <c r="BS833">
        <v>22.697505786392792</v>
      </c>
      <c r="BT833">
        <v>22.687931423741038</v>
      </c>
      <c r="BU833">
        <v>22.686950223719563</v>
      </c>
      <c r="BV833">
        <v>22.662214126013172</v>
      </c>
      <c r="BW833">
        <v>22.644364729028364</v>
      </c>
      <c r="BX833">
        <v>22.631662154689295</v>
      </c>
      <c r="BY833">
        <v>22.579487964507081</v>
      </c>
      <c r="BZ833">
        <v>22.603101321902713</v>
      </c>
      <c r="CA833">
        <v>22.572790066967858</v>
      </c>
      <c r="CB833">
        <v>22.502379128767256</v>
      </c>
      <c r="CC833">
        <v>22.434743816295889</v>
      </c>
      <c r="CD833">
        <v>22.44568105266174</v>
      </c>
      <c r="CE833">
        <v>22.421400332753706</v>
      </c>
      <c r="CF833">
        <v>22.436301275060007</v>
      </c>
      <c r="CG833">
        <v>22.426360996493727</v>
      </c>
      <c r="CH833">
        <v>22.434449782606777</v>
      </c>
      <c r="CI833">
        <v>22.461856362067426</v>
      </c>
      <c r="CJ833">
        <v>22.505697389924837</v>
      </c>
      <c r="CK833">
        <v>22.520540538598148</v>
      </c>
      <c r="CL833">
        <v>22.510677406893915</v>
      </c>
      <c r="CM833">
        <v>22.504810608888675</v>
      </c>
      <c r="CN833">
        <v>22.515041298489017</v>
      </c>
      <c r="CO833">
        <v>22.52429242547144</v>
      </c>
      <c r="CP833">
        <v>22.559136954535958</v>
      </c>
      <c r="CQ833">
        <v>22.589800029299447</v>
      </c>
      <c r="CR833">
        <v>22.646483185186394</v>
      </c>
      <c r="CS833">
        <v>22.671306819932074</v>
      </c>
      <c r="CT833">
        <v>22.724250157552788</v>
      </c>
      <c r="CU833">
        <v>22.77819227599878</v>
      </c>
      <c r="CV833">
        <v>22.823260352258988</v>
      </c>
      <c r="CW833">
        <v>22.850370732445306</v>
      </c>
      <c r="CX833">
        <f>AVERAGE(pipe_data__2[[#This Row],[u1,]:[u101]])</f>
        <v>22.88714466157764</v>
      </c>
      <c r="CY833">
        <v>22.88714466157764</v>
      </c>
      <c r="CZ833" s="16">
        <v>22.691331694074503</v>
      </c>
      <c r="DA833" s="19">
        <f>(pipe_data__2[[#This Row],['#x,]]+1)*1000</f>
        <v>831.41570785392696</v>
      </c>
      <c r="DB833">
        <f>AVERAGE(pipe_data__2[[#This Row],[u103]:[u104]])</f>
        <v>22.789238177826071</v>
      </c>
      <c r="DC833">
        <f>(1/0.41)*LN(pipe_data__2[[#This Row],[u1042]]) + 5.2</f>
        <v>21.597877853407635</v>
      </c>
    </row>
    <row r="834" spans="1:107" x14ac:dyDescent="0.25">
      <c r="A834">
        <v>-0.16758379189594808</v>
      </c>
      <c r="B834">
        <v>23.414738583579886</v>
      </c>
      <c r="C834">
        <v>23.345967017434713</v>
      </c>
      <c r="D834">
        <v>23.282776141072855</v>
      </c>
      <c r="E834">
        <v>23.285314119530511</v>
      </c>
      <c r="F834">
        <v>23.267500953985124</v>
      </c>
      <c r="G834">
        <v>23.215613520159728</v>
      </c>
      <c r="H834">
        <v>23.226770697943863</v>
      </c>
      <c r="I834">
        <v>23.3934506399019</v>
      </c>
      <c r="J834">
        <v>23.450761020012528</v>
      </c>
      <c r="K834">
        <v>23.483906311883175</v>
      </c>
      <c r="L834">
        <v>23.575985747827861</v>
      </c>
      <c r="M834">
        <v>23.379325286273442</v>
      </c>
      <c r="N834">
        <v>23.395469126668925</v>
      </c>
      <c r="O834">
        <v>23.414540162149322</v>
      </c>
      <c r="P834">
        <v>23.436711759645362</v>
      </c>
      <c r="Q834">
        <v>23.453613255466156</v>
      </c>
      <c r="R834">
        <v>23.474525639414381</v>
      </c>
      <c r="S834">
        <v>23.495644038058323</v>
      </c>
      <c r="T834">
        <v>23.535715632352829</v>
      </c>
      <c r="U834">
        <v>23.532256788890937</v>
      </c>
      <c r="V834">
        <v>23.521618767427327</v>
      </c>
      <c r="W834">
        <v>23.349162716641896</v>
      </c>
      <c r="X834">
        <v>23.328407665136542</v>
      </c>
      <c r="Y834">
        <v>23.378748061132388</v>
      </c>
      <c r="Z834">
        <v>23.446381953100403</v>
      </c>
      <c r="AA834">
        <v>23.463957288574701</v>
      </c>
      <c r="AB834">
        <v>23.479593260600762</v>
      </c>
      <c r="AC834">
        <v>23.47446098899135</v>
      </c>
      <c r="AD834">
        <v>23.301139071884833</v>
      </c>
      <c r="AE834">
        <v>23.076800641124343</v>
      </c>
      <c r="AF834">
        <v>23.049527263446226</v>
      </c>
      <c r="AG834">
        <v>23.019946625330995</v>
      </c>
      <c r="AH834">
        <v>23.063685073891023</v>
      </c>
      <c r="AI834">
        <v>23.182490821808017</v>
      </c>
      <c r="AJ834">
        <v>23.188813720767055</v>
      </c>
      <c r="AK834">
        <v>23.191441770917649</v>
      </c>
      <c r="AL834">
        <v>23.199688394814522</v>
      </c>
      <c r="AM834">
        <v>23.067098131883824</v>
      </c>
      <c r="AN834">
        <v>22.933584916684289</v>
      </c>
      <c r="AO834">
        <v>22.926707238208408</v>
      </c>
      <c r="AP834">
        <v>22.665295535592527</v>
      </c>
      <c r="AQ834">
        <v>22.635825196468105</v>
      </c>
      <c r="AR834">
        <v>22.532338990242746</v>
      </c>
      <c r="AS834">
        <v>22.534306546507882</v>
      </c>
      <c r="AT834">
        <v>22.584902890158315</v>
      </c>
      <c r="AU834">
        <v>22.695957747940479</v>
      </c>
      <c r="AV834">
        <v>22.732222557574421</v>
      </c>
      <c r="AW834">
        <v>22.74074288083056</v>
      </c>
      <c r="AX834">
        <v>22.709605028566376</v>
      </c>
      <c r="AY834">
        <v>22.684533911029131</v>
      </c>
      <c r="AZ834">
        <v>22.665339008658513</v>
      </c>
      <c r="BA834">
        <v>22.656855112105113</v>
      </c>
      <c r="BB834">
        <v>22.65142832205736</v>
      </c>
      <c r="BC834">
        <v>22.661485176600024</v>
      </c>
      <c r="BD834">
        <v>22.486158253711185</v>
      </c>
      <c r="BE834">
        <v>22.474059800998791</v>
      </c>
      <c r="BF834">
        <v>22.523458367609496</v>
      </c>
      <c r="BG834">
        <v>22.53755198429479</v>
      </c>
      <c r="BH834">
        <v>22.58857289796461</v>
      </c>
      <c r="BI834">
        <v>22.620851783857365</v>
      </c>
      <c r="BJ834">
        <v>22.67223261225719</v>
      </c>
      <c r="BK834">
        <v>22.675982001629869</v>
      </c>
      <c r="BL834">
        <v>22.686953442615913</v>
      </c>
      <c r="BM834">
        <v>22.596180889118944</v>
      </c>
      <c r="BN834">
        <v>22.558364356079071</v>
      </c>
      <c r="BO834">
        <v>22.559378841104955</v>
      </c>
      <c r="BP834">
        <v>22.597331612959696</v>
      </c>
      <c r="BQ834">
        <v>22.656074071137013</v>
      </c>
      <c r="BR834">
        <v>22.67911200674946</v>
      </c>
      <c r="BS834">
        <v>22.698627573710315</v>
      </c>
      <c r="BT834">
        <v>22.688782758519714</v>
      </c>
      <c r="BU834">
        <v>22.688154589767194</v>
      </c>
      <c r="BV834">
        <v>22.663543933030269</v>
      </c>
      <c r="BW834">
        <v>22.646036369540944</v>
      </c>
      <c r="BX834">
        <v>22.632989219606781</v>
      </c>
      <c r="BY834">
        <v>22.58100617899958</v>
      </c>
      <c r="BZ834">
        <v>22.604648523310047</v>
      </c>
      <c r="CA834">
        <v>22.574350164167374</v>
      </c>
      <c r="CB834">
        <v>22.503972881926352</v>
      </c>
      <c r="CC834">
        <v>22.436311481780905</v>
      </c>
      <c r="CD834">
        <v>22.447228971617786</v>
      </c>
      <c r="CE834">
        <v>22.422860650079116</v>
      </c>
      <c r="CF834">
        <v>22.437982030613853</v>
      </c>
      <c r="CG834">
        <v>22.42791331579599</v>
      </c>
      <c r="CH834">
        <v>22.436015161596629</v>
      </c>
      <c r="CI834">
        <v>22.463222718917613</v>
      </c>
      <c r="CJ834">
        <v>22.507580934578371</v>
      </c>
      <c r="CK834">
        <v>22.522311572213397</v>
      </c>
      <c r="CL834">
        <v>22.512374247209721</v>
      </c>
      <c r="CM834">
        <v>22.506409606458554</v>
      </c>
      <c r="CN834">
        <v>22.516645909744337</v>
      </c>
      <c r="CO834">
        <v>22.525829786237704</v>
      </c>
      <c r="CP834">
        <v>22.560706841063535</v>
      </c>
      <c r="CQ834">
        <v>22.591227917898106</v>
      </c>
      <c r="CR834">
        <v>22.647925346524424</v>
      </c>
      <c r="CS834">
        <v>22.672691402375559</v>
      </c>
      <c r="CT834">
        <v>22.725909990224977</v>
      </c>
      <c r="CU834">
        <v>22.779819156441945</v>
      </c>
      <c r="CV834">
        <v>22.824496231541271</v>
      </c>
      <c r="CW834">
        <v>22.851524858562115</v>
      </c>
      <c r="CX834">
        <f>AVERAGE(pipe_data__2[[#This Row],[u1,]:[u101]])</f>
        <v>22.88866042965093</v>
      </c>
      <c r="CY834">
        <v>22.88866042965093</v>
      </c>
      <c r="CZ834" s="17">
        <v>22.693181742758028</v>
      </c>
      <c r="DA834" s="18">
        <f>(pipe_data__2[[#This Row],['#x,]]+1)*1000</f>
        <v>832.41620810405198</v>
      </c>
      <c r="DB834">
        <f>AVERAGE(pipe_data__2[[#This Row],[u103]:[u104]])</f>
        <v>22.790921086204477</v>
      </c>
      <c r="DC834">
        <f>(1/0.41)*LN(pipe_data__2[[#This Row],[u1042]]) + 5.2</f>
        <v>21.600811136250954</v>
      </c>
    </row>
    <row r="835" spans="1:107" x14ac:dyDescent="0.25">
      <c r="A835">
        <v>-0.16658329164582297</v>
      </c>
      <c r="B835">
        <v>23.415760845380127</v>
      </c>
      <c r="C835">
        <v>23.347416314498332</v>
      </c>
      <c r="D835">
        <v>23.28425399597344</v>
      </c>
      <c r="E835">
        <v>23.287116891068944</v>
      </c>
      <c r="F835">
        <v>23.268926076223899</v>
      </c>
      <c r="G835">
        <v>23.216738013187534</v>
      </c>
      <c r="H835">
        <v>23.227954344404463</v>
      </c>
      <c r="I835">
        <v>23.394884335765489</v>
      </c>
      <c r="J835">
        <v>23.451539917454824</v>
      </c>
      <c r="K835">
        <v>23.484699241252368</v>
      </c>
      <c r="L835">
        <v>23.576687655816265</v>
      </c>
      <c r="M835">
        <v>23.380880930447223</v>
      </c>
      <c r="N835">
        <v>23.396583212294541</v>
      </c>
      <c r="O835">
        <v>23.415626373448902</v>
      </c>
      <c r="P835">
        <v>23.438091689027985</v>
      </c>
      <c r="Q835">
        <v>23.454986405405794</v>
      </c>
      <c r="R835">
        <v>23.475367267283584</v>
      </c>
      <c r="S835">
        <v>23.496789915056844</v>
      </c>
      <c r="T835">
        <v>23.536614517628795</v>
      </c>
      <c r="U835">
        <v>23.533677862035972</v>
      </c>
      <c r="V835">
        <v>23.523145584527949</v>
      </c>
      <c r="W835">
        <v>23.353385879858472</v>
      </c>
      <c r="X835">
        <v>23.330236777332583</v>
      </c>
      <c r="Y835">
        <v>23.379509626999447</v>
      </c>
      <c r="Z835">
        <v>23.447085985724335</v>
      </c>
      <c r="AA835">
        <v>23.465008485052739</v>
      </c>
      <c r="AB835">
        <v>23.480736584731417</v>
      </c>
      <c r="AC835">
        <v>23.475707024807107</v>
      </c>
      <c r="AD835">
        <v>23.305256410506349</v>
      </c>
      <c r="AE835">
        <v>23.078953252876907</v>
      </c>
      <c r="AF835">
        <v>23.051078215359414</v>
      </c>
      <c r="AG835">
        <v>23.021541357284701</v>
      </c>
      <c r="AH835">
        <v>23.064811049545874</v>
      </c>
      <c r="AI835">
        <v>23.183687129851332</v>
      </c>
      <c r="AJ835">
        <v>23.189892739139164</v>
      </c>
      <c r="AK835">
        <v>23.192554333633879</v>
      </c>
      <c r="AL835">
        <v>23.202180024452709</v>
      </c>
      <c r="AM835">
        <v>23.069693879407229</v>
      </c>
      <c r="AN835">
        <v>22.936511026857644</v>
      </c>
      <c r="AO835">
        <v>22.928923439541787</v>
      </c>
      <c r="AP835">
        <v>22.667210305257946</v>
      </c>
      <c r="AQ835">
        <v>22.637617817253069</v>
      </c>
      <c r="AR835">
        <v>22.534107033369768</v>
      </c>
      <c r="AS835">
        <v>22.535937746125747</v>
      </c>
      <c r="AT835">
        <v>22.586682031688209</v>
      </c>
      <c r="AU835">
        <v>22.697669372642402</v>
      </c>
      <c r="AV835">
        <v>22.733844979777093</v>
      </c>
      <c r="AW835">
        <v>22.742370932518853</v>
      </c>
      <c r="AX835">
        <v>22.711164909740564</v>
      </c>
      <c r="AY835">
        <v>22.686636757685879</v>
      </c>
      <c r="AZ835">
        <v>22.66696059611667</v>
      </c>
      <c r="BA835">
        <v>22.658774983765195</v>
      </c>
      <c r="BB835">
        <v>22.653320166435655</v>
      </c>
      <c r="BC835">
        <v>22.662919130637476</v>
      </c>
      <c r="BD835">
        <v>22.488267387796363</v>
      </c>
      <c r="BE835">
        <v>22.475918995734567</v>
      </c>
      <c r="BF835">
        <v>22.524790623984703</v>
      </c>
      <c r="BG835">
        <v>22.538767054268195</v>
      </c>
      <c r="BH835">
        <v>22.589650072717944</v>
      </c>
      <c r="BI835">
        <v>22.621955240833959</v>
      </c>
      <c r="BJ835">
        <v>22.673082974586343</v>
      </c>
      <c r="BK835">
        <v>22.676890192581723</v>
      </c>
      <c r="BL835">
        <v>22.688385013043813</v>
      </c>
      <c r="BM835">
        <v>22.597772785886807</v>
      </c>
      <c r="BN835">
        <v>22.560107328741221</v>
      </c>
      <c r="BO835">
        <v>22.560888951527119</v>
      </c>
      <c r="BP835">
        <v>22.598637639853315</v>
      </c>
      <c r="BQ835">
        <v>22.657424832156554</v>
      </c>
      <c r="BR835">
        <v>22.680209375582329</v>
      </c>
      <c r="BS835">
        <v>22.699749361027838</v>
      </c>
      <c r="BT835">
        <v>22.689634093298388</v>
      </c>
      <c r="BU835">
        <v>22.689358955814821</v>
      </c>
      <c r="BV835">
        <v>22.664873740047362</v>
      </c>
      <c r="BW835">
        <v>22.647708010053524</v>
      </c>
      <c r="BX835">
        <v>22.634316284524271</v>
      </c>
      <c r="BY835">
        <v>22.582524393492079</v>
      </c>
      <c r="BZ835">
        <v>22.606195724717384</v>
      </c>
      <c r="CA835">
        <v>22.575910261366889</v>
      </c>
      <c r="CB835">
        <v>22.505566635085444</v>
      </c>
      <c r="CC835">
        <v>22.437879147265924</v>
      </c>
      <c r="CD835">
        <v>22.448776890573829</v>
      </c>
      <c r="CE835">
        <v>22.424320967404523</v>
      </c>
      <c r="CF835">
        <v>22.439662786167702</v>
      </c>
      <c r="CG835">
        <v>22.429465635098254</v>
      </c>
      <c r="CH835">
        <v>22.437580540586481</v>
      </c>
      <c r="CI835">
        <v>22.464589075767801</v>
      </c>
      <c r="CJ835">
        <v>22.509464479231905</v>
      </c>
      <c r="CK835">
        <v>22.524082605828646</v>
      </c>
      <c r="CL835">
        <v>22.514071087525529</v>
      </c>
      <c r="CM835">
        <v>22.508008604028436</v>
      </c>
      <c r="CN835">
        <v>22.518250520999661</v>
      </c>
      <c r="CO835">
        <v>22.527367147003972</v>
      </c>
      <c r="CP835">
        <v>22.562276727591112</v>
      </c>
      <c r="CQ835">
        <v>22.592655806496769</v>
      </c>
      <c r="CR835">
        <v>22.649367507862451</v>
      </c>
      <c r="CS835">
        <v>22.674075984819048</v>
      </c>
      <c r="CT835">
        <v>22.727049142231213</v>
      </c>
      <c r="CU835">
        <v>22.781446036885114</v>
      </c>
      <c r="CV835">
        <v>22.825732110823559</v>
      </c>
      <c r="CW835">
        <v>22.852678984678924</v>
      </c>
      <c r="CX835">
        <f>AVERAGE(pipe_data__2[[#This Row],[u1,]:[u101]])</f>
        <v>22.890170990917547</v>
      </c>
      <c r="CY835">
        <v>22.890170990917547</v>
      </c>
      <c r="CZ835" s="16">
        <v>22.695031791441565</v>
      </c>
      <c r="DA835" s="19">
        <f>(pipe_data__2[[#This Row],['#x,]]+1)*1000</f>
        <v>833.41670835417699</v>
      </c>
      <c r="DB835">
        <f>AVERAGE(pipe_data__2[[#This Row],[u103]:[u104]])</f>
        <v>22.792601391179556</v>
      </c>
      <c r="DC835">
        <f>(1/0.41)*LN(pipe_data__2[[#This Row],[u1042]]) + 5.2</f>
        <v>21.603740895630548</v>
      </c>
    </row>
    <row r="836" spans="1:107" x14ac:dyDescent="0.25">
      <c r="A836">
        <v>-0.16558279139569787</v>
      </c>
      <c r="B836">
        <v>23.416783107180372</v>
      </c>
      <c r="C836">
        <v>23.348865611561955</v>
      </c>
      <c r="D836">
        <v>23.285731850874026</v>
      </c>
      <c r="E836">
        <v>23.28891966260738</v>
      </c>
      <c r="F836">
        <v>23.270351198462677</v>
      </c>
      <c r="G836">
        <v>23.21786250621534</v>
      </c>
      <c r="H836">
        <v>23.229137990865066</v>
      </c>
      <c r="I836">
        <v>23.396318031629075</v>
      </c>
      <c r="J836">
        <v>23.452318814897115</v>
      </c>
      <c r="K836">
        <v>23.485492170621566</v>
      </c>
      <c r="L836">
        <v>23.577389563804672</v>
      </c>
      <c r="M836">
        <v>23.382436574621003</v>
      </c>
      <c r="N836">
        <v>23.397697297920157</v>
      </c>
      <c r="O836">
        <v>23.416712584748481</v>
      </c>
      <c r="P836">
        <v>23.438959580303667</v>
      </c>
      <c r="Q836">
        <v>23.456359555345436</v>
      </c>
      <c r="R836">
        <v>23.476208895152791</v>
      </c>
      <c r="S836">
        <v>23.497935792055362</v>
      </c>
      <c r="T836">
        <v>23.537513402904761</v>
      </c>
      <c r="U836">
        <v>23.535098935181008</v>
      </c>
      <c r="V836">
        <v>23.524672401628571</v>
      </c>
      <c r="W836">
        <v>23.357609043075048</v>
      </c>
      <c r="X836">
        <v>23.332065889528629</v>
      </c>
      <c r="Y836">
        <v>23.380271192866509</v>
      </c>
      <c r="Z836">
        <v>23.447790018348272</v>
      </c>
      <c r="AA836">
        <v>23.466059681530776</v>
      </c>
      <c r="AB836">
        <v>23.481879908862069</v>
      </c>
      <c r="AC836">
        <v>23.476953060622865</v>
      </c>
      <c r="AD836">
        <v>23.309373749127865</v>
      </c>
      <c r="AE836">
        <v>23.081105864629471</v>
      </c>
      <c r="AF836">
        <v>23.052629167272602</v>
      </c>
      <c r="AG836">
        <v>23.023136089238406</v>
      </c>
      <c r="AH836">
        <v>23.065937025200725</v>
      </c>
      <c r="AI836">
        <v>23.184883437894648</v>
      </c>
      <c r="AJ836">
        <v>23.190971757511274</v>
      </c>
      <c r="AK836">
        <v>23.193666896350113</v>
      </c>
      <c r="AL836">
        <v>23.204671654090895</v>
      </c>
      <c r="AM836">
        <v>23.072289626930633</v>
      </c>
      <c r="AN836">
        <v>22.939437137030996</v>
      </c>
      <c r="AO836">
        <v>22.931139640875166</v>
      </c>
      <c r="AP836">
        <v>22.669125074923365</v>
      </c>
      <c r="AQ836">
        <v>22.639410438038034</v>
      </c>
      <c r="AR836">
        <v>22.535875076496794</v>
      </c>
      <c r="AS836">
        <v>22.537568945743608</v>
      </c>
      <c r="AT836">
        <v>22.588461173218107</v>
      </c>
      <c r="AU836">
        <v>22.699380997344324</v>
      </c>
      <c r="AV836">
        <v>22.735467401979765</v>
      </c>
      <c r="AW836">
        <v>22.743998984207149</v>
      </c>
      <c r="AX836">
        <v>22.712724790914756</v>
      </c>
      <c r="AY836">
        <v>22.688739604342626</v>
      </c>
      <c r="AZ836">
        <v>22.668582183574827</v>
      </c>
      <c r="BA836">
        <v>22.660694855425277</v>
      </c>
      <c r="BB836">
        <v>22.655212010813951</v>
      </c>
      <c r="BC836">
        <v>22.664353084674925</v>
      </c>
      <c r="BD836">
        <v>22.49037652188154</v>
      </c>
      <c r="BE836">
        <v>22.477778190470346</v>
      </c>
      <c r="BF836">
        <v>22.52612288035991</v>
      </c>
      <c r="BG836">
        <v>22.539982124241604</v>
      </c>
      <c r="BH836">
        <v>22.590727247471278</v>
      </c>
      <c r="BI836">
        <v>22.623058697810553</v>
      </c>
      <c r="BJ836">
        <v>22.673933336915496</v>
      </c>
      <c r="BK836">
        <v>22.677798383533577</v>
      </c>
      <c r="BL836">
        <v>22.689816583471714</v>
      </c>
      <c r="BM836">
        <v>22.59936468265467</v>
      </c>
      <c r="BN836">
        <v>22.561850301403375</v>
      </c>
      <c r="BO836">
        <v>22.562399061949282</v>
      </c>
      <c r="BP836">
        <v>22.599943666746935</v>
      </c>
      <c r="BQ836">
        <v>22.658775593176095</v>
      </c>
      <c r="BR836">
        <v>22.681306744415199</v>
      </c>
      <c r="BS836">
        <v>22.700871148345357</v>
      </c>
      <c r="BT836">
        <v>22.690485428077064</v>
      </c>
      <c r="BU836">
        <v>22.690563321862449</v>
      </c>
      <c r="BV836">
        <v>22.666203547064459</v>
      </c>
      <c r="BW836">
        <v>22.649379650566104</v>
      </c>
      <c r="BX836">
        <v>22.635643349441757</v>
      </c>
      <c r="BY836">
        <v>22.584042607984578</v>
      </c>
      <c r="BZ836">
        <v>22.607742926124718</v>
      </c>
      <c r="CA836">
        <v>22.577470358566405</v>
      </c>
      <c r="CB836">
        <v>22.507160388244539</v>
      </c>
      <c r="CC836">
        <v>22.439446812750944</v>
      </c>
      <c r="CD836">
        <v>22.450324809529874</v>
      </c>
      <c r="CE836">
        <v>22.425781284729933</v>
      </c>
      <c r="CF836">
        <v>22.441343541721551</v>
      </c>
      <c r="CG836">
        <v>22.431017954400517</v>
      </c>
      <c r="CH836">
        <v>22.43914591957633</v>
      </c>
      <c r="CI836">
        <v>22.465955432617989</v>
      </c>
      <c r="CJ836">
        <v>22.511348023885439</v>
      </c>
      <c r="CK836">
        <v>22.525853639443895</v>
      </c>
      <c r="CL836">
        <v>22.515767927841335</v>
      </c>
      <c r="CM836">
        <v>22.509607601598319</v>
      </c>
      <c r="CN836">
        <v>22.519855132254985</v>
      </c>
      <c r="CO836">
        <v>22.528904507770239</v>
      </c>
      <c r="CP836">
        <v>22.563846614118688</v>
      </c>
      <c r="CQ836">
        <v>22.594083695095428</v>
      </c>
      <c r="CR836">
        <v>22.650809669200477</v>
      </c>
      <c r="CS836">
        <v>22.675460567262533</v>
      </c>
      <c r="CT836">
        <v>22.728188294237444</v>
      </c>
      <c r="CU836">
        <v>22.783072917328283</v>
      </c>
      <c r="CV836">
        <v>22.826967990105842</v>
      </c>
      <c r="CW836">
        <v>22.853833110795733</v>
      </c>
      <c r="CX836">
        <f>AVERAGE(pipe_data__2[[#This Row],[u1,]:[u101]])</f>
        <v>22.891676431803102</v>
      </c>
      <c r="CY836">
        <v>22.891676431803102</v>
      </c>
      <c r="CZ836" s="17">
        <v>22.696873620018085</v>
      </c>
      <c r="DA836" s="18">
        <f>(pipe_data__2[[#This Row],['#x,]]+1)*1000</f>
        <v>834.41720860430212</v>
      </c>
      <c r="DB836">
        <f>AVERAGE(pipe_data__2[[#This Row],[u103]:[u104]])</f>
        <v>22.794275025910594</v>
      </c>
      <c r="DC836">
        <f>(1/0.41)*LN(pipe_data__2[[#This Row],[u1042]]) + 5.2</f>
        <v>21.606667140001047</v>
      </c>
    </row>
    <row r="837" spans="1:107" x14ac:dyDescent="0.25">
      <c r="A837">
        <v>-0.16458229114557288</v>
      </c>
      <c r="B837">
        <v>23.417805368980613</v>
      </c>
      <c r="C837">
        <v>23.350314908625574</v>
      </c>
      <c r="D837">
        <v>23.287209705774611</v>
      </c>
      <c r="E837">
        <v>23.290153160576963</v>
      </c>
      <c r="F837">
        <v>23.271776320701452</v>
      </c>
      <c r="G837">
        <v>23.218986999243146</v>
      </c>
      <c r="H837">
        <v>23.230321637325666</v>
      </c>
      <c r="I837">
        <v>23.397751727492665</v>
      </c>
      <c r="J837">
        <v>23.45309771233941</v>
      </c>
      <c r="K837">
        <v>23.486285099990763</v>
      </c>
      <c r="L837">
        <v>23.578091471793076</v>
      </c>
      <c r="M837">
        <v>23.383992218794784</v>
      </c>
      <c r="N837">
        <v>23.398811383545773</v>
      </c>
      <c r="O837">
        <v>23.417798796048061</v>
      </c>
      <c r="P837">
        <v>23.439819577637866</v>
      </c>
      <c r="Q837">
        <v>23.457732705285075</v>
      </c>
      <c r="R837">
        <v>23.477050523021994</v>
      </c>
      <c r="S837">
        <v>23.499081669053883</v>
      </c>
      <c r="T837">
        <v>23.538412288180727</v>
      </c>
      <c r="U837">
        <v>23.536520008326043</v>
      </c>
      <c r="V837">
        <v>23.526199218729193</v>
      </c>
      <c r="W837">
        <v>23.361832206291623</v>
      </c>
      <c r="X837">
        <v>23.33389500172467</v>
      </c>
      <c r="Y837">
        <v>23.381032758733568</v>
      </c>
      <c r="Z837">
        <v>23.448494050972204</v>
      </c>
      <c r="AA837">
        <v>23.467110878008814</v>
      </c>
      <c r="AB837">
        <v>23.483023232992725</v>
      </c>
      <c r="AC837">
        <v>23.478199096438622</v>
      </c>
      <c r="AD837">
        <v>23.31349108774938</v>
      </c>
      <c r="AE837">
        <v>23.083258476382035</v>
      </c>
      <c r="AF837">
        <v>23.054180119185791</v>
      </c>
      <c r="AG837">
        <v>23.024730821192112</v>
      </c>
      <c r="AH837">
        <v>23.067063000855576</v>
      </c>
      <c r="AI837">
        <v>23.186079745937963</v>
      </c>
      <c r="AJ837">
        <v>23.192050775883384</v>
      </c>
      <c r="AK837">
        <v>23.194779459066343</v>
      </c>
      <c r="AL837">
        <v>23.206593431864025</v>
      </c>
      <c r="AM837">
        <v>23.074885374454038</v>
      </c>
      <c r="AN837">
        <v>22.942363247204348</v>
      </c>
      <c r="AO837">
        <v>22.933355842208545</v>
      </c>
      <c r="AP837">
        <v>22.671039844588783</v>
      </c>
      <c r="AQ837">
        <v>22.641203058822995</v>
      </c>
      <c r="AR837">
        <v>22.537643119623819</v>
      </c>
      <c r="AS837">
        <v>22.539200145361473</v>
      </c>
      <c r="AT837">
        <v>22.590240314748005</v>
      </c>
      <c r="AU837">
        <v>22.701092622046247</v>
      </c>
      <c r="AV837">
        <v>22.737089824182437</v>
      </c>
      <c r="AW837">
        <v>22.745627035895442</v>
      </c>
      <c r="AX837">
        <v>22.714284672088944</v>
      </c>
      <c r="AY837">
        <v>22.690842450999369</v>
      </c>
      <c r="AZ837">
        <v>22.67020377103298</v>
      </c>
      <c r="BA837">
        <v>22.662614727085359</v>
      </c>
      <c r="BB837">
        <v>22.657103855192251</v>
      </c>
      <c r="BC837">
        <v>22.665787038712377</v>
      </c>
      <c r="BD837">
        <v>22.492485655966718</v>
      </c>
      <c r="BE837">
        <v>22.479637385206125</v>
      </c>
      <c r="BF837">
        <v>22.527455136735117</v>
      </c>
      <c r="BG837">
        <v>22.541197194215009</v>
      </c>
      <c r="BH837">
        <v>22.591804422224616</v>
      </c>
      <c r="BI837">
        <v>22.624162154787147</v>
      </c>
      <c r="BJ837">
        <v>22.674783699244649</v>
      </c>
      <c r="BK837">
        <v>22.678706574485435</v>
      </c>
      <c r="BL837">
        <v>22.691248153899615</v>
      </c>
      <c r="BM837">
        <v>22.600956579422533</v>
      </c>
      <c r="BN837">
        <v>22.563593274065525</v>
      </c>
      <c r="BO837">
        <v>22.563909172371449</v>
      </c>
      <c r="BP837">
        <v>22.601249693640558</v>
      </c>
      <c r="BQ837">
        <v>22.660120101176329</v>
      </c>
      <c r="BR837">
        <v>22.682404113248069</v>
      </c>
      <c r="BS837">
        <v>22.701992935662879</v>
      </c>
      <c r="BT837">
        <v>22.691336762855737</v>
      </c>
      <c r="BU837">
        <v>22.691767687910076</v>
      </c>
      <c r="BV837">
        <v>22.667533354081552</v>
      </c>
      <c r="BW837">
        <v>22.65105129107868</v>
      </c>
      <c r="BX837">
        <v>22.636970414359244</v>
      </c>
      <c r="BY837">
        <v>22.585560822477074</v>
      </c>
      <c r="BZ837">
        <v>22.609290127532052</v>
      </c>
      <c r="CA837">
        <v>22.57903045576592</v>
      </c>
      <c r="CB837">
        <v>22.508754141403632</v>
      </c>
      <c r="CC837">
        <v>22.44101447823596</v>
      </c>
      <c r="CD837">
        <v>22.451872728485917</v>
      </c>
      <c r="CE837">
        <v>22.427241602055339</v>
      </c>
      <c r="CF837">
        <v>22.4430242972754</v>
      </c>
      <c r="CG837">
        <v>22.43257027370278</v>
      </c>
      <c r="CH837">
        <v>22.440711298566182</v>
      </c>
      <c r="CI837">
        <v>22.467321789468176</v>
      </c>
      <c r="CJ837">
        <v>22.513231568538973</v>
      </c>
      <c r="CK837">
        <v>22.527624673059144</v>
      </c>
      <c r="CL837">
        <v>22.517464768157144</v>
      </c>
      <c r="CM837">
        <v>22.511206599168197</v>
      </c>
      <c r="CN837">
        <v>22.521459743510306</v>
      </c>
      <c r="CO837">
        <v>22.530441868536506</v>
      </c>
      <c r="CP837">
        <v>22.565333667224483</v>
      </c>
      <c r="CQ837">
        <v>22.595511583694087</v>
      </c>
      <c r="CR837">
        <v>22.652251830538503</v>
      </c>
      <c r="CS837">
        <v>22.676845149706022</v>
      </c>
      <c r="CT837">
        <v>22.729327446243676</v>
      </c>
      <c r="CU837">
        <v>22.784699797771449</v>
      </c>
      <c r="CV837">
        <v>22.82820386938813</v>
      </c>
      <c r="CW837">
        <v>22.854987236912539</v>
      </c>
      <c r="CX837">
        <f>AVERAGE(pipe_data__2[[#This Row],[u1,]:[u101]])</f>
        <v>22.893169511630482</v>
      </c>
      <c r="CY837">
        <v>22.893169511630482</v>
      </c>
      <c r="CZ837" s="16">
        <v>22.698696843023605</v>
      </c>
      <c r="DA837" s="19">
        <f>(pipe_data__2[[#This Row],['#x,]]+1)*1000</f>
        <v>835.41770885442713</v>
      </c>
      <c r="DB837">
        <f>AVERAGE(pipe_data__2[[#This Row],[u103]:[u104]])</f>
        <v>22.795933177327043</v>
      </c>
      <c r="DC837">
        <f>(1/0.41)*LN(pipe_data__2[[#This Row],[u1042]]) + 5.2</f>
        <v>21.609589877786675</v>
      </c>
    </row>
    <row r="838" spans="1:107" x14ac:dyDescent="0.25">
      <c r="A838">
        <v>-0.16358179089544778</v>
      </c>
      <c r="B838">
        <v>23.418827630780854</v>
      </c>
      <c r="C838">
        <v>23.351764205689197</v>
      </c>
      <c r="D838">
        <v>23.2886875606752</v>
      </c>
      <c r="E838">
        <v>23.291077334163901</v>
      </c>
      <c r="F838">
        <v>23.273201442940231</v>
      </c>
      <c r="G838">
        <v>23.220111492270952</v>
      </c>
      <c r="H838">
        <v>23.231505283786266</v>
      </c>
      <c r="I838">
        <v>23.399185423356251</v>
      </c>
      <c r="J838">
        <v>23.453876609781702</v>
      </c>
      <c r="K838">
        <v>23.48707802935996</v>
      </c>
      <c r="L838">
        <v>23.57879337978148</v>
      </c>
      <c r="M838">
        <v>23.385547862968565</v>
      </c>
      <c r="N838">
        <v>23.399925469171389</v>
      </c>
      <c r="O838">
        <v>23.41888500734764</v>
      </c>
      <c r="P838">
        <v>23.440679574972069</v>
      </c>
      <c r="Q838">
        <v>23.459035950606761</v>
      </c>
      <c r="R838">
        <v>23.477892150891197</v>
      </c>
      <c r="S838">
        <v>23.500227546052404</v>
      </c>
      <c r="T838">
        <v>23.539311173456696</v>
      </c>
      <c r="U838">
        <v>23.537941081471079</v>
      </c>
      <c r="V838">
        <v>23.527726035829815</v>
      </c>
      <c r="W838">
        <v>23.366055369508199</v>
      </c>
      <c r="X838">
        <v>23.335724113920712</v>
      </c>
      <c r="Y838">
        <v>23.381794324600627</v>
      </c>
      <c r="Z838">
        <v>23.449198083596141</v>
      </c>
      <c r="AA838">
        <v>23.468162074486855</v>
      </c>
      <c r="AB838">
        <v>23.484166557123377</v>
      </c>
      <c r="AC838">
        <v>23.47944513225438</v>
      </c>
      <c r="AD838">
        <v>23.317608426370896</v>
      </c>
      <c r="AE838">
        <v>23.085411088134599</v>
      </c>
      <c r="AF838">
        <v>23.055731071098979</v>
      </c>
      <c r="AG838">
        <v>23.026325553145817</v>
      </c>
      <c r="AH838">
        <v>23.068188976510427</v>
      </c>
      <c r="AI838">
        <v>23.187276053981282</v>
      </c>
      <c r="AJ838">
        <v>23.193129794255494</v>
      </c>
      <c r="AK838">
        <v>23.195892021782573</v>
      </c>
      <c r="AL838">
        <v>23.207687900994117</v>
      </c>
      <c r="AM838">
        <v>23.077481121977446</v>
      </c>
      <c r="AN838">
        <v>22.9452893573777</v>
      </c>
      <c r="AO838">
        <v>22.935572043541924</v>
      </c>
      <c r="AP838">
        <v>22.672954614254198</v>
      </c>
      <c r="AQ838">
        <v>22.64299567960796</v>
      </c>
      <c r="AR838">
        <v>22.539411162750842</v>
      </c>
      <c r="AS838">
        <v>22.540831344979338</v>
      </c>
      <c r="AT838">
        <v>22.5920194562779</v>
      </c>
      <c r="AU838">
        <v>22.702804246748169</v>
      </c>
      <c r="AV838">
        <v>22.738712246385109</v>
      </c>
      <c r="AW838">
        <v>22.747255087583735</v>
      </c>
      <c r="AX838">
        <v>22.715844553263132</v>
      </c>
      <c r="AY838">
        <v>22.692945297656117</v>
      </c>
      <c r="AZ838">
        <v>22.671825358491137</v>
      </c>
      <c r="BA838">
        <v>22.664534598745441</v>
      </c>
      <c r="BB838">
        <v>22.658995699570546</v>
      </c>
      <c r="BC838">
        <v>22.667220992749826</v>
      </c>
      <c r="BD838">
        <v>22.494594790051892</v>
      </c>
      <c r="BE838">
        <v>22.481496579941904</v>
      </c>
      <c r="BF838">
        <v>22.528787393110324</v>
      </c>
      <c r="BG838">
        <v>22.542412264188417</v>
      </c>
      <c r="BH838">
        <v>22.59288159697795</v>
      </c>
      <c r="BI838">
        <v>22.625265611763741</v>
      </c>
      <c r="BJ838">
        <v>22.675634061573803</v>
      </c>
      <c r="BK838">
        <v>22.679614765437289</v>
      </c>
      <c r="BL838">
        <v>22.692679724327515</v>
      </c>
      <c r="BM838">
        <v>22.602548476190393</v>
      </c>
      <c r="BN838">
        <v>22.565336246727675</v>
      </c>
      <c r="BO838">
        <v>22.565419282793613</v>
      </c>
      <c r="BP838">
        <v>22.602555720534177</v>
      </c>
      <c r="BQ838">
        <v>22.661035510947602</v>
      </c>
      <c r="BR838">
        <v>22.683501482080938</v>
      </c>
      <c r="BS838">
        <v>22.703114722980402</v>
      </c>
      <c r="BT838">
        <v>22.692188097634411</v>
      </c>
      <c r="BU838">
        <v>22.692972053957703</v>
      </c>
      <c r="BV838">
        <v>22.668863161098649</v>
      </c>
      <c r="BW838">
        <v>22.65272293159126</v>
      </c>
      <c r="BX838">
        <v>22.638297479276734</v>
      </c>
      <c r="BY838">
        <v>22.587079036969573</v>
      </c>
      <c r="BZ838">
        <v>22.61083732893939</v>
      </c>
      <c r="CA838">
        <v>22.580590552965436</v>
      </c>
      <c r="CB838">
        <v>22.510347894562727</v>
      </c>
      <c r="CC838">
        <v>22.44258214372098</v>
      </c>
      <c r="CD838">
        <v>22.453420647441963</v>
      </c>
      <c r="CE838">
        <v>22.42870191938075</v>
      </c>
      <c r="CF838">
        <v>22.444705052829249</v>
      </c>
      <c r="CG838">
        <v>22.434122593005043</v>
      </c>
      <c r="CH838">
        <v>22.442276677556031</v>
      </c>
      <c r="CI838">
        <v>22.468688146318364</v>
      </c>
      <c r="CJ838">
        <v>22.515115113192511</v>
      </c>
      <c r="CK838">
        <v>22.529395706674393</v>
      </c>
      <c r="CL838">
        <v>22.519161608472949</v>
      </c>
      <c r="CM838">
        <v>22.51280559673808</v>
      </c>
      <c r="CN838">
        <v>22.52306435476563</v>
      </c>
      <c r="CO838">
        <v>22.531979229302774</v>
      </c>
      <c r="CP838">
        <v>22.566537890942723</v>
      </c>
      <c r="CQ838">
        <v>22.59693947229275</v>
      </c>
      <c r="CR838">
        <v>22.65369399187653</v>
      </c>
      <c r="CS838">
        <v>22.678229732149507</v>
      </c>
      <c r="CT838">
        <v>22.730466598249912</v>
      </c>
      <c r="CU838">
        <v>22.786326678214618</v>
      </c>
      <c r="CV838">
        <v>22.829439748670413</v>
      </c>
      <c r="CW838">
        <v>22.856141363029348</v>
      </c>
      <c r="CX838">
        <f>AVERAGE(pipe_data__2[[#This Row],[u1,]:[u101]])</f>
        <v>22.894643406805265</v>
      </c>
      <c r="CY838">
        <v>22.894643406805265</v>
      </c>
      <c r="CZ838" s="17">
        <v>22.700499183138906</v>
      </c>
      <c r="DA838" s="18">
        <f>(pipe_data__2[[#This Row],['#x,]]+1)*1000</f>
        <v>836.41820910455226</v>
      </c>
      <c r="DB838">
        <f>AVERAGE(pipe_data__2[[#This Row],[u103]:[u104]])</f>
        <v>22.797571294972087</v>
      </c>
      <c r="DC838">
        <f>(1/0.41)*LN(pipe_data__2[[#This Row],[u1042]]) + 5.2</f>
        <v>21.612509117381425</v>
      </c>
    </row>
    <row r="839" spans="1:107" x14ac:dyDescent="0.25">
      <c r="A839">
        <v>-0.16258129064532267</v>
      </c>
      <c r="B839">
        <v>23.419849892581098</v>
      </c>
      <c r="C839">
        <v>23.353213502752816</v>
      </c>
      <c r="D839">
        <v>23.290165415575785</v>
      </c>
      <c r="E839">
        <v>23.292001507750836</v>
      </c>
      <c r="F839">
        <v>23.274626565179005</v>
      </c>
      <c r="G839">
        <v>23.221235985298758</v>
      </c>
      <c r="H839">
        <v>23.232688930246869</v>
      </c>
      <c r="I839">
        <v>23.40061911921984</v>
      </c>
      <c r="J839">
        <v>23.454655507223997</v>
      </c>
      <c r="K839">
        <v>23.487870958729157</v>
      </c>
      <c r="L839">
        <v>23.579495287769888</v>
      </c>
      <c r="M839">
        <v>23.387103507142346</v>
      </c>
      <c r="N839">
        <v>23.401039554797006</v>
      </c>
      <c r="O839">
        <v>23.41997121864722</v>
      </c>
      <c r="P839">
        <v>23.441539572306269</v>
      </c>
      <c r="Q839">
        <v>23.459787431814444</v>
      </c>
      <c r="R839">
        <v>23.4787337787604</v>
      </c>
      <c r="S839">
        <v>23.501373423050921</v>
      </c>
      <c r="T839">
        <v>23.540210058732661</v>
      </c>
      <c r="U839">
        <v>23.539362154616118</v>
      </c>
      <c r="V839">
        <v>23.529252852930437</v>
      </c>
      <c r="W839">
        <v>23.370278532724775</v>
      </c>
      <c r="X839">
        <v>23.337553226116754</v>
      </c>
      <c r="Y839">
        <v>23.382555890467685</v>
      </c>
      <c r="Z839">
        <v>23.449902116220073</v>
      </c>
      <c r="AA839">
        <v>23.469213270964893</v>
      </c>
      <c r="AB839">
        <v>23.485309881254032</v>
      </c>
      <c r="AC839">
        <v>23.480691168070138</v>
      </c>
      <c r="AD839">
        <v>23.321725764992411</v>
      </c>
      <c r="AE839">
        <v>23.087563699887163</v>
      </c>
      <c r="AF839">
        <v>23.057282023012167</v>
      </c>
      <c r="AG839">
        <v>23.027920285099523</v>
      </c>
      <c r="AH839">
        <v>23.069314952165278</v>
      </c>
      <c r="AI839">
        <v>23.188472362024598</v>
      </c>
      <c r="AJ839">
        <v>23.194208812627608</v>
      </c>
      <c r="AK839">
        <v>23.197004584498803</v>
      </c>
      <c r="AL839">
        <v>23.208782370124208</v>
      </c>
      <c r="AM839">
        <v>23.08007686950085</v>
      </c>
      <c r="AN839">
        <v>22.948000966128255</v>
      </c>
      <c r="AO839">
        <v>22.937788244875303</v>
      </c>
      <c r="AP839">
        <v>22.674869383919617</v>
      </c>
      <c r="AQ839">
        <v>22.644788300392925</v>
      </c>
      <c r="AR839">
        <v>22.541179205877867</v>
      </c>
      <c r="AS839">
        <v>22.5424625445972</v>
      </c>
      <c r="AT839">
        <v>22.593643413581066</v>
      </c>
      <c r="AU839">
        <v>22.704515871450095</v>
      </c>
      <c r="AV839">
        <v>22.740334668587781</v>
      </c>
      <c r="AW839">
        <v>22.748883139272031</v>
      </c>
      <c r="AX839">
        <v>22.717404434437324</v>
      </c>
      <c r="AY839">
        <v>22.695048144312864</v>
      </c>
      <c r="AZ839">
        <v>22.673446945949294</v>
      </c>
      <c r="BA839">
        <v>22.666454470405522</v>
      </c>
      <c r="BB839">
        <v>22.660887543948846</v>
      </c>
      <c r="BC839">
        <v>22.668654946787278</v>
      </c>
      <c r="BD839">
        <v>22.496703924137069</v>
      </c>
      <c r="BE839">
        <v>22.48335577467768</v>
      </c>
      <c r="BF839">
        <v>22.530119649485528</v>
      </c>
      <c r="BG839">
        <v>22.543627334161823</v>
      </c>
      <c r="BH839">
        <v>22.593958771731284</v>
      </c>
      <c r="BI839">
        <v>22.626369068740335</v>
      </c>
      <c r="BJ839">
        <v>22.676484423902956</v>
      </c>
      <c r="BK839">
        <v>22.680522956389147</v>
      </c>
      <c r="BL839">
        <v>22.694111294755416</v>
      </c>
      <c r="BM839">
        <v>22.604140372958256</v>
      </c>
      <c r="BN839">
        <v>22.567079219389825</v>
      </c>
      <c r="BO839">
        <v>22.566929393215776</v>
      </c>
      <c r="BP839">
        <v>22.603861747427796</v>
      </c>
      <c r="BQ839">
        <v>22.661950920718876</v>
      </c>
      <c r="BR839">
        <v>22.684598850913808</v>
      </c>
      <c r="BS839">
        <v>22.704236510297921</v>
      </c>
      <c r="BT839">
        <v>22.693039432413087</v>
      </c>
      <c r="BU839">
        <v>22.694176420005334</v>
      </c>
      <c r="BV839">
        <v>22.670192968115746</v>
      </c>
      <c r="BW839">
        <v>22.65439457210384</v>
      </c>
      <c r="BX839">
        <v>22.63962454419422</v>
      </c>
      <c r="BY839">
        <v>22.588597251462073</v>
      </c>
      <c r="BZ839">
        <v>22.612384530346723</v>
      </c>
      <c r="CA839">
        <v>22.582150650164952</v>
      </c>
      <c r="CB839">
        <v>22.511941647721819</v>
      </c>
      <c r="CC839">
        <v>22.444149809205996</v>
      </c>
      <c r="CD839">
        <v>22.454968566398005</v>
      </c>
      <c r="CE839">
        <v>22.430162236706156</v>
      </c>
      <c r="CF839">
        <v>22.446385808383098</v>
      </c>
      <c r="CG839">
        <v>22.435674912307302</v>
      </c>
      <c r="CH839">
        <v>22.443842056545883</v>
      </c>
      <c r="CI839">
        <v>22.470054503168551</v>
      </c>
      <c r="CJ839">
        <v>22.516998657846045</v>
      </c>
      <c r="CK839">
        <v>22.531166740289642</v>
      </c>
      <c r="CL839">
        <v>22.520858448788758</v>
      </c>
      <c r="CM839">
        <v>22.514404594307958</v>
      </c>
      <c r="CN839">
        <v>22.524668966020954</v>
      </c>
      <c r="CO839">
        <v>22.533516590069038</v>
      </c>
      <c r="CP839">
        <v>22.567742114660962</v>
      </c>
      <c r="CQ839">
        <v>22.598367360891409</v>
      </c>
      <c r="CR839">
        <v>22.655136153214556</v>
      </c>
      <c r="CS839">
        <v>22.679614314592996</v>
      </c>
      <c r="CT839">
        <v>22.731605750256143</v>
      </c>
      <c r="CU839">
        <v>22.787486319062019</v>
      </c>
      <c r="CV839">
        <v>22.830675627952697</v>
      </c>
      <c r="CW839">
        <v>22.857295489146157</v>
      </c>
      <c r="CX839">
        <f>AVERAGE(pipe_data__2[[#This Row],[u1,]:[u101]])</f>
        <v>22.896103415086458</v>
      </c>
      <c r="CY839">
        <v>22.896103415086458</v>
      </c>
      <c r="CZ839" s="16">
        <v>22.702282973751423</v>
      </c>
      <c r="DA839" s="19">
        <f>(pipe_data__2[[#This Row],['#x,]]+1)*1000</f>
        <v>837.41870935467728</v>
      </c>
      <c r="DB839">
        <f>AVERAGE(pipe_data__2[[#This Row],[u103]:[u104]])</f>
        <v>22.79919319441894</v>
      </c>
      <c r="DC839">
        <f>(1/0.41)*LN(pipe_data__2[[#This Row],[u1042]]) + 5.2</f>
        <v>21.615424867149166</v>
      </c>
    </row>
    <row r="840" spans="1:107" x14ac:dyDescent="0.25">
      <c r="A840">
        <v>-0.16158079039519768</v>
      </c>
      <c r="B840">
        <v>23.420872154381339</v>
      </c>
      <c r="C840">
        <v>23.354662799816438</v>
      </c>
      <c r="D840">
        <v>23.291643270476371</v>
      </c>
      <c r="E840">
        <v>23.292925681337771</v>
      </c>
      <c r="F840">
        <v>23.276051687417784</v>
      </c>
      <c r="G840">
        <v>23.222360478326564</v>
      </c>
      <c r="H840">
        <v>23.233872576707469</v>
      </c>
      <c r="I840">
        <v>23.402052815083426</v>
      </c>
      <c r="J840">
        <v>23.455434404666288</v>
      </c>
      <c r="K840">
        <v>23.488663888098355</v>
      </c>
      <c r="L840">
        <v>23.580197195758291</v>
      </c>
      <c r="M840">
        <v>23.388659151316123</v>
      </c>
      <c r="N840">
        <v>23.402153640422622</v>
      </c>
      <c r="O840">
        <v>23.421057429946799</v>
      </c>
      <c r="P840">
        <v>23.442399569640468</v>
      </c>
      <c r="Q840">
        <v>23.460538913022123</v>
      </c>
      <c r="R840">
        <v>23.479575406629603</v>
      </c>
      <c r="S840">
        <v>23.502519300049443</v>
      </c>
      <c r="T840">
        <v>23.541108944008627</v>
      </c>
      <c r="U840">
        <v>23.540783227761153</v>
      </c>
      <c r="V840">
        <v>23.530504084282683</v>
      </c>
      <c r="W840">
        <v>23.374501695941348</v>
      </c>
      <c r="X840">
        <v>23.339382338312799</v>
      </c>
      <c r="Y840">
        <v>23.383317456334744</v>
      </c>
      <c r="Z840">
        <v>23.45060614884401</v>
      </c>
      <c r="AA840">
        <v>23.470264467442931</v>
      </c>
      <c r="AB840">
        <v>23.486453205384688</v>
      </c>
      <c r="AC840">
        <v>23.481937203885895</v>
      </c>
      <c r="AD840">
        <v>23.325843103613927</v>
      </c>
      <c r="AE840">
        <v>23.089716311639723</v>
      </c>
      <c r="AF840">
        <v>23.058832974925352</v>
      </c>
      <c r="AG840">
        <v>23.029515017053228</v>
      </c>
      <c r="AH840">
        <v>23.07044092782013</v>
      </c>
      <c r="AI840">
        <v>23.189668670067913</v>
      </c>
      <c r="AJ840">
        <v>23.195287830999717</v>
      </c>
      <c r="AK840">
        <v>23.198117147215036</v>
      </c>
      <c r="AL840">
        <v>23.209876839254299</v>
      </c>
      <c r="AM840">
        <v>23.082672617024254</v>
      </c>
      <c r="AN840">
        <v>22.94978476328831</v>
      </c>
      <c r="AO840">
        <v>22.940004446208683</v>
      </c>
      <c r="AP840">
        <v>22.676784153585036</v>
      </c>
      <c r="AQ840">
        <v>22.64658092117789</v>
      </c>
      <c r="AR840">
        <v>22.542947249004893</v>
      </c>
      <c r="AS840">
        <v>22.544093744215065</v>
      </c>
      <c r="AT840">
        <v>22.595038847128805</v>
      </c>
      <c r="AU840">
        <v>22.706227496152017</v>
      </c>
      <c r="AV840">
        <v>22.741957090790454</v>
      </c>
      <c r="AW840">
        <v>22.750511190960324</v>
      </c>
      <c r="AX840">
        <v>22.718964315611512</v>
      </c>
      <c r="AY840">
        <v>22.697150990969611</v>
      </c>
      <c r="AZ840">
        <v>22.675068533407451</v>
      </c>
      <c r="BA840">
        <v>22.668374342065604</v>
      </c>
      <c r="BB840">
        <v>22.662779388327142</v>
      </c>
      <c r="BC840">
        <v>22.670088900824727</v>
      </c>
      <c r="BD840">
        <v>22.498813058222247</v>
      </c>
      <c r="BE840">
        <v>22.485214969413459</v>
      </c>
      <c r="BF840">
        <v>22.531451905860735</v>
      </c>
      <c r="BG840">
        <v>22.544842404135231</v>
      </c>
      <c r="BH840">
        <v>22.595035946484622</v>
      </c>
      <c r="BI840">
        <v>22.627472525716925</v>
      </c>
      <c r="BJ840">
        <v>22.677334786232109</v>
      </c>
      <c r="BK840">
        <v>22.681431147341002</v>
      </c>
      <c r="BL840">
        <v>22.695542865183317</v>
      </c>
      <c r="BM840">
        <v>22.605732269726118</v>
      </c>
      <c r="BN840">
        <v>22.568822192051975</v>
      </c>
      <c r="BO840">
        <v>22.56843950363794</v>
      </c>
      <c r="BP840">
        <v>22.605167774321419</v>
      </c>
      <c r="BQ840">
        <v>22.66286633049015</v>
      </c>
      <c r="BR840">
        <v>22.685696219746678</v>
      </c>
      <c r="BS840">
        <v>22.705358297615444</v>
      </c>
      <c r="BT840">
        <v>22.69389076719176</v>
      </c>
      <c r="BU840">
        <v>22.695380786052961</v>
      </c>
      <c r="BV840">
        <v>22.671522775132839</v>
      </c>
      <c r="BW840">
        <v>22.65606621261642</v>
      </c>
      <c r="BX840">
        <v>22.640951609111706</v>
      </c>
      <c r="BY840">
        <v>22.590115465954572</v>
      </c>
      <c r="BZ840">
        <v>22.613931731754057</v>
      </c>
      <c r="CA840">
        <v>22.583710747364464</v>
      </c>
      <c r="CB840">
        <v>22.513535400880915</v>
      </c>
      <c r="CC840">
        <v>22.445717474691016</v>
      </c>
      <c r="CD840">
        <v>22.456516485354051</v>
      </c>
      <c r="CE840">
        <v>22.431622554031566</v>
      </c>
      <c r="CF840">
        <v>22.448066563936948</v>
      </c>
      <c r="CG840">
        <v>22.437227231609565</v>
      </c>
      <c r="CH840">
        <v>22.445407435535731</v>
      </c>
      <c r="CI840">
        <v>22.471420860018739</v>
      </c>
      <c r="CJ840">
        <v>22.518882202499579</v>
      </c>
      <c r="CK840">
        <v>22.532937773904891</v>
      </c>
      <c r="CL840">
        <v>22.522555289104563</v>
      </c>
      <c r="CM840">
        <v>22.516003591877841</v>
      </c>
      <c r="CN840">
        <v>22.526273577276278</v>
      </c>
      <c r="CO840">
        <v>22.535053950835305</v>
      </c>
      <c r="CP840">
        <v>22.568946338379199</v>
      </c>
      <c r="CQ840">
        <v>22.599795249490068</v>
      </c>
      <c r="CR840">
        <v>22.656578314552583</v>
      </c>
      <c r="CS840">
        <v>22.680998897036481</v>
      </c>
      <c r="CT840">
        <v>22.732744902262375</v>
      </c>
      <c r="CU840">
        <v>22.788593853663198</v>
      </c>
      <c r="CV840">
        <v>22.831911507234985</v>
      </c>
      <c r="CW840">
        <v>22.858449615262966</v>
      </c>
      <c r="CX840">
        <f>AVERAGE(pipe_data__2[[#This Row],[u1,]:[u101]])</f>
        <v>22.897548583094238</v>
      </c>
      <c r="CY840">
        <v>22.897548583094238</v>
      </c>
      <c r="CZ840" s="17">
        <v>22.70406189406453</v>
      </c>
      <c r="DA840" s="18">
        <f>(pipe_data__2[[#This Row],['#x,]]+1)*1000</f>
        <v>838.41920960480229</v>
      </c>
      <c r="DB840">
        <f>AVERAGE(pipe_data__2[[#This Row],[u103]:[u104]])</f>
        <v>22.800805238579386</v>
      </c>
      <c r="DC840">
        <f>(1/0.41)*LN(pipe_data__2[[#This Row],[u1042]]) + 5.2</f>
        <v>21.618337135423818</v>
      </c>
    </row>
    <row r="841" spans="1:107" x14ac:dyDescent="0.25">
      <c r="A841">
        <v>-0.16058029014507258</v>
      </c>
      <c r="B841">
        <v>23.42189441618158</v>
      </c>
      <c r="C841">
        <v>23.356112096880057</v>
      </c>
      <c r="D841">
        <v>23.293121125376956</v>
      </c>
      <c r="E841">
        <v>23.293849854924709</v>
      </c>
      <c r="F841">
        <v>23.277476809656562</v>
      </c>
      <c r="G841">
        <v>23.22348497135437</v>
      </c>
      <c r="H841">
        <v>23.235056223168069</v>
      </c>
      <c r="I841">
        <v>23.403486510947015</v>
      </c>
      <c r="J841">
        <v>23.456213302108583</v>
      </c>
      <c r="K841">
        <v>23.489456817467552</v>
      </c>
      <c r="L841">
        <v>23.580899103746699</v>
      </c>
      <c r="M841">
        <v>23.390214795489904</v>
      </c>
      <c r="N841">
        <v>23.403267726048238</v>
      </c>
      <c r="O841">
        <v>23.422143641246379</v>
      </c>
      <c r="P841">
        <v>23.443259566974668</v>
      </c>
      <c r="Q841">
        <v>23.461290394229806</v>
      </c>
      <c r="R841">
        <v>23.480417034498807</v>
      </c>
      <c r="S841">
        <v>23.503665177047964</v>
      </c>
      <c r="T841">
        <v>23.542007829284593</v>
      </c>
      <c r="U841">
        <v>23.542204300906189</v>
      </c>
      <c r="V841">
        <v>23.531336066605775</v>
      </c>
      <c r="W841">
        <v>23.378724859157924</v>
      </c>
      <c r="X841">
        <v>23.34121145050884</v>
      </c>
      <c r="Y841">
        <v>23.384079022201803</v>
      </c>
      <c r="Z841">
        <v>23.451310181467942</v>
      </c>
      <c r="AA841">
        <v>23.471315663920969</v>
      </c>
      <c r="AB841">
        <v>23.48759652951534</v>
      </c>
      <c r="AC841">
        <v>23.483183239701653</v>
      </c>
      <c r="AD841">
        <v>23.329960442235443</v>
      </c>
      <c r="AE841">
        <v>23.091868923392287</v>
      </c>
      <c r="AF841">
        <v>23.06038392683854</v>
      </c>
      <c r="AG841">
        <v>23.031109749006934</v>
      </c>
      <c r="AH841">
        <v>23.071566903474981</v>
      </c>
      <c r="AI841">
        <v>23.190864978111229</v>
      </c>
      <c r="AJ841">
        <v>23.196366849371827</v>
      </c>
      <c r="AK841">
        <v>23.199229709931267</v>
      </c>
      <c r="AL841">
        <v>23.210971308384391</v>
      </c>
      <c r="AM841">
        <v>23.085268364547659</v>
      </c>
      <c r="AN841">
        <v>22.951568560448369</v>
      </c>
      <c r="AO841">
        <v>22.942220647542062</v>
      </c>
      <c r="AP841">
        <v>22.678698923250455</v>
      </c>
      <c r="AQ841">
        <v>22.648373541962851</v>
      </c>
      <c r="AR841">
        <v>22.544715292131915</v>
      </c>
      <c r="AS841">
        <v>22.54572494383293</v>
      </c>
      <c r="AT841">
        <v>22.596434280676544</v>
      </c>
      <c r="AU841">
        <v>22.70793912085394</v>
      </c>
      <c r="AV841">
        <v>22.743579512993126</v>
      </c>
      <c r="AW841">
        <v>22.752139242648617</v>
      </c>
      <c r="AX841">
        <v>22.720524196785703</v>
      </c>
      <c r="AY841">
        <v>22.699139930728929</v>
      </c>
      <c r="AZ841">
        <v>22.676690120865608</v>
      </c>
      <c r="BA841">
        <v>22.670294213725686</v>
      </c>
      <c r="BB841">
        <v>22.664671232705437</v>
      </c>
      <c r="BC841">
        <v>22.671522854862179</v>
      </c>
      <c r="BD841">
        <v>22.500922192307424</v>
      </c>
      <c r="BE841">
        <v>22.487074164149238</v>
      </c>
      <c r="BF841">
        <v>22.532784162235941</v>
      </c>
      <c r="BG841">
        <v>22.546057474108636</v>
      </c>
      <c r="BH841">
        <v>22.596113121237956</v>
      </c>
      <c r="BI841">
        <v>22.628575982693519</v>
      </c>
      <c r="BJ841">
        <v>22.678185148561262</v>
      </c>
      <c r="BK841">
        <v>22.682339338292856</v>
      </c>
      <c r="BL841">
        <v>22.696974435611221</v>
      </c>
      <c r="BM841">
        <v>22.607324166493981</v>
      </c>
      <c r="BN841">
        <v>22.570565164714129</v>
      </c>
      <c r="BO841">
        <v>22.569949614060103</v>
      </c>
      <c r="BP841">
        <v>22.606473801215039</v>
      </c>
      <c r="BQ841">
        <v>22.663781740261424</v>
      </c>
      <c r="BR841">
        <v>22.686793588579551</v>
      </c>
      <c r="BS841">
        <v>22.706480084932966</v>
      </c>
      <c r="BT841">
        <v>22.694742101970437</v>
      </c>
      <c r="BU841">
        <v>22.696585152100589</v>
      </c>
      <c r="BV841">
        <v>22.672852582149936</v>
      </c>
      <c r="BW841">
        <v>22.657737853128996</v>
      </c>
      <c r="BX841">
        <v>22.642278674029196</v>
      </c>
      <c r="BY841">
        <v>22.591633680447067</v>
      </c>
      <c r="BZ841">
        <v>22.615478933161395</v>
      </c>
      <c r="CA841">
        <v>22.585270844563979</v>
      </c>
      <c r="CB841">
        <v>22.515129154040007</v>
      </c>
      <c r="CC841">
        <v>22.447285140176032</v>
      </c>
      <c r="CD841">
        <v>22.458064404310093</v>
      </c>
      <c r="CE841">
        <v>22.433082871356973</v>
      </c>
      <c r="CF841">
        <v>22.449747319490797</v>
      </c>
      <c r="CG841">
        <v>22.438779550911828</v>
      </c>
      <c r="CH841">
        <v>22.446972814525584</v>
      </c>
      <c r="CI841">
        <v>22.472787216868927</v>
      </c>
      <c r="CJ841">
        <v>22.520765747153114</v>
      </c>
      <c r="CK841">
        <v>22.53470880752014</v>
      </c>
      <c r="CL841">
        <v>22.524252129420372</v>
      </c>
      <c r="CM841">
        <v>22.517602589447719</v>
      </c>
      <c r="CN841">
        <v>22.527878188531599</v>
      </c>
      <c r="CO841">
        <v>22.536591311601573</v>
      </c>
      <c r="CP841">
        <v>22.570150562097439</v>
      </c>
      <c r="CQ841">
        <v>22.601223138088731</v>
      </c>
      <c r="CR841">
        <v>22.658020475890609</v>
      </c>
      <c r="CS841">
        <v>22.68238347947997</v>
      </c>
      <c r="CT841">
        <v>22.733884054268611</v>
      </c>
      <c r="CU841">
        <v>22.78970138826438</v>
      </c>
      <c r="CV841">
        <v>22.833147386517268</v>
      </c>
      <c r="CW841">
        <v>22.859603741379775</v>
      </c>
      <c r="CX841">
        <f>AVERAGE(pipe_data__2[[#This Row],[u1,]:[u101]])</f>
        <v>22.898988419542764</v>
      </c>
      <c r="CY841">
        <v>22.898988419542764</v>
      </c>
      <c r="CZ841" s="16">
        <v>22.705839273443413</v>
      </c>
      <c r="DA841" s="19">
        <f>(pipe_data__2[[#This Row],['#x,]]+1)*1000</f>
        <v>839.41970985492742</v>
      </c>
      <c r="DB841">
        <f>AVERAGE(pipe_data__2[[#This Row],[u103]:[u104]])</f>
        <v>22.802413846493089</v>
      </c>
      <c r="DC841">
        <f>(1/0.41)*LN(pipe_data__2[[#This Row],[u1042]]) + 5.2</f>
        <v>21.621245930509481</v>
      </c>
    </row>
    <row r="842" spans="1:107" x14ac:dyDescent="0.25">
      <c r="A842">
        <v>-0.15957978989494759</v>
      </c>
      <c r="B842">
        <v>23.422916677981824</v>
      </c>
      <c r="C842">
        <v>23.357561393943676</v>
      </c>
      <c r="D842">
        <v>23.294598980277542</v>
      </c>
      <c r="E842">
        <v>23.294774028511643</v>
      </c>
      <c r="F842">
        <v>23.278901931895337</v>
      </c>
      <c r="G842">
        <v>23.224609464382176</v>
      </c>
      <c r="H842">
        <v>23.236239869628672</v>
      </c>
      <c r="I842">
        <v>23.404920206810601</v>
      </c>
      <c r="J842">
        <v>23.456992199550875</v>
      </c>
      <c r="K842">
        <v>23.490249746836749</v>
      </c>
      <c r="L842">
        <v>23.581601011735103</v>
      </c>
      <c r="M842">
        <v>23.391770439663684</v>
      </c>
      <c r="N842">
        <v>23.404381811673854</v>
      </c>
      <c r="O842">
        <v>23.423229852545958</v>
      </c>
      <c r="P842">
        <v>23.444119564308867</v>
      </c>
      <c r="Q842">
        <v>23.462041875437489</v>
      </c>
      <c r="R842">
        <v>23.481258662368013</v>
      </c>
      <c r="S842">
        <v>23.504811054046481</v>
      </c>
      <c r="T842">
        <v>23.542906714560562</v>
      </c>
      <c r="U842">
        <v>23.543625374051224</v>
      </c>
      <c r="V842">
        <v>23.532168048928863</v>
      </c>
      <c r="W842">
        <v>23.382948022374499</v>
      </c>
      <c r="X842">
        <v>23.343040562704882</v>
      </c>
      <c r="Y842">
        <v>23.384840588068865</v>
      </c>
      <c r="Z842">
        <v>23.452014214091879</v>
      </c>
      <c r="AA842">
        <v>23.472366860399006</v>
      </c>
      <c r="AB842">
        <v>23.488739853645995</v>
      </c>
      <c r="AC842">
        <v>23.484429275517407</v>
      </c>
      <c r="AD842">
        <v>23.334077780856958</v>
      </c>
      <c r="AE842">
        <v>23.094021535144851</v>
      </c>
      <c r="AF842">
        <v>23.061934878751728</v>
      </c>
      <c r="AG842">
        <v>23.032704480960636</v>
      </c>
      <c r="AH842">
        <v>23.072692879129836</v>
      </c>
      <c r="AI842">
        <v>23.192061286154544</v>
      </c>
      <c r="AJ842">
        <v>23.197445867743937</v>
      </c>
      <c r="AK842">
        <v>23.200342272647497</v>
      </c>
      <c r="AL842">
        <v>23.212065777514482</v>
      </c>
      <c r="AM842">
        <v>23.087864112071063</v>
      </c>
      <c r="AN842">
        <v>22.953352357608424</v>
      </c>
      <c r="AO842">
        <v>22.944436848875441</v>
      </c>
      <c r="AP842">
        <v>22.68061369291587</v>
      </c>
      <c r="AQ842">
        <v>22.650166162747816</v>
      </c>
      <c r="AR842">
        <v>22.546483335258941</v>
      </c>
      <c r="AS842">
        <v>22.547356143450795</v>
      </c>
      <c r="AT842">
        <v>22.597829714224282</v>
      </c>
      <c r="AU842">
        <v>22.709650745555862</v>
      </c>
      <c r="AV842">
        <v>22.745201935195798</v>
      </c>
      <c r="AW842">
        <v>22.753767294336914</v>
      </c>
      <c r="AX842">
        <v>22.722084077959892</v>
      </c>
      <c r="AY842">
        <v>22.700548751952475</v>
      </c>
      <c r="AZ842">
        <v>22.678311708323765</v>
      </c>
      <c r="BA842">
        <v>22.672214085385768</v>
      </c>
      <c r="BB842">
        <v>22.666414993191779</v>
      </c>
      <c r="BC842">
        <v>22.672956808899627</v>
      </c>
      <c r="BD842">
        <v>22.503031326392602</v>
      </c>
      <c r="BE842">
        <v>22.488933358885014</v>
      </c>
      <c r="BF842">
        <v>22.534116418611148</v>
      </c>
      <c r="BG842">
        <v>22.547272544082045</v>
      </c>
      <c r="BH842">
        <v>22.59719029599129</v>
      </c>
      <c r="BI842">
        <v>22.629679439670113</v>
      </c>
      <c r="BJ842">
        <v>22.679035510890415</v>
      </c>
      <c r="BK842">
        <v>22.683247529244714</v>
      </c>
      <c r="BL842">
        <v>22.698406006039122</v>
      </c>
      <c r="BM842">
        <v>22.608916063261844</v>
      </c>
      <c r="BN842">
        <v>22.572308137376279</v>
      </c>
      <c r="BO842">
        <v>22.571459724482267</v>
      </c>
      <c r="BP842">
        <v>22.607779828108658</v>
      </c>
      <c r="BQ842">
        <v>22.664697150032698</v>
      </c>
      <c r="BR842">
        <v>22.687890957412421</v>
      </c>
      <c r="BS842">
        <v>22.707601872250489</v>
      </c>
      <c r="BT842">
        <v>22.69559343674911</v>
      </c>
      <c r="BU842">
        <v>22.697789518148216</v>
      </c>
      <c r="BV842">
        <v>22.674182389167029</v>
      </c>
      <c r="BW842">
        <v>22.659409493641576</v>
      </c>
      <c r="BX842">
        <v>22.643605738946682</v>
      </c>
      <c r="BY842">
        <v>22.593151894939567</v>
      </c>
      <c r="BZ842">
        <v>22.617026134568729</v>
      </c>
      <c r="CA842">
        <v>22.586830941763495</v>
      </c>
      <c r="CB842">
        <v>22.516722907199103</v>
      </c>
      <c r="CC842">
        <v>22.448852805661051</v>
      </c>
      <c r="CD842">
        <v>22.459612323266139</v>
      </c>
      <c r="CE842">
        <v>22.434543188682383</v>
      </c>
      <c r="CF842">
        <v>22.451428075044646</v>
      </c>
      <c r="CG842">
        <v>22.440331870214091</v>
      </c>
      <c r="CH842">
        <v>22.448538193515436</v>
      </c>
      <c r="CI842">
        <v>22.474153573719114</v>
      </c>
      <c r="CJ842">
        <v>22.522649291806648</v>
      </c>
      <c r="CK842">
        <v>22.536479841135389</v>
      </c>
      <c r="CL842">
        <v>22.525948969736177</v>
      </c>
      <c r="CM842">
        <v>22.519201587017601</v>
      </c>
      <c r="CN842">
        <v>22.529482799786923</v>
      </c>
      <c r="CO842">
        <v>22.53812867236784</v>
      </c>
      <c r="CP842">
        <v>22.571354785815679</v>
      </c>
      <c r="CQ842">
        <v>22.60265102668739</v>
      </c>
      <c r="CR842">
        <v>22.659462637228636</v>
      </c>
      <c r="CS842">
        <v>22.683768061923455</v>
      </c>
      <c r="CT842">
        <v>22.735023206274843</v>
      </c>
      <c r="CU842">
        <v>22.790808922865558</v>
      </c>
      <c r="CV842">
        <v>22.834383265799556</v>
      </c>
      <c r="CW842">
        <v>22.860757867496584</v>
      </c>
      <c r="CX842">
        <f>AVERAGE(pipe_data__2[[#This Row],[u1,]:[u101]])</f>
        <v>22.900420973967002</v>
      </c>
      <c r="CY842">
        <v>22.900420973967002</v>
      </c>
      <c r="CZ842" s="17">
        <v>22.707608310447309</v>
      </c>
      <c r="DA842" s="18">
        <f>(pipe_data__2[[#This Row],['#x,]]+1)*1000</f>
        <v>840.42021010505243</v>
      </c>
      <c r="DB842">
        <f>AVERAGE(pipe_data__2[[#This Row],[u103]:[u104]])</f>
        <v>22.804014642207157</v>
      </c>
      <c r="DC842">
        <f>(1/0.41)*LN(pipe_data__2[[#This Row],[u1042]]) + 5.2</f>
        <v>21.624151260680588</v>
      </c>
    </row>
    <row r="843" spans="1:107" x14ac:dyDescent="0.25">
      <c r="A843">
        <v>-0.15857928964482249</v>
      </c>
      <c r="B843">
        <v>23.423938939782065</v>
      </c>
      <c r="C843">
        <v>23.359010691007299</v>
      </c>
      <c r="D843">
        <v>23.296076835178127</v>
      </c>
      <c r="E843">
        <v>23.295698202098578</v>
      </c>
      <c r="F843">
        <v>23.280327054134116</v>
      </c>
      <c r="G843">
        <v>23.225733957409982</v>
      </c>
      <c r="H843">
        <v>23.237423516089272</v>
      </c>
      <c r="I843">
        <v>23.406353902674191</v>
      </c>
      <c r="J843">
        <v>23.45777109699317</v>
      </c>
      <c r="K843">
        <v>23.491042676205943</v>
      </c>
      <c r="L843">
        <v>23.582302919723507</v>
      </c>
      <c r="M843">
        <v>23.393326083837465</v>
      </c>
      <c r="N843">
        <v>23.40549589729947</v>
      </c>
      <c r="O843">
        <v>23.424316063845538</v>
      </c>
      <c r="P843">
        <v>23.44497956164307</v>
      </c>
      <c r="Q843">
        <v>23.462793356645172</v>
      </c>
      <c r="R843">
        <v>23.482100290237216</v>
      </c>
      <c r="S843">
        <v>23.505956931045002</v>
      </c>
      <c r="T843">
        <v>23.543805599836528</v>
      </c>
      <c r="U843">
        <v>23.54504644719626</v>
      </c>
      <c r="V843">
        <v>23.533000031251952</v>
      </c>
      <c r="W843">
        <v>23.387171185591075</v>
      </c>
      <c r="X843">
        <v>23.344869674900924</v>
      </c>
      <c r="Y843">
        <v>23.385602153935924</v>
      </c>
      <c r="Z843">
        <v>23.452718246715811</v>
      </c>
      <c r="AA843">
        <v>23.473418056877048</v>
      </c>
      <c r="AB843">
        <v>23.489883177776647</v>
      </c>
      <c r="AC843">
        <v>23.485675311333164</v>
      </c>
      <c r="AD843">
        <v>23.338195119478474</v>
      </c>
      <c r="AE843">
        <v>23.096174146897415</v>
      </c>
      <c r="AF843">
        <v>23.063485830664916</v>
      </c>
      <c r="AG843">
        <v>23.034299212914341</v>
      </c>
      <c r="AH843">
        <v>23.073818854784687</v>
      </c>
      <c r="AI843">
        <v>23.19325759419786</v>
      </c>
      <c r="AJ843">
        <v>23.198524886116047</v>
      </c>
      <c r="AK843">
        <v>23.201454835363727</v>
      </c>
      <c r="AL843">
        <v>23.213160246644577</v>
      </c>
      <c r="AM843">
        <v>23.090459859594468</v>
      </c>
      <c r="AN843">
        <v>22.955136154768482</v>
      </c>
      <c r="AO843">
        <v>22.946653050208823</v>
      </c>
      <c r="AP843">
        <v>22.682528462581288</v>
      </c>
      <c r="AQ843">
        <v>22.65195878353278</v>
      </c>
      <c r="AR843">
        <v>22.548251378385967</v>
      </c>
      <c r="AS843">
        <v>22.548987343068656</v>
      </c>
      <c r="AT843">
        <v>22.599225147772021</v>
      </c>
      <c r="AU843">
        <v>22.711362370257785</v>
      </c>
      <c r="AV843">
        <v>22.74682435739847</v>
      </c>
      <c r="AW843">
        <v>22.755395346025207</v>
      </c>
      <c r="AX843">
        <v>22.723643959134083</v>
      </c>
      <c r="AY843">
        <v>22.701957573176021</v>
      </c>
      <c r="AZ843">
        <v>22.679933295781922</v>
      </c>
      <c r="BA843">
        <v>22.67413395704585</v>
      </c>
      <c r="BB843">
        <v>22.667701503513996</v>
      </c>
      <c r="BC843">
        <v>22.67439076293708</v>
      </c>
      <c r="BD843">
        <v>22.505140460477779</v>
      </c>
      <c r="BE843">
        <v>22.490792553620793</v>
      </c>
      <c r="BF843">
        <v>22.535448674986355</v>
      </c>
      <c r="BG843">
        <v>22.54848761405545</v>
      </c>
      <c r="BH843">
        <v>22.598267470744627</v>
      </c>
      <c r="BI843">
        <v>22.630782896646707</v>
      </c>
      <c r="BJ843">
        <v>22.679885873219568</v>
      </c>
      <c r="BK843">
        <v>22.684155720196568</v>
      </c>
      <c r="BL843">
        <v>22.699837576467022</v>
      </c>
      <c r="BM843">
        <v>22.610507960029704</v>
      </c>
      <c r="BN843">
        <v>22.573731780954073</v>
      </c>
      <c r="BO843">
        <v>22.572969834904434</v>
      </c>
      <c r="BP843">
        <v>22.609085855002281</v>
      </c>
      <c r="BQ843">
        <v>22.665612559803975</v>
      </c>
      <c r="BR843">
        <v>22.68898832624529</v>
      </c>
      <c r="BS843">
        <v>22.708723659568008</v>
      </c>
      <c r="BT843">
        <v>22.696444771527787</v>
      </c>
      <c r="BU843">
        <v>22.698993884195843</v>
      </c>
      <c r="BV843">
        <v>22.675512196184126</v>
      </c>
      <c r="BW843">
        <v>22.661081134154156</v>
      </c>
      <c r="BX843">
        <v>22.644932803864169</v>
      </c>
      <c r="BY843">
        <v>22.594670109432066</v>
      </c>
      <c r="BZ843">
        <v>22.618573335976063</v>
      </c>
      <c r="CA843">
        <v>22.58839103896301</v>
      </c>
      <c r="CB843">
        <v>22.518316660358199</v>
      </c>
      <c r="CC843">
        <v>22.450420471146071</v>
      </c>
      <c r="CD843">
        <v>22.461160242222181</v>
      </c>
      <c r="CE843">
        <v>22.43600350600779</v>
      </c>
      <c r="CF843">
        <v>22.453108830598495</v>
      </c>
      <c r="CG843">
        <v>22.441884189516355</v>
      </c>
      <c r="CH843">
        <v>22.450103572505284</v>
      </c>
      <c r="CI843">
        <v>22.475519930569302</v>
      </c>
      <c r="CJ843">
        <v>22.523909771174534</v>
      </c>
      <c r="CK843">
        <v>22.538250874750638</v>
      </c>
      <c r="CL843">
        <v>22.527645810051983</v>
      </c>
      <c r="CM843">
        <v>22.52080058458748</v>
      </c>
      <c r="CN843">
        <v>22.531087411042247</v>
      </c>
      <c r="CO843">
        <v>22.539666033134104</v>
      </c>
      <c r="CP843">
        <v>22.572559009533915</v>
      </c>
      <c r="CQ843">
        <v>22.604078915286049</v>
      </c>
      <c r="CR843">
        <v>22.660904798566662</v>
      </c>
      <c r="CS843">
        <v>22.685152644366941</v>
      </c>
      <c r="CT843">
        <v>22.736162358281074</v>
      </c>
      <c r="CU843">
        <v>22.791916457466741</v>
      </c>
      <c r="CV843">
        <v>22.835619145081839</v>
      </c>
      <c r="CW843">
        <v>22.861911993613393</v>
      </c>
      <c r="CX843">
        <f>AVERAGE(pipe_data__2[[#This Row],[u1,]:[u101]])</f>
        <v>22.901839531945903</v>
      </c>
      <c r="CY843">
        <v>22.901839531945903</v>
      </c>
      <c r="CZ843" s="16">
        <v>22.709368007363409</v>
      </c>
      <c r="DA843" s="19">
        <f>(pipe_data__2[[#This Row],['#x,]]+1)*1000</f>
        <v>841.42071035517756</v>
      </c>
      <c r="DB843">
        <f>AVERAGE(pipe_data__2[[#This Row],[u103]:[u104]])</f>
        <v>22.805603769654656</v>
      </c>
      <c r="DC843">
        <f>(1/0.41)*LN(pipe_data__2[[#This Row],[u1042]]) + 5.2</f>
        <v>21.627053134182024</v>
      </c>
    </row>
    <row r="844" spans="1:107" x14ac:dyDescent="0.25">
      <c r="A844">
        <v>-0.15757878939469738</v>
      </c>
      <c r="B844">
        <v>23.424961201582306</v>
      </c>
      <c r="C844">
        <v>23.360459988070918</v>
      </c>
      <c r="D844">
        <v>23.297554690078712</v>
      </c>
      <c r="E844">
        <v>23.296622375685516</v>
      </c>
      <c r="F844">
        <v>23.281752176372891</v>
      </c>
      <c r="G844">
        <v>23.226858450437788</v>
      </c>
      <c r="H844">
        <v>23.238607162549872</v>
      </c>
      <c r="I844">
        <v>23.407787598537777</v>
      </c>
      <c r="J844">
        <v>23.458549994435462</v>
      </c>
      <c r="K844">
        <v>23.49183560557514</v>
      </c>
      <c r="L844">
        <v>23.583004827711914</v>
      </c>
      <c r="M844">
        <v>23.394881728011246</v>
      </c>
      <c r="N844">
        <v>23.406609982925087</v>
      </c>
      <c r="O844">
        <v>23.425402275145117</v>
      </c>
      <c r="P844">
        <v>23.445839558977269</v>
      </c>
      <c r="Q844">
        <v>23.463544837852854</v>
      </c>
      <c r="R844">
        <v>23.48294191810642</v>
      </c>
      <c r="S844">
        <v>23.507102808043523</v>
      </c>
      <c r="T844">
        <v>23.544704485112494</v>
      </c>
      <c r="U844">
        <v>23.545947873509206</v>
      </c>
      <c r="V844">
        <v>23.53383201357504</v>
      </c>
      <c r="W844">
        <v>23.391394348807651</v>
      </c>
      <c r="X844">
        <v>23.346698787096965</v>
      </c>
      <c r="Y844">
        <v>23.386363719802983</v>
      </c>
      <c r="Z844">
        <v>23.453422279339748</v>
      </c>
      <c r="AA844">
        <v>23.474469253355085</v>
      </c>
      <c r="AB844">
        <v>23.491026501907303</v>
      </c>
      <c r="AC844">
        <v>23.486921347148922</v>
      </c>
      <c r="AD844">
        <v>23.34231245809999</v>
      </c>
      <c r="AE844">
        <v>23.098326758649979</v>
      </c>
      <c r="AF844">
        <v>23.065036782578105</v>
      </c>
      <c r="AG844">
        <v>23.035893944868047</v>
      </c>
      <c r="AH844">
        <v>23.074944830439538</v>
      </c>
      <c r="AI844">
        <v>23.194453902241175</v>
      </c>
      <c r="AJ844">
        <v>23.199603904488161</v>
      </c>
      <c r="AK844">
        <v>23.20256739807996</v>
      </c>
      <c r="AL844">
        <v>23.214254715774668</v>
      </c>
      <c r="AM844">
        <v>23.093055607117872</v>
      </c>
      <c r="AN844">
        <v>22.956919951928537</v>
      </c>
      <c r="AO844">
        <v>22.948869251542202</v>
      </c>
      <c r="AP844">
        <v>22.684443232246707</v>
      </c>
      <c r="AQ844">
        <v>22.653751404317745</v>
      </c>
      <c r="AR844">
        <v>22.550019421512989</v>
      </c>
      <c r="AS844">
        <v>22.550618542686522</v>
      </c>
      <c r="AT844">
        <v>22.60062058131976</v>
      </c>
      <c r="AU844">
        <v>22.713073994959711</v>
      </c>
      <c r="AV844">
        <v>22.748446779601142</v>
      </c>
      <c r="AW844">
        <v>22.7570233977135</v>
      </c>
      <c r="AX844">
        <v>22.725203840308271</v>
      </c>
      <c r="AY844">
        <v>22.70336639439957</v>
      </c>
      <c r="AZ844">
        <v>22.681554883240079</v>
      </c>
      <c r="BA844">
        <v>22.676053828705932</v>
      </c>
      <c r="BB844">
        <v>22.668988013836213</v>
      </c>
      <c r="BC844">
        <v>22.675824716974528</v>
      </c>
      <c r="BD844">
        <v>22.507249594562957</v>
      </c>
      <c r="BE844">
        <v>22.492621366448859</v>
      </c>
      <c r="BF844">
        <v>22.536780931361562</v>
      </c>
      <c r="BG844">
        <v>22.549702684028858</v>
      </c>
      <c r="BH844">
        <v>22.599344645497961</v>
      </c>
      <c r="BI844">
        <v>22.631886353623301</v>
      </c>
      <c r="BJ844">
        <v>22.680736235548721</v>
      </c>
      <c r="BK844">
        <v>22.685063911148422</v>
      </c>
      <c r="BL844">
        <v>22.701269146894923</v>
      </c>
      <c r="BM844">
        <v>22.612099856797567</v>
      </c>
      <c r="BN844">
        <v>22.574915917989351</v>
      </c>
      <c r="BO844">
        <v>22.574479945326598</v>
      </c>
      <c r="BP844">
        <v>22.6103918818959</v>
      </c>
      <c r="BQ844">
        <v>22.666527969575249</v>
      </c>
      <c r="BR844">
        <v>22.69008569507816</v>
      </c>
      <c r="BS844">
        <v>22.709845446885531</v>
      </c>
      <c r="BT844">
        <v>22.69729610630646</v>
      </c>
      <c r="BU844">
        <v>22.700198250243474</v>
      </c>
      <c r="BV844">
        <v>22.676842003201219</v>
      </c>
      <c r="BW844">
        <v>22.662752774666735</v>
      </c>
      <c r="BX844">
        <v>22.646259868781659</v>
      </c>
      <c r="BY844">
        <v>22.596188323924565</v>
      </c>
      <c r="BZ844">
        <v>22.6201205373834</v>
      </c>
      <c r="CA844">
        <v>22.589951136162526</v>
      </c>
      <c r="CB844">
        <v>22.519910413517291</v>
      </c>
      <c r="CC844">
        <v>22.451988136631087</v>
      </c>
      <c r="CD844">
        <v>22.462708161178227</v>
      </c>
      <c r="CE844">
        <v>22.4374638233332</v>
      </c>
      <c r="CF844">
        <v>22.454789586152344</v>
      </c>
      <c r="CG844">
        <v>22.443436508818618</v>
      </c>
      <c r="CH844">
        <v>22.451668951495137</v>
      </c>
      <c r="CI844">
        <v>22.476886287419493</v>
      </c>
      <c r="CJ844">
        <v>22.52508775479042</v>
      </c>
      <c r="CK844">
        <v>22.540021908365887</v>
      </c>
      <c r="CL844">
        <v>22.529342650367791</v>
      </c>
      <c r="CM844">
        <v>22.522399582157362</v>
      </c>
      <c r="CN844">
        <v>22.532692022297567</v>
      </c>
      <c r="CO844">
        <v>22.541203393900371</v>
      </c>
      <c r="CP844">
        <v>22.573763233252155</v>
      </c>
      <c r="CQ844">
        <v>22.605506803884712</v>
      </c>
      <c r="CR844">
        <v>22.662346959904689</v>
      </c>
      <c r="CS844">
        <v>22.68653722681043</v>
      </c>
      <c r="CT844">
        <v>22.73730151028731</v>
      </c>
      <c r="CU844">
        <v>22.793023992067919</v>
      </c>
      <c r="CV844">
        <v>22.836855024364127</v>
      </c>
      <c r="CW844">
        <v>22.863066119730203</v>
      </c>
      <c r="CX844">
        <f>AVERAGE(pipe_data__2[[#This Row],[u1,]:[u101]])</f>
        <v>22.903249369614468</v>
      </c>
      <c r="CY844">
        <v>22.903249369614468</v>
      </c>
      <c r="CZ844" s="17">
        <v>22.71112244808624</v>
      </c>
      <c r="DA844" s="18">
        <f>(pipe_data__2[[#This Row],['#x,]]+1)*1000</f>
        <v>842.42121060530258</v>
      </c>
      <c r="DB844">
        <f>AVERAGE(pipe_data__2[[#This Row],[u103]:[u104]])</f>
        <v>22.807185908850354</v>
      </c>
      <c r="DC844">
        <f>(1/0.41)*LN(pipe_data__2[[#This Row],[u1042]]) + 5.2</f>
        <v>21.629951559229291</v>
      </c>
    </row>
    <row r="845" spans="1:107" x14ac:dyDescent="0.25">
      <c r="A845">
        <v>-0.15657828914457239</v>
      </c>
      <c r="B845">
        <v>23.425983463382551</v>
      </c>
      <c r="C845">
        <v>23.361398608421567</v>
      </c>
      <c r="D845">
        <v>23.299032544979298</v>
      </c>
      <c r="E845">
        <v>23.29754654927245</v>
      </c>
      <c r="F845">
        <v>23.283177298611669</v>
      </c>
      <c r="G845">
        <v>23.227982943465594</v>
      </c>
      <c r="H845">
        <v>23.239790809010476</v>
      </c>
      <c r="I845">
        <v>23.409221294401366</v>
      </c>
      <c r="J845">
        <v>23.459328891877753</v>
      </c>
      <c r="K845">
        <v>23.492628534944338</v>
      </c>
      <c r="L845">
        <v>23.583706735700318</v>
      </c>
      <c r="M845">
        <v>23.396437372185027</v>
      </c>
      <c r="N845">
        <v>23.407724068550703</v>
      </c>
      <c r="O845">
        <v>23.426488486444697</v>
      </c>
      <c r="P845">
        <v>23.446699556311469</v>
      </c>
      <c r="Q845">
        <v>23.464296319060537</v>
      </c>
      <c r="R845">
        <v>23.483783545975623</v>
      </c>
      <c r="S845">
        <v>23.508248685042041</v>
      </c>
      <c r="T845">
        <v>23.545603370388459</v>
      </c>
      <c r="U845">
        <v>23.546676569147984</v>
      </c>
      <c r="V845">
        <v>23.534663995898129</v>
      </c>
      <c r="W845">
        <v>23.395617512024227</v>
      </c>
      <c r="X845">
        <v>23.348527899293011</v>
      </c>
      <c r="Y845">
        <v>23.387125285670042</v>
      </c>
      <c r="Z845">
        <v>23.45412631196368</v>
      </c>
      <c r="AA845">
        <v>23.475520449833123</v>
      </c>
      <c r="AB845">
        <v>23.492169826037959</v>
      </c>
      <c r="AC845">
        <v>23.488167382964679</v>
      </c>
      <c r="AD845">
        <v>23.346429796721505</v>
      </c>
      <c r="AE845">
        <v>23.100479370402539</v>
      </c>
      <c r="AF845">
        <v>23.066587734491293</v>
      </c>
      <c r="AG845">
        <v>23.037488676821752</v>
      </c>
      <c r="AH845">
        <v>23.076070806094389</v>
      </c>
      <c r="AI845">
        <v>23.195650210284491</v>
      </c>
      <c r="AJ845">
        <v>23.20068292286027</v>
      </c>
      <c r="AK845">
        <v>23.20367996079619</v>
      </c>
      <c r="AL845">
        <v>23.21534918490476</v>
      </c>
      <c r="AM845">
        <v>23.095651354641276</v>
      </c>
      <c r="AN845">
        <v>22.958703749088595</v>
      </c>
      <c r="AO845">
        <v>22.951085452875581</v>
      </c>
      <c r="AP845">
        <v>22.686358001912126</v>
      </c>
      <c r="AQ845">
        <v>22.65554402510271</v>
      </c>
      <c r="AR845">
        <v>22.551787464640014</v>
      </c>
      <c r="AS845">
        <v>22.552249742304387</v>
      </c>
      <c r="AT845">
        <v>22.602016014867498</v>
      </c>
      <c r="AU845">
        <v>22.714785619661633</v>
      </c>
      <c r="AV845">
        <v>22.750069201803814</v>
      </c>
      <c r="AW845">
        <v>22.758651449401796</v>
      </c>
      <c r="AX845">
        <v>22.72676372148246</v>
      </c>
      <c r="AY845">
        <v>22.704775215623116</v>
      </c>
      <c r="AZ845">
        <v>22.683176470698232</v>
      </c>
      <c r="BA845">
        <v>22.677973700366014</v>
      </c>
      <c r="BB845">
        <v>22.67027452415843</v>
      </c>
      <c r="BC845">
        <v>22.67725867101198</v>
      </c>
      <c r="BD845">
        <v>22.509358728648131</v>
      </c>
      <c r="BE845">
        <v>22.493977060718017</v>
      </c>
      <c r="BF845">
        <v>22.538113187736769</v>
      </c>
      <c r="BG845">
        <v>22.550917754002263</v>
      </c>
      <c r="BH845">
        <v>22.600421820251295</v>
      </c>
      <c r="BI845">
        <v>22.632989810599895</v>
      </c>
      <c r="BJ845">
        <v>22.681586597877875</v>
      </c>
      <c r="BK845">
        <v>22.68597210210028</v>
      </c>
      <c r="BL845">
        <v>22.702700717322823</v>
      </c>
      <c r="BM845">
        <v>22.61369175356543</v>
      </c>
      <c r="BN845">
        <v>22.576100055024629</v>
      </c>
      <c r="BO845">
        <v>22.575990055748761</v>
      </c>
      <c r="BP845">
        <v>22.61169790878952</v>
      </c>
      <c r="BQ845">
        <v>22.667443379346523</v>
      </c>
      <c r="BR845">
        <v>22.69118306391103</v>
      </c>
      <c r="BS845">
        <v>22.710967234203054</v>
      </c>
      <c r="BT845">
        <v>22.698147441085133</v>
      </c>
      <c r="BU845">
        <v>22.701402616291102</v>
      </c>
      <c r="BV845">
        <v>22.678171810218316</v>
      </c>
      <c r="BW845">
        <v>22.664424415179315</v>
      </c>
      <c r="BX845">
        <v>22.647586933699145</v>
      </c>
      <c r="BY845">
        <v>22.597706538417064</v>
      </c>
      <c r="BZ845">
        <v>22.621667738790734</v>
      </c>
      <c r="CA845">
        <v>22.591511233362041</v>
      </c>
      <c r="CB845">
        <v>22.521504166676387</v>
      </c>
      <c r="CC845">
        <v>22.453555802116107</v>
      </c>
      <c r="CD845">
        <v>22.46425608013427</v>
      </c>
      <c r="CE845">
        <v>22.438924140658607</v>
      </c>
      <c r="CF845">
        <v>22.456470341706193</v>
      </c>
      <c r="CG845">
        <v>22.444988828120881</v>
      </c>
      <c r="CH845">
        <v>22.453234330484985</v>
      </c>
      <c r="CI845">
        <v>22.478252644269677</v>
      </c>
      <c r="CJ845">
        <v>22.526265738406305</v>
      </c>
      <c r="CK845">
        <v>22.541792941981136</v>
      </c>
      <c r="CL845">
        <v>22.531039490683597</v>
      </c>
      <c r="CM845">
        <v>22.523998579727245</v>
      </c>
      <c r="CN845">
        <v>22.534296633552891</v>
      </c>
      <c r="CO845">
        <v>22.542740754666639</v>
      </c>
      <c r="CP845">
        <v>22.574967456970395</v>
      </c>
      <c r="CQ845">
        <v>22.606934692483371</v>
      </c>
      <c r="CR845">
        <v>22.663789121242715</v>
      </c>
      <c r="CS845">
        <v>22.687921809253915</v>
      </c>
      <c r="CT845">
        <v>22.738440662293542</v>
      </c>
      <c r="CU845">
        <v>22.794131526669101</v>
      </c>
      <c r="CV845">
        <v>22.83809090364641</v>
      </c>
      <c r="CW845">
        <v>22.864220245847008</v>
      </c>
      <c r="CX845">
        <f>AVERAGE(pipe_data__2[[#This Row],[u1,]:[u101]])</f>
        <v>22.904647642023555</v>
      </c>
      <c r="CY845">
        <v>22.904647642023555</v>
      </c>
      <c r="CZ845" s="16">
        <v>22.712868976532071</v>
      </c>
      <c r="DA845" s="19">
        <f>(pipe_data__2[[#This Row],['#x,]]+1)*1000</f>
        <v>843.42171085542759</v>
      </c>
      <c r="DB845">
        <f>AVERAGE(pipe_data__2[[#This Row],[u103]:[u104]])</f>
        <v>22.808758309277813</v>
      </c>
      <c r="DC845">
        <f>(1/0.41)*LN(pipe_data__2[[#This Row],[u1042]]) + 5.2</f>
        <v>21.632846544008629</v>
      </c>
    </row>
    <row r="846" spans="1:107" x14ac:dyDescent="0.25">
      <c r="A846">
        <v>-0.15557778889444729</v>
      </c>
      <c r="B846">
        <v>23.427005725182791</v>
      </c>
      <c r="C846">
        <v>23.362109078487745</v>
      </c>
      <c r="D846">
        <v>23.300510399879887</v>
      </c>
      <c r="E846">
        <v>23.298470722859385</v>
      </c>
      <c r="F846">
        <v>23.284602420850444</v>
      </c>
      <c r="G846">
        <v>23.2291074364934</v>
      </c>
      <c r="H846">
        <v>23.240974455471076</v>
      </c>
      <c r="I846">
        <v>23.410654990264955</v>
      </c>
      <c r="J846">
        <v>23.460107789320048</v>
      </c>
      <c r="K846">
        <v>23.493421464313535</v>
      </c>
      <c r="L846">
        <v>23.584408643688722</v>
      </c>
      <c r="M846">
        <v>23.397993016358804</v>
      </c>
      <c r="N846">
        <v>23.408838154176319</v>
      </c>
      <c r="O846">
        <v>23.427574697744276</v>
      </c>
      <c r="P846">
        <v>23.447559553645668</v>
      </c>
      <c r="Q846">
        <v>23.46504780026822</v>
      </c>
      <c r="R846">
        <v>23.484625173844826</v>
      </c>
      <c r="S846">
        <v>23.509394562040562</v>
      </c>
      <c r="T846">
        <v>23.546502255664425</v>
      </c>
      <c r="U846">
        <v>23.547405264786757</v>
      </c>
      <c r="V846">
        <v>23.535495978221217</v>
      </c>
      <c r="W846">
        <v>23.399840675240803</v>
      </c>
      <c r="X846">
        <v>23.350357011489052</v>
      </c>
      <c r="Y846">
        <v>23.3878868515371</v>
      </c>
      <c r="Z846">
        <v>23.454830344587617</v>
      </c>
      <c r="AA846">
        <v>23.476571646311161</v>
      </c>
      <c r="AB846">
        <v>23.493313150168611</v>
      </c>
      <c r="AC846">
        <v>23.489413418780437</v>
      </c>
      <c r="AD846">
        <v>23.350547135343021</v>
      </c>
      <c r="AE846">
        <v>23.102631982155103</v>
      </c>
      <c r="AF846">
        <v>23.068138686404481</v>
      </c>
      <c r="AG846">
        <v>23.039083408775458</v>
      </c>
      <c r="AH846">
        <v>23.07719678174924</v>
      </c>
      <c r="AI846">
        <v>23.196846518327806</v>
      </c>
      <c r="AJ846">
        <v>23.20176194123238</v>
      </c>
      <c r="AK846">
        <v>23.20479252351242</v>
      </c>
      <c r="AL846">
        <v>23.216443654034851</v>
      </c>
      <c r="AM846">
        <v>23.098247102164681</v>
      </c>
      <c r="AN846">
        <v>22.96048754624865</v>
      </c>
      <c r="AO846">
        <v>22.953301654208961</v>
      </c>
      <c r="AP846">
        <v>22.688272771577545</v>
      </c>
      <c r="AQ846">
        <v>22.657336645887671</v>
      </c>
      <c r="AR846">
        <v>22.55355550776704</v>
      </c>
      <c r="AS846">
        <v>22.553880941922252</v>
      </c>
      <c r="AT846">
        <v>22.60341144841524</v>
      </c>
      <c r="AU846">
        <v>22.716497244363556</v>
      </c>
      <c r="AV846">
        <v>22.75169162400649</v>
      </c>
      <c r="AW846">
        <v>22.760279501090089</v>
      </c>
      <c r="AX846">
        <v>22.728323602656651</v>
      </c>
      <c r="AY846">
        <v>22.706184036846661</v>
      </c>
      <c r="AZ846">
        <v>22.684798058156389</v>
      </c>
      <c r="BA846">
        <v>22.679893572026096</v>
      </c>
      <c r="BB846">
        <v>22.671561034480646</v>
      </c>
      <c r="BC846">
        <v>22.678692625049429</v>
      </c>
      <c r="BD846">
        <v>22.511467862733308</v>
      </c>
      <c r="BE846">
        <v>22.495332754987174</v>
      </c>
      <c r="BF846">
        <v>22.539445444111976</v>
      </c>
      <c r="BG846">
        <v>22.552132823975668</v>
      </c>
      <c r="BH846">
        <v>22.601498995004633</v>
      </c>
      <c r="BI846">
        <v>22.634093267576489</v>
      </c>
      <c r="BJ846">
        <v>22.682436960207028</v>
      </c>
      <c r="BK846">
        <v>22.686880293052134</v>
      </c>
      <c r="BL846">
        <v>22.704132287750724</v>
      </c>
      <c r="BM846">
        <v>22.615283650333293</v>
      </c>
      <c r="BN846">
        <v>22.577284192059906</v>
      </c>
      <c r="BO846">
        <v>22.577500166170925</v>
      </c>
      <c r="BP846">
        <v>22.613003935683142</v>
      </c>
      <c r="BQ846">
        <v>22.668358789117796</v>
      </c>
      <c r="BR846">
        <v>22.6922804327439</v>
      </c>
      <c r="BS846">
        <v>22.712089021520573</v>
      </c>
      <c r="BT846">
        <v>22.69899877586381</v>
      </c>
      <c r="BU846">
        <v>22.702606982338729</v>
      </c>
      <c r="BV846">
        <v>22.67950161723541</v>
      </c>
      <c r="BW846">
        <v>22.66545414110378</v>
      </c>
      <c r="BX846">
        <v>22.648913998616631</v>
      </c>
      <c r="BY846">
        <v>22.59922475290956</v>
      </c>
      <c r="BZ846">
        <v>22.623214940198068</v>
      </c>
      <c r="CA846">
        <v>22.593071330561557</v>
      </c>
      <c r="CB846">
        <v>22.523097919835479</v>
      </c>
      <c r="CC846">
        <v>22.455123467601123</v>
      </c>
      <c r="CD846">
        <v>22.465803999090316</v>
      </c>
      <c r="CE846">
        <v>22.440384457984017</v>
      </c>
      <c r="CF846">
        <v>22.458086264012778</v>
      </c>
      <c r="CG846">
        <v>22.446541147423144</v>
      </c>
      <c r="CH846">
        <v>22.454799709474837</v>
      </c>
      <c r="CI846">
        <v>22.479619001119868</v>
      </c>
      <c r="CJ846">
        <v>22.527443722022191</v>
      </c>
      <c r="CK846">
        <v>22.543563975596385</v>
      </c>
      <c r="CL846">
        <v>22.532736330999406</v>
      </c>
      <c r="CM846">
        <v>22.525597577297123</v>
      </c>
      <c r="CN846">
        <v>22.535901244808215</v>
      </c>
      <c r="CO846">
        <v>22.544278115432906</v>
      </c>
      <c r="CP846">
        <v>22.576171680688631</v>
      </c>
      <c r="CQ846">
        <v>22.60836258108203</v>
      </c>
      <c r="CR846">
        <v>22.665231282580741</v>
      </c>
      <c r="CS846">
        <v>22.689306391697404</v>
      </c>
      <c r="CT846">
        <v>22.739579814299777</v>
      </c>
      <c r="CU846">
        <v>22.79523906127028</v>
      </c>
      <c r="CV846">
        <v>22.839326782928698</v>
      </c>
      <c r="CW846">
        <v>22.865374371963817</v>
      </c>
      <c r="CX846">
        <f>AVERAGE(pipe_data__2[[#This Row],[u1,]:[u101]])</f>
        <v>22.906036565451462</v>
      </c>
      <c r="CY846">
        <v>22.906036565451462</v>
      </c>
      <c r="CZ846" s="17">
        <v>22.71460631911313</v>
      </c>
      <c r="DA846" s="18">
        <f>(pipe_data__2[[#This Row],['#x,]]+1)*1000</f>
        <v>844.42221110555272</v>
      </c>
      <c r="DB846">
        <f>AVERAGE(pipe_data__2[[#This Row],[u103]:[u104]])</f>
        <v>22.810321442282294</v>
      </c>
      <c r="DC846">
        <f>(1/0.41)*LN(pipe_data__2[[#This Row],[u1042]]) + 5.2</f>
        <v>21.635738096677166</v>
      </c>
    </row>
    <row r="847" spans="1:107" x14ac:dyDescent="0.25">
      <c r="A847">
        <v>-0.15457728864432219</v>
      </c>
      <c r="B847">
        <v>23.428027986983036</v>
      </c>
      <c r="C847">
        <v>23.362819548553926</v>
      </c>
      <c r="D847">
        <v>23.301988254780472</v>
      </c>
      <c r="E847">
        <v>23.299394896446323</v>
      </c>
      <c r="F847">
        <v>23.286027543089222</v>
      </c>
      <c r="G847">
        <v>23.230231929521207</v>
      </c>
      <c r="H847">
        <v>23.242158101931675</v>
      </c>
      <c r="I847">
        <v>23.412088686128541</v>
      </c>
      <c r="J847">
        <v>23.46088668676234</v>
      </c>
      <c r="K847">
        <v>23.494214393682732</v>
      </c>
      <c r="L847">
        <v>23.585110551677129</v>
      </c>
      <c r="M847">
        <v>23.399548660532584</v>
      </c>
      <c r="N847">
        <v>23.409952239801935</v>
      </c>
      <c r="O847">
        <v>23.428660909043856</v>
      </c>
      <c r="P847">
        <v>23.448419550979867</v>
      </c>
      <c r="Q847">
        <v>23.465799281475899</v>
      </c>
      <c r="R847">
        <v>23.485466801714029</v>
      </c>
      <c r="S847">
        <v>23.510540439039083</v>
      </c>
      <c r="T847">
        <v>23.547401140940394</v>
      </c>
      <c r="U847">
        <v>23.548133960425535</v>
      </c>
      <c r="V847">
        <v>23.536327960544305</v>
      </c>
      <c r="W847">
        <v>23.404063838457379</v>
      </c>
      <c r="X847">
        <v>23.352186123685094</v>
      </c>
      <c r="Y847">
        <v>23.388648417404163</v>
      </c>
      <c r="Z847">
        <v>23.455534377211549</v>
      </c>
      <c r="AA847">
        <v>23.477622842789202</v>
      </c>
      <c r="AB847">
        <v>23.494456474299266</v>
      </c>
      <c r="AC847">
        <v>23.490659454596194</v>
      </c>
      <c r="AD847">
        <v>23.354664473964537</v>
      </c>
      <c r="AE847">
        <v>23.104784593907667</v>
      </c>
      <c r="AF847">
        <v>23.069689638317669</v>
      </c>
      <c r="AG847">
        <v>23.040678140729163</v>
      </c>
      <c r="AH847">
        <v>23.078322757404091</v>
      </c>
      <c r="AI847">
        <v>23.198042826371122</v>
      </c>
      <c r="AJ847">
        <v>23.20284095960449</v>
      </c>
      <c r="AK847">
        <v>23.20590508622865</v>
      </c>
      <c r="AL847">
        <v>23.217538123164942</v>
      </c>
      <c r="AM847">
        <v>23.100842849688085</v>
      </c>
      <c r="AN847">
        <v>22.962271343408709</v>
      </c>
      <c r="AO847">
        <v>22.95551785554234</v>
      </c>
      <c r="AP847">
        <v>22.69018754124296</v>
      </c>
      <c r="AQ847">
        <v>22.659129266672636</v>
      </c>
      <c r="AR847">
        <v>22.555323550894062</v>
      </c>
      <c r="AS847">
        <v>22.555512141540113</v>
      </c>
      <c r="AT847">
        <v>22.604806881962979</v>
      </c>
      <c r="AU847">
        <v>22.718208869065478</v>
      </c>
      <c r="AV847">
        <v>22.753314046209162</v>
      </c>
      <c r="AW847">
        <v>22.761907552778386</v>
      </c>
      <c r="AX847">
        <v>22.729883483830839</v>
      </c>
      <c r="AY847">
        <v>22.70759285807021</v>
      </c>
      <c r="AZ847">
        <v>22.686419645614546</v>
      </c>
      <c r="BA847">
        <v>22.681813443686178</v>
      </c>
      <c r="BB847">
        <v>22.672847544802863</v>
      </c>
      <c r="BC847">
        <v>22.680126579086881</v>
      </c>
      <c r="BD847">
        <v>22.513576996818486</v>
      </c>
      <c r="BE847">
        <v>22.496688449256336</v>
      </c>
      <c r="BF847">
        <v>22.540777700487183</v>
      </c>
      <c r="BG847">
        <v>22.553347893949077</v>
      </c>
      <c r="BH847">
        <v>22.602576169757967</v>
      </c>
      <c r="BI847">
        <v>22.635196724553083</v>
      </c>
      <c r="BJ847">
        <v>22.683287322536181</v>
      </c>
      <c r="BK847">
        <v>22.687788484003992</v>
      </c>
      <c r="BL847">
        <v>22.705563858178625</v>
      </c>
      <c r="BM847">
        <v>22.616875547101156</v>
      </c>
      <c r="BN847">
        <v>22.578468329095184</v>
      </c>
      <c r="BO847">
        <v>22.579010276593088</v>
      </c>
      <c r="BP847">
        <v>22.614309962576762</v>
      </c>
      <c r="BQ847">
        <v>22.66927419888907</v>
      </c>
      <c r="BR847">
        <v>22.693377801576769</v>
      </c>
      <c r="BS847">
        <v>22.713210808838095</v>
      </c>
      <c r="BT847">
        <v>22.699850110642483</v>
      </c>
      <c r="BU847">
        <v>22.703811348386356</v>
      </c>
      <c r="BV847">
        <v>22.680831424252506</v>
      </c>
      <c r="BW847">
        <v>22.666232539628876</v>
      </c>
      <c r="BX847">
        <v>22.650241063534121</v>
      </c>
      <c r="BY847">
        <v>22.600742967402059</v>
      </c>
      <c r="BZ847">
        <v>22.624762141605405</v>
      </c>
      <c r="CA847">
        <v>22.594631427761072</v>
      </c>
      <c r="CB847">
        <v>22.524691672994575</v>
      </c>
      <c r="CC847">
        <v>22.456691133086142</v>
      </c>
      <c r="CD847">
        <v>22.467351918046358</v>
      </c>
      <c r="CE847">
        <v>22.441844775309423</v>
      </c>
      <c r="CF847">
        <v>22.459309926416388</v>
      </c>
      <c r="CG847">
        <v>22.448093466725407</v>
      </c>
      <c r="CH847">
        <v>22.456365088464686</v>
      </c>
      <c r="CI847">
        <v>22.480985357970056</v>
      </c>
      <c r="CJ847">
        <v>22.528621705638077</v>
      </c>
      <c r="CK847">
        <v>22.545335009211634</v>
      </c>
      <c r="CL847">
        <v>22.534433171315211</v>
      </c>
      <c r="CM847">
        <v>22.527196574867006</v>
      </c>
      <c r="CN847">
        <v>22.53750585606354</v>
      </c>
      <c r="CO847">
        <v>22.545815476199174</v>
      </c>
      <c r="CP847">
        <v>22.577375904406871</v>
      </c>
      <c r="CQ847">
        <v>22.609790469680693</v>
      </c>
      <c r="CR847">
        <v>22.666673443918768</v>
      </c>
      <c r="CS847">
        <v>22.690690974140889</v>
      </c>
      <c r="CT847">
        <v>22.740718966306009</v>
      </c>
      <c r="CU847">
        <v>22.796346595871462</v>
      </c>
      <c r="CV847">
        <v>22.840562662210981</v>
      </c>
      <c r="CW847">
        <v>22.866528498080626</v>
      </c>
      <c r="CX847">
        <f>AVERAGE(pipe_data__2[[#This Row],[u1,]:[u101]])</f>
        <v>22.907419053006333</v>
      </c>
      <c r="CY847">
        <v>22.907419053006333</v>
      </c>
      <c r="CZ847" s="16">
        <v>22.716342245369891</v>
      </c>
      <c r="DA847" s="19">
        <f>(pipe_data__2[[#This Row],['#x,]]+1)*1000</f>
        <v>845.42271135567785</v>
      </c>
      <c r="DB847">
        <f>AVERAGE(pipe_data__2[[#This Row],[u103]:[u104]])</f>
        <v>22.811880649188112</v>
      </c>
      <c r="DC847">
        <f>(1/0.41)*LN(pipe_data__2[[#This Row],[u1042]]) + 5.2</f>
        <v>21.638626225363062</v>
      </c>
    </row>
    <row r="848" spans="1:107" x14ac:dyDescent="0.25">
      <c r="A848">
        <v>-0.15357678839419719</v>
      </c>
      <c r="B848">
        <v>23.429050248783277</v>
      </c>
      <c r="C848">
        <v>23.363530018620104</v>
      </c>
      <c r="D848">
        <v>23.303466109681057</v>
      </c>
      <c r="E848">
        <v>23.300319070033257</v>
      </c>
      <c r="F848">
        <v>23.287452665328001</v>
      </c>
      <c r="G848">
        <v>23.231356422549013</v>
      </c>
      <c r="H848">
        <v>23.243341748392279</v>
      </c>
      <c r="I848">
        <v>23.413522381992131</v>
      </c>
      <c r="J848">
        <v>23.461665584204635</v>
      </c>
      <c r="K848">
        <v>23.495007323051929</v>
      </c>
      <c r="L848">
        <v>23.585812459665533</v>
      </c>
      <c r="M848">
        <v>23.401104304706365</v>
      </c>
      <c r="N848">
        <v>23.411066325427552</v>
      </c>
      <c r="O848">
        <v>23.429747120343436</v>
      </c>
      <c r="P848">
        <v>23.44927954831407</v>
      </c>
      <c r="Q848">
        <v>23.466550762683582</v>
      </c>
      <c r="R848">
        <v>23.486308429583236</v>
      </c>
      <c r="S848">
        <v>23.511686316037601</v>
      </c>
      <c r="T848">
        <v>23.54830002621636</v>
      </c>
      <c r="U848">
        <v>23.548862656064312</v>
      </c>
      <c r="V848">
        <v>23.537159942867394</v>
      </c>
      <c r="W848">
        <v>23.408287001673955</v>
      </c>
      <c r="X848">
        <v>23.354015235881135</v>
      </c>
      <c r="Y848">
        <v>23.389409983271221</v>
      </c>
      <c r="Z848">
        <v>23.456238409835482</v>
      </c>
      <c r="AA848">
        <v>23.47867403926724</v>
      </c>
      <c r="AB848">
        <v>23.495599798429922</v>
      </c>
      <c r="AC848">
        <v>23.491905490411952</v>
      </c>
      <c r="AD848">
        <v>23.358781812586052</v>
      </c>
      <c r="AE848">
        <v>23.10693720566023</v>
      </c>
      <c r="AF848">
        <v>23.071240590230857</v>
      </c>
      <c r="AG848">
        <v>23.042272872682869</v>
      </c>
      <c r="AH848">
        <v>23.079448733058943</v>
      </c>
      <c r="AI848">
        <v>23.199239134414437</v>
      </c>
      <c r="AJ848">
        <v>23.2039199779766</v>
      </c>
      <c r="AK848">
        <v>23.207017648944884</v>
      </c>
      <c r="AL848">
        <v>23.218632592295037</v>
      </c>
      <c r="AM848">
        <v>23.10343859721149</v>
      </c>
      <c r="AN848">
        <v>22.964055140568764</v>
      </c>
      <c r="AO848">
        <v>22.957734056875719</v>
      </c>
      <c r="AP848">
        <v>22.692102310908378</v>
      </c>
      <c r="AQ848">
        <v>22.660921887457601</v>
      </c>
      <c r="AR848">
        <v>22.557091594021088</v>
      </c>
      <c r="AS848">
        <v>22.557143341157978</v>
      </c>
      <c r="AT848">
        <v>22.606202315510718</v>
      </c>
      <c r="AU848">
        <v>22.7199204937674</v>
      </c>
      <c r="AV848">
        <v>22.754936468411834</v>
      </c>
      <c r="AW848">
        <v>22.763535604466679</v>
      </c>
      <c r="AX848">
        <v>22.731443365005031</v>
      </c>
      <c r="AY848">
        <v>22.709001679293756</v>
      </c>
      <c r="AZ848">
        <v>22.688041233072703</v>
      </c>
      <c r="BA848">
        <v>22.683733315346259</v>
      </c>
      <c r="BB848">
        <v>22.67413405512508</v>
      </c>
      <c r="BC848">
        <v>22.68156053312433</v>
      </c>
      <c r="BD848">
        <v>22.515686130903664</v>
      </c>
      <c r="BE848">
        <v>22.498044143525494</v>
      </c>
      <c r="BF848">
        <v>22.54210995686239</v>
      </c>
      <c r="BG848">
        <v>22.554562963922482</v>
      </c>
      <c r="BH848">
        <v>22.603653344511301</v>
      </c>
      <c r="BI848">
        <v>22.636300181529677</v>
      </c>
      <c r="BJ848">
        <v>22.684137684865334</v>
      </c>
      <c r="BK848">
        <v>22.688696674955846</v>
      </c>
      <c r="BL848">
        <v>22.706995428606529</v>
      </c>
      <c r="BM848">
        <v>22.618467443869019</v>
      </c>
      <c r="BN848">
        <v>22.579652466130462</v>
      </c>
      <c r="BO848">
        <v>22.580520387015252</v>
      </c>
      <c r="BP848">
        <v>22.615615989470381</v>
      </c>
      <c r="BQ848">
        <v>22.670189608660344</v>
      </c>
      <c r="BR848">
        <v>22.694475170409643</v>
      </c>
      <c r="BS848">
        <v>22.714332596155618</v>
      </c>
      <c r="BT848">
        <v>22.70070144542116</v>
      </c>
      <c r="BU848">
        <v>22.705015714433983</v>
      </c>
      <c r="BV848">
        <v>22.682161231269603</v>
      </c>
      <c r="BW848">
        <v>22.667010938153972</v>
      </c>
      <c r="BX848">
        <v>22.651568128451608</v>
      </c>
      <c r="BY848">
        <v>22.602261181894558</v>
      </c>
      <c r="BZ848">
        <v>22.626309343012739</v>
      </c>
      <c r="CA848">
        <v>22.596191524960588</v>
      </c>
      <c r="CB848">
        <v>22.526285426153667</v>
      </c>
      <c r="CC848">
        <v>22.458258798571158</v>
      </c>
      <c r="CD848">
        <v>22.468899837002404</v>
      </c>
      <c r="CE848">
        <v>22.443305092634834</v>
      </c>
      <c r="CF848">
        <v>22.460533588819999</v>
      </c>
      <c r="CG848">
        <v>22.44964578602767</v>
      </c>
      <c r="CH848">
        <v>22.457930467454538</v>
      </c>
      <c r="CI848">
        <v>22.482351714820243</v>
      </c>
      <c r="CJ848">
        <v>22.529799689253963</v>
      </c>
      <c r="CK848">
        <v>22.547106042826883</v>
      </c>
      <c r="CL848">
        <v>22.53613001163102</v>
      </c>
      <c r="CM848">
        <v>22.528795572436884</v>
      </c>
      <c r="CN848">
        <v>22.53911046731886</v>
      </c>
      <c r="CO848">
        <v>22.547352836965437</v>
      </c>
      <c r="CP848">
        <v>22.578580128125111</v>
      </c>
      <c r="CQ848">
        <v>22.611218358279352</v>
      </c>
      <c r="CR848">
        <v>22.668115605256798</v>
      </c>
      <c r="CS848">
        <v>22.692075556584378</v>
      </c>
      <c r="CT848">
        <v>22.741858118312241</v>
      </c>
      <c r="CU848">
        <v>22.797454130472641</v>
      </c>
      <c r="CV848">
        <v>22.841798541493269</v>
      </c>
      <c r="CW848">
        <v>22.867682624197435</v>
      </c>
      <c r="CX848">
        <f>AVERAGE(pipe_data__2[[#This Row],[u1,]:[u101]])</f>
        <v>22.908801540561214</v>
      </c>
      <c r="CY848">
        <v>22.908801540561214</v>
      </c>
      <c r="CZ848" s="17">
        <v>22.718071936887359</v>
      </c>
      <c r="DA848" s="18">
        <f>(pipe_data__2[[#This Row],['#x,]]+1)*1000</f>
        <v>846.42321160580286</v>
      </c>
      <c r="DB848">
        <f>AVERAGE(pipe_data__2[[#This Row],[u103]:[u104]])</f>
        <v>22.813436738724285</v>
      </c>
      <c r="DC848">
        <f>(1/0.41)*LN(pipe_data__2[[#This Row],[u1042]]) + 5.2</f>
        <v>21.641510938165624</v>
      </c>
    </row>
    <row r="849" spans="1:107" x14ac:dyDescent="0.25">
      <c r="A849">
        <v>-0.15257628814407209</v>
      </c>
      <c r="B849">
        <v>23.430072510583518</v>
      </c>
      <c r="C849">
        <v>23.364240488686285</v>
      </c>
      <c r="D849">
        <v>23.304943964581643</v>
      </c>
      <c r="E849">
        <v>23.301243243620192</v>
      </c>
      <c r="F849">
        <v>23.288877787566776</v>
      </c>
      <c r="G849">
        <v>23.232480915576819</v>
      </c>
      <c r="H849">
        <v>23.244525394852879</v>
      </c>
      <c r="I849">
        <v>23.414956077855717</v>
      </c>
      <c r="J849">
        <v>23.462444481646926</v>
      </c>
      <c r="K849">
        <v>23.495800252421127</v>
      </c>
      <c r="L849">
        <v>23.586514367653937</v>
      </c>
      <c r="M849">
        <v>23.402659948880146</v>
      </c>
      <c r="N849">
        <v>23.412180411053171</v>
      </c>
      <c r="O849">
        <v>23.430833331643015</v>
      </c>
      <c r="P849">
        <v>23.45013954564827</v>
      </c>
      <c r="Q849">
        <v>23.467302243891265</v>
      </c>
      <c r="R849">
        <v>23.487150057452439</v>
      </c>
      <c r="S849">
        <v>23.512832193036122</v>
      </c>
      <c r="T849">
        <v>23.549198911492326</v>
      </c>
      <c r="U849">
        <v>23.549591351703086</v>
      </c>
      <c r="V849">
        <v>23.537991925190482</v>
      </c>
      <c r="W849">
        <v>23.412510164890531</v>
      </c>
      <c r="X849">
        <v>23.355844348077181</v>
      </c>
      <c r="Y849">
        <v>23.39017154913828</v>
      </c>
      <c r="Z849">
        <v>23.456942442459418</v>
      </c>
      <c r="AA849">
        <v>23.479725235745278</v>
      </c>
      <c r="AB849">
        <v>23.496743122560574</v>
      </c>
      <c r="AC849">
        <v>23.49315152622771</v>
      </c>
      <c r="AD849">
        <v>23.362899151207568</v>
      </c>
      <c r="AE849">
        <v>23.109089817412794</v>
      </c>
      <c r="AF849">
        <v>23.072791542144046</v>
      </c>
      <c r="AG849">
        <v>23.043867604636571</v>
      </c>
      <c r="AH849">
        <v>23.080574708713794</v>
      </c>
      <c r="AI849">
        <v>23.200435442457753</v>
      </c>
      <c r="AJ849">
        <v>23.204998996348714</v>
      </c>
      <c r="AK849">
        <v>23.208130211661114</v>
      </c>
      <c r="AL849">
        <v>23.219727061425129</v>
      </c>
      <c r="AM849">
        <v>23.106034344734898</v>
      </c>
      <c r="AN849">
        <v>22.965838937728822</v>
      </c>
      <c r="AO849">
        <v>22.959950258209098</v>
      </c>
      <c r="AP849">
        <v>22.694017080573797</v>
      </c>
      <c r="AQ849">
        <v>22.662714508242566</v>
      </c>
      <c r="AR849">
        <v>22.558859637148114</v>
      </c>
      <c r="AS849">
        <v>22.558774540775843</v>
      </c>
      <c r="AT849">
        <v>22.607597749058456</v>
      </c>
      <c r="AU849">
        <v>22.721632118469326</v>
      </c>
      <c r="AV849">
        <v>22.756558890614507</v>
      </c>
      <c r="AW849">
        <v>22.765163656154972</v>
      </c>
      <c r="AX849">
        <v>22.733003246179219</v>
      </c>
      <c r="AY849">
        <v>22.710410500517302</v>
      </c>
      <c r="AZ849">
        <v>22.689662820530859</v>
      </c>
      <c r="BA849">
        <v>22.685653187006341</v>
      </c>
      <c r="BB849">
        <v>22.675420565447297</v>
      </c>
      <c r="BC849">
        <v>22.682994487161782</v>
      </c>
      <c r="BD849">
        <v>22.517795264988841</v>
      </c>
      <c r="BE849">
        <v>22.499399837794652</v>
      </c>
      <c r="BF849">
        <v>22.543442213237597</v>
      </c>
      <c r="BG849">
        <v>22.555778033895891</v>
      </c>
      <c r="BH849">
        <v>22.604730519264638</v>
      </c>
      <c r="BI849">
        <v>22.637403638506267</v>
      </c>
      <c r="BJ849">
        <v>22.684988047194487</v>
      </c>
      <c r="BK849">
        <v>22.6896048659077</v>
      </c>
      <c r="BL849">
        <v>22.70842699903443</v>
      </c>
      <c r="BM849">
        <v>22.620059340636878</v>
      </c>
      <c r="BN849">
        <v>22.580836603165739</v>
      </c>
      <c r="BO849">
        <v>22.582030497437419</v>
      </c>
      <c r="BP849">
        <v>22.616922016364004</v>
      </c>
      <c r="BQ849">
        <v>22.671105018431618</v>
      </c>
      <c r="BR849">
        <v>22.695572539242512</v>
      </c>
      <c r="BS849">
        <v>22.715454383473137</v>
      </c>
      <c r="BT849">
        <v>22.701552780199833</v>
      </c>
      <c r="BU849">
        <v>22.706220080481614</v>
      </c>
      <c r="BV849">
        <v>22.683462821176903</v>
      </c>
      <c r="BW849">
        <v>22.667789336679071</v>
      </c>
      <c r="BX849">
        <v>22.652895193369094</v>
      </c>
      <c r="BY849">
        <v>22.603779396387058</v>
      </c>
      <c r="BZ849">
        <v>22.627856544420073</v>
      </c>
      <c r="CA849">
        <v>22.597751622160104</v>
      </c>
      <c r="CB849">
        <v>22.527879179312762</v>
      </c>
      <c r="CC849">
        <v>22.459826464056178</v>
      </c>
      <c r="CD849">
        <v>22.470447755958446</v>
      </c>
      <c r="CE849">
        <v>22.44476540996024</v>
      </c>
      <c r="CF849">
        <v>22.461757251223609</v>
      </c>
      <c r="CG849">
        <v>22.451198105329933</v>
      </c>
      <c r="CH849">
        <v>22.459495846444391</v>
      </c>
      <c r="CI849">
        <v>22.483718071670431</v>
      </c>
      <c r="CJ849">
        <v>22.530977672869849</v>
      </c>
      <c r="CK849">
        <v>22.548877076442132</v>
      </c>
      <c r="CL849">
        <v>22.537826851946825</v>
      </c>
      <c r="CM849">
        <v>22.530394570006766</v>
      </c>
      <c r="CN849">
        <v>22.540715078574184</v>
      </c>
      <c r="CO849">
        <v>22.548890197731705</v>
      </c>
      <c r="CP849">
        <v>22.579784351843347</v>
      </c>
      <c r="CQ849">
        <v>22.612646246878011</v>
      </c>
      <c r="CR849">
        <v>22.669557766594824</v>
      </c>
      <c r="CS849">
        <v>22.693460139027863</v>
      </c>
      <c r="CT849">
        <v>22.742997270318476</v>
      </c>
      <c r="CU849">
        <v>22.798561665073823</v>
      </c>
      <c r="CV849">
        <v>22.843034420775552</v>
      </c>
      <c r="CW849">
        <v>22.868836750314244</v>
      </c>
      <c r="CX849">
        <f>AVERAGE(pipe_data__2[[#This Row],[u1,]:[u101]])</f>
        <v>22.910183745944991</v>
      </c>
      <c r="CY849">
        <v>22.910183745944991</v>
      </c>
      <c r="CZ849" s="16">
        <v>22.719796862898733</v>
      </c>
      <c r="DA849" s="19">
        <f>(pipe_data__2[[#This Row],['#x,]]+1)*1000</f>
        <v>847.42371185592788</v>
      </c>
      <c r="DB849">
        <f>AVERAGE(pipe_data__2[[#This Row],[u103]:[u104]])</f>
        <v>22.814990304421862</v>
      </c>
      <c r="DC849">
        <f>(1/0.41)*LN(pipe_data__2[[#This Row],[u1042]]) + 5.2</f>
        <v>21.644392243155455</v>
      </c>
    </row>
    <row r="850" spans="1:107" x14ac:dyDescent="0.25">
      <c r="A850">
        <v>-0.15157578789394699</v>
      </c>
      <c r="B850">
        <v>23.431094772383762</v>
      </c>
      <c r="C850">
        <v>23.364950958752463</v>
      </c>
      <c r="D850">
        <v>23.306421819482228</v>
      </c>
      <c r="E850">
        <v>23.302167417207126</v>
      </c>
      <c r="F850">
        <v>23.290302909805554</v>
      </c>
      <c r="G850">
        <v>23.233605408604625</v>
      </c>
      <c r="H850">
        <v>23.245709041313482</v>
      </c>
      <c r="I850">
        <v>23.416389773719306</v>
      </c>
      <c r="J850">
        <v>23.463223379089222</v>
      </c>
      <c r="K850">
        <v>23.496593181790324</v>
      </c>
      <c r="L850">
        <v>23.587216275642344</v>
      </c>
      <c r="M850">
        <v>23.404215593053927</v>
      </c>
      <c r="N850">
        <v>23.413294496678787</v>
      </c>
      <c r="O850">
        <v>23.431919542942595</v>
      </c>
      <c r="P850">
        <v>23.450999542982469</v>
      </c>
      <c r="Q850">
        <v>23.468053725098947</v>
      </c>
      <c r="R850">
        <v>23.487991685321642</v>
      </c>
      <c r="S850">
        <v>23.513978070034643</v>
      </c>
      <c r="T850">
        <v>23.550097796768291</v>
      </c>
      <c r="U850">
        <v>23.550320047341863</v>
      </c>
      <c r="V850">
        <v>23.538823907513571</v>
      </c>
      <c r="W850">
        <v>23.416733328107107</v>
      </c>
      <c r="X850">
        <v>23.357673460273222</v>
      </c>
      <c r="Y850">
        <v>23.390933115005339</v>
      </c>
      <c r="Z850">
        <v>23.457646475083351</v>
      </c>
      <c r="AA850">
        <v>23.480241773588912</v>
      </c>
      <c r="AB850">
        <v>23.497886446691229</v>
      </c>
      <c r="AC850">
        <v>23.494397562043464</v>
      </c>
      <c r="AD850">
        <v>23.367016489829084</v>
      </c>
      <c r="AE850">
        <v>23.111242429165358</v>
      </c>
      <c r="AF850">
        <v>23.074342494057234</v>
      </c>
      <c r="AG850">
        <v>23.045462336590276</v>
      </c>
      <c r="AH850">
        <v>23.081700684368645</v>
      </c>
      <c r="AI850">
        <v>23.201631750501068</v>
      </c>
      <c r="AJ850">
        <v>23.206078014720823</v>
      </c>
      <c r="AK850">
        <v>23.209242774377344</v>
      </c>
      <c r="AL850">
        <v>23.22082153055522</v>
      </c>
      <c r="AM850">
        <v>23.108630092258302</v>
      </c>
      <c r="AN850">
        <v>22.967622734888877</v>
      </c>
      <c r="AO850">
        <v>22.962166459542477</v>
      </c>
      <c r="AP850">
        <v>22.695931850239216</v>
      </c>
      <c r="AQ850">
        <v>22.664507129027527</v>
      </c>
      <c r="AR850">
        <v>22.560627680275136</v>
      </c>
      <c r="AS850">
        <v>22.560405740393708</v>
      </c>
      <c r="AT850">
        <v>22.608993182606195</v>
      </c>
      <c r="AU850">
        <v>22.723343743171249</v>
      </c>
      <c r="AV850">
        <v>22.758181312817179</v>
      </c>
      <c r="AW850">
        <v>22.766791707843268</v>
      </c>
      <c r="AX850">
        <v>22.734563127353411</v>
      </c>
      <c r="AY850">
        <v>22.711819321740851</v>
      </c>
      <c r="AZ850">
        <v>22.691284407989016</v>
      </c>
      <c r="BA850">
        <v>22.687573058666423</v>
      </c>
      <c r="BB850">
        <v>22.676707075769514</v>
      </c>
      <c r="BC850">
        <v>22.684428441199231</v>
      </c>
      <c r="BD850">
        <v>22.519904399074019</v>
      </c>
      <c r="BE850">
        <v>22.50075553206381</v>
      </c>
      <c r="BF850">
        <v>22.544774469612804</v>
      </c>
      <c r="BG850">
        <v>22.556993103869296</v>
      </c>
      <c r="BH850">
        <v>22.605807694017972</v>
      </c>
      <c r="BI850">
        <v>22.638507095482861</v>
      </c>
      <c r="BJ850">
        <v>22.68583840952364</v>
      </c>
      <c r="BK850">
        <v>22.690513056859558</v>
      </c>
      <c r="BL850">
        <v>22.70985856946233</v>
      </c>
      <c r="BM850">
        <v>22.621651237404741</v>
      </c>
      <c r="BN850">
        <v>22.582020740201017</v>
      </c>
      <c r="BO850">
        <v>22.583540607859582</v>
      </c>
      <c r="BP850">
        <v>22.618228043257623</v>
      </c>
      <c r="BQ850">
        <v>22.672020428202895</v>
      </c>
      <c r="BR850">
        <v>22.696669908075382</v>
      </c>
      <c r="BS850">
        <v>22.71657617079066</v>
      </c>
      <c r="BT850">
        <v>22.70240411497851</v>
      </c>
      <c r="BU850">
        <v>22.707424446529242</v>
      </c>
      <c r="BV850">
        <v>22.683973221828651</v>
      </c>
      <c r="BW850">
        <v>22.668567735204167</v>
      </c>
      <c r="BX850">
        <v>22.654222258286584</v>
      </c>
      <c r="BY850">
        <v>22.605297610879557</v>
      </c>
      <c r="BZ850">
        <v>22.62940374582741</v>
      </c>
      <c r="CA850">
        <v>22.599311719359619</v>
      </c>
      <c r="CB850">
        <v>22.529472932471855</v>
      </c>
      <c r="CC850">
        <v>22.461394129541198</v>
      </c>
      <c r="CD850">
        <v>22.471995674914492</v>
      </c>
      <c r="CE850">
        <v>22.44622572728565</v>
      </c>
      <c r="CF850">
        <v>22.46298091362722</v>
      </c>
      <c r="CG850">
        <v>22.452750424632193</v>
      </c>
      <c r="CH850">
        <v>22.461061225434239</v>
      </c>
      <c r="CI850">
        <v>22.485084428520619</v>
      </c>
      <c r="CJ850">
        <v>22.532155656485738</v>
      </c>
      <c r="CK850">
        <v>22.550648110057381</v>
      </c>
      <c r="CL850">
        <v>22.539523692262634</v>
      </c>
      <c r="CM850">
        <v>22.531993567576645</v>
      </c>
      <c r="CN850">
        <v>22.542319689829508</v>
      </c>
      <c r="CO850">
        <v>22.550427558497972</v>
      </c>
      <c r="CP850">
        <v>22.580988575561587</v>
      </c>
      <c r="CQ850">
        <v>22.614074135476674</v>
      </c>
      <c r="CR850">
        <v>22.670999927932851</v>
      </c>
      <c r="CS850">
        <v>22.694844721471352</v>
      </c>
      <c r="CT850">
        <v>22.744136422324708</v>
      </c>
      <c r="CU850">
        <v>22.799669199675002</v>
      </c>
      <c r="CV850">
        <v>22.84427030005784</v>
      </c>
      <c r="CW850">
        <v>22.869990876431054</v>
      </c>
      <c r="CX850">
        <f>AVERAGE(pipe_data__2[[#This Row],[u1,]:[u101]])</f>
        <v>22.911552692849863</v>
      </c>
      <c r="CY850">
        <v>22.911552692849863</v>
      </c>
      <c r="CZ850" s="17">
        <v>22.721515337231992</v>
      </c>
      <c r="DA850" s="18">
        <f>(pipe_data__2[[#This Row],['#x,]]+1)*1000</f>
        <v>848.42421210605301</v>
      </c>
      <c r="DB850">
        <f>AVERAGE(pipe_data__2[[#This Row],[u103]:[u104]])</f>
        <v>22.816534015040929</v>
      </c>
      <c r="DC850">
        <f>(1/0.41)*LN(pipe_data__2[[#This Row],[u1042]]) + 5.2</f>
        <v>21.647270148374599</v>
      </c>
    </row>
    <row r="851" spans="1:107" x14ac:dyDescent="0.25">
      <c r="A851">
        <v>-0.150575287643822</v>
      </c>
      <c r="B851">
        <v>23.432117034184003</v>
      </c>
      <c r="C851">
        <v>23.36566142881864</v>
      </c>
      <c r="D851">
        <v>23.307899674382814</v>
      </c>
      <c r="E851">
        <v>23.303091590794065</v>
      </c>
      <c r="F851">
        <v>23.291728032044329</v>
      </c>
      <c r="G851">
        <v>23.234729901632431</v>
      </c>
      <c r="H851">
        <v>23.246892687774082</v>
      </c>
      <c r="I851">
        <v>23.417823469582892</v>
      </c>
      <c r="J851">
        <v>23.464002276531513</v>
      </c>
      <c r="K851">
        <v>23.497386111159518</v>
      </c>
      <c r="L851">
        <v>23.587918183630748</v>
      </c>
      <c r="M851">
        <v>23.405771237227707</v>
      </c>
      <c r="N851">
        <v>23.414408582304404</v>
      </c>
      <c r="O851">
        <v>23.433005754242174</v>
      </c>
      <c r="P851">
        <v>23.451859540316669</v>
      </c>
      <c r="Q851">
        <v>23.46880520630663</v>
      </c>
      <c r="R851">
        <v>23.488833313190845</v>
      </c>
      <c r="S851">
        <v>23.51512394703316</v>
      </c>
      <c r="T851">
        <v>23.550996682044261</v>
      </c>
      <c r="U851">
        <v>23.55104874298064</v>
      </c>
      <c r="V851">
        <v>23.539655889836659</v>
      </c>
      <c r="W851">
        <v>23.420956491323683</v>
      </c>
      <c r="X851">
        <v>23.359502572469264</v>
      </c>
      <c r="Y851">
        <v>23.391694680872398</v>
      </c>
      <c r="Z851">
        <v>23.458350507707287</v>
      </c>
      <c r="AA851">
        <v>23.480734839691344</v>
      </c>
      <c r="AB851">
        <v>23.499029770821881</v>
      </c>
      <c r="AC851">
        <v>23.495643597859221</v>
      </c>
      <c r="AD851">
        <v>23.371133828450599</v>
      </c>
      <c r="AE851">
        <v>23.113395040917919</v>
      </c>
      <c r="AF851">
        <v>23.075893445970422</v>
      </c>
      <c r="AG851">
        <v>23.047057068543982</v>
      </c>
      <c r="AH851">
        <v>23.0828266600235</v>
      </c>
      <c r="AI851">
        <v>23.202828058544384</v>
      </c>
      <c r="AJ851">
        <v>23.207157033092933</v>
      </c>
      <c r="AK851">
        <v>23.210355337093574</v>
      </c>
      <c r="AL851">
        <v>23.221915999685312</v>
      </c>
      <c r="AM851">
        <v>23.111225839781707</v>
      </c>
      <c r="AN851">
        <v>22.969406532048936</v>
      </c>
      <c r="AO851">
        <v>22.964382660875856</v>
      </c>
      <c r="AP851">
        <v>22.697846619904634</v>
      </c>
      <c r="AQ851">
        <v>22.666299749812492</v>
      </c>
      <c r="AR851">
        <v>22.562395723402162</v>
      </c>
      <c r="AS851">
        <v>22.56203694001157</v>
      </c>
      <c r="AT851">
        <v>22.610388616153934</v>
      </c>
      <c r="AU851">
        <v>22.725055367873171</v>
      </c>
      <c r="AV851">
        <v>22.759803735019851</v>
      </c>
      <c r="AW851">
        <v>22.768419759531561</v>
      </c>
      <c r="AX851">
        <v>22.736123008527599</v>
      </c>
      <c r="AY851">
        <v>22.713228142964397</v>
      </c>
      <c r="AZ851">
        <v>22.692905995447173</v>
      </c>
      <c r="BA851">
        <v>22.689492930326505</v>
      </c>
      <c r="BB851">
        <v>22.677993586091727</v>
      </c>
      <c r="BC851">
        <v>22.685862395236683</v>
      </c>
      <c r="BD851">
        <v>22.522013533159193</v>
      </c>
      <c r="BE851">
        <v>22.502111226332968</v>
      </c>
      <c r="BF851">
        <v>22.546106725988007</v>
      </c>
      <c r="BG851">
        <v>22.558208173842704</v>
      </c>
      <c r="BH851">
        <v>22.606884868771306</v>
      </c>
      <c r="BI851">
        <v>22.639610552459455</v>
      </c>
      <c r="BJ851">
        <v>22.686688771852793</v>
      </c>
      <c r="BK851">
        <v>22.691421247811412</v>
      </c>
      <c r="BL851">
        <v>22.711290139890231</v>
      </c>
      <c r="BM851">
        <v>22.623243134172604</v>
      </c>
      <c r="BN851">
        <v>22.583204877236295</v>
      </c>
      <c r="BO851">
        <v>22.585050718281746</v>
      </c>
      <c r="BP851">
        <v>22.619534070151243</v>
      </c>
      <c r="BQ851">
        <v>22.672935837974169</v>
      </c>
      <c r="BR851">
        <v>22.697767276908252</v>
      </c>
      <c r="BS851">
        <v>22.717697958108182</v>
      </c>
      <c r="BT851">
        <v>22.703255449757183</v>
      </c>
      <c r="BU851">
        <v>22.708628812576869</v>
      </c>
      <c r="BV851">
        <v>22.684483622480403</v>
      </c>
      <c r="BW851">
        <v>22.669346133729263</v>
      </c>
      <c r="BX851">
        <v>22.65554932320407</v>
      </c>
      <c r="BY851">
        <v>22.606815825372053</v>
      </c>
      <c r="BZ851">
        <v>22.630950947234744</v>
      </c>
      <c r="CA851">
        <v>22.600871816559131</v>
      </c>
      <c r="CB851">
        <v>22.53106668563095</v>
      </c>
      <c r="CC851">
        <v>22.462961795026214</v>
      </c>
      <c r="CD851">
        <v>22.473543593870534</v>
      </c>
      <c r="CE851">
        <v>22.447686044611057</v>
      </c>
      <c r="CF851">
        <v>22.464204576030831</v>
      </c>
      <c r="CG851">
        <v>22.454302743934456</v>
      </c>
      <c r="CH851">
        <v>22.462626604424091</v>
      </c>
      <c r="CI851">
        <v>22.486450785370806</v>
      </c>
      <c r="CJ851">
        <v>22.533333640101624</v>
      </c>
      <c r="CK851">
        <v>22.55241914367263</v>
      </c>
      <c r="CL851">
        <v>22.541220532578439</v>
      </c>
      <c r="CM851">
        <v>22.533592565146527</v>
      </c>
      <c r="CN851">
        <v>22.543924301084829</v>
      </c>
      <c r="CO851">
        <v>22.55196491926424</v>
      </c>
      <c r="CP851">
        <v>22.582192799279827</v>
      </c>
      <c r="CQ851">
        <v>22.615502024075333</v>
      </c>
      <c r="CR851">
        <v>22.672442089270877</v>
      </c>
      <c r="CS851">
        <v>22.696229303914837</v>
      </c>
      <c r="CT851">
        <v>22.74527557433094</v>
      </c>
      <c r="CU851">
        <v>22.800776734276184</v>
      </c>
      <c r="CV851">
        <v>22.845506179340124</v>
      </c>
      <c r="CW851">
        <v>22.871145002547863</v>
      </c>
      <c r="CX851">
        <f>AVERAGE(pipe_data__2[[#This Row],[u1,]:[u101]])</f>
        <v>22.912921405037331</v>
      </c>
      <c r="CY851">
        <v>22.912921405037331</v>
      </c>
      <c r="CZ851" s="16">
        <v>22.723225516073864</v>
      </c>
      <c r="DA851" s="19">
        <f>(pipe_data__2[[#This Row],['#x,]]+1)*1000</f>
        <v>849.42471235617802</v>
      </c>
      <c r="DB851">
        <f>AVERAGE(pipe_data__2[[#This Row],[u103]:[u104]])</f>
        <v>22.818073460555595</v>
      </c>
      <c r="DC851">
        <f>(1/0.41)*LN(pipe_data__2[[#This Row],[u1042]]) + 5.2</f>
        <v>21.650144661836656</v>
      </c>
    </row>
    <row r="852" spans="1:107" x14ac:dyDescent="0.25">
      <c r="A852">
        <v>-0.1495747873936969</v>
      </c>
      <c r="B852">
        <v>23.433139295984244</v>
      </c>
      <c r="C852">
        <v>23.366371898884822</v>
      </c>
      <c r="D852">
        <v>23.309377529283399</v>
      </c>
      <c r="E852">
        <v>23.304015764380999</v>
      </c>
      <c r="F852">
        <v>23.293153154283107</v>
      </c>
      <c r="G852">
        <v>23.235854394660237</v>
      </c>
      <c r="H852">
        <v>23.248076334234682</v>
      </c>
      <c r="I852">
        <v>23.418692493475259</v>
      </c>
      <c r="J852">
        <v>23.464781173973808</v>
      </c>
      <c r="K852">
        <v>23.498179040528715</v>
      </c>
      <c r="L852">
        <v>23.588620091619156</v>
      </c>
      <c r="M852">
        <v>23.407326881401485</v>
      </c>
      <c r="N852">
        <v>23.41552266793002</v>
      </c>
      <c r="O852">
        <v>23.434091965541754</v>
      </c>
      <c r="P852">
        <v>23.452719537650868</v>
      </c>
      <c r="Q852">
        <v>23.469556687514313</v>
      </c>
      <c r="R852">
        <v>23.489674941060048</v>
      </c>
      <c r="S852">
        <v>23.516269824031681</v>
      </c>
      <c r="T852">
        <v>23.551895567320226</v>
      </c>
      <c r="U852">
        <v>23.551777438619414</v>
      </c>
      <c r="V852">
        <v>23.540487872159751</v>
      </c>
      <c r="W852">
        <v>23.425179654540258</v>
      </c>
      <c r="X852">
        <v>23.361331684665306</v>
      </c>
      <c r="Y852">
        <v>23.39245624673946</v>
      </c>
      <c r="Z852">
        <v>23.45905454033122</v>
      </c>
      <c r="AA852">
        <v>23.481227905793777</v>
      </c>
      <c r="AB852">
        <v>23.500173094952537</v>
      </c>
      <c r="AC852">
        <v>23.496889633674979</v>
      </c>
      <c r="AD852">
        <v>23.375251167072115</v>
      </c>
      <c r="AE852">
        <v>23.115547652670482</v>
      </c>
      <c r="AF852">
        <v>23.07744439788361</v>
      </c>
      <c r="AG852">
        <v>23.048651800497687</v>
      </c>
      <c r="AH852">
        <v>23.083952635678351</v>
      </c>
      <c r="AI852">
        <v>23.204024366587699</v>
      </c>
      <c r="AJ852">
        <v>23.208236051465043</v>
      </c>
      <c r="AK852">
        <v>23.211467899809808</v>
      </c>
      <c r="AL852">
        <v>23.223010468815403</v>
      </c>
      <c r="AM852">
        <v>23.113821587305111</v>
      </c>
      <c r="AN852">
        <v>22.971190329208991</v>
      </c>
      <c r="AO852">
        <v>22.966598862209235</v>
      </c>
      <c r="AP852">
        <v>22.69976138957005</v>
      </c>
      <c r="AQ852">
        <v>22.668092370597456</v>
      </c>
      <c r="AR852">
        <v>22.564163766529187</v>
      </c>
      <c r="AS852">
        <v>22.563668139629435</v>
      </c>
      <c r="AT852">
        <v>22.611784049701672</v>
      </c>
      <c r="AU852">
        <v>22.726766992575094</v>
      </c>
      <c r="AV852">
        <v>22.761426157222523</v>
      </c>
      <c r="AW852">
        <v>22.770047811219854</v>
      </c>
      <c r="AX852">
        <v>22.737682889701787</v>
      </c>
      <c r="AY852">
        <v>22.714636964187942</v>
      </c>
      <c r="AZ852">
        <v>22.69452758290533</v>
      </c>
      <c r="BA852">
        <v>22.691412801986587</v>
      </c>
      <c r="BB852">
        <v>22.679280096413944</v>
      </c>
      <c r="BC852">
        <v>22.687296349274131</v>
      </c>
      <c r="BD852">
        <v>22.52412266724437</v>
      </c>
      <c r="BE852">
        <v>22.503466920602126</v>
      </c>
      <c r="BF852">
        <v>22.547438982363214</v>
      </c>
      <c r="BG852">
        <v>22.559423243816109</v>
      </c>
      <c r="BH852">
        <v>22.607962043524644</v>
      </c>
      <c r="BI852">
        <v>22.640484346159205</v>
      </c>
      <c r="BJ852">
        <v>22.687539134181947</v>
      </c>
      <c r="BK852">
        <v>22.69232943876327</v>
      </c>
      <c r="BL852">
        <v>22.711902890227737</v>
      </c>
      <c r="BM852">
        <v>22.624835030940467</v>
      </c>
      <c r="BN852">
        <v>22.584389014271572</v>
      </c>
      <c r="BO852">
        <v>22.586560828703909</v>
      </c>
      <c r="BP852">
        <v>22.620840097044866</v>
      </c>
      <c r="BQ852">
        <v>22.673851247745443</v>
      </c>
      <c r="BR852">
        <v>22.698864645741121</v>
      </c>
      <c r="BS852">
        <v>22.718819745425705</v>
      </c>
      <c r="BT852">
        <v>22.704106784535856</v>
      </c>
      <c r="BU852">
        <v>22.709833178624496</v>
      </c>
      <c r="BV852">
        <v>22.684994023132152</v>
      </c>
      <c r="BW852">
        <v>22.670124532254359</v>
      </c>
      <c r="BX852">
        <v>22.656876388121557</v>
      </c>
      <c r="BY852">
        <v>22.608334039864552</v>
      </c>
      <c r="BZ852">
        <v>22.632498148642078</v>
      </c>
      <c r="CA852">
        <v>22.602431913758647</v>
      </c>
      <c r="CB852">
        <v>22.532660438790042</v>
      </c>
      <c r="CC852">
        <v>22.464529460511233</v>
      </c>
      <c r="CD852">
        <v>22.47509151282658</v>
      </c>
      <c r="CE852">
        <v>22.449146361936467</v>
      </c>
      <c r="CF852">
        <v>22.465428238434441</v>
      </c>
      <c r="CG852">
        <v>22.455855063236719</v>
      </c>
      <c r="CH852">
        <v>22.46419198341394</v>
      </c>
      <c r="CI852">
        <v>22.487817142220994</v>
      </c>
      <c r="CJ852">
        <v>22.53451162371751</v>
      </c>
      <c r="CK852">
        <v>22.554190177287879</v>
      </c>
      <c r="CL852">
        <v>22.542917372894248</v>
      </c>
      <c r="CM852">
        <v>22.53519156271641</v>
      </c>
      <c r="CN852">
        <v>22.545528912340153</v>
      </c>
      <c r="CO852">
        <v>22.553502280030507</v>
      </c>
      <c r="CP852">
        <v>22.583397022998064</v>
      </c>
      <c r="CQ852">
        <v>22.616929912673996</v>
      </c>
      <c r="CR852">
        <v>22.673884250608904</v>
      </c>
      <c r="CS852">
        <v>22.697613886358326</v>
      </c>
      <c r="CT852">
        <v>22.746414726337175</v>
      </c>
      <c r="CU852">
        <v>22.801884268877362</v>
      </c>
      <c r="CV852">
        <v>22.846742058622407</v>
      </c>
      <c r="CW852">
        <v>22.872299128664668</v>
      </c>
      <c r="CX852">
        <f>AVERAGE(pipe_data__2[[#This Row],[u1,]:[u101]])</f>
        <v>22.914273985671414</v>
      </c>
      <c r="CY852">
        <v>22.914273985671414</v>
      </c>
      <c r="CZ852" s="17">
        <v>22.724930554031875</v>
      </c>
      <c r="DA852" s="18">
        <f>(pipe_data__2[[#This Row],['#x,]]+1)*1000</f>
        <v>850.42521260630315</v>
      </c>
      <c r="DB852">
        <f>AVERAGE(pipe_data__2[[#This Row],[u103]:[u104]])</f>
        <v>22.819602269851643</v>
      </c>
      <c r="DC852">
        <f>(1/0.41)*LN(pipe_data__2[[#This Row],[u1042]]) + 5.2</f>
        <v>21.653015791526936</v>
      </c>
    </row>
    <row r="853" spans="1:107" x14ac:dyDescent="0.25">
      <c r="A853">
        <v>-0.14857428714357179</v>
      </c>
      <c r="B853">
        <v>23.434161557784488</v>
      </c>
      <c r="C853">
        <v>23.367082368950999</v>
      </c>
      <c r="D853">
        <v>23.310855384183988</v>
      </c>
      <c r="E853">
        <v>23.304939937967934</v>
      </c>
      <c r="F853">
        <v>23.294578276521886</v>
      </c>
      <c r="G853">
        <v>23.236978887688043</v>
      </c>
      <c r="H853">
        <v>23.249259980695285</v>
      </c>
      <c r="I853">
        <v>23.419323618639119</v>
      </c>
      <c r="J853">
        <v>23.4655600714161</v>
      </c>
      <c r="K853">
        <v>23.498971969897912</v>
      </c>
      <c r="L853">
        <v>23.589321999607559</v>
      </c>
      <c r="M853">
        <v>23.408882525575265</v>
      </c>
      <c r="N853">
        <v>23.416636753555636</v>
      </c>
      <c r="O853">
        <v>23.435178176841333</v>
      </c>
      <c r="P853">
        <v>23.453579534985071</v>
      </c>
      <c r="Q853">
        <v>23.470308168721992</v>
      </c>
      <c r="R853">
        <v>23.490516568929252</v>
      </c>
      <c r="S853">
        <v>23.517415701030203</v>
      </c>
      <c r="T853">
        <v>23.552794452596192</v>
      </c>
      <c r="U853">
        <v>23.552506134258191</v>
      </c>
      <c r="V853">
        <v>23.54131985448284</v>
      </c>
      <c r="W853">
        <v>23.429402817756834</v>
      </c>
      <c r="X853">
        <v>23.363160796861347</v>
      </c>
      <c r="Y853">
        <v>23.393217812606519</v>
      </c>
      <c r="Z853">
        <v>23.459758572955156</v>
      </c>
      <c r="AA853">
        <v>23.481720971896213</v>
      </c>
      <c r="AB853">
        <v>23.501316419083192</v>
      </c>
      <c r="AC853">
        <v>23.498135669490736</v>
      </c>
      <c r="AD853">
        <v>23.37936850569363</v>
      </c>
      <c r="AE853">
        <v>23.117700264423046</v>
      </c>
      <c r="AF853">
        <v>23.078995349796799</v>
      </c>
      <c r="AG853">
        <v>23.050246532451393</v>
      </c>
      <c r="AH853">
        <v>23.085078611333202</v>
      </c>
      <c r="AI853">
        <v>23.205220674631015</v>
      </c>
      <c r="AJ853">
        <v>23.209315069837157</v>
      </c>
      <c r="AK853">
        <v>23.212580462526038</v>
      </c>
      <c r="AL853">
        <v>23.224104937945498</v>
      </c>
      <c r="AM853">
        <v>23.116417334828515</v>
      </c>
      <c r="AN853">
        <v>22.972974126369049</v>
      </c>
      <c r="AO853">
        <v>22.968815063542618</v>
      </c>
      <c r="AP853">
        <v>22.701676159235468</v>
      </c>
      <c r="AQ853">
        <v>22.669884991382421</v>
      </c>
      <c r="AR853">
        <v>22.56593180965621</v>
      </c>
      <c r="AS853">
        <v>22.5652993392473</v>
      </c>
      <c r="AT853">
        <v>22.613179483249414</v>
      </c>
      <c r="AU853">
        <v>22.72847861727702</v>
      </c>
      <c r="AV853">
        <v>22.763048579425195</v>
      </c>
      <c r="AW853">
        <v>22.77167586290815</v>
      </c>
      <c r="AX853">
        <v>22.739242770875979</v>
      </c>
      <c r="AY853">
        <v>22.716045785411492</v>
      </c>
      <c r="AZ853">
        <v>22.696149170363487</v>
      </c>
      <c r="BA853">
        <v>22.693332673646669</v>
      </c>
      <c r="BB853">
        <v>22.680566606736161</v>
      </c>
      <c r="BC853">
        <v>22.688730303311583</v>
      </c>
      <c r="BD853">
        <v>22.526231801329548</v>
      </c>
      <c r="BE853">
        <v>22.504822614871284</v>
      </c>
      <c r="BF853">
        <v>22.548771238738421</v>
      </c>
      <c r="BG853">
        <v>22.560638313789518</v>
      </c>
      <c r="BH853">
        <v>22.609039218277978</v>
      </c>
      <c r="BI853">
        <v>22.641029674562787</v>
      </c>
      <c r="BJ853">
        <v>22.6883894965111</v>
      </c>
      <c r="BK853">
        <v>22.693237629715124</v>
      </c>
      <c r="BL853">
        <v>22.712486114897956</v>
      </c>
      <c r="BM853">
        <v>22.62642692770833</v>
      </c>
      <c r="BN853">
        <v>22.58557315130685</v>
      </c>
      <c r="BO853">
        <v>22.587897632660841</v>
      </c>
      <c r="BP853">
        <v>22.622146123938485</v>
      </c>
      <c r="BQ853">
        <v>22.674766657516717</v>
      </c>
      <c r="BR853">
        <v>22.699962014573991</v>
      </c>
      <c r="BS853">
        <v>22.719941532743224</v>
      </c>
      <c r="BT853">
        <v>22.704958119314533</v>
      </c>
      <c r="BU853">
        <v>22.711037544672124</v>
      </c>
      <c r="BV853">
        <v>22.685504423783904</v>
      </c>
      <c r="BW853">
        <v>22.670902930779459</v>
      </c>
      <c r="BX853">
        <v>22.658203453039043</v>
      </c>
      <c r="BY853">
        <v>22.609852254357051</v>
      </c>
      <c r="BZ853">
        <v>22.634045350049416</v>
      </c>
      <c r="CA853">
        <v>22.603992010958162</v>
      </c>
      <c r="CB853">
        <v>22.534254191949138</v>
      </c>
      <c r="CC853">
        <v>22.466097125996249</v>
      </c>
      <c r="CD853">
        <v>22.476639431782623</v>
      </c>
      <c r="CE853">
        <v>22.450606679261877</v>
      </c>
      <c r="CF853">
        <v>22.466651900838052</v>
      </c>
      <c r="CG853">
        <v>22.457407382538982</v>
      </c>
      <c r="CH853">
        <v>22.465757362403792</v>
      </c>
      <c r="CI853">
        <v>22.489183499071181</v>
      </c>
      <c r="CJ853">
        <v>22.535689607333396</v>
      </c>
      <c r="CK853">
        <v>22.555961210903128</v>
      </c>
      <c r="CL853">
        <v>22.544614213210053</v>
      </c>
      <c r="CM853">
        <v>22.536790560286288</v>
      </c>
      <c r="CN853">
        <v>22.547133523595477</v>
      </c>
      <c r="CO853">
        <v>22.555039640796771</v>
      </c>
      <c r="CP853">
        <v>22.584601246716304</v>
      </c>
      <c r="CQ853">
        <v>22.618357801272655</v>
      </c>
      <c r="CR853">
        <v>22.674828991128724</v>
      </c>
      <c r="CS853">
        <v>22.698998468801811</v>
      </c>
      <c r="CT853">
        <v>22.747553878343407</v>
      </c>
      <c r="CU853">
        <v>22.802991803478545</v>
      </c>
      <c r="CV853">
        <v>22.847977937904695</v>
      </c>
      <c r="CW853">
        <v>22.873453254781477</v>
      </c>
      <c r="CX853">
        <f>AVERAGE(pipe_data__2[[#This Row],[u1,]:[u101]])</f>
        <v>22.915613900135739</v>
      </c>
      <c r="CY853">
        <v>22.915613900135739</v>
      </c>
      <c r="CZ853" s="16">
        <v>22.726625660620766</v>
      </c>
      <c r="DA853" s="19">
        <f>(pipe_data__2[[#This Row],['#x,]]+1)*1000</f>
        <v>851.42571285642816</v>
      </c>
      <c r="DB853">
        <f>AVERAGE(pipe_data__2[[#This Row],[u103]:[u104]])</f>
        <v>22.821119780378254</v>
      </c>
      <c r="DC853">
        <f>(1/0.41)*LN(pipe_data__2[[#This Row],[u1042]]) + 5.2</f>
        <v>21.655883545402574</v>
      </c>
    </row>
    <row r="854" spans="1:107" x14ac:dyDescent="0.25">
      <c r="A854">
        <v>-0.1475737868934468</v>
      </c>
      <c r="B854">
        <v>23.435183819584729</v>
      </c>
      <c r="C854">
        <v>23.367792839017177</v>
      </c>
      <c r="D854">
        <v>23.312333239084573</v>
      </c>
      <c r="E854">
        <v>23.305864111554872</v>
      </c>
      <c r="F854">
        <v>23.296003398760661</v>
      </c>
      <c r="G854">
        <v>23.238103380715849</v>
      </c>
      <c r="H854">
        <v>23.250443627155885</v>
      </c>
      <c r="I854">
        <v>23.419954743802975</v>
      </c>
      <c r="J854">
        <v>23.466338968858395</v>
      </c>
      <c r="K854">
        <v>23.49976489926711</v>
      </c>
      <c r="L854">
        <v>23.590023907595963</v>
      </c>
      <c r="M854">
        <v>23.410438169749046</v>
      </c>
      <c r="N854">
        <v>23.417750839181252</v>
      </c>
      <c r="O854">
        <v>23.436264388140913</v>
      </c>
      <c r="P854">
        <v>23.45443953231927</v>
      </c>
      <c r="Q854">
        <v>23.471059649929675</v>
      </c>
      <c r="R854">
        <v>23.491358196798458</v>
      </c>
      <c r="S854">
        <v>23.518561578028724</v>
      </c>
      <c r="T854">
        <v>23.553693337872158</v>
      </c>
      <c r="U854">
        <v>23.553234829896969</v>
      </c>
      <c r="V854">
        <v>23.542151836805928</v>
      </c>
      <c r="W854">
        <v>23.43362598097341</v>
      </c>
      <c r="X854">
        <v>23.364989909057392</v>
      </c>
      <c r="Y854">
        <v>23.393979378473578</v>
      </c>
      <c r="Z854">
        <v>23.460462605579089</v>
      </c>
      <c r="AA854">
        <v>23.482214037998645</v>
      </c>
      <c r="AB854">
        <v>23.502459743213844</v>
      </c>
      <c r="AC854">
        <v>23.499381705306494</v>
      </c>
      <c r="AD854">
        <v>23.383485844315146</v>
      </c>
      <c r="AE854">
        <v>23.11985287617561</v>
      </c>
      <c r="AF854">
        <v>23.080546301709987</v>
      </c>
      <c r="AG854">
        <v>23.051841264405098</v>
      </c>
      <c r="AH854">
        <v>23.086204586988053</v>
      </c>
      <c r="AI854">
        <v>23.20641698267433</v>
      </c>
      <c r="AJ854">
        <v>23.210394088209267</v>
      </c>
      <c r="AK854">
        <v>23.213693025242268</v>
      </c>
      <c r="AL854">
        <v>23.225199407075589</v>
      </c>
      <c r="AM854">
        <v>23.11901308235192</v>
      </c>
      <c r="AN854">
        <v>22.974757923529104</v>
      </c>
      <c r="AO854">
        <v>22.971031264875997</v>
      </c>
      <c r="AP854">
        <v>22.703590928900887</v>
      </c>
      <c r="AQ854">
        <v>22.671677612167382</v>
      </c>
      <c r="AR854">
        <v>22.567699852783235</v>
      </c>
      <c r="AS854">
        <v>22.566930538865162</v>
      </c>
      <c r="AT854">
        <v>22.614574916797153</v>
      </c>
      <c r="AU854">
        <v>22.730190241978942</v>
      </c>
      <c r="AV854">
        <v>22.764671001627867</v>
      </c>
      <c r="AW854">
        <v>22.773303914596443</v>
      </c>
      <c r="AX854">
        <v>22.740802652050167</v>
      </c>
      <c r="AY854">
        <v>22.717454606635037</v>
      </c>
      <c r="AZ854">
        <v>22.69777075782164</v>
      </c>
      <c r="BA854">
        <v>22.695252545306751</v>
      </c>
      <c r="BB854">
        <v>22.681853117058377</v>
      </c>
      <c r="BC854">
        <v>22.690164257349032</v>
      </c>
      <c r="BD854">
        <v>22.528340935414725</v>
      </c>
      <c r="BE854">
        <v>22.506178309140441</v>
      </c>
      <c r="BF854">
        <v>22.550103495113628</v>
      </c>
      <c r="BG854">
        <v>22.561853383762923</v>
      </c>
      <c r="BH854">
        <v>22.610116393031312</v>
      </c>
      <c r="BI854">
        <v>22.641575002966373</v>
      </c>
      <c r="BJ854">
        <v>22.689239858840253</v>
      </c>
      <c r="BK854">
        <v>22.694145820666979</v>
      </c>
      <c r="BL854">
        <v>22.713069339568175</v>
      </c>
      <c r="BM854">
        <v>22.628018824476193</v>
      </c>
      <c r="BN854">
        <v>22.586757288342127</v>
      </c>
      <c r="BO854">
        <v>22.588829658018664</v>
      </c>
      <c r="BP854">
        <v>22.623452150832104</v>
      </c>
      <c r="BQ854">
        <v>22.67568206728799</v>
      </c>
      <c r="BR854">
        <v>22.701059383406864</v>
      </c>
      <c r="BS854">
        <v>22.721063320060747</v>
      </c>
      <c r="BT854">
        <v>22.705809454093206</v>
      </c>
      <c r="BU854">
        <v>22.712241910719754</v>
      </c>
      <c r="BV854">
        <v>22.686014824435652</v>
      </c>
      <c r="BW854">
        <v>22.671681329304555</v>
      </c>
      <c r="BX854">
        <v>22.659530517956533</v>
      </c>
      <c r="BY854">
        <v>22.61137046884955</v>
      </c>
      <c r="BZ854">
        <v>22.63559255145675</v>
      </c>
      <c r="CA854">
        <v>22.605552108157678</v>
      </c>
      <c r="CB854">
        <v>22.53584794510823</v>
      </c>
      <c r="CC854">
        <v>22.467664791481269</v>
      </c>
      <c r="CD854">
        <v>22.478187350738668</v>
      </c>
      <c r="CE854">
        <v>22.452066996587284</v>
      </c>
      <c r="CF854">
        <v>22.467875563241662</v>
      </c>
      <c r="CG854">
        <v>22.458959701841245</v>
      </c>
      <c r="CH854">
        <v>22.467322741393641</v>
      </c>
      <c r="CI854">
        <v>22.490549855921369</v>
      </c>
      <c r="CJ854">
        <v>22.536867590949281</v>
      </c>
      <c r="CK854">
        <v>22.557732244518377</v>
      </c>
      <c r="CL854">
        <v>22.546311053525859</v>
      </c>
      <c r="CM854">
        <v>22.538389557856171</v>
      </c>
      <c r="CN854">
        <v>22.548738134850797</v>
      </c>
      <c r="CO854">
        <v>22.556577001563038</v>
      </c>
      <c r="CP854">
        <v>22.585805470434543</v>
      </c>
      <c r="CQ854">
        <v>22.619785689871314</v>
      </c>
      <c r="CR854">
        <v>22.675729314800641</v>
      </c>
      <c r="CS854">
        <v>22.7003830512453</v>
      </c>
      <c r="CT854">
        <v>22.748693030349639</v>
      </c>
      <c r="CU854">
        <v>22.804099338079723</v>
      </c>
      <c r="CV854">
        <v>22.849213817186978</v>
      </c>
      <c r="CW854">
        <v>22.874607380898286</v>
      </c>
      <c r="CX854">
        <f>AVERAGE(pipe_data__2[[#This Row],[u1,]:[u101]])</f>
        <v>22.916949322645607</v>
      </c>
      <c r="CY854">
        <v>22.916949322645607</v>
      </c>
      <c r="CZ854" s="17">
        <v>22.728308212059424</v>
      </c>
      <c r="DA854" s="18">
        <f>(pipe_data__2[[#This Row],['#x,]]+1)*1000</f>
        <v>852.42621310655318</v>
      </c>
      <c r="DB854">
        <f>AVERAGE(pipe_data__2[[#This Row],[u103]:[u104]])</f>
        <v>22.822628767352516</v>
      </c>
      <c r="DC854">
        <f>(1/0.41)*LN(pipe_data__2[[#This Row],[u1042]]) + 5.2</f>
        <v>21.658747931392675</v>
      </c>
    </row>
    <row r="855" spans="1:107" x14ac:dyDescent="0.25">
      <c r="A855">
        <v>-0.1465732866433217</v>
      </c>
      <c r="B855">
        <v>23.43620608138497</v>
      </c>
      <c r="C855">
        <v>23.368503309083358</v>
      </c>
      <c r="D855">
        <v>23.313811093985159</v>
      </c>
      <c r="E855">
        <v>23.306788285141806</v>
      </c>
      <c r="F855">
        <v>23.297428520999439</v>
      </c>
      <c r="G855">
        <v>23.239227873743655</v>
      </c>
      <c r="H855">
        <v>23.251627273616485</v>
      </c>
      <c r="I855">
        <v>23.420585868966832</v>
      </c>
      <c r="J855">
        <v>23.467117866300686</v>
      </c>
      <c r="K855">
        <v>23.500557828636307</v>
      </c>
      <c r="L855">
        <v>23.590725815584371</v>
      </c>
      <c r="M855">
        <v>23.411993813922827</v>
      </c>
      <c r="N855">
        <v>23.418864924806869</v>
      </c>
      <c r="O855">
        <v>23.437350599440496</v>
      </c>
      <c r="P855">
        <v>23.45529952965347</v>
      </c>
      <c r="Q855">
        <v>23.471811131137358</v>
      </c>
      <c r="R855">
        <v>23.492199824667662</v>
      </c>
      <c r="S855">
        <v>23.519707455027241</v>
      </c>
      <c r="T855">
        <v>23.554592223148124</v>
      </c>
      <c r="U855">
        <v>23.553963525535742</v>
      </c>
      <c r="V855">
        <v>23.542983819129017</v>
      </c>
      <c r="W855">
        <v>23.437849144189986</v>
      </c>
      <c r="X855">
        <v>23.366819021253434</v>
      </c>
      <c r="Y855">
        <v>23.394740944340636</v>
      </c>
      <c r="Z855">
        <v>23.461166638203025</v>
      </c>
      <c r="AA855">
        <v>23.482707104101078</v>
      </c>
      <c r="AB855">
        <v>23.5036030673445</v>
      </c>
      <c r="AC855">
        <v>23.500627741122251</v>
      </c>
      <c r="AD855">
        <v>23.387603182936662</v>
      </c>
      <c r="AE855">
        <v>23.122005487928174</v>
      </c>
      <c r="AF855">
        <v>23.082097253623175</v>
      </c>
      <c r="AG855">
        <v>23.053435996358804</v>
      </c>
      <c r="AH855">
        <v>23.087330562642904</v>
      </c>
      <c r="AI855">
        <v>23.207613290717646</v>
      </c>
      <c r="AJ855">
        <v>23.211473106581376</v>
      </c>
      <c r="AK855">
        <v>23.214805587958498</v>
      </c>
      <c r="AL855">
        <v>23.226293876205681</v>
      </c>
      <c r="AM855">
        <v>23.121608829875324</v>
      </c>
      <c r="AN855">
        <v>22.976541720689163</v>
      </c>
      <c r="AO855">
        <v>22.973247466209376</v>
      </c>
      <c r="AP855">
        <v>22.705505698566306</v>
      </c>
      <c r="AQ855">
        <v>22.673470232952347</v>
      </c>
      <c r="AR855">
        <v>22.569467895910257</v>
      </c>
      <c r="AS855">
        <v>22.568561738483027</v>
      </c>
      <c r="AT855">
        <v>22.615970350344892</v>
      </c>
      <c r="AU855">
        <v>22.731901866680865</v>
      </c>
      <c r="AV855">
        <v>22.76629342383054</v>
      </c>
      <c r="AW855">
        <v>22.774931966284736</v>
      </c>
      <c r="AX855">
        <v>22.742362533224359</v>
      </c>
      <c r="AY855">
        <v>22.718863427858587</v>
      </c>
      <c r="AZ855">
        <v>22.699392345279797</v>
      </c>
      <c r="BA855">
        <v>22.697172416966833</v>
      </c>
      <c r="BB855">
        <v>22.683139627380594</v>
      </c>
      <c r="BC855">
        <v>22.691598211386484</v>
      </c>
      <c r="BD855">
        <v>22.530450069499903</v>
      </c>
      <c r="BE855">
        <v>22.507534003409599</v>
      </c>
      <c r="BF855">
        <v>22.551435751488835</v>
      </c>
      <c r="BG855">
        <v>22.563068453736332</v>
      </c>
      <c r="BH855">
        <v>22.61119356778465</v>
      </c>
      <c r="BI855">
        <v>22.642120331369956</v>
      </c>
      <c r="BJ855">
        <v>22.690090221169406</v>
      </c>
      <c r="BK855">
        <v>22.695054011618836</v>
      </c>
      <c r="BL855">
        <v>22.713652564238394</v>
      </c>
      <c r="BM855">
        <v>22.629610721244052</v>
      </c>
      <c r="BN855">
        <v>22.587941425377405</v>
      </c>
      <c r="BO855">
        <v>22.589761683376491</v>
      </c>
      <c r="BP855">
        <v>22.624758177725727</v>
      </c>
      <c r="BQ855">
        <v>22.676597477059264</v>
      </c>
      <c r="BR855">
        <v>22.701756001839968</v>
      </c>
      <c r="BS855">
        <v>22.722185107378269</v>
      </c>
      <c r="BT855">
        <v>22.706660788871883</v>
      </c>
      <c r="BU855">
        <v>22.713446276767382</v>
      </c>
      <c r="BV855">
        <v>22.686525225087404</v>
      </c>
      <c r="BW855">
        <v>22.672459727829651</v>
      </c>
      <c r="BX855">
        <v>22.660857582874019</v>
      </c>
      <c r="BY855">
        <v>22.612888683342049</v>
      </c>
      <c r="BZ855">
        <v>22.637139752864083</v>
      </c>
      <c r="CA855">
        <v>22.607112205357193</v>
      </c>
      <c r="CB855">
        <v>22.537441698267326</v>
      </c>
      <c r="CC855">
        <v>22.469232456966285</v>
      </c>
      <c r="CD855">
        <v>22.479735269694711</v>
      </c>
      <c r="CE855">
        <v>22.453527313912694</v>
      </c>
      <c r="CF855">
        <v>22.469099225645273</v>
      </c>
      <c r="CG855">
        <v>22.460512021143508</v>
      </c>
      <c r="CH855">
        <v>22.468888120383493</v>
      </c>
      <c r="CI855">
        <v>22.491916212771557</v>
      </c>
      <c r="CJ855">
        <v>22.538045574565167</v>
      </c>
      <c r="CK855">
        <v>22.559503278133626</v>
      </c>
      <c r="CL855">
        <v>22.548007893841667</v>
      </c>
      <c r="CM855">
        <v>22.539988555426049</v>
      </c>
      <c r="CN855">
        <v>22.550342746106121</v>
      </c>
      <c r="CO855">
        <v>22.558114362329306</v>
      </c>
      <c r="CP855">
        <v>22.58700969415278</v>
      </c>
      <c r="CQ855">
        <v>22.621213578469977</v>
      </c>
      <c r="CR855">
        <v>22.676629638472562</v>
      </c>
      <c r="CS855">
        <v>22.701767633688785</v>
      </c>
      <c r="CT855">
        <v>22.749832182355874</v>
      </c>
      <c r="CU855">
        <v>22.805206872680905</v>
      </c>
      <c r="CV855">
        <v>22.850449696469266</v>
      </c>
      <c r="CW855">
        <v>22.875761507015095</v>
      </c>
      <c r="CX855">
        <f>AVERAGE(pipe_data__2[[#This Row],[u1,]:[u101]])</f>
        <v>22.918280737651457</v>
      </c>
      <c r="CY855">
        <v>22.918280737651457</v>
      </c>
      <c r="CZ855" s="16">
        <v>22.729982620097932</v>
      </c>
      <c r="DA855" s="19">
        <f>(pipe_data__2[[#This Row],['#x,]]+1)*1000</f>
        <v>853.42671335667831</v>
      </c>
      <c r="DB855">
        <f>AVERAGE(pipe_data__2[[#This Row],[u103]:[u104]])</f>
        <v>22.824131678874693</v>
      </c>
      <c r="DC855">
        <f>(1/0.41)*LN(pipe_data__2[[#This Row],[u1042]]) + 5.2</f>
        <v>21.661608957398442</v>
      </c>
    </row>
    <row r="856" spans="1:107" x14ac:dyDescent="0.25">
      <c r="A856">
        <v>-0.14557278639319671</v>
      </c>
      <c r="B856">
        <v>23.437228343185215</v>
      </c>
      <c r="C856">
        <v>23.369213779149536</v>
      </c>
      <c r="D856">
        <v>23.314773700923201</v>
      </c>
      <c r="E856">
        <v>23.307712458728741</v>
      </c>
      <c r="F856">
        <v>23.298853643238214</v>
      </c>
      <c r="G856">
        <v>23.240352366771461</v>
      </c>
      <c r="H856">
        <v>23.252810920077088</v>
      </c>
      <c r="I856">
        <v>23.421216994130692</v>
      </c>
      <c r="J856">
        <v>23.467896763742978</v>
      </c>
      <c r="K856">
        <v>23.501350758005504</v>
      </c>
      <c r="L856">
        <v>23.591427723572775</v>
      </c>
      <c r="M856">
        <v>23.413549458096607</v>
      </c>
      <c r="N856">
        <v>23.419979010432485</v>
      </c>
      <c r="O856">
        <v>23.438436810740075</v>
      </c>
      <c r="P856">
        <v>23.456159526987669</v>
      </c>
      <c r="Q856">
        <v>23.47256261234504</v>
      </c>
      <c r="R856">
        <v>23.493041452536865</v>
      </c>
      <c r="S856">
        <v>23.520853332025762</v>
      </c>
      <c r="T856">
        <v>23.555491108424093</v>
      </c>
      <c r="U856">
        <v>23.55469222117452</v>
      </c>
      <c r="V856">
        <v>23.543815801452105</v>
      </c>
      <c r="W856">
        <v>23.440249959254452</v>
      </c>
      <c r="X856">
        <v>23.368648133449476</v>
      </c>
      <c r="Y856">
        <v>23.395502510207695</v>
      </c>
      <c r="Z856">
        <v>23.461870670826958</v>
      </c>
      <c r="AA856">
        <v>23.48320017020351</v>
      </c>
      <c r="AB856">
        <v>23.504746391475152</v>
      </c>
      <c r="AC856">
        <v>23.501873776938009</v>
      </c>
      <c r="AD856">
        <v>23.391720521558177</v>
      </c>
      <c r="AE856">
        <v>23.124158099680734</v>
      </c>
      <c r="AF856">
        <v>23.083648205536363</v>
      </c>
      <c r="AG856">
        <v>23.055030728312509</v>
      </c>
      <c r="AH856">
        <v>23.088456538297756</v>
      </c>
      <c r="AI856">
        <v>23.208809598760961</v>
      </c>
      <c r="AJ856">
        <v>23.212552124953486</v>
      </c>
      <c r="AK856">
        <v>23.215918150674728</v>
      </c>
      <c r="AL856">
        <v>23.227388345335772</v>
      </c>
      <c r="AM856">
        <v>23.124204577398729</v>
      </c>
      <c r="AN856">
        <v>22.978325517849218</v>
      </c>
      <c r="AO856">
        <v>22.975463667542755</v>
      </c>
      <c r="AP856">
        <v>22.707420468231721</v>
      </c>
      <c r="AQ856">
        <v>22.675262853737312</v>
      </c>
      <c r="AR856">
        <v>22.571235939037283</v>
      </c>
      <c r="AS856">
        <v>22.570192938100892</v>
      </c>
      <c r="AT856">
        <v>22.61736578389263</v>
      </c>
      <c r="AU856">
        <v>22.733613491382787</v>
      </c>
      <c r="AV856">
        <v>22.767915846033212</v>
      </c>
      <c r="AW856">
        <v>22.776560017973033</v>
      </c>
      <c r="AX856">
        <v>22.743922414398547</v>
      </c>
      <c r="AY856">
        <v>22.720272249082132</v>
      </c>
      <c r="AZ856">
        <v>22.701013932737954</v>
      </c>
      <c r="BA856">
        <v>22.698836128130107</v>
      </c>
      <c r="BB856">
        <v>22.684426137702811</v>
      </c>
      <c r="BC856">
        <v>22.693032165423933</v>
      </c>
      <c r="BD856">
        <v>22.53255920358508</v>
      </c>
      <c r="BE856">
        <v>22.508889697678757</v>
      </c>
      <c r="BF856">
        <v>22.552768007864042</v>
      </c>
      <c r="BG856">
        <v>22.564283523709737</v>
      </c>
      <c r="BH856">
        <v>22.612270742537984</v>
      </c>
      <c r="BI856">
        <v>22.642665659773542</v>
      </c>
      <c r="BJ856">
        <v>22.690940583498559</v>
      </c>
      <c r="BK856">
        <v>22.695962202570691</v>
      </c>
      <c r="BL856">
        <v>22.71423578890861</v>
      </c>
      <c r="BM856">
        <v>22.631202618011915</v>
      </c>
      <c r="BN856">
        <v>22.589125562412683</v>
      </c>
      <c r="BO856">
        <v>22.590693708734317</v>
      </c>
      <c r="BP856">
        <v>22.626064204619347</v>
      </c>
      <c r="BQ856">
        <v>22.677512886830538</v>
      </c>
      <c r="BR856">
        <v>22.702297183771126</v>
      </c>
      <c r="BS856">
        <v>22.723306894695789</v>
      </c>
      <c r="BT856">
        <v>22.707512123650556</v>
      </c>
      <c r="BU856">
        <v>22.714650642815009</v>
      </c>
      <c r="BV856">
        <v>22.687035625739153</v>
      </c>
      <c r="BW856">
        <v>22.673238126354747</v>
      </c>
      <c r="BX856">
        <v>22.662184647791506</v>
      </c>
      <c r="BY856">
        <v>22.614406897834545</v>
      </c>
      <c r="BZ856">
        <v>22.638686954271421</v>
      </c>
      <c r="CA856">
        <v>22.608672302556709</v>
      </c>
      <c r="CB856">
        <v>22.539035451426418</v>
      </c>
      <c r="CC856">
        <v>22.470800122451305</v>
      </c>
      <c r="CD856">
        <v>22.481283188650757</v>
      </c>
      <c r="CE856">
        <v>22.454987631238101</v>
      </c>
      <c r="CF856">
        <v>22.470322888048884</v>
      </c>
      <c r="CG856">
        <v>22.462064340445771</v>
      </c>
      <c r="CH856">
        <v>22.470453499373345</v>
      </c>
      <c r="CI856">
        <v>22.493282569621744</v>
      </c>
      <c r="CJ856">
        <v>22.539223558181053</v>
      </c>
      <c r="CK856">
        <v>22.561274311748875</v>
      </c>
      <c r="CL856">
        <v>22.549704734157473</v>
      </c>
      <c r="CM856">
        <v>22.541587552995932</v>
      </c>
      <c r="CN856">
        <v>22.551947357361446</v>
      </c>
      <c r="CO856">
        <v>22.559651723095573</v>
      </c>
      <c r="CP856">
        <v>22.58821391787102</v>
      </c>
      <c r="CQ856">
        <v>22.622641467068636</v>
      </c>
      <c r="CR856">
        <v>22.677529962144479</v>
      </c>
      <c r="CS856">
        <v>22.703152216132274</v>
      </c>
      <c r="CT856">
        <v>22.750971334362106</v>
      </c>
      <c r="CU856">
        <v>22.806314407282084</v>
      </c>
      <c r="CV856">
        <v>22.851685575751549</v>
      </c>
      <c r="CW856">
        <v>22.876915633131905</v>
      </c>
      <c r="CX856">
        <f>AVERAGE(pipe_data__2[[#This Row],[u1,]:[u101]])</f>
        <v>22.919584660726184</v>
      </c>
      <c r="CY856">
        <v>22.919584660726184</v>
      </c>
      <c r="CZ856" s="17">
        <v>22.731649360348332</v>
      </c>
      <c r="DA856" s="18">
        <f>(pipe_data__2[[#This Row],['#x,]]+1)*1000</f>
        <v>854.42721360680332</v>
      </c>
      <c r="DB856">
        <f>AVERAGE(pipe_data__2[[#This Row],[u103]:[u104]])</f>
        <v>22.825617010537258</v>
      </c>
      <c r="DC856">
        <f>(1/0.41)*LN(pipe_data__2[[#This Row],[u1042]]) + 5.2</f>
        <v>21.664466631293298</v>
      </c>
    </row>
    <row r="857" spans="1:107" x14ac:dyDescent="0.25">
      <c r="A857">
        <v>-0.1445722861430716</v>
      </c>
      <c r="B857">
        <v>23.438250604985456</v>
      </c>
      <c r="C857">
        <v>23.369924249215718</v>
      </c>
      <c r="D857">
        <v>23.31538711782154</v>
      </c>
      <c r="E857">
        <v>23.308636632315679</v>
      </c>
      <c r="F857">
        <v>23.300278765476993</v>
      </c>
      <c r="G857">
        <v>23.241476859799267</v>
      </c>
      <c r="H857">
        <v>23.253994566537688</v>
      </c>
      <c r="I857">
        <v>23.421848119294548</v>
      </c>
      <c r="J857">
        <v>23.468675661185273</v>
      </c>
      <c r="K857">
        <v>23.502143687374701</v>
      </c>
      <c r="L857">
        <v>23.592129631561178</v>
      </c>
      <c r="M857">
        <v>23.415105102270388</v>
      </c>
      <c r="N857">
        <v>23.421093096058101</v>
      </c>
      <c r="O857">
        <v>23.439523022039655</v>
      </c>
      <c r="P857">
        <v>23.457019524321868</v>
      </c>
      <c r="Q857">
        <v>23.473314093552723</v>
      </c>
      <c r="R857">
        <v>23.493883080406068</v>
      </c>
      <c r="S857">
        <v>23.521999209024283</v>
      </c>
      <c r="T857">
        <v>23.556389993700058</v>
      </c>
      <c r="U857">
        <v>23.555420916813297</v>
      </c>
      <c r="V857">
        <v>23.544647783775194</v>
      </c>
      <c r="W857">
        <v>23.442319242162476</v>
      </c>
      <c r="X857">
        <v>23.370477245645517</v>
      </c>
      <c r="Y857">
        <v>23.396264076074758</v>
      </c>
      <c r="Z857">
        <v>23.462574703450894</v>
      </c>
      <c r="AA857">
        <v>23.483693236305946</v>
      </c>
      <c r="AB857">
        <v>23.505889715605807</v>
      </c>
      <c r="AC857">
        <v>23.503119812753766</v>
      </c>
      <c r="AD857">
        <v>23.395837860179693</v>
      </c>
      <c r="AE857">
        <v>23.126310711433298</v>
      </c>
      <c r="AF857">
        <v>23.085199157449551</v>
      </c>
      <c r="AG857">
        <v>23.056625460266211</v>
      </c>
      <c r="AH857">
        <v>23.089582513952607</v>
      </c>
      <c r="AI857">
        <v>23.210005906804277</v>
      </c>
      <c r="AJ857">
        <v>23.213631143325596</v>
      </c>
      <c r="AK857">
        <v>23.217030713390962</v>
      </c>
      <c r="AL857">
        <v>23.228482814465863</v>
      </c>
      <c r="AM857">
        <v>23.126800324922133</v>
      </c>
      <c r="AN857">
        <v>22.980109315009276</v>
      </c>
      <c r="AO857">
        <v>22.977679868876134</v>
      </c>
      <c r="AP857">
        <v>22.70933523789714</v>
      </c>
      <c r="AQ857">
        <v>22.677055474522277</v>
      </c>
      <c r="AR857">
        <v>22.573003982164309</v>
      </c>
      <c r="AS857">
        <v>22.571824137718757</v>
      </c>
      <c r="AT857">
        <v>22.618761217440369</v>
      </c>
      <c r="AU857">
        <v>22.735325116084709</v>
      </c>
      <c r="AV857">
        <v>22.769538268235884</v>
      </c>
      <c r="AW857">
        <v>22.778188069661326</v>
      </c>
      <c r="AX857">
        <v>22.745482295572739</v>
      </c>
      <c r="AY857">
        <v>22.721681070305678</v>
      </c>
      <c r="AZ857">
        <v>22.702635520196111</v>
      </c>
      <c r="BA857">
        <v>22.700068438314158</v>
      </c>
      <c r="BB857">
        <v>22.685712648025028</v>
      </c>
      <c r="BC857">
        <v>22.694466119461385</v>
      </c>
      <c r="BD857">
        <v>22.534668337670258</v>
      </c>
      <c r="BE857">
        <v>22.510245391947919</v>
      </c>
      <c r="BF857">
        <v>22.554100264239249</v>
      </c>
      <c r="BG857">
        <v>22.565498593683145</v>
      </c>
      <c r="BH857">
        <v>22.613347917291318</v>
      </c>
      <c r="BI857">
        <v>22.643210988177124</v>
      </c>
      <c r="BJ857">
        <v>22.691790945827712</v>
      </c>
      <c r="BK857">
        <v>22.696870393522545</v>
      </c>
      <c r="BL857">
        <v>22.714819013578829</v>
      </c>
      <c r="BM857">
        <v>22.632794514779778</v>
      </c>
      <c r="BN857">
        <v>22.590309699447964</v>
      </c>
      <c r="BO857">
        <v>22.591625734092144</v>
      </c>
      <c r="BP857">
        <v>22.627370231512966</v>
      </c>
      <c r="BQ857">
        <v>22.678428296601812</v>
      </c>
      <c r="BR857">
        <v>22.702838365702284</v>
      </c>
      <c r="BS857">
        <v>22.724428682013311</v>
      </c>
      <c r="BT857">
        <v>22.708363458429233</v>
      </c>
      <c r="BU857">
        <v>22.715855008862636</v>
      </c>
      <c r="BV857">
        <v>22.687546026390905</v>
      </c>
      <c r="BW857">
        <v>22.674016524879846</v>
      </c>
      <c r="BX857">
        <v>22.663511712708996</v>
      </c>
      <c r="BY857">
        <v>22.615925112327044</v>
      </c>
      <c r="BZ857">
        <v>22.640234155678755</v>
      </c>
      <c r="CA857">
        <v>22.610232399756224</v>
      </c>
      <c r="CB857">
        <v>22.540629204585514</v>
      </c>
      <c r="CC857">
        <v>22.472367787936324</v>
      </c>
      <c r="CD857">
        <v>22.482831107606799</v>
      </c>
      <c r="CE857">
        <v>22.456447948563511</v>
      </c>
      <c r="CF857">
        <v>22.471546550452494</v>
      </c>
      <c r="CG857">
        <v>22.463616659748034</v>
      </c>
      <c r="CH857">
        <v>22.472018878363194</v>
      </c>
      <c r="CI857">
        <v>22.494648926471932</v>
      </c>
      <c r="CJ857">
        <v>22.540401541796939</v>
      </c>
      <c r="CK857">
        <v>22.563045345364124</v>
      </c>
      <c r="CL857">
        <v>22.551401574473282</v>
      </c>
      <c r="CM857">
        <v>22.54318655056581</v>
      </c>
      <c r="CN857">
        <v>22.55355196861677</v>
      </c>
      <c r="CO857">
        <v>22.561189083861841</v>
      </c>
      <c r="CP857">
        <v>22.58941814158926</v>
      </c>
      <c r="CQ857">
        <v>22.624069355667295</v>
      </c>
      <c r="CR857">
        <v>22.6784302858164</v>
      </c>
      <c r="CS857">
        <v>22.704536798575759</v>
      </c>
      <c r="CT857">
        <v>22.752110486368338</v>
      </c>
      <c r="CU857">
        <v>22.807421941883266</v>
      </c>
      <c r="CV857">
        <v>22.852921455033837</v>
      </c>
      <c r="CW857">
        <v>22.878069759248714</v>
      </c>
      <c r="CX857">
        <f>AVERAGE(pipe_data__2[[#This Row],[u1,]:[u101]])</f>
        <v>22.920877462569152</v>
      </c>
      <c r="CY857">
        <v>22.920877462569152</v>
      </c>
      <c r="CZ857" s="16">
        <v>22.733304161005165</v>
      </c>
      <c r="DA857" s="19">
        <f>(pipe_data__2[[#This Row],['#x,]]+1)*1000</f>
        <v>855.42771385692845</v>
      </c>
      <c r="DB857">
        <f>AVERAGE(pipe_data__2[[#This Row],[u103]:[u104]])</f>
        <v>22.827090811787158</v>
      </c>
      <c r="DC857">
        <f>(1/0.41)*LN(pipe_data__2[[#This Row],[u1042]]) + 5.2</f>
        <v>21.667320960923028</v>
      </c>
    </row>
    <row r="858" spans="1:107" x14ac:dyDescent="0.25">
      <c r="A858">
        <v>-0.1435717858929465</v>
      </c>
      <c r="B858">
        <v>23.439272866785696</v>
      </c>
      <c r="C858">
        <v>23.370634719281895</v>
      </c>
      <c r="D858">
        <v>23.316000534719883</v>
      </c>
      <c r="E858">
        <v>23.309560805902613</v>
      </c>
      <c r="F858">
        <v>23.301703887715767</v>
      </c>
      <c r="G858">
        <v>23.242601352827073</v>
      </c>
      <c r="H858">
        <v>23.255178212998288</v>
      </c>
      <c r="I858">
        <v>23.422479244458405</v>
      </c>
      <c r="J858">
        <v>23.469454558627564</v>
      </c>
      <c r="K858">
        <v>23.502936616743899</v>
      </c>
      <c r="L858">
        <v>23.592831539549586</v>
      </c>
      <c r="M858">
        <v>23.416660746444165</v>
      </c>
      <c r="N858">
        <v>23.422207181683717</v>
      </c>
      <c r="O858">
        <v>23.440609233339234</v>
      </c>
      <c r="P858">
        <v>23.457879521656071</v>
      </c>
      <c r="Q858">
        <v>23.474065574760406</v>
      </c>
      <c r="R858">
        <v>23.494724708275271</v>
      </c>
      <c r="S858">
        <v>23.523145086022801</v>
      </c>
      <c r="T858">
        <v>23.557288878976024</v>
      </c>
      <c r="U858">
        <v>23.556149612452071</v>
      </c>
      <c r="V858">
        <v>23.545479766098282</v>
      </c>
      <c r="W858">
        <v>23.444388525070501</v>
      </c>
      <c r="X858">
        <v>23.372306357841559</v>
      </c>
      <c r="Y858">
        <v>23.397025641941816</v>
      </c>
      <c r="Z858">
        <v>23.463278736074827</v>
      </c>
      <c r="AA858">
        <v>23.484186302408379</v>
      </c>
      <c r="AB858">
        <v>23.507033039736463</v>
      </c>
      <c r="AC858">
        <v>23.50436584856952</v>
      </c>
      <c r="AD858">
        <v>23.399955198801209</v>
      </c>
      <c r="AE858">
        <v>23.128463323185862</v>
      </c>
      <c r="AF858">
        <v>23.08675010936274</v>
      </c>
      <c r="AG858">
        <v>23.058220192219917</v>
      </c>
      <c r="AH858">
        <v>23.090708489607458</v>
      </c>
      <c r="AI858">
        <v>23.210932366782824</v>
      </c>
      <c r="AJ858">
        <v>23.21471016169771</v>
      </c>
      <c r="AK858">
        <v>23.218143276107192</v>
      </c>
      <c r="AL858">
        <v>23.229577283595955</v>
      </c>
      <c r="AM858">
        <v>23.129396072445537</v>
      </c>
      <c r="AN858">
        <v>22.981893112169331</v>
      </c>
      <c r="AO858">
        <v>22.979896070209513</v>
      </c>
      <c r="AP858">
        <v>22.711250007562558</v>
      </c>
      <c r="AQ858">
        <v>22.678848095307242</v>
      </c>
      <c r="AR858">
        <v>22.574772025291331</v>
      </c>
      <c r="AS858">
        <v>22.573455337336618</v>
      </c>
      <c r="AT858">
        <v>22.620156650988108</v>
      </c>
      <c r="AU858">
        <v>22.737036740786635</v>
      </c>
      <c r="AV858">
        <v>22.77116069043856</v>
      </c>
      <c r="AW858">
        <v>22.779816121349619</v>
      </c>
      <c r="AX858">
        <v>22.747042176746927</v>
      </c>
      <c r="AY858">
        <v>22.723089891529227</v>
      </c>
      <c r="AZ858">
        <v>22.704257107654268</v>
      </c>
      <c r="BA858">
        <v>22.701300748498205</v>
      </c>
      <c r="BB858">
        <v>22.686999158347245</v>
      </c>
      <c r="BC858">
        <v>22.695900073498834</v>
      </c>
      <c r="BD858">
        <v>22.536777471755432</v>
      </c>
      <c r="BE858">
        <v>22.511601086217077</v>
      </c>
      <c r="BF858">
        <v>22.555432520614456</v>
      </c>
      <c r="BG858">
        <v>22.56671366365655</v>
      </c>
      <c r="BH858">
        <v>22.614425092044655</v>
      </c>
      <c r="BI858">
        <v>22.64375631658071</v>
      </c>
      <c r="BJ858">
        <v>22.692641308156865</v>
      </c>
      <c r="BK858">
        <v>22.697778584474403</v>
      </c>
      <c r="BL858">
        <v>22.715402238249048</v>
      </c>
      <c r="BM858">
        <v>22.634386411547641</v>
      </c>
      <c r="BN858">
        <v>22.591493836483242</v>
      </c>
      <c r="BO858">
        <v>22.592557759449967</v>
      </c>
      <c r="BP858">
        <v>22.628676258406589</v>
      </c>
      <c r="BQ858">
        <v>22.679343706373089</v>
      </c>
      <c r="BR858">
        <v>22.703379547633443</v>
      </c>
      <c r="BS858">
        <v>22.725550469330834</v>
      </c>
      <c r="BT858">
        <v>22.709214793207906</v>
      </c>
      <c r="BU858">
        <v>22.717059374910264</v>
      </c>
      <c r="BV858">
        <v>22.688056427042653</v>
      </c>
      <c r="BW858">
        <v>22.674794923404942</v>
      </c>
      <c r="BX858">
        <v>22.664838777626482</v>
      </c>
      <c r="BY858">
        <v>22.617443326819544</v>
      </c>
      <c r="BZ858">
        <v>22.641781357086089</v>
      </c>
      <c r="CA858">
        <v>22.61179249695574</v>
      </c>
      <c r="CB858">
        <v>22.542222957744606</v>
      </c>
      <c r="CC858">
        <v>22.47393545342134</v>
      </c>
      <c r="CD858">
        <v>22.484379026562845</v>
      </c>
      <c r="CE858">
        <v>22.457908265888918</v>
      </c>
      <c r="CF858">
        <v>22.472770212856105</v>
      </c>
      <c r="CG858">
        <v>22.465088423533615</v>
      </c>
      <c r="CH858">
        <v>22.473584257353046</v>
      </c>
      <c r="CI858">
        <v>22.496015283322119</v>
      </c>
      <c r="CJ858">
        <v>22.541579525412825</v>
      </c>
      <c r="CK858">
        <v>22.564816378979376</v>
      </c>
      <c r="CL858">
        <v>22.553098414789087</v>
      </c>
      <c r="CM858">
        <v>22.544785548135692</v>
      </c>
      <c r="CN858">
        <v>22.55515657987209</v>
      </c>
      <c r="CO858">
        <v>22.562726444628105</v>
      </c>
      <c r="CP858">
        <v>22.590622365307496</v>
      </c>
      <c r="CQ858">
        <v>22.625497244265958</v>
      </c>
      <c r="CR858">
        <v>22.679330609488321</v>
      </c>
      <c r="CS858">
        <v>22.705921381019248</v>
      </c>
      <c r="CT858">
        <v>22.753249638374573</v>
      </c>
      <c r="CU858">
        <v>22.808529476484445</v>
      </c>
      <c r="CV858">
        <v>22.85415733431612</v>
      </c>
      <c r="CW858">
        <v>22.879223885365523</v>
      </c>
      <c r="CX858">
        <f>AVERAGE(pipe_data__2[[#This Row],[u1,]:[u101]])</f>
        <v>22.922166760376317</v>
      </c>
      <c r="CY858">
        <v>22.922166760376317</v>
      </c>
      <c r="CZ858" s="17">
        <v>22.734923969033989</v>
      </c>
      <c r="DA858" s="18">
        <f>(pipe_data__2[[#This Row],['#x,]]+1)*1000</f>
        <v>856.42821410705346</v>
      </c>
      <c r="DB858">
        <f>AVERAGE(pipe_data__2[[#This Row],[u103]:[u104]])</f>
        <v>22.828545364705153</v>
      </c>
      <c r="DC858">
        <f>(1/0.41)*LN(pipe_data__2[[#This Row],[u1042]]) + 5.2</f>
        <v>21.670171954105911</v>
      </c>
    </row>
    <row r="859" spans="1:107" x14ac:dyDescent="0.25">
      <c r="A859">
        <v>-0.14257128564282151</v>
      </c>
      <c r="B859">
        <v>23.440295128585941</v>
      </c>
      <c r="C859">
        <v>23.371345189348073</v>
      </c>
      <c r="D859">
        <v>23.316613951618223</v>
      </c>
      <c r="E859">
        <v>23.310484979489548</v>
      </c>
      <c r="F859">
        <v>23.303129009954546</v>
      </c>
      <c r="G859">
        <v>23.243725845854879</v>
      </c>
      <c r="H859">
        <v>23.256361859458892</v>
      </c>
      <c r="I859">
        <v>23.423110369622265</v>
      </c>
      <c r="J859">
        <v>23.47023345606986</v>
      </c>
      <c r="K859">
        <v>23.503729546113092</v>
      </c>
      <c r="L859">
        <v>23.59353344753799</v>
      </c>
      <c r="M859">
        <v>23.418216390617946</v>
      </c>
      <c r="N859">
        <v>23.423321267309333</v>
      </c>
      <c r="O859">
        <v>23.441695444638814</v>
      </c>
      <c r="P859">
        <v>23.458739518990271</v>
      </c>
      <c r="Q859">
        <v>23.474817055968089</v>
      </c>
      <c r="R859">
        <v>23.495566336144474</v>
      </c>
      <c r="S859">
        <v>23.524290963021322</v>
      </c>
      <c r="T859">
        <v>23.55818776425199</v>
      </c>
      <c r="U859">
        <v>23.556878308090848</v>
      </c>
      <c r="V859">
        <v>23.54631174842137</v>
      </c>
      <c r="W859">
        <v>23.446457807978522</v>
      </c>
      <c r="X859">
        <v>23.374135470037604</v>
      </c>
      <c r="Y859">
        <v>23.397787207808875</v>
      </c>
      <c r="Z859">
        <v>23.463982768698763</v>
      </c>
      <c r="AA859">
        <v>23.484679368510811</v>
      </c>
      <c r="AB859">
        <v>23.508176363867115</v>
      </c>
      <c r="AC859">
        <v>23.505611884385278</v>
      </c>
      <c r="AD859">
        <v>23.404072537422724</v>
      </c>
      <c r="AE859">
        <v>23.130615934938426</v>
      </c>
      <c r="AF859">
        <v>23.088301061275928</v>
      </c>
      <c r="AG859">
        <v>23.059814924173622</v>
      </c>
      <c r="AH859">
        <v>23.091834465262309</v>
      </c>
      <c r="AI859">
        <v>23.211527526422437</v>
      </c>
      <c r="AJ859">
        <v>23.21578918006982</v>
      </c>
      <c r="AK859">
        <v>23.219255838823422</v>
      </c>
      <c r="AL859">
        <v>23.23067175272605</v>
      </c>
      <c r="AM859">
        <v>23.131991819968945</v>
      </c>
      <c r="AN859">
        <v>22.98367690932939</v>
      </c>
      <c r="AO859">
        <v>22.982112271542892</v>
      </c>
      <c r="AP859">
        <v>22.713164777227977</v>
      </c>
      <c r="AQ859">
        <v>22.680640716092203</v>
      </c>
      <c r="AR859">
        <v>22.576540068418357</v>
      </c>
      <c r="AS859">
        <v>22.575086536954483</v>
      </c>
      <c r="AT859">
        <v>22.621552084535846</v>
      </c>
      <c r="AU859">
        <v>22.738748365488558</v>
      </c>
      <c r="AV859">
        <v>22.772783112641232</v>
      </c>
      <c r="AW859">
        <v>22.781444173037915</v>
      </c>
      <c r="AX859">
        <v>22.748602057921119</v>
      </c>
      <c r="AY859">
        <v>22.724498712752773</v>
      </c>
      <c r="AZ859">
        <v>22.705878695112425</v>
      </c>
      <c r="BA859">
        <v>22.702533058682253</v>
      </c>
      <c r="BB859">
        <v>22.688285668669462</v>
      </c>
      <c r="BC859">
        <v>22.697334027536286</v>
      </c>
      <c r="BD859">
        <v>22.538191519614841</v>
      </c>
      <c r="BE859">
        <v>22.512956780486235</v>
      </c>
      <c r="BF859">
        <v>22.556764776989663</v>
      </c>
      <c r="BG859">
        <v>22.567928733629959</v>
      </c>
      <c r="BH859">
        <v>22.615502266797989</v>
      </c>
      <c r="BI859">
        <v>22.644301644984292</v>
      </c>
      <c r="BJ859">
        <v>22.693491670486019</v>
      </c>
      <c r="BK859">
        <v>22.698686775426257</v>
      </c>
      <c r="BL859">
        <v>22.715985462919267</v>
      </c>
      <c r="BM859">
        <v>22.635978308315504</v>
      </c>
      <c r="BN859">
        <v>22.592677973518519</v>
      </c>
      <c r="BO859">
        <v>22.593489784807794</v>
      </c>
      <c r="BP859">
        <v>22.629982285300208</v>
      </c>
      <c r="BQ859">
        <v>22.680259116144363</v>
      </c>
      <c r="BR859">
        <v>22.703920729564601</v>
      </c>
      <c r="BS859">
        <v>22.726218095887933</v>
      </c>
      <c r="BT859">
        <v>22.710066127986579</v>
      </c>
      <c r="BU859">
        <v>22.718263740957894</v>
      </c>
      <c r="BV859">
        <v>22.688566827694405</v>
      </c>
      <c r="BW859">
        <v>22.675573321930038</v>
      </c>
      <c r="BX859">
        <v>22.666165842543968</v>
      </c>
      <c r="BY859">
        <v>22.618961541312043</v>
      </c>
      <c r="BZ859">
        <v>22.642932729694159</v>
      </c>
      <c r="CA859">
        <v>22.613352594155256</v>
      </c>
      <c r="CB859">
        <v>22.543816710903702</v>
      </c>
      <c r="CC859">
        <v>22.47550311890636</v>
      </c>
      <c r="CD859">
        <v>22.485926945518887</v>
      </c>
      <c r="CE859">
        <v>22.459368583214328</v>
      </c>
      <c r="CF859">
        <v>22.473993875259712</v>
      </c>
      <c r="CG859">
        <v>22.465994203337463</v>
      </c>
      <c r="CH859">
        <v>22.475149636342895</v>
      </c>
      <c r="CI859">
        <v>22.497381640172307</v>
      </c>
      <c r="CJ859">
        <v>22.542757509028711</v>
      </c>
      <c r="CK859">
        <v>22.566587412594622</v>
      </c>
      <c r="CL859">
        <v>22.554795255104896</v>
      </c>
      <c r="CM859">
        <v>22.546384545705575</v>
      </c>
      <c r="CN859">
        <v>22.556761191127414</v>
      </c>
      <c r="CO859">
        <v>22.564263805394372</v>
      </c>
      <c r="CP859">
        <v>22.591826589025736</v>
      </c>
      <c r="CQ859">
        <v>22.626925132864617</v>
      </c>
      <c r="CR859">
        <v>22.680230933160239</v>
      </c>
      <c r="CS859">
        <v>22.707305963462733</v>
      </c>
      <c r="CT859">
        <v>22.754388790380805</v>
      </c>
      <c r="CU859">
        <v>22.809637011085627</v>
      </c>
      <c r="CV859">
        <v>22.855393213598408</v>
      </c>
      <c r="CW859">
        <v>22.880378011482328</v>
      </c>
      <c r="CX859">
        <f>AVERAGE(pipe_data__2[[#This Row],[u1,]:[u101]])</f>
        <v>22.923431634582407</v>
      </c>
      <c r="CY859">
        <v>22.923431634582407</v>
      </c>
      <c r="CZ859" s="16">
        <v>22.73651623312195</v>
      </c>
      <c r="DA859" s="19">
        <f>(pipe_data__2[[#This Row],['#x,]]+1)*1000</f>
        <v>857.42871435717848</v>
      </c>
      <c r="DB859">
        <f>AVERAGE(pipe_data__2[[#This Row],[u103]:[u104]])</f>
        <v>22.82997393385218</v>
      </c>
      <c r="DC859">
        <f>(1/0.41)*LN(pipe_data__2[[#This Row],[u1042]]) + 5.2</f>
        <v>21.673019618632832</v>
      </c>
    </row>
    <row r="860" spans="1:107" x14ac:dyDescent="0.25">
      <c r="A860">
        <v>-0.14157078539269641</v>
      </c>
      <c r="B860">
        <v>23.441317390386182</v>
      </c>
      <c r="C860">
        <v>23.372055659414254</v>
      </c>
      <c r="D860">
        <v>23.317227368516566</v>
      </c>
      <c r="E860">
        <v>23.311409153076482</v>
      </c>
      <c r="F860">
        <v>23.304554132193324</v>
      </c>
      <c r="G860">
        <v>23.244850338882685</v>
      </c>
      <c r="H860">
        <v>23.257545505919492</v>
      </c>
      <c r="I860">
        <v>23.423741494786121</v>
      </c>
      <c r="J860">
        <v>23.471012353512151</v>
      </c>
      <c r="K860">
        <v>23.50452247548229</v>
      </c>
      <c r="L860">
        <v>23.594235355526394</v>
      </c>
      <c r="M860">
        <v>23.419772034791727</v>
      </c>
      <c r="N860">
        <v>23.42443535293495</v>
      </c>
      <c r="O860">
        <v>23.442781655938393</v>
      </c>
      <c r="P860">
        <v>23.45959951632447</v>
      </c>
      <c r="Q860">
        <v>23.475568537175768</v>
      </c>
      <c r="R860">
        <v>23.496407964013681</v>
      </c>
      <c r="S860">
        <v>23.525436840019843</v>
      </c>
      <c r="T860">
        <v>23.559086649527959</v>
      </c>
      <c r="U860">
        <v>23.557607003729625</v>
      </c>
      <c r="V860">
        <v>23.547143730744459</v>
      </c>
      <c r="W860">
        <v>23.448527090886547</v>
      </c>
      <c r="X860">
        <v>23.375964582233646</v>
      </c>
      <c r="Y860">
        <v>23.398548773675934</v>
      </c>
      <c r="Z860">
        <v>23.464686801322696</v>
      </c>
      <c r="AA860">
        <v>23.485172434613244</v>
      </c>
      <c r="AB860">
        <v>23.50931968799777</v>
      </c>
      <c r="AC860">
        <v>23.506857920201035</v>
      </c>
      <c r="AD860">
        <v>23.40818987604424</v>
      </c>
      <c r="AE860">
        <v>23.13276854669099</v>
      </c>
      <c r="AF860">
        <v>23.089852013189116</v>
      </c>
      <c r="AG860">
        <v>23.061409656127328</v>
      </c>
      <c r="AH860">
        <v>23.092960440917164</v>
      </c>
      <c r="AI860">
        <v>23.212122686062045</v>
      </c>
      <c r="AJ860">
        <v>23.216868198441929</v>
      </c>
      <c r="AK860">
        <v>23.220368401539652</v>
      </c>
      <c r="AL860">
        <v>23.231766221856141</v>
      </c>
      <c r="AM860">
        <v>23.13458756749235</v>
      </c>
      <c r="AN860">
        <v>22.985460706489445</v>
      </c>
      <c r="AO860">
        <v>22.984328472876271</v>
      </c>
      <c r="AP860">
        <v>22.715079546893396</v>
      </c>
      <c r="AQ860">
        <v>22.682433336877168</v>
      </c>
      <c r="AR860">
        <v>22.578308111545383</v>
      </c>
      <c r="AS860">
        <v>22.576717736572348</v>
      </c>
      <c r="AT860">
        <v>22.622947518083585</v>
      </c>
      <c r="AU860">
        <v>22.74045999019048</v>
      </c>
      <c r="AV860">
        <v>22.774405534843904</v>
      </c>
      <c r="AW860">
        <v>22.783072224726208</v>
      </c>
      <c r="AX860">
        <v>22.750161939095307</v>
      </c>
      <c r="AY860">
        <v>22.725907533976319</v>
      </c>
      <c r="AZ860">
        <v>22.707500282570582</v>
      </c>
      <c r="BA860">
        <v>22.703765368866303</v>
      </c>
      <c r="BB860">
        <v>22.689572178991678</v>
      </c>
      <c r="BC860">
        <v>22.698767981573734</v>
      </c>
      <c r="BD860">
        <v>22.539540446772385</v>
      </c>
      <c r="BE860">
        <v>22.514312474755393</v>
      </c>
      <c r="BF860">
        <v>22.55809703336487</v>
      </c>
      <c r="BG860">
        <v>22.569143803603364</v>
      </c>
      <c r="BH860">
        <v>22.616579441551323</v>
      </c>
      <c r="BI860">
        <v>22.644846973387878</v>
      </c>
      <c r="BJ860">
        <v>22.694342032815172</v>
      </c>
      <c r="BK860">
        <v>22.699594966378115</v>
      </c>
      <c r="BL860">
        <v>22.716568687589486</v>
      </c>
      <c r="BM860">
        <v>22.637570205083367</v>
      </c>
      <c r="BN860">
        <v>22.593862110553797</v>
      </c>
      <c r="BO860">
        <v>22.59442181016562</v>
      </c>
      <c r="BP860">
        <v>22.631288312193828</v>
      </c>
      <c r="BQ860">
        <v>22.681174525915637</v>
      </c>
      <c r="BR860">
        <v>22.704461911495759</v>
      </c>
      <c r="BS860">
        <v>22.726683945566325</v>
      </c>
      <c r="BT860">
        <v>22.710917462765256</v>
      </c>
      <c r="BU860">
        <v>22.719468107005522</v>
      </c>
      <c r="BV860">
        <v>22.689077228346154</v>
      </c>
      <c r="BW860">
        <v>22.676351720455134</v>
      </c>
      <c r="BX860">
        <v>22.667492907461458</v>
      </c>
      <c r="BY860">
        <v>22.620479755804539</v>
      </c>
      <c r="BZ860">
        <v>22.643592271648135</v>
      </c>
      <c r="CA860">
        <v>22.614912691354771</v>
      </c>
      <c r="CB860">
        <v>22.545410464062794</v>
      </c>
      <c r="CC860">
        <v>22.477070784391376</v>
      </c>
      <c r="CD860">
        <v>22.487474864474933</v>
      </c>
      <c r="CE860">
        <v>22.460828900539735</v>
      </c>
      <c r="CF860">
        <v>22.475217537663323</v>
      </c>
      <c r="CG860">
        <v>22.466899983141314</v>
      </c>
      <c r="CH860">
        <v>22.476715015332747</v>
      </c>
      <c r="CI860">
        <v>22.498747997022495</v>
      </c>
      <c r="CJ860">
        <v>22.543935492644597</v>
      </c>
      <c r="CK860">
        <v>22.568358446209874</v>
      </c>
      <c r="CL860">
        <v>22.556492095420701</v>
      </c>
      <c r="CM860">
        <v>22.547983543275453</v>
      </c>
      <c r="CN860">
        <v>22.558365802382738</v>
      </c>
      <c r="CO860">
        <v>22.565801166160639</v>
      </c>
      <c r="CP860">
        <v>22.593030812743976</v>
      </c>
      <c r="CQ860">
        <v>22.628353021463276</v>
      </c>
      <c r="CR860">
        <v>22.68113125683216</v>
      </c>
      <c r="CS860">
        <v>22.708690545906222</v>
      </c>
      <c r="CT860">
        <v>22.75552794238704</v>
      </c>
      <c r="CU860">
        <v>22.810744545686806</v>
      </c>
      <c r="CV860">
        <v>22.856629092880691</v>
      </c>
      <c r="CW860">
        <v>22.881532137599137</v>
      </c>
      <c r="CX860">
        <f>AVERAGE(pipe_data__2[[#This Row],[u1,]:[u101]])</f>
        <v>22.924688921506167</v>
      </c>
      <c r="CY860">
        <v>22.924688921506167</v>
      </c>
      <c r="CZ860" s="17">
        <v>22.738083346414832</v>
      </c>
      <c r="DA860" s="18">
        <f>(pipe_data__2[[#This Row],['#x,]]+1)*1000</f>
        <v>858.42921460730361</v>
      </c>
      <c r="DB860">
        <f>AVERAGE(pipe_data__2[[#This Row],[u103]:[u104]])</f>
        <v>22.8313861339605</v>
      </c>
      <c r="DC860">
        <f>(1/0.41)*LN(pipe_data__2[[#This Row],[u1042]]) + 5.2</f>
        <v>21.675863962267425</v>
      </c>
    </row>
    <row r="861" spans="1:107" x14ac:dyDescent="0.25">
      <c r="A861">
        <v>-0.14057028514257131</v>
      </c>
      <c r="B861">
        <v>23.442339652186423</v>
      </c>
      <c r="C861">
        <v>23.372766129480432</v>
      </c>
      <c r="D861">
        <v>23.317840785414905</v>
      </c>
      <c r="E861">
        <v>23.312333326663421</v>
      </c>
      <c r="F861">
        <v>23.305979254432099</v>
      </c>
      <c r="G861">
        <v>23.245974831910491</v>
      </c>
      <c r="H861">
        <v>23.258729152380091</v>
      </c>
      <c r="I861">
        <v>23.424372619949978</v>
      </c>
      <c r="J861">
        <v>23.471791250954446</v>
      </c>
      <c r="K861">
        <v>23.505315404851487</v>
      </c>
      <c r="L861">
        <v>23.594937263514801</v>
      </c>
      <c r="M861">
        <v>23.421327678965508</v>
      </c>
      <c r="N861">
        <v>23.425549438560566</v>
      </c>
      <c r="O861">
        <v>23.443867867237973</v>
      </c>
      <c r="P861">
        <v>23.46045951365867</v>
      </c>
      <c r="Q861">
        <v>23.476320018383451</v>
      </c>
      <c r="R861">
        <v>23.497249591882884</v>
      </c>
      <c r="S861">
        <v>23.526582717018361</v>
      </c>
      <c r="T861">
        <v>23.559985534803925</v>
      </c>
      <c r="U861">
        <v>23.558335699368399</v>
      </c>
      <c r="V861">
        <v>23.547975713067547</v>
      </c>
      <c r="W861">
        <v>23.450596373794568</v>
      </c>
      <c r="X861">
        <v>23.377793694429688</v>
      </c>
      <c r="Y861">
        <v>23.399310339542993</v>
      </c>
      <c r="Z861">
        <v>23.465390833946632</v>
      </c>
      <c r="AA861">
        <v>23.48566550071568</v>
      </c>
      <c r="AB861">
        <v>23.510463012128426</v>
      </c>
      <c r="AC861">
        <v>23.508103956016793</v>
      </c>
      <c r="AD861">
        <v>23.412307214665756</v>
      </c>
      <c r="AE861">
        <v>23.13492115844355</v>
      </c>
      <c r="AF861">
        <v>23.091402965102304</v>
      </c>
      <c r="AG861">
        <v>23.063004388081033</v>
      </c>
      <c r="AH861">
        <v>23.094086416572015</v>
      </c>
      <c r="AI861">
        <v>23.212717845701658</v>
      </c>
      <c r="AJ861">
        <v>23.217947216814039</v>
      </c>
      <c r="AK861">
        <v>23.221480964255885</v>
      </c>
      <c r="AL861">
        <v>23.232860690986232</v>
      </c>
      <c r="AM861">
        <v>23.137183315015754</v>
      </c>
      <c r="AN861">
        <v>22.987244503649503</v>
      </c>
      <c r="AO861">
        <v>22.98654467420965</v>
      </c>
      <c r="AP861">
        <v>22.716994316558811</v>
      </c>
      <c r="AQ861">
        <v>22.684225957662132</v>
      </c>
      <c r="AR861">
        <v>22.580076154672405</v>
      </c>
      <c r="AS861">
        <v>22.578348936190213</v>
      </c>
      <c r="AT861">
        <v>22.624342951631327</v>
      </c>
      <c r="AU861">
        <v>22.742171614892403</v>
      </c>
      <c r="AV861">
        <v>22.776027957046576</v>
      </c>
      <c r="AW861">
        <v>22.784700276414501</v>
      </c>
      <c r="AX861">
        <v>22.751721820269495</v>
      </c>
      <c r="AY861">
        <v>22.727316355199868</v>
      </c>
      <c r="AZ861">
        <v>22.709121870028738</v>
      </c>
      <c r="BA861">
        <v>22.704997679050351</v>
      </c>
      <c r="BB861">
        <v>22.690858689313892</v>
      </c>
      <c r="BC861">
        <v>22.700201935611187</v>
      </c>
      <c r="BD861">
        <v>22.540889373929932</v>
      </c>
      <c r="BE861">
        <v>22.515668169024551</v>
      </c>
      <c r="BF861">
        <v>22.559429289740077</v>
      </c>
      <c r="BG861">
        <v>22.570358873576772</v>
      </c>
      <c r="BH861">
        <v>22.617656616304661</v>
      </c>
      <c r="BI861">
        <v>22.64539230179146</v>
      </c>
      <c r="BJ861">
        <v>22.695192395144325</v>
      </c>
      <c r="BK861">
        <v>22.700503157329969</v>
      </c>
      <c r="BL861">
        <v>22.717151912259705</v>
      </c>
      <c r="BM861">
        <v>22.639162101851227</v>
      </c>
      <c r="BN861">
        <v>22.595046247589075</v>
      </c>
      <c r="BO861">
        <v>22.595353835523447</v>
      </c>
      <c r="BP861">
        <v>22.632594339087451</v>
      </c>
      <c r="BQ861">
        <v>22.682089935686911</v>
      </c>
      <c r="BR861">
        <v>22.705003093426921</v>
      </c>
      <c r="BS861">
        <v>22.727149795244721</v>
      </c>
      <c r="BT861">
        <v>22.711768797543929</v>
      </c>
      <c r="BU861">
        <v>22.720672473053149</v>
      </c>
      <c r="BV861">
        <v>22.689587628997906</v>
      </c>
      <c r="BW861">
        <v>22.677130118980234</v>
      </c>
      <c r="BX861">
        <v>22.668819972378945</v>
      </c>
      <c r="BY861">
        <v>22.621997970297038</v>
      </c>
      <c r="BZ861">
        <v>22.644251813602114</v>
      </c>
      <c r="CA861">
        <v>22.616472788554287</v>
      </c>
      <c r="CB861">
        <v>22.54700421722189</v>
      </c>
      <c r="CC861">
        <v>22.478638449876396</v>
      </c>
      <c r="CD861">
        <v>22.489022783430975</v>
      </c>
      <c r="CE861">
        <v>22.462289217865145</v>
      </c>
      <c r="CF861">
        <v>22.476441200066933</v>
      </c>
      <c r="CG861">
        <v>22.467805762945162</v>
      </c>
      <c r="CH861">
        <v>22.478280394322596</v>
      </c>
      <c r="CI861">
        <v>22.500114353872682</v>
      </c>
      <c r="CJ861">
        <v>22.545113476260482</v>
      </c>
      <c r="CK861">
        <v>22.570129479825123</v>
      </c>
      <c r="CL861">
        <v>22.55818893573651</v>
      </c>
      <c r="CM861">
        <v>22.549582540845336</v>
      </c>
      <c r="CN861">
        <v>22.559970413638059</v>
      </c>
      <c r="CO861">
        <v>22.567338526926907</v>
      </c>
      <c r="CP861">
        <v>22.594235036462212</v>
      </c>
      <c r="CQ861">
        <v>22.629780910061939</v>
      </c>
      <c r="CR861">
        <v>22.682031580504077</v>
      </c>
      <c r="CS861">
        <v>22.710075128349708</v>
      </c>
      <c r="CT861">
        <v>22.756667094393272</v>
      </c>
      <c r="CU861">
        <v>22.811852080287988</v>
      </c>
      <c r="CV861">
        <v>22.857864972162979</v>
      </c>
      <c r="CW861">
        <v>22.882686263715946</v>
      </c>
      <c r="CX861">
        <f>AVERAGE(pipe_data__2[[#This Row],[u1,]:[u101]])</f>
        <v>22.925946208429924</v>
      </c>
      <c r="CY861">
        <v>22.925946208429924</v>
      </c>
      <c r="CZ861" s="16">
        <v>22.739641005752869</v>
      </c>
      <c r="DA861" s="19">
        <f>(pipe_data__2[[#This Row],['#x,]]+1)*1000</f>
        <v>859.42971485742873</v>
      </c>
      <c r="DB861">
        <f>AVERAGE(pipe_data__2[[#This Row],[u103]:[u104]])</f>
        <v>22.832793607091396</v>
      </c>
      <c r="DC861">
        <f>(1/0.41)*LN(pipe_data__2[[#This Row],[u1042]]) + 5.2</f>
        <v>21.678704992746187</v>
      </c>
    </row>
    <row r="862" spans="1:107" x14ac:dyDescent="0.25">
      <c r="A862">
        <v>-0.13956978489244631</v>
      </c>
      <c r="B862">
        <v>23.443361913986667</v>
      </c>
      <c r="C862">
        <v>23.37347659954661</v>
      </c>
      <c r="D862">
        <v>23.318454202313248</v>
      </c>
      <c r="E862">
        <v>23.313257500250355</v>
      </c>
      <c r="F862">
        <v>23.307404376670878</v>
      </c>
      <c r="G862">
        <v>23.247099324938297</v>
      </c>
      <c r="H862">
        <v>23.259912798840695</v>
      </c>
      <c r="I862">
        <v>23.425003745113838</v>
      </c>
      <c r="J862">
        <v>23.472570148396738</v>
      </c>
      <c r="K862">
        <v>23.506108334220684</v>
      </c>
      <c r="L862">
        <v>23.595639171503205</v>
      </c>
      <c r="M862">
        <v>23.422883323139288</v>
      </c>
      <c r="N862">
        <v>23.426663524186182</v>
      </c>
      <c r="O862">
        <v>23.444954078537553</v>
      </c>
      <c r="P862">
        <v>23.461319510992869</v>
      </c>
      <c r="Q862">
        <v>23.477071499591133</v>
      </c>
      <c r="R862">
        <v>23.498091219752087</v>
      </c>
      <c r="S862">
        <v>23.527728594016882</v>
      </c>
      <c r="T862">
        <v>23.560884420079891</v>
      </c>
      <c r="U862">
        <v>23.559064395007177</v>
      </c>
      <c r="V862">
        <v>23.548807695390636</v>
      </c>
      <c r="W862">
        <v>23.452665656702592</v>
      </c>
      <c r="X862">
        <v>23.379622806625729</v>
      </c>
      <c r="Y862">
        <v>23.400071905410055</v>
      </c>
      <c r="Z862">
        <v>23.466094866570565</v>
      </c>
      <c r="AA862">
        <v>23.486158566818112</v>
      </c>
      <c r="AB862">
        <v>23.511606336259078</v>
      </c>
      <c r="AC862">
        <v>23.509349991832551</v>
      </c>
      <c r="AD862">
        <v>23.416424553287271</v>
      </c>
      <c r="AE862">
        <v>23.137073770196114</v>
      </c>
      <c r="AF862">
        <v>23.092953917015492</v>
      </c>
      <c r="AG862">
        <v>23.064599120034739</v>
      </c>
      <c r="AH862">
        <v>23.095212392226866</v>
      </c>
      <c r="AI862">
        <v>23.213313005341266</v>
      </c>
      <c r="AJ862">
        <v>23.219026235186149</v>
      </c>
      <c r="AK862">
        <v>23.222593526972116</v>
      </c>
      <c r="AL862">
        <v>23.233955160116324</v>
      </c>
      <c r="AM862">
        <v>23.139779062539159</v>
      </c>
      <c r="AN862">
        <v>22.989028300809558</v>
      </c>
      <c r="AO862">
        <v>22.988760875543029</v>
      </c>
      <c r="AP862">
        <v>22.71890908622423</v>
      </c>
      <c r="AQ862">
        <v>22.686018578447097</v>
      </c>
      <c r="AR862">
        <v>22.58184419779943</v>
      </c>
      <c r="AS862">
        <v>22.579980135808075</v>
      </c>
      <c r="AT862">
        <v>22.625738385179066</v>
      </c>
      <c r="AU862">
        <v>22.743883239594325</v>
      </c>
      <c r="AV862">
        <v>22.777650379249248</v>
      </c>
      <c r="AW862">
        <v>22.786328328102798</v>
      </c>
      <c r="AX862">
        <v>22.753281701443687</v>
      </c>
      <c r="AY862">
        <v>22.728725176423414</v>
      </c>
      <c r="AZ862">
        <v>22.710743457486892</v>
      </c>
      <c r="BA862">
        <v>22.706229989234402</v>
      </c>
      <c r="BB862">
        <v>22.692145199636109</v>
      </c>
      <c r="BC862">
        <v>22.701635889648635</v>
      </c>
      <c r="BD862">
        <v>22.542238301087476</v>
      </c>
      <c r="BE862">
        <v>22.517023863293709</v>
      </c>
      <c r="BF862">
        <v>22.56076154611528</v>
      </c>
      <c r="BG862">
        <v>22.571573943550177</v>
      </c>
      <c r="BH862">
        <v>22.618733791057995</v>
      </c>
      <c r="BI862">
        <v>22.645937630195046</v>
      </c>
      <c r="BJ862">
        <v>22.696042757473478</v>
      </c>
      <c r="BK862">
        <v>22.701411348281823</v>
      </c>
      <c r="BL862">
        <v>22.717735136929925</v>
      </c>
      <c r="BM862">
        <v>22.64075399861909</v>
      </c>
      <c r="BN862">
        <v>22.596230384624352</v>
      </c>
      <c r="BO862">
        <v>22.596285860881274</v>
      </c>
      <c r="BP862">
        <v>22.63390036598107</v>
      </c>
      <c r="BQ862">
        <v>22.683005345458184</v>
      </c>
      <c r="BR862">
        <v>22.705544275358079</v>
      </c>
      <c r="BS862">
        <v>22.727615644923112</v>
      </c>
      <c r="BT862">
        <v>22.712620132322606</v>
      </c>
      <c r="BU862">
        <v>22.721876839100776</v>
      </c>
      <c r="BV862">
        <v>22.690098029649658</v>
      </c>
      <c r="BW862">
        <v>22.67790851750533</v>
      </c>
      <c r="BX862">
        <v>22.670147037296431</v>
      </c>
      <c r="BY862">
        <v>22.623516184789537</v>
      </c>
      <c r="BZ862">
        <v>22.64491135555609</v>
      </c>
      <c r="CA862">
        <v>22.618032885753802</v>
      </c>
      <c r="CB862">
        <v>22.548597970380982</v>
      </c>
      <c r="CC862">
        <v>22.480206115361412</v>
      </c>
      <c r="CD862">
        <v>22.490570702387021</v>
      </c>
      <c r="CE862">
        <v>22.463749535190551</v>
      </c>
      <c r="CF862">
        <v>22.477664862470544</v>
      </c>
      <c r="CG862">
        <v>22.468711542749009</v>
      </c>
      <c r="CH862">
        <v>22.479845773312448</v>
      </c>
      <c r="CI862">
        <v>22.50148071072287</v>
      </c>
      <c r="CJ862">
        <v>22.546291459876368</v>
      </c>
      <c r="CK862">
        <v>22.571900513440372</v>
      </c>
      <c r="CL862">
        <v>22.559885776052315</v>
      </c>
      <c r="CM862">
        <v>22.551181538415214</v>
      </c>
      <c r="CN862">
        <v>22.561575024893383</v>
      </c>
      <c r="CO862">
        <v>22.568875887693171</v>
      </c>
      <c r="CP862">
        <v>22.595439260180452</v>
      </c>
      <c r="CQ862">
        <v>22.631208798660598</v>
      </c>
      <c r="CR862">
        <v>22.682931904175998</v>
      </c>
      <c r="CS862">
        <v>22.711459710793196</v>
      </c>
      <c r="CT862">
        <v>22.757806246399504</v>
      </c>
      <c r="CU862">
        <v>22.812959614889166</v>
      </c>
      <c r="CV862">
        <v>22.859100851445262</v>
      </c>
      <c r="CW862">
        <v>22.883840389832756</v>
      </c>
      <c r="CX862">
        <f>AVERAGE(pipe_data__2[[#This Row],[u1,]:[u101]])</f>
        <v>22.927203495353666</v>
      </c>
      <c r="CY862">
        <v>22.927203495353666</v>
      </c>
      <c r="CZ862" s="17">
        <v>22.741193834583203</v>
      </c>
      <c r="DA862" s="18">
        <f>(pipe_data__2[[#This Row],['#x,]]+1)*1000</f>
        <v>860.43021510755364</v>
      </c>
      <c r="DB862">
        <f>AVERAGE(pipe_data__2[[#This Row],[u103]:[u104]])</f>
        <v>22.834198664968433</v>
      </c>
      <c r="DC862">
        <f>(1/0.41)*LN(pipe_data__2[[#This Row],[u1042]]) + 5.2</f>
        <v>21.681542717778623</v>
      </c>
    </row>
    <row r="863" spans="1:107" x14ac:dyDescent="0.25">
      <c r="A863">
        <v>-0.13856928464232121</v>
      </c>
      <c r="B863">
        <v>23.444384175786908</v>
      </c>
      <c r="C863">
        <v>23.374187069612791</v>
      </c>
      <c r="D863">
        <v>23.319067619211587</v>
      </c>
      <c r="E863">
        <v>23.31418167383729</v>
      </c>
      <c r="F863">
        <v>23.30874332239479</v>
      </c>
      <c r="G863">
        <v>23.248223817966103</v>
      </c>
      <c r="H863">
        <v>23.261096445301295</v>
      </c>
      <c r="I863">
        <v>23.425634870277694</v>
      </c>
      <c r="J863">
        <v>23.473349045839033</v>
      </c>
      <c r="K863">
        <v>23.506901263589882</v>
      </c>
      <c r="L863">
        <v>23.596341079491612</v>
      </c>
      <c r="M863">
        <v>23.424438967313069</v>
      </c>
      <c r="N863">
        <v>23.427777609811798</v>
      </c>
      <c r="O863">
        <v>23.446040289837132</v>
      </c>
      <c r="P863">
        <v>23.462179508327072</v>
      </c>
      <c r="Q863">
        <v>23.477822980798816</v>
      </c>
      <c r="R863">
        <v>23.49893284762129</v>
      </c>
      <c r="S863">
        <v>23.528874471015403</v>
      </c>
      <c r="T863">
        <v>23.561783305355856</v>
      </c>
      <c r="U863">
        <v>23.559793090645954</v>
      </c>
      <c r="V863">
        <v>23.549639677713724</v>
      </c>
      <c r="W863">
        <v>23.454734939610617</v>
      </c>
      <c r="X863">
        <v>23.381451918821774</v>
      </c>
      <c r="Y863">
        <v>23.400833471277114</v>
      </c>
      <c r="Z863">
        <v>23.466798899194501</v>
      </c>
      <c r="AA863">
        <v>23.486651632920545</v>
      </c>
      <c r="AB863">
        <v>23.512155130659192</v>
      </c>
      <c r="AC863">
        <v>23.510596027648308</v>
      </c>
      <c r="AD863">
        <v>23.420541891908787</v>
      </c>
      <c r="AE863">
        <v>23.139226381948678</v>
      </c>
      <c r="AF863">
        <v>23.094504868928681</v>
      </c>
      <c r="AG863">
        <v>23.065809153188049</v>
      </c>
      <c r="AH863">
        <v>23.096338367881717</v>
      </c>
      <c r="AI863">
        <v>23.213908164980879</v>
      </c>
      <c r="AJ863">
        <v>23.220105253558263</v>
      </c>
      <c r="AK863">
        <v>23.223706089688346</v>
      </c>
      <c r="AL863">
        <v>23.235049629246415</v>
      </c>
      <c r="AM863">
        <v>23.142374810062563</v>
      </c>
      <c r="AN863">
        <v>22.990812097969616</v>
      </c>
      <c r="AO863">
        <v>22.990977076876412</v>
      </c>
      <c r="AP863">
        <v>22.720823855889648</v>
      </c>
      <c r="AQ863">
        <v>22.687811199232058</v>
      </c>
      <c r="AR863">
        <v>22.583612240926456</v>
      </c>
      <c r="AS863">
        <v>22.58161133542594</v>
      </c>
      <c r="AT863">
        <v>22.627133818726804</v>
      </c>
      <c r="AU863">
        <v>22.745594864296251</v>
      </c>
      <c r="AV863">
        <v>22.779272801451921</v>
      </c>
      <c r="AW863">
        <v>22.78795637979109</v>
      </c>
      <c r="AX863">
        <v>22.754841582617875</v>
      </c>
      <c r="AY863">
        <v>22.730133997646959</v>
      </c>
      <c r="AZ863">
        <v>22.712365044945049</v>
      </c>
      <c r="BA863">
        <v>22.707462299418449</v>
      </c>
      <c r="BB863">
        <v>22.693431709958325</v>
      </c>
      <c r="BC863">
        <v>22.703069843686087</v>
      </c>
      <c r="BD863">
        <v>22.54358722824502</v>
      </c>
      <c r="BE863">
        <v>22.518379557562866</v>
      </c>
      <c r="BF863">
        <v>22.562093802490487</v>
      </c>
      <c r="BG863">
        <v>22.572789013523586</v>
      </c>
      <c r="BH863">
        <v>22.619810965811329</v>
      </c>
      <c r="BI863">
        <v>22.646482958598629</v>
      </c>
      <c r="BJ863">
        <v>22.696893119802631</v>
      </c>
      <c r="BK863">
        <v>22.702319539233681</v>
      </c>
      <c r="BL863">
        <v>22.71831836160014</v>
      </c>
      <c r="BM863">
        <v>22.642345895386953</v>
      </c>
      <c r="BN863">
        <v>22.59741452165963</v>
      </c>
      <c r="BO863">
        <v>22.597217886239097</v>
      </c>
      <c r="BP863">
        <v>22.635206392874689</v>
      </c>
      <c r="BQ863">
        <v>22.683920755229458</v>
      </c>
      <c r="BR863">
        <v>22.706085457289237</v>
      </c>
      <c r="BS863">
        <v>22.728081494601504</v>
      </c>
      <c r="BT863">
        <v>22.713471467101279</v>
      </c>
      <c r="BU863">
        <v>22.723081205148407</v>
      </c>
      <c r="BV863">
        <v>22.690608430301406</v>
      </c>
      <c r="BW863">
        <v>22.678686916030426</v>
      </c>
      <c r="BX863">
        <v>22.671474102213921</v>
      </c>
      <c r="BY863">
        <v>22.625034399282036</v>
      </c>
      <c r="BZ863">
        <v>22.645570897510066</v>
      </c>
      <c r="CA863">
        <v>22.619592982953314</v>
      </c>
      <c r="CB863">
        <v>22.550191723540078</v>
      </c>
      <c r="CC863">
        <v>22.481773780846432</v>
      </c>
      <c r="CD863">
        <v>22.492118621343064</v>
      </c>
      <c r="CE863">
        <v>22.465209852515962</v>
      </c>
      <c r="CF863">
        <v>22.478888524874154</v>
      </c>
      <c r="CG863">
        <v>22.469617322552857</v>
      </c>
      <c r="CH863">
        <v>22.4814111523023</v>
      </c>
      <c r="CI863">
        <v>22.502847067573057</v>
      </c>
      <c r="CJ863">
        <v>22.547469443492254</v>
      </c>
      <c r="CK863">
        <v>22.573395302097481</v>
      </c>
      <c r="CL863">
        <v>22.561582616368121</v>
      </c>
      <c r="CM863">
        <v>22.552780535985097</v>
      </c>
      <c r="CN863">
        <v>22.563179636148707</v>
      </c>
      <c r="CO863">
        <v>22.570413248459438</v>
      </c>
      <c r="CP863">
        <v>22.596643483898692</v>
      </c>
      <c r="CQ863">
        <v>22.632636687259257</v>
      </c>
      <c r="CR863">
        <v>22.683832227847915</v>
      </c>
      <c r="CS863">
        <v>22.712844293236682</v>
      </c>
      <c r="CT863">
        <v>22.758945398405739</v>
      </c>
      <c r="CU863">
        <v>22.814067149490349</v>
      </c>
      <c r="CV863">
        <v>22.860336730727546</v>
      </c>
      <c r="CW863">
        <v>22.884994515949565</v>
      </c>
      <c r="CX863">
        <f>AVERAGE(pipe_data__2[[#This Row],[u1,]:[u101]])</f>
        <v>22.928447365777359</v>
      </c>
      <c r="CY863">
        <v>22.928447365777359</v>
      </c>
      <c r="CZ863" s="16">
        <v>22.742746500337169</v>
      </c>
      <c r="DA863" s="19">
        <f>(pipe_data__2[[#This Row],['#x,]]+1)*1000</f>
        <v>861.43071535767876</v>
      </c>
      <c r="DB863">
        <f>AVERAGE(pipe_data__2[[#This Row],[u103]:[u104]])</f>
        <v>22.835596933057264</v>
      </c>
      <c r="DC863">
        <f>(1/0.41)*LN(pipe_data__2[[#This Row],[u1042]]) + 5.2</f>
        <v>21.684377145047346</v>
      </c>
    </row>
    <row r="864" spans="1:107" x14ac:dyDescent="0.25">
      <c r="A864">
        <v>-0.13756878439219611</v>
      </c>
      <c r="B864">
        <v>23.445406437587149</v>
      </c>
      <c r="C864">
        <v>23.374897539678969</v>
      </c>
      <c r="D864">
        <v>23.31968103610993</v>
      </c>
      <c r="E864">
        <v>23.315105847424228</v>
      </c>
      <c r="F864">
        <v>23.309242482939176</v>
      </c>
      <c r="G864">
        <v>23.249348310993909</v>
      </c>
      <c r="H864">
        <v>23.262280091761895</v>
      </c>
      <c r="I864">
        <v>23.42626599544155</v>
      </c>
      <c r="J864">
        <v>23.474127943281324</v>
      </c>
      <c r="K864">
        <v>23.507694192959079</v>
      </c>
      <c r="L864">
        <v>23.597042987480016</v>
      </c>
      <c r="M864">
        <v>23.425994611486846</v>
      </c>
      <c r="N864">
        <v>23.428891695437414</v>
      </c>
      <c r="O864">
        <v>23.447126501136712</v>
      </c>
      <c r="P864">
        <v>23.463039505661271</v>
      </c>
      <c r="Q864">
        <v>23.478574462006499</v>
      </c>
      <c r="R864">
        <v>23.499774475490494</v>
      </c>
      <c r="S864">
        <v>23.53002034801392</v>
      </c>
      <c r="T864">
        <v>23.562682190631822</v>
      </c>
      <c r="U864">
        <v>23.560521786284728</v>
      </c>
      <c r="V864">
        <v>23.550471660036816</v>
      </c>
      <c r="W864">
        <v>23.456804222518638</v>
      </c>
      <c r="X864">
        <v>23.383281031017816</v>
      </c>
      <c r="Y864">
        <v>23.401595037144173</v>
      </c>
      <c r="Z864">
        <v>23.467502931818434</v>
      </c>
      <c r="AA864">
        <v>23.487144699022977</v>
      </c>
      <c r="AB864">
        <v>23.512576400326203</v>
      </c>
      <c r="AC864">
        <v>23.511842063464066</v>
      </c>
      <c r="AD864">
        <v>23.424459566394528</v>
      </c>
      <c r="AE864">
        <v>23.141378993701242</v>
      </c>
      <c r="AF864">
        <v>23.096055820841865</v>
      </c>
      <c r="AG864">
        <v>23.066751055453299</v>
      </c>
      <c r="AH864">
        <v>23.097464343536569</v>
      </c>
      <c r="AI864">
        <v>23.214503324620491</v>
      </c>
      <c r="AJ864">
        <v>23.221184271930372</v>
      </c>
      <c r="AK864">
        <v>23.224818652404576</v>
      </c>
      <c r="AL864">
        <v>23.23614409837651</v>
      </c>
      <c r="AM864">
        <v>23.144970557585967</v>
      </c>
      <c r="AN864">
        <v>22.992595895129675</v>
      </c>
      <c r="AO864">
        <v>22.993193278209791</v>
      </c>
      <c r="AP864">
        <v>22.722738625555067</v>
      </c>
      <c r="AQ864">
        <v>22.689603820017023</v>
      </c>
      <c r="AR864">
        <v>22.585380284053478</v>
      </c>
      <c r="AS864">
        <v>22.583242535043805</v>
      </c>
      <c r="AT864">
        <v>22.628529252274543</v>
      </c>
      <c r="AU864">
        <v>22.746912985713884</v>
      </c>
      <c r="AV864">
        <v>22.780895223654593</v>
      </c>
      <c r="AW864">
        <v>22.789584431479383</v>
      </c>
      <c r="AX864">
        <v>22.756401463792066</v>
      </c>
      <c r="AY864">
        <v>22.731542818870508</v>
      </c>
      <c r="AZ864">
        <v>22.713986632403206</v>
      </c>
      <c r="BA864">
        <v>22.708694609602496</v>
      </c>
      <c r="BB864">
        <v>22.694718220280542</v>
      </c>
      <c r="BC864">
        <v>22.70450379772354</v>
      </c>
      <c r="BD864">
        <v>22.544936155402564</v>
      </c>
      <c r="BE864">
        <v>22.519735251832024</v>
      </c>
      <c r="BF864">
        <v>22.563426058865694</v>
      </c>
      <c r="BG864">
        <v>22.574004083496991</v>
      </c>
      <c r="BH864">
        <v>22.620888140564666</v>
      </c>
      <c r="BI864">
        <v>22.647028287002215</v>
      </c>
      <c r="BJ864">
        <v>22.697743482131784</v>
      </c>
      <c r="BK864">
        <v>22.703227730185535</v>
      </c>
      <c r="BL864">
        <v>22.718901586270359</v>
      </c>
      <c r="BM864">
        <v>22.643937792154816</v>
      </c>
      <c r="BN864">
        <v>22.598598658694907</v>
      </c>
      <c r="BO864">
        <v>22.598149911596924</v>
      </c>
      <c r="BP864">
        <v>22.636512419768312</v>
      </c>
      <c r="BQ864">
        <v>22.684836165000732</v>
      </c>
      <c r="BR864">
        <v>22.706626639220396</v>
      </c>
      <c r="BS864">
        <v>22.728547344279896</v>
      </c>
      <c r="BT864">
        <v>22.714322801879955</v>
      </c>
      <c r="BU864">
        <v>22.724285571196035</v>
      </c>
      <c r="BV864">
        <v>22.691118830953158</v>
      </c>
      <c r="BW864">
        <v>22.679465314555525</v>
      </c>
      <c r="BX864">
        <v>22.672801167131407</v>
      </c>
      <c r="BY864">
        <v>22.626552613774535</v>
      </c>
      <c r="BZ864">
        <v>22.646230439464045</v>
      </c>
      <c r="CA864">
        <v>22.62115308015283</v>
      </c>
      <c r="CB864">
        <v>22.551785476699173</v>
      </c>
      <c r="CC864">
        <v>22.483341446331451</v>
      </c>
      <c r="CD864">
        <v>22.49366654029911</v>
      </c>
      <c r="CE864">
        <v>22.466670169841368</v>
      </c>
      <c r="CF864">
        <v>22.480112187277765</v>
      </c>
      <c r="CG864">
        <v>22.470523102356704</v>
      </c>
      <c r="CH864">
        <v>22.482976531292149</v>
      </c>
      <c r="CI864">
        <v>22.504213424423245</v>
      </c>
      <c r="CJ864">
        <v>22.54864742710814</v>
      </c>
      <c r="CK864">
        <v>22.574480743808042</v>
      </c>
      <c r="CL864">
        <v>22.563279456683929</v>
      </c>
      <c r="CM864">
        <v>22.554379533554975</v>
      </c>
      <c r="CN864">
        <v>22.564784247404027</v>
      </c>
      <c r="CO864">
        <v>22.571950609225706</v>
      </c>
      <c r="CP864">
        <v>22.597847707616928</v>
      </c>
      <c r="CQ864">
        <v>22.63406457585792</v>
      </c>
      <c r="CR864">
        <v>22.684732551519836</v>
      </c>
      <c r="CS864">
        <v>22.713798847865181</v>
      </c>
      <c r="CT864">
        <v>22.760084550411971</v>
      </c>
      <c r="CU864">
        <v>22.815174684091527</v>
      </c>
      <c r="CV864">
        <v>22.861572610009834</v>
      </c>
      <c r="CW864">
        <v>22.886148642066374</v>
      </c>
      <c r="CX864">
        <f>AVERAGE(pipe_data__2[[#This Row],[u1,]:[u101]])</f>
        <v>22.929664556371254</v>
      </c>
      <c r="CY864">
        <v>22.929664556371254</v>
      </c>
      <c r="CZ864" s="17">
        <v>22.74429265482603</v>
      </c>
      <c r="DA864" s="18">
        <f>(pipe_data__2[[#This Row],['#x,]]+1)*1000</f>
        <v>862.43121560780389</v>
      </c>
      <c r="DB864">
        <f>AVERAGE(pipe_data__2[[#This Row],[u103]:[u104]])</f>
        <v>22.836978605598642</v>
      </c>
      <c r="DC864">
        <f>(1/0.41)*LN(pipe_data__2[[#This Row],[u1042]]) + 5.2</f>
        <v>21.687208282208232</v>
      </c>
    </row>
    <row r="865" spans="1:107" x14ac:dyDescent="0.25">
      <c r="A865">
        <v>-0.13656828414207112</v>
      </c>
      <c r="B865">
        <v>23.446428699387393</v>
      </c>
      <c r="C865">
        <v>23.375608009745147</v>
      </c>
      <c r="D865">
        <v>23.32029445300827</v>
      </c>
      <c r="E865">
        <v>23.316030021011162</v>
      </c>
      <c r="F865">
        <v>23.309741643483566</v>
      </c>
      <c r="G865">
        <v>23.250472804021715</v>
      </c>
      <c r="H865">
        <v>23.263463738222498</v>
      </c>
      <c r="I865">
        <v>23.42689712060541</v>
      </c>
      <c r="J865">
        <v>23.474906840723619</v>
      </c>
      <c r="K865">
        <v>23.508487122328276</v>
      </c>
      <c r="L865">
        <v>23.59774489546842</v>
      </c>
      <c r="M865">
        <v>23.427550255660627</v>
      </c>
      <c r="N865">
        <v>23.430005781063031</v>
      </c>
      <c r="O865">
        <v>23.448212712436291</v>
      </c>
      <c r="P865">
        <v>23.463899502995471</v>
      </c>
      <c r="Q865">
        <v>23.479325943214182</v>
      </c>
      <c r="R865">
        <v>23.500616103359697</v>
      </c>
      <c r="S865">
        <v>23.531166225012441</v>
      </c>
      <c r="T865">
        <v>23.563581075907791</v>
      </c>
      <c r="U865">
        <v>23.561250481923505</v>
      </c>
      <c r="V865">
        <v>23.551303642359905</v>
      </c>
      <c r="W865">
        <v>23.458873505426663</v>
      </c>
      <c r="X865">
        <v>23.385110143213858</v>
      </c>
      <c r="Y865">
        <v>23.402356603011231</v>
      </c>
      <c r="Z865">
        <v>23.468206964442366</v>
      </c>
      <c r="AA865">
        <v>23.487637765125413</v>
      </c>
      <c r="AB865">
        <v>23.512997669993215</v>
      </c>
      <c r="AC865">
        <v>23.513088099279823</v>
      </c>
      <c r="AD865">
        <v>23.425817161645952</v>
      </c>
      <c r="AE865">
        <v>23.143531605453806</v>
      </c>
      <c r="AF865">
        <v>23.097606772755054</v>
      </c>
      <c r="AG865">
        <v>23.067692957718549</v>
      </c>
      <c r="AH865">
        <v>23.09859031919142</v>
      </c>
      <c r="AI865">
        <v>23.2150984842601</v>
      </c>
      <c r="AJ865">
        <v>23.222263290302482</v>
      </c>
      <c r="AK865">
        <v>23.225931215120809</v>
      </c>
      <c r="AL865">
        <v>23.237238567506601</v>
      </c>
      <c r="AM865">
        <v>23.147566305109372</v>
      </c>
      <c r="AN865">
        <v>22.99437969228973</v>
      </c>
      <c r="AO865">
        <v>22.99540947954317</v>
      </c>
      <c r="AP865">
        <v>22.724653395220482</v>
      </c>
      <c r="AQ865">
        <v>22.691396440801988</v>
      </c>
      <c r="AR865">
        <v>22.587148327180504</v>
      </c>
      <c r="AS865">
        <v>22.584873734661667</v>
      </c>
      <c r="AT865">
        <v>22.629924685822282</v>
      </c>
      <c r="AU865">
        <v>22.748135254475088</v>
      </c>
      <c r="AV865">
        <v>22.782517645857265</v>
      </c>
      <c r="AW865">
        <v>22.79121248316768</v>
      </c>
      <c r="AX865">
        <v>22.757961344966255</v>
      </c>
      <c r="AY865">
        <v>22.732951640094054</v>
      </c>
      <c r="AZ865">
        <v>22.715608219861362</v>
      </c>
      <c r="BA865">
        <v>22.709926919786547</v>
      </c>
      <c r="BB865">
        <v>22.696004730602759</v>
      </c>
      <c r="BC865">
        <v>22.705937751760988</v>
      </c>
      <c r="BD865">
        <v>22.546285082560111</v>
      </c>
      <c r="BE865">
        <v>22.521090946101182</v>
      </c>
      <c r="BF865">
        <v>22.564758315240901</v>
      </c>
      <c r="BG865">
        <v>22.5752191534704</v>
      </c>
      <c r="BH865">
        <v>22.621965315318</v>
      </c>
      <c r="BI865">
        <v>22.647573615405797</v>
      </c>
      <c r="BJ865">
        <v>22.698593844460937</v>
      </c>
      <c r="BK865">
        <v>22.704135921137393</v>
      </c>
      <c r="BL865">
        <v>22.719484810940578</v>
      </c>
      <c r="BM865">
        <v>22.645529688922679</v>
      </c>
      <c r="BN865">
        <v>22.599782795730185</v>
      </c>
      <c r="BO865">
        <v>22.59908193695475</v>
      </c>
      <c r="BP865">
        <v>22.637818446661932</v>
      </c>
      <c r="BQ865">
        <v>22.685751574772009</v>
      </c>
      <c r="BR865">
        <v>22.707167821151554</v>
      </c>
      <c r="BS865">
        <v>22.729013193958288</v>
      </c>
      <c r="BT865">
        <v>22.715174136658629</v>
      </c>
      <c r="BU865">
        <v>22.725489937243662</v>
      </c>
      <c r="BV865">
        <v>22.691629231604907</v>
      </c>
      <c r="BW865">
        <v>22.680243713080621</v>
      </c>
      <c r="BX865">
        <v>22.674128232048893</v>
      </c>
      <c r="BY865">
        <v>22.628070828267031</v>
      </c>
      <c r="BZ865">
        <v>22.64688998141802</v>
      </c>
      <c r="CA865">
        <v>22.622713177352345</v>
      </c>
      <c r="CB865">
        <v>22.553379229858265</v>
      </c>
      <c r="CC865">
        <v>22.484909111816467</v>
      </c>
      <c r="CD865">
        <v>22.495214459255152</v>
      </c>
      <c r="CE865">
        <v>22.468130487166778</v>
      </c>
      <c r="CF865">
        <v>22.481335849681376</v>
      </c>
      <c r="CG865">
        <v>22.471428882160556</v>
      </c>
      <c r="CH865">
        <v>22.484541910282001</v>
      </c>
      <c r="CI865">
        <v>22.505579781273433</v>
      </c>
      <c r="CJ865">
        <v>22.549825410724026</v>
      </c>
      <c r="CK865">
        <v>22.575566185518607</v>
      </c>
      <c r="CL865">
        <v>22.564976296999735</v>
      </c>
      <c r="CM865">
        <v>22.555978531124858</v>
      </c>
      <c r="CN865">
        <v>22.566388858659352</v>
      </c>
      <c r="CO865">
        <v>22.57319640635696</v>
      </c>
      <c r="CP865">
        <v>22.599051931335168</v>
      </c>
      <c r="CQ865">
        <v>22.635492464456579</v>
      </c>
      <c r="CR865">
        <v>22.685632875191754</v>
      </c>
      <c r="CS865">
        <v>22.714637470398184</v>
      </c>
      <c r="CT865">
        <v>22.761223702418203</v>
      </c>
      <c r="CU865">
        <v>22.816282218692709</v>
      </c>
      <c r="CV865">
        <v>22.862808489292117</v>
      </c>
      <c r="CW865">
        <v>22.887302768183183</v>
      </c>
      <c r="CX865">
        <f>AVERAGE(pipe_data__2[[#This Row],[u1,]:[u101]])</f>
        <v>22.930851112688924</v>
      </c>
      <c r="CY865">
        <v>22.930851112688924</v>
      </c>
      <c r="CZ865" s="16">
        <v>22.745827432797061</v>
      </c>
      <c r="DA865" s="19">
        <f>(pipe_data__2[[#This Row],['#x,]]+1)*1000</f>
        <v>863.43171585792891</v>
      </c>
      <c r="DB865">
        <f>AVERAGE(pipe_data__2[[#This Row],[u103]:[u104]])</f>
        <v>22.838339272742992</v>
      </c>
      <c r="DC865">
        <f>(1/0.41)*LN(pipe_data__2[[#This Row],[u1042]]) + 5.2</f>
        <v>21.690036136890512</v>
      </c>
    </row>
    <row r="866" spans="1:107" x14ac:dyDescent="0.25">
      <c r="A866">
        <v>-0.13556778389194601</v>
      </c>
      <c r="B866">
        <v>23.447450961187634</v>
      </c>
      <c r="C866">
        <v>23.376318479811328</v>
      </c>
      <c r="D866">
        <v>23.320907869906613</v>
      </c>
      <c r="E866">
        <v>23.316954194598097</v>
      </c>
      <c r="F866">
        <v>23.310240804027956</v>
      </c>
      <c r="G866">
        <v>23.251597297049521</v>
      </c>
      <c r="H866">
        <v>23.264647384683098</v>
      </c>
      <c r="I866">
        <v>23.427528245769267</v>
      </c>
      <c r="J866">
        <v>23.475685738165911</v>
      </c>
      <c r="K866">
        <v>23.509280051697473</v>
      </c>
      <c r="L866">
        <v>23.598446803456827</v>
      </c>
      <c r="M866">
        <v>23.429105899834408</v>
      </c>
      <c r="N866">
        <v>23.431119866688647</v>
      </c>
      <c r="O866">
        <v>23.449298923735871</v>
      </c>
      <c r="P866">
        <v>23.46475950032967</v>
      </c>
      <c r="Q866">
        <v>23.480077424421861</v>
      </c>
      <c r="R866">
        <v>23.5014577312289</v>
      </c>
      <c r="S866">
        <v>23.532312102010962</v>
      </c>
      <c r="T866">
        <v>23.564479961183757</v>
      </c>
      <c r="U866">
        <v>23.561979177562282</v>
      </c>
      <c r="V866">
        <v>23.552135624682993</v>
      </c>
      <c r="W866">
        <v>23.460942788334684</v>
      </c>
      <c r="X866">
        <v>23.386939255409899</v>
      </c>
      <c r="Y866">
        <v>23.40311816887829</v>
      </c>
      <c r="Z866">
        <v>23.468910997066303</v>
      </c>
      <c r="AA866">
        <v>23.488130831227846</v>
      </c>
      <c r="AB866">
        <v>23.51341893966023</v>
      </c>
      <c r="AC866">
        <v>23.514334135095577</v>
      </c>
      <c r="AD866">
        <v>23.427174756897372</v>
      </c>
      <c r="AE866">
        <v>23.145684217206366</v>
      </c>
      <c r="AF866">
        <v>23.099157724668242</v>
      </c>
      <c r="AG866">
        <v>23.068634859983799</v>
      </c>
      <c r="AH866">
        <v>23.099716294846271</v>
      </c>
      <c r="AI866">
        <v>23.215693643899712</v>
      </c>
      <c r="AJ866">
        <v>23.223342308674592</v>
      </c>
      <c r="AK866">
        <v>23.227043777837039</v>
      </c>
      <c r="AL866">
        <v>23.238333036636693</v>
      </c>
      <c r="AM866">
        <v>23.150162052632776</v>
      </c>
      <c r="AN866">
        <v>22.996163489449788</v>
      </c>
      <c r="AO866">
        <v>22.997625680876549</v>
      </c>
      <c r="AP866">
        <v>22.726568164885901</v>
      </c>
      <c r="AQ866">
        <v>22.693189061586953</v>
      </c>
      <c r="AR866">
        <v>22.58891637030753</v>
      </c>
      <c r="AS866">
        <v>22.586504934279532</v>
      </c>
      <c r="AT866">
        <v>22.63132011937002</v>
      </c>
      <c r="AU866">
        <v>22.749357523236291</v>
      </c>
      <c r="AV866">
        <v>22.784140068059937</v>
      </c>
      <c r="AW866">
        <v>22.792840534855973</v>
      </c>
      <c r="AX866">
        <v>22.759521226140446</v>
      </c>
      <c r="AY866">
        <v>22.7343604613176</v>
      </c>
      <c r="AZ866">
        <v>22.717229807319519</v>
      </c>
      <c r="BA866">
        <v>22.711159229970594</v>
      </c>
      <c r="BB866">
        <v>22.697291240924976</v>
      </c>
      <c r="BC866">
        <v>22.707371705798437</v>
      </c>
      <c r="BD866">
        <v>22.547634009717655</v>
      </c>
      <c r="BE866">
        <v>22.522446640370344</v>
      </c>
      <c r="BF866">
        <v>22.566090571616108</v>
      </c>
      <c r="BG866">
        <v>22.576434223443805</v>
      </c>
      <c r="BH866">
        <v>22.623042490071334</v>
      </c>
      <c r="BI866">
        <v>22.648118943809383</v>
      </c>
      <c r="BJ866">
        <v>22.699444206790091</v>
      </c>
      <c r="BK866">
        <v>22.705044112089247</v>
      </c>
      <c r="BL866">
        <v>22.720068035610797</v>
      </c>
      <c r="BM866">
        <v>22.647121585690542</v>
      </c>
      <c r="BN866">
        <v>22.600966932765463</v>
      </c>
      <c r="BO866">
        <v>22.600013962312577</v>
      </c>
      <c r="BP866">
        <v>22.638950951473998</v>
      </c>
      <c r="BQ866">
        <v>22.686666984543283</v>
      </c>
      <c r="BR866">
        <v>22.707709003082712</v>
      </c>
      <c r="BS866">
        <v>22.72947904363668</v>
      </c>
      <c r="BT866">
        <v>22.716025471437302</v>
      </c>
      <c r="BU866">
        <v>22.726341778218945</v>
      </c>
      <c r="BV866">
        <v>22.692139632256659</v>
      </c>
      <c r="BW866">
        <v>22.681022111605717</v>
      </c>
      <c r="BX866">
        <v>22.675455296966383</v>
      </c>
      <c r="BY866">
        <v>22.62958904275953</v>
      </c>
      <c r="BZ866">
        <v>22.647549523371996</v>
      </c>
      <c r="CA866">
        <v>22.624273274551861</v>
      </c>
      <c r="CB866">
        <v>22.554972983017361</v>
      </c>
      <c r="CC866">
        <v>22.486476777301487</v>
      </c>
      <c r="CD866">
        <v>22.496762378211198</v>
      </c>
      <c r="CE866">
        <v>22.469590804492185</v>
      </c>
      <c r="CF866">
        <v>22.482559512084986</v>
      </c>
      <c r="CG866">
        <v>22.472334661964403</v>
      </c>
      <c r="CH866">
        <v>22.485827588140921</v>
      </c>
      <c r="CI866">
        <v>22.50694613812362</v>
      </c>
      <c r="CJ866">
        <v>22.551003394339912</v>
      </c>
      <c r="CK866">
        <v>22.576651627229172</v>
      </c>
      <c r="CL866">
        <v>22.566673137315544</v>
      </c>
      <c r="CM866">
        <v>22.557577528694736</v>
      </c>
      <c r="CN866">
        <v>22.567993469914676</v>
      </c>
      <c r="CO866">
        <v>22.57432879064401</v>
      </c>
      <c r="CP866">
        <v>22.600256155053408</v>
      </c>
      <c r="CQ866">
        <v>22.636920353055238</v>
      </c>
      <c r="CR866">
        <v>22.686533198863675</v>
      </c>
      <c r="CS866">
        <v>22.715476092931187</v>
      </c>
      <c r="CT866">
        <v>22.762362854424438</v>
      </c>
      <c r="CU866">
        <v>22.817389753293888</v>
      </c>
      <c r="CV866">
        <v>22.864044368574405</v>
      </c>
      <c r="CW866">
        <v>22.888456894299992</v>
      </c>
      <c r="CX866">
        <f>AVERAGE(pipe_data__2[[#This Row],[u1,]:[u101]])</f>
        <v>22.93202847739531</v>
      </c>
      <c r="CY866">
        <v>22.93202847739531</v>
      </c>
      <c r="CZ866" s="17">
        <v>22.747354793320497</v>
      </c>
      <c r="DA866" s="18">
        <f>(pipe_data__2[[#This Row],['#x,]]+1)*1000</f>
        <v>864.43221610805404</v>
      </c>
      <c r="DB866">
        <f>AVERAGE(pipe_data__2[[#This Row],[u103]:[u104]])</f>
        <v>22.839691635357902</v>
      </c>
      <c r="DC866">
        <f>(1/0.41)*LN(pipe_data__2[[#This Row],[u1042]]) + 5.2</f>
        <v>21.69286071669692</v>
      </c>
    </row>
    <row r="867" spans="1:107" x14ac:dyDescent="0.25">
      <c r="A867">
        <v>-0.13456728364182102</v>
      </c>
      <c r="B867">
        <v>23.448473222987875</v>
      </c>
      <c r="C867">
        <v>23.377028949877506</v>
      </c>
      <c r="D867">
        <v>23.321521286804952</v>
      </c>
      <c r="E867">
        <v>23.317878368185035</v>
      </c>
      <c r="F867">
        <v>23.310739964572345</v>
      </c>
      <c r="G867">
        <v>23.252721790077327</v>
      </c>
      <c r="H867">
        <v>23.265831031143701</v>
      </c>
      <c r="I867">
        <v>23.428159370933123</v>
      </c>
      <c r="J867">
        <v>23.476464635608203</v>
      </c>
      <c r="K867">
        <v>23.510072981066667</v>
      </c>
      <c r="L867">
        <v>23.599148711445231</v>
      </c>
      <c r="M867">
        <v>23.430661544008188</v>
      </c>
      <c r="N867">
        <v>23.432233952314263</v>
      </c>
      <c r="O867">
        <v>23.45038513503545</v>
      </c>
      <c r="P867">
        <v>23.465619497663869</v>
      </c>
      <c r="Q867">
        <v>23.480828905629544</v>
      </c>
      <c r="R867">
        <v>23.502299359098107</v>
      </c>
      <c r="S867">
        <v>23.533440239553673</v>
      </c>
      <c r="T867">
        <v>23.565378846459723</v>
      </c>
      <c r="U867">
        <v>23.562707873201056</v>
      </c>
      <c r="V867">
        <v>23.552967607006082</v>
      </c>
      <c r="W867">
        <v>23.463012071242709</v>
      </c>
      <c r="X867">
        <v>23.388768367605941</v>
      </c>
      <c r="Y867">
        <v>23.403879734745352</v>
      </c>
      <c r="Z867">
        <v>23.469615029690235</v>
      </c>
      <c r="AA867">
        <v>23.488623897330278</v>
      </c>
      <c r="AB867">
        <v>23.513840209327242</v>
      </c>
      <c r="AC867">
        <v>23.515580170911335</v>
      </c>
      <c r="AD867">
        <v>23.428532352148792</v>
      </c>
      <c r="AE867">
        <v>23.14783682895893</v>
      </c>
      <c r="AF867">
        <v>23.10070867658143</v>
      </c>
      <c r="AG867">
        <v>23.069576762249049</v>
      </c>
      <c r="AH867">
        <v>23.100842270501122</v>
      </c>
      <c r="AI867">
        <v>23.216288803539324</v>
      </c>
      <c r="AJ867">
        <v>23.224421327046702</v>
      </c>
      <c r="AK867">
        <v>23.228156340553269</v>
      </c>
      <c r="AL867">
        <v>23.239427505766784</v>
      </c>
      <c r="AM867">
        <v>23.152757800156181</v>
      </c>
      <c r="AN867">
        <v>22.997947286609843</v>
      </c>
      <c r="AO867">
        <v>22.999841882209928</v>
      </c>
      <c r="AP867">
        <v>22.72848293455132</v>
      </c>
      <c r="AQ867">
        <v>22.694981682371917</v>
      </c>
      <c r="AR867">
        <v>22.590684413434552</v>
      </c>
      <c r="AS867">
        <v>22.588136133897397</v>
      </c>
      <c r="AT867">
        <v>22.632715552917759</v>
      </c>
      <c r="AU867">
        <v>22.750579791997495</v>
      </c>
      <c r="AV867">
        <v>22.785762490262609</v>
      </c>
      <c r="AW867">
        <v>22.794468586544266</v>
      </c>
      <c r="AX867">
        <v>22.761081107314634</v>
      </c>
      <c r="AY867">
        <v>22.735769282541149</v>
      </c>
      <c r="AZ867">
        <v>22.718851394777676</v>
      </c>
      <c r="BA867">
        <v>22.712391540154645</v>
      </c>
      <c r="BB867">
        <v>22.698577751247193</v>
      </c>
      <c r="BC867">
        <v>22.708805659835889</v>
      </c>
      <c r="BD867">
        <v>22.548982936875198</v>
      </c>
      <c r="BE867">
        <v>22.523802334639502</v>
      </c>
      <c r="BF867">
        <v>22.567422827991315</v>
      </c>
      <c r="BG867">
        <v>22.577649293417213</v>
      </c>
      <c r="BH867">
        <v>22.624119664824672</v>
      </c>
      <c r="BI867">
        <v>22.648664272212965</v>
      </c>
      <c r="BJ867">
        <v>22.700294569119247</v>
      </c>
      <c r="BK867">
        <v>22.705952303041101</v>
      </c>
      <c r="BL867">
        <v>22.720651260281016</v>
      </c>
      <c r="BM867">
        <v>22.648713482458401</v>
      </c>
      <c r="BN867">
        <v>22.60215106980074</v>
      </c>
      <c r="BO867">
        <v>22.6009459876704</v>
      </c>
      <c r="BP867">
        <v>22.639723581778505</v>
      </c>
      <c r="BQ867">
        <v>22.687582394314557</v>
      </c>
      <c r="BR867">
        <v>22.708250185013874</v>
      </c>
      <c r="BS867">
        <v>22.729944893315071</v>
      </c>
      <c r="BT867">
        <v>22.716876806215978</v>
      </c>
      <c r="BU867">
        <v>22.726810894895813</v>
      </c>
      <c r="BV867">
        <v>22.692650032908407</v>
      </c>
      <c r="BW867">
        <v>22.681800510130813</v>
      </c>
      <c r="BX867">
        <v>22.67678236188387</v>
      </c>
      <c r="BY867">
        <v>22.63110725725203</v>
      </c>
      <c r="BZ867">
        <v>22.648209065325975</v>
      </c>
      <c r="CA867">
        <v>22.625833371751376</v>
      </c>
      <c r="CB867">
        <v>22.556566736176453</v>
      </c>
      <c r="CC867">
        <v>22.488044442786503</v>
      </c>
      <c r="CD867">
        <v>22.49831029716724</v>
      </c>
      <c r="CE867">
        <v>22.471051121817595</v>
      </c>
      <c r="CF867">
        <v>22.483783174488597</v>
      </c>
      <c r="CG867">
        <v>22.473240441768251</v>
      </c>
      <c r="CH867">
        <v>22.486745824261998</v>
      </c>
      <c r="CI867">
        <v>22.508312494973808</v>
      </c>
      <c r="CJ867">
        <v>22.552181377955797</v>
      </c>
      <c r="CK867">
        <v>22.577737068939733</v>
      </c>
      <c r="CL867">
        <v>22.568369977631349</v>
      </c>
      <c r="CM867">
        <v>22.559176526264618</v>
      </c>
      <c r="CN867">
        <v>22.56959808117</v>
      </c>
      <c r="CO867">
        <v>22.575461174931057</v>
      </c>
      <c r="CP867">
        <v>22.601460378771645</v>
      </c>
      <c r="CQ867">
        <v>22.638348241653901</v>
      </c>
      <c r="CR867">
        <v>22.687433522535596</v>
      </c>
      <c r="CS867">
        <v>22.71631471546419</v>
      </c>
      <c r="CT867">
        <v>22.76350200643067</v>
      </c>
      <c r="CU867">
        <v>22.81849728789507</v>
      </c>
      <c r="CV867">
        <v>22.865280247856688</v>
      </c>
      <c r="CW867">
        <v>22.889611020416798</v>
      </c>
      <c r="CX867">
        <f>AVERAGE(pipe_data__2[[#This Row],[u1,]:[u101]])</f>
        <v>22.933194564301726</v>
      </c>
      <c r="CY867">
        <v>22.933194564301726</v>
      </c>
      <c r="CZ867" s="16">
        <v>22.74887097584493</v>
      </c>
      <c r="DA867" s="19">
        <f>(pipe_data__2[[#This Row],['#x,]]+1)*1000</f>
        <v>865.43271635817894</v>
      </c>
      <c r="DB867">
        <f>AVERAGE(pipe_data__2[[#This Row],[u103]:[u104]])</f>
        <v>22.841032770073326</v>
      </c>
      <c r="DC867">
        <f>(1/0.41)*LN(pipe_data__2[[#This Row],[u1042]]) + 5.2</f>
        <v>21.695682029203809</v>
      </c>
    </row>
    <row r="868" spans="1:107" x14ac:dyDescent="0.25">
      <c r="A868">
        <v>-0.13356678339169592</v>
      </c>
      <c r="B868">
        <v>23.44949548478812</v>
      </c>
      <c r="C868">
        <v>23.377739419943687</v>
      </c>
      <c r="D868">
        <v>23.322134703703295</v>
      </c>
      <c r="E868">
        <v>23.318802541771969</v>
      </c>
      <c r="F868">
        <v>23.311239125116732</v>
      </c>
      <c r="G868">
        <v>23.253846283105133</v>
      </c>
      <c r="H868">
        <v>23.267014677604301</v>
      </c>
      <c r="I868">
        <v>23.428790496096983</v>
      </c>
      <c r="J868">
        <v>23.477243533050498</v>
      </c>
      <c r="K868">
        <v>23.510865910435864</v>
      </c>
      <c r="L868">
        <v>23.599850619433635</v>
      </c>
      <c r="M868">
        <v>23.432217188181969</v>
      </c>
      <c r="N868">
        <v>23.433348037939879</v>
      </c>
      <c r="O868">
        <v>23.45147134633503</v>
      </c>
      <c r="P868">
        <v>23.466479494998072</v>
      </c>
      <c r="Q868">
        <v>23.481580386837226</v>
      </c>
      <c r="R868">
        <v>23.50314098696731</v>
      </c>
      <c r="S868">
        <v>23.5338980841987</v>
      </c>
      <c r="T868">
        <v>23.566277731735688</v>
      </c>
      <c r="U868">
        <v>23.563436568839833</v>
      </c>
      <c r="V868">
        <v>23.55379958932917</v>
      </c>
      <c r="W868">
        <v>23.46508135415073</v>
      </c>
      <c r="X868">
        <v>23.390597479801986</v>
      </c>
      <c r="Y868">
        <v>23.404641300612411</v>
      </c>
      <c r="Z868">
        <v>23.470319062314172</v>
      </c>
      <c r="AA868">
        <v>23.489116963432714</v>
      </c>
      <c r="AB868">
        <v>23.514261478994253</v>
      </c>
      <c r="AC868">
        <v>23.516826206727092</v>
      </c>
      <c r="AD868">
        <v>23.429889947400213</v>
      </c>
      <c r="AE868">
        <v>23.149989440711494</v>
      </c>
      <c r="AF868">
        <v>23.102259628494618</v>
      </c>
      <c r="AG868">
        <v>23.070518664514299</v>
      </c>
      <c r="AH868">
        <v>23.101968246155973</v>
      </c>
      <c r="AI868">
        <v>23.216883963178933</v>
      </c>
      <c r="AJ868">
        <v>23.225500345418816</v>
      </c>
      <c r="AK868">
        <v>23.229268903269499</v>
      </c>
      <c r="AL868">
        <v>23.240521974896875</v>
      </c>
      <c r="AM868">
        <v>23.155353547679585</v>
      </c>
      <c r="AN868">
        <v>22.999731083769902</v>
      </c>
      <c r="AO868">
        <v>23.002058083543307</v>
      </c>
      <c r="AP868">
        <v>22.730397704216738</v>
      </c>
      <c r="AQ868">
        <v>22.696774303156879</v>
      </c>
      <c r="AR868">
        <v>22.592452456561578</v>
      </c>
      <c r="AS868">
        <v>22.589767333515262</v>
      </c>
      <c r="AT868">
        <v>22.634110986465497</v>
      </c>
      <c r="AU868">
        <v>22.751802060758699</v>
      </c>
      <c r="AV868">
        <v>22.787384912465281</v>
      </c>
      <c r="AW868">
        <v>22.796096638232562</v>
      </c>
      <c r="AX868">
        <v>22.762640988488823</v>
      </c>
      <c r="AY868">
        <v>22.737178103764695</v>
      </c>
      <c r="AZ868">
        <v>22.720472982235833</v>
      </c>
      <c r="BA868">
        <v>22.713623850338692</v>
      </c>
      <c r="BB868">
        <v>22.69986426156941</v>
      </c>
      <c r="BC868">
        <v>22.710239613873338</v>
      </c>
      <c r="BD868">
        <v>22.550331864032746</v>
      </c>
      <c r="BE868">
        <v>22.52515802890866</v>
      </c>
      <c r="BF868">
        <v>22.568755084366522</v>
      </c>
      <c r="BG868">
        <v>22.578864363390618</v>
      </c>
      <c r="BH868">
        <v>22.625196839578006</v>
      </c>
      <c r="BI868">
        <v>22.649209600616551</v>
      </c>
      <c r="BJ868">
        <v>22.7011449314484</v>
      </c>
      <c r="BK868">
        <v>22.706860493992959</v>
      </c>
      <c r="BL868">
        <v>22.721234484951236</v>
      </c>
      <c r="BM868">
        <v>22.650305379226264</v>
      </c>
      <c r="BN868">
        <v>22.603335206836018</v>
      </c>
      <c r="BO868">
        <v>22.601878013028227</v>
      </c>
      <c r="BP868">
        <v>22.640496212083008</v>
      </c>
      <c r="BQ868">
        <v>22.688497804085831</v>
      </c>
      <c r="BR868">
        <v>22.708791366945032</v>
      </c>
      <c r="BS868">
        <v>22.730410742993463</v>
      </c>
      <c r="BT868">
        <v>22.717728140994652</v>
      </c>
      <c r="BU868">
        <v>22.727280011572677</v>
      </c>
      <c r="BV868">
        <v>22.693160433560159</v>
      </c>
      <c r="BW868">
        <v>22.682578908655913</v>
      </c>
      <c r="BX868">
        <v>22.678109426801356</v>
      </c>
      <c r="BY868">
        <v>22.632625471744529</v>
      </c>
      <c r="BZ868">
        <v>22.648868607279951</v>
      </c>
      <c r="CA868">
        <v>22.627393468950892</v>
      </c>
      <c r="CB868">
        <v>22.558160489335549</v>
      </c>
      <c r="CC868">
        <v>22.489612108271523</v>
      </c>
      <c r="CD868">
        <v>22.499858216123286</v>
      </c>
      <c r="CE868">
        <v>22.472511439143002</v>
      </c>
      <c r="CF868">
        <v>22.485006836892207</v>
      </c>
      <c r="CG868">
        <v>22.474146221572099</v>
      </c>
      <c r="CH868">
        <v>22.487664060383075</v>
      </c>
      <c r="CI868">
        <v>22.509678851823995</v>
      </c>
      <c r="CJ868">
        <v>22.553359361571683</v>
      </c>
      <c r="CK868">
        <v>22.578822510650298</v>
      </c>
      <c r="CL868">
        <v>22.570066817947158</v>
      </c>
      <c r="CM868">
        <v>22.560775523834501</v>
      </c>
      <c r="CN868">
        <v>22.57120269242532</v>
      </c>
      <c r="CO868">
        <v>22.576593559218104</v>
      </c>
      <c r="CP868">
        <v>22.602664602489885</v>
      </c>
      <c r="CQ868">
        <v>22.63977613025256</v>
      </c>
      <c r="CR868">
        <v>22.688333846207513</v>
      </c>
      <c r="CS868">
        <v>22.717153337997193</v>
      </c>
      <c r="CT868">
        <v>22.764641158436902</v>
      </c>
      <c r="CU868">
        <v>22.819604822496249</v>
      </c>
      <c r="CV868">
        <v>22.866516127138976</v>
      </c>
      <c r="CW868">
        <v>22.890765146533607</v>
      </c>
      <c r="CX868">
        <f>AVERAGE(pipe_data__2[[#This Row],[u1,]:[u101]])</f>
        <v>22.934353948279117</v>
      </c>
      <c r="CY868">
        <v>22.934353948279117</v>
      </c>
      <c r="CZ868" s="17">
        <v>22.750379767636737</v>
      </c>
      <c r="DA868" s="18">
        <f>(pipe_data__2[[#This Row],['#x,]]+1)*1000</f>
        <v>866.43321660830406</v>
      </c>
      <c r="DB868">
        <f>AVERAGE(pipe_data__2[[#This Row],[u103]:[u104]])</f>
        <v>22.842366857957927</v>
      </c>
      <c r="DC868">
        <f>(1/0.41)*LN(pipe_data__2[[#This Row],[u1042]]) + 5.2</f>
        <v>21.69850008196126</v>
      </c>
    </row>
    <row r="869" spans="1:107" x14ac:dyDescent="0.25">
      <c r="A869">
        <v>-0.13256628314157082</v>
      </c>
      <c r="B869">
        <v>23.450517746588361</v>
      </c>
      <c r="C869">
        <v>23.378449890009865</v>
      </c>
      <c r="D869">
        <v>23.322748120601634</v>
      </c>
      <c r="E869">
        <v>23.319726715358904</v>
      </c>
      <c r="F869">
        <v>23.311738285661121</v>
      </c>
      <c r="G869">
        <v>23.254970776132939</v>
      </c>
      <c r="H869">
        <v>23.268198324064901</v>
      </c>
      <c r="I869">
        <v>23.42942162126084</v>
      </c>
      <c r="J869">
        <v>23.478022430492789</v>
      </c>
      <c r="K869">
        <v>23.511658839805062</v>
      </c>
      <c r="L869">
        <v>23.600552527422042</v>
      </c>
      <c r="M869">
        <v>23.43377283235575</v>
      </c>
      <c r="N869">
        <v>23.434462123565496</v>
      </c>
      <c r="O869">
        <v>23.45221337362068</v>
      </c>
      <c r="P869">
        <v>23.467339492332272</v>
      </c>
      <c r="Q869">
        <v>23.482331868044909</v>
      </c>
      <c r="R869">
        <v>23.503982614836513</v>
      </c>
      <c r="S869">
        <v>23.534355928843727</v>
      </c>
      <c r="T869">
        <v>23.567176617011658</v>
      </c>
      <c r="U869">
        <v>23.564165264478611</v>
      </c>
      <c r="V869">
        <v>23.554631571652259</v>
      </c>
      <c r="W869">
        <v>23.467150637058754</v>
      </c>
      <c r="X869">
        <v>23.392426591998028</v>
      </c>
      <c r="Y869">
        <v>23.40540286647947</v>
      </c>
      <c r="Z869">
        <v>23.471023094938104</v>
      </c>
      <c r="AA869">
        <v>23.489610029535147</v>
      </c>
      <c r="AB869">
        <v>23.514682748661265</v>
      </c>
      <c r="AC869">
        <v>23.51807224254285</v>
      </c>
      <c r="AD869">
        <v>23.431247542651636</v>
      </c>
      <c r="AE869">
        <v>23.152142052464058</v>
      </c>
      <c r="AF869">
        <v>23.103810580407806</v>
      </c>
      <c r="AG869">
        <v>23.07146056677955</v>
      </c>
      <c r="AH869">
        <v>23.103094221810824</v>
      </c>
      <c r="AI869">
        <v>23.217479122818546</v>
      </c>
      <c r="AJ869">
        <v>23.226579363790925</v>
      </c>
      <c r="AK869">
        <v>23.230381465985733</v>
      </c>
      <c r="AL869">
        <v>23.24161644402697</v>
      </c>
      <c r="AM869">
        <v>23.157949295202993</v>
      </c>
      <c r="AN869">
        <v>23.001514880929957</v>
      </c>
      <c r="AO869">
        <v>23.004274284876686</v>
      </c>
      <c r="AP869">
        <v>22.732312473882157</v>
      </c>
      <c r="AQ869">
        <v>22.698566923941843</v>
      </c>
      <c r="AR869">
        <v>22.594220499688603</v>
      </c>
      <c r="AS869">
        <v>22.591398533133123</v>
      </c>
      <c r="AT869">
        <v>22.63550642001324</v>
      </c>
      <c r="AU869">
        <v>22.753024329519903</v>
      </c>
      <c r="AV869">
        <v>22.789007334667954</v>
      </c>
      <c r="AW869">
        <v>22.797724689920855</v>
      </c>
      <c r="AX869">
        <v>22.764200869663014</v>
      </c>
      <c r="AY869">
        <v>22.73858692498824</v>
      </c>
      <c r="AZ869">
        <v>22.72209456969399</v>
      </c>
      <c r="BA869">
        <v>22.714856160522739</v>
      </c>
      <c r="BB869">
        <v>22.701150771891626</v>
      </c>
      <c r="BC869">
        <v>22.71167356791079</v>
      </c>
      <c r="BD869">
        <v>22.551680791190289</v>
      </c>
      <c r="BE869">
        <v>22.526513723177818</v>
      </c>
      <c r="BF869">
        <v>22.570087340741729</v>
      </c>
      <c r="BG869">
        <v>22.580079433364027</v>
      </c>
      <c r="BH869">
        <v>22.626274014331344</v>
      </c>
      <c r="BI869">
        <v>22.649754929020133</v>
      </c>
      <c r="BJ869">
        <v>22.701995293777554</v>
      </c>
      <c r="BK869">
        <v>22.707768684944813</v>
      </c>
      <c r="BL869">
        <v>22.721817709621455</v>
      </c>
      <c r="BM869">
        <v>22.651897275994127</v>
      </c>
      <c r="BN869">
        <v>22.604519343871296</v>
      </c>
      <c r="BO869">
        <v>22.602810038386053</v>
      </c>
      <c r="BP869">
        <v>22.641268842387515</v>
      </c>
      <c r="BQ869">
        <v>22.689413213857105</v>
      </c>
      <c r="BR869">
        <v>22.709332548876191</v>
      </c>
      <c r="BS869">
        <v>22.730876592671855</v>
      </c>
      <c r="BT869">
        <v>22.718579475773328</v>
      </c>
      <c r="BU869">
        <v>22.727749128249542</v>
      </c>
      <c r="BV869">
        <v>22.693670834211908</v>
      </c>
      <c r="BW869">
        <v>22.683357307181009</v>
      </c>
      <c r="BX869">
        <v>22.679436491718846</v>
      </c>
      <c r="BY869">
        <v>22.634143686237028</v>
      </c>
      <c r="BZ869">
        <v>22.649528149233927</v>
      </c>
      <c r="CA869">
        <v>22.628953566150408</v>
      </c>
      <c r="CB869">
        <v>22.559754242494641</v>
      </c>
      <c r="CC869">
        <v>22.491179773756539</v>
      </c>
      <c r="CD869">
        <v>22.501406135079328</v>
      </c>
      <c r="CE869">
        <v>22.473971756468412</v>
      </c>
      <c r="CF869">
        <v>22.486230499295818</v>
      </c>
      <c r="CG869">
        <v>22.475052001375946</v>
      </c>
      <c r="CH869">
        <v>22.488582296504148</v>
      </c>
      <c r="CI869">
        <v>22.511045208674183</v>
      </c>
      <c r="CJ869">
        <v>22.554537345187569</v>
      </c>
      <c r="CK869">
        <v>22.579907952360863</v>
      </c>
      <c r="CL869">
        <v>22.571763658262963</v>
      </c>
      <c r="CM869">
        <v>22.562374521404379</v>
      </c>
      <c r="CN869">
        <v>22.572807303680644</v>
      </c>
      <c r="CO869">
        <v>22.57772594350515</v>
      </c>
      <c r="CP869">
        <v>22.603868826208124</v>
      </c>
      <c r="CQ869">
        <v>22.641204018851223</v>
      </c>
      <c r="CR869">
        <v>22.689234169879434</v>
      </c>
      <c r="CS869">
        <v>22.717991960530195</v>
      </c>
      <c r="CT869">
        <v>22.765780310443137</v>
      </c>
      <c r="CU869">
        <v>22.820712357097431</v>
      </c>
      <c r="CV869">
        <v>22.867752006421259</v>
      </c>
      <c r="CW869">
        <v>22.891919272650416</v>
      </c>
      <c r="CX869">
        <f>AVERAGE(pipe_data__2[[#This Row],[u1,]:[u101]])</f>
        <v>22.935509890416384</v>
      </c>
      <c r="CY869">
        <v>22.935509890416384</v>
      </c>
      <c r="CZ869" s="16">
        <v>22.751882528460399</v>
      </c>
      <c r="DA869" s="19">
        <f>(pipe_data__2[[#This Row],['#x,]]+1)*1000</f>
        <v>867.43371685842919</v>
      </c>
      <c r="DB869">
        <f>AVERAGE(pipe_data__2[[#This Row],[u103]:[u104]])</f>
        <v>22.843696209438392</v>
      </c>
      <c r="DC869">
        <f>(1/0.41)*LN(pipe_data__2[[#This Row],[u1042]]) + 5.2</f>
        <v>21.701314882493229</v>
      </c>
    </row>
    <row r="870" spans="1:107" x14ac:dyDescent="0.25">
      <c r="A870">
        <v>-0.13156578289144583</v>
      </c>
      <c r="B870">
        <v>23.451540008388601</v>
      </c>
      <c r="C870">
        <v>23.379160360076042</v>
      </c>
      <c r="D870">
        <v>23.323361537499974</v>
      </c>
      <c r="E870">
        <v>23.320650888945838</v>
      </c>
      <c r="F870">
        <v>23.312237446205511</v>
      </c>
      <c r="G870">
        <v>23.256095269160745</v>
      </c>
      <c r="H870">
        <v>23.269381970525504</v>
      </c>
      <c r="I870">
        <v>23.430052746424696</v>
      </c>
      <c r="J870">
        <v>23.478801327935084</v>
      </c>
      <c r="K870">
        <v>23.512451769174259</v>
      </c>
      <c r="L870">
        <v>23.601254435410446</v>
      </c>
      <c r="M870">
        <v>23.435328476529527</v>
      </c>
      <c r="N870">
        <v>23.435576209191115</v>
      </c>
      <c r="O870">
        <v>23.452676741479369</v>
      </c>
      <c r="P870">
        <v>23.468199489666471</v>
      </c>
      <c r="Q870">
        <v>23.483083349252592</v>
      </c>
      <c r="R870">
        <v>23.504824242705716</v>
      </c>
      <c r="S870">
        <v>23.534813773488754</v>
      </c>
      <c r="T870">
        <v>23.568075502287623</v>
      </c>
      <c r="U870">
        <v>23.564893960117388</v>
      </c>
      <c r="V870">
        <v>23.555463553975347</v>
      </c>
      <c r="W870">
        <v>23.469219919966779</v>
      </c>
      <c r="X870">
        <v>23.39425570419407</v>
      </c>
      <c r="Y870">
        <v>23.406164432346529</v>
      </c>
      <c r="Z870">
        <v>23.47172712756204</v>
      </c>
      <c r="AA870">
        <v>23.490103095637579</v>
      </c>
      <c r="AB870">
        <v>23.515104018328277</v>
      </c>
      <c r="AC870">
        <v>23.519318278358607</v>
      </c>
      <c r="AD870">
        <v>23.432605137903057</v>
      </c>
      <c r="AE870">
        <v>23.154294664216621</v>
      </c>
      <c r="AF870">
        <v>23.105361532320995</v>
      </c>
      <c r="AG870">
        <v>23.072402469044796</v>
      </c>
      <c r="AH870">
        <v>23.104220197465679</v>
      </c>
      <c r="AI870">
        <v>23.218074282458158</v>
      </c>
      <c r="AJ870">
        <v>23.227658382163035</v>
      </c>
      <c r="AK870">
        <v>23.231494028701963</v>
      </c>
      <c r="AL870">
        <v>23.242710913157062</v>
      </c>
      <c r="AM870">
        <v>23.160545042726397</v>
      </c>
      <c r="AN870">
        <v>23.003298678090015</v>
      </c>
      <c r="AO870">
        <v>23.006490486210065</v>
      </c>
      <c r="AP870">
        <v>22.734227243547572</v>
      </c>
      <c r="AQ870">
        <v>22.700359544726808</v>
      </c>
      <c r="AR870">
        <v>22.595988542815626</v>
      </c>
      <c r="AS870">
        <v>22.593029732750988</v>
      </c>
      <c r="AT870">
        <v>22.636901853560978</v>
      </c>
      <c r="AU870">
        <v>22.754246598281107</v>
      </c>
      <c r="AV870">
        <v>22.790629756870629</v>
      </c>
      <c r="AW870">
        <v>22.799352741609148</v>
      </c>
      <c r="AX870">
        <v>22.765760750837202</v>
      </c>
      <c r="AY870">
        <v>22.73999574621179</v>
      </c>
      <c r="AZ870">
        <v>22.723716157152143</v>
      </c>
      <c r="BA870">
        <v>22.71608847070679</v>
      </c>
      <c r="BB870">
        <v>22.70243728221384</v>
      </c>
      <c r="BC870">
        <v>22.713107521948238</v>
      </c>
      <c r="BD870">
        <v>22.553029718347833</v>
      </c>
      <c r="BE870">
        <v>22.527869417446976</v>
      </c>
      <c r="BF870">
        <v>22.571419597116936</v>
      </c>
      <c r="BG870">
        <v>22.581294503337432</v>
      </c>
      <c r="BH870">
        <v>22.627351189084678</v>
      </c>
      <c r="BI870">
        <v>22.650300257423719</v>
      </c>
      <c r="BJ870">
        <v>22.702845656106707</v>
      </c>
      <c r="BK870">
        <v>22.708676875896671</v>
      </c>
      <c r="BL870">
        <v>22.72240093429167</v>
      </c>
      <c r="BM870">
        <v>22.65348917276199</v>
      </c>
      <c r="BN870">
        <v>22.605703480906573</v>
      </c>
      <c r="BO870">
        <v>22.60374206374388</v>
      </c>
      <c r="BP870">
        <v>22.642041472692018</v>
      </c>
      <c r="BQ870">
        <v>22.690328623628378</v>
      </c>
      <c r="BR870">
        <v>22.709873730807349</v>
      </c>
      <c r="BS870">
        <v>22.731342442350247</v>
      </c>
      <c r="BT870">
        <v>22.719430810552002</v>
      </c>
      <c r="BU870">
        <v>22.728218244926406</v>
      </c>
      <c r="BV870">
        <v>22.69418123486366</v>
      </c>
      <c r="BW870">
        <v>22.684135705706105</v>
      </c>
      <c r="BX870">
        <v>22.680763556636332</v>
      </c>
      <c r="BY870">
        <v>22.635661900729524</v>
      </c>
      <c r="BZ870">
        <v>22.650187691187906</v>
      </c>
      <c r="CA870">
        <v>22.630513663349923</v>
      </c>
      <c r="CB870">
        <v>22.561347995653737</v>
      </c>
      <c r="CC870">
        <v>22.492747439241558</v>
      </c>
      <c r="CD870">
        <v>22.502954054035374</v>
      </c>
      <c r="CE870">
        <v>22.475432073793819</v>
      </c>
      <c r="CF870">
        <v>22.487454161699429</v>
      </c>
      <c r="CG870">
        <v>22.475957781179794</v>
      </c>
      <c r="CH870">
        <v>22.489500532625225</v>
      </c>
      <c r="CI870">
        <v>22.512411565524371</v>
      </c>
      <c r="CJ870">
        <v>22.555715328803455</v>
      </c>
      <c r="CK870">
        <v>22.580993394071424</v>
      </c>
      <c r="CL870">
        <v>22.573460498578772</v>
      </c>
      <c r="CM870">
        <v>22.563973518974262</v>
      </c>
      <c r="CN870">
        <v>22.574411914935968</v>
      </c>
      <c r="CO870">
        <v>22.578858327792201</v>
      </c>
      <c r="CP870">
        <v>22.605073049926361</v>
      </c>
      <c r="CQ870">
        <v>22.642631907449882</v>
      </c>
      <c r="CR870">
        <v>22.690134493551351</v>
      </c>
      <c r="CS870">
        <v>22.718830583063198</v>
      </c>
      <c r="CT870">
        <v>22.766919462449369</v>
      </c>
      <c r="CU870">
        <v>22.82181989169861</v>
      </c>
      <c r="CV870">
        <v>22.868987885703547</v>
      </c>
      <c r="CW870">
        <v>22.893073398767225</v>
      </c>
      <c r="CX870">
        <f>AVERAGE(pipe_data__2[[#This Row],[u1,]:[u101]])</f>
        <v>22.936663045959389</v>
      </c>
      <c r="CY870">
        <v>22.936663045959389</v>
      </c>
      <c r="CZ870" s="17">
        <v>22.753375139527428</v>
      </c>
      <c r="DA870" s="18">
        <f>(pipe_data__2[[#This Row],['#x,]]+1)*1000</f>
        <v>868.43421710855421</v>
      </c>
      <c r="DB870">
        <f>AVERAGE(pipe_data__2[[#This Row],[u103]:[u104]])</f>
        <v>22.845019092743406</v>
      </c>
      <c r="DC870">
        <f>(1/0.41)*LN(pipe_data__2[[#This Row],[u1042]]) + 5.2</f>
        <v>21.704126438297639</v>
      </c>
    </row>
    <row r="871" spans="1:107" x14ac:dyDescent="0.25">
      <c r="A871">
        <v>-0.13056528264132072</v>
      </c>
      <c r="B871">
        <v>23.452562270188846</v>
      </c>
      <c r="C871">
        <v>23.379870830142224</v>
      </c>
      <c r="D871">
        <v>23.323974954398317</v>
      </c>
      <c r="E871">
        <v>23.321575062532776</v>
      </c>
      <c r="F871">
        <v>23.312736606749901</v>
      </c>
      <c r="G871">
        <v>23.257219762188551</v>
      </c>
      <c r="H871">
        <v>23.270565616986104</v>
      </c>
      <c r="I871">
        <v>23.430683871588556</v>
      </c>
      <c r="J871">
        <v>23.479580225377376</v>
      </c>
      <c r="K871">
        <v>23.513244698543456</v>
      </c>
      <c r="L871">
        <v>23.601956343398854</v>
      </c>
      <c r="M871">
        <v>23.436884120703308</v>
      </c>
      <c r="N871">
        <v>23.436690294816731</v>
      </c>
      <c r="O871">
        <v>23.453140109338062</v>
      </c>
      <c r="P871">
        <v>23.469059487000671</v>
      </c>
      <c r="Q871">
        <v>23.483834830460275</v>
      </c>
      <c r="R871">
        <v>23.505665870574919</v>
      </c>
      <c r="S871">
        <v>23.535271618133777</v>
      </c>
      <c r="T871">
        <v>23.568974387563589</v>
      </c>
      <c r="U871">
        <v>23.565622655756162</v>
      </c>
      <c r="V871">
        <v>23.556295536298435</v>
      </c>
      <c r="W871">
        <v>23.4712892028748</v>
      </c>
      <c r="X871">
        <v>23.396084816390111</v>
      </c>
      <c r="Y871">
        <v>23.406925998213588</v>
      </c>
      <c r="Z871">
        <v>23.472431160185973</v>
      </c>
      <c r="AA871">
        <v>23.490596161740012</v>
      </c>
      <c r="AB871">
        <v>23.515525287995288</v>
      </c>
      <c r="AC871">
        <v>23.520564314174365</v>
      </c>
      <c r="AD871">
        <v>23.433962733154477</v>
      </c>
      <c r="AE871">
        <v>23.156447275969185</v>
      </c>
      <c r="AF871">
        <v>23.106912484234183</v>
      </c>
      <c r="AG871">
        <v>23.073344371310046</v>
      </c>
      <c r="AH871">
        <v>23.10534617312053</v>
      </c>
      <c r="AI871">
        <v>23.218669442097767</v>
      </c>
      <c r="AJ871">
        <v>23.228737400535145</v>
      </c>
      <c r="AK871">
        <v>23.232606591418193</v>
      </c>
      <c r="AL871">
        <v>23.243805382287153</v>
      </c>
      <c r="AM871">
        <v>23.163140790249802</v>
      </c>
      <c r="AN871">
        <v>23.00508247525007</v>
      </c>
      <c r="AO871">
        <v>23.008706687543445</v>
      </c>
      <c r="AP871">
        <v>22.736142013212991</v>
      </c>
      <c r="AQ871">
        <v>22.702152165511773</v>
      </c>
      <c r="AR871">
        <v>22.597756585942651</v>
      </c>
      <c r="AS871">
        <v>22.594660932368853</v>
      </c>
      <c r="AT871">
        <v>22.638297287108717</v>
      </c>
      <c r="AU871">
        <v>22.75546886704231</v>
      </c>
      <c r="AV871">
        <v>22.792252179073301</v>
      </c>
      <c r="AW871">
        <v>22.800980793297445</v>
      </c>
      <c r="AX871">
        <v>22.767320632011394</v>
      </c>
      <c r="AY871">
        <v>22.741404567435335</v>
      </c>
      <c r="AZ871">
        <v>22.7253377446103</v>
      </c>
      <c r="BA871">
        <v>22.717320780890837</v>
      </c>
      <c r="BB871">
        <v>22.703723792536056</v>
      </c>
      <c r="BC871">
        <v>22.714541475985691</v>
      </c>
      <c r="BD871">
        <v>22.554378645505377</v>
      </c>
      <c r="BE871">
        <v>22.529225111716134</v>
      </c>
      <c r="BF871">
        <v>22.572751853492143</v>
      </c>
      <c r="BG871">
        <v>22.582509573310841</v>
      </c>
      <c r="BH871">
        <v>22.628428363838012</v>
      </c>
      <c r="BI871">
        <v>22.650845585827302</v>
      </c>
      <c r="BJ871">
        <v>22.70369601843586</v>
      </c>
      <c r="BK871">
        <v>22.709585066848526</v>
      </c>
      <c r="BL871">
        <v>22.722984158961889</v>
      </c>
      <c r="BM871">
        <v>22.655081069529853</v>
      </c>
      <c r="BN871">
        <v>22.606887617941851</v>
      </c>
      <c r="BO871">
        <v>22.604674089101707</v>
      </c>
      <c r="BP871">
        <v>22.642814102996525</v>
      </c>
      <c r="BQ871">
        <v>22.691244033399652</v>
      </c>
      <c r="BR871">
        <v>22.710414912738507</v>
      </c>
      <c r="BS871">
        <v>22.731808292028642</v>
      </c>
      <c r="BT871">
        <v>22.720282145330678</v>
      </c>
      <c r="BU871">
        <v>22.728687361603271</v>
      </c>
      <c r="BV871">
        <v>22.694691635515408</v>
      </c>
      <c r="BW871">
        <v>22.684914104231201</v>
      </c>
      <c r="BX871">
        <v>22.682090621553819</v>
      </c>
      <c r="BY871">
        <v>22.637180115222023</v>
      </c>
      <c r="BZ871">
        <v>22.650847233141882</v>
      </c>
      <c r="CA871">
        <v>22.632073760549439</v>
      </c>
      <c r="CB871">
        <v>22.562941748812829</v>
      </c>
      <c r="CC871">
        <v>22.494315104726578</v>
      </c>
      <c r="CD871">
        <v>22.504501972991417</v>
      </c>
      <c r="CE871">
        <v>22.476892391119229</v>
      </c>
      <c r="CF871">
        <v>22.488677824103039</v>
      </c>
      <c r="CG871">
        <v>22.476863560983645</v>
      </c>
      <c r="CH871">
        <v>22.490418768746302</v>
      </c>
      <c r="CI871">
        <v>22.513777922374558</v>
      </c>
      <c r="CJ871">
        <v>22.556893312419344</v>
      </c>
      <c r="CK871">
        <v>22.582078835781989</v>
      </c>
      <c r="CL871">
        <v>22.575157338894577</v>
      </c>
      <c r="CM871">
        <v>22.56557251654414</v>
      </c>
      <c r="CN871">
        <v>22.576016526191289</v>
      </c>
      <c r="CO871">
        <v>22.579990712079248</v>
      </c>
      <c r="CP871">
        <v>22.606277273644601</v>
      </c>
      <c r="CQ871">
        <v>22.644059796048541</v>
      </c>
      <c r="CR871">
        <v>22.691034817223272</v>
      </c>
      <c r="CS871">
        <v>22.719669205596201</v>
      </c>
      <c r="CT871">
        <v>22.768058614455601</v>
      </c>
      <c r="CU871">
        <v>22.822927426299792</v>
      </c>
      <c r="CV871">
        <v>22.87022376498583</v>
      </c>
      <c r="CW871">
        <v>22.894227524884034</v>
      </c>
      <c r="CX871">
        <f>AVERAGE(pipe_data__2[[#This Row],[u1,]:[u101]])</f>
        <v>22.9378162015024</v>
      </c>
      <c r="CY871">
        <v>22.9378162015024</v>
      </c>
      <c r="CZ871" s="16">
        <v>22.75486161257254</v>
      </c>
      <c r="DA871" s="19">
        <f>(pipe_data__2[[#This Row],['#x,]]+1)*1000</f>
        <v>869.43471735867922</v>
      </c>
      <c r="DB871">
        <f>AVERAGE(pipe_data__2[[#This Row],[u103]:[u104]])</f>
        <v>22.84633890703747</v>
      </c>
      <c r="DC871">
        <f>(1/0.41)*LN(pipe_data__2[[#This Row],[u1042]]) + 5.2</f>
        <v>21.706934756846522</v>
      </c>
    </row>
    <row r="872" spans="1:107" x14ac:dyDescent="0.25">
      <c r="A872">
        <v>-0.12956478239119562</v>
      </c>
      <c r="B872">
        <v>23.453584531989087</v>
      </c>
      <c r="C872">
        <v>23.380581300208402</v>
      </c>
      <c r="D872">
        <v>23.324588371296656</v>
      </c>
      <c r="E872">
        <v>23.322499236119711</v>
      </c>
      <c r="F872">
        <v>23.313235767294287</v>
      </c>
      <c r="G872">
        <v>23.258344255216358</v>
      </c>
      <c r="H872">
        <v>23.271749263446704</v>
      </c>
      <c r="I872">
        <v>23.431314996752413</v>
      </c>
      <c r="J872">
        <v>23.480359122819671</v>
      </c>
      <c r="K872">
        <v>23.514037627912654</v>
      </c>
      <c r="L872">
        <v>23.602658251387258</v>
      </c>
      <c r="M872">
        <v>23.438439764877089</v>
      </c>
      <c r="N872">
        <v>23.437804380442348</v>
      </c>
      <c r="O872">
        <v>23.453603477196751</v>
      </c>
      <c r="P872">
        <v>23.46991948433487</v>
      </c>
      <c r="Q872">
        <v>23.484586311667957</v>
      </c>
      <c r="R872">
        <v>23.506507498444122</v>
      </c>
      <c r="S872">
        <v>23.535729462778804</v>
      </c>
      <c r="T872">
        <v>23.569873272839555</v>
      </c>
      <c r="U872">
        <v>23.566351351394939</v>
      </c>
      <c r="V872">
        <v>23.557127518621524</v>
      </c>
      <c r="W872">
        <v>23.473358485782825</v>
      </c>
      <c r="X872">
        <v>23.397913928586156</v>
      </c>
      <c r="Y872">
        <v>23.40768756408065</v>
      </c>
      <c r="Z872">
        <v>23.473135192809909</v>
      </c>
      <c r="AA872">
        <v>23.491089227842448</v>
      </c>
      <c r="AB872">
        <v>23.5159465576623</v>
      </c>
      <c r="AC872">
        <v>23.521810349990123</v>
      </c>
      <c r="AD872">
        <v>23.435320328405897</v>
      </c>
      <c r="AE872">
        <v>23.158599887721746</v>
      </c>
      <c r="AF872">
        <v>23.108463436147371</v>
      </c>
      <c r="AG872">
        <v>23.074286273575296</v>
      </c>
      <c r="AH872">
        <v>23.106472148775381</v>
      </c>
      <c r="AI872">
        <v>23.219264601737379</v>
      </c>
      <c r="AJ872">
        <v>23.229816418907255</v>
      </c>
      <c r="AK872">
        <v>23.233719154134423</v>
      </c>
      <c r="AL872">
        <v>23.244899851417244</v>
      </c>
      <c r="AM872">
        <v>23.165736537773206</v>
      </c>
      <c r="AN872">
        <v>23.006866272410129</v>
      </c>
      <c r="AO872">
        <v>23.010922888876824</v>
      </c>
      <c r="AP872">
        <v>22.738056782878409</v>
      </c>
      <c r="AQ872">
        <v>22.703944786296734</v>
      </c>
      <c r="AR872">
        <v>22.599081329673712</v>
      </c>
      <c r="AS872">
        <v>22.596292131986718</v>
      </c>
      <c r="AT872">
        <v>22.639692720656456</v>
      </c>
      <c r="AU872">
        <v>22.756691135803514</v>
      </c>
      <c r="AV872">
        <v>22.793666471142483</v>
      </c>
      <c r="AW872">
        <v>22.802608844985738</v>
      </c>
      <c r="AX872">
        <v>22.768880513185582</v>
      </c>
      <c r="AY872">
        <v>22.742813388658881</v>
      </c>
      <c r="AZ872">
        <v>22.726959332068457</v>
      </c>
      <c r="BA872">
        <v>22.718553091074885</v>
      </c>
      <c r="BB872">
        <v>22.705010302858273</v>
      </c>
      <c r="BC872">
        <v>22.715975430023143</v>
      </c>
      <c r="BD872">
        <v>22.555727572662924</v>
      </c>
      <c r="BE872">
        <v>22.530580805985291</v>
      </c>
      <c r="BF872">
        <v>22.57408410986735</v>
      </c>
      <c r="BG872">
        <v>22.583724643284246</v>
      </c>
      <c r="BH872">
        <v>22.629505538591349</v>
      </c>
      <c r="BI872">
        <v>22.651390914230888</v>
      </c>
      <c r="BJ872">
        <v>22.704546380765013</v>
      </c>
      <c r="BK872">
        <v>22.71049325780038</v>
      </c>
      <c r="BL872">
        <v>22.723567383632108</v>
      </c>
      <c r="BM872">
        <v>22.656672966297712</v>
      </c>
      <c r="BN872">
        <v>22.608071754977132</v>
      </c>
      <c r="BO872">
        <v>22.60560611445953</v>
      </c>
      <c r="BP872">
        <v>22.643586733301028</v>
      </c>
      <c r="BQ872">
        <v>22.692159443170926</v>
      </c>
      <c r="BR872">
        <v>22.710956094669669</v>
      </c>
      <c r="BS872">
        <v>22.732274141707034</v>
      </c>
      <c r="BT872">
        <v>22.721133480109351</v>
      </c>
      <c r="BU872">
        <v>22.729156478280135</v>
      </c>
      <c r="BV872">
        <v>22.69520203616716</v>
      </c>
      <c r="BW872">
        <v>22.6856925027563</v>
      </c>
      <c r="BX872">
        <v>22.683417686471309</v>
      </c>
      <c r="BY872">
        <v>22.638698329714522</v>
      </c>
      <c r="BZ872">
        <v>22.651506775095857</v>
      </c>
      <c r="CA872">
        <v>22.633633857748954</v>
      </c>
      <c r="CB872">
        <v>22.564535501971925</v>
      </c>
      <c r="CC872">
        <v>22.495882770211594</v>
      </c>
      <c r="CD872">
        <v>22.506049891947463</v>
      </c>
      <c r="CE872">
        <v>22.478352708444636</v>
      </c>
      <c r="CF872">
        <v>22.48990148650665</v>
      </c>
      <c r="CG872">
        <v>22.477769340787493</v>
      </c>
      <c r="CH872">
        <v>22.491337004867379</v>
      </c>
      <c r="CI872">
        <v>22.515144279224746</v>
      </c>
      <c r="CJ872">
        <v>22.55807129603523</v>
      </c>
      <c r="CK872">
        <v>22.583164277492553</v>
      </c>
      <c r="CL872">
        <v>22.576854179210386</v>
      </c>
      <c r="CM872">
        <v>22.567171514114023</v>
      </c>
      <c r="CN872">
        <v>22.577621137446613</v>
      </c>
      <c r="CO872">
        <v>22.581123096366294</v>
      </c>
      <c r="CP872">
        <v>22.607481497362841</v>
      </c>
      <c r="CQ872">
        <v>22.645487684647204</v>
      </c>
      <c r="CR872">
        <v>22.69193514089519</v>
      </c>
      <c r="CS872">
        <v>22.720507828129204</v>
      </c>
      <c r="CT872">
        <v>22.769197766461836</v>
      </c>
      <c r="CU872">
        <v>22.824034960900971</v>
      </c>
      <c r="CV872">
        <v>22.871459644268118</v>
      </c>
      <c r="CW872">
        <v>22.895381651000843</v>
      </c>
      <c r="CX872">
        <f>AVERAGE(pipe_data__2[[#This Row],[u1,]:[u101]])</f>
        <v>22.938962842750097</v>
      </c>
      <c r="CY872">
        <v>22.938962842750097</v>
      </c>
      <c r="CZ872" s="17">
        <v>22.756346836368763</v>
      </c>
      <c r="DA872" s="18">
        <f>(pipe_data__2[[#This Row],['#x,]]+1)*1000</f>
        <v>870.43521760880435</v>
      </c>
      <c r="DB872">
        <f>AVERAGE(pipe_data__2[[#This Row],[u103]:[u104]])</f>
        <v>22.847654839559432</v>
      </c>
      <c r="DC872">
        <f>(1/0.41)*LN(pipe_data__2[[#This Row],[u1042]]) + 5.2</f>
        <v>21.709739845586125</v>
      </c>
    </row>
    <row r="873" spans="1:107" x14ac:dyDescent="0.25">
      <c r="A873">
        <v>-0.12856428214107063</v>
      </c>
      <c r="B873">
        <v>23.454606793789328</v>
      </c>
      <c r="C873">
        <v>23.381291770274579</v>
      </c>
      <c r="D873">
        <v>23.325201788194999</v>
      </c>
      <c r="E873">
        <v>23.323423409706646</v>
      </c>
      <c r="F873">
        <v>23.313734927838677</v>
      </c>
      <c r="G873">
        <v>23.259468748244164</v>
      </c>
      <c r="H873">
        <v>23.272932909907308</v>
      </c>
      <c r="I873">
        <v>23.431946121916269</v>
      </c>
      <c r="J873">
        <v>23.481138020261962</v>
      </c>
      <c r="K873">
        <v>23.514830557281851</v>
      </c>
      <c r="L873">
        <v>23.603360159375661</v>
      </c>
      <c r="M873">
        <v>23.439995409050869</v>
      </c>
      <c r="N873">
        <v>23.438831579056849</v>
      </c>
      <c r="O873">
        <v>23.45406684505544</v>
      </c>
      <c r="P873">
        <v>23.470779481669073</v>
      </c>
      <c r="Q873">
        <v>23.485337792875637</v>
      </c>
      <c r="R873">
        <v>23.507349126313329</v>
      </c>
      <c r="S873">
        <v>23.53618730742383</v>
      </c>
      <c r="T873">
        <v>23.570772158115521</v>
      </c>
      <c r="U873">
        <v>23.567080047033716</v>
      </c>
      <c r="V873">
        <v>23.557959500944612</v>
      </c>
      <c r="W873">
        <v>23.475427768690846</v>
      </c>
      <c r="X873">
        <v>23.399743040782198</v>
      </c>
      <c r="Y873">
        <v>23.408449129947709</v>
      </c>
      <c r="Z873">
        <v>23.473839225433842</v>
      </c>
      <c r="AA873">
        <v>23.49158229394488</v>
      </c>
      <c r="AB873">
        <v>23.516367827329312</v>
      </c>
      <c r="AC873">
        <v>23.52305638580588</v>
      </c>
      <c r="AD873">
        <v>23.436677923657321</v>
      </c>
      <c r="AE873">
        <v>23.160752499474309</v>
      </c>
      <c r="AF873">
        <v>23.110014388060559</v>
      </c>
      <c r="AG873">
        <v>23.075228175840547</v>
      </c>
      <c r="AH873">
        <v>23.107598124430233</v>
      </c>
      <c r="AI873">
        <v>23.219859761376991</v>
      </c>
      <c r="AJ873">
        <v>23.230895437279369</v>
      </c>
      <c r="AK873">
        <v>23.234831716850657</v>
      </c>
      <c r="AL873">
        <v>23.245994320547336</v>
      </c>
      <c r="AM873">
        <v>23.167849870948334</v>
      </c>
      <c r="AN873">
        <v>23.008650069570184</v>
      </c>
      <c r="AO873">
        <v>23.013139090210203</v>
      </c>
      <c r="AP873">
        <v>22.739971552543828</v>
      </c>
      <c r="AQ873">
        <v>22.705737407081699</v>
      </c>
      <c r="AR873">
        <v>22.600400485283167</v>
      </c>
      <c r="AS873">
        <v>22.59792333160458</v>
      </c>
      <c r="AT873">
        <v>22.641088154204194</v>
      </c>
      <c r="AU873">
        <v>22.757913404564718</v>
      </c>
      <c r="AV873">
        <v>22.794961704559235</v>
      </c>
      <c r="AW873">
        <v>22.804236896674031</v>
      </c>
      <c r="AX873">
        <v>22.770440394359774</v>
      </c>
      <c r="AY873">
        <v>22.74422220988243</v>
      </c>
      <c r="AZ873">
        <v>22.728580919526614</v>
      </c>
      <c r="BA873">
        <v>22.719785401258935</v>
      </c>
      <c r="BB873">
        <v>22.70629681318049</v>
      </c>
      <c r="BC873">
        <v>22.717409384060591</v>
      </c>
      <c r="BD873">
        <v>22.557076499820468</v>
      </c>
      <c r="BE873">
        <v>22.531936500254449</v>
      </c>
      <c r="BF873">
        <v>22.575416366242553</v>
      </c>
      <c r="BG873">
        <v>22.584906869032256</v>
      </c>
      <c r="BH873">
        <v>22.630582713344683</v>
      </c>
      <c r="BI873">
        <v>22.65193624263447</v>
      </c>
      <c r="BJ873">
        <v>22.705396743094166</v>
      </c>
      <c r="BK873">
        <v>22.711401448752238</v>
      </c>
      <c r="BL873">
        <v>22.724150608302327</v>
      </c>
      <c r="BM873">
        <v>22.658264863065575</v>
      </c>
      <c r="BN873">
        <v>22.60925589201241</v>
      </c>
      <c r="BO873">
        <v>22.606538139817356</v>
      </c>
      <c r="BP873">
        <v>22.644359363605535</v>
      </c>
      <c r="BQ873">
        <v>22.693074852942203</v>
      </c>
      <c r="BR873">
        <v>22.711497276600827</v>
      </c>
      <c r="BS873">
        <v>22.732739991385426</v>
      </c>
      <c r="BT873">
        <v>22.721984814888025</v>
      </c>
      <c r="BU873">
        <v>22.729625594957</v>
      </c>
      <c r="BV873">
        <v>22.695712436818908</v>
      </c>
      <c r="BW873">
        <v>22.686470901281396</v>
      </c>
      <c r="BX873">
        <v>22.684744751388795</v>
      </c>
      <c r="BY873">
        <v>22.640216544207021</v>
      </c>
      <c r="BZ873">
        <v>22.652166317049836</v>
      </c>
      <c r="CA873">
        <v>22.63519395494847</v>
      </c>
      <c r="CB873">
        <v>22.566129255131017</v>
      </c>
      <c r="CC873">
        <v>22.497450435696614</v>
      </c>
      <c r="CD873">
        <v>22.507597810903505</v>
      </c>
      <c r="CE873">
        <v>22.479570791946127</v>
      </c>
      <c r="CF873">
        <v>22.49112514891026</v>
      </c>
      <c r="CG873">
        <v>22.47867512059134</v>
      </c>
      <c r="CH873">
        <v>22.492255240988456</v>
      </c>
      <c r="CI873">
        <v>22.516510636074933</v>
      </c>
      <c r="CJ873">
        <v>22.559249279651116</v>
      </c>
      <c r="CK873">
        <v>22.584249719203115</v>
      </c>
      <c r="CL873">
        <v>22.578257783635262</v>
      </c>
      <c r="CM873">
        <v>22.568770511683901</v>
      </c>
      <c r="CN873">
        <v>22.579225748701937</v>
      </c>
      <c r="CO873">
        <v>22.582255480653341</v>
      </c>
      <c r="CP873">
        <v>22.608685721081077</v>
      </c>
      <c r="CQ873">
        <v>22.646915573245863</v>
      </c>
      <c r="CR873">
        <v>22.692835464567111</v>
      </c>
      <c r="CS873">
        <v>22.721346450662207</v>
      </c>
      <c r="CT873">
        <v>22.770336918468068</v>
      </c>
      <c r="CU873">
        <v>22.825142495502149</v>
      </c>
      <c r="CV873">
        <v>22.872695523550401</v>
      </c>
      <c r="CW873">
        <v>22.896535777117652</v>
      </c>
      <c r="CX873">
        <f>AVERAGE(pipe_data__2[[#This Row],[u1,]:[u101]])</f>
        <v>22.940096861377061</v>
      </c>
      <c r="CY873">
        <v>22.940096861377061</v>
      </c>
      <c r="CZ873" s="16">
        <v>22.757832060164972</v>
      </c>
      <c r="DA873" s="19">
        <f>(pipe_data__2[[#This Row],['#x,]]+1)*1000</f>
        <v>871.43571785892937</v>
      </c>
      <c r="DB873">
        <f>AVERAGE(pipe_data__2[[#This Row],[u103]:[u104]])</f>
        <v>22.848964460771015</v>
      </c>
      <c r="DC873">
        <f>(1/0.41)*LN(pipe_data__2[[#This Row],[u1042]]) + 5.2</f>
        <v>21.712541711937035</v>
      </c>
    </row>
    <row r="874" spans="1:107" x14ac:dyDescent="0.25">
      <c r="A874">
        <v>-0.12756378189094553</v>
      </c>
      <c r="B874">
        <v>23.455629055589572</v>
      </c>
      <c r="C874">
        <v>23.382002240340761</v>
      </c>
      <c r="D874">
        <v>23.325815205093338</v>
      </c>
      <c r="E874">
        <v>23.324347583293584</v>
      </c>
      <c r="F874">
        <v>23.314234088383067</v>
      </c>
      <c r="G874">
        <v>23.26059324127197</v>
      </c>
      <c r="H874">
        <v>23.274116556367908</v>
      </c>
      <c r="I874">
        <v>23.432577247080129</v>
      </c>
      <c r="J874">
        <v>23.481916917704257</v>
      </c>
      <c r="K874">
        <v>23.515623486651045</v>
      </c>
      <c r="L874">
        <v>23.604062067364069</v>
      </c>
      <c r="M874">
        <v>23.44155105322465</v>
      </c>
      <c r="N874">
        <v>23.439339849776324</v>
      </c>
      <c r="O874">
        <v>23.454530212914133</v>
      </c>
      <c r="P874">
        <v>23.471639479003272</v>
      </c>
      <c r="Q874">
        <v>23.486089274083319</v>
      </c>
      <c r="R874">
        <v>23.508190754182532</v>
      </c>
      <c r="S874">
        <v>23.536645152068857</v>
      </c>
      <c r="T874">
        <v>23.57167104339149</v>
      </c>
      <c r="U874">
        <v>23.56780874267249</v>
      </c>
      <c r="V874">
        <v>23.558791483267701</v>
      </c>
      <c r="W874">
        <v>23.477497051598871</v>
      </c>
      <c r="X874">
        <v>23.40157215297824</v>
      </c>
      <c r="Y874">
        <v>23.409210695814767</v>
      </c>
      <c r="Z874">
        <v>23.474543258057778</v>
      </c>
      <c r="AA874">
        <v>23.492075360047313</v>
      </c>
      <c r="AB874">
        <v>23.516789096996327</v>
      </c>
      <c r="AC874">
        <v>23.524302421621634</v>
      </c>
      <c r="AD874">
        <v>23.438035518908741</v>
      </c>
      <c r="AE874">
        <v>23.162905111226873</v>
      </c>
      <c r="AF874">
        <v>23.111565339973748</v>
      </c>
      <c r="AG874">
        <v>23.076170078105797</v>
      </c>
      <c r="AH874">
        <v>23.108724100085084</v>
      </c>
      <c r="AI874">
        <v>23.2204549210166</v>
      </c>
      <c r="AJ874">
        <v>23.231974455651478</v>
      </c>
      <c r="AK874">
        <v>23.235944279566887</v>
      </c>
      <c r="AL874">
        <v>23.247088789677427</v>
      </c>
      <c r="AM874">
        <v>23.169039732515724</v>
      </c>
      <c r="AN874">
        <v>23.010433866730242</v>
      </c>
      <c r="AO874">
        <v>23.015355291543585</v>
      </c>
      <c r="AP874">
        <v>22.741886322209243</v>
      </c>
      <c r="AQ874">
        <v>22.707530027866664</v>
      </c>
      <c r="AR874">
        <v>22.601719640892618</v>
      </c>
      <c r="AS874">
        <v>22.599554531222445</v>
      </c>
      <c r="AT874">
        <v>22.642483587751933</v>
      </c>
      <c r="AU874">
        <v>22.759135673325918</v>
      </c>
      <c r="AV874">
        <v>22.796256937975986</v>
      </c>
      <c r="AW874">
        <v>22.805795432082988</v>
      </c>
      <c r="AX874">
        <v>22.772000275533962</v>
      </c>
      <c r="AY874">
        <v>22.745631031105976</v>
      </c>
      <c r="AZ874">
        <v>22.730202506984771</v>
      </c>
      <c r="BA874">
        <v>22.721017711442983</v>
      </c>
      <c r="BB874">
        <v>22.707583323502707</v>
      </c>
      <c r="BC874">
        <v>22.718843338098043</v>
      </c>
      <c r="BD874">
        <v>22.558425426978012</v>
      </c>
      <c r="BE874">
        <v>22.533292194523607</v>
      </c>
      <c r="BF874">
        <v>22.57674862261776</v>
      </c>
      <c r="BG874">
        <v>22.58556229957378</v>
      </c>
      <c r="BH874">
        <v>22.631659888098017</v>
      </c>
      <c r="BI874">
        <v>22.652481571038056</v>
      </c>
      <c r="BJ874">
        <v>22.706247105423319</v>
      </c>
      <c r="BK874">
        <v>22.712309639704092</v>
      </c>
      <c r="BL874">
        <v>22.724733832972547</v>
      </c>
      <c r="BM874">
        <v>22.659856759833438</v>
      </c>
      <c r="BN874">
        <v>22.610440029047687</v>
      </c>
      <c r="BO874">
        <v>22.607470165175183</v>
      </c>
      <c r="BP874">
        <v>22.645131993910038</v>
      </c>
      <c r="BQ874">
        <v>22.693990262713477</v>
      </c>
      <c r="BR874">
        <v>22.712038458531985</v>
      </c>
      <c r="BS874">
        <v>22.733205841063818</v>
      </c>
      <c r="BT874">
        <v>22.722836149666701</v>
      </c>
      <c r="BU874">
        <v>22.730094711633864</v>
      </c>
      <c r="BV874">
        <v>22.69622283747066</v>
      </c>
      <c r="BW874">
        <v>22.687249299806492</v>
      </c>
      <c r="BX874">
        <v>22.686071816306281</v>
      </c>
      <c r="BY874">
        <v>22.641734758699517</v>
      </c>
      <c r="BZ874">
        <v>22.652825859003812</v>
      </c>
      <c r="CA874">
        <v>22.636754052147985</v>
      </c>
      <c r="CB874">
        <v>22.567723008290113</v>
      </c>
      <c r="CC874">
        <v>22.49901810118163</v>
      </c>
      <c r="CD874">
        <v>22.509145729859551</v>
      </c>
      <c r="CE874">
        <v>22.480319475077557</v>
      </c>
      <c r="CF874">
        <v>22.492348811313871</v>
      </c>
      <c r="CG874">
        <v>22.479580900395188</v>
      </c>
      <c r="CH874">
        <v>22.493173477109533</v>
      </c>
      <c r="CI874">
        <v>22.517876992925121</v>
      </c>
      <c r="CJ874">
        <v>22.560427263267002</v>
      </c>
      <c r="CK874">
        <v>22.585335160913679</v>
      </c>
      <c r="CL874">
        <v>22.579293628641832</v>
      </c>
      <c r="CM874">
        <v>22.570369509253783</v>
      </c>
      <c r="CN874">
        <v>22.580830359957258</v>
      </c>
      <c r="CO874">
        <v>22.583387864940391</v>
      </c>
      <c r="CP874">
        <v>22.609889944799317</v>
      </c>
      <c r="CQ874">
        <v>22.648343461844522</v>
      </c>
      <c r="CR874">
        <v>22.693735788239032</v>
      </c>
      <c r="CS874">
        <v>22.72218507319521</v>
      </c>
      <c r="CT874">
        <v>22.7714760704743</v>
      </c>
      <c r="CU874">
        <v>22.826250030103331</v>
      </c>
      <c r="CV874">
        <v>22.873931402832689</v>
      </c>
      <c r="CW874">
        <v>22.897689903234458</v>
      </c>
      <c r="CX874">
        <f>AVERAGE(pipe_data__2[[#This Row],[u1,]:[u101]])</f>
        <v>22.941202121296275</v>
      </c>
      <c r="CY874">
        <v>22.941202121296275</v>
      </c>
      <c r="CZ874" s="17">
        <v>22.759312069834078</v>
      </c>
      <c r="DA874" s="18">
        <f>(pipe_data__2[[#This Row],['#x,]]+1)*1000</f>
        <v>872.43621810905449</v>
      </c>
      <c r="DB874">
        <f>AVERAGE(pipe_data__2[[#This Row],[u103]:[u104]])</f>
        <v>22.850257095565176</v>
      </c>
      <c r="DC874">
        <f>(1/0.41)*LN(pipe_data__2[[#This Row],[u1042]]) + 5.2</f>
        <v>21.715340363294295</v>
      </c>
    </row>
    <row r="875" spans="1:107" x14ac:dyDescent="0.25">
      <c r="A875">
        <v>-0.12656328164082042</v>
      </c>
      <c r="B875">
        <v>23.456651317389813</v>
      </c>
      <c r="C875">
        <v>23.382712710406938</v>
      </c>
      <c r="D875">
        <v>23.326428621991681</v>
      </c>
      <c r="E875">
        <v>23.325271756880518</v>
      </c>
      <c r="F875">
        <v>23.314733248927457</v>
      </c>
      <c r="G875">
        <v>23.261717734299776</v>
      </c>
      <c r="H875">
        <v>23.275300202828507</v>
      </c>
      <c r="I875">
        <v>23.433208372243985</v>
      </c>
      <c r="J875">
        <v>23.482695815146549</v>
      </c>
      <c r="K875">
        <v>23.516416416020242</v>
      </c>
      <c r="L875">
        <v>23.604763975352473</v>
      </c>
      <c r="M875">
        <v>23.443106697398431</v>
      </c>
      <c r="N875">
        <v>23.439848120495803</v>
      </c>
      <c r="O875">
        <v>23.454993580772822</v>
      </c>
      <c r="P875">
        <v>23.472499476337472</v>
      </c>
      <c r="Q875">
        <v>23.486840755291002</v>
      </c>
      <c r="R875">
        <v>23.509032382051736</v>
      </c>
      <c r="S875">
        <v>23.53710299671388</v>
      </c>
      <c r="T875">
        <v>23.572569928667455</v>
      </c>
      <c r="U875">
        <v>23.568537438311267</v>
      </c>
      <c r="V875">
        <v>23.559623465590793</v>
      </c>
      <c r="W875">
        <v>23.479566334506895</v>
      </c>
      <c r="X875">
        <v>23.403401265174281</v>
      </c>
      <c r="Y875">
        <v>23.409972261681826</v>
      </c>
      <c r="Z875">
        <v>23.475247290681711</v>
      </c>
      <c r="AA875">
        <v>23.492568426149745</v>
      </c>
      <c r="AB875">
        <v>23.517210366663338</v>
      </c>
      <c r="AC875">
        <v>23.525548457437392</v>
      </c>
      <c r="AD875">
        <v>23.439393114160161</v>
      </c>
      <c r="AE875">
        <v>23.165057722979437</v>
      </c>
      <c r="AF875">
        <v>23.113116291886936</v>
      </c>
      <c r="AG875">
        <v>23.077111980371047</v>
      </c>
      <c r="AH875">
        <v>23.109850075739935</v>
      </c>
      <c r="AI875">
        <v>23.221050080656212</v>
      </c>
      <c r="AJ875">
        <v>23.232321204820334</v>
      </c>
      <c r="AK875">
        <v>23.237056842283117</v>
      </c>
      <c r="AL875">
        <v>23.248183258807522</v>
      </c>
      <c r="AM875">
        <v>23.170229594083118</v>
      </c>
      <c r="AN875">
        <v>23.012217663890297</v>
      </c>
      <c r="AO875">
        <v>23.017571492876964</v>
      </c>
      <c r="AP875">
        <v>22.743801091874662</v>
      </c>
      <c r="AQ875">
        <v>22.709322648651629</v>
      </c>
      <c r="AR875">
        <v>22.603038796502069</v>
      </c>
      <c r="AS875">
        <v>22.60118573084031</v>
      </c>
      <c r="AT875">
        <v>22.643879021299671</v>
      </c>
      <c r="AU875">
        <v>22.760357942087122</v>
      </c>
      <c r="AV875">
        <v>22.797552171392738</v>
      </c>
      <c r="AW875">
        <v>22.806963684430482</v>
      </c>
      <c r="AX875">
        <v>22.773560156708154</v>
      </c>
      <c r="AY875">
        <v>22.747039852329522</v>
      </c>
      <c r="AZ875">
        <v>22.731824094442928</v>
      </c>
      <c r="BA875">
        <v>22.722250021627033</v>
      </c>
      <c r="BB875">
        <v>22.708869833824924</v>
      </c>
      <c r="BC875">
        <v>22.720277292135492</v>
      </c>
      <c r="BD875">
        <v>22.559774354135559</v>
      </c>
      <c r="BE875">
        <v>22.534647888792769</v>
      </c>
      <c r="BF875">
        <v>22.578080878992967</v>
      </c>
      <c r="BG875">
        <v>22.586217730115308</v>
      </c>
      <c r="BH875">
        <v>22.632737062851355</v>
      </c>
      <c r="BI875">
        <v>22.653026899441638</v>
      </c>
      <c r="BJ875">
        <v>22.707097467752472</v>
      </c>
      <c r="BK875">
        <v>22.713217830655946</v>
      </c>
      <c r="BL875">
        <v>22.725317057642766</v>
      </c>
      <c r="BM875">
        <v>22.661448656601301</v>
      </c>
      <c r="BN875">
        <v>22.611624166082965</v>
      </c>
      <c r="BO875">
        <v>22.60840219053301</v>
      </c>
      <c r="BP875">
        <v>22.645904624214545</v>
      </c>
      <c r="BQ875">
        <v>22.694905672484751</v>
      </c>
      <c r="BR875">
        <v>22.712579640463144</v>
      </c>
      <c r="BS875">
        <v>22.733671690742209</v>
      </c>
      <c r="BT875">
        <v>22.723687484445374</v>
      </c>
      <c r="BU875">
        <v>22.730563828310729</v>
      </c>
      <c r="BV875">
        <v>22.696733238122413</v>
      </c>
      <c r="BW875">
        <v>22.688027698331588</v>
      </c>
      <c r="BX875">
        <v>22.687398881223771</v>
      </c>
      <c r="BY875">
        <v>22.643252973192016</v>
      </c>
      <c r="BZ875">
        <v>22.653485400957788</v>
      </c>
      <c r="CA875">
        <v>22.638314149347501</v>
      </c>
      <c r="CB875">
        <v>22.569316761449205</v>
      </c>
      <c r="CC875">
        <v>22.500585766666649</v>
      </c>
      <c r="CD875">
        <v>22.510693648815593</v>
      </c>
      <c r="CE875">
        <v>22.481068158208984</v>
      </c>
      <c r="CF875">
        <v>22.493572473717482</v>
      </c>
      <c r="CG875">
        <v>22.480486680199036</v>
      </c>
      <c r="CH875">
        <v>22.49409171323061</v>
      </c>
      <c r="CI875">
        <v>22.519243349775309</v>
      </c>
      <c r="CJ875">
        <v>22.561605246882888</v>
      </c>
      <c r="CK875">
        <v>22.586420602624244</v>
      </c>
      <c r="CL875">
        <v>22.580329473648398</v>
      </c>
      <c r="CM875">
        <v>22.571968506823666</v>
      </c>
      <c r="CN875">
        <v>22.582434971212582</v>
      </c>
      <c r="CO875">
        <v>22.584520249227438</v>
      </c>
      <c r="CP875">
        <v>22.611094168517557</v>
      </c>
      <c r="CQ875">
        <v>22.649771350443185</v>
      </c>
      <c r="CR875">
        <v>22.694636111910949</v>
      </c>
      <c r="CS875">
        <v>22.723023695728212</v>
      </c>
      <c r="CT875">
        <v>22.772615222480535</v>
      </c>
      <c r="CU875">
        <v>22.82735756470451</v>
      </c>
      <c r="CV875">
        <v>22.875167282114973</v>
      </c>
      <c r="CW875">
        <v>22.898844029351267</v>
      </c>
      <c r="CX875">
        <f>AVERAGE(pipe_data__2[[#This Row],[u1,]:[u101]])</f>
        <v>22.942296155692819</v>
      </c>
      <c r="CY875">
        <v>22.942296155692819</v>
      </c>
      <c r="CZ875" s="16">
        <v>22.760784107589902</v>
      </c>
      <c r="DA875" s="19">
        <f>(pipe_data__2[[#This Row],['#x,]]+1)*1000</f>
        <v>873.43671835917962</v>
      </c>
      <c r="DB875">
        <f>AVERAGE(pipe_data__2[[#This Row],[u103]:[u104]])</f>
        <v>22.851540131641361</v>
      </c>
      <c r="DC875">
        <f>(1/0.41)*LN(pipe_data__2[[#This Row],[u1042]]) + 5.2</f>
        <v>21.718135807027522</v>
      </c>
    </row>
    <row r="876" spans="1:107" x14ac:dyDescent="0.25">
      <c r="A876">
        <v>-0.12556278139069543</v>
      </c>
      <c r="B876">
        <v>23.457673579190054</v>
      </c>
      <c r="C876">
        <v>23.38342318047312</v>
      </c>
      <c r="D876">
        <v>23.327042038890021</v>
      </c>
      <c r="E876">
        <v>23.326195930467453</v>
      </c>
      <c r="F876">
        <v>23.315232409471843</v>
      </c>
      <c r="G876">
        <v>23.262842227327582</v>
      </c>
      <c r="H876">
        <v>23.275934521213426</v>
      </c>
      <c r="I876">
        <v>23.433839497407842</v>
      </c>
      <c r="J876">
        <v>23.483474712588844</v>
      </c>
      <c r="K876">
        <v>23.517209345389439</v>
      </c>
      <c r="L876">
        <v>23.605465883340877</v>
      </c>
      <c r="M876">
        <v>23.444662341572208</v>
      </c>
      <c r="N876">
        <v>23.440356391215278</v>
      </c>
      <c r="O876">
        <v>23.455456948631511</v>
      </c>
      <c r="P876">
        <v>23.473359473671671</v>
      </c>
      <c r="Q876">
        <v>23.487592236498685</v>
      </c>
      <c r="R876">
        <v>23.509874009920939</v>
      </c>
      <c r="S876">
        <v>23.537560841358907</v>
      </c>
      <c r="T876">
        <v>23.573468813943421</v>
      </c>
      <c r="U876">
        <v>23.569266133950045</v>
      </c>
      <c r="V876">
        <v>23.560455447913881</v>
      </c>
      <c r="W876">
        <v>23.481635617414916</v>
      </c>
      <c r="X876">
        <v>23.405230377370323</v>
      </c>
      <c r="Y876">
        <v>23.410733827548885</v>
      </c>
      <c r="Z876">
        <v>23.475951323305647</v>
      </c>
      <c r="AA876">
        <v>23.493061492252181</v>
      </c>
      <c r="AB876">
        <v>23.51763163633035</v>
      </c>
      <c r="AC876">
        <v>23.526794493253149</v>
      </c>
      <c r="AD876">
        <v>23.440750709411581</v>
      </c>
      <c r="AE876">
        <v>23.167210334732001</v>
      </c>
      <c r="AF876">
        <v>23.114667243800124</v>
      </c>
      <c r="AG876">
        <v>23.078053882636297</v>
      </c>
      <c r="AH876">
        <v>23.110976051394786</v>
      </c>
      <c r="AI876">
        <v>23.221645240295821</v>
      </c>
      <c r="AJ876">
        <v>23.23265352592005</v>
      </c>
      <c r="AK876">
        <v>23.238169404999347</v>
      </c>
      <c r="AL876">
        <v>23.249277727937613</v>
      </c>
      <c r="AM876">
        <v>23.171419455650511</v>
      </c>
      <c r="AN876">
        <v>23.014001461050356</v>
      </c>
      <c r="AO876">
        <v>23.019787694210343</v>
      </c>
      <c r="AP876">
        <v>22.745715861540081</v>
      </c>
      <c r="AQ876">
        <v>22.71111526943659</v>
      </c>
      <c r="AR876">
        <v>22.604357952111524</v>
      </c>
      <c r="AS876">
        <v>22.602816930458172</v>
      </c>
      <c r="AT876">
        <v>22.645274454847414</v>
      </c>
      <c r="AU876">
        <v>22.761580210848326</v>
      </c>
      <c r="AV876">
        <v>22.798847404809486</v>
      </c>
      <c r="AW876">
        <v>22.808131936777972</v>
      </c>
      <c r="AX876">
        <v>22.775120037882342</v>
      </c>
      <c r="AY876">
        <v>22.748448673553071</v>
      </c>
      <c r="AZ876">
        <v>22.733445681901085</v>
      </c>
      <c r="BA876">
        <v>22.723482331811081</v>
      </c>
      <c r="BB876">
        <v>22.710156344147141</v>
      </c>
      <c r="BC876">
        <v>22.721711246172941</v>
      </c>
      <c r="BD876">
        <v>22.561123281293103</v>
      </c>
      <c r="BE876">
        <v>22.536003583061927</v>
      </c>
      <c r="BF876">
        <v>22.579413135368174</v>
      </c>
      <c r="BG876">
        <v>22.586873160656832</v>
      </c>
      <c r="BH876">
        <v>22.633814237604689</v>
      </c>
      <c r="BI876">
        <v>22.653572227845224</v>
      </c>
      <c r="BJ876">
        <v>22.707947830081626</v>
      </c>
      <c r="BK876">
        <v>22.714126021607804</v>
      </c>
      <c r="BL876">
        <v>22.725900282312985</v>
      </c>
      <c r="BM876">
        <v>22.663040553369164</v>
      </c>
      <c r="BN876">
        <v>22.612808303118243</v>
      </c>
      <c r="BO876">
        <v>22.609334215890833</v>
      </c>
      <c r="BP876">
        <v>22.646677254519048</v>
      </c>
      <c r="BQ876">
        <v>22.695821082256025</v>
      </c>
      <c r="BR876">
        <v>22.713120822394302</v>
      </c>
      <c r="BS876">
        <v>22.734137540420601</v>
      </c>
      <c r="BT876">
        <v>22.724538819224051</v>
      </c>
      <c r="BU876">
        <v>22.731032944987597</v>
      </c>
      <c r="BV876">
        <v>22.697243638774161</v>
      </c>
      <c r="BW876">
        <v>22.688806096856688</v>
      </c>
      <c r="BX876">
        <v>22.688725946141258</v>
      </c>
      <c r="BY876">
        <v>22.644771187684515</v>
      </c>
      <c r="BZ876">
        <v>22.654144942911763</v>
      </c>
      <c r="CA876">
        <v>22.639874246547013</v>
      </c>
      <c r="CB876">
        <v>22.5709105146083</v>
      </c>
      <c r="CC876">
        <v>22.502153432151665</v>
      </c>
      <c r="CD876">
        <v>22.512241567771635</v>
      </c>
      <c r="CE876">
        <v>22.481816841340411</v>
      </c>
      <c r="CF876">
        <v>22.494796136121092</v>
      </c>
      <c r="CG876">
        <v>22.481392460002887</v>
      </c>
      <c r="CH876">
        <v>22.495009949351683</v>
      </c>
      <c r="CI876">
        <v>22.520609706625496</v>
      </c>
      <c r="CJ876">
        <v>22.562783230498773</v>
      </c>
      <c r="CK876">
        <v>22.587506044334805</v>
      </c>
      <c r="CL876">
        <v>22.581365318654967</v>
      </c>
      <c r="CM876">
        <v>22.573567504393544</v>
      </c>
      <c r="CN876">
        <v>22.583854806845121</v>
      </c>
      <c r="CO876">
        <v>22.585652633514485</v>
      </c>
      <c r="CP876">
        <v>22.612298392235793</v>
      </c>
      <c r="CQ876">
        <v>22.651199239041844</v>
      </c>
      <c r="CR876">
        <v>22.69553643558287</v>
      </c>
      <c r="CS876">
        <v>22.723862318261215</v>
      </c>
      <c r="CT876">
        <v>22.773754374486767</v>
      </c>
      <c r="CU876">
        <v>22.828465099305692</v>
      </c>
      <c r="CV876">
        <v>22.876403161397256</v>
      </c>
      <c r="CW876">
        <v>22.899998155468076</v>
      </c>
      <c r="CX876">
        <f>AVERAGE(pipe_data__2[[#This Row],[u1,]:[u101]])</f>
        <v>22.943382704771693</v>
      </c>
      <c r="CY876">
        <v>22.943382704771693</v>
      </c>
      <c r="CZ876" s="17">
        <v>22.762238128865892</v>
      </c>
      <c r="DA876" s="18">
        <f>(pipe_data__2[[#This Row],['#x,]]+1)*1000</f>
        <v>874.43721860930452</v>
      </c>
      <c r="DB876">
        <f>AVERAGE(pipe_data__2[[#This Row],[u103]:[u104]])</f>
        <v>22.852810416818791</v>
      </c>
      <c r="DC876">
        <f>(1/0.41)*LN(pipe_data__2[[#This Row],[u1042]]) + 5.2</f>
        <v>21.720928050481017</v>
      </c>
    </row>
    <row r="877" spans="1:107" x14ac:dyDescent="0.25">
      <c r="A877">
        <v>-0.12456228114057033</v>
      </c>
      <c r="B877">
        <v>23.458695840990298</v>
      </c>
      <c r="C877">
        <v>23.384133650539297</v>
      </c>
      <c r="D877">
        <v>23.327655455788364</v>
      </c>
      <c r="E877">
        <v>23.327120104054391</v>
      </c>
      <c r="F877">
        <v>23.315731570016233</v>
      </c>
      <c r="G877">
        <v>23.263966720355388</v>
      </c>
      <c r="H877">
        <v>23.276149721450111</v>
      </c>
      <c r="I877">
        <v>23.434470622571702</v>
      </c>
      <c r="J877">
        <v>23.484253610031136</v>
      </c>
      <c r="K877">
        <v>23.518002274758636</v>
      </c>
      <c r="L877">
        <v>23.606167791329284</v>
      </c>
      <c r="M877">
        <v>23.446217985745989</v>
      </c>
      <c r="N877">
        <v>23.440864661934757</v>
      </c>
      <c r="O877">
        <v>23.455920316490204</v>
      </c>
      <c r="P877">
        <v>23.47421947100587</v>
      </c>
      <c r="Q877">
        <v>23.488343717706368</v>
      </c>
      <c r="R877">
        <v>23.510715637790142</v>
      </c>
      <c r="S877">
        <v>23.538018686003934</v>
      </c>
      <c r="T877">
        <v>23.574367699219387</v>
      </c>
      <c r="U877">
        <v>23.569994829588818</v>
      </c>
      <c r="V877">
        <v>23.56128743023697</v>
      </c>
      <c r="W877">
        <v>23.483704900322941</v>
      </c>
      <c r="X877">
        <v>23.407059489566368</v>
      </c>
      <c r="Y877">
        <v>23.411495393415947</v>
      </c>
      <c r="Z877">
        <v>23.47665535592958</v>
      </c>
      <c r="AA877">
        <v>23.493554558354614</v>
      </c>
      <c r="AB877">
        <v>23.518052905997362</v>
      </c>
      <c r="AC877">
        <v>23.528040529068907</v>
      </c>
      <c r="AD877">
        <v>23.442108304663005</v>
      </c>
      <c r="AE877">
        <v>23.169362946484561</v>
      </c>
      <c r="AF877">
        <v>23.116218195713312</v>
      </c>
      <c r="AG877">
        <v>23.078995784901547</v>
      </c>
      <c r="AH877">
        <v>23.112102027049637</v>
      </c>
      <c r="AI877">
        <v>23.222240399935433</v>
      </c>
      <c r="AJ877">
        <v>23.232985847019766</v>
      </c>
      <c r="AK877">
        <v>23.239281967715577</v>
      </c>
      <c r="AL877">
        <v>23.250372197067705</v>
      </c>
      <c r="AM877">
        <v>23.172609317217901</v>
      </c>
      <c r="AN877">
        <v>23.015785258210411</v>
      </c>
      <c r="AO877">
        <v>23.022003895543723</v>
      </c>
      <c r="AP877">
        <v>22.747630631205499</v>
      </c>
      <c r="AQ877">
        <v>22.712907890221555</v>
      </c>
      <c r="AR877">
        <v>22.605677107720975</v>
      </c>
      <c r="AS877">
        <v>22.604448130076037</v>
      </c>
      <c r="AT877">
        <v>22.646669888395152</v>
      </c>
      <c r="AU877">
        <v>22.76280247960953</v>
      </c>
      <c r="AV877">
        <v>22.800142638226237</v>
      </c>
      <c r="AW877">
        <v>22.809300189125466</v>
      </c>
      <c r="AX877">
        <v>22.77667991905653</v>
      </c>
      <c r="AY877">
        <v>22.749857494776617</v>
      </c>
      <c r="AZ877">
        <v>22.735067269359241</v>
      </c>
      <c r="BA877">
        <v>22.724714641995128</v>
      </c>
      <c r="BB877">
        <v>22.711442854469357</v>
      </c>
      <c r="BC877">
        <v>22.723145200210393</v>
      </c>
      <c r="BD877">
        <v>22.562472208450647</v>
      </c>
      <c r="BE877">
        <v>22.537359277331085</v>
      </c>
      <c r="BF877">
        <v>22.580745391743381</v>
      </c>
      <c r="BG877">
        <v>22.587528591198357</v>
      </c>
      <c r="BH877">
        <v>22.634741513198819</v>
      </c>
      <c r="BI877">
        <v>22.654117556248806</v>
      </c>
      <c r="BJ877">
        <v>22.708798192410779</v>
      </c>
      <c r="BK877">
        <v>22.715034212559658</v>
      </c>
      <c r="BL877">
        <v>22.7264835069832</v>
      </c>
      <c r="BM877">
        <v>22.664632450137027</v>
      </c>
      <c r="BN877">
        <v>22.61399244015352</v>
      </c>
      <c r="BO877">
        <v>22.610266241248659</v>
      </c>
      <c r="BP877">
        <v>22.647449884823555</v>
      </c>
      <c r="BQ877">
        <v>22.696736492027298</v>
      </c>
      <c r="BR877">
        <v>22.71366200432546</v>
      </c>
      <c r="BS877">
        <v>22.734603390098993</v>
      </c>
      <c r="BT877">
        <v>22.725390154002724</v>
      </c>
      <c r="BU877">
        <v>22.731502061664461</v>
      </c>
      <c r="BV877">
        <v>22.697754039425913</v>
      </c>
      <c r="BW877">
        <v>22.689584495381784</v>
      </c>
      <c r="BX877">
        <v>22.690053011058744</v>
      </c>
      <c r="BY877">
        <v>22.646289402177015</v>
      </c>
      <c r="BZ877">
        <v>22.654804484865743</v>
      </c>
      <c r="CA877">
        <v>22.641434343746528</v>
      </c>
      <c r="CB877">
        <v>22.572504267767393</v>
      </c>
      <c r="CC877">
        <v>22.503721097636685</v>
      </c>
      <c r="CD877">
        <v>22.513789486727681</v>
      </c>
      <c r="CE877">
        <v>22.482565524471841</v>
      </c>
      <c r="CF877">
        <v>22.496019798524703</v>
      </c>
      <c r="CG877">
        <v>22.482298239806735</v>
      </c>
      <c r="CH877">
        <v>22.49592818547276</v>
      </c>
      <c r="CI877">
        <v>22.521976063475684</v>
      </c>
      <c r="CJ877">
        <v>22.563961214114659</v>
      </c>
      <c r="CK877">
        <v>22.58859148604537</v>
      </c>
      <c r="CL877">
        <v>22.582401163661533</v>
      </c>
      <c r="CM877">
        <v>22.575166501963427</v>
      </c>
      <c r="CN877">
        <v>22.585026346016829</v>
      </c>
      <c r="CO877">
        <v>22.586785017801535</v>
      </c>
      <c r="CP877">
        <v>22.613502615954033</v>
      </c>
      <c r="CQ877">
        <v>22.652627127640503</v>
      </c>
      <c r="CR877">
        <v>22.696436759254787</v>
      </c>
      <c r="CS877">
        <v>22.724700940794218</v>
      </c>
      <c r="CT877">
        <v>22.774893526493003</v>
      </c>
      <c r="CU877">
        <v>22.829572633906871</v>
      </c>
      <c r="CV877">
        <v>22.877639040679544</v>
      </c>
      <c r="CW877">
        <v>22.901152281584885</v>
      </c>
      <c r="CX877">
        <f>AVERAGE(pipe_data__2[[#This Row],[u1,]:[u101]])</f>
        <v>22.944461080712912</v>
      </c>
      <c r="CY877">
        <v>22.944461080712912</v>
      </c>
      <c r="CZ877" s="16">
        <v>22.763685220502399</v>
      </c>
      <c r="DA877" s="19">
        <f>(pipe_data__2[[#This Row],['#x,]]+1)*1000</f>
        <v>875.43771885942965</v>
      </c>
      <c r="DB877">
        <f>AVERAGE(pipe_data__2[[#This Row],[u103]:[u104]])</f>
        <v>22.854073150607654</v>
      </c>
      <c r="DC877">
        <f>(1/0.41)*LN(pipe_data__2[[#This Row],[u1042]]) + 5.2</f>
        <v>21.723717100973893</v>
      </c>
    </row>
    <row r="878" spans="1:107" x14ac:dyDescent="0.25">
      <c r="A878">
        <v>-0.12356178089044534</v>
      </c>
      <c r="B878">
        <v>23.459718102790539</v>
      </c>
      <c r="C878">
        <v>23.384844120605475</v>
      </c>
      <c r="D878">
        <v>23.328268872686703</v>
      </c>
      <c r="E878">
        <v>23.328044277641325</v>
      </c>
      <c r="F878">
        <v>23.316230730560623</v>
      </c>
      <c r="G878">
        <v>23.265091213383194</v>
      </c>
      <c r="H878">
        <v>23.276364921686792</v>
      </c>
      <c r="I878">
        <v>23.435101747735558</v>
      </c>
      <c r="J878">
        <v>23.485032507473427</v>
      </c>
      <c r="K878">
        <v>23.518795204127834</v>
      </c>
      <c r="L878">
        <v>23.606869699317688</v>
      </c>
      <c r="M878">
        <v>23.447773629919769</v>
      </c>
      <c r="N878">
        <v>23.441372932654232</v>
      </c>
      <c r="O878">
        <v>23.456383684348893</v>
      </c>
      <c r="P878">
        <v>23.47507946834007</v>
      </c>
      <c r="Q878">
        <v>23.48909519891405</v>
      </c>
      <c r="R878">
        <v>23.511557265659345</v>
      </c>
      <c r="S878">
        <v>23.538476530648957</v>
      </c>
      <c r="T878">
        <v>23.575266584495356</v>
      </c>
      <c r="U878">
        <v>23.570723525227596</v>
      </c>
      <c r="V878">
        <v>23.562119412560058</v>
      </c>
      <c r="W878">
        <v>23.485774183230962</v>
      </c>
      <c r="X878">
        <v>23.40888860176241</v>
      </c>
      <c r="Y878">
        <v>23.412256959283006</v>
      </c>
      <c r="Z878">
        <v>23.477359388553516</v>
      </c>
      <c r="AA878">
        <v>23.494047624457046</v>
      </c>
      <c r="AB878">
        <v>23.518474175664373</v>
      </c>
      <c r="AC878">
        <v>23.529286564884664</v>
      </c>
      <c r="AD878">
        <v>23.443465899914425</v>
      </c>
      <c r="AE878">
        <v>23.171515558237125</v>
      </c>
      <c r="AF878">
        <v>23.1177691476265</v>
      </c>
      <c r="AG878">
        <v>23.079937687166797</v>
      </c>
      <c r="AH878">
        <v>23.113228002704489</v>
      </c>
      <c r="AI878">
        <v>23.222835559575046</v>
      </c>
      <c r="AJ878">
        <v>23.233318168119485</v>
      </c>
      <c r="AK878">
        <v>23.240394530431811</v>
      </c>
      <c r="AL878">
        <v>23.251466666197796</v>
      </c>
      <c r="AM878">
        <v>23.173799178785295</v>
      </c>
      <c r="AN878">
        <v>23.017569055370469</v>
      </c>
      <c r="AO878">
        <v>23.024220096877102</v>
      </c>
      <c r="AP878">
        <v>22.749545400870918</v>
      </c>
      <c r="AQ878">
        <v>22.714700511006519</v>
      </c>
      <c r="AR878">
        <v>22.606996263330426</v>
      </c>
      <c r="AS878">
        <v>22.606079329693902</v>
      </c>
      <c r="AT878">
        <v>22.648065321942891</v>
      </c>
      <c r="AU878">
        <v>22.764024748370733</v>
      </c>
      <c r="AV878">
        <v>22.801437871642989</v>
      </c>
      <c r="AW878">
        <v>22.81046844147296</v>
      </c>
      <c r="AX878">
        <v>22.778239800230722</v>
      </c>
      <c r="AY878">
        <v>22.751266316000162</v>
      </c>
      <c r="AZ878">
        <v>22.736688856817395</v>
      </c>
      <c r="BA878">
        <v>22.725946952179179</v>
      </c>
      <c r="BB878">
        <v>22.712729364791574</v>
      </c>
      <c r="BC878">
        <v>22.724579154247841</v>
      </c>
      <c r="BD878">
        <v>22.56382113560819</v>
      </c>
      <c r="BE878">
        <v>22.538714971600243</v>
      </c>
      <c r="BF878">
        <v>22.582077648118588</v>
      </c>
      <c r="BG878">
        <v>22.588184021739885</v>
      </c>
      <c r="BH878">
        <v>22.635208396043865</v>
      </c>
      <c r="BI878">
        <v>22.654662884652392</v>
      </c>
      <c r="BJ878">
        <v>22.709648554739932</v>
      </c>
      <c r="BK878">
        <v>22.715942403511516</v>
      </c>
      <c r="BL878">
        <v>22.727066731653419</v>
      </c>
      <c r="BM878">
        <v>22.666224346904887</v>
      </c>
      <c r="BN878">
        <v>22.615176577188798</v>
      </c>
      <c r="BO878">
        <v>22.611198266606486</v>
      </c>
      <c r="BP878">
        <v>22.648222515128062</v>
      </c>
      <c r="BQ878">
        <v>22.697651901798572</v>
      </c>
      <c r="BR878">
        <v>22.714203186256622</v>
      </c>
      <c r="BS878">
        <v>22.735069239777385</v>
      </c>
      <c r="BT878">
        <v>22.726241488781401</v>
      </c>
      <c r="BU878">
        <v>22.731971178341325</v>
      </c>
      <c r="BV878">
        <v>22.698264440077661</v>
      </c>
      <c r="BW878">
        <v>22.69036289390688</v>
      </c>
      <c r="BX878">
        <v>22.691380075976234</v>
      </c>
      <c r="BY878">
        <v>22.647807616669514</v>
      </c>
      <c r="BZ878">
        <v>22.655464026819718</v>
      </c>
      <c r="CA878">
        <v>22.642994440946044</v>
      </c>
      <c r="CB878">
        <v>22.574098020926488</v>
      </c>
      <c r="CC878">
        <v>22.505288763121705</v>
      </c>
      <c r="CD878">
        <v>22.515337405683724</v>
      </c>
      <c r="CE878">
        <v>22.483314207603268</v>
      </c>
      <c r="CF878">
        <v>22.497243460928313</v>
      </c>
      <c r="CG878">
        <v>22.483204019610582</v>
      </c>
      <c r="CH878">
        <v>22.496846421593837</v>
      </c>
      <c r="CI878">
        <v>22.523342420325871</v>
      </c>
      <c r="CJ878">
        <v>22.565139197730545</v>
      </c>
      <c r="CK878">
        <v>22.589676927755935</v>
      </c>
      <c r="CL878">
        <v>22.583437008668103</v>
      </c>
      <c r="CM878">
        <v>22.576765499533305</v>
      </c>
      <c r="CN878">
        <v>22.586197885188536</v>
      </c>
      <c r="CO878">
        <v>22.587917402088582</v>
      </c>
      <c r="CP878">
        <v>22.614706839672273</v>
      </c>
      <c r="CQ878">
        <v>22.654055016239166</v>
      </c>
      <c r="CR878">
        <v>22.697337082926708</v>
      </c>
      <c r="CS878">
        <v>22.725539563327221</v>
      </c>
      <c r="CT878">
        <v>22.776032678499234</v>
      </c>
      <c r="CU878">
        <v>22.830680168508053</v>
      </c>
      <c r="CV878">
        <v>22.878874919961827</v>
      </c>
      <c r="CW878">
        <v>22.902306407701694</v>
      </c>
      <c r="CX878">
        <f>AVERAGE(pipe_data__2[[#This Row],[u1,]:[u101]])</f>
        <v>22.945534852726606</v>
      </c>
      <c r="CY878">
        <v>22.945534852726606</v>
      </c>
      <c r="CZ878" s="17">
        <v>22.765132312138906</v>
      </c>
      <c r="DA878" s="18">
        <f>(pipe_data__2[[#This Row],['#x,]]+1)*1000</f>
        <v>876.43821910955467</v>
      </c>
      <c r="DB878">
        <f>AVERAGE(pipe_data__2[[#This Row],[u103]:[u104]])</f>
        <v>22.855333582432756</v>
      </c>
      <c r="DC878">
        <f>(1/0.41)*LN(pipe_data__2[[#This Row],[u1042]]) + 5.2</f>
        <v>21.726502965800179</v>
      </c>
    </row>
    <row r="879" spans="1:107" x14ac:dyDescent="0.25">
      <c r="A879">
        <v>-0.12256128064032024</v>
      </c>
      <c r="B879">
        <v>23.46074036459078</v>
      </c>
      <c r="C879">
        <v>23.385554590671656</v>
      </c>
      <c r="D879">
        <v>23.328882289585046</v>
      </c>
      <c r="E879">
        <v>23.32896845122826</v>
      </c>
      <c r="F879">
        <v>23.316729891105009</v>
      </c>
      <c r="G879">
        <v>23.266215706411</v>
      </c>
      <c r="H879">
        <v>23.276580121923477</v>
      </c>
      <c r="I879">
        <v>23.435732872899415</v>
      </c>
      <c r="J879">
        <v>23.485811404915722</v>
      </c>
      <c r="K879">
        <v>23.519588133497031</v>
      </c>
      <c r="L879">
        <v>23.607571607306092</v>
      </c>
      <c r="M879">
        <v>23.44932927409355</v>
      </c>
      <c r="N879">
        <v>23.441881203373711</v>
      </c>
      <c r="O879">
        <v>23.456847052207582</v>
      </c>
      <c r="P879">
        <v>23.475939465674273</v>
      </c>
      <c r="Q879">
        <v>23.48984668012173</v>
      </c>
      <c r="R879">
        <v>23.512398893528552</v>
      </c>
      <c r="S879">
        <v>23.538934375293984</v>
      </c>
      <c r="T879">
        <v>23.576165469771322</v>
      </c>
      <c r="U879">
        <v>23.571452220866373</v>
      </c>
      <c r="V879">
        <v>23.562951394883147</v>
      </c>
      <c r="W879">
        <v>23.487843466138987</v>
      </c>
      <c r="X879">
        <v>23.410717713958451</v>
      </c>
      <c r="Y879">
        <v>23.412791036197259</v>
      </c>
      <c r="Z879">
        <v>23.478063421177449</v>
      </c>
      <c r="AA879">
        <v>23.494540690559482</v>
      </c>
      <c r="AB879">
        <v>23.518895445331385</v>
      </c>
      <c r="AC879">
        <v>23.529751640294442</v>
      </c>
      <c r="AD879">
        <v>23.444823495165846</v>
      </c>
      <c r="AE879">
        <v>23.173668169989689</v>
      </c>
      <c r="AF879">
        <v>23.119320099539689</v>
      </c>
      <c r="AG879">
        <v>23.080879589432048</v>
      </c>
      <c r="AH879">
        <v>23.114353978359343</v>
      </c>
      <c r="AI879">
        <v>23.223430719214655</v>
      </c>
      <c r="AJ879">
        <v>23.233650489219201</v>
      </c>
      <c r="AK879">
        <v>23.241507093148041</v>
      </c>
      <c r="AL879">
        <v>23.252561135327888</v>
      </c>
      <c r="AM879">
        <v>23.174989040352685</v>
      </c>
      <c r="AN879">
        <v>23.019352852530524</v>
      </c>
      <c r="AO879">
        <v>23.026436298210481</v>
      </c>
      <c r="AP879">
        <v>22.751460170536333</v>
      </c>
      <c r="AQ879">
        <v>22.716493131791484</v>
      </c>
      <c r="AR879">
        <v>22.608315418939881</v>
      </c>
      <c r="AS879">
        <v>22.607710529311767</v>
      </c>
      <c r="AT879">
        <v>22.64946075549063</v>
      </c>
      <c r="AU879">
        <v>22.765247017131937</v>
      </c>
      <c r="AV879">
        <v>22.80273310505974</v>
      </c>
      <c r="AW879">
        <v>22.811636693820454</v>
      </c>
      <c r="AX879">
        <v>22.77979968140491</v>
      </c>
      <c r="AY879">
        <v>22.752675137223711</v>
      </c>
      <c r="AZ879">
        <v>22.738310444275552</v>
      </c>
      <c r="BA879">
        <v>22.727179262363226</v>
      </c>
      <c r="BB879">
        <v>22.714015875113791</v>
      </c>
      <c r="BC879">
        <v>22.726013108285294</v>
      </c>
      <c r="BD879">
        <v>22.565170062765738</v>
      </c>
      <c r="BE879">
        <v>22.540070665869401</v>
      </c>
      <c r="BF879">
        <v>22.583409904493795</v>
      </c>
      <c r="BG879">
        <v>22.588839452281409</v>
      </c>
      <c r="BH879">
        <v>22.635675278888911</v>
      </c>
      <c r="BI879">
        <v>22.655208213055975</v>
      </c>
      <c r="BJ879">
        <v>22.710498917069085</v>
      </c>
      <c r="BK879">
        <v>22.71685059446337</v>
      </c>
      <c r="BL879">
        <v>22.727649956323638</v>
      </c>
      <c r="BM879">
        <v>22.66781624367275</v>
      </c>
      <c r="BN879">
        <v>22.616360714224076</v>
      </c>
      <c r="BO879">
        <v>22.612130291964313</v>
      </c>
      <c r="BP879">
        <v>22.648995145432565</v>
      </c>
      <c r="BQ879">
        <v>22.698567311569846</v>
      </c>
      <c r="BR879">
        <v>22.71474436818778</v>
      </c>
      <c r="BS879">
        <v>22.735535089455777</v>
      </c>
      <c r="BT879">
        <v>22.727092823560074</v>
      </c>
      <c r="BU879">
        <v>22.73244029501819</v>
      </c>
      <c r="BV879">
        <v>22.698774840729413</v>
      </c>
      <c r="BW879">
        <v>22.691141292431979</v>
      </c>
      <c r="BX879">
        <v>22.69270714089372</v>
      </c>
      <c r="BY879">
        <v>22.64932583116201</v>
      </c>
      <c r="BZ879">
        <v>22.656123568773694</v>
      </c>
      <c r="CA879">
        <v>22.64455453814556</v>
      </c>
      <c r="CB879">
        <v>22.57569177408558</v>
      </c>
      <c r="CC879">
        <v>22.506856428606721</v>
      </c>
      <c r="CD879">
        <v>22.51688532463977</v>
      </c>
      <c r="CE879">
        <v>22.484062890734695</v>
      </c>
      <c r="CF879">
        <v>22.498467123331924</v>
      </c>
      <c r="CG879">
        <v>22.48410979941443</v>
      </c>
      <c r="CH879">
        <v>22.497764657714914</v>
      </c>
      <c r="CI879">
        <v>22.524708777176059</v>
      </c>
      <c r="CJ879">
        <v>22.566317181346431</v>
      </c>
      <c r="CK879">
        <v>22.590762369466496</v>
      </c>
      <c r="CL879">
        <v>22.584472853674672</v>
      </c>
      <c r="CM879">
        <v>22.578155670841554</v>
      </c>
      <c r="CN879">
        <v>22.587369424360244</v>
      </c>
      <c r="CO879">
        <v>22.589049786375629</v>
      </c>
      <c r="CP879">
        <v>22.615911063390509</v>
      </c>
      <c r="CQ879">
        <v>22.655482904837825</v>
      </c>
      <c r="CR879">
        <v>22.698237406598626</v>
      </c>
      <c r="CS879">
        <v>22.726378185860224</v>
      </c>
      <c r="CT879">
        <v>22.777171830505466</v>
      </c>
      <c r="CU879">
        <v>22.831787703109232</v>
      </c>
      <c r="CV879">
        <v>22.880110799244115</v>
      </c>
      <c r="CW879">
        <v>22.903460533818503</v>
      </c>
      <c r="CX879">
        <f>AVERAGE(pipe_data__2[[#This Row],[u1,]:[u101]])</f>
        <v>22.946596451984096</v>
      </c>
      <c r="CY879">
        <v>22.946596451984096</v>
      </c>
      <c r="CZ879" s="16">
        <v>22.766575145601834</v>
      </c>
      <c r="DA879" s="19">
        <f>(pipe_data__2[[#This Row],['#x,]]+1)*1000</f>
        <v>877.43871935967979</v>
      </c>
      <c r="DB879">
        <f>AVERAGE(pipe_data__2[[#This Row],[u103]:[u104]])</f>
        <v>22.856585798792963</v>
      </c>
      <c r="DC879">
        <f>(1/0.41)*LN(pipe_data__2[[#This Row],[u1042]]) + 5.2</f>
        <v>21.729285652228938</v>
      </c>
    </row>
    <row r="880" spans="1:107" x14ac:dyDescent="0.25">
      <c r="A880">
        <v>-0.12156078039019513</v>
      </c>
      <c r="B880">
        <v>23.461645924027437</v>
      </c>
      <c r="C880">
        <v>23.386265060737834</v>
      </c>
      <c r="D880">
        <v>23.329495706483385</v>
      </c>
      <c r="E880">
        <v>23.329892624815198</v>
      </c>
      <c r="F880">
        <v>23.317229051649399</v>
      </c>
      <c r="G880">
        <v>23.267340199438806</v>
      </c>
      <c r="H880">
        <v>23.276795322160162</v>
      </c>
      <c r="I880">
        <v>23.436363998063275</v>
      </c>
      <c r="J880">
        <v>23.486590302358014</v>
      </c>
      <c r="K880">
        <v>23.520381062866228</v>
      </c>
      <c r="L880">
        <v>23.608273515294499</v>
      </c>
      <c r="M880">
        <v>23.450884918267331</v>
      </c>
      <c r="N880">
        <v>23.442389474093186</v>
      </c>
      <c r="O880">
        <v>23.457310420066275</v>
      </c>
      <c r="P880">
        <v>23.476799463008472</v>
      </c>
      <c r="Q880">
        <v>23.490598161329412</v>
      </c>
      <c r="R880">
        <v>23.513240521397755</v>
      </c>
      <c r="S880">
        <v>23.53939221993901</v>
      </c>
      <c r="T880">
        <v>23.577064355047288</v>
      </c>
      <c r="U880">
        <v>23.572180916505147</v>
      </c>
      <c r="V880">
        <v>23.563783377206235</v>
      </c>
      <c r="W880">
        <v>23.489912749047008</v>
      </c>
      <c r="X880">
        <v>23.412546826154493</v>
      </c>
      <c r="Y880">
        <v>23.413097605299075</v>
      </c>
      <c r="Z880">
        <v>23.478767453801385</v>
      </c>
      <c r="AA880">
        <v>23.495033756661915</v>
      </c>
      <c r="AB880">
        <v>23.519316714998396</v>
      </c>
      <c r="AC880">
        <v>23.530036679740029</v>
      </c>
      <c r="AD880">
        <v>23.446181090417266</v>
      </c>
      <c r="AE880">
        <v>23.175820781742253</v>
      </c>
      <c r="AF880">
        <v>23.120871051452877</v>
      </c>
      <c r="AG880">
        <v>23.081821491697298</v>
      </c>
      <c r="AH880">
        <v>23.115479954014194</v>
      </c>
      <c r="AI880">
        <v>23.224025878854267</v>
      </c>
      <c r="AJ880">
        <v>23.233982810318921</v>
      </c>
      <c r="AK880">
        <v>23.242619655864271</v>
      </c>
      <c r="AL880">
        <v>23.253655604457983</v>
      </c>
      <c r="AM880">
        <v>23.176178901920078</v>
      </c>
      <c r="AN880">
        <v>23.021136649690582</v>
      </c>
      <c r="AO880">
        <v>23.02865249954386</v>
      </c>
      <c r="AP880">
        <v>22.753374940201752</v>
      </c>
      <c r="AQ880">
        <v>22.718285752576449</v>
      </c>
      <c r="AR880">
        <v>22.609634574549332</v>
      </c>
      <c r="AS880">
        <v>22.609341728929628</v>
      </c>
      <c r="AT880">
        <v>22.650856189038368</v>
      </c>
      <c r="AU880">
        <v>22.766469285893141</v>
      </c>
      <c r="AV880">
        <v>22.804028338476492</v>
      </c>
      <c r="AW880">
        <v>22.812804946167947</v>
      </c>
      <c r="AX880">
        <v>22.781359562579102</v>
      </c>
      <c r="AY880">
        <v>22.754083958447257</v>
      </c>
      <c r="AZ880">
        <v>22.739932031733709</v>
      </c>
      <c r="BA880">
        <v>22.728411572547273</v>
      </c>
      <c r="BB880">
        <v>22.715302385436008</v>
      </c>
      <c r="BC880">
        <v>22.727447062322746</v>
      </c>
      <c r="BD880">
        <v>22.566518989923281</v>
      </c>
      <c r="BE880">
        <v>22.541426360138558</v>
      </c>
      <c r="BF880">
        <v>22.584742160869002</v>
      </c>
      <c r="BG880">
        <v>22.589494882822937</v>
      </c>
      <c r="BH880">
        <v>22.636142161733957</v>
      </c>
      <c r="BI880">
        <v>22.655753541459561</v>
      </c>
      <c r="BJ880">
        <v>22.711349279398238</v>
      </c>
      <c r="BK880">
        <v>22.717758785415224</v>
      </c>
      <c r="BL880">
        <v>22.728233180993858</v>
      </c>
      <c r="BM880">
        <v>22.669408140440613</v>
      </c>
      <c r="BN880">
        <v>22.617544851259353</v>
      </c>
      <c r="BO880">
        <v>22.613062317322136</v>
      </c>
      <c r="BP880">
        <v>22.649767775737072</v>
      </c>
      <c r="BQ880">
        <v>22.699482721341123</v>
      </c>
      <c r="BR880">
        <v>22.715285550118939</v>
      </c>
      <c r="BS880">
        <v>22.736000939134172</v>
      </c>
      <c r="BT880">
        <v>22.727944158338747</v>
      </c>
      <c r="BU880">
        <v>22.732909411695054</v>
      </c>
      <c r="BV880">
        <v>22.699285241381162</v>
      </c>
      <c r="BW880">
        <v>22.691919690957075</v>
      </c>
      <c r="BX880">
        <v>22.694034205811207</v>
      </c>
      <c r="BY880">
        <v>22.650844045654509</v>
      </c>
      <c r="BZ880">
        <v>22.656783110727673</v>
      </c>
      <c r="CA880">
        <v>22.646114635345075</v>
      </c>
      <c r="CB880">
        <v>22.577285527244676</v>
      </c>
      <c r="CC880">
        <v>22.50842409409174</v>
      </c>
      <c r="CD880">
        <v>22.518433243595812</v>
      </c>
      <c r="CE880">
        <v>22.484811573866125</v>
      </c>
      <c r="CF880">
        <v>22.499690785735531</v>
      </c>
      <c r="CG880">
        <v>22.485015579218278</v>
      </c>
      <c r="CH880">
        <v>22.498682893835991</v>
      </c>
      <c r="CI880">
        <v>22.526075134026247</v>
      </c>
      <c r="CJ880">
        <v>22.567495164962317</v>
      </c>
      <c r="CK880">
        <v>22.591847811177061</v>
      </c>
      <c r="CL880">
        <v>22.585508698681238</v>
      </c>
      <c r="CM880">
        <v>22.57916833423225</v>
      </c>
      <c r="CN880">
        <v>22.588540963531951</v>
      </c>
      <c r="CO880">
        <v>22.590182170662676</v>
      </c>
      <c r="CP880">
        <v>22.617115287108749</v>
      </c>
      <c r="CQ880">
        <v>22.656910793436484</v>
      </c>
      <c r="CR880">
        <v>22.699137730270547</v>
      </c>
      <c r="CS880">
        <v>22.727216808393226</v>
      </c>
      <c r="CT880">
        <v>22.778310982511702</v>
      </c>
      <c r="CU880">
        <v>22.832895237710414</v>
      </c>
      <c r="CV880">
        <v>22.881346678526398</v>
      </c>
      <c r="CW880">
        <v>22.904614659935312</v>
      </c>
      <c r="CX880">
        <f>AVERAGE(pipe_data__2[[#This Row],[u1,]:[u101]])</f>
        <v>22.947649033701033</v>
      </c>
      <c r="CY880">
        <v>22.947649033701033</v>
      </c>
      <c r="CZ880" s="17">
        <v>22.768004542094488</v>
      </c>
      <c r="DA880" s="18">
        <f>(pipe_data__2[[#This Row],['#x,]]+1)*1000</f>
        <v>878.43921960980492</v>
      </c>
      <c r="DB880">
        <f>AVERAGE(pipe_data__2[[#This Row],[u103]:[u104]])</f>
        <v>22.857826787897761</v>
      </c>
      <c r="DC880">
        <f>(1/0.41)*LN(pipe_data__2[[#This Row],[u1042]]) + 5.2</f>
        <v>21.732065167504388</v>
      </c>
    </row>
    <row r="881" spans="1:107" x14ac:dyDescent="0.25">
      <c r="A881">
        <v>-0.12056028014007014</v>
      </c>
      <c r="B881">
        <v>23.461755121964796</v>
      </c>
      <c r="C881">
        <v>23.386975530804012</v>
      </c>
      <c r="D881">
        <v>23.330109123381728</v>
      </c>
      <c r="E881">
        <v>23.330816798402132</v>
      </c>
      <c r="F881">
        <v>23.317728212193789</v>
      </c>
      <c r="G881">
        <v>23.268464692466612</v>
      </c>
      <c r="H881">
        <v>23.277010522396846</v>
      </c>
      <c r="I881">
        <v>23.436995123227131</v>
      </c>
      <c r="J881">
        <v>23.487369199800309</v>
      </c>
      <c r="K881">
        <v>23.521173992235425</v>
      </c>
      <c r="L881">
        <v>23.608975423282903</v>
      </c>
      <c r="M881">
        <v>23.452440562441112</v>
      </c>
      <c r="N881">
        <v>23.442897744812665</v>
      </c>
      <c r="O881">
        <v>23.457773787924964</v>
      </c>
      <c r="P881">
        <v>23.477659460342672</v>
      </c>
      <c r="Q881">
        <v>23.491349642537095</v>
      </c>
      <c r="R881">
        <v>23.514082149266958</v>
      </c>
      <c r="S881">
        <v>23.539850064584037</v>
      </c>
      <c r="T881">
        <v>23.577963240323253</v>
      </c>
      <c r="U881">
        <v>23.572909612143924</v>
      </c>
      <c r="V881">
        <v>23.564615359529324</v>
      </c>
      <c r="W881">
        <v>23.491982031955033</v>
      </c>
      <c r="X881">
        <v>23.414375938350535</v>
      </c>
      <c r="Y881">
        <v>23.413404174400892</v>
      </c>
      <c r="Z881">
        <v>23.479471486425318</v>
      </c>
      <c r="AA881">
        <v>23.495526822764347</v>
      </c>
      <c r="AB881">
        <v>23.519737984665408</v>
      </c>
      <c r="AC881">
        <v>23.530321719185611</v>
      </c>
      <c r="AD881">
        <v>23.44753868566869</v>
      </c>
      <c r="AE881">
        <v>23.177973393494817</v>
      </c>
      <c r="AF881">
        <v>23.122422003366065</v>
      </c>
      <c r="AG881">
        <v>23.082763393962548</v>
      </c>
      <c r="AH881">
        <v>23.116605929669046</v>
      </c>
      <c r="AI881">
        <v>23.224621038493879</v>
      </c>
      <c r="AJ881">
        <v>23.234315131418636</v>
      </c>
      <c r="AK881">
        <v>23.243732218580501</v>
      </c>
      <c r="AL881">
        <v>23.254750073588074</v>
      </c>
      <c r="AM881">
        <v>23.177368763487468</v>
      </c>
      <c r="AN881">
        <v>23.022920446850637</v>
      </c>
      <c r="AO881">
        <v>23.030642616578934</v>
      </c>
      <c r="AP881">
        <v>22.755289709867171</v>
      </c>
      <c r="AQ881">
        <v>22.72007837336141</v>
      </c>
      <c r="AR881">
        <v>22.610953730158787</v>
      </c>
      <c r="AS881">
        <v>22.610972928547493</v>
      </c>
      <c r="AT881">
        <v>22.652251622586107</v>
      </c>
      <c r="AU881">
        <v>22.767691554654345</v>
      </c>
      <c r="AV881">
        <v>22.805323571893243</v>
      </c>
      <c r="AW881">
        <v>22.813973198515441</v>
      </c>
      <c r="AX881">
        <v>22.78291944375329</v>
      </c>
      <c r="AY881">
        <v>22.755492779670803</v>
      </c>
      <c r="AZ881">
        <v>22.741553619191865</v>
      </c>
      <c r="BA881">
        <v>22.729643882731324</v>
      </c>
      <c r="BB881">
        <v>22.716588895758221</v>
      </c>
      <c r="BC881">
        <v>22.728881016360194</v>
      </c>
      <c r="BD881">
        <v>22.567867917080825</v>
      </c>
      <c r="BE881">
        <v>22.542782054407716</v>
      </c>
      <c r="BF881">
        <v>22.585575259499659</v>
      </c>
      <c r="BG881">
        <v>22.590150313364461</v>
      </c>
      <c r="BH881">
        <v>22.636609044579004</v>
      </c>
      <c r="BI881">
        <v>22.656298869863143</v>
      </c>
      <c r="BJ881">
        <v>22.712199641727391</v>
      </c>
      <c r="BK881">
        <v>22.718666976367082</v>
      </c>
      <c r="BL881">
        <v>22.728816405664077</v>
      </c>
      <c r="BM881">
        <v>22.671000037208476</v>
      </c>
      <c r="BN881">
        <v>22.618728988294631</v>
      </c>
      <c r="BO881">
        <v>22.613994342679963</v>
      </c>
      <c r="BP881">
        <v>22.650540406041575</v>
      </c>
      <c r="BQ881">
        <v>22.700398131112397</v>
      </c>
      <c r="BR881">
        <v>22.715826732050097</v>
      </c>
      <c r="BS881">
        <v>22.736466788812564</v>
      </c>
      <c r="BT881">
        <v>22.728795493117424</v>
      </c>
      <c r="BU881">
        <v>22.733378528371919</v>
      </c>
      <c r="BV881">
        <v>22.699795642032914</v>
      </c>
      <c r="BW881">
        <v>22.692698089482171</v>
      </c>
      <c r="BX881">
        <v>22.695361270728696</v>
      </c>
      <c r="BY881">
        <v>22.652362260147008</v>
      </c>
      <c r="BZ881">
        <v>22.657442652681649</v>
      </c>
      <c r="CA881">
        <v>22.647674732544591</v>
      </c>
      <c r="CB881">
        <v>22.578879280403768</v>
      </c>
      <c r="CC881">
        <v>22.509991759576756</v>
      </c>
      <c r="CD881">
        <v>22.519846515809451</v>
      </c>
      <c r="CE881">
        <v>22.485560256997552</v>
      </c>
      <c r="CF881">
        <v>22.500914448139142</v>
      </c>
      <c r="CG881">
        <v>22.485921359022129</v>
      </c>
      <c r="CH881">
        <v>22.499601129957068</v>
      </c>
      <c r="CI881">
        <v>22.527441490876434</v>
      </c>
      <c r="CJ881">
        <v>22.568673148578203</v>
      </c>
      <c r="CK881">
        <v>22.592933252887626</v>
      </c>
      <c r="CL881">
        <v>22.586544543687808</v>
      </c>
      <c r="CM881">
        <v>22.580180997622943</v>
      </c>
      <c r="CN881">
        <v>22.589712502703659</v>
      </c>
      <c r="CO881">
        <v>22.591314554949726</v>
      </c>
      <c r="CP881">
        <v>22.618319510826989</v>
      </c>
      <c r="CQ881">
        <v>22.658338682035147</v>
      </c>
      <c r="CR881">
        <v>22.700038053942464</v>
      </c>
      <c r="CS881">
        <v>22.728055430926229</v>
      </c>
      <c r="CT881">
        <v>22.779450134517933</v>
      </c>
      <c r="CU881">
        <v>22.834002772311592</v>
      </c>
      <c r="CV881">
        <v>22.882582557808686</v>
      </c>
      <c r="CW881">
        <v>22.905768786052118</v>
      </c>
      <c r="CX881">
        <f>AVERAGE(pipe_data__2[[#This Row],[u1,]:[u101]])</f>
        <v>22.948685052915106</v>
      </c>
      <c r="CY881">
        <v>22.948685052915106</v>
      </c>
      <c r="CZ881" s="16">
        <v>22.769427130961343</v>
      </c>
      <c r="DA881" s="19">
        <f>(pipe_data__2[[#This Row],['#x,]]+1)*1000</f>
        <v>879.43971985992982</v>
      </c>
      <c r="DB881">
        <f>AVERAGE(pipe_data__2[[#This Row],[u103]:[u104]])</f>
        <v>22.859056091938225</v>
      </c>
      <c r="DC881">
        <f>(1/0.41)*LN(pipe_data__2[[#This Row],[u1042]]) + 5.2</f>
        <v>21.734841518845997</v>
      </c>
    </row>
    <row r="882" spans="1:107" x14ac:dyDescent="0.25">
      <c r="A882">
        <v>-0.11955977988994504</v>
      </c>
      <c r="B882">
        <v>23.461864319902155</v>
      </c>
      <c r="C882">
        <v>23.387686000870193</v>
      </c>
      <c r="D882">
        <v>23.330722540280068</v>
      </c>
      <c r="E882">
        <v>23.331740971989067</v>
      </c>
      <c r="F882">
        <v>23.318227372738178</v>
      </c>
      <c r="G882">
        <v>23.269589185494418</v>
      </c>
      <c r="H882">
        <v>23.277225722633531</v>
      </c>
      <c r="I882">
        <v>23.437626248390988</v>
      </c>
      <c r="J882">
        <v>23.4881480972426</v>
      </c>
      <c r="K882">
        <v>23.521966921604619</v>
      </c>
      <c r="L882">
        <v>23.60967733127131</v>
      </c>
      <c r="M882">
        <v>23.453996206614889</v>
      </c>
      <c r="N882">
        <v>23.44340601553214</v>
      </c>
      <c r="O882">
        <v>23.458237155783653</v>
      </c>
      <c r="P882">
        <v>23.478519457676871</v>
      </c>
      <c r="Q882">
        <v>23.492101123744778</v>
      </c>
      <c r="R882">
        <v>23.514923777136161</v>
      </c>
      <c r="S882">
        <v>23.54030790922906</v>
      </c>
      <c r="T882">
        <v>23.578862125599219</v>
      </c>
      <c r="U882">
        <v>23.573638307782701</v>
      </c>
      <c r="V882">
        <v>23.565447341852412</v>
      </c>
      <c r="W882">
        <v>23.494051314863057</v>
      </c>
      <c r="X882">
        <v>23.41620505054658</v>
      </c>
      <c r="Y882">
        <v>23.413710743502708</v>
      </c>
      <c r="Z882">
        <v>23.480175519049251</v>
      </c>
      <c r="AA882">
        <v>23.49601988886678</v>
      </c>
      <c r="AB882">
        <v>23.520159254332423</v>
      </c>
      <c r="AC882">
        <v>23.530606758631198</v>
      </c>
      <c r="AD882">
        <v>23.44889628092011</v>
      </c>
      <c r="AE882">
        <v>23.180126005247377</v>
      </c>
      <c r="AF882">
        <v>23.123972955279253</v>
      </c>
      <c r="AG882">
        <v>23.083705296227798</v>
      </c>
      <c r="AH882">
        <v>23.117731905323897</v>
      </c>
      <c r="AI882">
        <v>23.225216198133488</v>
      </c>
      <c r="AJ882">
        <v>23.234647452518352</v>
      </c>
      <c r="AK882">
        <v>23.244844781296734</v>
      </c>
      <c r="AL882">
        <v>23.255844542718165</v>
      </c>
      <c r="AM882">
        <v>23.178558625054862</v>
      </c>
      <c r="AN882">
        <v>23.024704244010696</v>
      </c>
      <c r="AO882">
        <v>23.031730795313891</v>
      </c>
      <c r="AP882">
        <v>22.757204479532589</v>
      </c>
      <c r="AQ882">
        <v>22.721870994146375</v>
      </c>
      <c r="AR882">
        <v>22.612272885768238</v>
      </c>
      <c r="AS882">
        <v>22.612604128165358</v>
      </c>
      <c r="AT882">
        <v>22.653647056133845</v>
      </c>
      <c r="AU882">
        <v>22.768913823415549</v>
      </c>
      <c r="AV882">
        <v>22.806618805309991</v>
      </c>
      <c r="AW882">
        <v>22.815141450862935</v>
      </c>
      <c r="AX882">
        <v>22.784479324927482</v>
      </c>
      <c r="AY882">
        <v>22.756901600894352</v>
      </c>
      <c r="AZ882">
        <v>22.743175206650022</v>
      </c>
      <c r="BA882">
        <v>22.730876192915371</v>
      </c>
      <c r="BB882">
        <v>22.717875406080438</v>
      </c>
      <c r="BC882">
        <v>22.730314970397647</v>
      </c>
      <c r="BD882">
        <v>22.569216844238369</v>
      </c>
      <c r="BE882">
        <v>22.544137748676874</v>
      </c>
      <c r="BF882">
        <v>22.586332170586939</v>
      </c>
      <c r="BG882">
        <v>22.590805743905985</v>
      </c>
      <c r="BH882">
        <v>22.63707592742405</v>
      </c>
      <c r="BI882">
        <v>22.656844198266729</v>
      </c>
      <c r="BJ882">
        <v>22.713050004056544</v>
      </c>
      <c r="BK882">
        <v>22.719131853624539</v>
      </c>
      <c r="BL882">
        <v>22.729399630334296</v>
      </c>
      <c r="BM882">
        <v>22.672591933976339</v>
      </c>
      <c r="BN882">
        <v>22.619913125329909</v>
      </c>
      <c r="BO882">
        <v>22.614926368037789</v>
      </c>
      <c r="BP882">
        <v>22.651313036346082</v>
      </c>
      <c r="BQ882">
        <v>22.701313540883671</v>
      </c>
      <c r="BR882">
        <v>22.716367913981255</v>
      </c>
      <c r="BS882">
        <v>22.736932638490956</v>
      </c>
      <c r="BT882">
        <v>22.729646827896097</v>
      </c>
      <c r="BU882">
        <v>22.733847645048783</v>
      </c>
      <c r="BV882">
        <v>22.700306042684662</v>
      </c>
      <c r="BW882">
        <v>22.693476488007267</v>
      </c>
      <c r="BX882">
        <v>22.696688335646183</v>
      </c>
      <c r="BY882">
        <v>22.653880474639507</v>
      </c>
      <c r="BZ882">
        <v>22.658102194635624</v>
      </c>
      <c r="CA882">
        <v>22.649234829744106</v>
      </c>
      <c r="CB882">
        <v>22.580473033562864</v>
      </c>
      <c r="CC882">
        <v>22.511559425061776</v>
      </c>
      <c r="CD882">
        <v>22.520616285567971</v>
      </c>
      <c r="CE882">
        <v>22.486308940128982</v>
      </c>
      <c r="CF882">
        <v>22.502138110542752</v>
      </c>
      <c r="CG882">
        <v>22.486827138825976</v>
      </c>
      <c r="CH882">
        <v>22.500519366078144</v>
      </c>
      <c r="CI882">
        <v>22.528807847726622</v>
      </c>
      <c r="CJ882">
        <v>22.569851132194088</v>
      </c>
      <c r="CK882">
        <v>22.594018694598187</v>
      </c>
      <c r="CL882">
        <v>22.587580388694374</v>
      </c>
      <c r="CM882">
        <v>22.581193661013636</v>
      </c>
      <c r="CN882">
        <v>22.590884041875366</v>
      </c>
      <c r="CO882">
        <v>22.592446939236773</v>
      </c>
      <c r="CP882">
        <v>22.619523734545226</v>
      </c>
      <c r="CQ882">
        <v>22.659766570633806</v>
      </c>
      <c r="CR882">
        <v>22.700938377614385</v>
      </c>
      <c r="CS882">
        <v>22.728894053459232</v>
      </c>
      <c r="CT882">
        <v>22.780589286524165</v>
      </c>
      <c r="CU882">
        <v>22.835110306912775</v>
      </c>
      <c r="CV882">
        <v>22.883818437090969</v>
      </c>
      <c r="CW882">
        <v>22.906922912168927</v>
      </c>
      <c r="CX882">
        <f>AVERAGE(pipe_data__2[[#This Row],[u1,]:[u101]])</f>
        <v>22.949700422709235</v>
      </c>
      <c r="CY882">
        <v>22.949700422709235</v>
      </c>
      <c r="CZ882" s="17">
        <v>22.770846071121522</v>
      </c>
      <c r="DA882" s="18">
        <f>(pipe_data__2[[#This Row],['#x,]]+1)*1000</f>
        <v>880.44022011005495</v>
      </c>
      <c r="DB882">
        <f>AVERAGE(pipe_data__2[[#This Row],[u103]:[u104]])</f>
        <v>22.860273246915376</v>
      </c>
      <c r="DC882">
        <f>(1/0.41)*LN(pipe_data__2[[#This Row],[u1042]]) + 5.2</f>
        <v>21.737614713448618</v>
      </c>
    </row>
    <row r="883" spans="1:107" x14ac:dyDescent="0.25">
      <c r="A883">
        <v>-0.11855927963981994</v>
      </c>
      <c r="B883">
        <v>23.461973517839514</v>
      </c>
      <c r="C883">
        <v>23.388396470936371</v>
      </c>
      <c r="D883">
        <v>23.33133595717841</v>
      </c>
      <c r="E883">
        <v>23.332665145576001</v>
      </c>
      <c r="F883">
        <v>23.318726533282565</v>
      </c>
      <c r="G883">
        <v>23.270713678522224</v>
      </c>
      <c r="H883">
        <v>23.277440922870216</v>
      </c>
      <c r="I883">
        <v>23.438257373554848</v>
      </c>
      <c r="J883">
        <v>23.488926994684896</v>
      </c>
      <c r="K883">
        <v>23.522759850973816</v>
      </c>
      <c r="L883">
        <v>23.610379239259714</v>
      </c>
      <c r="M883">
        <v>23.45555185078867</v>
      </c>
      <c r="N883">
        <v>23.443914286251619</v>
      </c>
      <c r="O883">
        <v>23.458700523642346</v>
      </c>
      <c r="P883">
        <v>23.479379455011074</v>
      </c>
      <c r="Q883">
        <v>23.492852604952461</v>
      </c>
      <c r="R883">
        <v>23.515765405005364</v>
      </c>
      <c r="S883">
        <v>23.540765753874087</v>
      </c>
      <c r="T883">
        <v>23.579761010875188</v>
      </c>
      <c r="U883">
        <v>23.574367003421475</v>
      </c>
      <c r="V883">
        <v>23.5662793241755</v>
      </c>
      <c r="W883">
        <v>23.496120597771078</v>
      </c>
      <c r="X883">
        <v>23.418034162742622</v>
      </c>
      <c r="Y883">
        <v>23.414017312604525</v>
      </c>
      <c r="Z883">
        <v>23.480879551673187</v>
      </c>
      <c r="AA883">
        <v>23.496512954969216</v>
      </c>
      <c r="AB883">
        <v>23.520580523999435</v>
      </c>
      <c r="AC883">
        <v>23.530891798076784</v>
      </c>
      <c r="AD883">
        <v>23.45025387617153</v>
      </c>
      <c r="AE883">
        <v>23.182278616999941</v>
      </c>
      <c r="AF883">
        <v>23.125523907192441</v>
      </c>
      <c r="AG883">
        <v>23.084647198493048</v>
      </c>
      <c r="AH883">
        <v>23.118809277782127</v>
      </c>
      <c r="AI883">
        <v>23.2258113577731</v>
      </c>
      <c r="AJ883">
        <v>23.234979773618072</v>
      </c>
      <c r="AK883">
        <v>23.245957344012965</v>
      </c>
      <c r="AL883">
        <v>23.256939011848257</v>
      </c>
      <c r="AM883">
        <v>23.179748486622255</v>
      </c>
      <c r="AN883">
        <v>23.026488041170751</v>
      </c>
      <c r="AO883">
        <v>23.032818974048848</v>
      </c>
      <c r="AP883">
        <v>22.759119249198005</v>
      </c>
      <c r="AQ883">
        <v>22.72366361493134</v>
      </c>
      <c r="AR883">
        <v>22.613592041377689</v>
      </c>
      <c r="AS883">
        <v>22.614235327783224</v>
      </c>
      <c r="AT883">
        <v>22.655042489681588</v>
      </c>
      <c r="AU883">
        <v>22.770136092176752</v>
      </c>
      <c r="AV883">
        <v>22.807914038726743</v>
      </c>
      <c r="AW883">
        <v>22.816309703210425</v>
      </c>
      <c r="AX883">
        <v>22.785771983317556</v>
      </c>
      <c r="AY883">
        <v>22.758310422117898</v>
      </c>
      <c r="AZ883">
        <v>22.744796794108179</v>
      </c>
      <c r="BA883">
        <v>22.732108503099422</v>
      </c>
      <c r="BB883">
        <v>22.719161916402655</v>
      </c>
      <c r="BC883">
        <v>22.731347321091029</v>
      </c>
      <c r="BD883">
        <v>22.570565771395916</v>
      </c>
      <c r="BE883">
        <v>22.545493442946032</v>
      </c>
      <c r="BF883">
        <v>22.587089081674222</v>
      </c>
      <c r="BG883">
        <v>22.591461174447513</v>
      </c>
      <c r="BH883">
        <v>22.637542810269096</v>
      </c>
      <c r="BI883">
        <v>22.657389526670311</v>
      </c>
      <c r="BJ883">
        <v>22.713900366385698</v>
      </c>
      <c r="BK883">
        <v>22.719353206882037</v>
      </c>
      <c r="BL883">
        <v>22.729982855004515</v>
      </c>
      <c r="BM883">
        <v>22.674183830744202</v>
      </c>
      <c r="BN883">
        <v>22.621097262365186</v>
      </c>
      <c r="BO883">
        <v>22.615858393395616</v>
      </c>
      <c r="BP883">
        <v>22.652085666650585</v>
      </c>
      <c r="BQ883">
        <v>22.702228950654945</v>
      </c>
      <c r="BR883">
        <v>22.716909095912413</v>
      </c>
      <c r="BS883">
        <v>22.737398488169347</v>
      </c>
      <c r="BT883">
        <v>22.730498162674774</v>
      </c>
      <c r="BU883">
        <v>22.734316761725648</v>
      </c>
      <c r="BV883">
        <v>22.700816443336414</v>
      </c>
      <c r="BW883">
        <v>22.694254886532367</v>
      </c>
      <c r="BX883">
        <v>22.698015400563669</v>
      </c>
      <c r="BY883">
        <v>22.655398689132006</v>
      </c>
      <c r="BZ883">
        <v>22.658761736589604</v>
      </c>
      <c r="CA883">
        <v>22.649813587465399</v>
      </c>
      <c r="CB883">
        <v>22.58206678672196</v>
      </c>
      <c r="CC883">
        <v>22.513127090546792</v>
      </c>
      <c r="CD883">
        <v>22.521386055326492</v>
      </c>
      <c r="CE883">
        <v>22.487057623260409</v>
      </c>
      <c r="CF883">
        <v>22.503361772946363</v>
      </c>
      <c r="CG883">
        <v>22.487732918629824</v>
      </c>
      <c r="CH883">
        <v>22.501437602199221</v>
      </c>
      <c r="CI883">
        <v>22.530174204576809</v>
      </c>
      <c r="CJ883">
        <v>22.571029115809974</v>
      </c>
      <c r="CK883">
        <v>22.595104136308752</v>
      </c>
      <c r="CL883">
        <v>22.588616233700943</v>
      </c>
      <c r="CM883">
        <v>22.582206324404329</v>
      </c>
      <c r="CN883">
        <v>22.592055581047074</v>
      </c>
      <c r="CO883">
        <v>22.593579323523819</v>
      </c>
      <c r="CP883">
        <v>22.620727958263465</v>
      </c>
      <c r="CQ883">
        <v>22.661194459232465</v>
      </c>
      <c r="CR883">
        <v>22.701838701286306</v>
      </c>
      <c r="CS883">
        <v>22.729732675992235</v>
      </c>
      <c r="CT883">
        <v>22.781728438530401</v>
      </c>
      <c r="CU883">
        <v>22.836217841513953</v>
      </c>
      <c r="CV883">
        <v>22.885054316373257</v>
      </c>
      <c r="CW883">
        <v>22.908077038285736</v>
      </c>
      <c r="CX883">
        <f>AVERAGE(pipe_data__2[[#This Row],[u1,]:[u101]])</f>
        <v>22.950696369575375</v>
      </c>
      <c r="CY883">
        <v>22.950696369575375</v>
      </c>
      <c r="CZ883" s="16">
        <v>22.772260538791301</v>
      </c>
      <c r="DA883" s="19">
        <f>(pipe_data__2[[#This Row],['#x,]]+1)*1000</f>
        <v>881.44072036018008</v>
      </c>
      <c r="DB883">
        <f>AVERAGE(pipe_data__2[[#This Row],[u103]:[u104]])</f>
        <v>22.861478454183338</v>
      </c>
      <c r="DC883">
        <f>(1/0.41)*LN(pipe_data__2[[#This Row],[u1042]]) + 5.2</f>
        <v>21.740384758482588</v>
      </c>
    </row>
    <row r="884" spans="1:107" x14ac:dyDescent="0.25">
      <c r="A884">
        <v>-0.11755877938969495</v>
      </c>
      <c r="B884">
        <v>23.462082715776869</v>
      </c>
      <c r="C884">
        <v>23.389106941002552</v>
      </c>
      <c r="D884">
        <v>23.33194937407675</v>
      </c>
      <c r="E884">
        <v>23.33358931916294</v>
      </c>
      <c r="F884">
        <v>23.319225693826954</v>
      </c>
      <c r="G884">
        <v>23.27183817155003</v>
      </c>
      <c r="H884">
        <v>23.277656123106897</v>
      </c>
      <c r="I884">
        <v>23.438888498718704</v>
      </c>
      <c r="J884">
        <v>23.489705892127187</v>
      </c>
      <c r="K884">
        <v>23.523552780343014</v>
      </c>
      <c r="L884">
        <v>23.611081147248118</v>
      </c>
      <c r="M884">
        <v>23.45710749496245</v>
      </c>
      <c r="N884">
        <v>23.444422556971094</v>
      </c>
      <c r="O884">
        <v>23.459163891501035</v>
      </c>
      <c r="P884">
        <v>23.480239452345273</v>
      </c>
      <c r="Q884">
        <v>23.493604086160143</v>
      </c>
      <c r="R884">
        <v>23.516607032874568</v>
      </c>
      <c r="S884">
        <v>23.541223598519114</v>
      </c>
      <c r="T884">
        <v>23.580659896151154</v>
      </c>
      <c r="U884">
        <v>23.575095699060252</v>
      </c>
      <c r="V884">
        <v>23.567111306498589</v>
      </c>
      <c r="W884">
        <v>23.498189880679103</v>
      </c>
      <c r="X884">
        <v>23.419749795493232</v>
      </c>
      <c r="Y884">
        <v>23.414323881706341</v>
      </c>
      <c r="Z884">
        <v>23.48158358429712</v>
      </c>
      <c r="AA884">
        <v>23.497006021071648</v>
      </c>
      <c r="AB884">
        <v>23.521001793666446</v>
      </c>
      <c r="AC884">
        <v>23.53117683752237</v>
      </c>
      <c r="AD884">
        <v>23.45161147142295</v>
      </c>
      <c r="AE884">
        <v>23.184431228752505</v>
      </c>
      <c r="AF884">
        <v>23.12707485910563</v>
      </c>
      <c r="AG884">
        <v>23.085589100758298</v>
      </c>
      <c r="AH884">
        <v>23.119253886487801</v>
      </c>
      <c r="AI884">
        <v>23.226406517412713</v>
      </c>
      <c r="AJ884">
        <v>23.235312094717788</v>
      </c>
      <c r="AK884">
        <v>23.247069906729195</v>
      </c>
      <c r="AL884">
        <v>23.258033480978348</v>
      </c>
      <c r="AM884">
        <v>23.180938348189645</v>
      </c>
      <c r="AN884">
        <v>23.028271838330809</v>
      </c>
      <c r="AO884">
        <v>23.033907152783804</v>
      </c>
      <c r="AP884">
        <v>22.761034018863423</v>
      </c>
      <c r="AQ884">
        <v>22.725456235716305</v>
      </c>
      <c r="AR884">
        <v>22.614911196987144</v>
      </c>
      <c r="AS884">
        <v>22.615806282216344</v>
      </c>
      <c r="AT884">
        <v>22.656437923229326</v>
      </c>
      <c r="AU884">
        <v>22.771358360937953</v>
      </c>
      <c r="AV884">
        <v>22.809209272143494</v>
      </c>
      <c r="AW884">
        <v>22.817477955557919</v>
      </c>
      <c r="AX884">
        <v>22.78678205662527</v>
      </c>
      <c r="AY884">
        <v>22.759719243341443</v>
      </c>
      <c r="AZ884">
        <v>22.746418381566336</v>
      </c>
      <c r="BA884">
        <v>22.733340813283469</v>
      </c>
      <c r="BB884">
        <v>22.720448426724872</v>
      </c>
      <c r="BC884">
        <v>22.732103395493887</v>
      </c>
      <c r="BD884">
        <v>22.57191469855346</v>
      </c>
      <c r="BE884">
        <v>22.546849137215194</v>
      </c>
      <c r="BF884">
        <v>22.587845992761501</v>
      </c>
      <c r="BG884">
        <v>22.592116604989037</v>
      </c>
      <c r="BH884">
        <v>22.638009693114142</v>
      </c>
      <c r="BI884">
        <v>22.657934855073897</v>
      </c>
      <c r="BJ884">
        <v>22.714750728714851</v>
      </c>
      <c r="BK884">
        <v>22.719574560139534</v>
      </c>
      <c r="BL884">
        <v>22.73056607967473</v>
      </c>
      <c r="BM884">
        <v>22.675775727512061</v>
      </c>
      <c r="BN884">
        <v>22.622281399400464</v>
      </c>
      <c r="BO884">
        <v>22.616790418753443</v>
      </c>
      <c r="BP884">
        <v>22.652858296955092</v>
      </c>
      <c r="BQ884">
        <v>22.703144360426219</v>
      </c>
      <c r="BR884">
        <v>22.717450277843575</v>
      </c>
      <c r="BS884">
        <v>22.737864337847739</v>
      </c>
      <c r="BT884">
        <v>22.731349497453447</v>
      </c>
      <c r="BU884">
        <v>22.734785878402512</v>
      </c>
      <c r="BV884">
        <v>22.701326843988163</v>
      </c>
      <c r="BW884">
        <v>22.695033285057463</v>
      </c>
      <c r="BX884">
        <v>22.699342465481159</v>
      </c>
      <c r="BY884">
        <v>22.656916903624502</v>
      </c>
      <c r="BZ884">
        <v>22.659421278543579</v>
      </c>
      <c r="CA884">
        <v>22.650311186074319</v>
      </c>
      <c r="CB884">
        <v>22.583660539881052</v>
      </c>
      <c r="CC884">
        <v>22.514694756031812</v>
      </c>
      <c r="CD884">
        <v>22.522155825085012</v>
      </c>
      <c r="CE884">
        <v>22.487806306391835</v>
      </c>
      <c r="CF884">
        <v>22.504585435349973</v>
      </c>
      <c r="CG884">
        <v>22.488638698433672</v>
      </c>
      <c r="CH884">
        <v>22.502355838320295</v>
      </c>
      <c r="CI884">
        <v>22.531540561426997</v>
      </c>
      <c r="CJ884">
        <v>22.57220709942586</v>
      </c>
      <c r="CK884">
        <v>22.596189578019317</v>
      </c>
      <c r="CL884">
        <v>22.589652078707509</v>
      </c>
      <c r="CM884">
        <v>22.583218987795021</v>
      </c>
      <c r="CN884">
        <v>22.593227120218781</v>
      </c>
      <c r="CO884">
        <v>22.594711707810866</v>
      </c>
      <c r="CP884">
        <v>22.621932181981705</v>
      </c>
      <c r="CQ884">
        <v>22.662622347831128</v>
      </c>
      <c r="CR884">
        <v>22.702739024958223</v>
      </c>
      <c r="CS884">
        <v>22.730571298525238</v>
      </c>
      <c r="CT884">
        <v>22.782867590536632</v>
      </c>
      <c r="CU884">
        <v>22.837325376115135</v>
      </c>
      <c r="CV884">
        <v>22.88629019565554</v>
      </c>
      <c r="CW884">
        <v>22.909231164402545</v>
      </c>
      <c r="CX884">
        <f>AVERAGE(pipe_data__2[[#This Row],[u1,]:[u101]])</f>
        <v>22.951677851352805</v>
      </c>
      <c r="CY884">
        <v>22.951677851352805</v>
      </c>
      <c r="CZ884" s="17">
        <v>22.773670650050612</v>
      </c>
      <c r="DA884" s="18">
        <f>(pipe_data__2[[#This Row],['#x,]]+1)*1000</f>
        <v>882.44122061030509</v>
      </c>
      <c r="DB884">
        <f>AVERAGE(pipe_data__2[[#This Row],[u103]:[u104]])</f>
        <v>22.862674250701708</v>
      </c>
      <c r="DC884">
        <f>(1/0.41)*LN(pipe_data__2[[#This Row],[u1042]]) + 5.2</f>
        <v>21.743151661093837</v>
      </c>
    </row>
    <row r="885" spans="1:107" x14ac:dyDescent="0.25">
      <c r="A885">
        <v>-0.11655827913956984</v>
      </c>
      <c r="B885">
        <v>23.462191913714229</v>
      </c>
      <c r="C885">
        <v>23.38981741106873</v>
      </c>
      <c r="D885">
        <v>23.332562790975089</v>
      </c>
      <c r="E885">
        <v>23.334513492749874</v>
      </c>
      <c r="F885">
        <v>23.319724854371344</v>
      </c>
      <c r="G885">
        <v>23.272194233561507</v>
      </c>
      <c r="H885">
        <v>23.277871323343582</v>
      </c>
      <c r="I885">
        <v>23.43951962388256</v>
      </c>
      <c r="J885">
        <v>23.490484789569482</v>
      </c>
      <c r="K885">
        <v>23.524345709712211</v>
      </c>
      <c r="L885">
        <v>23.611783055236526</v>
      </c>
      <c r="M885">
        <v>23.458663139136231</v>
      </c>
      <c r="N885">
        <v>23.444930827690573</v>
      </c>
      <c r="O885">
        <v>23.459627259359724</v>
      </c>
      <c r="P885">
        <v>23.481099449679473</v>
      </c>
      <c r="Q885">
        <v>23.494355567367826</v>
      </c>
      <c r="R885">
        <v>23.517448660743774</v>
      </c>
      <c r="S885">
        <v>23.541681443164141</v>
      </c>
      <c r="T885">
        <v>23.58155878142712</v>
      </c>
      <c r="U885">
        <v>23.57582439469903</v>
      </c>
      <c r="V885">
        <v>23.567943288821677</v>
      </c>
      <c r="W885">
        <v>23.500259163587124</v>
      </c>
      <c r="X885">
        <v>23.420805049052603</v>
      </c>
      <c r="Y885">
        <v>23.414630450808158</v>
      </c>
      <c r="Z885">
        <v>23.481683263744696</v>
      </c>
      <c r="AA885">
        <v>23.497499087174081</v>
      </c>
      <c r="AB885">
        <v>23.521423063333458</v>
      </c>
      <c r="AC885">
        <v>23.531461876967956</v>
      </c>
      <c r="AD885">
        <v>23.452969066674374</v>
      </c>
      <c r="AE885">
        <v>23.186583840505069</v>
      </c>
      <c r="AF885">
        <v>23.128625811018818</v>
      </c>
      <c r="AG885">
        <v>23.086531003023548</v>
      </c>
      <c r="AH885">
        <v>23.119698495193475</v>
      </c>
      <c r="AI885">
        <v>23.227001677052321</v>
      </c>
      <c r="AJ885">
        <v>23.235644415817504</v>
      </c>
      <c r="AK885">
        <v>23.248182469445425</v>
      </c>
      <c r="AL885">
        <v>23.259127950108443</v>
      </c>
      <c r="AM885">
        <v>23.182128209757039</v>
      </c>
      <c r="AN885">
        <v>23.030055635490864</v>
      </c>
      <c r="AO885">
        <v>23.034995331518758</v>
      </c>
      <c r="AP885">
        <v>22.762948788528842</v>
      </c>
      <c r="AQ885">
        <v>22.727248856501266</v>
      </c>
      <c r="AR885">
        <v>22.616230352596595</v>
      </c>
      <c r="AS885">
        <v>22.616964478081741</v>
      </c>
      <c r="AT885">
        <v>22.657833356777065</v>
      </c>
      <c r="AU885">
        <v>22.772580629699156</v>
      </c>
      <c r="AV885">
        <v>22.810504505560246</v>
      </c>
      <c r="AW885">
        <v>22.818646207905413</v>
      </c>
      <c r="AX885">
        <v>22.787792129932985</v>
      </c>
      <c r="AY885">
        <v>22.761128064564993</v>
      </c>
      <c r="AZ885">
        <v>22.748039969024493</v>
      </c>
      <c r="BA885">
        <v>22.734573123467516</v>
      </c>
      <c r="BB885">
        <v>22.721734937047088</v>
      </c>
      <c r="BC885">
        <v>22.732859469896741</v>
      </c>
      <c r="BD885">
        <v>22.573263625711004</v>
      </c>
      <c r="BE885">
        <v>22.548204831484352</v>
      </c>
      <c r="BF885">
        <v>22.588602903848784</v>
      </c>
      <c r="BG885">
        <v>22.592772035530562</v>
      </c>
      <c r="BH885">
        <v>22.638476575959189</v>
      </c>
      <c r="BI885">
        <v>22.658480183477479</v>
      </c>
      <c r="BJ885">
        <v>22.714986127726988</v>
      </c>
      <c r="BK885">
        <v>22.719795913397036</v>
      </c>
      <c r="BL885">
        <v>22.73114930434495</v>
      </c>
      <c r="BM885">
        <v>22.677367624279924</v>
      </c>
      <c r="BN885">
        <v>22.623465536435742</v>
      </c>
      <c r="BO885">
        <v>22.617722444111266</v>
      </c>
      <c r="BP885">
        <v>22.653630927259595</v>
      </c>
      <c r="BQ885">
        <v>22.704059770197492</v>
      </c>
      <c r="BR885">
        <v>22.717991459774733</v>
      </c>
      <c r="BS885">
        <v>22.738330187526131</v>
      </c>
      <c r="BT885">
        <v>22.732200832232124</v>
      </c>
      <c r="BU885">
        <v>22.73525499507938</v>
      </c>
      <c r="BV885">
        <v>22.701837244639915</v>
      </c>
      <c r="BW885">
        <v>22.695811683582559</v>
      </c>
      <c r="BX885">
        <v>22.700482107669405</v>
      </c>
      <c r="BY885">
        <v>22.658435118117001</v>
      </c>
      <c r="BZ885">
        <v>22.660080820497555</v>
      </c>
      <c r="CA885">
        <v>22.650808784683239</v>
      </c>
      <c r="CB885">
        <v>22.585254293040148</v>
      </c>
      <c r="CC885">
        <v>22.516262421516831</v>
      </c>
      <c r="CD885">
        <v>22.522925594843532</v>
      </c>
      <c r="CE885">
        <v>22.488554989523266</v>
      </c>
      <c r="CF885">
        <v>22.505809097753584</v>
      </c>
      <c r="CG885">
        <v>22.489544478237519</v>
      </c>
      <c r="CH885">
        <v>22.503274074441372</v>
      </c>
      <c r="CI885">
        <v>22.532906918277185</v>
      </c>
      <c r="CJ885">
        <v>22.573385083041746</v>
      </c>
      <c r="CK885">
        <v>22.597275019729878</v>
      </c>
      <c r="CL885">
        <v>22.590687923714079</v>
      </c>
      <c r="CM885">
        <v>22.584231651185714</v>
      </c>
      <c r="CN885">
        <v>22.594398659390489</v>
      </c>
      <c r="CO885">
        <v>22.595844092097916</v>
      </c>
      <c r="CP885">
        <v>22.623136405699942</v>
      </c>
      <c r="CQ885">
        <v>22.663814912116429</v>
      </c>
      <c r="CR885">
        <v>22.703639348630144</v>
      </c>
      <c r="CS885">
        <v>22.731409921058237</v>
      </c>
      <c r="CT885">
        <v>22.784006742542864</v>
      </c>
      <c r="CU885">
        <v>22.838432910716314</v>
      </c>
      <c r="CV885">
        <v>22.887526074937828</v>
      </c>
      <c r="CW885">
        <v>22.910385290519354</v>
      </c>
      <c r="CX885">
        <f>AVERAGE(pipe_data__2[[#This Row],[u1,]:[u101]])</f>
        <v>22.952624496807132</v>
      </c>
      <c r="CY885">
        <v>22.952624496807132</v>
      </c>
      <c r="CZ885" s="16">
        <v>22.775067143289149</v>
      </c>
      <c r="DA885" s="19">
        <f>(pipe_data__2[[#This Row],['#x,]]+1)*1000</f>
        <v>883.44172086043011</v>
      </c>
      <c r="DB885">
        <f>AVERAGE(pipe_data__2[[#This Row],[u103]:[u104]])</f>
        <v>22.863845820048141</v>
      </c>
      <c r="DC885">
        <f>(1/0.41)*LN(pipe_data__2[[#This Row],[u1042]]) + 5.2</f>
        <v>21.745915428404004</v>
      </c>
    </row>
    <row r="886" spans="1:107" x14ac:dyDescent="0.25">
      <c r="A886">
        <v>-0.11555777888944474</v>
      </c>
      <c r="B886">
        <v>23.462301111651588</v>
      </c>
      <c r="C886">
        <v>23.390527881134908</v>
      </c>
      <c r="D886">
        <v>23.333176207873432</v>
      </c>
      <c r="E886">
        <v>23.335437666336809</v>
      </c>
      <c r="F886">
        <v>23.320224014915734</v>
      </c>
      <c r="G886">
        <v>23.27228204638428</v>
      </c>
      <c r="H886">
        <v>23.278086523580267</v>
      </c>
      <c r="I886">
        <v>23.44015074904642</v>
      </c>
      <c r="J886">
        <v>23.491263687011774</v>
      </c>
      <c r="K886">
        <v>23.525138639081408</v>
      </c>
      <c r="L886">
        <v>23.612484963224929</v>
      </c>
      <c r="M886">
        <v>23.460218783310012</v>
      </c>
      <c r="N886">
        <v>23.445439098410052</v>
      </c>
      <c r="O886">
        <v>23.460090627218417</v>
      </c>
      <c r="P886">
        <v>23.481959447013672</v>
      </c>
      <c r="Q886">
        <v>23.495107048575505</v>
      </c>
      <c r="R886">
        <v>23.518290288612977</v>
      </c>
      <c r="S886">
        <v>23.542139287809164</v>
      </c>
      <c r="T886">
        <v>23.582457666703085</v>
      </c>
      <c r="U886">
        <v>23.576553090337804</v>
      </c>
      <c r="V886">
        <v>23.568775271144769</v>
      </c>
      <c r="W886">
        <v>23.502328446495149</v>
      </c>
      <c r="X886">
        <v>23.421860302611975</v>
      </c>
      <c r="Y886">
        <v>23.414937019909974</v>
      </c>
      <c r="Z886">
        <v>23.481782034737627</v>
      </c>
      <c r="AA886">
        <v>23.497992153276513</v>
      </c>
      <c r="AB886">
        <v>23.52184433300047</v>
      </c>
      <c r="AC886">
        <v>23.531746916413542</v>
      </c>
      <c r="AD886">
        <v>23.454326661925794</v>
      </c>
      <c r="AE886">
        <v>23.188736452257633</v>
      </c>
      <c r="AF886">
        <v>23.130176762932006</v>
      </c>
      <c r="AG886">
        <v>23.087472905288799</v>
      </c>
      <c r="AH886">
        <v>23.120143103899149</v>
      </c>
      <c r="AI886">
        <v>23.227596836691934</v>
      </c>
      <c r="AJ886">
        <v>23.235976736917223</v>
      </c>
      <c r="AK886">
        <v>23.249295032161658</v>
      </c>
      <c r="AL886">
        <v>23.260222419238534</v>
      </c>
      <c r="AM886">
        <v>23.183318071324429</v>
      </c>
      <c r="AN886">
        <v>23.031839432650923</v>
      </c>
      <c r="AO886">
        <v>23.036083510253714</v>
      </c>
      <c r="AP886">
        <v>22.764863558194261</v>
      </c>
      <c r="AQ886">
        <v>22.729041477286231</v>
      </c>
      <c r="AR886">
        <v>22.617549508206046</v>
      </c>
      <c r="AS886">
        <v>22.618122673947138</v>
      </c>
      <c r="AT886">
        <v>22.659228790324804</v>
      </c>
      <c r="AU886">
        <v>22.77380289846036</v>
      </c>
      <c r="AV886">
        <v>22.811799738976998</v>
      </c>
      <c r="AW886">
        <v>22.819814460252907</v>
      </c>
      <c r="AX886">
        <v>22.788802203240699</v>
      </c>
      <c r="AY886">
        <v>22.762536885788538</v>
      </c>
      <c r="AZ886">
        <v>22.749661556482646</v>
      </c>
      <c r="BA886">
        <v>22.735805433651567</v>
      </c>
      <c r="BB886">
        <v>22.723021447369305</v>
      </c>
      <c r="BC886">
        <v>22.733615544299596</v>
      </c>
      <c r="BD886">
        <v>22.574612552868551</v>
      </c>
      <c r="BE886">
        <v>22.54956052575351</v>
      </c>
      <c r="BF886">
        <v>22.589359814936063</v>
      </c>
      <c r="BG886">
        <v>22.59342746607209</v>
      </c>
      <c r="BH886">
        <v>22.638943458804235</v>
      </c>
      <c r="BI886">
        <v>22.659025511881065</v>
      </c>
      <c r="BJ886">
        <v>22.71512813704912</v>
      </c>
      <c r="BK886">
        <v>22.720017266654533</v>
      </c>
      <c r="BL886">
        <v>22.731732529015169</v>
      </c>
      <c r="BM886">
        <v>22.678959521047787</v>
      </c>
      <c r="BN886">
        <v>22.624649673471019</v>
      </c>
      <c r="BO886">
        <v>22.618654469469092</v>
      </c>
      <c r="BP886">
        <v>22.654403557564102</v>
      </c>
      <c r="BQ886">
        <v>22.704975179968766</v>
      </c>
      <c r="BR886">
        <v>22.718532641705892</v>
      </c>
      <c r="BS886">
        <v>22.738796037204523</v>
      </c>
      <c r="BT886">
        <v>22.733052167010797</v>
      </c>
      <c r="BU886">
        <v>22.735724111756245</v>
      </c>
      <c r="BV886">
        <v>22.702347645291663</v>
      </c>
      <c r="BW886">
        <v>22.696590082107654</v>
      </c>
      <c r="BX886">
        <v>22.700771747132968</v>
      </c>
      <c r="BY886">
        <v>22.659953332609501</v>
      </c>
      <c r="BZ886">
        <v>22.660740362451534</v>
      </c>
      <c r="CA886">
        <v>22.651306383292159</v>
      </c>
      <c r="CB886">
        <v>22.58684804619924</v>
      </c>
      <c r="CC886">
        <v>22.517830087001848</v>
      </c>
      <c r="CD886">
        <v>22.523695364602052</v>
      </c>
      <c r="CE886">
        <v>22.489303672654692</v>
      </c>
      <c r="CF886">
        <v>22.507032760157195</v>
      </c>
      <c r="CG886">
        <v>22.490450258041367</v>
      </c>
      <c r="CH886">
        <v>22.504192310562448</v>
      </c>
      <c r="CI886">
        <v>22.53396580030612</v>
      </c>
      <c r="CJ886">
        <v>22.574563066657632</v>
      </c>
      <c r="CK886">
        <v>22.598360461440443</v>
      </c>
      <c r="CL886">
        <v>22.591723768720644</v>
      </c>
      <c r="CM886">
        <v>22.585244314576407</v>
      </c>
      <c r="CN886">
        <v>22.595570198562196</v>
      </c>
      <c r="CO886">
        <v>22.596976476384963</v>
      </c>
      <c r="CP886">
        <v>22.624340629418182</v>
      </c>
      <c r="CQ886">
        <v>22.664896121851605</v>
      </c>
      <c r="CR886">
        <v>22.704539672302062</v>
      </c>
      <c r="CS886">
        <v>22.73224854359124</v>
      </c>
      <c r="CT886">
        <v>22.7851458945491</v>
      </c>
      <c r="CU886">
        <v>22.839540445317496</v>
      </c>
      <c r="CV886">
        <v>22.888761954220112</v>
      </c>
      <c r="CW886">
        <v>22.911539416636163</v>
      </c>
      <c r="CX886">
        <f>AVERAGE(pipe_data__2[[#This Row],[u1,]:[u101]])</f>
        <v>22.953554828467169</v>
      </c>
      <c r="CY886">
        <v>22.953554828467169</v>
      </c>
      <c r="CZ886" s="17">
        <v>22.776455983027589</v>
      </c>
      <c r="DA886" s="18">
        <f>(pipe_data__2[[#This Row],['#x,]]+1)*1000</f>
        <v>884.44222111055524</v>
      </c>
      <c r="DB886">
        <f>AVERAGE(pipe_data__2[[#This Row],[u103]:[u104]])</f>
        <v>22.865005405747379</v>
      </c>
      <c r="DC886">
        <f>(1/0.41)*LN(pipe_data__2[[#This Row],[u1042]]) + 5.2</f>
        <v>21.748676067510548</v>
      </c>
    </row>
    <row r="887" spans="1:107" x14ac:dyDescent="0.25">
      <c r="A887">
        <v>-0.11455727863931975</v>
      </c>
      <c r="B887">
        <v>23.462410309588943</v>
      </c>
      <c r="C887">
        <v>23.391238351201089</v>
      </c>
      <c r="D887">
        <v>23.333789624771772</v>
      </c>
      <c r="E887">
        <v>23.336361839923747</v>
      </c>
      <c r="F887">
        <v>23.32072317546012</v>
      </c>
      <c r="G887">
        <v>23.27236985920705</v>
      </c>
      <c r="H887">
        <v>23.278301723816952</v>
      </c>
      <c r="I887">
        <v>23.440781874210277</v>
      </c>
      <c r="J887">
        <v>23.492042584454069</v>
      </c>
      <c r="K887">
        <v>23.525931568450606</v>
      </c>
      <c r="L887">
        <v>23.613186871213333</v>
      </c>
      <c r="M887">
        <v>23.461658488517152</v>
      </c>
      <c r="N887">
        <v>23.445947369129527</v>
      </c>
      <c r="O887">
        <v>23.460553995077106</v>
      </c>
      <c r="P887">
        <v>23.482819444347871</v>
      </c>
      <c r="Q887">
        <v>23.495858529783188</v>
      </c>
      <c r="R887">
        <v>23.519131916482181</v>
      </c>
      <c r="S887">
        <v>23.542597132454191</v>
      </c>
      <c r="T887">
        <v>23.583356551979055</v>
      </c>
      <c r="U887">
        <v>23.577281785976581</v>
      </c>
      <c r="V887">
        <v>23.569607253467858</v>
      </c>
      <c r="W887">
        <v>23.50439772940317</v>
      </c>
      <c r="X887">
        <v>23.422915556171347</v>
      </c>
      <c r="Y887">
        <v>23.415243589011791</v>
      </c>
      <c r="Z887">
        <v>23.481880805730555</v>
      </c>
      <c r="AA887">
        <v>23.498485219378949</v>
      </c>
      <c r="AB887">
        <v>23.522265602667481</v>
      </c>
      <c r="AC887">
        <v>23.532031955859129</v>
      </c>
      <c r="AD887">
        <v>23.455684257177214</v>
      </c>
      <c r="AE887">
        <v>23.190889064010197</v>
      </c>
      <c r="AF887">
        <v>23.131727714845194</v>
      </c>
      <c r="AG887">
        <v>23.088414807554049</v>
      </c>
      <c r="AH887">
        <v>23.120587712604824</v>
      </c>
      <c r="AI887">
        <v>23.228191996331546</v>
      </c>
      <c r="AJ887">
        <v>23.236309058016939</v>
      </c>
      <c r="AK887">
        <v>23.250407594877888</v>
      </c>
      <c r="AL887">
        <v>23.261316888368626</v>
      </c>
      <c r="AM887">
        <v>23.184507932891822</v>
      </c>
      <c r="AN887">
        <v>23.033623229810978</v>
      </c>
      <c r="AO887">
        <v>23.037171688988671</v>
      </c>
      <c r="AP887">
        <v>22.766778327859679</v>
      </c>
      <c r="AQ887">
        <v>22.730834098071195</v>
      </c>
      <c r="AR887">
        <v>22.618868663815501</v>
      </c>
      <c r="AS887">
        <v>22.619280869812535</v>
      </c>
      <c r="AT887">
        <v>22.660624223872542</v>
      </c>
      <c r="AU887">
        <v>22.775025167221564</v>
      </c>
      <c r="AV887">
        <v>22.813094972393746</v>
      </c>
      <c r="AW887">
        <v>22.820982712600401</v>
      </c>
      <c r="AX887">
        <v>22.78981227654841</v>
      </c>
      <c r="AY887">
        <v>22.763945707012088</v>
      </c>
      <c r="AZ887">
        <v>22.751283143940803</v>
      </c>
      <c r="BA887">
        <v>22.737037743835614</v>
      </c>
      <c r="BB887">
        <v>22.724307957691522</v>
      </c>
      <c r="BC887">
        <v>22.734371618702454</v>
      </c>
      <c r="BD887">
        <v>22.575961480026095</v>
      </c>
      <c r="BE887">
        <v>22.550916220022668</v>
      </c>
      <c r="BF887">
        <v>22.590116726023346</v>
      </c>
      <c r="BG887">
        <v>22.594082896613614</v>
      </c>
      <c r="BH887">
        <v>22.639410341649281</v>
      </c>
      <c r="BI887">
        <v>22.659570840284648</v>
      </c>
      <c r="BJ887">
        <v>22.715270146371253</v>
      </c>
      <c r="BK887">
        <v>22.720238619912035</v>
      </c>
      <c r="BL887">
        <v>22.732315753685388</v>
      </c>
      <c r="BM887">
        <v>22.68055141781565</v>
      </c>
      <c r="BN887">
        <v>22.6258338105063</v>
      </c>
      <c r="BO887">
        <v>22.619586494826919</v>
      </c>
      <c r="BP887">
        <v>22.655176187868609</v>
      </c>
      <c r="BQ887">
        <v>22.70589058974004</v>
      </c>
      <c r="BR887">
        <v>22.71907382363705</v>
      </c>
      <c r="BS887">
        <v>22.739261886882915</v>
      </c>
      <c r="BT887">
        <v>22.73390350178947</v>
      </c>
      <c r="BU887">
        <v>22.736193228433109</v>
      </c>
      <c r="BV887">
        <v>22.702858045943415</v>
      </c>
      <c r="BW887">
        <v>22.697368480632754</v>
      </c>
      <c r="BX887">
        <v>22.701061386596535</v>
      </c>
      <c r="BY887">
        <v>22.661471547102</v>
      </c>
      <c r="BZ887">
        <v>22.66139990440551</v>
      </c>
      <c r="CA887">
        <v>22.651803981901079</v>
      </c>
      <c r="CB887">
        <v>22.588441799358336</v>
      </c>
      <c r="CC887">
        <v>22.519397752486867</v>
      </c>
      <c r="CD887">
        <v>22.524465134360568</v>
      </c>
      <c r="CE887">
        <v>22.490052355786119</v>
      </c>
      <c r="CF887">
        <v>22.508256422560805</v>
      </c>
      <c r="CG887">
        <v>22.491356037845218</v>
      </c>
      <c r="CH887">
        <v>22.505110546683525</v>
      </c>
      <c r="CI887">
        <v>22.534674431570902</v>
      </c>
      <c r="CJ887">
        <v>22.575741050273518</v>
      </c>
      <c r="CK887">
        <v>22.599445903151008</v>
      </c>
      <c r="CL887">
        <v>22.592759613727214</v>
      </c>
      <c r="CM887">
        <v>22.5862569779671</v>
      </c>
      <c r="CN887">
        <v>22.596741737733904</v>
      </c>
      <c r="CO887">
        <v>22.59810886067201</v>
      </c>
      <c r="CP887">
        <v>22.625544853136422</v>
      </c>
      <c r="CQ887">
        <v>22.665977331586781</v>
      </c>
      <c r="CR887">
        <v>22.705439995973983</v>
      </c>
      <c r="CS887">
        <v>22.733087166124243</v>
      </c>
      <c r="CT887">
        <v>22.786285046555331</v>
      </c>
      <c r="CU887">
        <v>22.840647979918675</v>
      </c>
      <c r="CV887">
        <v>22.889997833502395</v>
      </c>
      <c r="CW887">
        <v>22.912693542752972</v>
      </c>
      <c r="CX887">
        <f>AVERAGE(pipe_data__2[[#This Row],[u1,]:[u101]])</f>
        <v>22.954480498229888</v>
      </c>
      <c r="CY887">
        <v>22.954480498229888</v>
      </c>
      <c r="CZ887" s="16">
        <v>22.777841713315951</v>
      </c>
      <c r="DA887" s="19">
        <f>(pipe_data__2[[#This Row],['#x,]]+1)*1000</f>
        <v>885.44272136068025</v>
      </c>
      <c r="DB887">
        <f>AVERAGE(pipe_data__2[[#This Row],[u103]:[u104]])</f>
        <v>22.866161105772917</v>
      </c>
      <c r="DC887">
        <f>(1/0.41)*LN(pipe_data__2[[#This Row],[u1042]]) + 5.2</f>
        <v>21.751433585486858</v>
      </c>
    </row>
    <row r="888" spans="1:107" x14ac:dyDescent="0.25">
      <c r="A888">
        <v>-0.11355677838919465</v>
      </c>
      <c r="B888">
        <v>23.462519507526302</v>
      </c>
      <c r="C888">
        <v>23.391948821267267</v>
      </c>
      <c r="D888">
        <v>23.334403041670114</v>
      </c>
      <c r="E888">
        <v>23.337286013510681</v>
      </c>
      <c r="F888">
        <v>23.32122233600451</v>
      </c>
      <c r="G888">
        <v>23.272457672029823</v>
      </c>
      <c r="H888">
        <v>23.278516924053637</v>
      </c>
      <c r="I888">
        <v>23.441412999374133</v>
      </c>
      <c r="J888">
        <v>23.49282148189636</v>
      </c>
      <c r="K888">
        <v>23.526724497819803</v>
      </c>
      <c r="L888">
        <v>23.613888779201741</v>
      </c>
      <c r="M888">
        <v>23.462305265009043</v>
      </c>
      <c r="N888">
        <v>23.446455639849006</v>
      </c>
      <c r="O888">
        <v>23.461017362935795</v>
      </c>
      <c r="P888">
        <v>23.483679441682074</v>
      </c>
      <c r="Q888">
        <v>23.496610010990871</v>
      </c>
      <c r="R888">
        <v>23.519973544351384</v>
      </c>
      <c r="S888">
        <v>23.543054977099217</v>
      </c>
      <c r="T888">
        <v>23.58425543725502</v>
      </c>
      <c r="U888">
        <v>23.578010481615358</v>
      </c>
      <c r="V888">
        <v>23.570439235790946</v>
      </c>
      <c r="W888">
        <v>23.506467012311195</v>
      </c>
      <c r="X888">
        <v>23.423970809730715</v>
      </c>
      <c r="Y888">
        <v>23.415550158113607</v>
      </c>
      <c r="Z888">
        <v>23.481979576723486</v>
      </c>
      <c r="AA888">
        <v>23.498978285481382</v>
      </c>
      <c r="AB888">
        <v>23.522686872334493</v>
      </c>
      <c r="AC888">
        <v>23.532316995304715</v>
      </c>
      <c r="AD888">
        <v>23.457041852428635</v>
      </c>
      <c r="AE888">
        <v>23.193041675762757</v>
      </c>
      <c r="AF888">
        <v>23.133278666758379</v>
      </c>
      <c r="AG888">
        <v>23.089356709819299</v>
      </c>
      <c r="AH888">
        <v>23.121032321310498</v>
      </c>
      <c r="AI888">
        <v>23.228787155971155</v>
      </c>
      <c r="AJ888">
        <v>23.236641379116655</v>
      </c>
      <c r="AK888">
        <v>23.251520157594118</v>
      </c>
      <c r="AL888">
        <v>23.262411357498717</v>
      </c>
      <c r="AM888">
        <v>23.185697794459216</v>
      </c>
      <c r="AN888">
        <v>23.035407026971036</v>
      </c>
      <c r="AO888">
        <v>23.038259867723628</v>
      </c>
      <c r="AP888">
        <v>22.768693097525095</v>
      </c>
      <c r="AQ888">
        <v>22.73262671885616</v>
      </c>
      <c r="AR888">
        <v>22.620187819424952</v>
      </c>
      <c r="AS888">
        <v>22.620439065677932</v>
      </c>
      <c r="AT888">
        <v>22.662019657420281</v>
      </c>
      <c r="AU888">
        <v>22.776247435982768</v>
      </c>
      <c r="AV888">
        <v>22.814390205810497</v>
      </c>
      <c r="AW888">
        <v>22.822150964947895</v>
      </c>
      <c r="AX888">
        <v>22.790822349856125</v>
      </c>
      <c r="AY888">
        <v>22.765354528235633</v>
      </c>
      <c r="AZ888">
        <v>22.752779720023614</v>
      </c>
      <c r="BA888">
        <v>22.738270054019662</v>
      </c>
      <c r="BB888">
        <v>22.725594468013739</v>
      </c>
      <c r="BC888">
        <v>22.735127693105309</v>
      </c>
      <c r="BD888">
        <v>22.577310407183639</v>
      </c>
      <c r="BE888">
        <v>22.552271914291826</v>
      </c>
      <c r="BF888">
        <v>22.590873637110626</v>
      </c>
      <c r="BG888">
        <v>22.594738327155138</v>
      </c>
      <c r="BH888">
        <v>22.639877224494327</v>
      </c>
      <c r="BI888">
        <v>22.660116168688234</v>
      </c>
      <c r="BJ888">
        <v>22.715412155693389</v>
      </c>
      <c r="BK888">
        <v>22.720459973169532</v>
      </c>
      <c r="BL888">
        <v>22.732898978355607</v>
      </c>
      <c r="BM888">
        <v>22.682143314583513</v>
      </c>
      <c r="BN888">
        <v>22.627017947541578</v>
      </c>
      <c r="BO888">
        <v>22.620518520184746</v>
      </c>
      <c r="BP888">
        <v>22.655948818173112</v>
      </c>
      <c r="BQ888">
        <v>22.706805999511317</v>
      </c>
      <c r="BR888">
        <v>22.719615005568208</v>
      </c>
      <c r="BS888">
        <v>22.739727736561306</v>
      </c>
      <c r="BT888">
        <v>22.734507483215623</v>
      </c>
      <c r="BU888">
        <v>22.736662345109973</v>
      </c>
      <c r="BV888">
        <v>22.703368446595167</v>
      </c>
      <c r="BW888">
        <v>22.69814687915785</v>
      </c>
      <c r="BX888">
        <v>22.701351026060102</v>
      </c>
      <c r="BY888">
        <v>22.662989761594499</v>
      </c>
      <c r="BZ888">
        <v>22.662059446359486</v>
      </c>
      <c r="CA888">
        <v>22.652301580509999</v>
      </c>
      <c r="CB888">
        <v>22.590035552517428</v>
      </c>
      <c r="CC888">
        <v>22.520965417971883</v>
      </c>
      <c r="CD888">
        <v>22.525234904119088</v>
      </c>
      <c r="CE888">
        <v>22.490801038917549</v>
      </c>
      <c r="CF888">
        <v>22.509480084964416</v>
      </c>
      <c r="CG888">
        <v>22.492261817649066</v>
      </c>
      <c r="CH888">
        <v>22.506028782804602</v>
      </c>
      <c r="CI888">
        <v>22.535383062835681</v>
      </c>
      <c r="CJ888">
        <v>22.576919033889403</v>
      </c>
      <c r="CK888">
        <v>22.600531344861569</v>
      </c>
      <c r="CL888">
        <v>22.593795458733783</v>
      </c>
      <c r="CM888">
        <v>22.587269641357796</v>
      </c>
      <c r="CN888">
        <v>22.597913276905611</v>
      </c>
      <c r="CO888">
        <v>22.59924124495906</v>
      </c>
      <c r="CP888">
        <v>22.626749076854658</v>
      </c>
      <c r="CQ888">
        <v>22.667058541321961</v>
      </c>
      <c r="CR888">
        <v>22.7063403196459</v>
      </c>
      <c r="CS888">
        <v>22.733925788657245</v>
      </c>
      <c r="CT888">
        <v>22.787424198561563</v>
      </c>
      <c r="CU888">
        <v>22.841755514519857</v>
      </c>
      <c r="CV888">
        <v>22.891233712784683</v>
      </c>
      <c r="CW888">
        <v>22.913847668869781</v>
      </c>
      <c r="CX888">
        <f>AVERAGE(pipe_data__2[[#This Row],[u1,]:[u101]])</f>
        <v>22.955394515058188</v>
      </c>
      <c r="CY888">
        <v>22.955394515058188</v>
      </c>
      <c r="CZ888" s="17">
        <v>22.779227443604309</v>
      </c>
      <c r="DA888" s="18">
        <f>(pipe_data__2[[#This Row],['#x,]]+1)*1000</f>
        <v>886.44322161080538</v>
      </c>
      <c r="DB888">
        <f>AVERAGE(pipe_data__2[[#This Row],[u103]:[u104]])</f>
        <v>22.867310979331251</v>
      </c>
      <c r="DC888">
        <f>(1/0.41)*LN(pipe_data__2[[#This Row],[u1042]]) + 5.2</f>
        <v>21.754187989382348</v>
      </c>
    </row>
    <row r="889" spans="1:107" x14ac:dyDescent="0.25">
      <c r="A889">
        <v>-0.11255627813906954</v>
      </c>
      <c r="B889">
        <v>23.462628705463661</v>
      </c>
      <c r="C889">
        <v>23.392659291333445</v>
      </c>
      <c r="D889">
        <v>23.335016458568454</v>
      </c>
      <c r="E889">
        <v>23.338210187097616</v>
      </c>
      <c r="F889">
        <v>23.3217214965489</v>
      </c>
      <c r="G889">
        <v>23.272545484852593</v>
      </c>
      <c r="H889">
        <v>23.278732124290322</v>
      </c>
      <c r="I889">
        <v>23.442044124537993</v>
      </c>
      <c r="J889">
        <v>23.493600379338655</v>
      </c>
      <c r="K889">
        <v>23.527517427189</v>
      </c>
      <c r="L889">
        <v>23.614590687190145</v>
      </c>
      <c r="M889">
        <v>23.462952041500937</v>
      </c>
      <c r="N889">
        <v>23.446963910568481</v>
      </c>
      <c r="O889">
        <v>23.461480730794484</v>
      </c>
      <c r="P889">
        <v>23.484539439016274</v>
      </c>
      <c r="Q889">
        <v>23.497361492198554</v>
      </c>
      <c r="R889">
        <v>23.520815172220587</v>
      </c>
      <c r="S889">
        <v>23.54351282174424</v>
      </c>
      <c r="T889">
        <v>23.585154322530986</v>
      </c>
      <c r="U889">
        <v>23.578739177254132</v>
      </c>
      <c r="V889">
        <v>23.571271218114035</v>
      </c>
      <c r="W889">
        <v>23.508536295219219</v>
      </c>
      <c r="X889">
        <v>23.425026063290087</v>
      </c>
      <c r="Y889">
        <v>23.415856727215424</v>
      </c>
      <c r="Z889">
        <v>23.482078347716413</v>
      </c>
      <c r="AA889">
        <v>23.499471351583814</v>
      </c>
      <c r="AB889">
        <v>23.523108142001504</v>
      </c>
      <c r="AC889">
        <v>23.532602034750301</v>
      </c>
      <c r="AD889">
        <v>23.458399447680058</v>
      </c>
      <c r="AE889">
        <v>23.195194287515321</v>
      </c>
      <c r="AF889">
        <v>23.134829618671567</v>
      </c>
      <c r="AG889">
        <v>23.090298612084549</v>
      </c>
      <c r="AH889">
        <v>23.121476930016172</v>
      </c>
      <c r="AI889">
        <v>23.229382315610767</v>
      </c>
      <c r="AJ889">
        <v>23.236973700216375</v>
      </c>
      <c r="AK889">
        <v>23.252088381157449</v>
      </c>
      <c r="AL889">
        <v>23.263505826628808</v>
      </c>
      <c r="AM889">
        <v>23.186887656026606</v>
      </c>
      <c r="AN889">
        <v>23.037190824131091</v>
      </c>
      <c r="AO889">
        <v>23.039348046458581</v>
      </c>
      <c r="AP889">
        <v>22.770607867190513</v>
      </c>
      <c r="AQ889">
        <v>22.734419339641125</v>
      </c>
      <c r="AR889">
        <v>22.621506975034404</v>
      </c>
      <c r="AS889">
        <v>22.621597261543329</v>
      </c>
      <c r="AT889">
        <v>22.663415090968019</v>
      </c>
      <c r="AU889">
        <v>22.777469704743972</v>
      </c>
      <c r="AV889">
        <v>22.815685439227249</v>
      </c>
      <c r="AW889">
        <v>22.823319217295388</v>
      </c>
      <c r="AX889">
        <v>22.791832423163839</v>
      </c>
      <c r="AY889">
        <v>22.766763349459179</v>
      </c>
      <c r="AZ889">
        <v>22.753687875886556</v>
      </c>
      <c r="BA889">
        <v>22.739502364203712</v>
      </c>
      <c r="BB889">
        <v>22.726880978335956</v>
      </c>
      <c r="BC889">
        <v>22.735883767508167</v>
      </c>
      <c r="BD889">
        <v>22.578659334341182</v>
      </c>
      <c r="BE889">
        <v>22.553627608560983</v>
      </c>
      <c r="BF889">
        <v>22.591630548197909</v>
      </c>
      <c r="BG889">
        <v>22.595393757696666</v>
      </c>
      <c r="BH889">
        <v>22.640344107339377</v>
      </c>
      <c r="BI889">
        <v>22.660661497091816</v>
      </c>
      <c r="BJ889">
        <v>22.715554165015522</v>
      </c>
      <c r="BK889">
        <v>22.72068132642703</v>
      </c>
      <c r="BL889">
        <v>22.733482203025826</v>
      </c>
      <c r="BM889">
        <v>22.683735211351376</v>
      </c>
      <c r="BN889">
        <v>22.628202084576856</v>
      </c>
      <c r="BO889">
        <v>22.621450545542569</v>
      </c>
      <c r="BP889">
        <v>22.656721448477619</v>
      </c>
      <c r="BQ889">
        <v>22.707721409282591</v>
      </c>
      <c r="BR889">
        <v>22.72015618749937</v>
      </c>
      <c r="BS889">
        <v>22.740193586239698</v>
      </c>
      <c r="BT889">
        <v>22.734538929948002</v>
      </c>
      <c r="BU889">
        <v>22.737131461786838</v>
      </c>
      <c r="BV889">
        <v>22.703878847246916</v>
      </c>
      <c r="BW889">
        <v>22.698925277682946</v>
      </c>
      <c r="BX889">
        <v>22.701640665523666</v>
      </c>
      <c r="BY889">
        <v>22.66426393331713</v>
      </c>
      <c r="BZ889">
        <v>22.662718988313465</v>
      </c>
      <c r="CA889">
        <v>22.652799179118919</v>
      </c>
      <c r="CB889">
        <v>22.591629305676523</v>
      </c>
      <c r="CC889">
        <v>22.522102371744531</v>
      </c>
      <c r="CD889">
        <v>22.526004673877608</v>
      </c>
      <c r="CE889">
        <v>22.491549722048976</v>
      </c>
      <c r="CF889">
        <v>22.510703747368026</v>
      </c>
      <c r="CG889">
        <v>22.493167597452913</v>
      </c>
      <c r="CH889">
        <v>22.506947018925679</v>
      </c>
      <c r="CI889">
        <v>22.536091694100463</v>
      </c>
      <c r="CJ889">
        <v>22.578097017505289</v>
      </c>
      <c r="CK889">
        <v>22.601616786572134</v>
      </c>
      <c r="CL889">
        <v>22.594831303740349</v>
      </c>
      <c r="CM889">
        <v>22.588282304748489</v>
      </c>
      <c r="CN889">
        <v>22.599084816077315</v>
      </c>
      <c r="CO889">
        <v>22.600373629246107</v>
      </c>
      <c r="CP889">
        <v>22.627953300572898</v>
      </c>
      <c r="CQ889">
        <v>22.668139751057137</v>
      </c>
      <c r="CR889">
        <v>22.707240643317821</v>
      </c>
      <c r="CS889">
        <v>22.734764411190248</v>
      </c>
      <c r="CT889">
        <v>22.788563350567799</v>
      </c>
      <c r="CU889">
        <v>22.842863049121036</v>
      </c>
      <c r="CV889">
        <v>22.892469592066966</v>
      </c>
      <c r="CW889">
        <v>22.915001794986587</v>
      </c>
      <c r="CX889">
        <f>AVERAGE(pipe_data__2[[#This Row],[u1,]:[u101]])</f>
        <v>22.956284731400974</v>
      </c>
      <c r="CY889">
        <v>22.956284731400974</v>
      </c>
      <c r="CZ889" s="16">
        <v>22.780606054935589</v>
      </c>
      <c r="DA889" s="19">
        <f>(pipe_data__2[[#This Row],['#x,]]+1)*1000</f>
        <v>887.44372186093051</v>
      </c>
      <c r="DB889">
        <f>AVERAGE(pipe_data__2[[#This Row],[u103]:[u104]])</f>
        <v>22.86844539316828</v>
      </c>
      <c r="DC889">
        <f>(1/0.41)*LN(pipe_data__2[[#This Row],[u1042]]) + 5.2</f>
        <v>21.75693928622259</v>
      </c>
    </row>
    <row r="890" spans="1:107" x14ac:dyDescent="0.25">
      <c r="A890">
        <v>-0.11155577788894455</v>
      </c>
      <c r="B890">
        <v>23.46273790340102</v>
      </c>
      <c r="C890">
        <v>23.393369761399626</v>
      </c>
      <c r="D890">
        <v>23.335629875466797</v>
      </c>
      <c r="E890">
        <v>23.339134360684554</v>
      </c>
      <c r="F890">
        <v>23.32222065709329</v>
      </c>
      <c r="G890">
        <v>23.272633297675366</v>
      </c>
      <c r="H890">
        <v>23.278947324527003</v>
      </c>
      <c r="I890">
        <v>23.44267524970185</v>
      </c>
      <c r="J890">
        <v>23.494379276780947</v>
      </c>
      <c r="K890">
        <v>23.527826575994325</v>
      </c>
      <c r="L890">
        <v>23.614692534908244</v>
      </c>
      <c r="M890">
        <v>23.463598817992828</v>
      </c>
      <c r="N890">
        <v>23.44747218128796</v>
      </c>
      <c r="O890">
        <v>23.461944098653177</v>
      </c>
      <c r="P890">
        <v>23.485399436350473</v>
      </c>
      <c r="Q890">
        <v>23.498112973406236</v>
      </c>
      <c r="R890">
        <v>23.52165680008979</v>
      </c>
      <c r="S890">
        <v>23.543970666389267</v>
      </c>
      <c r="T890">
        <v>23.586053207806952</v>
      </c>
      <c r="U890">
        <v>23.579467872892909</v>
      </c>
      <c r="V890">
        <v>23.572103200437123</v>
      </c>
      <c r="W890">
        <v>23.51060557812724</v>
      </c>
      <c r="X890">
        <v>23.426081316849459</v>
      </c>
      <c r="Y890">
        <v>23.41616329631724</v>
      </c>
      <c r="Z890">
        <v>23.482177118709345</v>
      </c>
      <c r="AA890">
        <v>23.49996441768625</v>
      </c>
      <c r="AB890">
        <v>23.52352941166852</v>
      </c>
      <c r="AC890">
        <v>23.532887074195887</v>
      </c>
      <c r="AD890">
        <v>23.459757042931479</v>
      </c>
      <c r="AE890">
        <v>23.197346899267885</v>
      </c>
      <c r="AF890">
        <v>23.136380570584755</v>
      </c>
      <c r="AG890">
        <v>23.091240514349799</v>
      </c>
      <c r="AH890">
        <v>23.121921538721846</v>
      </c>
      <c r="AI890">
        <v>23.229977475250376</v>
      </c>
      <c r="AJ890">
        <v>23.23730602131609</v>
      </c>
      <c r="AK890">
        <v>23.25226571939729</v>
      </c>
      <c r="AL890">
        <v>23.2646002957589</v>
      </c>
      <c r="AM890">
        <v>23.188077517593999</v>
      </c>
      <c r="AN890">
        <v>23.03897462129115</v>
      </c>
      <c r="AO890">
        <v>23.040436225193538</v>
      </c>
      <c r="AP890">
        <v>22.772522636855932</v>
      </c>
      <c r="AQ890">
        <v>22.736211960426086</v>
      </c>
      <c r="AR890">
        <v>22.622826130643858</v>
      </c>
      <c r="AS890">
        <v>22.622755457408726</v>
      </c>
      <c r="AT890">
        <v>22.664810524515758</v>
      </c>
      <c r="AU890">
        <v>22.778691973505175</v>
      </c>
      <c r="AV890">
        <v>22.816980672644</v>
      </c>
      <c r="AW890">
        <v>22.824487469642879</v>
      </c>
      <c r="AX890">
        <v>22.792842496471554</v>
      </c>
      <c r="AY890">
        <v>22.768172170682728</v>
      </c>
      <c r="AZ890">
        <v>22.754596031749497</v>
      </c>
      <c r="BA890">
        <v>22.74073467438776</v>
      </c>
      <c r="BB890">
        <v>22.728167488658169</v>
      </c>
      <c r="BC890">
        <v>22.736639841911021</v>
      </c>
      <c r="BD890">
        <v>22.58000826149873</v>
      </c>
      <c r="BE890">
        <v>22.554983302830141</v>
      </c>
      <c r="BF890">
        <v>22.592387459285188</v>
      </c>
      <c r="BG890">
        <v>22.59604918823819</v>
      </c>
      <c r="BH890">
        <v>22.640810990184423</v>
      </c>
      <c r="BI890">
        <v>22.661206825495402</v>
      </c>
      <c r="BJ890">
        <v>22.715696174337658</v>
      </c>
      <c r="BK890">
        <v>22.720902679684531</v>
      </c>
      <c r="BL890">
        <v>22.734065427696041</v>
      </c>
      <c r="BM890">
        <v>22.685327108119235</v>
      </c>
      <c r="BN890">
        <v>22.629386221612133</v>
      </c>
      <c r="BO890">
        <v>22.622382570900395</v>
      </c>
      <c r="BP890">
        <v>22.657494078782122</v>
      </c>
      <c r="BQ890">
        <v>22.708636819053865</v>
      </c>
      <c r="BR890">
        <v>22.720697369430528</v>
      </c>
      <c r="BS890">
        <v>22.740659435918094</v>
      </c>
      <c r="BT890">
        <v>22.734570376680381</v>
      </c>
      <c r="BU890">
        <v>22.737600578463702</v>
      </c>
      <c r="BV890">
        <v>22.704389247898668</v>
      </c>
      <c r="BW890">
        <v>22.699703676208042</v>
      </c>
      <c r="BX890">
        <v>22.701930304987233</v>
      </c>
      <c r="BY890">
        <v>22.664714053274572</v>
      </c>
      <c r="BZ890">
        <v>22.66337853026744</v>
      </c>
      <c r="CA890">
        <v>22.653296777727839</v>
      </c>
      <c r="CB890">
        <v>22.593223058835616</v>
      </c>
      <c r="CC890">
        <v>22.522769360167267</v>
      </c>
      <c r="CD890">
        <v>22.526774443636128</v>
      </c>
      <c r="CE890">
        <v>22.492298405180406</v>
      </c>
      <c r="CF890">
        <v>22.511927409771637</v>
      </c>
      <c r="CG890">
        <v>22.494073377256761</v>
      </c>
      <c r="CH890">
        <v>22.507865255046756</v>
      </c>
      <c r="CI890">
        <v>22.536800325365242</v>
      </c>
      <c r="CJ890">
        <v>22.579275001121175</v>
      </c>
      <c r="CK890">
        <v>22.602702228282698</v>
      </c>
      <c r="CL890">
        <v>22.595867148746919</v>
      </c>
      <c r="CM890">
        <v>22.589294968139182</v>
      </c>
      <c r="CN890">
        <v>22.600256355249023</v>
      </c>
      <c r="CO890">
        <v>22.601506013533154</v>
      </c>
      <c r="CP890">
        <v>22.629157524291138</v>
      </c>
      <c r="CQ890">
        <v>22.669220960792316</v>
      </c>
      <c r="CR890">
        <v>22.708140966989742</v>
      </c>
      <c r="CS890">
        <v>22.735603033723251</v>
      </c>
      <c r="CT890">
        <v>22.789702502574031</v>
      </c>
      <c r="CU890">
        <v>22.843970583722218</v>
      </c>
      <c r="CV890">
        <v>22.893705471349254</v>
      </c>
      <c r="CW890">
        <v>22.916155921103396</v>
      </c>
      <c r="CX890">
        <f>AVERAGE(pipe_data__2[[#This Row],[u1,]:[u101]])</f>
        <v>22.957147260311057</v>
      </c>
      <c r="CY890">
        <v>22.957147260311057</v>
      </c>
      <c r="CZ890" s="17">
        <v>22.781976750333293</v>
      </c>
      <c r="DA890" s="18">
        <f>(pipe_data__2[[#This Row],['#x,]]+1)*1000</f>
        <v>888.44422211105541</v>
      </c>
      <c r="DB890">
        <f>AVERAGE(pipe_data__2[[#This Row],[u103]:[u104]])</f>
        <v>22.869562005322173</v>
      </c>
      <c r="DC890">
        <f>(1/0.41)*LN(pipe_data__2[[#This Row],[u1042]]) + 5.2</f>
        <v>21.759687483009394</v>
      </c>
    </row>
    <row r="891" spans="1:107" x14ac:dyDescent="0.25">
      <c r="A891">
        <v>-0.11055527763881945</v>
      </c>
      <c r="B891">
        <v>23.462847101338376</v>
      </c>
      <c r="C891">
        <v>23.394080231465804</v>
      </c>
      <c r="D891">
        <v>23.336243292365136</v>
      </c>
      <c r="E891">
        <v>23.340058534271488</v>
      </c>
      <c r="F891">
        <v>23.322719817637676</v>
      </c>
      <c r="G891">
        <v>23.272721110498136</v>
      </c>
      <c r="H891">
        <v>23.279162524763688</v>
      </c>
      <c r="I891">
        <v>23.443306374865706</v>
      </c>
      <c r="J891">
        <v>23.495158174223238</v>
      </c>
      <c r="K891">
        <v>23.527760921302956</v>
      </c>
      <c r="L891">
        <v>23.614348343264552</v>
      </c>
      <c r="M891">
        <v>23.464245594484719</v>
      </c>
      <c r="N891">
        <v>23.447980452007435</v>
      </c>
      <c r="O891">
        <v>23.462407466511866</v>
      </c>
      <c r="P891">
        <v>23.486259433684673</v>
      </c>
      <c r="Q891">
        <v>23.498864454613919</v>
      </c>
      <c r="R891">
        <v>23.522498427958997</v>
      </c>
      <c r="S891">
        <v>23.544428511034294</v>
      </c>
      <c r="T891">
        <v>23.586952093082918</v>
      </c>
      <c r="U891">
        <v>23.580196568531687</v>
      </c>
      <c r="V891">
        <v>23.572935182760212</v>
      </c>
      <c r="W891">
        <v>23.512674861035265</v>
      </c>
      <c r="X891">
        <v>23.42713657040883</v>
      </c>
      <c r="Y891">
        <v>23.416469865419057</v>
      </c>
      <c r="Z891">
        <v>23.482275889702272</v>
      </c>
      <c r="AA891">
        <v>23.500457483788683</v>
      </c>
      <c r="AB891">
        <v>23.523950681335531</v>
      </c>
      <c r="AC891">
        <v>23.533172113641474</v>
      </c>
      <c r="AD891">
        <v>23.461114638182899</v>
      </c>
      <c r="AE891">
        <v>23.199499511020448</v>
      </c>
      <c r="AF891">
        <v>23.137931522497944</v>
      </c>
      <c r="AG891">
        <v>23.092182416615049</v>
      </c>
      <c r="AH891">
        <v>23.122366147427524</v>
      </c>
      <c r="AI891">
        <v>23.230572634889988</v>
      </c>
      <c r="AJ891">
        <v>23.23763834241581</v>
      </c>
      <c r="AK891">
        <v>23.252443057637134</v>
      </c>
      <c r="AL891">
        <v>23.265694764888995</v>
      </c>
      <c r="AM891">
        <v>23.189267379161389</v>
      </c>
      <c r="AN891">
        <v>23.040758418451205</v>
      </c>
      <c r="AO891">
        <v>23.041524403928495</v>
      </c>
      <c r="AP891">
        <v>22.774437406521351</v>
      </c>
      <c r="AQ891">
        <v>22.738004581211051</v>
      </c>
      <c r="AR891">
        <v>22.624145286253309</v>
      </c>
      <c r="AS891">
        <v>22.623913653274123</v>
      </c>
      <c r="AT891">
        <v>22.6662059580635</v>
      </c>
      <c r="AU891">
        <v>22.779914242266379</v>
      </c>
      <c r="AV891">
        <v>22.818275906060752</v>
      </c>
      <c r="AW891">
        <v>22.825655721990373</v>
      </c>
      <c r="AX891">
        <v>22.793852569779268</v>
      </c>
      <c r="AY891">
        <v>22.769580991906274</v>
      </c>
      <c r="AZ891">
        <v>22.755504187612438</v>
      </c>
      <c r="BA891">
        <v>22.74196698457181</v>
      </c>
      <c r="BB891">
        <v>22.729453998980386</v>
      </c>
      <c r="BC891">
        <v>22.737395916313879</v>
      </c>
      <c r="BD891">
        <v>22.581357188656273</v>
      </c>
      <c r="BE891">
        <v>22.556338997099299</v>
      </c>
      <c r="BF891">
        <v>22.593144370372471</v>
      </c>
      <c r="BG891">
        <v>22.596704618779714</v>
      </c>
      <c r="BH891">
        <v>22.64127787302947</v>
      </c>
      <c r="BI891">
        <v>22.661752153898984</v>
      </c>
      <c r="BJ891">
        <v>22.715838183659791</v>
      </c>
      <c r="BK891">
        <v>22.721124032942029</v>
      </c>
      <c r="BL891">
        <v>22.734648652366261</v>
      </c>
      <c r="BM891">
        <v>22.686919004887098</v>
      </c>
      <c r="BN891">
        <v>22.630570358647411</v>
      </c>
      <c r="BO891">
        <v>22.623314596258222</v>
      </c>
      <c r="BP891">
        <v>22.658266709086629</v>
      </c>
      <c r="BQ891">
        <v>22.709552228825139</v>
      </c>
      <c r="BR891">
        <v>22.721238551361687</v>
      </c>
      <c r="BS891">
        <v>22.741125285596485</v>
      </c>
      <c r="BT891">
        <v>22.73460182341276</v>
      </c>
      <c r="BU891">
        <v>22.738069695140567</v>
      </c>
      <c r="BV891">
        <v>22.704899648550416</v>
      </c>
      <c r="BW891">
        <v>22.700482074733142</v>
      </c>
      <c r="BX891">
        <v>22.702219944450796</v>
      </c>
      <c r="BY891">
        <v>22.665164173232011</v>
      </c>
      <c r="BZ891">
        <v>22.664038072221416</v>
      </c>
      <c r="CA891">
        <v>22.653794376336759</v>
      </c>
      <c r="CB891">
        <v>22.594816811994711</v>
      </c>
      <c r="CC891">
        <v>22.52343634859</v>
      </c>
      <c r="CD891">
        <v>22.527544213394648</v>
      </c>
      <c r="CE891">
        <v>22.493047088311833</v>
      </c>
      <c r="CF891">
        <v>22.513151072175248</v>
      </c>
      <c r="CG891">
        <v>22.494979157060609</v>
      </c>
      <c r="CH891">
        <v>22.508783491167833</v>
      </c>
      <c r="CI891">
        <v>22.537508956630024</v>
      </c>
      <c r="CJ891">
        <v>22.580452984737061</v>
      </c>
      <c r="CK891">
        <v>22.60378766999326</v>
      </c>
      <c r="CL891">
        <v>22.596902993753485</v>
      </c>
      <c r="CM891">
        <v>22.590307631529875</v>
      </c>
      <c r="CN891">
        <v>22.601427894420731</v>
      </c>
      <c r="CO891">
        <v>22.602638397820201</v>
      </c>
      <c r="CP891">
        <v>22.630361748009374</v>
      </c>
      <c r="CQ891">
        <v>22.670302170527492</v>
      </c>
      <c r="CR891">
        <v>22.709041290661659</v>
      </c>
      <c r="CS891">
        <v>22.736441656256254</v>
      </c>
      <c r="CT891">
        <v>22.790841654580266</v>
      </c>
      <c r="CU891">
        <v>22.845078118323396</v>
      </c>
      <c r="CV891">
        <v>22.894941350631537</v>
      </c>
      <c r="CW891">
        <v>22.917310047220205</v>
      </c>
      <c r="CX891">
        <f>AVERAGE(pipe_data__2[[#This Row],[u1,]:[u101]])</f>
        <v>22.958001580792555</v>
      </c>
      <c r="CY891">
        <v>22.958001580792555</v>
      </c>
      <c r="CZ891" s="16">
        <v>22.783344833565184</v>
      </c>
      <c r="DA891" s="19">
        <f>(pipe_data__2[[#This Row],['#x,]]+1)*1000</f>
        <v>889.44472236118054</v>
      </c>
      <c r="DB891">
        <f>AVERAGE(pipe_data__2[[#This Row],[u103]:[u104]])</f>
        <v>22.870673207178868</v>
      </c>
      <c r="DC891">
        <f>(1/0.41)*LN(pipe_data__2[[#This Row],[u1042]]) + 5.2</f>
        <v>21.762432586720944</v>
      </c>
    </row>
    <row r="892" spans="1:107" x14ac:dyDescent="0.25">
      <c r="A892">
        <v>-0.10955477738869446</v>
      </c>
      <c r="B892">
        <v>23.462956299275735</v>
      </c>
      <c r="C892">
        <v>23.394790701531981</v>
      </c>
      <c r="D892">
        <v>23.336856709263479</v>
      </c>
      <c r="E892">
        <v>23.340982707858423</v>
      </c>
      <c r="F892">
        <v>23.323218978182066</v>
      </c>
      <c r="G892">
        <v>23.272808923320909</v>
      </c>
      <c r="H892">
        <v>23.279377725000373</v>
      </c>
      <c r="I892">
        <v>23.443937500029566</v>
      </c>
      <c r="J892">
        <v>23.495937071665534</v>
      </c>
      <c r="K892">
        <v>23.527695266611587</v>
      </c>
      <c r="L892">
        <v>23.614004151620861</v>
      </c>
      <c r="M892">
        <v>23.464892370976614</v>
      </c>
      <c r="N892">
        <v>23.448488722726914</v>
      </c>
      <c r="O892">
        <v>23.462870834370555</v>
      </c>
      <c r="P892">
        <v>23.487119431018872</v>
      </c>
      <c r="Q892">
        <v>23.499615935821598</v>
      </c>
      <c r="R892">
        <v>23.5233400558282</v>
      </c>
      <c r="S892">
        <v>23.544886355679321</v>
      </c>
      <c r="T892">
        <v>23.587850978358887</v>
      </c>
      <c r="U892">
        <v>23.58092526417046</v>
      </c>
      <c r="V892">
        <v>23.5737671650833</v>
      </c>
      <c r="W892">
        <v>23.514744143943286</v>
      </c>
      <c r="X892">
        <v>23.428191823968202</v>
      </c>
      <c r="Y892">
        <v>23.416776434520873</v>
      </c>
      <c r="Z892">
        <v>23.4823746606952</v>
      </c>
      <c r="AA892">
        <v>23.500950549891115</v>
      </c>
      <c r="AB892">
        <v>23.524371951002543</v>
      </c>
      <c r="AC892">
        <v>23.53345715308706</v>
      </c>
      <c r="AD892">
        <v>23.462472233434319</v>
      </c>
      <c r="AE892">
        <v>23.201020857253592</v>
      </c>
      <c r="AF892">
        <v>23.139482474411132</v>
      </c>
      <c r="AG892">
        <v>23.093124318880299</v>
      </c>
      <c r="AH892">
        <v>23.122810756133198</v>
      </c>
      <c r="AI892">
        <v>23.2311677945296</v>
      </c>
      <c r="AJ892">
        <v>23.237970663515526</v>
      </c>
      <c r="AK892">
        <v>23.252620395876978</v>
      </c>
      <c r="AL892">
        <v>23.266789234019086</v>
      </c>
      <c r="AM892">
        <v>23.190457240728783</v>
      </c>
      <c r="AN892">
        <v>23.042542215611263</v>
      </c>
      <c r="AO892">
        <v>23.042612582663452</v>
      </c>
      <c r="AP892">
        <v>22.776352176186766</v>
      </c>
      <c r="AQ892">
        <v>22.739797201996016</v>
      </c>
      <c r="AR892">
        <v>22.625464441862764</v>
      </c>
      <c r="AS892">
        <v>22.62507184913952</v>
      </c>
      <c r="AT892">
        <v>22.667601391611239</v>
      </c>
      <c r="AU892">
        <v>22.781136511027583</v>
      </c>
      <c r="AV892">
        <v>22.8195711394775</v>
      </c>
      <c r="AW892">
        <v>22.826823974337866</v>
      </c>
      <c r="AX892">
        <v>22.794862643086983</v>
      </c>
      <c r="AY892">
        <v>22.77098981312982</v>
      </c>
      <c r="AZ892">
        <v>22.756412343475379</v>
      </c>
      <c r="BA892">
        <v>22.743199294755858</v>
      </c>
      <c r="BB892">
        <v>22.730740509302603</v>
      </c>
      <c r="BC892">
        <v>22.738151990716734</v>
      </c>
      <c r="BD892">
        <v>22.582706115813817</v>
      </c>
      <c r="BE892">
        <v>22.557694691368457</v>
      </c>
      <c r="BF892">
        <v>22.59390128145975</v>
      </c>
      <c r="BG892">
        <v>22.597360049321242</v>
      </c>
      <c r="BH892">
        <v>22.641744755874516</v>
      </c>
      <c r="BI892">
        <v>22.66229748230257</v>
      </c>
      <c r="BJ892">
        <v>22.715980192981927</v>
      </c>
      <c r="BK892">
        <v>22.72134538619953</v>
      </c>
      <c r="BL892">
        <v>22.73523187703648</v>
      </c>
      <c r="BM892">
        <v>22.688510901654961</v>
      </c>
      <c r="BN892">
        <v>22.631754495682689</v>
      </c>
      <c r="BO892">
        <v>22.624246621616049</v>
      </c>
      <c r="BP892">
        <v>22.659039339391132</v>
      </c>
      <c r="BQ892">
        <v>22.710467638596413</v>
      </c>
      <c r="BR892">
        <v>22.721779733292845</v>
      </c>
      <c r="BS892">
        <v>22.741591135274877</v>
      </c>
      <c r="BT892">
        <v>22.734633270145142</v>
      </c>
      <c r="BU892">
        <v>22.738538811817431</v>
      </c>
      <c r="BV892">
        <v>22.705410049202168</v>
      </c>
      <c r="BW892">
        <v>22.701260473258237</v>
      </c>
      <c r="BX892">
        <v>22.702509583914363</v>
      </c>
      <c r="BY892">
        <v>22.665614293189453</v>
      </c>
      <c r="BZ892">
        <v>22.664697614175392</v>
      </c>
      <c r="CA892">
        <v>22.654291974945679</v>
      </c>
      <c r="CB892">
        <v>22.595571281672552</v>
      </c>
      <c r="CC892">
        <v>22.524103337012736</v>
      </c>
      <c r="CD892">
        <v>22.528313983153168</v>
      </c>
      <c r="CE892">
        <v>22.49379577144326</v>
      </c>
      <c r="CF892">
        <v>22.514374734578858</v>
      </c>
      <c r="CG892">
        <v>22.49588493686446</v>
      </c>
      <c r="CH892">
        <v>22.509701727288906</v>
      </c>
      <c r="CI892">
        <v>22.538217587894806</v>
      </c>
      <c r="CJ892">
        <v>22.58163096835295</v>
      </c>
      <c r="CK892">
        <v>22.604873111703824</v>
      </c>
      <c r="CL892">
        <v>22.597938838760054</v>
      </c>
      <c r="CM892">
        <v>22.591320294920568</v>
      </c>
      <c r="CN892">
        <v>22.602599433592438</v>
      </c>
      <c r="CO892">
        <v>22.603770782107251</v>
      </c>
      <c r="CP892">
        <v>22.631565971727614</v>
      </c>
      <c r="CQ892">
        <v>22.671383380262668</v>
      </c>
      <c r="CR892">
        <v>22.70994161433358</v>
      </c>
      <c r="CS892">
        <v>22.737280278789257</v>
      </c>
      <c r="CT892">
        <v>22.791980806586498</v>
      </c>
      <c r="CU892">
        <v>22.846185652924579</v>
      </c>
      <c r="CV892">
        <v>22.896177229913825</v>
      </c>
      <c r="CW892">
        <v>22.918464173337014</v>
      </c>
      <c r="CX892">
        <f>AVERAGE(pipe_data__2[[#This Row],[u1,]:[u101]])</f>
        <v>22.958841195784043</v>
      </c>
      <c r="CY892">
        <v>22.958841195784043</v>
      </c>
      <c r="CZ892" s="17">
        <v>22.784708886772968</v>
      </c>
      <c r="DA892" s="18">
        <f>(pipe_data__2[[#This Row],['#x,]]+1)*1000</f>
        <v>890.44522261130555</v>
      </c>
      <c r="DB892">
        <f>AVERAGE(pipe_data__2[[#This Row],[u103]:[u104]])</f>
        <v>22.871775041278504</v>
      </c>
      <c r="DC892">
        <f>(1/0.41)*LN(pipe_data__2[[#This Row],[u1042]]) + 5.2</f>
        <v>21.765174604311873</v>
      </c>
    </row>
    <row r="893" spans="1:107" x14ac:dyDescent="0.25">
      <c r="A893">
        <v>-0.10855427713856936</v>
      </c>
      <c r="B893">
        <v>23.463065497213094</v>
      </c>
      <c r="C893">
        <v>23.395501171598163</v>
      </c>
      <c r="D893">
        <v>23.337470126161818</v>
      </c>
      <c r="E893">
        <v>23.341906881445357</v>
      </c>
      <c r="F893">
        <v>23.323718138726456</v>
      </c>
      <c r="G893">
        <v>23.272896736143679</v>
      </c>
      <c r="H893">
        <v>23.279592925237058</v>
      </c>
      <c r="I893">
        <v>23.444568625193423</v>
      </c>
      <c r="J893">
        <v>23.495809833294043</v>
      </c>
      <c r="K893">
        <v>23.527629611920219</v>
      </c>
      <c r="L893">
        <v>23.61365995997717</v>
      </c>
      <c r="M893">
        <v>23.465539147468505</v>
      </c>
      <c r="N893">
        <v>23.448996993446389</v>
      </c>
      <c r="O893">
        <v>23.463334202229248</v>
      </c>
      <c r="P893">
        <v>23.487979428353071</v>
      </c>
      <c r="Q893">
        <v>23.500367417029281</v>
      </c>
      <c r="R893">
        <v>23.524181683697403</v>
      </c>
      <c r="S893">
        <v>23.545344200324344</v>
      </c>
      <c r="T893">
        <v>23.588433187372523</v>
      </c>
      <c r="U893">
        <v>23.581653959809238</v>
      </c>
      <c r="V893">
        <v>23.574599147406389</v>
      </c>
      <c r="W893">
        <v>23.516813426851311</v>
      </c>
      <c r="X893">
        <v>23.42924707752757</v>
      </c>
      <c r="Y893">
        <v>23.41708300362269</v>
      </c>
      <c r="Z893">
        <v>23.482473431688131</v>
      </c>
      <c r="AA893">
        <v>23.501443615993548</v>
      </c>
      <c r="AB893">
        <v>23.524793220669554</v>
      </c>
      <c r="AC893">
        <v>23.533742192532646</v>
      </c>
      <c r="AD893">
        <v>23.463829828685743</v>
      </c>
      <c r="AE893">
        <v>23.202167980239764</v>
      </c>
      <c r="AF893">
        <v>23.14103342632432</v>
      </c>
      <c r="AG893">
        <v>23.09406622114555</v>
      </c>
      <c r="AH893">
        <v>23.123255364838872</v>
      </c>
      <c r="AI893">
        <v>23.231762954169209</v>
      </c>
      <c r="AJ893">
        <v>23.238302984615242</v>
      </c>
      <c r="AK893">
        <v>23.252797734116818</v>
      </c>
      <c r="AL893">
        <v>23.267883703149177</v>
      </c>
      <c r="AM893">
        <v>23.191647102296177</v>
      </c>
      <c r="AN893">
        <v>23.044326012771318</v>
      </c>
      <c r="AO893">
        <v>23.043700761398409</v>
      </c>
      <c r="AP893">
        <v>22.778266945852184</v>
      </c>
      <c r="AQ893">
        <v>22.741589822780981</v>
      </c>
      <c r="AR893">
        <v>22.626783597472215</v>
      </c>
      <c r="AS893">
        <v>22.62623004500492</v>
      </c>
      <c r="AT893">
        <v>22.668996825158978</v>
      </c>
      <c r="AU893">
        <v>22.782358779788787</v>
      </c>
      <c r="AV893">
        <v>22.820866372894251</v>
      </c>
      <c r="AW893">
        <v>22.82799222668536</v>
      </c>
      <c r="AX893">
        <v>22.795872716394694</v>
      </c>
      <c r="AY893">
        <v>22.772398634353369</v>
      </c>
      <c r="AZ893">
        <v>22.75732049933832</v>
      </c>
      <c r="BA893">
        <v>22.744431604939905</v>
      </c>
      <c r="BB893">
        <v>22.73202701962482</v>
      </c>
      <c r="BC893">
        <v>22.738908065119592</v>
      </c>
      <c r="BD893">
        <v>22.584055042971364</v>
      </c>
      <c r="BE893">
        <v>22.559050385637619</v>
      </c>
      <c r="BF893">
        <v>22.594658192547033</v>
      </c>
      <c r="BG893">
        <v>22.598015479862767</v>
      </c>
      <c r="BH893">
        <v>22.642211638719562</v>
      </c>
      <c r="BI893">
        <v>22.662842810706152</v>
      </c>
      <c r="BJ893">
        <v>22.71612220230406</v>
      </c>
      <c r="BK893">
        <v>22.721566739457028</v>
      </c>
      <c r="BL893">
        <v>22.735815101706699</v>
      </c>
      <c r="BM893">
        <v>22.690102798422824</v>
      </c>
      <c r="BN893">
        <v>22.632938632717966</v>
      </c>
      <c r="BO893">
        <v>22.625178646973875</v>
      </c>
      <c r="BP893">
        <v>22.659811969695639</v>
      </c>
      <c r="BQ893">
        <v>22.711383048367686</v>
      </c>
      <c r="BR893">
        <v>22.722320915224003</v>
      </c>
      <c r="BS893">
        <v>22.742056984953269</v>
      </c>
      <c r="BT893">
        <v>22.734664716877521</v>
      </c>
      <c r="BU893">
        <v>22.739007928494296</v>
      </c>
      <c r="BV893">
        <v>22.705920449853917</v>
      </c>
      <c r="BW893">
        <v>22.702038871783333</v>
      </c>
      <c r="BX893">
        <v>22.70279922337793</v>
      </c>
      <c r="BY893">
        <v>22.666064413146891</v>
      </c>
      <c r="BZ893">
        <v>22.665357156129371</v>
      </c>
      <c r="CA893">
        <v>22.654789573554599</v>
      </c>
      <c r="CB893">
        <v>22.596056570485914</v>
      </c>
      <c r="CC893">
        <v>22.524770325435473</v>
      </c>
      <c r="CD893">
        <v>22.529083752911689</v>
      </c>
      <c r="CE893">
        <v>22.49454445457469</v>
      </c>
      <c r="CF893">
        <v>22.515598396982469</v>
      </c>
      <c r="CG893">
        <v>22.496790716668308</v>
      </c>
      <c r="CH893">
        <v>22.510619963409983</v>
      </c>
      <c r="CI893">
        <v>22.538926219159585</v>
      </c>
      <c r="CJ893">
        <v>22.582808951968836</v>
      </c>
      <c r="CK893">
        <v>22.605958553414389</v>
      </c>
      <c r="CL893">
        <v>22.59897468376662</v>
      </c>
      <c r="CM893">
        <v>22.59233295831126</v>
      </c>
      <c r="CN893">
        <v>22.603770972764146</v>
      </c>
      <c r="CO893">
        <v>22.604903166394298</v>
      </c>
      <c r="CP893">
        <v>22.632770195445854</v>
      </c>
      <c r="CQ893">
        <v>22.672464589997848</v>
      </c>
      <c r="CR893">
        <v>22.710841938005498</v>
      </c>
      <c r="CS893">
        <v>22.73811890132226</v>
      </c>
      <c r="CT893">
        <v>22.79311995859273</v>
      </c>
      <c r="CU893">
        <v>22.847293187525757</v>
      </c>
      <c r="CV893">
        <v>22.897413109196108</v>
      </c>
      <c r="CW893">
        <v>22.919618299453823</v>
      </c>
      <c r="CX893">
        <f>AVERAGE(pipe_data__2[[#This Row],[u1,]:[u101]])</f>
        <v>22.959662148613653</v>
      </c>
      <c r="CY893">
        <v>22.959662148613653</v>
      </c>
      <c r="CZ893" s="16">
        <v>22.786063075139278</v>
      </c>
      <c r="DA893" s="19">
        <f>(pipe_data__2[[#This Row],['#x,]]+1)*1000</f>
        <v>891.44572286143068</v>
      </c>
      <c r="DB893">
        <f>AVERAGE(pipe_data__2[[#This Row],[u103]:[u104]])</f>
        <v>22.872862611876464</v>
      </c>
      <c r="DC893">
        <f>(1/0.41)*LN(pipe_data__2[[#This Row],[u1042]]) + 5.2</f>
        <v>21.767913542713394</v>
      </c>
    </row>
    <row r="894" spans="1:107" x14ac:dyDescent="0.25">
      <c r="A894">
        <v>-0.10755377688844425</v>
      </c>
      <c r="B894">
        <v>23.46317469515045</v>
      </c>
      <c r="C894">
        <v>23.39621164166434</v>
      </c>
      <c r="D894">
        <v>23.338083543060161</v>
      </c>
      <c r="E894">
        <v>23.342831055032295</v>
      </c>
      <c r="F894">
        <v>23.324217299270842</v>
      </c>
      <c r="G894">
        <v>23.272984548966452</v>
      </c>
      <c r="H894">
        <v>23.279808125473743</v>
      </c>
      <c r="I894">
        <v>23.445199750357279</v>
      </c>
      <c r="J894">
        <v>23.49565642179892</v>
      </c>
      <c r="K894">
        <v>23.52756395722885</v>
      </c>
      <c r="L894">
        <v>23.613315768333479</v>
      </c>
      <c r="M894">
        <v>23.466185923960399</v>
      </c>
      <c r="N894">
        <v>23.449505264165868</v>
      </c>
      <c r="O894">
        <v>23.463797570087937</v>
      </c>
      <c r="P894">
        <v>23.488839425687274</v>
      </c>
      <c r="Q894">
        <v>23.501118898236964</v>
      </c>
      <c r="R894">
        <v>23.525023311566606</v>
      </c>
      <c r="S894">
        <v>23.545802044969371</v>
      </c>
      <c r="T894">
        <v>23.588567493410444</v>
      </c>
      <c r="U894">
        <v>23.582382655448015</v>
      </c>
      <c r="V894">
        <v>23.575431129729477</v>
      </c>
      <c r="W894">
        <v>23.518882709759335</v>
      </c>
      <c r="X894">
        <v>23.430302331086942</v>
      </c>
      <c r="Y894">
        <v>23.41738957272451</v>
      </c>
      <c r="Z894">
        <v>23.482572202681059</v>
      </c>
      <c r="AA894">
        <v>23.501936682095984</v>
      </c>
      <c r="AB894">
        <v>23.525214490336566</v>
      </c>
      <c r="AC894">
        <v>23.534027231978232</v>
      </c>
      <c r="AD894">
        <v>23.465187423937163</v>
      </c>
      <c r="AE894">
        <v>23.203315103225933</v>
      </c>
      <c r="AF894">
        <v>23.142584378237508</v>
      </c>
      <c r="AG894">
        <v>23.0950081234108</v>
      </c>
      <c r="AH894">
        <v>23.123699973544547</v>
      </c>
      <c r="AI894">
        <v>23.232358113808822</v>
      </c>
      <c r="AJ894">
        <v>23.238635305714961</v>
      </c>
      <c r="AK894">
        <v>23.252975072356662</v>
      </c>
      <c r="AL894">
        <v>23.268978172279269</v>
      </c>
      <c r="AM894">
        <v>23.192836963863567</v>
      </c>
      <c r="AN894">
        <v>23.046109809931377</v>
      </c>
      <c r="AO894">
        <v>23.044788940133362</v>
      </c>
      <c r="AP894">
        <v>22.779643046550607</v>
      </c>
      <c r="AQ894">
        <v>22.743382443565942</v>
      </c>
      <c r="AR894">
        <v>22.628102753081667</v>
      </c>
      <c r="AS894">
        <v>22.627388240870317</v>
      </c>
      <c r="AT894">
        <v>22.670392258706716</v>
      </c>
      <c r="AU894">
        <v>22.783581048549987</v>
      </c>
      <c r="AV894">
        <v>22.822161606311003</v>
      </c>
      <c r="AW894">
        <v>22.829160479032854</v>
      </c>
      <c r="AX894">
        <v>22.796882789702408</v>
      </c>
      <c r="AY894">
        <v>22.773807455576915</v>
      </c>
      <c r="AZ894">
        <v>22.758228655201261</v>
      </c>
      <c r="BA894">
        <v>22.745663915123956</v>
      </c>
      <c r="BB894">
        <v>22.733313529947036</v>
      </c>
      <c r="BC894">
        <v>22.739664139522446</v>
      </c>
      <c r="BD894">
        <v>22.585403970128908</v>
      </c>
      <c r="BE894">
        <v>22.560406079906777</v>
      </c>
      <c r="BF894">
        <v>22.595415103634313</v>
      </c>
      <c r="BG894">
        <v>22.598670910404294</v>
      </c>
      <c r="BH894">
        <v>22.642678521564608</v>
      </c>
      <c r="BI894">
        <v>22.663388139109738</v>
      </c>
      <c r="BJ894">
        <v>22.716264211626196</v>
      </c>
      <c r="BK894">
        <v>22.721788092714526</v>
      </c>
      <c r="BL894">
        <v>22.736398326376918</v>
      </c>
      <c r="BM894">
        <v>22.691135829974744</v>
      </c>
      <c r="BN894">
        <v>22.634122769753244</v>
      </c>
      <c r="BO894">
        <v>22.626110672331698</v>
      </c>
      <c r="BP894">
        <v>22.660584600000142</v>
      </c>
      <c r="BQ894">
        <v>22.71229845813896</v>
      </c>
      <c r="BR894">
        <v>22.722862097155161</v>
      </c>
      <c r="BS894">
        <v>22.742522834631661</v>
      </c>
      <c r="BT894">
        <v>22.7346961636099</v>
      </c>
      <c r="BU894">
        <v>22.739477045171164</v>
      </c>
      <c r="BV894">
        <v>22.706430850505669</v>
      </c>
      <c r="BW894">
        <v>22.702817270308433</v>
      </c>
      <c r="BX894">
        <v>22.703088862841494</v>
      </c>
      <c r="BY894">
        <v>22.66651453310433</v>
      </c>
      <c r="BZ894">
        <v>22.666016698083347</v>
      </c>
      <c r="CA894">
        <v>22.655287172163519</v>
      </c>
      <c r="CB894">
        <v>22.596541859299279</v>
      </c>
      <c r="CC894">
        <v>22.525437313858205</v>
      </c>
      <c r="CD894">
        <v>22.529853522670209</v>
      </c>
      <c r="CE894">
        <v>22.495293137706117</v>
      </c>
      <c r="CF894">
        <v>22.51682205938608</v>
      </c>
      <c r="CG894">
        <v>22.497696496472155</v>
      </c>
      <c r="CH894">
        <v>22.51153819953106</v>
      </c>
      <c r="CI894">
        <v>22.539634850424367</v>
      </c>
      <c r="CJ894">
        <v>22.583986935584722</v>
      </c>
      <c r="CK894">
        <v>22.607043995124954</v>
      </c>
      <c r="CL894">
        <v>22.60001052877319</v>
      </c>
      <c r="CM894">
        <v>22.593345621701953</v>
      </c>
      <c r="CN894">
        <v>22.604942511935853</v>
      </c>
      <c r="CO894">
        <v>22.606035550681344</v>
      </c>
      <c r="CP894">
        <v>22.63397441916409</v>
      </c>
      <c r="CQ894">
        <v>22.673545799733024</v>
      </c>
      <c r="CR894">
        <v>22.711742261677418</v>
      </c>
      <c r="CS894">
        <v>22.738957523855262</v>
      </c>
      <c r="CT894">
        <v>22.794259110598965</v>
      </c>
      <c r="CU894">
        <v>22.848400722126939</v>
      </c>
      <c r="CV894">
        <v>22.898648988478396</v>
      </c>
      <c r="CW894">
        <v>22.920772425570632</v>
      </c>
      <c r="CX894">
        <f>AVERAGE(pipe_data__2[[#This Row],[u1,]:[u101]])</f>
        <v>22.960467385340436</v>
      </c>
      <c r="CY894">
        <v>22.960467385340436</v>
      </c>
      <c r="CZ894" s="17">
        <v>22.787416577982899</v>
      </c>
      <c r="DA894" s="18">
        <f>(pipe_data__2[[#This Row],['#x,]]+1)*1000</f>
        <v>892.4462231115557</v>
      </c>
      <c r="DB894">
        <f>AVERAGE(pipe_data__2[[#This Row],[u103]:[u104]])</f>
        <v>22.873941981661666</v>
      </c>
      <c r="DC894">
        <f>(1/0.41)*LN(pipe_data__2[[#This Row],[u1042]]) + 5.2</f>
        <v>21.770649408833393</v>
      </c>
    </row>
    <row r="895" spans="1:107" x14ac:dyDescent="0.25">
      <c r="A895">
        <v>-0.10655327663831926</v>
      </c>
      <c r="B895">
        <v>23.463283893087809</v>
      </c>
      <c r="C895">
        <v>23.396922111730522</v>
      </c>
      <c r="D895">
        <v>23.338696959958501</v>
      </c>
      <c r="E895">
        <v>23.34375522861923</v>
      </c>
      <c r="F895">
        <v>23.324716459815232</v>
      </c>
      <c r="G895">
        <v>23.273072361789222</v>
      </c>
      <c r="H895">
        <v>23.280023325710427</v>
      </c>
      <c r="I895">
        <v>23.445830875521139</v>
      </c>
      <c r="J895">
        <v>23.4955030103038</v>
      </c>
      <c r="K895">
        <v>23.527498302537481</v>
      </c>
      <c r="L895">
        <v>23.612971576689787</v>
      </c>
      <c r="M895">
        <v>23.46683270045229</v>
      </c>
      <c r="N895">
        <v>23.450013534885343</v>
      </c>
      <c r="O895">
        <v>23.464260937946626</v>
      </c>
      <c r="P895">
        <v>23.489565838356658</v>
      </c>
      <c r="Q895">
        <v>23.501870379444647</v>
      </c>
      <c r="R895">
        <v>23.525371556066641</v>
      </c>
      <c r="S895">
        <v>23.546259889614397</v>
      </c>
      <c r="T895">
        <v>23.588701799448362</v>
      </c>
      <c r="U895">
        <v>23.583111351086792</v>
      </c>
      <c r="V895">
        <v>23.576263112052565</v>
      </c>
      <c r="W895">
        <v>23.520951992667356</v>
      </c>
      <c r="X895">
        <v>23.431357584646314</v>
      </c>
      <c r="Y895">
        <v>23.417696141826326</v>
      </c>
      <c r="Z895">
        <v>23.48267097367399</v>
      </c>
      <c r="AA895">
        <v>23.502429748198416</v>
      </c>
      <c r="AB895">
        <v>23.525635760003578</v>
      </c>
      <c r="AC895">
        <v>23.534312271423818</v>
      </c>
      <c r="AD895">
        <v>23.466545019188583</v>
      </c>
      <c r="AE895">
        <v>23.204462226212101</v>
      </c>
      <c r="AF895">
        <v>23.144135330150696</v>
      </c>
      <c r="AG895">
        <v>23.09595002567605</v>
      </c>
      <c r="AH895">
        <v>23.124144582250221</v>
      </c>
      <c r="AI895">
        <v>23.232953273448434</v>
      </c>
      <c r="AJ895">
        <v>23.238967626814677</v>
      </c>
      <c r="AK895">
        <v>23.253152410596503</v>
      </c>
      <c r="AL895">
        <v>23.27007264140936</v>
      </c>
      <c r="AM895">
        <v>23.19402682543096</v>
      </c>
      <c r="AN895">
        <v>23.047893607091432</v>
      </c>
      <c r="AO895">
        <v>23.045877118868319</v>
      </c>
      <c r="AP895">
        <v>22.780817482252836</v>
      </c>
      <c r="AQ895">
        <v>22.745175064350907</v>
      </c>
      <c r="AR895">
        <v>22.629421908691121</v>
      </c>
      <c r="AS895">
        <v>22.628546436735714</v>
      </c>
      <c r="AT895">
        <v>22.671787692254455</v>
      </c>
      <c r="AU895">
        <v>22.784803317311191</v>
      </c>
      <c r="AV895">
        <v>22.823456839727754</v>
      </c>
      <c r="AW895">
        <v>22.830328731380348</v>
      </c>
      <c r="AX895">
        <v>22.797892863010123</v>
      </c>
      <c r="AY895">
        <v>22.77521627680046</v>
      </c>
      <c r="AZ895">
        <v>22.759136811064202</v>
      </c>
      <c r="BA895">
        <v>22.746896225308003</v>
      </c>
      <c r="BB895">
        <v>22.734600040269253</v>
      </c>
      <c r="BC895">
        <v>22.740420213925304</v>
      </c>
      <c r="BD895">
        <v>22.586752897286452</v>
      </c>
      <c r="BE895">
        <v>22.561761774175935</v>
      </c>
      <c r="BF895">
        <v>22.596172014721596</v>
      </c>
      <c r="BG895">
        <v>22.599326340945819</v>
      </c>
      <c r="BH895">
        <v>22.643145404409655</v>
      </c>
      <c r="BI895">
        <v>22.663933467513321</v>
      </c>
      <c r="BJ895">
        <v>22.716406220948329</v>
      </c>
      <c r="BK895">
        <v>22.722009445972027</v>
      </c>
      <c r="BL895">
        <v>22.736981551047137</v>
      </c>
      <c r="BM895">
        <v>22.691652137295893</v>
      </c>
      <c r="BN895">
        <v>22.635306906788522</v>
      </c>
      <c r="BO895">
        <v>22.627042697689525</v>
      </c>
      <c r="BP895">
        <v>22.661357230304649</v>
      </c>
      <c r="BQ895">
        <v>22.713213867910234</v>
      </c>
      <c r="BR895">
        <v>22.723403279086323</v>
      </c>
      <c r="BS895">
        <v>22.742988684310053</v>
      </c>
      <c r="BT895">
        <v>22.734727610342279</v>
      </c>
      <c r="BU895">
        <v>22.739946161848028</v>
      </c>
      <c r="BV895">
        <v>22.706941251157417</v>
      </c>
      <c r="BW895">
        <v>22.703595668833529</v>
      </c>
      <c r="BX895">
        <v>22.70337850230506</v>
      </c>
      <c r="BY895">
        <v>22.666964653061772</v>
      </c>
      <c r="BZ895">
        <v>22.666676240037322</v>
      </c>
      <c r="CA895">
        <v>22.655784770772438</v>
      </c>
      <c r="CB895">
        <v>22.597027148112641</v>
      </c>
      <c r="CC895">
        <v>22.526104302280942</v>
      </c>
      <c r="CD895">
        <v>22.530623292428729</v>
      </c>
      <c r="CE895">
        <v>22.496041820837544</v>
      </c>
      <c r="CF895">
        <v>22.51804572178969</v>
      </c>
      <c r="CG895">
        <v>22.498602276276003</v>
      </c>
      <c r="CH895">
        <v>22.512456435652137</v>
      </c>
      <c r="CI895">
        <v>22.540343481689145</v>
      </c>
      <c r="CJ895">
        <v>22.585164919200608</v>
      </c>
      <c r="CK895">
        <v>22.608129436835515</v>
      </c>
      <c r="CL895">
        <v>22.601046373779756</v>
      </c>
      <c r="CM895">
        <v>22.594358285092646</v>
      </c>
      <c r="CN895">
        <v>22.606114051107561</v>
      </c>
      <c r="CO895">
        <v>22.607167934968391</v>
      </c>
      <c r="CP895">
        <v>22.63517864288233</v>
      </c>
      <c r="CQ895">
        <v>22.6746270094682</v>
      </c>
      <c r="CR895">
        <v>22.712642585349336</v>
      </c>
      <c r="CS895">
        <v>22.739796146388265</v>
      </c>
      <c r="CT895">
        <v>22.795398262605197</v>
      </c>
      <c r="CU895">
        <v>22.849508256728118</v>
      </c>
      <c r="CV895">
        <v>22.899884867760679</v>
      </c>
      <c r="CW895">
        <v>22.921926551687442</v>
      </c>
      <c r="CX895">
        <f>AVERAGE(pipe_data__2[[#This Row],[u1,]:[u101]])</f>
        <v>22.961259168494603</v>
      </c>
      <c r="CY895">
        <v>22.961259168494603</v>
      </c>
      <c r="CZ895" s="16">
        <v>22.788769085750058</v>
      </c>
      <c r="DA895" s="19">
        <f>(pipe_data__2[[#This Row],['#x,]]+1)*1000</f>
        <v>893.44672336168071</v>
      </c>
      <c r="DB895">
        <f>AVERAGE(pipe_data__2[[#This Row],[u103]:[u104]])</f>
        <v>22.875014127122331</v>
      </c>
      <c r="DC895">
        <f>(1/0.41)*LN(pipe_data__2[[#This Row],[u1042]]) + 5.2</f>
        <v>21.773382209556537</v>
      </c>
    </row>
    <row r="896" spans="1:107" x14ac:dyDescent="0.25">
      <c r="A896">
        <v>-0.10555277638819416</v>
      </c>
      <c r="B896">
        <v>23.463393091025168</v>
      </c>
      <c r="C896">
        <v>23.397632581796699</v>
      </c>
      <c r="D896">
        <v>23.339310376856844</v>
      </c>
      <c r="E896">
        <v>23.344679402206165</v>
      </c>
      <c r="F896">
        <v>23.325215620359621</v>
      </c>
      <c r="G896">
        <v>23.273160174611995</v>
      </c>
      <c r="H896">
        <v>23.280238525947109</v>
      </c>
      <c r="I896">
        <v>23.446462000684996</v>
      </c>
      <c r="J896">
        <v>23.495349598808676</v>
      </c>
      <c r="K896">
        <v>23.527432647846112</v>
      </c>
      <c r="L896">
        <v>23.6126273850461</v>
      </c>
      <c r="M896">
        <v>23.467479476944181</v>
      </c>
      <c r="N896">
        <v>23.450521805604822</v>
      </c>
      <c r="O896">
        <v>23.464724305805319</v>
      </c>
      <c r="P896">
        <v>23.489625974671714</v>
      </c>
      <c r="Q896">
        <v>23.502621860652329</v>
      </c>
      <c r="R896">
        <v>23.525363845776326</v>
      </c>
      <c r="S896">
        <v>23.546717734259424</v>
      </c>
      <c r="T896">
        <v>23.588836105486283</v>
      </c>
      <c r="U896">
        <v>23.583840046725566</v>
      </c>
      <c r="V896">
        <v>23.577095094375654</v>
      </c>
      <c r="W896">
        <v>23.523021275575381</v>
      </c>
      <c r="X896">
        <v>23.432412838205686</v>
      </c>
      <c r="Y896">
        <v>23.418002710928143</v>
      </c>
      <c r="Z896">
        <v>23.482769744666918</v>
      </c>
      <c r="AA896">
        <v>23.502922814300849</v>
      </c>
      <c r="AB896">
        <v>23.526057029670589</v>
      </c>
      <c r="AC896">
        <v>23.534597310869405</v>
      </c>
      <c r="AD896">
        <v>23.467902614440003</v>
      </c>
      <c r="AE896">
        <v>23.205609349198269</v>
      </c>
      <c r="AF896">
        <v>23.145686282063885</v>
      </c>
      <c r="AG896">
        <v>23.0968919279413</v>
      </c>
      <c r="AH896">
        <v>23.124589190955895</v>
      </c>
      <c r="AI896">
        <v>23.233548433088043</v>
      </c>
      <c r="AJ896">
        <v>23.239299947914393</v>
      </c>
      <c r="AK896">
        <v>23.253329748836347</v>
      </c>
      <c r="AL896">
        <v>23.271167110539455</v>
      </c>
      <c r="AM896">
        <v>23.19521668699835</v>
      </c>
      <c r="AN896">
        <v>23.04967740425149</v>
      </c>
      <c r="AO896">
        <v>23.046965297603276</v>
      </c>
      <c r="AP896">
        <v>22.781991917955068</v>
      </c>
      <c r="AQ896">
        <v>22.74690949499124</v>
      </c>
      <c r="AR896">
        <v>22.630741064300572</v>
      </c>
      <c r="AS896">
        <v>22.629704632601111</v>
      </c>
      <c r="AT896">
        <v>22.673183125802193</v>
      </c>
      <c r="AU896">
        <v>22.786025586072395</v>
      </c>
      <c r="AV896">
        <v>22.824752073144506</v>
      </c>
      <c r="AW896">
        <v>22.831496983727842</v>
      </c>
      <c r="AX896">
        <v>22.798902936317837</v>
      </c>
      <c r="AY896">
        <v>22.776625098024009</v>
      </c>
      <c r="AZ896">
        <v>22.760044966927143</v>
      </c>
      <c r="BA896">
        <v>22.748128535492054</v>
      </c>
      <c r="BB896">
        <v>22.73588655059147</v>
      </c>
      <c r="BC896">
        <v>22.741176288328159</v>
      </c>
      <c r="BD896">
        <v>22.588101824443996</v>
      </c>
      <c r="BE896">
        <v>22.563117468445093</v>
      </c>
      <c r="BF896">
        <v>22.596928925808875</v>
      </c>
      <c r="BG896">
        <v>22.599981771487343</v>
      </c>
      <c r="BH896">
        <v>22.643612287254701</v>
      </c>
      <c r="BI896">
        <v>22.664478795916907</v>
      </c>
      <c r="BJ896">
        <v>22.716548230270462</v>
      </c>
      <c r="BK896">
        <v>22.722230799229525</v>
      </c>
      <c r="BL896">
        <v>22.737564775717356</v>
      </c>
      <c r="BM896">
        <v>22.692168444617042</v>
      </c>
      <c r="BN896">
        <v>22.636491043823799</v>
      </c>
      <c r="BO896">
        <v>22.627974723047352</v>
      </c>
      <c r="BP896">
        <v>22.662129860609152</v>
      </c>
      <c r="BQ896">
        <v>22.714129277681511</v>
      </c>
      <c r="BR896">
        <v>22.723944461017481</v>
      </c>
      <c r="BS896">
        <v>22.743454533988444</v>
      </c>
      <c r="BT896">
        <v>22.734759057074662</v>
      </c>
      <c r="BU896">
        <v>22.740415278524893</v>
      </c>
      <c r="BV896">
        <v>22.707451651809169</v>
      </c>
      <c r="BW896">
        <v>22.704374067358625</v>
      </c>
      <c r="BX896">
        <v>22.703668141768627</v>
      </c>
      <c r="BY896">
        <v>22.66741477301921</v>
      </c>
      <c r="BZ896">
        <v>22.667335781991302</v>
      </c>
      <c r="CA896">
        <v>22.656282369381358</v>
      </c>
      <c r="CB896">
        <v>22.597512436926007</v>
      </c>
      <c r="CC896">
        <v>22.526771290703678</v>
      </c>
      <c r="CD896">
        <v>22.531393062187245</v>
      </c>
      <c r="CE896">
        <v>22.496790503968974</v>
      </c>
      <c r="CF896">
        <v>22.519269384193301</v>
      </c>
      <c r="CG896">
        <v>22.499508056079851</v>
      </c>
      <c r="CH896">
        <v>22.513374671773214</v>
      </c>
      <c r="CI896">
        <v>22.541052112953928</v>
      </c>
      <c r="CJ896">
        <v>22.586342902816494</v>
      </c>
      <c r="CK896">
        <v>22.60921487854608</v>
      </c>
      <c r="CL896">
        <v>22.602082218786325</v>
      </c>
      <c r="CM896">
        <v>22.595370948483342</v>
      </c>
      <c r="CN896">
        <v>22.607285590279268</v>
      </c>
      <c r="CO896">
        <v>22.608300319255441</v>
      </c>
      <c r="CP896">
        <v>22.63638286660057</v>
      </c>
      <c r="CQ896">
        <v>22.675708219203379</v>
      </c>
      <c r="CR896">
        <v>22.713542909021257</v>
      </c>
      <c r="CS896">
        <v>22.740634768921268</v>
      </c>
      <c r="CT896">
        <v>22.796537414611429</v>
      </c>
      <c r="CU896">
        <v>22.8506157913293</v>
      </c>
      <c r="CV896">
        <v>22.901120747042967</v>
      </c>
      <c r="CW896">
        <v>22.923080677804247</v>
      </c>
      <c r="CX896">
        <f>AVERAGE(pipe_data__2[[#This Row],[u1,]:[u101]])</f>
        <v>22.962040147435886</v>
      </c>
      <c r="CY896">
        <v>22.962040147435886</v>
      </c>
      <c r="CZ896" s="17">
        <v>22.790121147551915</v>
      </c>
      <c r="DA896" s="18">
        <f>(pipe_data__2[[#This Row],['#x,]]+1)*1000</f>
        <v>894.44722361180584</v>
      </c>
      <c r="DB896">
        <f>AVERAGE(pipe_data__2[[#This Row],[u103]:[u104]])</f>
        <v>22.8760806474939</v>
      </c>
      <c r="DC896">
        <f>(1/0.41)*LN(pipe_data__2[[#This Row],[u1042]]) + 5.2</f>
        <v>21.77611195174438</v>
      </c>
    </row>
    <row r="897" spans="1:107" x14ac:dyDescent="0.25">
      <c r="A897">
        <v>-0.10455227613806906</v>
      </c>
      <c r="B897">
        <v>23.463502288962527</v>
      </c>
      <c r="C897">
        <v>23.398343051862877</v>
      </c>
      <c r="D897">
        <v>23.339923793755183</v>
      </c>
      <c r="E897">
        <v>23.345603575793103</v>
      </c>
      <c r="F897">
        <v>23.325714780904011</v>
      </c>
      <c r="G897">
        <v>23.273247987434765</v>
      </c>
      <c r="H897">
        <v>23.280453726183794</v>
      </c>
      <c r="I897">
        <v>23.447093125848852</v>
      </c>
      <c r="J897">
        <v>23.495196187313557</v>
      </c>
      <c r="K897">
        <v>23.527366993154743</v>
      </c>
      <c r="L897">
        <v>23.612283193402408</v>
      </c>
      <c r="M897">
        <v>23.468126253436076</v>
      </c>
      <c r="N897">
        <v>23.451030076324297</v>
      </c>
      <c r="O897">
        <v>23.465187673664008</v>
      </c>
      <c r="P897">
        <v>23.489686110986771</v>
      </c>
      <c r="Q897">
        <v>23.503373341860012</v>
      </c>
      <c r="R897">
        <v>23.525356135486007</v>
      </c>
      <c r="S897">
        <v>23.547175578904447</v>
      </c>
      <c r="T897">
        <v>23.588970411524205</v>
      </c>
      <c r="U897">
        <v>23.584568742364343</v>
      </c>
      <c r="V897">
        <v>23.577927076698742</v>
      </c>
      <c r="W897">
        <v>23.525090558483402</v>
      </c>
      <c r="X897">
        <v>23.433468091765057</v>
      </c>
      <c r="Y897">
        <v>23.418309280029959</v>
      </c>
      <c r="Z897">
        <v>23.482868515659849</v>
      </c>
      <c r="AA897">
        <v>23.503415880403281</v>
      </c>
      <c r="AB897">
        <v>23.526478299337601</v>
      </c>
      <c r="AC897">
        <v>23.534882350314991</v>
      </c>
      <c r="AD897">
        <v>23.469260209691427</v>
      </c>
      <c r="AE897">
        <v>23.206756472184438</v>
      </c>
      <c r="AF897">
        <v>23.146473327410508</v>
      </c>
      <c r="AG897">
        <v>23.097833830206547</v>
      </c>
      <c r="AH897">
        <v>23.125033799661569</v>
      </c>
      <c r="AI897">
        <v>23.234143592727655</v>
      </c>
      <c r="AJ897">
        <v>23.239632269014113</v>
      </c>
      <c r="AK897">
        <v>23.253507087076191</v>
      </c>
      <c r="AL897">
        <v>23.272261579669546</v>
      </c>
      <c r="AM897">
        <v>23.196406548565744</v>
      </c>
      <c r="AN897">
        <v>23.051461201411545</v>
      </c>
      <c r="AO897">
        <v>23.048053476338232</v>
      </c>
      <c r="AP897">
        <v>22.783166353657297</v>
      </c>
      <c r="AQ897">
        <v>22.748097995866647</v>
      </c>
      <c r="AR897">
        <v>22.632060219910024</v>
      </c>
      <c r="AS897">
        <v>22.630862828466508</v>
      </c>
      <c r="AT897">
        <v>22.674578559349932</v>
      </c>
      <c r="AU897">
        <v>22.787247854833598</v>
      </c>
      <c r="AV897">
        <v>22.826047306561257</v>
      </c>
      <c r="AW897">
        <v>22.832665236075332</v>
      </c>
      <c r="AX897">
        <v>22.799913009625552</v>
      </c>
      <c r="AY897">
        <v>22.778033919247555</v>
      </c>
      <c r="AZ897">
        <v>22.760953122790085</v>
      </c>
      <c r="BA897">
        <v>22.749360845676101</v>
      </c>
      <c r="BB897">
        <v>22.737173060913687</v>
      </c>
      <c r="BC897">
        <v>22.741932362731017</v>
      </c>
      <c r="BD897">
        <v>22.589450751601543</v>
      </c>
      <c r="BE897">
        <v>22.564473162714251</v>
      </c>
      <c r="BF897">
        <v>22.597685836896158</v>
      </c>
      <c r="BG897">
        <v>22.600637202028871</v>
      </c>
      <c r="BH897">
        <v>22.644079170099747</v>
      </c>
      <c r="BI897">
        <v>22.665024124320489</v>
      </c>
      <c r="BJ897">
        <v>22.716690239592598</v>
      </c>
      <c r="BK897">
        <v>22.722452152487026</v>
      </c>
      <c r="BL897">
        <v>22.738148000387572</v>
      </c>
      <c r="BM897">
        <v>22.692684751938188</v>
      </c>
      <c r="BN897">
        <v>22.637675180859077</v>
      </c>
      <c r="BO897">
        <v>22.628906748405178</v>
      </c>
      <c r="BP897">
        <v>22.662902490913659</v>
      </c>
      <c r="BQ897">
        <v>22.715044687452785</v>
      </c>
      <c r="BR897">
        <v>22.72448564294864</v>
      </c>
      <c r="BS897">
        <v>22.743920383666836</v>
      </c>
      <c r="BT897">
        <v>22.734790503807041</v>
      </c>
      <c r="BU897">
        <v>22.740884395201757</v>
      </c>
      <c r="BV897">
        <v>22.707962052460918</v>
      </c>
      <c r="BW897">
        <v>22.705152465883721</v>
      </c>
      <c r="BX897">
        <v>22.703957781232191</v>
      </c>
      <c r="BY897">
        <v>22.667864892976652</v>
      </c>
      <c r="BZ897">
        <v>22.667995323945277</v>
      </c>
      <c r="CA897">
        <v>22.656779967990278</v>
      </c>
      <c r="CB897">
        <v>22.597997725739368</v>
      </c>
      <c r="CC897">
        <v>22.527438279126411</v>
      </c>
      <c r="CD897">
        <v>22.532162831945765</v>
      </c>
      <c r="CE897">
        <v>22.497539187100401</v>
      </c>
      <c r="CF897">
        <v>22.520493046596911</v>
      </c>
      <c r="CG897">
        <v>22.500413835883698</v>
      </c>
      <c r="CH897">
        <v>22.514292907894291</v>
      </c>
      <c r="CI897">
        <v>22.54176074421871</v>
      </c>
      <c r="CJ897">
        <v>22.58752088643238</v>
      </c>
      <c r="CK897">
        <v>22.610300320256645</v>
      </c>
      <c r="CL897">
        <v>22.603118063792895</v>
      </c>
      <c r="CM897">
        <v>22.596383611874035</v>
      </c>
      <c r="CN897">
        <v>22.608457129450976</v>
      </c>
      <c r="CO897">
        <v>22.609432703542488</v>
      </c>
      <c r="CP897">
        <v>22.637587090318807</v>
      </c>
      <c r="CQ897">
        <v>22.676789428938555</v>
      </c>
      <c r="CR897">
        <v>22.714443232693178</v>
      </c>
      <c r="CS897">
        <v>22.741473391454271</v>
      </c>
      <c r="CT897">
        <v>22.797676566617664</v>
      </c>
      <c r="CU897">
        <v>22.851723325930479</v>
      </c>
      <c r="CV897">
        <v>22.90235662632525</v>
      </c>
      <c r="CW897">
        <v>22.924021115053588</v>
      </c>
      <c r="CX897">
        <f>AVERAGE(pipe_data__2[[#This Row],[u1,]:[u101]])</f>
        <v>22.962805891125182</v>
      </c>
      <c r="CY897">
        <v>22.962805891125182</v>
      </c>
      <c r="CZ897" s="16">
        <v>22.79145769841222</v>
      </c>
      <c r="DA897" s="19">
        <f>(pipe_data__2[[#This Row],['#x,]]+1)*1000</f>
        <v>895.44772386193097</v>
      </c>
      <c r="DB897">
        <f>AVERAGE(pipe_data__2[[#This Row],[u103]:[u104]])</f>
        <v>22.877131794768701</v>
      </c>
      <c r="DC897">
        <f>(1/0.41)*LN(pipe_data__2[[#This Row],[u1042]]) + 5.2</f>
        <v>21.778838642235456</v>
      </c>
    </row>
    <row r="898" spans="1:107" x14ac:dyDescent="0.25">
      <c r="A898">
        <v>-0.10355177588794406</v>
      </c>
      <c r="B898">
        <v>23.463611486899882</v>
      </c>
      <c r="C898">
        <v>23.399053521929059</v>
      </c>
      <c r="D898">
        <v>23.340537210653522</v>
      </c>
      <c r="E898">
        <v>23.346527749380037</v>
      </c>
      <c r="F898">
        <v>23.326213941448398</v>
      </c>
      <c r="G898">
        <v>23.273335800257538</v>
      </c>
      <c r="H898">
        <v>23.280668926420478</v>
      </c>
      <c r="I898">
        <v>23.447724251012712</v>
      </c>
      <c r="J898">
        <v>23.495042775818433</v>
      </c>
      <c r="K898">
        <v>23.527301338463378</v>
      </c>
      <c r="L898">
        <v>23.611939001758717</v>
      </c>
      <c r="M898">
        <v>23.468773029927966</v>
      </c>
      <c r="N898">
        <v>23.451538347043776</v>
      </c>
      <c r="O898">
        <v>23.465651041522698</v>
      </c>
      <c r="P898">
        <v>23.489746247301827</v>
      </c>
      <c r="Q898">
        <v>23.504124823067695</v>
      </c>
      <c r="R898">
        <v>23.525348425195688</v>
      </c>
      <c r="S898">
        <v>23.547633423549474</v>
      </c>
      <c r="T898">
        <v>23.589104717562122</v>
      </c>
      <c r="U898">
        <v>23.585297438003121</v>
      </c>
      <c r="V898">
        <v>23.578759059021834</v>
      </c>
      <c r="W898">
        <v>23.527159841391427</v>
      </c>
      <c r="X898">
        <v>23.434523345324425</v>
      </c>
      <c r="Y898">
        <v>23.418615849131776</v>
      </c>
      <c r="Z898">
        <v>23.482967286652777</v>
      </c>
      <c r="AA898">
        <v>23.503908946505717</v>
      </c>
      <c r="AB898">
        <v>23.526899569004616</v>
      </c>
      <c r="AC898">
        <v>23.535167389760577</v>
      </c>
      <c r="AD898">
        <v>23.470617804942847</v>
      </c>
      <c r="AE898">
        <v>23.207903595170606</v>
      </c>
      <c r="AF898">
        <v>23.147213584694562</v>
      </c>
      <c r="AG898">
        <v>23.098775732471797</v>
      </c>
      <c r="AH898">
        <v>23.125478408367243</v>
      </c>
      <c r="AI898">
        <v>23.234738752367267</v>
      </c>
      <c r="AJ898">
        <v>23.239964590113829</v>
      </c>
      <c r="AK898">
        <v>23.253684425316031</v>
      </c>
      <c r="AL898">
        <v>23.273356048799638</v>
      </c>
      <c r="AM898">
        <v>23.197596410133137</v>
      </c>
      <c r="AN898">
        <v>23.053244998571603</v>
      </c>
      <c r="AO898">
        <v>23.049141655073186</v>
      </c>
      <c r="AP898">
        <v>22.784340789359526</v>
      </c>
      <c r="AQ898">
        <v>22.749286496742055</v>
      </c>
      <c r="AR898">
        <v>22.633379375519478</v>
      </c>
      <c r="AS898">
        <v>22.632021024331905</v>
      </c>
      <c r="AT898">
        <v>22.675973992897674</v>
      </c>
      <c r="AU898">
        <v>22.788470123594802</v>
      </c>
      <c r="AV898">
        <v>22.827342539978005</v>
      </c>
      <c r="AW898">
        <v>22.833833488422826</v>
      </c>
      <c r="AX898">
        <v>22.800923082933263</v>
      </c>
      <c r="AY898">
        <v>22.779442740471101</v>
      </c>
      <c r="AZ898">
        <v>22.761861278653026</v>
      </c>
      <c r="BA898">
        <v>22.750593155860148</v>
      </c>
      <c r="BB898">
        <v>22.738459571235904</v>
      </c>
      <c r="BC898">
        <v>22.742688437133872</v>
      </c>
      <c r="BD898">
        <v>22.590799678759087</v>
      </c>
      <c r="BE898">
        <v>22.565828856983408</v>
      </c>
      <c r="BF898">
        <v>22.598442747983441</v>
      </c>
      <c r="BG898">
        <v>22.601292632570395</v>
      </c>
      <c r="BH898">
        <v>22.644546052944794</v>
      </c>
      <c r="BI898">
        <v>22.665569452724075</v>
      </c>
      <c r="BJ898">
        <v>22.716832248914731</v>
      </c>
      <c r="BK898">
        <v>22.722673505744524</v>
      </c>
      <c r="BL898">
        <v>22.738731225057791</v>
      </c>
      <c r="BM898">
        <v>22.693201059259337</v>
      </c>
      <c r="BN898">
        <v>22.638859317894354</v>
      </c>
      <c r="BO898">
        <v>22.629838773763002</v>
      </c>
      <c r="BP898">
        <v>22.663675121218166</v>
      </c>
      <c r="BQ898">
        <v>22.715960097224059</v>
      </c>
      <c r="BR898">
        <v>22.725026824879798</v>
      </c>
      <c r="BS898">
        <v>22.744386233345228</v>
      </c>
      <c r="BT898">
        <v>22.73482195053942</v>
      </c>
      <c r="BU898">
        <v>22.741353511878621</v>
      </c>
      <c r="BV898">
        <v>22.70847245311267</v>
      </c>
      <c r="BW898">
        <v>22.70593086440882</v>
      </c>
      <c r="BX898">
        <v>22.704247420695758</v>
      </c>
      <c r="BY898">
        <v>22.668315012934091</v>
      </c>
      <c r="BZ898">
        <v>22.668654865899253</v>
      </c>
      <c r="CA898">
        <v>22.657277566599198</v>
      </c>
      <c r="CB898">
        <v>22.598483014552734</v>
      </c>
      <c r="CC898">
        <v>22.528105267549147</v>
      </c>
      <c r="CD898">
        <v>22.532932601704285</v>
      </c>
      <c r="CE898">
        <v>22.498287870231831</v>
      </c>
      <c r="CF898">
        <v>22.521716709000522</v>
      </c>
      <c r="CG898">
        <v>22.501319615687549</v>
      </c>
      <c r="CH898">
        <v>22.515211144015367</v>
      </c>
      <c r="CI898">
        <v>22.542469375483488</v>
      </c>
      <c r="CJ898">
        <v>22.588698870048265</v>
      </c>
      <c r="CK898">
        <v>22.611385761967206</v>
      </c>
      <c r="CL898">
        <v>22.604153908799461</v>
      </c>
      <c r="CM898">
        <v>22.597396275264728</v>
      </c>
      <c r="CN898">
        <v>22.609628668622683</v>
      </c>
      <c r="CO898">
        <v>22.610565087829535</v>
      </c>
      <c r="CP898">
        <v>22.638791314037046</v>
      </c>
      <c r="CQ898">
        <v>22.677870638673735</v>
      </c>
      <c r="CR898">
        <v>22.715343556365095</v>
      </c>
      <c r="CS898">
        <v>22.742312013987274</v>
      </c>
      <c r="CT898">
        <v>22.798815718623896</v>
      </c>
      <c r="CU898">
        <v>22.852830860531661</v>
      </c>
      <c r="CV898">
        <v>22.903133564955727</v>
      </c>
      <c r="CW898">
        <v>22.924680251914406</v>
      </c>
      <c r="CX898">
        <f>AVERAGE(pipe_data__2[[#This Row],[u1,]:[u101]])</f>
        <v>22.963563764523443</v>
      </c>
      <c r="CY898">
        <v>22.963563764523443</v>
      </c>
      <c r="CZ898" s="17">
        <v>22.792790733602011</v>
      </c>
      <c r="DA898" s="18">
        <f>(pipe_data__2[[#This Row],['#x,]]+1)*1000</f>
        <v>896.44822411205598</v>
      </c>
      <c r="DB898">
        <f>AVERAGE(pipe_data__2[[#This Row],[u103]:[u104]])</f>
        <v>22.878177249062727</v>
      </c>
      <c r="DC898">
        <f>(1/0.41)*LN(pipe_data__2[[#This Row],[u1042]]) + 5.2</f>
        <v>21.781562287845396</v>
      </c>
    </row>
    <row r="899" spans="1:107" x14ac:dyDescent="0.25">
      <c r="A899">
        <v>-0.10255127563781896</v>
      </c>
      <c r="B899">
        <v>23.463720684837241</v>
      </c>
      <c r="C899">
        <v>23.399763991995236</v>
      </c>
      <c r="D899">
        <v>23.341150627551865</v>
      </c>
      <c r="E899">
        <v>23.347451922966972</v>
      </c>
      <c r="F899">
        <v>23.326713101992787</v>
      </c>
      <c r="G899">
        <v>23.273423613080308</v>
      </c>
      <c r="H899">
        <v>23.280884126657163</v>
      </c>
      <c r="I899">
        <v>23.448355376176568</v>
      </c>
      <c r="J899">
        <v>23.494889364323313</v>
      </c>
      <c r="K899">
        <v>23.527235683772009</v>
      </c>
      <c r="L899">
        <v>23.611594810115026</v>
      </c>
      <c r="M899">
        <v>23.469419806419861</v>
      </c>
      <c r="N899">
        <v>23.452046617763251</v>
      </c>
      <c r="O899">
        <v>23.46611440938139</v>
      </c>
      <c r="P899">
        <v>23.489806383616884</v>
      </c>
      <c r="Q899">
        <v>23.504876304275374</v>
      </c>
      <c r="R899">
        <v>23.525340714905369</v>
      </c>
      <c r="S899">
        <v>23.548091268194501</v>
      </c>
      <c r="T899">
        <v>23.589239023600044</v>
      </c>
      <c r="U899">
        <v>23.586026133641894</v>
      </c>
      <c r="V899">
        <v>23.579591041344923</v>
      </c>
      <c r="W899">
        <v>23.529229124299448</v>
      </c>
      <c r="X899">
        <v>23.435578598883797</v>
      </c>
      <c r="Y899">
        <v>23.418922418233592</v>
      </c>
      <c r="Z899">
        <v>23.483066057645708</v>
      </c>
      <c r="AA899">
        <v>23.50440201260815</v>
      </c>
      <c r="AB899">
        <v>23.527320838671628</v>
      </c>
      <c r="AC899">
        <v>23.535452429206163</v>
      </c>
      <c r="AD899">
        <v>23.471975400194268</v>
      </c>
      <c r="AE899">
        <v>23.209050718156778</v>
      </c>
      <c r="AF899">
        <v>23.147953841978616</v>
      </c>
      <c r="AG899">
        <v>23.099717634737047</v>
      </c>
      <c r="AH899">
        <v>23.125923017072918</v>
      </c>
      <c r="AI899">
        <v>23.235333912006876</v>
      </c>
      <c r="AJ899">
        <v>23.240296911213544</v>
      </c>
      <c r="AK899">
        <v>23.253861763555875</v>
      </c>
      <c r="AL899">
        <v>23.274450517929729</v>
      </c>
      <c r="AM899">
        <v>23.198786271700527</v>
      </c>
      <c r="AN899">
        <v>23.055028795731658</v>
      </c>
      <c r="AO899">
        <v>23.050229833808142</v>
      </c>
      <c r="AP899">
        <v>22.785515225061758</v>
      </c>
      <c r="AQ899">
        <v>22.750474997617463</v>
      </c>
      <c r="AR899">
        <v>22.634698531128929</v>
      </c>
      <c r="AS899">
        <v>22.633179220197302</v>
      </c>
      <c r="AT899">
        <v>22.677369426445413</v>
      </c>
      <c r="AU899">
        <v>22.789692392356006</v>
      </c>
      <c r="AV899">
        <v>22.828637773394757</v>
      </c>
      <c r="AW899">
        <v>22.83500174077032</v>
      </c>
      <c r="AX899">
        <v>22.801933156240977</v>
      </c>
      <c r="AY899">
        <v>22.78085156169465</v>
      </c>
      <c r="AZ899">
        <v>22.762769434515967</v>
      </c>
      <c r="BA899">
        <v>22.751825466044199</v>
      </c>
      <c r="BB899">
        <v>22.73974608155812</v>
      </c>
      <c r="BC899">
        <v>22.74344451153673</v>
      </c>
      <c r="BD899">
        <v>22.592148605916631</v>
      </c>
      <c r="BE899">
        <v>22.567184551252566</v>
      </c>
      <c r="BF899">
        <v>22.59919965907072</v>
      </c>
      <c r="BG899">
        <v>22.601948063111919</v>
      </c>
      <c r="BH899">
        <v>22.64501293578984</v>
      </c>
      <c r="BI899">
        <v>22.666114781127657</v>
      </c>
      <c r="BJ899">
        <v>22.716974258236867</v>
      </c>
      <c r="BK899">
        <v>22.722894859002022</v>
      </c>
      <c r="BL899">
        <v>22.73931444972801</v>
      </c>
      <c r="BM899">
        <v>22.693717366580486</v>
      </c>
      <c r="BN899">
        <v>22.640043454929632</v>
      </c>
      <c r="BO899">
        <v>22.630770799120828</v>
      </c>
      <c r="BP899">
        <v>22.664447751522669</v>
      </c>
      <c r="BQ899">
        <v>22.716875506995333</v>
      </c>
      <c r="BR899">
        <v>22.725568006810956</v>
      </c>
      <c r="BS899">
        <v>22.744852083023623</v>
      </c>
      <c r="BT899">
        <v>22.734853397271799</v>
      </c>
      <c r="BU899">
        <v>22.741822628555486</v>
      </c>
      <c r="BV899">
        <v>22.708982853764418</v>
      </c>
      <c r="BW899">
        <v>22.706709262933916</v>
      </c>
      <c r="BX899">
        <v>22.704537060159325</v>
      </c>
      <c r="BY899">
        <v>22.668765132891533</v>
      </c>
      <c r="BZ899">
        <v>22.669314407853232</v>
      </c>
      <c r="CA899">
        <v>22.657775165208118</v>
      </c>
      <c r="CB899">
        <v>22.5989683033661</v>
      </c>
      <c r="CC899">
        <v>22.528772255971884</v>
      </c>
      <c r="CD899">
        <v>22.533702371462805</v>
      </c>
      <c r="CE899">
        <v>22.499036553363258</v>
      </c>
      <c r="CF899">
        <v>22.522940371404133</v>
      </c>
      <c r="CG899">
        <v>22.502225395491397</v>
      </c>
      <c r="CH899">
        <v>22.516129380136444</v>
      </c>
      <c r="CI899">
        <v>22.543178006748271</v>
      </c>
      <c r="CJ899">
        <v>22.589876853664151</v>
      </c>
      <c r="CK899">
        <v>22.612471203677771</v>
      </c>
      <c r="CL899">
        <v>22.60518975380603</v>
      </c>
      <c r="CM899">
        <v>22.598408938655421</v>
      </c>
      <c r="CN899">
        <v>22.610800207794391</v>
      </c>
      <c r="CO899">
        <v>22.611697472116582</v>
      </c>
      <c r="CP899">
        <v>22.639995537755286</v>
      </c>
      <c r="CQ899">
        <v>22.678951848408911</v>
      </c>
      <c r="CR899">
        <v>22.716243880037016</v>
      </c>
      <c r="CS899">
        <v>22.743150636520276</v>
      </c>
      <c r="CT899">
        <v>22.799954870630128</v>
      </c>
      <c r="CU899">
        <v>22.85393839513284</v>
      </c>
      <c r="CV899">
        <v>22.903796272305961</v>
      </c>
      <c r="CW899">
        <v>22.925339388775228</v>
      </c>
      <c r="CX899">
        <f>AVERAGE(pipe_data__2[[#This Row],[u1,]:[u101]])</f>
        <v>22.964320495608913</v>
      </c>
      <c r="CY899">
        <v>22.964320495608913</v>
      </c>
      <c r="CZ899" s="16">
        <v>22.794126157401347</v>
      </c>
      <c r="DA899" s="19">
        <f>(pipe_data__2[[#This Row],['#x,]]+1)*1000</f>
        <v>897.448724362181</v>
      </c>
      <c r="DB899">
        <f>AVERAGE(pipe_data__2[[#This Row],[u103]:[u104]])</f>
        <v>22.87922332650513</v>
      </c>
      <c r="DC899">
        <f>(1/0.41)*LN(pipe_data__2[[#This Row],[u1042]]) + 5.2</f>
        <v>21.784282895367021</v>
      </c>
    </row>
    <row r="900" spans="1:107" x14ac:dyDescent="0.25">
      <c r="A900">
        <v>-0.10155077538769386</v>
      </c>
      <c r="B900">
        <v>23.463829882774601</v>
      </c>
      <c r="C900">
        <v>23.400474462061414</v>
      </c>
      <c r="D900">
        <v>23.341764044450205</v>
      </c>
      <c r="E900">
        <v>23.34837609655391</v>
      </c>
      <c r="F900">
        <v>23.327212262537177</v>
      </c>
      <c r="G900">
        <v>23.273511425903081</v>
      </c>
      <c r="H900">
        <v>23.281099326893848</v>
      </c>
      <c r="I900">
        <v>23.448986501340425</v>
      </c>
      <c r="J900">
        <v>23.49473595282819</v>
      </c>
      <c r="K900">
        <v>23.52717002908064</v>
      </c>
      <c r="L900">
        <v>23.611250618471335</v>
      </c>
      <c r="M900">
        <v>23.470066582911752</v>
      </c>
      <c r="N900">
        <v>23.45255488848273</v>
      </c>
      <c r="O900">
        <v>23.466577777240079</v>
      </c>
      <c r="P900">
        <v>23.489866519931944</v>
      </c>
      <c r="Q900">
        <v>23.505627785483057</v>
      </c>
      <c r="R900">
        <v>23.52533300461505</v>
      </c>
      <c r="S900">
        <v>23.548549112839524</v>
      </c>
      <c r="T900">
        <v>23.589373329637965</v>
      </c>
      <c r="U900">
        <v>23.586754829280672</v>
      </c>
      <c r="V900">
        <v>23.580423023668011</v>
      </c>
      <c r="W900">
        <v>23.531298407207473</v>
      </c>
      <c r="X900">
        <v>23.436633852443169</v>
      </c>
      <c r="Y900">
        <v>23.419228987335408</v>
      </c>
      <c r="Z900">
        <v>23.483164828638635</v>
      </c>
      <c r="AA900">
        <v>23.504895078710582</v>
      </c>
      <c r="AB900">
        <v>23.527742108338639</v>
      </c>
      <c r="AC900">
        <v>23.53573746865175</v>
      </c>
      <c r="AD900">
        <v>23.473332995445691</v>
      </c>
      <c r="AE900">
        <v>23.210197841142946</v>
      </c>
      <c r="AF900">
        <v>23.14869409926267</v>
      </c>
      <c r="AG900">
        <v>23.100659537002297</v>
      </c>
      <c r="AH900">
        <v>23.126367625778592</v>
      </c>
      <c r="AI900">
        <v>23.235929071646488</v>
      </c>
      <c r="AJ900">
        <v>23.240629232313264</v>
      </c>
      <c r="AK900">
        <v>23.254039101795719</v>
      </c>
      <c r="AL900">
        <v>23.275544987059821</v>
      </c>
      <c r="AM900">
        <v>23.199976133267921</v>
      </c>
      <c r="AN900">
        <v>23.056812592891717</v>
      </c>
      <c r="AO900">
        <v>23.051318012543099</v>
      </c>
      <c r="AP900">
        <v>22.786689660763987</v>
      </c>
      <c r="AQ900">
        <v>22.751663498492874</v>
      </c>
      <c r="AR900">
        <v>22.636017686738381</v>
      </c>
      <c r="AS900">
        <v>22.634337416062699</v>
      </c>
      <c r="AT900">
        <v>22.678764859993152</v>
      </c>
      <c r="AU900">
        <v>22.79091466111721</v>
      </c>
      <c r="AV900">
        <v>22.829933006811508</v>
      </c>
      <c r="AW900">
        <v>22.836169993117814</v>
      </c>
      <c r="AX900">
        <v>22.802943229548692</v>
      </c>
      <c r="AY900">
        <v>22.782260382918196</v>
      </c>
      <c r="AZ900">
        <v>22.763677590378908</v>
      </c>
      <c r="BA900">
        <v>22.753057776228246</v>
      </c>
      <c r="BB900">
        <v>22.741032591880337</v>
      </c>
      <c r="BC900">
        <v>22.744200585939584</v>
      </c>
      <c r="BD900">
        <v>22.593497533074178</v>
      </c>
      <c r="BE900">
        <v>22.568540245521724</v>
      </c>
      <c r="BF900">
        <v>22.599956570158003</v>
      </c>
      <c r="BG900">
        <v>22.602603493653447</v>
      </c>
      <c r="BH900">
        <v>22.645479818634886</v>
      </c>
      <c r="BI900">
        <v>22.666660109531243</v>
      </c>
      <c r="BJ900">
        <v>22.717116267559</v>
      </c>
      <c r="BK900">
        <v>22.723116212259523</v>
      </c>
      <c r="BL900">
        <v>22.739897674398229</v>
      </c>
      <c r="BM900">
        <v>22.694233673901635</v>
      </c>
      <c r="BN900">
        <v>22.64122759196491</v>
      </c>
      <c r="BO900">
        <v>22.631702824478655</v>
      </c>
      <c r="BP900">
        <v>22.665220381827176</v>
      </c>
      <c r="BQ900">
        <v>22.717790916766607</v>
      </c>
      <c r="BR900">
        <v>22.726109188742118</v>
      </c>
      <c r="BS900">
        <v>22.745317932702015</v>
      </c>
      <c r="BT900">
        <v>22.734884844004178</v>
      </c>
      <c r="BU900">
        <v>22.74229174523235</v>
      </c>
      <c r="BV900">
        <v>22.70949325441617</v>
      </c>
      <c r="BW900">
        <v>22.707487661459012</v>
      </c>
      <c r="BX900">
        <v>22.704826699622888</v>
      </c>
      <c r="BY900">
        <v>22.669215252848971</v>
      </c>
      <c r="BZ900">
        <v>22.669973949807208</v>
      </c>
      <c r="CA900">
        <v>22.658272763817038</v>
      </c>
      <c r="CB900">
        <v>22.599453592179461</v>
      </c>
      <c r="CC900">
        <v>22.52943924439462</v>
      </c>
      <c r="CD900">
        <v>22.534472141221325</v>
      </c>
      <c r="CE900">
        <v>22.499785236494684</v>
      </c>
      <c r="CF900">
        <v>22.524164033807743</v>
      </c>
      <c r="CG900">
        <v>22.503131175295245</v>
      </c>
      <c r="CH900">
        <v>22.517047616257518</v>
      </c>
      <c r="CI900">
        <v>22.543886638013049</v>
      </c>
      <c r="CJ900">
        <v>22.591054837280037</v>
      </c>
      <c r="CK900">
        <v>22.613556645388336</v>
      </c>
      <c r="CL900">
        <v>22.606225598812596</v>
      </c>
      <c r="CM900">
        <v>22.599421602046114</v>
      </c>
      <c r="CN900">
        <v>22.611971746966098</v>
      </c>
      <c r="CO900">
        <v>22.612829856403632</v>
      </c>
      <c r="CP900">
        <v>22.641199761473523</v>
      </c>
      <c r="CQ900">
        <v>22.680033058144087</v>
      </c>
      <c r="CR900">
        <v>22.717144203708934</v>
      </c>
      <c r="CS900">
        <v>22.743989259053279</v>
      </c>
      <c r="CT900">
        <v>22.800987056590568</v>
      </c>
      <c r="CU900">
        <v>22.855045929734022</v>
      </c>
      <c r="CV900">
        <v>22.904458979656191</v>
      </c>
      <c r="CW900">
        <v>22.925998525636047</v>
      </c>
      <c r="CX900">
        <f>AVERAGE(pipe_data__2[[#This Row],[u1,]:[u101]])</f>
        <v>22.965076157033913</v>
      </c>
      <c r="CY900">
        <v>22.965076157033913</v>
      </c>
      <c r="CZ900" s="17">
        <v>22.795453707134801</v>
      </c>
      <c r="DA900" s="18">
        <f>(pipe_data__2[[#This Row],['#x,]]+1)*1000</f>
        <v>898.44922461230612</v>
      </c>
      <c r="DB900">
        <f>AVERAGE(pipe_data__2[[#This Row],[u103]:[u104]])</f>
        <v>22.880264932084359</v>
      </c>
      <c r="DC900">
        <f>(1/0.41)*LN(pipe_data__2[[#This Row],[u1042]]) + 5.2</f>
        <v>21.78700047157044</v>
      </c>
    </row>
    <row r="901" spans="1:107" x14ac:dyDescent="0.25">
      <c r="A901">
        <v>-0.10055027513756887</v>
      </c>
      <c r="B901">
        <v>23.463939080711956</v>
      </c>
      <c r="C901">
        <v>23.401184932127595</v>
      </c>
      <c r="D901">
        <v>23.342377461348548</v>
      </c>
      <c r="E901">
        <v>23.349300270140844</v>
      </c>
      <c r="F901">
        <v>23.327711423081567</v>
      </c>
      <c r="G901">
        <v>23.273599238725851</v>
      </c>
      <c r="H901">
        <v>23.281314527130533</v>
      </c>
      <c r="I901">
        <v>23.449617626504285</v>
      </c>
      <c r="J901">
        <v>23.49458254133307</v>
      </c>
      <c r="K901">
        <v>23.527104374389271</v>
      </c>
      <c r="L901">
        <v>23.610906426827643</v>
      </c>
      <c r="M901">
        <v>23.470713359403643</v>
      </c>
      <c r="N901">
        <v>23.453063159202205</v>
      </c>
      <c r="O901">
        <v>23.467041145098769</v>
      </c>
      <c r="P901">
        <v>23.489926656247</v>
      </c>
      <c r="Q901">
        <v>23.50637926669074</v>
      </c>
      <c r="R901">
        <v>23.525325294324734</v>
      </c>
      <c r="S901">
        <v>23.549006957484551</v>
      </c>
      <c r="T901">
        <v>23.589507635675883</v>
      </c>
      <c r="U901">
        <v>23.587483524919449</v>
      </c>
      <c r="V901">
        <v>23.5812550059911</v>
      </c>
      <c r="W901">
        <v>23.533367690115497</v>
      </c>
      <c r="X901">
        <v>23.437689106002541</v>
      </c>
      <c r="Y901">
        <v>23.419535556437225</v>
      </c>
      <c r="Z901">
        <v>23.483263599631563</v>
      </c>
      <c r="AA901">
        <v>23.505388144813018</v>
      </c>
      <c r="AB901">
        <v>23.528163378005651</v>
      </c>
      <c r="AC901">
        <v>23.536022508097332</v>
      </c>
      <c r="AD901">
        <v>23.474690590697112</v>
      </c>
      <c r="AE901">
        <v>23.211344964129115</v>
      </c>
      <c r="AF901">
        <v>23.149434356546724</v>
      </c>
      <c r="AG901">
        <v>23.101601439267547</v>
      </c>
      <c r="AH901">
        <v>23.126812234484269</v>
      </c>
      <c r="AI901">
        <v>23.236524231286097</v>
      </c>
      <c r="AJ901">
        <v>23.24096155341298</v>
      </c>
      <c r="AK901">
        <v>23.25421644003556</v>
      </c>
      <c r="AL901">
        <v>23.276639456189915</v>
      </c>
      <c r="AM901">
        <v>23.201165994835311</v>
      </c>
      <c r="AN901">
        <v>23.058596390051772</v>
      </c>
      <c r="AO901">
        <v>23.052406191278056</v>
      </c>
      <c r="AP901">
        <v>22.787864096466219</v>
      </c>
      <c r="AQ901">
        <v>22.752851999368282</v>
      </c>
      <c r="AR901">
        <v>22.637336842347835</v>
      </c>
      <c r="AS901">
        <v>22.635495611928096</v>
      </c>
      <c r="AT901">
        <v>22.68016029354089</v>
      </c>
      <c r="AU901">
        <v>22.792136929878414</v>
      </c>
      <c r="AV901">
        <v>22.83122824022826</v>
      </c>
      <c r="AW901">
        <v>22.837338245465308</v>
      </c>
      <c r="AX901">
        <v>22.803953302856407</v>
      </c>
      <c r="AY901">
        <v>22.783669204141741</v>
      </c>
      <c r="AZ901">
        <v>22.764585746241849</v>
      </c>
      <c r="BA901">
        <v>22.754290086412293</v>
      </c>
      <c r="BB901">
        <v>22.742319102202551</v>
      </c>
      <c r="BC901">
        <v>22.744956660342442</v>
      </c>
      <c r="BD901">
        <v>22.594846460231722</v>
      </c>
      <c r="BE901">
        <v>22.569895939790882</v>
      </c>
      <c r="BF901">
        <v>22.600713481245283</v>
      </c>
      <c r="BG901">
        <v>22.603258924194972</v>
      </c>
      <c r="BH901">
        <v>22.645946701479932</v>
      </c>
      <c r="BI901">
        <v>22.667205437934825</v>
      </c>
      <c r="BJ901">
        <v>22.717258276881136</v>
      </c>
      <c r="BK901">
        <v>22.723337565517021</v>
      </c>
      <c r="BL901">
        <v>22.740480899068448</v>
      </c>
      <c r="BM901">
        <v>22.694749981222781</v>
      </c>
      <c r="BN901">
        <v>22.642411729000187</v>
      </c>
      <c r="BO901">
        <v>22.632634849836482</v>
      </c>
      <c r="BP901">
        <v>22.665993012131679</v>
      </c>
      <c r="BQ901">
        <v>22.71870632653788</v>
      </c>
      <c r="BR901">
        <v>22.726650370673276</v>
      </c>
      <c r="BS901">
        <v>22.745783782380407</v>
      </c>
      <c r="BT901">
        <v>22.73491629073656</v>
      </c>
      <c r="BU901">
        <v>22.742760861909215</v>
      </c>
      <c r="BV901">
        <v>22.710003655067922</v>
      </c>
      <c r="BW901">
        <v>22.708266059984108</v>
      </c>
      <c r="BX901">
        <v>22.705116339086455</v>
      </c>
      <c r="BY901">
        <v>22.66966537280641</v>
      </c>
      <c r="BZ901">
        <v>22.670633491761183</v>
      </c>
      <c r="CA901">
        <v>22.658770362425958</v>
      </c>
      <c r="CB901">
        <v>22.599938880992827</v>
      </c>
      <c r="CC901">
        <v>22.530106232817353</v>
      </c>
      <c r="CD901">
        <v>22.535241910979845</v>
      </c>
      <c r="CE901">
        <v>22.500533919626115</v>
      </c>
      <c r="CF901">
        <v>22.525387696211354</v>
      </c>
      <c r="CG901">
        <v>22.504036955099092</v>
      </c>
      <c r="CH901">
        <v>22.517965852378595</v>
      </c>
      <c r="CI901">
        <v>22.544595269277831</v>
      </c>
      <c r="CJ901">
        <v>22.592232820895923</v>
      </c>
      <c r="CK901">
        <v>22.614642087098897</v>
      </c>
      <c r="CL901">
        <v>22.607261443819166</v>
      </c>
      <c r="CM901">
        <v>22.600434265436807</v>
      </c>
      <c r="CN901">
        <v>22.613143286137802</v>
      </c>
      <c r="CO901">
        <v>22.613962240690679</v>
      </c>
      <c r="CP901">
        <v>22.642403985191763</v>
      </c>
      <c r="CQ901">
        <v>22.681114267879266</v>
      </c>
      <c r="CR901">
        <v>22.718044527380854</v>
      </c>
      <c r="CS901">
        <v>22.744827881586282</v>
      </c>
      <c r="CT901">
        <v>22.801586592185263</v>
      </c>
      <c r="CU901">
        <v>22.8561534643352</v>
      </c>
      <c r="CV901">
        <v>22.905121687006424</v>
      </c>
      <c r="CW901">
        <v>22.926657662496865</v>
      </c>
      <c r="CX901">
        <f>AVERAGE(pipe_data__2[[#This Row],[u1,]:[u101]])</f>
        <v>22.96582749195527</v>
      </c>
      <c r="CY901">
        <v>22.96582749195527</v>
      </c>
      <c r="CZ901" s="16">
        <v>22.796779028858559</v>
      </c>
      <c r="DA901" s="19">
        <f>(pipe_data__2[[#This Row],['#x,]]+1)*1000</f>
        <v>899.44972486243114</v>
      </c>
      <c r="DB901">
        <f>AVERAGE(pipe_data__2[[#This Row],[u103]:[u104]])</f>
        <v>22.881303260406916</v>
      </c>
      <c r="DC901">
        <f>(1/0.41)*LN(pipe_data__2[[#This Row],[u1042]]) + 5.2</f>
        <v>21.789715023203176</v>
      </c>
    </row>
    <row r="902" spans="1:107" x14ac:dyDescent="0.25">
      <c r="A902">
        <v>-9.9549774887443765E-2</v>
      </c>
      <c r="B902">
        <v>23.464048278649315</v>
      </c>
      <c r="C902">
        <v>23.401895402193773</v>
      </c>
      <c r="D902">
        <v>23.342990878246887</v>
      </c>
      <c r="E902">
        <v>23.350224443727779</v>
      </c>
      <c r="F902">
        <v>23.328210583625953</v>
      </c>
      <c r="G902">
        <v>23.273687051548624</v>
      </c>
      <c r="H902">
        <v>23.281529727367214</v>
      </c>
      <c r="I902">
        <v>23.450248751668141</v>
      </c>
      <c r="J902">
        <v>23.49442912983795</v>
      </c>
      <c r="K902">
        <v>23.527038719697902</v>
      </c>
      <c r="L902">
        <v>23.610562235183952</v>
      </c>
      <c r="M902">
        <v>23.471360135895537</v>
      </c>
      <c r="N902">
        <v>23.453571429921684</v>
      </c>
      <c r="O902">
        <v>23.467504512957461</v>
      </c>
      <c r="P902">
        <v>23.489986792562057</v>
      </c>
      <c r="Q902">
        <v>23.507130747898422</v>
      </c>
      <c r="R902">
        <v>23.525317584034415</v>
      </c>
      <c r="S902">
        <v>23.549464802129577</v>
      </c>
      <c r="T902">
        <v>23.589641941713804</v>
      </c>
      <c r="U902">
        <v>23.588212220558223</v>
      </c>
      <c r="V902">
        <v>23.582086988314188</v>
      </c>
      <c r="W902">
        <v>23.535436973023518</v>
      </c>
      <c r="X902">
        <v>23.438744359561912</v>
      </c>
      <c r="Y902">
        <v>23.419842125539041</v>
      </c>
      <c r="Z902">
        <v>23.483362370624494</v>
      </c>
      <c r="AA902">
        <v>23.505881210915451</v>
      </c>
      <c r="AB902">
        <v>23.528584647672663</v>
      </c>
      <c r="AC902">
        <v>23.536307547542918</v>
      </c>
      <c r="AD902">
        <v>23.476048185948532</v>
      </c>
      <c r="AE902">
        <v>23.212492087115283</v>
      </c>
      <c r="AF902">
        <v>23.150174613830778</v>
      </c>
      <c r="AG902">
        <v>23.102543341532797</v>
      </c>
      <c r="AH902">
        <v>23.127256843189944</v>
      </c>
      <c r="AI902">
        <v>23.237119390925709</v>
      </c>
      <c r="AJ902">
        <v>23.241293874512696</v>
      </c>
      <c r="AK902">
        <v>23.254393778275404</v>
      </c>
      <c r="AL902">
        <v>23.277733925320007</v>
      </c>
      <c r="AM902">
        <v>23.202355856402704</v>
      </c>
      <c r="AN902">
        <v>23.06038018721183</v>
      </c>
      <c r="AO902">
        <v>23.053494370013009</v>
      </c>
      <c r="AP902">
        <v>22.789038532168448</v>
      </c>
      <c r="AQ902">
        <v>22.75404050024369</v>
      </c>
      <c r="AR902">
        <v>22.638655997957287</v>
      </c>
      <c r="AS902">
        <v>22.636653807793497</v>
      </c>
      <c r="AT902">
        <v>22.681555727088629</v>
      </c>
      <c r="AU902">
        <v>22.793359198639617</v>
      </c>
      <c r="AV902">
        <v>22.832523473645011</v>
      </c>
      <c r="AW902">
        <v>22.838506497812801</v>
      </c>
      <c r="AX902">
        <v>22.804963376164121</v>
      </c>
      <c r="AY902">
        <v>22.785078025365291</v>
      </c>
      <c r="AZ902">
        <v>22.76549390210479</v>
      </c>
      <c r="BA902">
        <v>22.755522396596344</v>
      </c>
      <c r="BB902">
        <v>22.743605612524767</v>
      </c>
      <c r="BC902">
        <v>22.745712734745297</v>
      </c>
      <c r="BD902">
        <v>22.596195387389265</v>
      </c>
      <c r="BE902">
        <v>22.571251634060044</v>
      </c>
      <c r="BF902">
        <v>22.601470392332565</v>
      </c>
      <c r="BG902">
        <v>22.603914354736496</v>
      </c>
      <c r="BH902">
        <v>22.646413584324979</v>
      </c>
      <c r="BI902">
        <v>22.667750766338411</v>
      </c>
      <c r="BJ902">
        <v>22.717400286203269</v>
      </c>
      <c r="BK902">
        <v>22.723558918774518</v>
      </c>
      <c r="BL902">
        <v>22.741064123738667</v>
      </c>
      <c r="BM902">
        <v>22.69526628854393</v>
      </c>
      <c r="BN902">
        <v>22.643595866035469</v>
      </c>
      <c r="BO902">
        <v>22.633566875194305</v>
      </c>
      <c r="BP902">
        <v>22.666765642436186</v>
      </c>
      <c r="BQ902">
        <v>22.719621736309154</v>
      </c>
      <c r="BR902">
        <v>22.727191552604435</v>
      </c>
      <c r="BS902">
        <v>22.746249632058799</v>
      </c>
      <c r="BT902">
        <v>22.734947737468939</v>
      </c>
      <c r="BU902">
        <v>22.743229978586079</v>
      </c>
      <c r="BV902">
        <v>22.710514055719671</v>
      </c>
      <c r="BW902">
        <v>22.709044458509208</v>
      </c>
      <c r="BX902">
        <v>22.705405978550022</v>
      </c>
      <c r="BY902">
        <v>22.670115492763852</v>
      </c>
      <c r="BZ902">
        <v>22.671293033715163</v>
      </c>
      <c r="CA902">
        <v>22.659267961034878</v>
      </c>
      <c r="CB902">
        <v>22.600424169806189</v>
      </c>
      <c r="CC902">
        <v>22.530773221240089</v>
      </c>
      <c r="CD902">
        <v>22.536011680738365</v>
      </c>
      <c r="CE902">
        <v>22.501282602757541</v>
      </c>
      <c r="CF902">
        <v>22.526611358614961</v>
      </c>
      <c r="CG902">
        <v>22.50494273490294</v>
      </c>
      <c r="CH902">
        <v>22.518884088499671</v>
      </c>
      <c r="CI902">
        <v>22.545303900542613</v>
      </c>
      <c r="CJ902">
        <v>22.593410804511809</v>
      </c>
      <c r="CK902">
        <v>22.615727528809462</v>
      </c>
      <c r="CL902">
        <v>22.608297288825732</v>
      </c>
      <c r="CM902">
        <v>22.6014469288275</v>
      </c>
      <c r="CN902">
        <v>22.61431482530951</v>
      </c>
      <c r="CO902">
        <v>22.615094624977726</v>
      </c>
      <c r="CP902">
        <v>22.643608208910003</v>
      </c>
      <c r="CQ902">
        <v>22.682195477614442</v>
      </c>
      <c r="CR902">
        <v>22.718944851052772</v>
      </c>
      <c r="CS902">
        <v>22.745666504119285</v>
      </c>
      <c r="CT902">
        <v>22.802186127779962</v>
      </c>
      <c r="CU902">
        <v>22.857260998936383</v>
      </c>
      <c r="CV902">
        <v>22.905784394356655</v>
      </c>
      <c r="CW902">
        <v>22.927316799357683</v>
      </c>
      <c r="CX902">
        <f>AVERAGE(pipe_data__2[[#This Row],[u1,]:[u101]])</f>
        <v>22.966578826876599</v>
      </c>
      <c r="CY902">
        <v>22.966578826876599</v>
      </c>
      <c r="CZ902" s="17">
        <v>22.798098012723898</v>
      </c>
      <c r="DA902" s="18">
        <f>(pipe_data__2[[#This Row],['#x,]]+1)*1000</f>
        <v>900.45022511255627</v>
      </c>
      <c r="DB902">
        <f>AVERAGE(pipe_data__2[[#This Row],[u103]:[u104]])</f>
        <v>22.882338419800249</v>
      </c>
      <c r="DC902">
        <f>(1/0.41)*LN(pipe_data__2[[#This Row],[u1042]]) + 5.2</f>
        <v>21.792426556990225</v>
      </c>
    </row>
    <row r="903" spans="1:107" x14ac:dyDescent="0.25">
      <c r="A903">
        <v>-9.8549274637318773E-2</v>
      </c>
      <c r="B903">
        <v>23.464157476586674</v>
      </c>
      <c r="C903">
        <v>23.40194429355002</v>
      </c>
      <c r="D903">
        <v>23.34360429514523</v>
      </c>
      <c r="E903">
        <v>23.35079119472201</v>
      </c>
      <c r="F903">
        <v>23.328709744170343</v>
      </c>
      <c r="G903">
        <v>23.273774864371394</v>
      </c>
      <c r="H903">
        <v>23.281744927603899</v>
      </c>
      <c r="I903">
        <v>23.450879876831998</v>
      </c>
      <c r="J903">
        <v>23.494275718342827</v>
      </c>
      <c r="K903">
        <v>23.526973065006533</v>
      </c>
      <c r="L903">
        <v>23.610218043540264</v>
      </c>
      <c r="M903">
        <v>23.472006912387428</v>
      </c>
      <c r="N903">
        <v>23.454079700641159</v>
      </c>
      <c r="O903">
        <v>23.46796788081615</v>
      </c>
      <c r="P903">
        <v>23.490046928877113</v>
      </c>
      <c r="Q903">
        <v>23.507882229106105</v>
      </c>
      <c r="R903">
        <v>23.525309873744096</v>
      </c>
      <c r="S903">
        <v>23.549922646774604</v>
      </c>
      <c r="T903">
        <v>23.589776247751725</v>
      </c>
      <c r="U903">
        <v>23.588940916197</v>
      </c>
      <c r="V903">
        <v>23.582918970637277</v>
      </c>
      <c r="W903">
        <v>23.537506255931543</v>
      </c>
      <c r="X903">
        <v>23.439799613121284</v>
      </c>
      <c r="Y903">
        <v>23.420148694640858</v>
      </c>
      <c r="Z903">
        <v>23.483461141617422</v>
      </c>
      <c r="AA903">
        <v>23.506374277017883</v>
      </c>
      <c r="AB903">
        <v>23.529005917339674</v>
      </c>
      <c r="AC903">
        <v>23.536592586988505</v>
      </c>
      <c r="AD903">
        <v>23.477405781199952</v>
      </c>
      <c r="AE903">
        <v>23.213639210101451</v>
      </c>
      <c r="AF903">
        <v>23.150914871114832</v>
      </c>
      <c r="AG903">
        <v>23.103485243798048</v>
      </c>
      <c r="AH903">
        <v>23.127701451895618</v>
      </c>
      <c r="AI903">
        <v>23.237714550565322</v>
      </c>
      <c r="AJ903">
        <v>23.241626195612415</v>
      </c>
      <c r="AK903">
        <v>23.254571116515244</v>
      </c>
      <c r="AL903">
        <v>23.27834634913226</v>
      </c>
      <c r="AM903">
        <v>23.203545717970094</v>
      </c>
      <c r="AN903">
        <v>23.062163984371885</v>
      </c>
      <c r="AO903">
        <v>23.054582548747966</v>
      </c>
      <c r="AP903">
        <v>22.790212967870676</v>
      </c>
      <c r="AQ903">
        <v>22.755229001119098</v>
      </c>
      <c r="AR903">
        <v>22.639975153566741</v>
      </c>
      <c r="AS903">
        <v>22.637812003658894</v>
      </c>
      <c r="AT903">
        <v>22.682951160636367</v>
      </c>
      <c r="AU903">
        <v>22.794581467400821</v>
      </c>
      <c r="AV903">
        <v>22.833818707061759</v>
      </c>
      <c r="AW903">
        <v>22.839674750160295</v>
      </c>
      <c r="AX903">
        <v>22.805973449471832</v>
      </c>
      <c r="AY903">
        <v>22.786486846588836</v>
      </c>
      <c r="AZ903">
        <v>22.766402057967731</v>
      </c>
      <c r="BA903">
        <v>22.756754706780391</v>
      </c>
      <c r="BB903">
        <v>22.744892122846984</v>
      </c>
      <c r="BC903">
        <v>22.746468809148155</v>
      </c>
      <c r="BD903">
        <v>22.597544314546809</v>
      </c>
      <c r="BE903">
        <v>22.572607328329202</v>
      </c>
      <c r="BF903">
        <v>22.602227303419845</v>
      </c>
      <c r="BG903">
        <v>22.604569785278024</v>
      </c>
      <c r="BH903">
        <v>22.646880467170025</v>
      </c>
      <c r="BI903">
        <v>22.668296094741994</v>
      </c>
      <c r="BJ903">
        <v>22.717542295525405</v>
      </c>
      <c r="BK903">
        <v>22.72378027203202</v>
      </c>
      <c r="BL903">
        <v>22.741647348408886</v>
      </c>
      <c r="BM903">
        <v>22.695782595865079</v>
      </c>
      <c r="BN903">
        <v>22.644780003070746</v>
      </c>
      <c r="BO903">
        <v>22.634498900552131</v>
      </c>
      <c r="BP903">
        <v>22.667538272740689</v>
      </c>
      <c r="BQ903">
        <v>22.720537146080432</v>
      </c>
      <c r="BR903">
        <v>22.727732734535593</v>
      </c>
      <c r="BS903">
        <v>22.746715481737191</v>
      </c>
      <c r="BT903">
        <v>22.734979184201318</v>
      </c>
      <c r="BU903">
        <v>22.743699095262944</v>
      </c>
      <c r="BV903">
        <v>22.711024456371423</v>
      </c>
      <c r="BW903">
        <v>22.709822857034304</v>
      </c>
      <c r="BX903">
        <v>22.705695618013586</v>
      </c>
      <c r="BY903">
        <v>22.67056561272129</v>
      </c>
      <c r="BZ903">
        <v>22.671952575669138</v>
      </c>
      <c r="CA903">
        <v>22.659765559643798</v>
      </c>
      <c r="CB903">
        <v>22.600909458619554</v>
      </c>
      <c r="CC903">
        <v>22.531440209662826</v>
      </c>
      <c r="CD903">
        <v>22.536781450496886</v>
      </c>
      <c r="CE903">
        <v>22.502031285888968</v>
      </c>
      <c r="CF903">
        <v>22.527835021018571</v>
      </c>
      <c r="CG903">
        <v>22.505848514706791</v>
      </c>
      <c r="CH903">
        <v>22.519802324620748</v>
      </c>
      <c r="CI903">
        <v>22.546012531807392</v>
      </c>
      <c r="CJ903">
        <v>22.594588788127695</v>
      </c>
      <c r="CK903">
        <v>22.616812970520023</v>
      </c>
      <c r="CL903">
        <v>22.609333133832301</v>
      </c>
      <c r="CM903">
        <v>22.602459592218196</v>
      </c>
      <c r="CN903">
        <v>22.615486364481217</v>
      </c>
      <c r="CO903">
        <v>22.616227009264776</v>
      </c>
      <c r="CP903">
        <v>22.644789709595727</v>
      </c>
      <c r="CQ903">
        <v>22.683276687349622</v>
      </c>
      <c r="CR903">
        <v>22.719845174724693</v>
      </c>
      <c r="CS903">
        <v>22.746505126652288</v>
      </c>
      <c r="CT903">
        <v>22.802785663374657</v>
      </c>
      <c r="CU903">
        <v>22.858368533537561</v>
      </c>
      <c r="CV903">
        <v>22.906447101706888</v>
      </c>
      <c r="CW903">
        <v>22.927975936218505</v>
      </c>
      <c r="CX903">
        <f>AVERAGE(pipe_data__2[[#This Row],[u1,]:[u101]])</f>
        <v>22.967314924101416</v>
      </c>
      <c r="CY903">
        <v>22.967314924101416</v>
      </c>
      <c r="CZ903" s="16">
        <v>22.799403308794275</v>
      </c>
      <c r="DA903" s="19">
        <f>(pipe_data__2[[#This Row],['#x,]]+1)*1000</f>
        <v>901.45072536268128</v>
      </c>
      <c r="DB903">
        <f>AVERAGE(pipe_data__2[[#This Row],[u103]:[u104]])</f>
        <v>22.883359116447846</v>
      </c>
      <c r="DC903">
        <f>(1/0.41)*LN(pipe_data__2[[#This Row],[u1042]]) + 5.2</f>
        <v>21.795135079634196</v>
      </c>
    </row>
    <row r="904" spans="1:107" x14ac:dyDescent="0.25">
      <c r="A904">
        <v>-9.7548774387193671E-2</v>
      </c>
      <c r="B904">
        <v>23.46426667452403</v>
      </c>
      <c r="C904">
        <v>23.401354786206916</v>
      </c>
      <c r="D904">
        <v>23.344217712043569</v>
      </c>
      <c r="E904">
        <v>23.350615144569502</v>
      </c>
      <c r="F904">
        <v>23.329208904714733</v>
      </c>
      <c r="G904">
        <v>23.273862677194167</v>
      </c>
      <c r="H904">
        <v>23.281960127840584</v>
      </c>
      <c r="I904">
        <v>23.451511001995858</v>
      </c>
      <c r="J904">
        <v>23.494122306847707</v>
      </c>
      <c r="K904">
        <v>23.526907410315165</v>
      </c>
      <c r="L904">
        <v>23.609873851896573</v>
      </c>
      <c r="M904">
        <v>23.472653688879319</v>
      </c>
      <c r="N904">
        <v>23.454587971360638</v>
      </c>
      <c r="O904">
        <v>23.46843124867484</v>
      </c>
      <c r="P904">
        <v>23.49010706519217</v>
      </c>
      <c r="Q904">
        <v>23.508512902980282</v>
      </c>
      <c r="R904">
        <v>23.525302163453777</v>
      </c>
      <c r="S904">
        <v>23.550380491419627</v>
      </c>
      <c r="T904">
        <v>23.589910553789643</v>
      </c>
      <c r="U904">
        <v>23.589669611835777</v>
      </c>
      <c r="V904">
        <v>23.583750952960365</v>
      </c>
      <c r="W904">
        <v>23.539575538839564</v>
      </c>
      <c r="X904">
        <v>23.440854866680652</v>
      </c>
      <c r="Y904">
        <v>23.420455263742674</v>
      </c>
      <c r="Z904">
        <v>23.483559912610353</v>
      </c>
      <c r="AA904">
        <v>23.506867343120316</v>
      </c>
      <c r="AB904">
        <v>23.529427187006686</v>
      </c>
      <c r="AC904">
        <v>23.536877626434091</v>
      </c>
      <c r="AD904">
        <v>23.478763376451376</v>
      </c>
      <c r="AE904">
        <v>23.21478633308762</v>
      </c>
      <c r="AF904">
        <v>23.151655128398886</v>
      </c>
      <c r="AG904">
        <v>23.104427146063298</v>
      </c>
      <c r="AH904">
        <v>23.128146060601292</v>
      </c>
      <c r="AI904">
        <v>23.238309710204931</v>
      </c>
      <c r="AJ904">
        <v>23.241958516712131</v>
      </c>
      <c r="AK904">
        <v>23.254748454755088</v>
      </c>
      <c r="AL904">
        <v>23.278376739053417</v>
      </c>
      <c r="AM904">
        <v>23.204735579537488</v>
      </c>
      <c r="AN904">
        <v>23.063947781531944</v>
      </c>
      <c r="AO904">
        <v>23.055670727482923</v>
      </c>
      <c r="AP904">
        <v>22.791387403572909</v>
      </c>
      <c r="AQ904">
        <v>22.756417501994505</v>
      </c>
      <c r="AR904">
        <v>22.641294309176192</v>
      </c>
      <c r="AS904">
        <v>22.638970199524291</v>
      </c>
      <c r="AT904">
        <v>22.68428842709228</v>
      </c>
      <c r="AU904">
        <v>22.795803736162021</v>
      </c>
      <c r="AV904">
        <v>22.835113940478511</v>
      </c>
      <c r="AW904">
        <v>22.840843002507786</v>
      </c>
      <c r="AX904">
        <v>22.806983522779547</v>
      </c>
      <c r="AY904">
        <v>22.787895667812382</v>
      </c>
      <c r="AZ904">
        <v>22.767310213830672</v>
      </c>
      <c r="BA904">
        <v>22.757987016964442</v>
      </c>
      <c r="BB904">
        <v>22.746178633169201</v>
      </c>
      <c r="BC904">
        <v>22.747224883551009</v>
      </c>
      <c r="BD904">
        <v>22.598893241704356</v>
      </c>
      <c r="BE904">
        <v>22.57396302259836</v>
      </c>
      <c r="BF904">
        <v>22.602984214507128</v>
      </c>
      <c r="BG904">
        <v>22.605225215819548</v>
      </c>
      <c r="BH904">
        <v>22.647347350015075</v>
      </c>
      <c r="BI904">
        <v>22.668841423145579</v>
      </c>
      <c r="BJ904">
        <v>22.717684304847538</v>
      </c>
      <c r="BK904">
        <v>22.724001625289517</v>
      </c>
      <c r="BL904">
        <v>22.742230573079102</v>
      </c>
      <c r="BM904">
        <v>22.696298903186225</v>
      </c>
      <c r="BN904">
        <v>22.645964140106024</v>
      </c>
      <c r="BO904">
        <v>22.635430925909958</v>
      </c>
      <c r="BP904">
        <v>22.668310903045196</v>
      </c>
      <c r="BQ904">
        <v>22.720922909069849</v>
      </c>
      <c r="BR904">
        <v>22.728273916466751</v>
      </c>
      <c r="BS904">
        <v>22.747181331415582</v>
      </c>
      <c r="BT904">
        <v>22.735010630933697</v>
      </c>
      <c r="BU904">
        <v>22.744168211939812</v>
      </c>
      <c r="BV904">
        <v>22.711534857023171</v>
      </c>
      <c r="BW904">
        <v>22.7106012555594</v>
      </c>
      <c r="BX904">
        <v>22.705985257477153</v>
      </c>
      <c r="BY904">
        <v>22.671015732678732</v>
      </c>
      <c r="BZ904">
        <v>22.672612117623114</v>
      </c>
      <c r="CA904">
        <v>22.660263158252718</v>
      </c>
      <c r="CB904">
        <v>22.601394747432916</v>
      </c>
      <c r="CC904">
        <v>22.532107198085559</v>
      </c>
      <c r="CD904">
        <v>22.537551220255406</v>
      </c>
      <c r="CE904">
        <v>22.502779969020398</v>
      </c>
      <c r="CF904">
        <v>22.52892337340236</v>
      </c>
      <c r="CG904">
        <v>22.506754294510639</v>
      </c>
      <c r="CH904">
        <v>22.520720560741825</v>
      </c>
      <c r="CI904">
        <v>22.546721163072174</v>
      </c>
      <c r="CJ904">
        <v>22.59576677174358</v>
      </c>
      <c r="CK904">
        <v>22.617898412230588</v>
      </c>
      <c r="CL904">
        <v>22.610368978838867</v>
      </c>
      <c r="CM904">
        <v>22.603472255608889</v>
      </c>
      <c r="CN904">
        <v>22.616657903652925</v>
      </c>
      <c r="CO904">
        <v>22.617359393551823</v>
      </c>
      <c r="CP904">
        <v>22.645754692001095</v>
      </c>
      <c r="CQ904">
        <v>22.684357897084798</v>
      </c>
      <c r="CR904">
        <v>22.72074549839661</v>
      </c>
      <c r="CS904">
        <v>22.747343749185291</v>
      </c>
      <c r="CT904">
        <v>22.803385198969352</v>
      </c>
      <c r="CU904">
        <v>22.859395631340654</v>
      </c>
      <c r="CV904">
        <v>22.907109809057118</v>
      </c>
      <c r="CW904">
        <v>22.928635073079324</v>
      </c>
      <c r="CX904">
        <f>AVERAGE(pipe_data__2[[#This Row],[u1,]:[u101]])</f>
        <v>22.968019980125824</v>
      </c>
      <c r="CY904">
        <v>22.968019980125824</v>
      </c>
      <c r="CZ904" s="17">
        <v>22.800696112278668</v>
      </c>
      <c r="DA904" s="18">
        <f>(pipe_data__2[[#This Row],['#x,]]+1)*1000</f>
        <v>902.4512256128063</v>
      </c>
      <c r="DB904">
        <f>AVERAGE(pipe_data__2[[#This Row],[u103]:[u104]])</f>
        <v>22.884358046202244</v>
      </c>
      <c r="DC904">
        <f>(1/0.41)*LN(pipe_data__2[[#This Row],[u1042]]) + 5.2</f>
        <v>21.79784059781538</v>
      </c>
    </row>
    <row r="905" spans="1:107" x14ac:dyDescent="0.25">
      <c r="A905">
        <v>-9.6548274137068568E-2</v>
      </c>
      <c r="B905">
        <v>23.464375872461389</v>
      </c>
      <c r="C905">
        <v>23.400765278863815</v>
      </c>
      <c r="D905">
        <v>23.344831128941912</v>
      </c>
      <c r="E905">
        <v>23.350439094416998</v>
      </c>
      <c r="F905">
        <v>23.329708065259123</v>
      </c>
      <c r="G905">
        <v>23.273950490016936</v>
      </c>
      <c r="H905">
        <v>23.282175328077269</v>
      </c>
      <c r="I905">
        <v>23.452142127159714</v>
      </c>
      <c r="J905">
        <v>23.493968895352584</v>
      </c>
      <c r="K905">
        <v>23.526841755623796</v>
      </c>
      <c r="L905">
        <v>23.609529660252882</v>
      </c>
      <c r="M905">
        <v>23.473300465371214</v>
      </c>
      <c r="N905">
        <v>23.455096242080113</v>
      </c>
      <c r="O905">
        <v>23.468894616533532</v>
      </c>
      <c r="P905">
        <v>23.49016720150723</v>
      </c>
      <c r="Q905">
        <v>23.508475929988176</v>
      </c>
      <c r="R905">
        <v>23.525294453163458</v>
      </c>
      <c r="S905">
        <v>23.550838336064654</v>
      </c>
      <c r="T905">
        <v>23.590044859827564</v>
      </c>
      <c r="U905">
        <v>23.590398307474551</v>
      </c>
      <c r="V905">
        <v>23.584582935283454</v>
      </c>
      <c r="W905">
        <v>23.541644821747589</v>
      </c>
      <c r="X905">
        <v>23.441910120240024</v>
      </c>
      <c r="Y905">
        <v>23.420761832844491</v>
      </c>
      <c r="Z905">
        <v>23.483658683603281</v>
      </c>
      <c r="AA905">
        <v>23.507360409222752</v>
      </c>
      <c r="AB905">
        <v>23.529848456673701</v>
      </c>
      <c r="AC905">
        <v>23.537162665879677</v>
      </c>
      <c r="AD905">
        <v>23.480120971702796</v>
      </c>
      <c r="AE905">
        <v>23.215933456073792</v>
      </c>
      <c r="AF905">
        <v>23.15239538568294</v>
      </c>
      <c r="AG905">
        <v>23.105369048328548</v>
      </c>
      <c r="AH905">
        <v>23.128590669306966</v>
      </c>
      <c r="AI905">
        <v>23.238904869844543</v>
      </c>
      <c r="AJ905">
        <v>23.242290837811851</v>
      </c>
      <c r="AK905">
        <v>23.254925792994932</v>
      </c>
      <c r="AL905">
        <v>23.278407128974575</v>
      </c>
      <c r="AM905">
        <v>23.205925441104881</v>
      </c>
      <c r="AN905">
        <v>23.064683870301916</v>
      </c>
      <c r="AO905">
        <v>23.05675890621788</v>
      </c>
      <c r="AP905">
        <v>22.792561839275137</v>
      </c>
      <c r="AQ905">
        <v>22.757606002869913</v>
      </c>
      <c r="AR905">
        <v>22.642613464785644</v>
      </c>
      <c r="AS905">
        <v>22.640128395389688</v>
      </c>
      <c r="AT905">
        <v>22.685409347699487</v>
      </c>
      <c r="AU905">
        <v>22.797026004923225</v>
      </c>
      <c r="AV905">
        <v>22.836409173895262</v>
      </c>
      <c r="AW905">
        <v>22.842011254855279</v>
      </c>
      <c r="AX905">
        <v>22.807993596087261</v>
      </c>
      <c r="AY905">
        <v>22.789304489035931</v>
      </c>
      <c r="AZ905">
        <v>22.768218369693614</v>
      </c>
      <c r="BA905">
        <v>22.759219327148489</v>
      </c>
      <c r="BB905">
        <v>22.747465143491418</v>
      </c>
      <c r="BC905">
        <v>22.747980957953864</v>
      </c>
      <c r="BD905">
        <v>22.6002421688619</v>
      </c>
      <c r="BE905">
        <v>22.575318716867518</v>
      </c>
      <c r="BF905">
        <v>22.603741125594407</v>
      </c>
      <c r="BG905">
        <v>22.605880646361076</v>
      </c>
      <c r="BH905">
        <v>22.647814232860121</v>
      </c>
      <c r="BI905">
        <v>22.669386751549162</v>
      </c>
      <c r="BJ905">
        <v>22.717826314169674</v>
      </c>
      <c r="BK905">
        <v>22.724222978547019</v>
      </c>
      <c r="BL905">
        <v>22.742813797749321</v>
      </c>
      <c r="BM905">
        <v>22.696815210507374</v>
      </c>
      <c r="BN905">
        <v>22.647148277141302</v>
      </c>
      <c r="BO905">
        <v>22.636362951267785</v>
      </c>
      <c r="BP905">
        <v>22.669083533349699</v>
      </c>
      <c r="BQ905">
        <v>22.721248996273587</v>
      </c>
      <c r="BR905">
        <v>22.728815098397909</v>
      </c>
      <c r="BS905">
        <v>22.747647181093974</v>
      </c>
      <c r="BT905">
        <v>22.735042077666076</v>
      </c>
      <c r="BU905">
        <v>22.744637328616676</v>
      </c>
      <c r="BV905">
        <v>22.712045257674923</v>
      </c>
      <c r="BW905">
        <v>22.711379654084496</v>
      </c>
      <c r="BX905">
        <v>22.70627489694072</v>
      </c>
      <c r="BY905">
        <v>22.671465852636171</v>
      </c>
      <c r="BZ905">
        <v>22.673271659577093</v>
      </c>
      <c r="CA905">
        <v>22.660760756861638</v>
      </c>
      <c r="CB905">
        <v>22.601880036246282</v>
      </c>
      <c r="CC905">
        <v>22.532774186508295</v>
      </c>
      <c r="CD905">
        <v>22.538320990013922</v>
      </c>
      <c r="CE905">
        <v>22.503528652151825</v>
      </c>
      <c r="CF905">
        <v>22.529235257888466</v>
      </c>
      <c r="CG905">
        <v>22.507660074314487</v>
      </c>
      <c r="CH905">
        <v>22.521638796862902</v>
      </c>
      <c r="CI905">
        <v>22.547429794336953</v>
      </c>
      <c r="CJ905">
        <v>22.596944755359466</v>
      </c>
      <c r="CK905">
        <v>22.618983853941153</v>
      </c>
      <c r="CL905">
        <v>22.611404823845437</v>
      </c>
      <c r="CM905">
        <v>22.604484918999582</v>
      </c>
      <c r="CN905">
        <v>22.617829442824632</v>
      </c>
      <c r="CO905">
        <v>22.618491777838869</v>
      </c>
      <c r="CP905">
        <v>22.646719674406459</v>
      </c>
      <c r="CQ905">
        <v>22.685439106819974</v>
      </c>
      <c r="CR905">
        <v>22.721645822068531</v>
      </c>
      <c r="CS905">
        <v>22.748182371718293</v>
      </c>
      <c r="CT905">
        <v>22.803984734564047</v>
      </c>
      <c r="CU905">
        <v>22.859969707678399</v>
      </c>
      <c r="CV905">
        <v>22.907772516407352</v>
      </c>
      <c r="CW905">
        <v>22.929294209940142</v>
      </c>
      <c r="CX905">
        <f>AVERAGE(pipe_data__2[[#This Row],[u1,]:[u101]])</f>
        <v>22.968692827487672</v>
      </c>
      <c r="CY905">
        <v>22.968692827487672</v>
      </c>
      <c r="CZ905" s="16">
        <v>22.801977995023002</v>
      </c>
      <c r="DA905" s="19">
        <f>(pipe_data__2[[#This Row],['#x,]]+1)*1000</f>
        <v>903.45172586293143</v>
      </c>
      <c r="DB905">
        <f>AVERAGE(pipe_data__2[[#This Row],[u103]:[u104]])</f>
        <v>22.885335411255337</v>
      </c>
      <c r="DC905">
        <f>(1/0.41)*LN(pipe_data__2[[#This Row],[u1042]]) + 5.2</f>
        <v>21.800543118191872</v>
      </c>
    </row>
    <row r="906" spans="1:107" x14ac:dyDescent="0.25">
      <c r="A906">
        <v>-9.5547773886943577E-2</v>
      </c>
      <c r="B906">
        <v>23.464485070398748</v>
      </c>
      <c r="C906">
        <v>23.400175771520711</v>
      </c>
      <c r="D906">
        <v>23.345444545840252</v>
      </c>
      <c r="E906">
        <v>23.350263044264491</v>
      </c>
      <c r="F906">
        <v>23.330207225803509</v>
      </c>
      <c r="G906">
        <v>23.27403830283971</v>
      </c>
      <c r="H906">
        <v>23.282390528313954</v>
      </c>
      <c r="I906">
        <v>23.452773252323571</v>
      </c>
      <c r="J906">
        <v>23.493815483857464</v>
      </c>
      <c r="K906">
        <v>23.526776100932427</v>
      </c>
      <c r="L906">
        <v>23.609185468609191</v>
      </c>
      <c r="M906">
        <v>23.473947241863105</v>
      </c>
      <c r="N906">
        <v>23.455604512799592</v>
      </c>
      <c r="O906">
        <v>23.469357984392222</v>
      </c>
      <c r="P906">
        <v>23.490227337822287</v>
      </c>
      <c r="Q906">
        <v>23.508438956996066</v>
      </c>
      <c r="R906">
        <v>23.525286742873142</v>
      </c>
      <c r="S906">
        <v>23.551296180709681</v>
      </c>
      <c r="T906">
        <v>23.590179165865486</v>
      </c>
      <c r="U906">
        <v>23.591127003113328</v>
      </c>
      <c r="V906">
        <v>23.584983886773657</v>
      </c>
      <c r="W906">
        <v>23.54371410465561</v>
      </c>
      <c r="X906">
        <v>23.442965373799396</v>
      </c>
      <c r="Y906">
        <v>23.421068401946307</v>
      </c>
      <c r="Z906">
        <v>23.483757454596212</v>
      </c>
      <c r="AA906">
        <v>23.507853475325184</v>
      </c>
      <c r="AB906">
        <v>23.530269726340713</v>
      </c>
      <c r="AC906">
        <v>23.537447705325263</v>
      </c>
      <c r="AD906">
        <v>23.481478566954216</v>
      </c>
      <c r="AE906">
        <v>23.21708057905996</v>
      </c>
      <c r="AF906">
        <v>23.153135642966994</v>
      </c>
      <c r="AG906">
        <v>23.106310950593798</v>
      </c>
      <c r="AH906">
        <v>23.12903527801264</v>
      </c>
      <c r="AI906">
        <v>23.239500029484155</v>
      </c>
      <c r="AJ906">
        <v>23.242623158911567</v>
      </c>
      <c r="AK906">
        <v>23.255103131234772</v>
      </c>
      <c r="AL906">
        <v>23.278437518895732</v>
      </c>
      <c r="AM906">
        <v>23.207115302672271</v>
      </c>
      <c r="AN906">
        <v>23.065386516889465</v>
      </c>
      <c r="AO906">
        <v>23.057847084952837</v>
      </c>
      <c r="AP906">
        <v>22.79373627497737</v>
      </c>
      <c r="AQ906">
        <v>22.758794503745321</v>
      </c>
      <c r="AR906">
        <v>22.643932620395098</v>
      </c>
      <c r="AS906">
        <v>22.641286591255085</v>
      </c>
      <c r="AT906">
        <v>22.686530268306694</v>
      </c>
      <c r="AU906">
        <v>22.798248273684429</v>
      </c>
      <c r="AV906">
        <v>22.837704407312014</v>
      </c>
      <c r="AW906">
        <v>22.843179507202773</v>
      </c>
      <c r="AX906">
        <v>22.809003669394976</v>
      </c>
      <c r="AY906">
        <v>22.790713310259477</v>
      </c>
      <c r="AZ906">
        <v>22.769126525556555</v>
      </c>
      <c r="BA906">
        <v>22.760451637332537</v>
      </c>
      <c r="BB906">
        <v>22.748751653813635</v>
      </c>
      <c r="BC906">
        <v>22.748737032356722</v>
      </c>
      <c r="BD906">
        <v>22.601591096019444</v>
      </c>
      <c r="BE906">
        <v>22.576674411136676</v>
      </c>
      <c r="BF906">
        <v>22.60449803668169</v>
      </c>
      <c r="BG906">
        <v>22.6065360769026</v>
      </c>
      <c r="BH906">
        <v>22.648281115705167</v>
      </c>
      <c r="BI906">
        <v>22.669932079952748</v>
      </c>
      <c r="BJ906">
        <v>22.717968323491807</v>
      </c>
      <c r="BK906">
        <v>22.724444331804516</v>
      </c>
      <c r="BL906">
        <v>22.74339702241954</v>
      </c>
      <c r="BM906">
        <v>22.697331517828523</v>
      </c>
      <c r="BN906">
        <v>22.648332414176579</v>
      </c>
      <c r="BO906">
        <v>22.637294976625611</v>
      </c>
      <c r="BP906">
        <v>22.669856163654206</v>
      </c>
      <c r="BQ906">
        <v>22.721575083477322</v>
      </c>
      <c r="BR906">
        <v>22.729356280329071</v>
      </c>
      <c r="BS906">
        <v>22.748113030772366</v>
      </c>
      <c r="BT906">
        <v>22.735073524398459</v>
      </c>
      <c r="BU906">
        <v>22.745106445293541</v>
      </c>
      <c r="BV906">
        <v>22.712555658326671</v>
      </c>
      <c r="BW906">
        <v>22.712158052609595</v>
      </c>
      <c r="BX906">
        <v>22.706564536404283</v>
      </c>
      <c r="BY906">
        <v>22.671915972593609</v>
      </c>
      <c r="BZ906">
        <v>22.673931201531069</v>
      </c>
      <c r="CA906">
        <v>22.661258355470558</v>
      </c>
      <c r="CB906">
        <v>22.602365325059644</v>
      </c>
      <c r="CC906">
        <v>22.533441174931031</v>
      </c>
      <c r="CD906">
        <v>22.539090759772442</v>
      </c>
      <c r="CE906">
        <v>22.504277335283255</v>
      </c>
      <c r="CF906">
        <v>22.529547142374572</v>
      </c>
      <c r="CG906">
        <v>22.508565854118334</v>
      </c>
      <c r="CH906">
        <v>22.522557032983979</v>
      </c>
      <c r="CI906">
        <v>22.548138425601735</v>
      </c>
      <c r="CJ906">
        <v>22.598122738975352</v>
      </c>
      <c r="CK906">
        <v>22.620069295651717</v>
      </c>
      <c r="CL906">
        <v>22.612440668852006</v>
      </c>
      <c r="CM906">
        <v>22.605497582390274</v>
      </c>
      <c r="CN906">
        <v>22.61900098199634</v>
      </c>
      <c r="CO906">
        <v>22.619624162125916</v>
      </c>
      <c r="CP906">
        <v>22.647684656811823</v>
      </c>
      <c r="CQ906">
        <v>22.686520316555153</v>
      </c>
      <c r="CR906">
        <v>22.722546145740452</v>
      </c>
      <c r="CS906">
        <v>22.749020994251296</v>
      </c>
      <c r="CT906">
        <v>22.804584270158742</v>
      </c>
      <c r="CU906">
        <v>22.860543784016141</v>
      </c>
      <c r="CV906">
        <v>22.908435223757586</v>
      </c>
      <c r="CW906">
        <v>22.929953346800964</v>
      </c>
      <c r="CX906">
        <f>AVERAGE(pipe_data__2[[#This Row],[u1,]:[u101]])</f>
        <v>22.96936103011938</v>
      </c>
      <c r="CY906">
        <v>22.96936103011938</v>
      </c>
      <c r="CZ906" s="17">
        <v>22.803252037581647</v>
      </c>
      <c r="DA906" s="18">
        <f>(pipe_data__2[[#This Row],['#x,]]+1)*1000</f>
        <v>904.45222611305644</v>
      </c>
      <c r="DB906">
        <f>AVERAGE(pipe_data__2[[#This Row],[u103]:[u104]])</f>
        <v>22.886306533850515</v>
      </c>
      <c r="DC906">
        <f>(1/0.41)*LN(pipe_data__2[[#This Row],[u1042]]) + 5.2</f>
        <v>21.803242647399653</v>
      </c>
    </row>
    <row r="907" spans="1:107" x14ac:dyDescent="0.25">
      <c r="A907">
        <v>-9.4547273636818474E-2</v>
      </c>
      <c r="B907">
        <v>23.464594268336107</v>
      </c>
      <c r="C907">
        <v>23.399586264177611</v>
      </c>
      <c r="D907">
        <v>23.346057962738595</v>
      </c>
      <c r="E907">
        <v>23.350086994111983</v>
      </c>
      <c r="F907">
        <v>23.330706386347899</v>
      </c>
      <c r="G907">
        <v>23.274126115662479</v>
      </c>
      <c r="H907">
        <v>23.282605728550639</v>
      </c>
      <c r="I907">
        <v>23.453404377487431</v>
      </c>
      <c r="J907">
        <v>23.493662072362341</v>
      </c>
      <c r="K907">
        <v>23.526710446241061</v>
      </c>
      <c r="L907">
        <v>23.608841276965499</v>
      </c>
      <c r="M907">
        <v>23.474594018354999</v>
      </c>
      <c r="N907">
        <v>23.456112783519067</v>
      </c>
      <c r="O907">
        <v>23.469821352250911</v>
      </c>
      <c r="P907">
        <v>23.490287474137343</v>
      </c>
      <c r="Q907">
        <v>23.50840198400396</v>
      </c>
      <c r="R907">
        <v>23.525279032582823</v>
      </c>
      <c r="S907">
        <v>23.551754025354708</v>
      </c>
      <c r="T907">
        <v>23.590313471903404</v>
      </c>
      <c r="U907">
        <v>23.591855698752106</v>
      </c>
      <c r="V907">
        <v>23.58483357932651</v>
      </c>
      <c r="W907">
        <v>23.545783387563635</v>
      </c>
      <c r="X907">
        <v>23.444020627358768</v>
      </c>
      <c r="Y907">
        <v>23.421374971048124</v>
      </c>
      <c r="Z907">
        <v>23.48385622558914</v>
      </c>
      <c r="AA907">
        <v>23.508346541427617</v>
      </c>
      <c r="AB907">
        <v>23.530690996007724</v>
      </c>
      <c r="AC907">
        <v>23.53773274477085</v>
      </c>
      <c r="AD907">
        <v>23.482836162205636</v>
      </c>
      <c r="AE907">
        <v>23.218227702046129</v>
      </c>
      <c r="AF907">
        <v>23.153875900251048</v>
      </c>
      <c r="AG907">
        <v>23.107252852859048</v>
      </c>
      <c r="AH907">
        <v>23.129479886718315</v>
      </c>
      <c r="AI907">
        <v>23.240095189123764</v>
      </c>
      <c r="AJ907">
        <v>23.242955480011283</v>
      </c>
      <c r="AK907">
        <v>23.255280469474616</v>
      </c>
      <c r="AL907">
        <v>23.278467908816889</v>
      </c>
      <c r="AM907">
        <v>23.208305164239665</v>
      </c>
      <c r="AN907">
        <v>23.066089163477017</v>
      </c>
      <c r="AO907">
        <v>23.05893526368779</v>
      </c>
      <c r="AP907">
        <v>22.794910710679599</v>
      </c>
      <c r="AQ907">
        <v>22.759983004620729</v>
      </c>
      <c r="AR907">
        <v>22.64525177600455</v>
      </c>
      <c r="AS907">
        <v>22.642444787120482</v>
      </c>
      <c r="AT907">
        <v>22.687651188913897</v>
      </c>
      <c r="AU907">
        <v>22.799470542445633</v>
      </c>
      <c r="AV907">
        <v>22.838999640728765</v>
      </c>
      <c r="AW907">
        <v>22.844347759550267</v>
      </c>
      <c r="AX907">
        <v>22.81001374270269</v>
      </c>
      <c r="AY907">
        <v>22.791795684541231</v>
      </c>
      <c r="AZ907">
        <v>22.770034681419499</v>
      </c>
      <c r="BA907">
        <v>22.761683947516588</v>
      </c>
      <c r="BB907">
        <v>22.750038164135852</v>
      </c>
      <c r="BC907">
        <v>22.749493106759576</v>
      </c>
      <c r="BD907">
        <v>22.602940023176988</v>
      </c>
      <c r="BE907">
        <v>22.578030105405833</v>
      </c>
      <c r="BF907">
        <v>22.605254947768969</v>
      </c>
      <c r="BG907">
        <v>22.607191507444124</v>
      </c>
      <c r="BH907">
        <v>22.648747998550213</v>
      </c>
      <c r="BI907">
        <v>22.67047740835633</v>
      </c>
      <c r="BJ907">
        <v>22.718110332813939</v>
      </c>
      <c r="BK907">
        <v>22.724665685062014</v>
      </c>
      <c r="BL907">
        <v>22.743980247089759</v>
      </c>
      <c r="BM907">
        <v>22.697847825149672</v>
      </c>
      <c r="BN907">
        <v>22.649516551211857</v>
      </c>
      <c r="BO907">
        <v>22.638227001983434</v>
      </c>
      <c r="BP907">
        <v>22.670628793958713</v>
      </c>
      <c r="BQ907">
        <v>22.721901170681061</v>
      </c>
      <c r="BR907">
        <v>22.729897462260229</v>
      </c>
      <c r="BS907">
        <v>22.748578880450758</v>
      </c>
      <c r="BT907">
        <v>22.735104971130838</v>
      </c>
      <c r="BU907">
        <v>22.745575561970405</v>
      </c>
      <c r="BV907">
        <v>22.713066058978423</v>
      </c>
      <c r="BW907">
        <v>22.712936451134691</v>
      </c>
      <c r="BX907">
        <v>22.70685417586785</v>
      </c>
      <c r="BY907">
        <v>22.672366092551052</v>
      </c>
      <c r="BZ907">
        <v>22.674590743485044</v>
      </c>
      <c r="CA907">
        <v>22.661755954079478</v>
      </c>
      <c r="CB907">
        <v>22.602850613873009</v>
      </c>
      <c r="CC907">
        <v>22.534108163353764</v>
      </c>
      <c r="CD907">
        <v>22.539860529530962</v>
      </c>
      <c r="CE907">
        <v>22.505026018414682</v>
      </c>
      <c r="CF907">
        <v>22.529859026860674</v>
      </c>
      <c r="CG907">
        <v>22.509471633922182</v>
      </c>
      <c r="CH907">
        <v>22.523475269105056</v>
      </c>
      <c r="CI907">
        <v>22.548847056866517</v>
      </c>
      <c r="CJ907">
        <v>22.599300722591238</v>
      </c>
      <c r="CK907">
        <v>22.621154737362279</v>
      </c>
      <c r="CL907">
        <v>22.613476513858572</v>
      </c>
      <c r="CM907">
        <v>22.606510245780967</v>
      </c>
      <c r="CN907">
        <v>22.620172521168048</v>
      </c>
      <c r="CO907">
        <v>22.620756546412967</v>
      </c>
      <c r="CP907">
        <v>22.64864963921719</v>
      </c>
      <c r="CQ907">
        <v>22.687601526290329</v>
      </c>
      <c r="CR907">
        <v>22.723446469412369</v>
      </c>
      <c r="CS907">
        <v>22.749859616784299</v>
      </c>
      <c r="CT907">
        <v>22.805183805753437</v>
      </c>
      <c r="CU907">
        <v>22.861117860353886</v>
      </c>
      <c r="CV907">
        <v>22.909097931107816</v>
      </c>
      <c r="CW907">
        <v>22.930612483661783</v>
      </c>
      <c r="CX907">
        <f>AVERAGE(pipe_data__2[[#This Row],[u1,]:[u101]])</f>
        <v>22.970020455692275</v>
      </c>
      <c r="CY907">
        <v>22.970020455692275</v>
      </c>
      <c r="CZ907" s="16">
        <v>22.80452516326876</v>
      </c>
      <c r="DA907" s="19">
        <f>(pipe_data__2[[#This Row],['#x,]]+1)*1000</f>
        <v>905.45272636318157</v>
      </c>
      <c r="DB907">
        <f>AVERAGE(pipe_data__2[[#This Row],[u103]:[u104]])</f>
        <v>22.887272809480518</v>
      </c>
      <c r="DC907">
        <f>(1/0.41)*LN(pipe_data__2[[#This Row],[u1042]]) + 5.2</f>
        <v>21.805939192052701</v>
      </c>
    </row>
    <row r="908" spans="1:107" x14ac:dyDescent="0.25">
      <c r="A908">
        <v>-9.3546773386693371E-2</v>
      </c>
      <c r="B908">
        <v>23.464703466273463</v>
      </c>
      <c r="C908">
        <v>23.398996756834507</v>
      </c>
      <c r="D908">
        <v>23.346671379636934</v>
      </c>
      <c r="E908">
        <v>23.349910943959475</v>
      </c>
      <c r="F908">
        <v>23.331205546892289</v>
      </c>
      <c r="G908">
        <v>23.274213928485253</v>
      </c>
      <c r="H908">
        <v>23.282820928787324</v>
      </c>
      <c r="I908">
        <v>23.454035502651287</v>
      </c>
      <c r="J908">
        <v>23.493508660867221</v>
      </c>
      <c r="K908">
        <v>23.526644791549693</v>
      </c>
      <c r="L908">
        <v>23.608497085321808</v>
      </c>
      <c r="M908">
        <v>23.47524079484689</v>
      </c>
      <c r="N908">
        <v>23.456621054238546</v>
      </c>
      <c r="O908">
        <v>23.4702847201096</v>
      </c>
      <c r="P908">
        <v>23.4903476104524</v>
      </c>
      <c r="Q908">
        <v>23.508365011011854</v>
      </c>
      <c r="R908">
        <v>23.525271322292504</v>
      </c>
      <c r="S908">
        <v>23.552211869999731</v>
      </c>
      <c r="T908">
        <v>23.590447777941325</v>
      </c>
      <c r="U908">
        <v>23.59258439439088</v>
      </c>
      <c r="V908">
        <v>23.584683271879364</v>
      </c>
      <c r="W908">
        <v>23.547852670471659</v>
      </c>
      <c r="X908">
        <v>23.445075880918139</v>
      </c>
      <c r="Y908">
        <v>23.42168154014994</v>
      </c>
      <c r="Z908">
        <v>23.483954996582067</v>
      </c>
      <c r="AA908">
        <v>23.508839607530049</v>
      </c>
      <c r="AB908">
        <v>23.531112265674736</v>
      </c>
      <c r="AC908">
        <v>23.538017784216436</v>
      </c>
      <c r="AD908">
        <v>23.48419375745706</v>
      </c>
      <c r="AE908">
        <v>23.219374825032297</v>
      </c>
      <c r="AF908">
        <v>23.154616157535102</v>
      </c>
      <c r="AG908">
        <v>23.108194755124298</v>
      </c>
      <c r="AH908">
        <v>23.129924495423989</v>
      </c>
      <c r="AI908">
        <v>23.240690348763376</v>
      </c>
      <c r="AJ908">
        <v>23.243287801111002</v>
      </c>
      <c r="AK908">
        <v>23.255457807714457</v>
      </c>
      <c r="AL908">
        <v>23.278498298738047</v>
      </c>
      <c r="AM908">
        <v>23.209495025807055</v>
      </c>
      <c r="AN908">
        <v>23.066791810064569</v>
      </c>
      <c r="AO908">
        <v>23.060023442422747</v>
      </c>
      <c r="AP908">
        <v>22.796085146381827</v>
      </c>
      <c r="AQ908">
        <v>22.76117150549614</v>
      </c>
      <c r="AR908">
        <v>22.646570931614001</v>
      </c>
      <c r="AS908">
        <v>22.643602982985879</v>
      </c>
      <c r="AT908">
        <v>22.688772109521103</v>
      </c>
      <c r="AU908">
        <v>22.800692811206837</v>
      </c>
      <c r="AV908">
        <v>22.840294874145513</v>
      </c>
      <c r="AW908">
        <v>22.845516011897761</v>
      </c>
      <c r="AX908">
        <v>22.811023816010401</v>
      </c>
      <c r="AY908">
        <v>22.792504543902531</v>
      </c>
      <c r="AZ908">
        <v>22.770942837282441</v>
      </c>
      <c r="BA908">
        <v>22.762916257700635</v>
      </c>
      <c r="BB908">
        <v>22.751169896258201</v>
      </c>
      <c r="BC908">
        <v>22.750249181162435</v>
      </c>
      <c r="BD908">
        <v>22.604288950334535</v>
      </c>
      <c r="BE908">
        <v>22.579385799674991</v>
      </c>
      <c r="BF908">
        <v>22.606011858856252</v>
      </c>
      <c r="BG908">
        <v>22.607846937985652</v>
      </c>
      <c r="BH908">
        <v>22.64921488139526</v>
      </c>
      <c r="BI908">
        <v>22.671022736759916</v>
      </c>
      <c r="BJ908">
        <v>22.718252342136076</v>
      </c>
      <c r="BK908">
        <v>22.724887038319515</v>
      </c>
      <c r="BL908">
        <v>22.744563471759978</v>
      </c>
      <c r="BM908">
        <v>22.698364132470818</v>
      </c>
      <c r="BN908">
        <v>22.650666576362578</v>
      </c>
      <c r="BO908">
        <v>22.639159027341261</v>
      </c>
      <c r="BP908">
        <v>22.671401424263216</v>
      </c>
      <c r="BQ908">
        <v>22.722227257884796</v>
      </c>
      <c r="BR908">
        <v>22.730438644191388</v>
      </c>
      <c r="BS908">
        <v>22.74904473012915</v>
      </c>
      <c r="BT908">
        <v>22.735136417863217</v>
      </c>
      <c r="BU908">
        <v>22.746044678647269</v>
      </c>
      <c r="BV908">
        <v>22.713576459630172</v>
      </c>
      <c r="BW908">
        <v>22.713714849659787</v>
      </c>
      <c r="BX908">
        <v>22.707143815331417</v>
      </c>
      <c r="BY908">
        <v>22.67281621250849</v>
      </c>
      <c r="BZ908">
        <v>22.675250285439024</v>
      </c>
      <c r="CA908">
        <v>22.662253552688398</v>
      </c>
      <c r="CB908">
        <v>22.603335902686371</v>
      </c>
      <c r="CC908">
        <v>22.5347751517765</v>
      </c>
      <c r="CD908">
        <v>22.540630299289482</v>
      </c>
      <c r="CE908">
        <v>22.505774701546109</v>
      </c>
      <c r="CF908">
        <v>22.530170911346779</v>
      </c>
      <c r="CG908">
        <v>22.510377413726033</v>
      </c>
      <c r="CH908">
        <v>22.524393505226129</v>
      </c>
      <c r="CI908">
        <v>22.549555688131296</v>
      </c>
      <c r="CJ908">
        <v>22.600478706207124</v>
      </c>
      <c r="CK908">
        <v>22.622240179072843</v>
      </c>
      <c r="CL908">
        <v>22.614512358865142</v>
      </c>
      <c r="CM908">
        <v>22.60752290917166</v>
      </c>
      <c r="CN908">
        <v>22.621344060339755</v>
      </c>
      <c r="CO908">
        <v>22.621888930700013</v>
      </c>
      <c r="CP908">
        <v>22.649614621622554</v>
      </c>
      <c r="CQ908">
        <v>22.688682736025505</v>
      </c>
      <c r="CR908">
        <v>22.72434679308429</v>
      </c>
      <c r="CS908">
        <v>22.750698239317298</v>
      </c>
      <c r="CT908">
        <v>22.805783341348132</v>
      </c>
      <c r="CU908">
        <v>22.861691936691631</v>
      </c>
      <c r="CV908">
        <v>22.909760638458049</v>
      </c>
      <c r="CW908">
        <v>22.931271620522601</v>
      </c>
      <c r="CX908">
        <f>AVERAGE(pipe_data__2[[#This Row],[u1,]:[u101]])</f>
        <v>22.970674257215137</v>
      </c>
      <c r="CY908">
        <v>22.970674257215137</v>
      </c>
      <c r="CZ908" s="17">
        <v>22.805788280762695</v>
      </c>
      <c r="DA908" s="18">
        <f>(pipe_data__2[[#This Row],['#x,]]+1)*1000</f>
        <v>906.45322661330658</v>
      </c>
      <c r="DB908">
        <f>AVERAGE(pipe_data__2[[#This Row],[u103]:[u104]])</f>
        <v>22.888231268988918</v>
      </c>
      <c r="DC908">
        <f>(1/0.41)*LN(pipe_data__2[[#This Row],[u1042]]) + 5.2</f>
        <v>21.808632758743077</v>
      </c>
    </row>
    <row r="909" spans="1:107" x14ac:dyDescent="0.25">
      <c r="A909">
        <v>-9.254627313656838E-2</v>
      </c>
      <c r="B909">
        <v>23.464812664210822</v>
      </c>
      <c r="C909">
        <v>23.398407249491406</v>
      </c>
      <c r="D909">
        <v>23.347284796535277</v>
      </c>
      <c r="E909">
        <v>23.349734893806968</v>
      </c>
      <c r="F909">
        <v>23.331704707436675</v>
      </c>
      <c r="G909">
        <v>23.274301741308022</v>
      </c>
      <c r="H909">
        <v>23.283036129024005</v>
      </c>
      <c r="I909">
        <v>23.454666627815143</v>
      </c>
      <c r="J909">
        <v>23.493355249372097</v>
      </c>
      <c r="K909">
        <v>23.526579136858324</v>
      </c>
      <c r="L909">
        <v>23.60815289367812</v>
      </c>
      <c r="M909">
        <v>23.475887571338781</v>
      </c>
      <c r="N909">
        <v>23.457129324958025</v>
      </c>
      <c r="O909">
        <v>23.470748087968293</v>
      </c>
      <c r="P909">
        <v>23.490407746767456</v>
      </c>
      <c r="Q909">
        <v>23.508328038019748</v>
      </c>
      <c r="R909">
        <v>23.525263612002185</v>
      </c>
      <c r="S909">
        <v>23.552669714644757</v>
      </c>
      <c r="T909">
        <v>23.590582083979246</v>
      </c>
      <c r="U909">
        <v>23.593313090029657</v>
      </c>
      <c r="V909">
        <v>23.584532964432217</v>
      </c>
      <c r="W909">
        <v>23.54992195337968</v>
      </c>
      <c r="X909">
        <v>23.446131134477508</v>
      </c>
      <c r="Y909">
        <v>23.421988109251757</v>
      </c>
      <c r="Z909">
        <v>23.484053767574999</v>
      </c>
      <c r="AA909">
        <v>23.509332673632485</v>
      </c>
      <c r="AB909">
        <v>23.531533535341747</v>
      </c>
      <c r="AC909">
        <v>23.538302823662022</v>
      </c>
      <c r="AD909">
        <v>23.48555135270848</v>
      </c>
      <c r="AE909">
        <v>23.220521948018465</v>
      </c>
      <c r="AF909">
        <v>23.155356414819156</v>
      </c>
      <c r="AG909">
        <v>23.109136657389548</v>
      </c>
      <c r="AH909">
        <v>23.130369104129663</v>
      </c>
      <c r="AI909">
        <v>23.241285508402989</v>
      </c>
      <c r="AJ909">
        <v>23.243620122210718</v>
      </c>
      <c r="AK909">
        <v>23.255635145954301</v>
      </c>
      <c r="AL909">
        <v>23.278528688659204</v>
      </c>
      <c r="AM909">
        <v>23.210684887374448</v>
      </c>
      <c r="AN909">
        <v>23.067494456652121</v>
      </c>
      <c r="AO909">
        <v>23.061111621157703</v>
      </c>
      <c r="AP909">
        <v>22.79725958208406</v>
      </c>
      <c r="AQ909">
        <v>22.762360006371548</v>
      </c>
      <c r="AR909">
        <v>22.647890087223455</v>
      </c>
      <c r="AS909">
        <v>22.644761178851276</v>
      </c>
      <c r="AT909">
        <v>22.68989303012831</v>
      </c>
      <c r="AU909">
        <v>22.80191507996804</v>
      </c>
      <c r="AV909">
        <v>22.841590107562265</v>
      </c>
      <c r="AW909">
        <v>22.846684264245255</v>
      </c>
      <c r="AX909">
        <v>22.812033889318116</v>
      </c>
      <c r="AY909">
        <v>22.793213403263827</v>
      </c>
      <c r="AZ909">
        <v>22.771850993145382</v>
      </c>
      <c r="BA909">
        <v>22.764148567884682</v>
      </c>
      <c r="BB909">
        <v>22.751707599946947</v>
      </c>
      <c r="BC909">
        <v>22.751005255565289</v>
      </c>
      <c r="BD909">
        <v>22.605637877492079</v>
      </c>
      <c r="BE909">
        <v>22.580741493944149</v>
      </c>
      <c r="BF909">
        <v>22.606768769943532</v>
      </c>
      <c r="BG909">
        <v>22.608502368527176</v>
      </c>
      <c r="BH909">
        <v>22.649681764240306</v>
      </c>
      <c r="BI909">
        <v>22.671568065163498</v>
      </c>
      <c r="BJ909">
        <v>22.718394351458208</v>
      </c>
      <c r="BK909">
        <v>22.725108391577013</v>
      </c>
      <c r="BL909">
        <v>22.745146696430197</v>
      </c>
      <c r="BM909">
        <v>22.698880439791967</v>
      </c>
      <c r="BN909">
        <v>22.651054526515942</v>
      </c>
      <c r="BO909">
        <v>22.640091052699088</v>
      </c>
      <c r="BP909">
        <v>22.672174054567723</v>
      </c>
      <c r="BQ909">
        <v>22.722553345088535</v>
      </c>
      <c r="BR909">
        <v>22.730979826122546</v>
      </c>
      <c r="BS909">
        <v>22.749510579807545</v>
      </c>
      <c r="BT909">
        <v>22.735167864595596</v>
      </c>
      <c r="BU909">
        <v>22.746513795324134</v>
      </c>
      <c r="BV909">
        <v>22.714086860281924</v>
      </c>
      <c r="BW909">
        <v>22.714493248184887</v>
      </c>
      <c r="BX909">
        <v>22.70743345479498</v>
      </c>
      <c r="BY909">
        <v>22.673266332465932</v>
      </c>
      <c r="BZ909">
        <v>22.675909827392999</v>
      </c>
      <c r="CA909">
        <v>22.662751151297314</v>
      </c>
      <c r="CB909">
        <v>22.603821191499737</v>
      </c>
      <c r="CC909">
        <v>22.535442140199237</v>
      </c>
      <c r="CD909">
        <v>22.541400069048002</v>
      </c>
      <c r="CE909">
        <v>22.506523384677539</v>
      </c>
      <c r="CF909">
        <v>22.530482795832881</v>
      </c>
      <c r="CG909">
        <v>22.511283193529881</v>
      </c>
      <c r="CH909">
        <v>22.525311741347206</v>
      </c>
      <c r="CI909">
        <v>22.550264319396078</v>
      </c>
      <c r="CJ909">
        <v>22.601158944544697</v>
      </c>
      <c r="CK909">
        <v>22.623325620783408</v>
      </c>
      <c r="CL909">
        <v>22.615548203871707</v>
      </c>
      <c r="CM909">
        <v>22.608535572562353</v>
      </c>
      <c r="CN909">
        <v>22.622515599511463</v>
      </c>
      <c r="CO909">
        <v>22.62302131498706</v>
      </c>
      <c r="CP909">
        <v>22.650579604027921</v>
      </c>
      <c r="CQ909">
        <v>22.689763945760685</v>
      </c>
      <c r="CR909">
        <v>22.725247116756208</v>
      </c>
      <c r="CS909">
        <v>22.751536861850301</v>
      </c>
      <c r="CT909">
        <v>22.806382876942827</v>
      </c>
      <c r="CU909">
        <v>22.862266013029373</v>
      </c>
      <c r="CV909">
        <v>22.91042334580828</v>
      </c>
      <c r="CW909">
        <v>22.931930757383423</v>
      </c>
      <c r="CX909">
        <f>AVERAGE(pipe_data__2[[#This Row],[u1,]:[u101]])</f>
        <v>22.971309520250895</v>
      </c>
      <c r="CY909">
        <v>22.971309520250895</v>
      </c>
      <c r="CZ909" s="16">
        <v>22.807045625344834</v>
      </c>
      <c r="DA909" s="19">
        <f>(pipe_data__2[[#This Row],['#x,]]+1)*1000</f>
        <v>907.4537268634316</v>
      </c>
      <c r="DB909">
        <f>AVERAGE(pipe_data__2[[#This Row],[u103]:[u104]])</f>
        <v>22.889177572797863</v>
      </c>
      <c r="DC909">
        <f>(1/0.41)*LN(pipe_data__2[[#This Row],[u1042]]) + 5.2</f>
        <v>21.811323354041019</v>
      </c>
    </row>
    <row r="910" spans="1:107" x14ac:dyDescent="0.25">
      <c r="A910">
        <v>-9.1545772886443277E-2</v>
      </c>
      <c r="B910">
        <v>23.464921862148181</v>
      </c>
      <c r="C910">
        <v>23.397817742148305</v>
      </c>
      <c r="D910">
        <v>23.347898213433616</v>
      </c>
      <c r="E910">
        <v>23.34955884365446</v>
      </c>
      <c r="F910">
        <v>23.332203867981065</v>
      </c>
      <c r="G910">
        <v>23.274389554130796</v>
      </c>
      <c r="H910">
        <v>23.28325132926069</v>
      </c>
      <c r="I910">
        <v>23.455297752979003</v>
      </c>
      <c r="J910">
        <v>23.493201837876978</v>
      </c>
      <c r="K910">
        <v>23.526513482166955</v>
      </c>
      <c r="L910">
        <v>23.607808702034429</v>
      </c>
      <c r="M910">
        <v>23.476534347830675</v>
      </c>
      <c r="N910">
        <v>23.4576375956775</v>
      </c>
      <c r="O910">
        <v>23.471211455826982</v>
      </c>
      <c r="P910">
        <v>23.490467883082513</v>
      </c>
      <c r="Q910">
        <v>23.508291065027638</v>
      </c>
      <c r="R910">
        <v>23.525255901711866</v>
      </c>
      <c r="S910">
        <v>23.553127559289784</v>
      </c>
      <c r="T910">
        <v>23.590716390017164</v>
      </c>
      <c r="U910">
        <v>23.593557568007604</v>
      </c>
      <c r="V910">
        <v>23.584382656985074</v>
      </c>
      <c r="W910">
        <v>23.551991236287705</v>
      </c>
      <c r="X910">
        <v>23.447186388036879</v>
      </c>
      <c r="Y910">
        <v>23.422294678353573</v>
      </c>
      <c r="Z910">
        <v>23.484152538567926</v>
      </c>
      <c r="AA910">
        <v>23.509825739734918</v>
      </c>
      <c r="AB910">
        <v>23.531954805008759</v>
      </c>
      <c r="AC910">
        <v>23.538587863107608</v>
      </c>
      <c r="AD910">
        <v>23.4869089479599</v>
      </c>
      <c r="AE910">
        <v>23.221669071004637</v>
      </c>
      <c r="AF910">
        <v>23.15609667210321</v>
      </c>
      <c r="AG910">
        <v>23.110078559654799</v>
      </c>
      <c r="AH910">
        <v>23.130813712835341</v>
      </c>
      <c r="AI910">
        <v>23.241880668042597</v>
      </c>
      <c r="AJ910">
        <v>23.243952443310434</v>
      </c>
      <c r="AK910">
        <v>23.255812484194145</v>
      </c>
      <c r="AL910">
        <v>23.278559078580361</v>
      </c>
      <c r="AM910">
        <v>23.211874748941842</v>
      </c>
      <c r="AN910">
        <v>23.068197103239672</v>
      </c>
      <c r="AO910">
        <v>23.06219979989266</v>
      </c>
      <c r="AP910">
        <v>22.798434017786288</v>
      </c>
      <c r="AQ910">
        <v>22.763548507246956</v>
      </c>
      <c r="AR910">
        <v>22.649209242832907</v>
      </c>
      <c r="AS910">
        <v>22.645919374716673</v>
      </c>
      <c r="AT910">
        <v>22.691013950735517</v>
      </c>
      <c r="AU910">
        <v>22.803137348729244</v>
      </c>
      <c r="AV910">
        <v>22.842885340979016</v>
      </c>
      <c r="AW910">
        <v>22.847852516592749</v>
      </c>
      <c r="AX910">
        <v>22.81304396262583</v>
      </c>
      <c r="AY910">
        <v>22.793922262625124</v>
      </c>
      <c r="AZ910">
        <v>22.772759149008323</v>
      </c>
      <c r="BA910">
        <v>22.765380878068733</v>
      </c>
      <c r="BB910">
        <v>22.752245303635696</v>
      </c>
      <c r="BC910">
        <v>22.751761329968147</v>
      </c>
      <c r="BD910">
        <v>22.606986804649623</v>
      </c>
      <c r="BE910">
        <v>22.58176971119688</v>
      </c>
      <c r="BF910">
        <v>22.607525681030815</v>
      </c>
      <c r="BG910">
        <v>22.609157799068701</v>
      </c>
      <c r="BH910">
        <v>22.650148647085352</v>
      </c>
      <c r="BI910">
        <v>22.672113393567084</v>
      </c>
      <c r="BJ910">
        <v>22.718536360780345</v>
      </c>
      <c r="BK910">
        <v>22.725329744834514</v>
      </c>
      <c r="BL910">
        <v>22.745729921100416</v>
      </c>
      <c r="BM910">
        <v>22.699396747113116</v>
      </c>
      <c r="BN910">
        <v>22.651442476669306</v>
      </c>
      <c r="BO910">
        <v>22.641023078056914</v>
      </c>
      <c r="BP910">
        <v>22.672946684872226</v>
      </c>
      <c r="BQ910">
        <v>22.72287943229227</v>
      </c>
      <c r="BR910">
        <v>22.731521008053704</v>
      </c>
      <c r="BS910">
        <v>22.749976429485937</v>
      </c>
      <c r="BT910">
        <v>22.735199311327975</v>
      </c>
      <c r="BU910">
        <v>22.746982912000998</v>
      </c>
      <c r="BV910">
        <v>22.714597260933672</v>
      </c>
      <c r="BW910">
        <v>22.715271646709983</v>
      </c>
      <c r="BX910">
        <v>22.707723094258547</v>
      </c>
      <c r="BY910">
        <v>22.673716452423371</v>
      </c>
      <c r="BZ910">
        <v>22.676569369346975</v>
      </c>
      <c r="CA910">
        <v>22.663248749906234</v>
      </c>
      <c r="CB910">
        <v>22.604306480313102</v>
      </c>
      <c r="CC910">
        <v>22.53610912862197</v>
      </c>
      <c r="CD910">
        <v>22.542169838806522</v>
      </c>
      <c r="CE910">
        <v>22.507272067808966</v>
      </c>
      <c r="CF910">
        <v>22.530794680318987</v>
      </c>
      <c r="CG910">
        <v>22.512188973333728</v>
      </c>
      <c r="CH910">
        <v>22.526229977468283</v>
      </c>
      <c r="CI910">
        <v>22.550972950660856</v>
      </c>
      <c r="CJ910">
        <v>22.601692454982889</v>
      </c>
      <c r="CK910">
        <v>22.624411062493969</v>
      </c>
      <c r="CL910">
        <v>22.616584048878277</v>
      </c>
      <c r="CM910">
        <v>22.609548235953046</v>
      </c>
      <c r="CN910">
        <v>22.62368713868317</v>
      </c>
      <c r="CO910">
        <v>22.624153699274107</v>
      </c>
      <c r="CP910">
        <v>22.651544586433285</v>
      </c>
      <c r="CQ910">
        <v>22.690845155495861</v>
      </c>
      <c r="CR910">
        <v>22.726147440428129</v>
      </c>
      <c r="CS910">
        <v>22.752375484383304</v>
      </c>
      <c r="CT910">
        <v>22.806982412537522</v>
      </c>
      <c r="CU910">
        <v>22.862840089367118</v>
      </c>
      <c r="CV910">
        <v>22.911086053158513</v>
      </c>
      <c r="CW910">
        <v>22.932589894244241</v>
      </c>
      <c r="CX910">
        <f>AVERAGE(pipe_data__2[[#This Row],[u1,]:[u101]])</f>
        <v>22.971935199060898</v>
      </c>
      <c r="CY910">
        <v>22.971935199060898</v>
      </c>
      <c r="CZ910" s="17">
        <v>22.808296764518591</v>
      </c>
      <c r="DA910" s="18">
        <f>(pipe_data__2[[#This Row],['#x,]]+1)*1000</f>
        <v>908.45422711355673</v>
      </c>
      <c r="DB910">
        <f>AVERAGE(pipe_data__2[[#This Row],[u103]:[u104]])</f>
        <v>22.890115981789744</v>
      </c>
      <c r="DC910">
        <f>(1/0.41)*LN(pipe_data__2[[#This Row],[u1042]]) + 5.2</f>
        <v>21.814010984495059</v>
      </c>
    </row>
    <row r="911" spans="1:107" x14ac:dyDescent="0.25">
      <c r="A911">
        <v>-9.0545272636318175E-2</v>
      </c>
      <c r="B911">
        <v>23.465031060085536</v>
      </c>
      <c r="C911">
        <v>23.397228234805201</v>
      </c>
      <c r="D911">
        <v>23.348511630331956</v>
      </c>
      <c r="E911">
        <v>23.349382793501952</v>
      </c>
      <c r="F911">
        <v>23.332703028525454</v>
      </c>
      <c r="G911">
        <v>23.274477366953565</v>
      </c>
      <c r="H911">
        <v>23.283466529497375</v>
      </c>
      <c r="I911">
        <v>23.45592887814286</v>
      </c>
      <c r="J911">
        <v>23.493048426381854</v>
      </c>
      <c r="K911">
        <v>23.526447827475586</v>
      </c>
      <c r="L911">
        <v>23.607464510390738</v>
      </c>
      <c r="M911">
        <v>23.477181124322566</v>
      </c>
      <c r="N911">
        <v>23.458145866396979</v>
      </c>
      <c r="O911">
        <v>23.471674823685671</v>
      </c>
      <c r="P911">
        <v>23.490528019397573</v>
      </c>
      <c r="Q911">
        <v>23.508254092035532</v>
      </c>
      <c r="R911">
        <v>23.525248191421547</v>
      </c>
      <c r="S911">
        <v>23.553585403934807</v>
      </c>
      <c r="T911">
        <v>23.590850696055085</v>
      </c>
      <c r="U911">
        <v>23.59327287530316</v>
      </c>
      <c r="V911">
        <v>23.584232349537928</v>
      </c>
      <c r="W911">
        <v>23.554060519195726</v>
      </c>
      <c r="X911">
        <v>23.448241641596251</v>
      </c>
      <c r="Y911">
        <v>23.42260124745539</v>
      </c>
      <c r="Z911">
        <v>23.484251309560857</v>
      </c>
      <c r="AA911">
        <v>23.51031880583735</v>
      </c>
      <c r="AB911">
        <v>23.532376074675771</v>
      </c>
      <c r="AC911">
        <v>23.538872902553194</v>
      </c>
      <c r="AD911">
        <v>23.488266543211321</v>
      </c>
      <c r="AE911">
        <v>23.222816193990806</v>
      </c>
      <c r="AF911">
        <v>23.156836929387264</v>
      </c>
      <c r="AG911">
        <v>23.111020461920049</v>
      </c>
      <c r="AH911">
        <v>23.131258321541015</v>
      </c>
      <c r="AI911">
        <v>23.24247582768221</v>
      </c>
      <c r="AJ911">
        <v>23.244284764410153</v>
      </c>
      <c r="AK911">
        <v>23.255989822433985</v>
      </c>
      <c r="AL911">
        <v>23.278589468501519</v>
      </c>
      <c r="AM911">
        <v>23.213064610509232</v>
      </c>
      <c r="AN911">
        <v>23.068899749827221</v>
      </c>
      <c r="AO911">
        <v>23.063287978627613</v>
      </c>
      <c r="AP911">
        <v>22.799608453488521</v>
      </c>
      <c r="AQ911">
        <v>22.764737008122363</v>
      </c>
      <c r="AR911">
        <v>22.650528398442358</v>
      </c>
      <c r="AS911">
        <v>22.64707757058207</v>
      </c>
      <c r="AT911">
        <v>22.692134871342724</v>
      </c>
      <c r="AU911">
        <v>22.804359617490448</v>
      </c>
      <c r="AV911">
        <v>22.844180574395768</v>
      </c>
      <c r="AW911">
        <v>22.849020768940239</v>
      </c>
      <c r="AX911">
        <v>22.814054035933545</v>
      </c>
      <c r="AY911">
        <v>22.794631121986423</v>
      </c>
      <c r="AZ911">
        <v>22.773667304871264</v>
      </c>
      <c r="BA911">
        <v>22.76661318825278</v>
      </c>
      <c r="BB911">
        <v>22.752783007324442</v>
      </c>
      <c r="BC911">
        <v>22.752517404371002</v>
      </c>
      <c r="BD911">
        <v>22.60833573180717</v>
      </c>
      <c r="BE911">
        <v>22.582500852356866</v>
      </c>
      <c r="BF911">
        <v>22.608282592118094</v>
      </c>
      <c r="BG911">
        <v>22.609813229610229</v>
      </c>
      <c r="BH911">
        <v>22.650615529930398</v>
      </c>
      <c r="BI911">
        <v>22.672658721970667</v>
      </c>
      <c r="BJ911">
        <v>22.718678370102477</v>
      </c>
      <c r="BK911">
        <v>22.725551098092012</v>
      </c>
      <c r="BL911">
        <v>22.746313145770632</v>
      </c>
      <c r="BM911">
        <v>22.699913054434266</v>
      </c>
      <c r="BN911">
        <v>22.65183042682267</v>
      </c>
      <c r="BO911">
        <v>22.641955103414737</v>
      </c>
      <c r="BP911">
        <v>22.673719315176733</v>
      </c>
      <c r="BQ911">
        <v>22.723205519496009</v>
      </c>
      <c r="BR911">
        <v>22.732062189984862</v>
      </c>
      <c r="BS911">
        <v>22.750442279164329</v>
      </c>
      <c r="BT911">
        <v>22.735230758060357</v>
      </c>
      <c r="BU911">
        <v>22.747452028677863</v>
      </c>
      <c r="BV911">
        <v>22.715107661585424</v>
      </c>
      <c r="BW911">
        <v>22.716050045235079</v>
      </c>
      <c r="BX911">
        <v>22.708012733722114</v>
      </c>
      <c r="BY911">
        <v>22.674166572380809</v>
      </c>
      <c r="BZ911">
        <v>22.677228911300954</v>
      </c>
      <c r="CA911">
        <v>22.663746348515154</v>
      </c>
      <c r="CB911">
        <v>22.604791769126464</v>
      </c>
      <c r="CC911">
        <v>22.536776117044706</v>
      </c>
      <c r="CD911">
        <v>22.542939608565042</v>
      </c>
      <c r="CE911">
        <v>22.508020750940393</v>
      </c>
      <c r="CF911">
        <v>22.531106564805093</v>
      </c>
      <c r="CG911">
        <v>22.513094753137576</v>
      </c>
      <c r="CH911">
        <v>22.52714821358936</v>
      </c>
      <c r="CI911">
        <v>22.551681581925639</v>
      </c>
      <c r="CJ911">
        <v>22.602225965421081</v>
      </c>
      <c r="CK911">
        <v>22.625496504204534</v>
      </c>
      <c r="CL911">
        <v>22.617619893884843</v>
      </c>
      <c r="CM911">
        <v>22.610560899343742</v>
      </c>
      <c r="CN911">
        <v>22.624858677854878</v>
      </c>
      <c r="CO911">
        <v>22.625286083561157</v>
      </c>
      <c r="CP911">
        <v>22.652509568838653</v>
      </c>
      <c r="CQ911">
        <v>22.691926365231041</v>
      </c>
      <c r="CR911">
        <v>22.727047764100046</v>
      </c>
      <c r="CS911">
        <v>22.753214106916307</v>
      </c>
      <c r="CT911">
        <v>22.807581948132221</v>
      </c>
      <c r="CU911">
        <v>22.863414165704864</v>
      </c>
      <c r="CV911">
        <v>22.911748760508743</v>
      </c>
      <c r="CW911">
        <v>22.93324903110506</v>
      </c>
      <c r="CX911">
        <f>AVERAGE(pipe_data__2[[#This Row],[u1,]:[u101]])</f>
        <v>22.972552615403142</v>
      </c>
      <c r="CY911">
        <v>22.972552615403142</v>
      </c>
      <c r="CZ911" s="16">
        <v>22.809538918744753</v>
      </c>
      <c r="DA911" s="19">
        <f>(pipe_data__2[[#This Row],['#x,]]+1)*1000</f>
        <v>909.45472736368185</v>
      </c>
      <c r="DB911">
        <f>AVERAGE(pipe_data__2[[#This Row],[u103]:[u104]])</f>
        <v>22.891045767073948</v>
      </c>
      <c r="DC911">
        <f>(1/0.41)*LN(pipe_data__2[[#This Row],[u1042]]) + 5.2</f>
        <v>21.816695656632099</v>
      </c>
    </row>
    <row r="912" spans="1:107" x14ac:dyDescent="0.25">
      <c r="A912">
        <v>-8.9544772386193183E-2</v>
      </c>
      <c r="B912">
        <v>23.465140258022895</v>
      </c>
      <c r="C912">
        <v>23.396638727462101</v>
      </c>
      <c r="D912">
        <v>23.349125047230299</v>
      </c>
      <c r="E912">
        <v>23.349206743349445</v>
      </c>
      <c r="F912">
        <v>23.333202189069844</v>
      </c>
      <c r="G912">
        <v>23.274565179776339</v>
      </c>
      <c r="H912">
        <v>23.283681729734059</v>
      </c>
      <c r="I912">
        <v>23.456560003306716</v>
      </c>
      <c r="J912">
        <v>23.492895014886734</v>
      </c>
      <c r="K912">
        <v>23.526382172784217</v>
      </c>
      <c r="L912">
        <v>23.607120318747047</v>
      </c>
      <c r="M912">
        <v>23.477827900814461</v>
      </c>
      <c r="N912">
        <v>23.458654137116454</v>
      </c>
      <c r="O912">
        <v>23.472138191544364</v>
      </c>
      <c r="P912">
        <v>23.490588155712629</v>
      </c>
      <c r="Q912">
        <v>23.508217119043426</v>
      </c>
      <c r="R912">
        <v>23.525240481131231</v>
      </c>
      <c r="S912">
        <v>23.554043248579834</v>
      </c>
      <c r="T912">
        <v>23.590985002093007</v>
      </c>
      <c r="U912">
        <v>23.59298818259872</v>
      </c>
      <c r="V912">
        <v>23.584082042090781</v>
      </c>
      <c r="W912">
        <v>23.556129802103751</v>
      </c>
      <c r="X912">
        <v>23.449296895155623</v>
      </c>
      <c r="Y912">
        <v>23.422907816557206</v>
      </c>
      <c r="Z912">
        <v>23.484350080553785</v>
      </c>
      <c r="AA912">
        <v>23.510811871939786</v>
      </c>
      <c r="AB912">
        <v>23.532797344342782</v>
      </c>
      <c r="AC912">
        <v>23.539157941998781</v>
      </c>
      <c r="AD912">
        <v>23.489624138462744</v>
      </c>
      <c r="AE912">
        <v>23.223963316976974</v>
      </c>
      <c r="AF912">
        <v>23.157577186671318</v>
      </c>
      <c r="AG912">
        <v>23.111962364185299</v>
      </c>
      <c r="AH912">
        <v>23.131702930246689</v>
      </c>
      <c r="AI912">
        <v>23.243070987321822</v>
      </c>
      <c r="AJ912">
        <v>23.244617085509869</v>
      </c>
      <c r="AK912">
        <v>23.256167160673829</v>
      </c>
      <c r="AL912">
        <v>23.278619858422676</v>
      </c>
      <c r="AM912">
        <v>23.214254472076625</v>
      </c>
      <c r="AN912">
        <v>23.069602396414773</v>
      </c>
      <c r="AO912">
        <v>23.06437615736257</v>
      </c>
      <c r="AP912">
        <v>22.800782889190749</v>
      </c>
      <c r="AQ912">
        <v>22.765925508997771</v>
      </c>
      <c r="AR912">
        <v>22.651847554051812</v>
      </c>
      <c r="AS912">
        <v>22.64823576644747</v>
      </c>
      <c r="AT912">
        <v>22.693255791949927</v>
      </c>
      <c r="AU912">
        <v>22.805581886251652</v>
      </c>
      <c r="AV912">
        <v>22.84547580781252</v>
      </c>
      <c r="AW912">
        <v>22.850189021287733</v>
      </c>
      <c r="AX912">
        <v>22.815064109241259</v>
      </c>
      <c r="AY912">
        <v>22.79533998134772</v>
      </c>
      <c r="AZ912">
        <v>22.774575460734205</v>
      </c>
      <c r="BA912">
        <v>22.767845498436831</v>
      </c>
      <c r="BB912">
        <v>22.753320711013192</v>
      </c>
      <c r="BC912">
        <v>22.75327347877386</v>
      </c>
      <c r="BD912">
        <v>22.609684658964714</v>
      </c>
      <c r="BE912">
        <v>22.583231993516851</v>
      </c>
      <c r="BF912">
        <v>22.609039503205377</v>
      </c>
      <c r="BG912">
        <v>22.610468660151753</v>
      </c>
      <c r="BH912">
        <v>22.651082412775445</v>
      </c>
      <c r="BI912">
        <v>22.673204050374252</v>
      </c>
      <c r="BJ912">
        <v>22.718820379424614</v>
      </c>
      <c r="BK912">
        <v>22.72577245134951</v>
      </c>
      <c r="BL912">
        <v>22.746896370440851</v>
      </c>
      <c r="BM912">
        <v>22.700429361755411</v>
      </c>
      <c r="BN912">
        <v>22.652218376976034</v>
      </c>
      <c r="BO912">
        <v>22.642887128772564</v>
      </c>
      <c r="BP912">
        <v>22.674491945481236</v>
      </c>
      <c r="BQ912">
        <v>22.723531606699748</v>
      </c>
      <c r="BR912">
        <v>22.732603371916024</v>
      </c>
      <c r="BS912">
        <v>22.75090812884272</v>
      </c>
      <c r="BT912">
        <v>22.735262204792736</v>
      </c>
      <c r="BU912">
        <v>22.747921145354727</v>
      </c>
      <c r="BV912">
        <v>22.715618062237173</v>
      </c>
      <c r="BW912">
        <v>22.715719498958649</v>
      </c>
      <c r="BX912">
        <v>22.708302373185678</v>
      </c>
      <c r="BY912">
        <v>22.674616692338251</v>
      </c>
      <c r="BZ912">
        <v>22.67788845325493</v>
      </c>
      <c r="CA912">
        <v>22.664243947124074</v>
      </c>
      <c r="CB912">
        <v>22.60527705793983</v>
      </c>
      <c r="CC912">
        <v>22.537443105467442</v>
      </c>
      <c r="CD912">
        <v>22.543709378323562</v>
      </c>
      <c r="CE912">
        <v>22.508769434071823</v>
      </c>
      <c r="CF912">
        <v>22.531418449291195</v>
      </c>
      <c r="CG912">
        <v>22.514000532941424</v>
      </c>
      <c r="CH912">
        <v>22.528066449710437</v>
      </c>
      <c r="CI912">
        <v>22.552390213190421</v>
      </c>
      <c r="CJ912">
        <v>22.602759475859276</v>
      </c>
      <c r="CK912">
        <v>22.626581945915099</v>
      </c>
      <c r="CL912">
        <v>22.618655738891412</v>
      </c>
      <c r="CM912">
        <v>22.611573562734435</v>
      </c>
      <c r="CN912">
        <v>22.626030217026582</v>
      </c>
      <c r="CO912">
        <v>22.626418467848204</v>
      </c>
      <c r="CP912">
        <v>22.653474551244017</v>
      </c>
      <c r="CQ912">
        <v>22.693007574966217</v>
      </c>
      <c r="CR912">
        <v>22.727948087771967</v>
      </c>
      <c r="CS912">
        <v>22.75405272944931</v>
      </c>
      <c r="CT912">
        <v>22.808181483726916</v>
      </c>
      <c r="CU912">
        <v>22.863988242042605</v>
      </c>
      <c r="CV912">
        <v>22.912411467858977</v>
      </c>
      <c r="CW912">
        <v>22.933908167965878</v>
      </c>
      <c r="CX912">
        <f>AVERAGE(pipe_data__2[[#This Row],[u1,]:[u101]])</f>
        <v>22.973158942297381</v>
      </c>
      <c r="CY912">
        <v>22.973158942297381</v>
      </c>
      <c r="CZ912" s="17">
        <v>22.810775616286197</v>
      </c>
      <c r="DA912" s="18">
        <f>(pipe_data__2[[#This Row],['#x,]]+1)*1000</f>
        <v>910.45522761380687</v>
      </c>
      <c r="DB912">
        <f>AVERAGE(pipe_data__2[[#This Row],[u103]:[u104]])</f>
        <v>22.891967279291791</v>
      </c>
      <c r="DC912">
        <f>(1/0.41)*LN(pipe_data__2[[#This Row],[u1042]]) + 5.2</f>
        <v>21.819377376957508</v>
      </c>
    </row>
    <row r="913" spans="1:107" x14ac:dyDescent="0.25">
      <c r="A913">
        <v>-8.8544272136068081E-2</v>
      </c>
      <c r="B913">
        <v>23.465249455960254</v>
      </c>
      <c r="C913">
        <v>23.396049220118996</v>
      </c>
      <c r="D913">
        <v>23.349738464128638</v>
      </c>
      <c r="E913">
        <v>23.349030693196937</v>
      </c>
      <c r="F913">
        <v>23.33370134961423</v>
      </c>
      <c r="G913">
        <v>23.274652992599108</v>
      </c>
      <c r="H913">
        <v>23.283896929970744</v>
      </c>
      <c r="I913">
        <v>23.457191128470576</v>
      </c>
      <c r="J913">
        <v>23.492741603391611</v>
      </c>
      <c r="K913">
        <v>23.526316518092848</v>
      </c>
      <c r="L913">
        <v>23.606776127103355</v>
      </c>
      <c r="M913">
        <v>23.478474677306352</v>
      </c>
      <c r="N913">
        <v>23.459162407835933</v>
      </c>
      <c r="O913">
        <v>23.472601559403053</v>
      </c>
      <c r="P913">
        <v>23.490648292027686</v>
      </c>
      <c r="Q913">
        <v>23.508180146051316</v>
      </c>
      <c r="R913">
        <v>23.525232770840912</v>
      </c>
      <c r="S913">
        <v>23.554501093224861</v>
      </c>
      <c r="T913">
        <v>23.591119308130924</v>
      </c>
      <c r="U913">
        <v>23.592703489894276</v>
      </c>
      <c r="V913">
        <v>23.583931734643635</v>
      </c>
      <c r="W913">
        <v>23.558199085011776</v>
      </c>
      <c r="X913">
        <v>23.450352148714995</v>
      </c>
      <c r="Y913">
        <v>23.423214385659026</v>
      </c>
      <c r="Z913">
        <v>23.484448851546716</v>
      </c>
      <c r="AA913">
        <v>23.511304938042219</v>
      </c>
      <c r="AB913">
        <v>23.533218614009797</v>
      </c>
      <c r="AC913">
        <v>23.539442981444367</v>
      </c>
      <c r="AD913">
        <v>23.490981733714165</v>
      </c>
      <c r="AE913">
        <v>23.225110439963142</v>
      </c>
      <c r="AF913">
        <v>23.158317443955372</v>
      </c>
      <c r="AG913">
        <v>23.112904266450549</v>
      </c>
      <c r="AH913">
        <v>23.132147538952363</v>
      </c>
      <c r="AI913">
        <v>23.243666146961431</v>
      </c>
      <c r="AJ913">
        <v>23.244949406609585</v>
      </c>
      <c r="AK913">
        <v>23.256344498913673</v>
      </c>
      <c r="AL913">
        <v>23.278650248343833</v>
      </c>
      <c r="AM913">
        <v>23.215444333644015</v>
      </c>
      <c r="AN913">
        <v>23.070305043002325</v>
      </c>
      <c r="AO913">
        <v>23.065464336097527</v>
      </c>
      <c r="AP913">
        <v>22.801957324892978</v>
      </c>
      <c r="AQ913">
        <v>22.767114009873179</v>
      </c>
      <c r="AR913">
        <v>22.653166709661264</v>
      </c>
      <c r="AS913">
        <v>22.649393962312868</v>
      </c>
      <c r="AT913">
        <v>22.694376712557133</v>
      </c>
      <c r="AU913">
        <v>22.806804155012856</v>
      </c>
      <c r="AV913">
        <v>22.846771041229267</v>
      </c>
      <c r="AW913">
        <v>22.851357273635227</v>
      </c>
      <c r="AX913">
        <v>22.816074182548974</v>
      </c>
      <c r="AY913">
        <v>22.796048840709016</v>
      </c>
      <c r="AZ913">
        <v>22.775483616597146</v>
      </c>
      <c r="BA913">
        <v>22.769077808620878</v>
      </c>
      <c r="BB913">
        <v>22.753858414701938</v>
      </c>
      <c r="BC913">
        <v>22.754029553176714</v>
      </c>
      <c r="BD913">
        <v>22.611033586122257</v>
      </c>
      <c r="BE913">
        <v>22.583963134676836</v>
      </c>
      <c r="BF913">
        <v>22.609796414292656</v>
      </c>
      <c r="BG913">
        <v>22.611124090693277</v>
      </c>
      <c r="BH913">
        <v>22.651549295620491</v>
      </c>
      <c r="BI913">
        <v>22.673749378777835</v>
      </c>
      <c r="BJ913">
        <v>22.718962388746746</v>
      </c>
      <c r="BK913">
        <v>22.725993804607011</v>
      </c>
      <c r="BL913">
        <v>22.74747959511107</v>
      </c>
      <c r="BM913">
        <v>22.70094566907656</v>
      </c>
      <c r="BN913">
        <v>22.652606327129398</v>
      </c>
      <c r="BO913">
        <v>22.643819154130391</v>
      </c>
      <c r="BP913">
        <v>22.675264575785743</v>
      </c>
      <c r="BQ913">
        <v>22.723857693903483</v>
      </c>
      <c r="BR913">
        <v>22.733144553847183</v>
      </c>
      <c r="BS913">
        <v>22.751373978521112</v>
      </c>
      <c r="BT913">
        <v>22.735293651525115</v>
      </c>
      <c r="BU913">
        <v>22.748390262031595</v>
      </c>
      <c r="BV913">
        <v>22.716128462888925</v>
      </c>
      <c r="BW913">
        <v>22.715244530592056</v>
      </c>
      <c r="BX913">
        <v>22.708592012649245</v>
      </c>
      <c r="BY913">
        <v>22.67506681229569</v>
      </c>
      <c r="BZ913">
        <v>22.678547995208906</v>
      </c>
      <c r="CA913">
        <v>22.664741545732994</v>
      </c>
      <c r="CB913">
        <v>22.605762346753192</v>
      </c>
      <c r="CC913">
        <v>22.538110093890179</v>
      </c>
      <c r="CD913">
        <v>22.544479148082083</v>
      </c>
      <c r="CE913">
        <v>22.50951811720325</v>
      </c>
      <c r="CF913">
        <v>22.531730333777301</v>
      </c>
      <c r="CG913">
        <v>22.514906312745271</v>
      </c>
      <c r="CH913">
        <v>22.528984685831514</v>
      </c>
      <c r="CI913">
        <v>22.553098844455199</v>
      </c>
      <c r="CJ913">
        <v>22.603292986297468</v>
      </c>
      <c r="CK913">
        <v>22.62766738762566</v>
      </c>
      <c r="CL913">
        <v>22.619691583897978</v>
      </c>
      <c r="CM913">
        <v>22.612586226125128</v>
      </c>
      <c r="CN913">
        <v>22.627201756198289</v>
      </c>
      <c r="CO913">
        <v>22.627550852135251</v>
      </c>
      <c r="CP913">
        <v>22.654439533649384</v>
      </c>
      <c r="CQ913">
        <v>22.694088784701393</v>
      </c>
      <c r="CR913">
        <v>22.728848411443888</v>
      </c>
      <c r="CS913">
        <v>22.754891351982312</v>
      </c>
      <c r="CT913">
        <v>22.808781019321611</v>
      </c>
      <c r="CU913">
        <v>22.864562318380351</v>
      </c>
      <c r="CV913">
        <v>22.913074175209207</v>
      </c>
      <c r="CW913">
        <v>22.9345673048267</v>
      </c>
      <c r="CX913">
        <f>AVERAGE(pipe_data__2[[#This Row],[u1,]:[u101]])</f>
        <v>22.973763824970721</v>
      </c>
      <c r="CY913">
        <v>22.973763824970721</v>
      </c>
      <c r="CZ913" s="16">
        <v>22.812010516457249</v>
      </c>
      <c r="DA913" s="19">
        <f>(pipe_data__2[[#This Row],['#x,]]+1)*1000</f>
        <v>911.45572786393188</v>
      </c>
      <c r="DB913">
        <f>AVERAGE(pipe_data__2[[#This Row],[u103]:[u104]])</f>
        <v>22.892887170713983</v>
      </c>
      <c r="DC913">
        <f>(1/0.41)*LN(pipe_data__2[[#This Row],[u1042]]) + 5.2</f>
        <v>21.82205615195522</v>
      </c>
    </row>
    <row r="914" spans="1:107" x14ac:dyDescent="0.25">
      <c r="A914">
        <v>-8.7543771885943089E-2</v>
      </c>
      <c r="B914">
        <v>23.465358653897614</v>
      </c>
      <c r="C914">
        <v>23.395459712775896</v>
      </c>
      <c r="D914">
        <v>23.350351881026981</v>
      </c>
      <c r="E914">
        <v>23.348854643044429</v>
      </c>
      <c r="F914">
        <v>23.33420051015862</v>
      </c>
      <c r="G914">
        <v>23.274740805421882</v>
      </c>
      <c r="H914">
        <v>23.284112130207429</v>
      </c>
      <c r="I914">
        <v>23.457822253634433</v>
      </c>
      <c r="J914">
        <v>23.492588191896491</v>
      </c>
      <c r="K914">
        <v>23.526250863401479</v>
      </c>
      <c r="L914">
        <v>23.606431935459664</v>
      </c>
      <c r="M914">
        <v>23.479121453798243</v>
      </c>
      <c r="N914">
        <v>23.459670678555408</v>
      </c>
      <c r="O914">
        <v>23.473064927261742</v>
      </c>
      <c r="P914">
        <v>23.490708428342742</v>
      </c>
      <c r="Q914">
        <v>23.50814317305921</v>
      </c>
      <c r="R914">
        <v>23.525225060550593</v>
      </c>
      <c r="S914">
        <v>23.554958937869888</v>
      </c>
      <c r="T914">
        <v>23.591253614168846</v>
      </c>
      <c r="U914">
        <v>23.592418797189833</v>
      </c>
      <c r="V914">
        <v>23.583781427196492</v>
      </c>
      <c r="W914">
        <v>23.560268367919797</v>
      </c>
      <c r="X914">
        <v>23.451407402274366</v>
      </c>
      <c r="Y914">
        <v>23.423520954760843</v>
      </c>
      <c r="Z914">
        <v>23.484547622539644</v>
      </c>
      <c r="AA914">
        <v>23.511798004144651</v>
      </c>
      <c r="AB914">
        <v>23.533639883676809</v>
      </c>
      <c r="AC914">
        <v>23.539728020889953</v>
      </c>
      <c r="AD914">
        <v>23.492339328965585</v>
      </c>
      <c r="AE914">
        <v>23.226257562949311</v>
      </c>
      <c r="AF914">
        <v>23.159057701239426</v>
      </c>
      <c r="AG914">
        <v>23.113846168715799</v>
      </c>
      <c r="AH914">
        <v>23.132592147658038</v>
      </c>
      <c r="AI914">
        <v>23.244261306601043</v>
      </c>
      <c r="AJ914">
        <v>23.245281727709305</v>
      </c>
      <c r="AK914">
        <v>23.256521837153514</v>
      </c>
      <c r="AL914">
        <v>23.278680638264991</v>
      </c>
      <c r="AM914">
        <v>23.216634195211409</v>
      </c>
      <c r="AN914">
        <v>23.071007689589877</v>
      </c>
      <c r="AO914">
        <v>23.066552514832484</v>
      </c>
      <c r="AP914">
        <v>22.80313176059521</v>
      </c>
      <c r="AQ914">
        <v>22.768302510748587</v>
      </c>
      <c r="AR914">
        <v>22.654485865270715</v>
      </c>
      <c r="AS914">
        <v>22.650552158178265</v>
      </c>
      <c r="AT914">
        <v>22.69549763316434</v>
      </c>
      <c r="AU914">
        <v>22.808026423774056</v>
      </c>
      <c r="AV914">
        <v>22.848066274646019</v>
      </c>
      <c r="AW914">
        <v>22.85252552598272</v>
      </c>
      <c r="AX914">
        <v>22.817084255856685</v>
      </c>
      <c r="AY914">
        <v>22.796757700070312</v>
      </c>
      <c r="AZ914">
        <v>22.776391772460087</v>
      </c>
      <c r="BA914">
        <v>22.770310118804925</v>
      </c>
      <c r="BB914">
        <v>22.754396118390684</v>
      </c>
      <c r="BC914">
        <v>22.754785627579572</v>
      </c>
      <c r="BD914">
        <v>22.612382513279801</v>
      </c>
      <c r="BE914">
        <v>22.584694275836821</v>
      </c>
      <c r="BF914">
        <v>22.610553325379939</v>
      </c>
      <c r="BG914">
        <v>22.611779521234805</v>
      </c>
      <c r="BH914">
        <v>22.652016178465537</v>
      </c>
      <c r="BI914">
        <v>22.674294707181421</v>
      </c>
      <c r="BJ914">
        <v>22.719104398068882</v>
      </c>
      <c r="BK914">
        <v>22.726215157864509</v>
      </c>
      <c r="BL914">
        <v>22.748062819781289</v>
      </c>
      <c r="BM914">
        <v>22.701461976397709</v>
      </c>
      <c r="BN914">
        <v>22.652994277282765</v>
      </c>
      <c r="BO914">
        <v>22.644751179488217</v>
      </c>
      <c r="BP914">
        <v>22.676037206090246</v>
      </c>
      <c r="BQ914">
        <v>22.724183781107222</v>
      </c>
      <c r="BR914">
        <v>22.733685735778341</v>
      </c>
      <c r="BS914">
        <v>22.751839828199504</v>
      </c>
      <c r="BT914">
        <v>22.735325098257494</v>
      </c>
      <c r="BU914">
        <v>22.74885937870846</v>
      </c>
      <c r="BV914">
        <v>22.716408188837249</v>
      </c>
      <c r="BW914">
        <v>22.714769562225467</v>
      </c>
      <c r="BX914">
        <v>22.708881652112808</v>
      </c>
      <c r="BY914">
        <v>22.675516932253132</v>
      </c>
      <c r="BZ914">
        <v>22.679207537162881</v>
      </c>
      <c r="CA914">
        <v>22.665239144341914</v>
      </c>
      <c r="CB914">
        <v>22.606247635566557</v>
      </c>
      <c r="CC914">
        <v>22.538777082312912</v>
      </c>
      <c r="CD914">
        <v>22.545248917840599</v>
      </c>
      <c r="CE914">
        <v>22.510266800334676</v>
      </c>
      <c r="CF914">
        <v>22.532042218263403</v>
      </c>
      <c r="CG914">
        <v>22.515812092549123</v>
      </c>
      <c r="CH914">
        <v>22.529902921952591</v>
      </c>
      <c r="CI914">
        <v>22.553807475719982</v>
      </c>
      <c r="CJ914">
        <v>22.60382649673566</v>
      </c>
      <c r="CK914">
        <v>22.628752829336225</v>
      </c>
      <c r="CL914">
        <v>22.620727428904548</v>
      </c>
      <c r="CM914">
        <v>22.613598889515821</v>
      </c>
      <c r="CN914">
        <v>22.628373295369997</v>
      </c>
      <c r="CO914">
        <v>22.628683236422297</v>
      </c>
      <c r="CP914">
        <v>22.655404516054748</v>
      </c>
      <c r="CQ914">
        <v>22.695169994436572</v>
      </c>
      <c r="CR914">
        <v>22.729748735115805</v>
      </c>
      <c r="CS914">
        <v>22.755729974515315</v>
      </c>
      <c r="CT914">
        <v>22.809380554916306</v>
      </c>
      <c r="CU914">
        <v>22.865136394718096</v>
      </c>
      <c r="CV914">
        <v>22.913736882559441</v>
      </c>
      <c r="CW914">
        <v>22.935226441687519</v>
      </c>
      <c r="CX914">
        <f>AVERAGE(pipe_data__2[[#This Row],[u1,]:[u101]])</f>
        <v>22.974366400897019</v>
      </c>
      <c r="CY914">
        <v>22.974366400897019</v>
      </c>
      <c r="CZ914" s="17">
        <v>22.81324375464844</v>
      </c>
      <c r="DA914" s="18">
        <f>(pipe_data__2[[#This Row],['#x,]]+1)*1000</f>
        <v>912.4562281140569</v>
      </c>
      <c r="DB914">
        <f>AVERAGE(pipe_data__2[[#This Row],[u103]:[u104]])</f>
        <v>22.893805077772729</v>
      </c>
      <c r="DC914">
        <f>(1/0.41)*LN(pipe_data__2[[#This Row],[u1042]]) + 5.2</f>
        <v>21.824731988087837</v>
      </c>
    </row>
    <row r="915" spans="1:107" x14ac:dyDescent="0.25">
      <c r="A915">
        <v>-8.6543271635817987E-2</v>
      </c>
      <c r="B915">
        <v>23.465467851834969</v>
      </c>
      <c r="C915">
        <v>23.394870205432792</v>
      </c>
      <c r="D915">
        <v>23.35096529792532</v>
      </c>
      <c r="E915">
        <v>23.348678592891925</v>
      </c>
      <c r="F915">
        <v>23.33469967070301</v>
      </c>
      <c r="G915">
        <v>23.274828618244651</v>
      </c>
      <c r="H915">
        <v>23.284327330444111</v>
      </c>
      <c r="I915">
        <v>23.458453378798289</v>
      </c>
      <c r="J915">
        <v>23.492434780401368</v>
      </c>
      <c r="K915">
        <v>23.526185208710114</v>
      </c>
      <c r="L915">
        <v>23.606087743815973</v>
      </c>
      <c r="M915">
        <v>23.479768230290137</v>
      </c>
      <c r="N915">
        <v>23.460178949274887</v>
      </c>
      <c r="O915">
        <v>23.473528295120435</v>
      </c>
      <c r="P915">
        <v>23.490768564657799</v>
      </c>
      <c r="Q915">
        <v>23.508106200067104</v>
      </c>
      <c r="R915">
        <v>23.525217350260274</v>
      </c>
      <c r="S915">
        <v>23.555416782514911</v>
      </c>
      <c r="T915">
        <v>23.591387920206767</v>
      </c>
      <c r="U915">
        <v>23.592134104485392</v>
      </c>
      <c r="V915">
        <v>23.583631119749345</v>
      </c>
      <c r="W915">
        <v>23.562337650827821</v>
      </c>
      <c r="X915">
        <v>23.452462655833735</v>
      </c>
      <c r="Y915">
        <v>23.423827523862659</v>
      </c>
      <c r="Z915">
        <v>23.484646393532575</v>
      </c>
      <c r="AA915">
        <v>23.512291070247084</v>
      </c>
      <c r="AB915">
        <v>23.534061153343821</v>
      </c>
      <c r="AC915">
        <v>23.540013060335539</v>
      </c>
      <c r="AD915">
        <v>23.493696924217005</v>
      </c>
      <c r="AE915">
        <v>23.227404685935479</v>
      </c>
      <c r="AF915">
        <v>23.15979795852348</v>
      </c>
      <c r="AG915">
        <v>23.114788070981049</v>
      </c>
      <c r="AH915">
        <v>23.133036756363712</v>
      </c>
      <c r="AI915">
        <v>23.244856466240652</v>
      </c>
      <c r="AJ915">
        <v>23.245614048809021</v>
      </c>
      <c r="AK915">
        <v>23.256699175393358</v>
      </c>
      <c r="AL915">
        <v>23.278711028186148</v>
      </c>
      <c r="AM915">
        <v>23.217824056778802</v>
      </c>
      <c r="AN915">
        <v>23.071710336177429</v>
      </c>
      <c r="AO915">
        <v>23.067640693567437</v>
      </c>
      <c r="AP915">
        <v>22.804306196297439</v>
      </c>
      <c r="AQ915">
        <v>22.769491011623995</v>
      </c>
      <c r="AR915">
        <v>22.65580502088017</v>
      </c>
      <c r="AS915">
        <v>22.651710354043662</v>
      </c>
      <c r="AT915">
        <v>22.696618553771547</v>
      </c>
      <c r="AU915">
        <v>22.80924869253526</v>
      </c>
      <c r="AV915">
        <v>22.849361508062771</v>
      </c>
      <c r="AW915">
        <v>22.853693778330214</v>
      </c>
      <c r="AX915">
        <v>22.818094329164399</v>
      </c>
      <c r="AY915">
        <v>22.797466559431612</v>
      </c>
      <c r="AZ915">
        <v>22.777299928323028</v>
      </c>
      <c r="BA915">
        <v>22.771542428988976</v>
      </c>
      <c r="BB915">
        <v>22.754933822079433</v>
      </c>
      <c r="BC915">
        <v>22.755541701982427</v>
      </c>
      <c r="BD915">
        <v>22.613731440437348</v>
      </c>
      <c r="BE915">
        <v>22.585425416996806</v>
      </c>
      <c r="BF915">
        <v>22.611310236467219</v>
      </c>
      <c r="BG915">
        <v>22.612434951776329</v>
      </c>
      <c r="BH915">
        <v>22.652483061310583</v>
      </c>
      <c r="BI915">
        <v>22.674840035585003</v>
      </c>
      <c r="BJ915">
        <v>22.719246407391015</v>
      </c>
      <c r="BK915">
        <v>22.72643651112201</v>
      </c>
      <c r="BL915">
        <v>22.748646044451508</v>
      </c>
      <c r="BM915">
        <v>22.701978283718855</v>
      </c>
      <c r="BN915">
        <v>22.653382227436129</v>
      </c>
      <c r="BO915">
        <v>22.645683204846044</v>
      </c>
      <c r="BP915">
        <v>22.676809836394753</v>
      </c>
      <c r="BQ915">
        <v>22.724509868310957</v>
      </c>
      <c r="BR915">
        <v>22.734226917709499</v>
      </c>
      <c r="BS915">
        <v>22.752305677877896</v>
      </c>
      <c r="BT915">
        <v>22.735356544989873</v>
      </c>
      <c r="BU915">
        <v>22.749328495385324</v>
      </c>
      <c r="BV915">
        <v>22.715696147238535</v>
      </c>
      <c r="BW915">
        <v>22.714294593858874</v>
      </c>
      <c r="BX915">
        <v>22.709171291576375</v>
      </c>
      <c r="BY915">
        <v>22.67596705221057</v>
      </c>
      <c r="BZ915">
        <v>22.67986707911686</v>
      </c>
      <c r="CA915">
        <v>22.665736742950834</v>
      </c>
      <c r="CB915">
        <v>22.606732924379919</v>
      </c>
      <c r="CC915">
        <v>22.539444070735648</v>
      </c>
      <c r="CD915">
        <v>22.546018687599119</v>
      </c>
      <c r="CE915">
        <v>22.511015483466107</v>
      </c>
      <c r="CF915">
        <v>22.532354102749508</v>
      </c>
      <c r="CG915">
        <v>22.51671787235297</v>
      </c>
      <c r="CH915">
        <v>22.530821158073667</v>
      </c>
      <c r="CI915">
        <v>22.55451610698476</v>
      </c>
      <c r="CJ915">
        <v>22.604360007173856</v>
      </c>
      <c r="CK915">
        <v>22.62983827104679</v>
      </c>
      <c r="CL915">
        <v>22.621763273911117</v>
      </c>
      <c r="CM915">
        <v>22.614611552906513</v>
      </c>
      <c r="CN915">
        <v>22.629544834541704</v>
      </c>
      <c r="CO915">
        <v>22.629815620709348</v>
      </c>
      <c r="CP915">
        <v>22.656369498460116</v>
      </c>
      <c r="CQ915">
        <v>22.696251204171748</v>
      </c>
      <c r="CR915">
        <v>22.730649058787726</v>
      </c>
      <c r="CS915">
        <v>22.756568597048318</v>
      </c>
      <c r="CT915">
        <v>22.809980090511001</v>
      </c>
      <c r="CU915">
        <v>22.865710471055841</v>
      </c>
      <c r="CV915">
        <v>22.914399589909671</v>
      </c>
      <c r="CW915">
        <v>22.935885578548337</v>
      </c>
      <c r="CX915">
        <f>AVERAGE(pipe_data__2[[#This Row],[u1,]:[u101]])</f>
        <v>22.974959059147846</v>
      </c>
      <c r="CY915">
        <v>22.974959059147846</v>
      </c>
      <c r="CZ915" s="16">
        <v>22.814475229145909</v>
      </c>
      <c r="DA915" s="19">
        <f>(pipe_data__2[[#This Row],['#x,]]+1)*1000</f>
        <v>913.45672836418203</v>
      </c>
      <c r="DB915">
        <f>AVERAGE(pipe_data__2[[#This Row],[u103]:[u104]])</f>
        <v>22.894717144146878</v>
      </c>
      <c r="DC915">
        <f>(1/0.41)*LN(pipe_data__2[[#This Row],[u1042]]) + 5.2</f>
        <v>21.827404891796707</v>
      </c>
    </row>
    <row r="916" spans="1:107" x14ac:dyDescent="0.25">
      <c r="A916">
        <v>-8.5542771385692884E-2</v>
      </c>
      <c r="B916">
        <v>23.465577049772328</v>
      </c>
      <c r="C916">
        <v>23.394280698089691</v>
      </c>
      <c r="D916">
        <v>23.351578714823663</v>
      </c>
      <c r="E916">
        <v>23.348502542739418</v>
      </c>
      <c r="F916">
        <v>23.3351988312474</v>
      </c>
      <c r="G916">
        <v>23.274916431067425</v>
      </c>
      <c r="H916">
        <v>23.284542530680795</v>
      </c>
      <c r="I916">
        <v>23.459084503962149</v>
      </c>
      <c r="J916">
        <v>23.492281368906248</v>
      </c>
      <c r="K916">
        <v>23.526119554018745</v>
      </c>
      <c r="L916">
        <v>23.605743552172285</v>
      </c>
      <c r="M916">
        <v>23.480415006782028</v>
      </c>
      <c r="N916">
        <v>23.460687219994362</v>
      </c>
      <c r="O916">
        <v>23.473991662979124</v>
      </c>
      <c r="P916">
        <v>23.490828700972855</v>
      </c>
      <c r="Q916">
        <v>23.508069227074998</v>
      </c>
      <c r="R916">
        <v>23.525209639969955</v>
      </c>
      <c r="S916">
        <v>23.555874627159938</v>
      </c>
      <c r="T916">
        <v>23.591522226244685</v>
      </c>
      <c r="U916">
        <v>23.591849411780949</v>
      </c>
      <c r="V916">
        <v>23.583480812302199</v>
      </c>
      <c r="W916">
        <v>23.564406933735842</v>
      </c>
      <c r="X916">
        <v>23.453517909393106</v>
      </c>
      <c r="Y916">
        <v>23.424134092964476</v>
      </c>
      <c r="Z916">
        <v>23.484745164525503</v>
      </c>
      <c r="AA916">
        <v>23.512124009321081</v>
      </c>
      <c r="AB916">
        <v>23.534482423010832</v>
      </c>
      <c r="AC916">
        <v>23.540298099781126</v>
      </c>
      <c r="AD916">
        <v>23.495054519468429</v>
      </c>
      <c r="AE916">
        <v>23.228551808921651</v>
      </c>
      <c r="AF916">
        <v>23.160538215807534</v>
      </c>
      <c r="AG916">
        <v>23.1157299732463</v>
      </c>
      <c r="AH916">
        <v>23.133481365069386</v>
      </c>
      <c r="AI916">
        <v>23.245451625880264</v>
      </c>
      <c r="AJ916">
        <v>23.24594636990874</v>
      </c>
      <c r="AK916">
        <v>23.256876513633198</v>
      </c>
      <c r="AL916">
        <v>23.278741418107305</v>
      </c>
      <c r="AM916">
        <v>23.219013918346192</v>
      </c>
      <c r="AN916">
        <v>23.072412982764977</v>
      </c>
      <c r="AO916">
        <v>23.068728872302394</v>
      </c>
      <c r="AP916">
        <v>22.805480631999668</v>
      </c>
      <c r="AQ916">
        <v>22.770679512499406</v>
      </c>
      <c r="AR916">
        <v>22.657124176489621</v>
      </c>
      <c r="AS916">
        <v>22.652868549909059</v>
      </c>
      <c r="AT916">
        <v>22.697739474378753</v>
      </c>
      <c r="AU916">
        <v>22.810470961296463</v>
      </c>
      <c r="AV916">
        <v>22.850656741479522</v>
      </c>
      <c r="AW916">
        <v>22.854862030677708</v>
      </c>
      <c r="AX916">
        <v>22.819104402472114</v>
      </c>
      <c r="AY916">
        <v>22.798175418792908</v>
      </c>
      <c r="AZ916">
        <v>22.77820808418597</v>
      </c>
      <c r="BA916">
        <v>22.772774739173023</v>
      </c>
      <c r="BB916">
        <v>22.755471525768179</v>
      </c>
      <c r="BC916">
        <v>22.756297776385285</v>
      </c>
      <c r="BD916">
        <v>22.615080367594892</v>
      </c>
      <c r="BE916">
        <v>22.586156558156791</v>
      </c>
      <c r="BF916">
        <v>22.612067147554502</v>
      </c>
      <c r="BG916">
        <v>22.613090382317857</v>
      </c>
      <c r="BH916">
        <v>22.65294994415563</v>
      </c>
      <c r="BI916">
        <v>22.675385363988589</v>
      </c>
      <c r="BJ916">
        <v>22.719388416713148</v>
      </c>
      <c r="BK916">
        <v>22.726657864379508</v>
      </c>
      <c r="BL916">
        <v>22.749220586603183</v>
      </c>
      <c r="BM916">
        <v>22.702494591040004</v>
      </c>
      <c r="BN916">
        <v>22.653770177589493</v>
      </c>
      <c r="BO916">
        <v>22.646615230203867</v>
      </c>
      <c r="BP916">
        <v>22.677582466699256</v>
      </c>
      <c r="BQ916">
        <v>22.724835955514695</v>
      </c>
      <c r="BR916">
        <v>22.734768099640657</v>
      </c>
      <c r="BS916">
        <v>22.752771527556288</v>
      </c>
      <c r="BT916">
        <v>22.735387991722256</v>
      </c>
      <c r="BU916">
        <v>22.749797612062189</v>
      </c>
      <c r="BV916">
        <v>22.714984105639822</v>
      </c>
      <c r="BW916">
        <v>22.713819625492281</v>
      </c>
      <c r="BX916">
        <v>22.709460931039942</v>
      </c>
      <c r="BY916">
        <v>22.676417172168012</v>
      </c>
      <c r="BZ916">
        <v>22.680526621070836</v>
      </c>
      <c r="CA916">
        <v>22.666234341559754</v>
      </c>
      <c r="CB916">
        <v>22.607218213193285</v>
      </c>
      <c r="CC916">
        <v>22.540111059158384</v>
      </c>
      <c r="CD916">
        <v>22.546788457357639</v>
      </c>
      <c r="CE916">
        <v>22.511764166597533</v>
      </c>
      <c r="CF916">
        <v>22.532665987235614</v>
      </c>
      <c r="CG916">
        <v>22.517623652156818</v>
      </c>
      <c r="CH916">
        <v>22.531739394194741</v>
      </c>
      <c r="CI916">
        <v>22.555224738249542</v>
      </c>
      <c r="CJ916">
        <v>22.604893517612048</v>
      </c>
      <c r="CK916">
        <v>22.630923712757351</v>
      </c>
      <c r="CL916">
        <v>22.622799118917683</v>
      </c>
      <c r="CM916">
        <v>22.615624216297206</v>
      </c>
      <c r="CN916">
        <v>22.630716373713412</v>
      </c>
      <c r="CO916">
        <v>22.630948004996394</v>
      </c>
      <c r="CP916">
        <v>22.65733448086548</v>
      </c>
      <c r="CQ916">
        <v>22.697332413906928</v>
      </c>
      <c r="CR916">
        <v>22.731549382459644</v>
      </c>
      <c r="CS916">
        <v>22.757407219581321</v>
      </c>
      <c r="CT916">
        <v>22.810579626105696</v>
      </c>
      <c r="CU916">
        <v>22.866284547393583</v>
      </c>
      <c r="CV916">
        <v>22.915062297259905</v>
      </c>
      <c r="CW916">
        <v>22.936544715409159</v>
      </c>
      <c r="CX916">
        <f>AVERAGE(pipe_data__2[[#This Row],[u1,]:[u101]])</f>
        <v>22.975545029303188</v>
      </c>
      <c r="CY916">
        <v>22.975545029303188</v>
      </c>
      <c r="CZ916" s="17">
        <v>22.815702339325473</v>
      </c>
      <c r="DA916" s="18">
        <f>(pipe_data__2[[#This Row],['#x,]]+1)*1000</f>
        <v>914.45722861430716</v>
      </c>
      <c r="DB916">
        <f>AVERAGE(pipe_data__2[[#This Row],[u103]:[u104]])</f>
        <v>22.89562368431433</v>
      </c>
      <c r="DC916">
        <f>(1/0.41)*LN(pipe_data__2[[#This Row],[u1042]]) + 5.2</f>
        <v>21.830074869502027</v>
      </c>
    </row>
    <row r="917" spans="1:107" x14ac:dyDescent="0.25">
      <c r="A917">
        <v>-8.4542271135567892E-2</v>
      </c>
      <c r="B917">
        <v>23.465686247709687</v>
      </c>
      <c r="C917">
        <v>23.393691190746587</v>
      </c>
      <c r="D917">
        <v>23.352192131722003</v>
      </c>
      <c r="E917">
        <v>23.34832649258691</v>
      </c>
      <c r="F917">
        <v>23.335697991791786</v>
      </c>
      <c r="G917">
        <v>23.275004243890194</v>
      </c>
      <c r="H917">
        <v>23.28475773091748</v>
      </c>
      <c r="I917">
        <v>23.459715629126006</v>
      </c>
      <c r="J917">
        <v>23.492127957411125</v>
      </c>
      <c r="K917">
        <v>23.526053899327376</v>
      </c>
      <c r="L917">
        <v>23.605399360528594</v>
      </c>
      <c r="M917">
        <v>23.481061783273919</v>
      </c>
      <c r="N917">
        <v>23.461195490713841</v>
      </c>
      <c r="O917">
        <v>23.474455030837813</v>
      </c>
      <c r="P917">
        <v>23.490888837287915</v>
      </c>
      <c r="Q917">
        <v>23.508032254082888</v>
      </c>
      <c r="R917">
        <v>23.525201929679639</v>
      </c>
      <c r="S917">
        <v>23.556332471804964</v>
      </c>
      <c r="T917">
        <v>23.591656532282606</v>
      </c>
      <c r="U917">
        <v>23.591564719076505</v>
      </c>
      <c r="V917">
        <v>23.583330504855056</v>
      </c>
      <c r="W917">
        <v>23.566476216643867</v>
      </c>
      <c r="X917">
        <v>23.454573162952478</v>
      </c>
      <c r="Y917">
        <v>23.424440662066292</v>
      </c>
      <c r="Z917">
        <v>23.48484393551843</v>
      </c>
      <c r="AA917">
        <v>23.511670757847511</v>
      </c>
      <c r="AB917">
        <v>23.534903692677844</v>
      </c>
      <c r="AC917">
        <v>23.540583139226712</v>
      </c>
      <c r="AD917">
        <v>23.496412114719849</v>
      </c>
      <c r="AE917">
        <v>23.229698931907819</v>
      </c>
      <c r="AF917">
        <v>23.161278473091588</v>
      </c>
      <c r="AG917">
        <v>23.11667187551155</v>
      </c>
      <c r="AH917">
        <v>23.13392597377506</v>
      </c>
      <c r="AI917">
        <v>23.246046785519876</v>
      </c>
      <c r="AJ917">
        <v>23.246278691008456</v>
      </c>
      <c r="AK917">
        <v>23.257053851873042</v>
      </c>
      <c r="AL917">
        <v>23.278771808028463</v>
      </c>
      <c r="AM917">
        <v>23.220203779913586</v>
      </c>
      <c r="AN917">
        <v>23.073115629352529</v>
      </c>
      <c r="AO917">
        <v>23.069817051037351</v>
      </c>
      <c r="AP917">
        <v>22.8066550677019</v>
      </c>
      <c r="AQ917">
        <v>22.771868013374814</v>
      </c>
      <c r="AR917">
        <v>22.658443332099075</v>
      </c>
      <c r="AS917">
        <v>22.654026745774456</v>
      </c>
      <c r="AT917">
        <v>22.698860394985957</v>
      </c>
      <c r="AU917">
        <v>22.811693230057667</v>
      </c>
      <c r="AV917">
        <v>22.851951974896274</v>
      </c>
      <c r="AW917">
        <v>22.856030283025198</v>
      </c>
      <c r="AX917">
        <v>22.820114475779828</v>
      </c>
      <c r="AY917">
        <v>22.798884278154205</v>
      </c>
      <c r="AZ917">
        <v>22.779116240048911</v>
      </c>
      <c r="BA917">
        <v>22.774007049357071</v>
      </c>
      <c r="BB917">
        <v>22.756009229456929</v>
      </c>
      <c r="BC917">
        <v>22.757053850788139</v>
      </c>
      <c r="BD917">
        <v>22.616429294752436</v>
      </c>
      <c r="BE917">
        <v>22.586887699316772</v>
      </c>
      <c r="BF917">
        <v>22.612824058641781</v>
      </c>
      <c r="BG917">
        <v>22.613745812859381</v>
      </c>
      <c r="BH917">
        <v>22.653416827000676</v>
      </c>
      <c r="BI917">
        <v>22.675930692392171</v>
      </c>
      <c r="BJ917">
        <v>22.719530426035284</v>
      </c>
      <c r="BK917">
        <v>22.726879217637006</v>
      </c>
      <c r="BL917">
        <v>22.748810921439095</v>
      </c>
      <c r="BM917">
        <v>22.703010898361153</v>
      </c>
      <c r="BN917">
        <v>22.654158127742857</v>
      </c>
      <c r="BO917">
        <v>22.647547255561694</v>
      </c>
      <c r="BP917">
        <v>22.678355097003763</v>
      </c>
      <c r="BQ917">
        <v>22.725162042718431</v>
      </c>
      <c r="BR917">
        <v>22.735309281571819</v>
      </c>
      <c r="BS917">
        <v>22.753237377234679</v>
      </c>
      <c r="BT917">
        <v>22.735419438454635</v>
      </c>
      <c r="BU917">
        <v>22.750266728739053</v>
      </c>
      <c r="BV917">
        <v>22.714272064041111</v>
      </c>
      <c r="BW917">
        <v>22.713344657125688</v>
      </c>
      <c r="BX917">
        <v>22.709750570503505</v>
      </c>
      <c r="BY917">
        <v>22.676867292125451</v>
      </c>
      <c r="BZ917">
        <v>22.681186163024812</v>
      </c>
      <c r="CA917">
        <v>22.666731940168674</v>
      </c>
      <c r="CB917">
        <v>22.607703502006647</v>
      </c>
      <c r="CC917">
        <v>22.540778047581117</v>
      </c>
      <c r="CD917">
        <v>22.547558227116159</v>
      </c>
      <c r="CE917">
        <v>22.512512849728964</v>
      </c>
      <c r="CF917">
        <v>22.532977871721716</v>
      </c>
      <c r="CG917">
        <v>22.518529431960665</v>
      </c>
      <c r="CH917">
        <v>22.532657630315818</v>
      </c>
      <c r="CI917">
        <v>22.555933369514324</v>
      </c>
      <c r="CJ917">
        <v>22.605427028050244</v>
      </c>
      <c r="CK917">
        <v>22.632009154467916</v>
      </c>
      <c r="CL917">
        <v>22.623834963924253</v>
      </c>
      <c r="CM917">
        <v>22.616636879687899</v>
      </c>
      <c r="CN917">
        <v>22.631887912885119</v>
      </c>
      <c r="CO917">
        <v>22.632080389283441</v>
      </c>
      <c r="CP917">
        <v>22.658299463270847</v>
      </c>
      <c r="CQ917">
        <v>22.698413623642104</v>
      </c>
      <c r="CR917">
        <v>22.732449706131565</v>
      </c>
      <c r="CS917">
        <v>22.758245842114324</v>
      </c>
      <c r="CT917">
        <v>22.811179161700391</v>
      </c>
      <c r="CU917">
        <v>22.866858623731328</v>
      </c>
      <c r="CV917">
        <v>22.915725004610135</v>
      </c>
      <c r="CW917">
        <v>22.937203852269977</v>
      </c>
      <c r="CX917">
        <f>AVERAGE(pipe_data__2[[#This Row],[u1,]:[u101]])</f>
        <v>22.976118295479925</v>
      </c>
      <c r="CY917">
        <v>22.976118295479925</v>
      </c>
      <c r="CZ917" s="16">
        <v>22.816926572115143</v>
      </c>
      <c r="DA917" s="19">
        <f>(pipe_data__2[[#This Row],['#x,]]+1)*1000</f>
        <v>915.45772886443206</v>
      </c>
      <c r="DB917">
        <f>AVERAGE(pipe_data__2[[#This Row],[u103]:[u104]])</f>
        <v>22.896522433797536</v>
      </c>
      <c r="DC917">
        <f>(1/0.41)*LN(pipe_data__2[[#This Row],[u1042]]) + 5.2</f>
        <v>21.832741927602935</v>
      </c>
    </row>
    <row r="918" spans="1:107" x14ac:dyDescent="0.25">
      <c r="A918">
        <v>-8.354177088544279E-2</v>
      </c>
      <c r="B918">
        <v>23.465795445647043</v>
      </c>
      <c r="C918">
        <v>23.393101683403486</v>
      </c>
      <c r="D918">
        <v>23.352805548620346</v>
      </c>
      <c r="E918">
        <v>23.348150442434402</v>
      </c>
      <c r="F918">
        <v>23.336197152336176</v>
      </c>
      <c r="G918">
        <v>23.275092056712968</v>
      </c>
      <c r="H918">
        <v>23.284972931154165</v>
      </c>
      <c r="I918">
        <v>23.459778830530976</v>
      </c>
      <c r="J918">
        <v>23.491974545916005</v>
      </c>
      <c r="K918">
        <v>23.525988244636007</v>
      </c>
      <c r="L918">
        <v>23.605055168884903</v>
      </c>
      <c r="M918">
        <v>23.481708559765814</v>
      </c>
      <c r="N918">
        <v>23.461703761433316</v>
      </c>
      <c r="O918">
        <v>23.474918398696506</v>
      </c>
      <c r="P918">
        <v>23.490948973602972</v>
      </c>
      <c r="Q918">
        <v>23.507995281090782</v>
      </c>
      <c r="R918">
        <v>23.52519421938932</v>
      </c>
      <c r="S918">
        <v>23.556790316449991</v>
      </c>
      <c r="T918">
        <v>23.591790838320527</v>
      </c>
      <c r="U918">
        <v>23.591280026372065</v>
      </c>
      <c r="V918">
        <v>23.583180197407909</v>
      </c>
      <c r="W918">
        <v>23.568545499551888</v>
      </c>
      <c r="X918">
        <v>23.45562841651185</v>
      </c>
      <c r="Y918">
        <v>23.424747231168109</v>
      </c>
      <c r="Z918">
        <v>23.484942706511362</v>
      </c>
      <c r="AA918">
        <v>23.511217506373942</v>
      </c>
      <c r="AB918">
        <v>23.535324962344855</v>
      </c>
      <c r="AC918">
        <v>23.540868178672298</v>
      </c>
      <c r="AD918">
        <v>23.497769709971269</v>
      </c>
      <c r="AE918">
        <v>23.230846054893988</v>
      </c>
      <c r="AF918">
        <v>23.162018730375642</v>
      </c>
      <c r="AG918">
        <v>23.1176137777768</v>
      </c>
      <c r="AH918">
        <v>23.134370582480734</v>
      </c>
      <c r="AI918">
        <v>23.246641945159485</v>
      </c>
      <c r="AJ918">
        <v>23.246611012108172</v>
      </c>
      <c r="AK918">
        <v>23.257231190112886</v>
      </c>
      <c r="AL918">
        <v>23.27880219794962</v>
      </c>
      <c r="AM918">
        <v>23.221393641480976</v>
      </c>
      <c r="AN918">
        <v>23.073818275940081</v>
      </c>
      <c r="AO918">
        <v>23.070905229772308</v>
      </c>
      <c r="AP918">
        <v>22.807829503404129</v>
      </c>
      <c r="AQ918">
        <v>22.773056514250221</v>
      </c>
      <c r="AR918">
        <v>22.659762487708527</v>
      </c>
      <c r="AS918">
        <v>22.655184941639853</v>
      </c>
      <c r="AT918">
        <v>22.699981315593163</v>
      </c>
      <c r="AU918">
        <v>22.812915498818871</v>
      </c>
      <c r="AV918">
        <v>22.853247208313025</v>
      </c>
      <c r="AW918">
        <v>22.857198535372692</v>
      </c>
      <c r="AX918">
        <v>22.821124549087543</v>
      </c>
      <c r="AY918">
        <v>22.799593137515501</v>
      </c>
      <c r="AZ918">
        <v>22.780024395911852</v>
      </c>
      <c r="BA918">
        <v>22.775239359541121</v>
      </c>
      <c r="BB918">
        <v>22.756546933145675</v>
      </c>
      <c r="BC918">
        <v>22.757809925190998</v>
      </c>
      <c r="BD918">
        <v>22.617778221909983</v>
      </c>
      <c r="BE918">
        <v>22.587618840476757</v>
      </c>
      <c r="BF918">
        <v>22.613580969729064</v>
      </c>
      <c r="BG918">
        <v>22.614401243400906</v>
      </c>
      <c r="BH918">
        <v>22.653883709845722</v>
      </c>
      <c r="BI918">
        <v>22.675936108749401</v>
      </c>
      <c r="BJ918">
        <v>22.719672435357417</v>
      </c>
      <c r="BK918">
        <v>22.727100570894507</v>
      </c>
      <c r="BL918">
        <v>22.748401256275006</v>
      </c>
      <c r="BM918">
        <v>22.703527205682303</v>
      </c>
      <c r="BN918">
        <v>22.654546077896221</v>
      </c>
      <c r="BO918">
        <v>22.648479280919521</v>
      </c>
      <c r="BP918">
        <v>22.67912772730827</v>
      </c>
      <c r="BQ918">
        <v>22.725488129922169</v>
      </c>
      <c r="BR918">
        <v>22.735850463502977</v>
      </c>
      <c r="BS918">
        <v>22.753703226913075</v>
      </c>
      <c r="BT918">
        <v>22.735450885187014</v>
      </c>
      <c r="BU918">
        <v>22.750735845415917</v>
      </c>
      <c r="BV918">
        <v>22.713560022442397</v>
      </c>
      <c r="BW918">
        <v>22.712869688759096</v>
      </c>
      <c r="BX918">
        <v>22.710040209967072</v>
      </c>
      <c r="BY918">
        <v>22.677317412082889</v>
      </c>
      <c r="BZ918">
        <v>22.681845704978791</v>
      </c>
      <c r="CA918">
        <v>22.667229538777594</v>
      </c>
      <c r="CB918">
        <v>22.608188790820012</v>
      </c>
      <c r="CC918">
        <v>22.541445036003854</v>
      </c>
      <c r="CD918">
        <v>22.548327996874679</v>
      </c>
      <c r="CE918">
        <v>22.51326153286039</v>
      </c>
      <c r="CF918">
        <v>22.533289756207822</v>
      </c>
      <c r="CG918">
        <v>22.519435211764513</v>
      </c>
      <c r="CH918">
        <v>22.533575866436895</v>
      </c>
      <c r="CI918">
        <v>22.556642000779103</v>
      </c>
      <c r="CJ918">
        <v>22.605960538488436</v>
      </c>
      <c r="CK918">
        <v>22.633094596178481</v>
      </c>
      <c r="CL918">
        <v>22.624870808930819</v>
      </c>
      <c r="CM918">
        <v>22.617649543078592</v>
      </c>
      <c r="CN918">
        <v>22.633059452056827</v>
      </c>
      <c r="CO918">
        <v>22.633212773570492</v>
      </c>
      <c r="CP918">
        <v>22.659264445676211</v>
      </c>
      <c r="CQ918">
        <v>22.69949483337728</v>
      </c>
      <c r="CR918">
        <v>22.733350029803482</v>
      </c>
      <c r="CS918">
        <v>22.759084464647326</v>
      </c>
      <c r="CT918">
        <v>22.811778697295086</v>
      </c>
      <c r="CU918">
        <v>22.867432700069074</v>
      </c>
      <c r="CV918">
        <v>22.916387711960368</v>
      </c>
      <c r="CW918">
        <v>22.937862989130796</v>
      </c>
      <c r="CX918">
        <f>AVERAGE(pipe_data__2[[#This Row],[u1,]:[u101]])</f>
        <v>22.976680483298598</v>
      </c>
      <c r="CY918">
        <v>22.976680483298598</v>
      </c>
      <c r="CZ918" s="17">
        <v>22.81814475692082</v>
      </c>
      <c r="DA918" s="18">
        <f>(pipe_data__2[[#This Row],['#x,]]+1)*1000</f>
        <v>916.45822911455718</v>
      </c>
      <c r="DB918">
        <f>AVERAGE(pipe_data__2[[#This Row],[u103]:[u104]])</f>
        <v>22.897412620109709</v>
      </c>
      <c r="DC918">
        <f>(1/0.41)*LN(pipe_data__2[[#This Row],[u1042]]) + 5.2</f>
        <v>21.835406072477589</v>
      </c>
    </row>
    <row r="919" spans="1:107" x14ac:dyDescent="0.25">
      <c r="A919">
        <v>-8.2541270635317687E-2</v>
      </c>
      <c r="B919">
        <v>23.465904643584402</v>
      </c>
      <c r="C919">
        <v>23.392512176060386</v>
      </c>
      <c r="D919">
        <v>23.353418965518685</v>
      </c>
      <c r="E919">
        <v>23.347974392281895</v>
      </c>
      <c r="F919">
        <v>23.336696312880566</v>
      </c>
      <c r="G919">
        <v>23.275179869535737</v>
      </c>
      <c r="H919">
        <v>23.28518813139085</v>
      </c>
      <c r="I919">
        <v>23.458986092274504</v>
      </c>
      <c r="J919">
        <v>23.491821134420881</v>
      </c>
      <c r="K919">
        <v>23.525922589944638</v>
      </c>
      <c r="L919">
        <v>23.604710977241211</v>
      </c>
      <c r="M919">
        <v>23.482355336257704</v>
      </c>
      <c r="N919">
        <v>23.462212032152795</v>
      </c>
      <c r="O919">
        <v>23.475381766555195</v>
      </c>
      <c r="P919">
        <v>23.491009109918028</v>
      </c>
      <c r="Q919">
        <v>23.507958308098676</v>
      </c>
      <c r="R919">
        <v>23.525186509099001</v>
      </c>
      <c r="S919">
        <v>23.557248161095014</v>
      </c>
      <c r="T919">
        <v>23.591925144358445</v>
      </c>
      <c r="U919">
        <v>23.590995333667621</v>
      </c>
      <c r="V919">
        <v>23.583029889960763</v>
      </c>
      <c r="W919">
        <v>23.570614782459913</v>
      </c>
      <c r="X919">
        <v>23.456683670071222</v>
      </c>
      <c r="Y919">
        <v>23.425053800269925</v>
      </c>
      <c r="Z919">
        <v>23.485041477504289</v>
      </c>
      <c r="AA919">
        <v>23.510764254900376</v>
      </c>
      <c r="AB919">
        <v>23.535746232011867</v>
      </c>
      <c r="AC919">
        <v>23.541153218117884</v>
      </c>
      <c r="AD919">
        <v>23.499127305222689</v>
      </c>
      <c r="AE919">
        <v>23.231993177880156</v>
      </c>
      <c r="AF919">
        <v>23.162758987659696</v>
      </c>
      <c r="AG919">
        <v>23.11855568004205</v>
      </c>
      <c r="AH919">
        <v>23.134815191186409</v>
      </c>
      <c r="AI919">
        <v>23.247237104799098</v>
      </c>
      <c r="AJ919">
        <v>23.246943333207891</v>
      </c>
      <c r="AK919">
        <v>23.257408528352727</v>
      </c>
      <c r="AL919">
        <v>23.278832587870777</v>
      </c>
      <c r="AM919">
        <v>23.222583503048369</v>
      </c>
      <c r="AN919">
        <v>23.074520922527633</v>
      </c>
      <c r="AO919">
        <v>23.071993408507264</v>
      </c>
      <c r="AP919">
        <v>22.809003939106361</v>
      </c>
      <c r="AQ919">
        <v>22.774245015125629</v>
      </c>
      <c r="AR919">
        <v>22.661081643317978</v>
      </c>
      <c r="AS919">
        <v>22.65634313750525</v>
      </c>
      <c r="AT919">
        <v>22.70110223620037</v>
      </c>
      <c r="AU919">
        <v>22.814137767580075</v>
      </c>
      <c r="AV919">
        <v>22.854542441729773</v>
      </c>
      <c r="AW919">
        <v>22.858366787720186</v>
      </c>
      <c r="AX919">
        <v>22.822134622395254</v>
      </c>
      <c r="AY919">
        <v>22.800301996876801</v>
      </c>
      <c r="AZ919">
        <v>22.780932551774793</v>
      </c>
      <c r="BA919">
        <v>22.776471669725169</v>
      </c>
      <c r="BB919">
        <v>22.757084636834424</v>
      </c>
      <c r="BC919">
        <v>22.758565999593852</v>
      </c>
      <c r="BD919">
        <v>22.619127149067527</v>
      </c>
      <c r="BE919">
        <v>22.588349981636743</v>
      </c>
      <c r="BF919">
        <v>22.614337880816343</v>
      </c>
      <c r="BG919">
        <v>22.615056673942433</v>
      </c>
      <c r="BH919">
        <v>22.654350592690772</v>
      </c>
      <c r="BI919">
        <v>22.675540731546224</v>
      </c>
      <c r="BJ919">
        <v>22.719814444679553</v>
      </c>
      <c r="BK919">
        <v>22.727321924152005</v>
      </c>
      <c r="BL919">
        <v>22.747991591110914</v>
      </c>
      <c r="BM919">
        <v>22.704043513003448</v>
      </c>
      <c r="BN919">
        <v>22.654934028049585</v>
      </c>
      <c r="BO919">
        <v>22.649362017733601</v>
      </c>
      <c r="BP919">
        <v>22.679900357612773</v>
      </c>
      <c r="BQ919">
        <v>22.725814217125908</v>
      </c>
      <c r="BR919">
        <v>22.736391645434136</v>
      </c>
      <c r="BS919">
        <v>22.754169076591467</v>
      </c>
      <c r="BT919">
        <v>22.735482331919393</v>
      </c>
      <c r="BU919">
        <v>22.751204962092782</v>
      </c>
      <c r="BV919">
        <v>22.712847980843684</v>
      </c>
      <c r="BW919">
        <v>22.712394720392503</v>
      </c>
      <c r="BX919">
        <v>22.710329849430639</v>
      </c>
      <c r="BY919">
        <v>22.677767532040331</v>
      </c>
      <c r="BZ919">
        <v>22.682505246932767</v>
      </c>
      <c r="CA919">
        <v>22.667727137386514</v>
      </c>
      <c r="CB919">
        <v>22.608674079633374</v>
      </c>
      <c r="CC919">
        <v>22.54211202442659</v>
      </c>
      <c r="CD919">
        <v>22.549097766633199</v>
      </c>
      <c r="CE919">
        <v>22.514010215991817</v>
      </c>
      <c r="CF919">
        <v>22.533601640693924</v>
      </c>
      <c r="CG919">
        <v>22.520340991568364</v>
      </c>
      <c r="CH919">
        <v>22.534494102557971</v>
      </c>
      <c r="CI919">
        <v>22.557350632043885</v>
      </c>
      <c r="CJ919">
        <v>22.606494048926628</v>
      </c>
      <c r="CK919">
        <v>22.634180037889042</v>
      </c>
      <c r="CL919">
        <v>22.625906653937388</v>
      </c>
      <c r="CM919">
        <v>22.618662206469288</v>
      </c>
      <c r="CN919">
        <v>22.634230991228534</v>
      </c>
      <c r="CO919">
        <v>22.634345157857538</v>
      </c>
      <c r="CP919">
        <v>22.660229428081578</v>
      </c>
      <c r="CQ919">
        <v>22.700576043112459</v>
      </c>
      <c r="CR919">
        <v>22.733878483568262</v>
      </c>
      <c r="CS919">
        <v>22.759923087180329</v>
      </c>
      <c r="CT919">
        <v>22.812378232889781</v>
      </c>
      <c r="CU919">
        <v>22.868006776406816</v>
      </c>
      <c r="CV919">
        <v>22.917050419310602</v>
      </c>
      <c r="CW919">
        <v>22.938522125991618</v>
      </c>
      <c r="CX919">
        <f>AVERAGE(pipe_data__2[[#This Row],[u1,]:[u101]])</f>
        <v>22.977225892200543</v>
      </c>
      <c r="CY919">
        <v>22.977225892200543</v>
      </c>
      <c r="CZ919" s="16">
        <v>22.81935524190429</v>
      </c>
      <c r="DA919" s="19">
        <f>(pipe_data__2[[#This Row],['#x,]]+1)*1000</f>
        <v>917.45872936468231</v>
      </c>
      <c r="DB919">
        <f>AVERAGE(pipe_data__2[[#This Row],[u103]:[u104]])</f>
        <v>22.898290567052417</v>
      </c>
      <c r="DC919">
        <f>(1/0.41)*LN(pipe_data__2[[#This Row],[u1042]]) + 5.2</f>
        <v>21.838067310483286</v>
      </c>
    </row>
    <row r="920" spans="1:107" x14ac:dyDescent="0.25">
      <c r="A920">
        <v>-8.1540770385192696E-2</v>
      </c>
      <c r="B920">
        <v>23.466013841521761</v>
      </c>
      <c r="C920">
        <v>23.391922668717282</v>
      </c>
      <c r="D920">
        <v>23.354032382417028</v>
      </c>
      <c r="E920">
        <v>23.347798342129387</v>
      </c>
      <c r="F920">
        <v>23.337195473424956</v>
      </c>
      <c r="G920">
        <v>23.275267682358511</v>
      </c>
      <c r="H920">
        <v>23.285403331627535</v>
      </c>
      <c r="I920">
        <v>23.458193354018036</v>
      </c>
      <c r="J920">
        <v>23.491667722925762</v>
      </c>
      <c r="K920">
        <v>23.52585693525327</v>
      </c>
      <c r="L920">
        <v>23.60436678559752</v>
      </c>
      <c r="M920">
        <v>23.483002112749599</v>
      </c>
      <c r="N920">
        <v>23.46272030287227</v>
      </c>
      <c r="O920">
        <v>23.475845134413884</v>
      </c>
      <c r="P920">
        <v>23.491069246233085</v>
      </c>
      <c r="Q920">
        <v>23.50792133510657</v>
      </c>
      <c r="R920">
        <v>23.525178798808682</v>
      </c>
      <c r="S920">
        <v>23.557706005740041</v>
      </c>
      <c r="T920">
        <v>23.592059450396366</v>
      </c>
      <c r="U920">
        <v>23.590710640963177</v>
      </c>
      <c r="V920">
        <v>23.582879582513616</v>
      </c>
      <c r="W920">
        <v>23.571784996708914</v>
      </c>
      <c r="X920">
        <v>23.45773892363059</v>
      </c>
      <c r="Y920">
        <v>23.425360369371742</v>
      </c>
      <c r="Z920">
        <v>23.48514024849722</v>
      </c>
      <c r="AA920">
        <v>23.510311003426807</v>
      </c>
      <c r="AB920">
        <v>23.536167501678879</v>
      </c>
      <c r="AC920">
        <v>23.54143825756347</v>
      </c>
      <c r="AD920">
        <v>23.500484900474113</v>
      </c>
      <c r="AE920">
        <v>23.233140300866324</v>
      </c>
      <c r="AF920">
        <v>23.16349924494375</v>
      </c>
      <c r="AG920">
        <v>23.1194975823073</v>
      </c>
      <c r="AH920">
        <v>23.135259799892086</v>
      </c>
      <c r="AI920">
        <v>23.24783226443871</v>
      </c>
      <c r="AJ920">
        <v>23.247275654307607</v>
      </c>
      <c r="AK920">
        <v>23.257585866592571</v>
      </c>
      <c r="AL920">
        <v>23.278862977791935</v>
      </c>
      <c r="AM920">
        <v>23.223773364615759</v>
      </c>
      <c r="AN920">
        <v>23.075223569115185</v>
      </c>
      <c r="AO920">
        <v>23.073081587242218</v>
      </c>
      <c r="AP920">
        <v>22.81017837480859</v>
      </c>
      <c r="AQ920">
        <v>22.775433516001037</v>
      </c>
      <c r="AR920">
        <v>22.662400798927433</v>
      </c>
      <c r="AS920">
        <v>22.657501333370647</v>
      </c>
      <c r="AT920">
        <v>22.702223156807577</v>
      </c>
      <c r="AU920">
        <v>22.815360036341279</v>
      </c>
      <c r="AV920">
        <v>22.855837675146525</v>
      </c>
      <c r="AW920">
        <v>22.85953504006768</v>
      </c>
      <c r="AX920">
        <v>22.823144695702968</v>
      </c>
      <c r="AY920">
        <v>22.801010856238097</v>
      </c>
      <c r="AZ920">
        <v>22.781840707637734</v>
      </c>
      <c r="BA920">
        <v>22.777703979909219</v>
      </c>
      <c r="BB920">
        <v>22.75762234052317</v>
      </c>
      <c r="BC920">
        <v>22.75932207399671</v>
      </c>
      <c r="BD920">
        <v>22.620476076225071</v>
      </c>
      <c r="BE920">
        <v>22.589081122796728</v>
      </c>
      <c r="BF920">
        <v>22.615094791903626</v>
      </c>
      <c r="BG920">
        <v>22.615712104483958</v>
      </c>
      <c r="BH920">
        <v>22.654817475535818</v>
      </c>
      <c r="BI920">
        <v>22.675145354343048</v>
      </c>
      <c r="BJ920">
        <v>22.719956454001686</v>
      </c>
      <c r="BK920">
        <v>22.727543277409506</v>
      </c>
      <c r="BL920">
        <v>22.747581925946825</v>
      </c>
      <c r="BM920">
        <v>22.704559820324597</v>
      </c>
      <c r="BN920">
        <v>22.655321978202949</v>
      </c>
      <c r="BO920">
        <v>22.649482031223389</v>
      </c>
      <c r="BP920">
        <v>22.68067298791728</v>
      </c>
      <c r="BQ920">
        <v>22.726140304329643</v>
      </c>
      <c r="BR920">
        <v>22.736932827365294</v>
      </c>
      <c r="BS920">
        <v>22.754634926269858</v>
      </c>
      <c r="BT920">
        <v>22.735513778651772</v>
      </c>
      <c r="BU920">
        <v>22.751674078769646</v>
      </c>
      <c r="BV920">
        <v>22.71213593924497</v>
      </c>
      <c r="BW920">
        <v>22.71191975202591</v>
      </c>
      <c r="BX920">
        <v>22.710619488894203</v>
      </c>
      <c r="BY920">
        <v>22.67821765199777</v>
      </c>
      <c r="BZ920">
        <v>22.683164788886742</v>
      </c>
      <c r="CA920">
        <v>22.668224735995434</v>
      </c>
      <c r="CB920">
        <v>22.60915936844674</v>
      </c>
      <c r="CC920">
        <v>22.542779012849323</v>
      </c>
      <c r="CD920">
        <v>22.549867536391719</v>
      </c>
      <c r="CE920">
        <v>22.514758899123247</v>
      </c>
      <c r="CF920">
        <v>22.533913525180029</v>
      </c>
      <c r="CG920">
        <v>22.521246771372212</v>
      </c>
      <c r="CH920">
        <v>22.535412338679048</v>
      </c>
      <c r="CI920">
        <v>22.558059263308664</v>
      </c>
      <c r="CJ920">
        <v>22.607027559364823</v>
      </c>
      <c r="CK920">
        <v>22.635265479599607</v>
      </c>
      <c r="CL920">
        <v>22.626942498943954</v>
      </c>
      <c r="CM920">
        <v>22.619674869859981</v>
      </c>
      <c r="CN920">
        <v>22.635402530400242</v>
      </c>
      <c r="CO920">
        <v>22.635477542144585</v>
      </c>
      <c r="CP920">
        <v>22.661194410486942</v>
      </c>
      <c r="CQ920">
        <v>22.701657252847635</v>
      </c>
      <c r="CR920">
        <v>22.734273531106464</v>
      </c>
      <c r="CS920">
        <v>22.760761709713332</v>
      </c>
      <c r="CT920">
        <v>22.812977768484476</v>
      </c>
      <c r="CU920">
        <v>22.868580852744561</v>
      </c>
      <c r="CV920">
        <v>22.917713126660832</v>
      </c>
      <c r="CW920">
        <v>22.939181262852436</v>
      </c>
      <c r="CX920">
        <f>AVERAGE(pipe_data__2[[#This Row],[u1,]:[u101]])</f>
        <v>22.97775334912038</v>
      </c>
      <c r="CY920">
        <v>22.97775334912038</v>
      </c>
      <c r="CZ920" s="17">
        <v>22.820566487659448</v>
      </c>
      <c r="DA920" s="18">
        <f>(pipe_data__2[[#This Row],['#x,]]+1)*1000</f>
        <v>918.45922961480733</v>
      </c>
      <c r="DB920">
        <f>AVERAGE(pipe_data__2[[#This Row],[u103]:[u104]])</f>
        <v>22.899159918389913</v>
      </c>
      <c r="DC920">
        <f>(1/0.41)*LN(pipe_data__2[[#This Row],[u1042]]) + 5.2</f>
        <v>21.840725647956518</v>
      </c>
    </row>
    <row r="921" spans="1:107" x14ac:dyDescent="0.25">
      <c r="A921">
        <v>-8.0540270135067593E-2</v>
      </c>
      <c r="B921">
        <v>23.46612303945912</v>
      </c>
      <c r="C921">
        <v>23.391333161374181</v>
      </c>
      <c r="D921">
        <v>23.354645799315367</v>
      </c>
      <c r="E921">
        <v>23.347622291976879</v>
      </c>
      <c r="F921">
        <v>23.337694633969342</v>
      </c>
      <c r="G921">
        <v>23.27535549518128</v>
      </c>
      <c r="H921">
        <v>23.285618531864216</v>
      </c>
      <c r="I921">
        <v>23.457400615761568</v>
      </c>
      <c r="J921">
        <v>23.491514311430638</v>
      </c>
      <c r="K921">
        <v>23.525791280561901</v>
      </c>
      <c r="L921">
        <v>23.604022593953829</v>
      </c>
      <c r="M921">
        <v>23.48364888924149</v>
      </c>
      <c r="N921">
        <v>23.463228573591749</v>
      </c>
      <c r="O921">
        <v>23.476308502272577</v>
      </c>
      <c r="P921">
        <v>23.491129382548142</v>
      </c>
      <c r="Q921">
        <v>23.50788436211446</v>
      </c>
      <c r="R921">
        <v>23.525171088518363</v>
      </c>
      <c r="S921">
        <v>23.558163850385068</v>
      </c>
      <c r="T921">
        <v>23.592193756434288</v>
      </c>
      <c r="U921">
        <v>23.590425948258737</v>
      </c>
      <c r="V921">
        <v>23.582729275066473</v>
      </c>
      <c r="W921">
        <v>23.571585735073338</v>
      </c>
      <c r="X921">
        <v>23.458794177189962</v>
      </c>
      <c r="Y921">
        <v>23.425666938473558</v>
      </c>
      <c r="Z921">
        <v>23.485239019490148</v>
      </c>
      <c r="AA921">
        <v>23.509857751953238</v>
      </c>
      <c r="AB921">
        <v>23.536588771345894</v>
      </c>
      <c r="AC921">
        <v>23.541723297009053</v>
      </c>
      <c r="AD921">
        <v>23.501842495725533</v>
      </c>
      <c r="AE921">
        <v>23.234287423852493</v>
      </c>
      <c r="AF921">
        <v>23.164239502227804</v>
      </c>
      <c r="AG921">
        <v>23.12043948457255</v>
      </c>
      <c r="AH921">
        <v>23.135704408597761</v>
      </c>
      <c r="AI921">
        <v>23.248427424078319</v>
      </c>
      <c r="AJ921">
        <v>23.247607975407323</v>
      </c>
      <c r="AK921">
        <v>23.257763204832411</v>
      </c>
      <c r="AL921">
        <v>23.278893367713092</v>
      </c>
      <c r="AM921">
        <v>23.224963226183153</v>
      </c>
      <c r="AN921">
        <v>23.075926215702733</v>
      </c>
      <c r="AO921">
        <v>23.074169765977175</v>
      </c>
      <c r="AP921">
        <v>22.811352810510819</v>
      </c>
      <c r="AQ921">
        <v>22.776622016876445</v>
      </c>
      <c r="AR921">
        <v>22.663719954536884</v>
      </c>
      <c r="AS921">
        <v>22.658659529236047</v>
      </c>
      <c r="AT921">
        <v>22.703344077414783</v>
      </c>
      <c r="AU921">
        <v>22.816582305102482</v>
      </c>
      <c r="AV921">
        <v>22.857132908563276</v>
      </c>
      <c r="AW921">
        <v>22.860703292415174</v>
      </c>
      <c r="AX921">
        <v>22.824154769010683</v>
      </c>
      <c r="AY921">
        <v>22.801719715599393</v>
      </c>
      <c r="AZ921">
        <v>22.782748863500675</v>
      </c>
      <c r="BA921">
        <v>22.778936290093267</v>
      </c>
      <c r="BB921">
        <v>22.75816004421192</v>
      </c>
      <c r="BC921">
        <v>22.760078148399565</v>
      </c>
      <c r="BD921">
        <v>22.621825003382614</v>
      </c>
      <c r="BE921">
        <v>22.589812263956713</v>
      </c>
      <c r="BF921">
        <v>22.615851702990906</v>
      </c>
      <c r="BG921">
        <v>22.616367535025482</v>
      </c>
      <c r="BH921">
        <v>22.655284358380865</v>
      </c>
      <c r="BI921">
        <v>22.674749977139872</v>
      </c>
      <c r="BJ921">
        <v>22.720098463323822</v>
      </c>
      <c r="BK921">
        <v>22.727764630667004</v>
      </c>
      <c r="BL921">
        <v>22.747172260782737</v>
      </c>
      <c r="BM921">
        <v>22.705076127645746</v>
      </c>
      <c r="BN921">
        <v>22.655709928356313</v>
      </c>
      <c r="BO921">
        <v>22.649602044713173</v>
      </c>
      <c r="BP921">
        <v>22.681445618221783</v>
      </c>
      <c r="BQ921">
        <v>22.726466391533382</v>
      </c>
      <c r="BR921">
        <v>22.73630224453186</v>
      </c>
      <c r="BS921">
        <v>22.75510077594825</v>
      </c>
      <c r="BT921">
        <v>22.735545225384154</v>
      </c>
      <c r="BU921">
        <v>22.752143195446514</v>
      </c>
      <c r="BV921">
        <v>22.711423897646256</v>
      </c>
      <c r="BW921">
        <v>22.711444783659317</v>
      </c>
      <c r="BX921">
        <v>22.71090912835777</v>
      </c>
      <c r="BY921">
        <v>22.678667771955212</v>
      </c>
      <c r="BZ921">
        <v>22.683824330840721</v>
      </c>
      <c r="CA921">
        <v>22.668722334604354</v>
      </c>
      <c r="CB921">
        <v>22.609644657260105</v>
      </c>
      <c r="CC921">
        <v>22.543446001272059</v>
      </c>
      <c r="CD921">
        <v>22.550637306150239</v>
      </c>
      <c r="CE921">
        <v>22.515507582254674</v>
      </c>
      <c r="CF921">
        <v>22.534225409666135</v>
      </c>
      <c r="CG921">
        <v>22.52215255117606</v>
      </c>
      <c r="CH921">
        <v>22.536330574800125</v>
      </c>
      <c r="CI921">
        <v>22.558767894573446</v>
      </c>
      <c r="CJ921">
        <v>22.607561069803015</v>
      </c>
      <c r="CK921">
        <v>22.636350921310171</v>
      </c>
      <c r="CL921">
        <v>22.627978343950524</v>
      </c>
      <c r="CM921">
        <v>22.620687533250674</v>
      </c>
      <c r="CN921">
        <v>22.63657406957195</v>
      </c>
      <c r="CO921">
        <v>22.636609926431632</v>
      </c>
      <c r="CP921">
        <v>22.66215939289231</v>
      </c>
      <c r="CQ921">
        <v>22.702738462582811</v>
      </c>
      <c r="CR921">
        <v>22.734668578644669</v>
      </c>
      <c r="CS921">
        <v>22.761600332246335</v>
      </c>
      <c r="CT921">
        <v>22.813577304079175</v>
      </c>
      <c r="CU921">
        <v>22.869154929082306</v>
      </c>
      <c r="CV921">
        <v>22.918375834011066</v>
      </c>
      <c r="CW921">
        <v>22.939840399713255</v>
      </c>
      <c r="CX921">
        <f>AVERAGE(pipe_data__2[[#This Row],[u1,]:[u101]])</f>
        <v>22.978255393633734</v>
      </c>
      <c r="CY921">
        <v>22.978255393633734</v>
      </c>
      <c r="CZ921" s="16">
        <v>22.82177661666773</v>
      </c>
      <c r="DA921" s="19">
        <f>(pipe_data__2[[#This Row],['#x,]]+1)*1000</f>
        <v>919.45972986493246</v>
      </c>
      <c r="DB921">
        <f>AVERAGE(pipe_data__2[[#This Row],[u103]:[u104]])</f>
        <v>22.900016005150732</v>
      </c>
      <c r="DC921">
        <f>(1/0.41)*LN(pipe_data__2[[#This Row],[u1042]]) + 5.2</f>
        <v>21.843381091213097</v>
      </c>
    </row>
    <row r="922" spans="1:107" x14ac:dyDescent="0.25">
      <c r="A922">
        <v>-7.9539769884942491E-2</v>
      </c>
      <c r="B922">
        <v>23.466232237396476</v>
      </c>
      <c r="C922">
        <v>23.390743654031077</v>
      </c>
      <c r="D922">
        <v>23.3544860822191</v>
      </c>
      <c r="E922">
        <v>23.347446241824372</v>
      </c>
      <c r="F922">
        <v>23.338193794513732</v>
      </c>
      <c r="G922">
        <v>23.275443308004053</v>
      </c>
      <c r="H922">
        <v>23.285833732100901</v>
      </c>
      <c r="I922">
        <v>23.456607877505096</v>
      </c>
      <c r="J922">
        <v>23.491360899935518</v>
      </c>
      <c r="K922">
        <v>23.525725625870532</v>
      </c>
      <c r="L922">
        <v>23.603678402310138</v>
      </c>
      <c r="M922">
        <v>23.484295665733381</v>
      </c>
      <c r="N922">
        <v>23.463736844311224</v>
      </c>
      <c r="O922">
        <v>23.476771870131266</v>
      </c>
      <c r="P922">
        <v>23.491189518863202</v>
      </c>
      <c r="Q922">
        <v>23.507847389122354</v>
      </c>
      <c r="R922">
        <v>23.525163378228047</v>
      </c>
      <c r="S922">
        <v>23.558621695030091</v>
      </c>
      <c r="T922">
        <v>23.592328062472209</v>
      </c>
      <c r="U922">
        <v>23.590141255554293</v>
      </c>
      <c r="V922">
        <v>23.582578967619327</v>
      </c>
      <c r="W922">
        <v>23.571386473437762</v>
      </c>
      <c r="X922">
        <v>23.459849430749333</v>
      </c>
      <c r="Y922">
        <v>23.425973507575375</v>
      </c>
      <c r="Z922">
        <v>23.485337790483079</v>
      </c>
      <c r="AA922">
        <v>23.509404500479668</v>
      </c>
      <c r="AB922">
        <v>23.537010041012906</v>
      </c>
      <c r="AC922">
        <v>23.542008336454639</v>
      </c>
      <c r="AD922">
        <v>23.503200090976954</v>
      </c>
      <c r="AE922">
        <v>23.235434546838665</v>
      </c>
      <c r="AF922">
        <v>23.164979759511859</v>
      </c>
      <c r="AG922">
        <v>23.1213813868378</v>
      </c>
      <c r="AH922">
        <v>23.136149017303435</v>
      </c>
      <c r="AI922">
        <v>23.249022583717931</v>
      </c>
      <c r="AJ922">
        <v>23.247940296507043</v>
      </c>
      <c r="AK922">
        <v>23.257940543072255</v>
      </c>
      <c r="AL922">
        <v>23.278923757634249</v>
      </c>
      <c r="AM922">
        <v>23.226153087750546</v>
      </c>
      <c r="AN922">
        <v>23.076628862290285</v>
      </c>
      <c r="AO922">
        <v>23.075257944712131</v>
      </c>
      <c r="AP922">
        <v>22.812527246213051</v>
      </c>
      <c r="AQ922">
        <v>22.777810517751853</v>
      </c>
      <c r="AR922">
        <v>22.665039110146335</v>
      </c>
      <c r="AS922">
        <v>22.659817725101444</v>
      </c>
      <c r="AT922">
        <v>22.704464998021987</v>
      </c>
      <c r="AU922">
        <v>22.817804573863686</v>
      </c>
      <c r="AV922">
        <v>22.858428141980028</v>
      </c>
      <c r="AW922">
        <v>22.861871544762668</v>
      </c>
      <c r="AX922">
        <v>22.825164842318397</v>
      </c>
      <c r="AY922">
        <v>22.80242857496069</v>
      </c>
      <c r="AZ922">
        <v>22.783657019363616</v>
      </c>
      <c r="BA922">
        <v>22.779867188720679</v>
      </c>
      <c r="BB922">
        <v>22.758697747900666</v>
      </c>
      <c r="BC922">
        <v>22.760834222802423</v>
      </c>
      <c r="BD922">
        <v>22.623173930540162</v>
      </c>
      <c r="BE922">
        <v>22.590543405116698</v>
      </c>
      <c r="BF922">
        <v>22.616608614078189</v>
      </c>
      <c r="BG922">
        <v>22.61702296556701</v>
      </c>
      <c r="BH922">
        <v>22.655751241225911</v>
      </c>
      <c r="BI922">
        <v>22.674354599936692</v>
      </c>
      <c r="BJ922">
        <v>22.720240472645955</v>
      </c>
      <c r="BK922">
        <v>22.727985983924501</v>
      </c>
      <c r="BL922">
        <v>22.746762595618648</v>
      </c>
      <c r="BM922">
        <v>22.705592434966896</v>
      </c>
      <c r="BN922">
        <v>22.656097878509676</v>
      </c>
      <c r="BO922">
        <v>22.649722058202958</v>
      </c>
      <c r="BP922">
        <v>22.68221824852629</v>
      </c>
      <c r="BQ922">
        <v>22.726792478737117</v>
      </c>
      <c r="BR922">
        <v>22.735650644866684</v>
      </c>
      <c r="BS922">
        <v>22.755566625626642</v>
      </c>
      <c r="BT922">
        <v>22.735576672116533</v>
      </c>
      <c r="BU922">
        <v>22.752612312123379</v>
      </c>
      <c r="BV922">
        <v>22.710711856047546</v>
      </c>
      <c r="BW922">
        <v>22.710969815292724</v>
      </c>
      <c r="BX922">
        <v>22.711198767821337</v>
      </c>
      <c r="BY922">
        <v>22.67911789191265</v>
      </c>
      <c r="BZ922">
        <v>22.684483872794697</v>
      </c>
      <c r="CA922">
        <v>22.669219933213274</v>
      </c>
      <c r="CB922">
        <v>22.610129946073467</v>
      </c>
      <c r="CC922">
        <v>22.544112989694796</v>
      </c>
      <c r="CD922">
        <v>22.551407075908756</v>
      </c>
      <c r="CE922">
        <v>22.516256265386101</v>
      </c>
      <c r="CF922">
        <v>22.534537294152237</v>
      </c>
      <c r="CG922">
        <v>22.523058330979907</v>
      </c>
      <c r="CH922">
        <v>22.537248810921202</v>
      </c>
      <c r="CI922">
        <v>22.559476525838228</v>
      </c>
      <c r="CJ922">
        <v>22.608094580241211</v>
      </c>
      <c r="CK922">
        <v>22.637436363020733</v>
      </c>
      <c r="CL922">
        <v>22.62901418895709</v>
      </c>
      <c r="CM922">
        <v>22.621700196641367</v>
      </c>
      <c r="CN922">
        <v>22.637745608743657</v>
      </c>
      <c r="CO922">
        <v>22.637742310718682</v>
      </c>
      <c r="CP922">
        <v>22.663124375297674</v>
      </c>
      <c r="CQ922">
        <v>22.703819672317991</v>
      </c>
      <c r="CR922">
        <v>22.735063626182875</v>
      </c>
      <c r="CS922">
        <v>22.762438954779338</v>
      </c>
      <c r="CT922">
        <v>22.81417683967387</v>
      </c>
      <c r="CU922">
        <v>22.869729005420048</v>
      </c>
      <c r="CV922">
        <v>22.919038541361296</v>
      </c>
      <c r="CW922">
        <v>22.940499536574077</v>
      </c>
      <c r="CX922">
        <f>AVERAGE(pipe_data__2[[#This Row],[u1,]:[u101]])</f>
        <v>22.97874648252327</v>
      </c>
      <c r="CY922">
        <v>22.97874648252327</v>
      </c>
      <c r="CZ922" s="17">
        <v>22.822988143765066</v>
      </c>
      <c r="DA922" s="18">
        <f>(pipe_data__2[[#This Row],['#x,]]+1)*1000</f>
        <v>920.46023011505747</v>
      </c>
      <c r="DB922">
        <f>AVERAGE(pipe_data__2[[#This Row],[u103]:[u104]])</f>
        <v>22.900867313144168</v>
      </c>
      <c r="DC922">
        <f>(1/0.41)*LN(pipe_data__2[[#This Row],[u1042]]) + 5.2</f>
        <v>21.846033646548214</v>
      </c>
    </row>
    <row r="923" spans="1:107" x14ac:dyDescent="0.25">
      <c r="A923">
        <v>-7.8539269634817499E-2</v>
      </c>
      <c r="B923">
        <v>23.466341435333835</v>
      </c>
      <c r="C923">
        <v>23.390154146687976</v>
      </c>
      <c r="D923">
        <v>23.353718431307026</v>
      </c>
      <c r="E923">
        <v>23.347270191671864</v>
      </c>
      <c r="F923">
        <v>23.338692955058121</v>
      </c>
      <c r="G923">
        <v>23.275531120826823</v>
      </c>
      <c r="H923">
        <v>23.286048932337586</v>
      </c>
      <c r="I923">
        <v>23.455815139248628</v>
      </c>
      <c r="J923">
        <v>23.491207488440395</v>
      </c>
      <c r="K923">
        <v>23.525659971179167</v>
      </c>
      <c r="L923">
        <v>23.60333421066645</v>
      </c>
      <c r="M923">
        <v>23.484942442225275</v>
      </c>
      <c r="N923">
        <v>23.464245115030703</v>
      </c>
      <c r="O923">
        <v>23.477235237989955</v>
      </c>
      <c r="P923">
        <v>23.491249655178258</v>
      </c>
      <c r="Q923">
        <v>23.507810416130248</v>
      </c>
      <c r="R923">
        <v>23.525155667937728</v>
      </c>
      <c r="S923">
        <v>23.559079539675118</v>
      </c>
      <c r="T923">
        <v>23.592462368510127</v>
      </c>
      <c r="U923">
        <v>23.58985656284985</v>
      </c>
      <c r="V923">
        <v>23.58242866017218</v>
      </c>
      <c r="W923">
        <v>23.571187211802187</v>
      </c>
      <c r="X923">
        <v>23.460904684308705</v>
      </c>
      <c r="Y923">
        <v>23.426280076677191</v>
      </c>
      <c r="Z923">
        <v>23.485436561476007</v>
      </c>
      <c r="AA923">
        <v>23.508951249006099</v>
      </c>
      <c r="AB923">
        <v>23.537431310679917</v>
      </c>
      <c r="AC923">
        <v>23.542293375900226</v>
      </c>
      <c r="AD923">
        <v>23.504557686228374</v>
      </c>
      <c r="AE923">
        <v>23.236581669824833</v>
      </c>
      <c r="AF923">
        <v>23.165720016795913</v>
      </c>
      <c r="AG923">
        <v>23.122323289103047</v>
      </c>
      <c r="AH923">
        <v>23.136593626009109</v>
      </c>
      <c r="AI923">
        <v>23.249617743357543</v>
      </c>
      <c r="AJ923">
        <v>23.248272617606759</v>
      </c>
      <c r="AK923">
        <v>23.258117881312099</v>
      </c>
      <c r="AL923">
        <v>23.278954147555407</v>
      </c>
      <c r="AM923">
        <v>23.227342949317936</v>
      </c>
      <c r="AN923">
        <v>23.077331508877837</v>
      </c>
      <c r="AO923">
        <v>23.076346123447088</v>
      </c>
      <c r="AP923">
        <v>22.81370168191528</v>
      </c>
      <c r="AQ923">
        <v>22.77899901862726</v>
      </c>
      <c r="AR923">
        <v>22.66635826575579</v>
      </c>
      <c r="AS923">
        <v>22.660975920966841</v>
      </c>
      <c r="AT923">
        <v>22.705585918629193</v>
      </c>
      <c r="AU923">
        <v>22.81902684262489</v>
      </c>
      <c r="AV923">
        <v>22.859723375396779</v>
      </c>
      <c r="AW923">
        <v>22.863039797110162</v>
      </c>
      <c r="AX923">
        <v>22.826174915626112</v>
      </c>
      <c r="AY923">
        <v>22.803137434321989</v>
      </c>
      <c r="AZ923">
        <v>22.784565175226557</v>
      </c>
      <c r="BA923">
        <v>22.780310973954649</v>
      </c>
      <c r="BB923">
        <v>22.759235451589415</v>
      </c>
      <c r="BC923">
        <v>22.761590297205277</v>
      </c>
      <c r="BD923">
        <v>22.624522857697706</v>
      </c>
      <c r="BE923">
        <v>22.591274546276683</v>
      </c>
      <c r="BF923">
        <v>22.617365525165468</v>
      </c>
      <c r="BG923">
        <v>22.617678396108534</v>
      </c>
      <c r="BH923">
        <v>22.656218124070957</v>
      </c>
      <c r="BI923">
        <v>22.673959222733515</v>
      </c>
      <c r="BJ923">
        <v>22.720382481968091</v>
      </c>
      <c r="BK923">
        <v>22.728207337182003</v>
      </c>
      <c r="BL923">
        <v>22.74635293045456</v>
      </c>
      <c r="BM923">
        <v>22.706108742288041</v>
      </c>
      <c r="BN923">
        <v>22.65648582866304</v>
      </c>
      <c r="BO923">
        <v>22.649842071692742</v>
      </c>
      <c r="BP923">
        <v>22.682990878830793</v>
      </c>
      <c r="BQ923">
        <v>22.727118565940856</v>
      </c>
      <c r="BR923">
        <v>22.734999045201508</v>
      </c>
      <c r="BS923">
        <v>22.756032475305034</v>
      </c>
      <c r="BT923">
        <v>22.735608118848912</v>
      </c>
      <c r="BU923">
        <v>22.753081428800243</v>
      </c>
      <c r="BV923">
        <v>22.709999814448832</v>
      </c>
      <c r="BW923">
        <v>22.710494846926132</v>
      </c>
      <c r="BX923">
        <v>22.7114884072849</v>
      </c>
      <c r="BY923">
        <v>22.679568011870089</v>
      </c>
      <c r="BZ923">
        <v>22.685143414748673</v>
      </c>
      <c r="CA923">
        <v>22.669717531822194</v>
      </c>
      <c r="CB923">
        <v>22.610615234886833</v>
      </c>
      <c r="CC923">
        <v>22.544779978117528</v>
      </c>
      <c r="CD923">
        <v>22.552176845667276</v>
      </c>
      <c r="CE923">
        <v>22.517004948517531</v>
      </c>
      <c r="CF923">
        <v>22.534849178638343</v>
      </c>
      <c r="CG923">
        <v>22.523964110783755</v>
      </c>
      <c r="CH923">
        <v>22.538167047042279</v>
      </c>
      <c r="CI923">
        <v>22.560185157103007</v>
      </c>
      <c r="CJ923">
        <v>22.608628090679403</v>
      </c>
      <c r="CK923">
        <v>22.638521804731297</v>
      </c>
      <c r="CL923">
        <v>22.630050033963659</v>
      </c>
      <c r="CM923">
        <v>22.62271286003206</v>
      </c>
      <c r="CN923">
        <v>22.638917147915365</v>
      </c>
      <c r="CO923">
        <v>22.638874695005729</v>
      </c>
      <c r="CP923">
        <v>22.664089357703041</v>
      </c>
      <c r="CQ923">
        <v>22.704900882053167</v>
      </c>
      <c r="CR923">
        <v>22.73545867372108</v>
      </c>
      <c r="CS923">
        <v>22.763277577312341</v>
      </c>
      <c r="CT923">
        <v>22.814776375268565</v>
      </c>
      <c r="CU923">
        <v>22.870303081757793</v>
      </c>
      <c r="CV923">
        <v>22.919701248711529</v>
      </c>
      <c r="CW923">
        <v>22.941158673434895</v>
      </c>
      <c r="CX923">
        <f>AVERAGE(pipe_data__2[[#This Row],[u1,]:[u101]])</f>
        <v>22.979226620940693</v>
      </c>
      <c r="CY923">
        <v>22.979226620940693</v>
      </c>
      <c r="CZ923" s="16">
        <v>22.824167568692804</v>
      </c>
      <c r="DA923" s="19">
        <f>(pipe_data__2[[#This Row],['#x,]]+1)*1000</f>
        <v>921.46073036518249</v>
      </c>
      <c r="DB923">
        <f>AVERAGE(pipe_data__2[[#This Row],[u103]:[u104]])</f>
        <v>22.901697094816747</v>
      </c>
      <c r="DC923">
        <f>(1/0.41)*LN(pipe_data__2[[#This Row],[u1042]]) + 5.2</f>
        <v>21.848683320236557</v>
      </c>
    </row>
    <row r="924" spans="1:107" x14ac:dyDescent="0.25">
      <c r="A924">
        <v>-7.7538769384692396E-2</v>
      </c>
      <c r="B924">
        <v>23.466450633271194</v>
      </c>
      <c r="C924">
        <v>23.389564639344872</v>
      </c>
      <c r="D924">
        <v>23.352950780394952</v>
      </c>
      <c r="E924">
        <v>23.347094141519356</v>
      </c>
      <c r="F924">
        <v>23.339192115602508</v>
      </c>
      <c r="G924">
        <v>23.275618933649596</v>
      </c>
      <c r="H924">
        <v>23.286264132574271</v>
      </c>
      <c r="I924">
        <v>23.45502240099216</v>
      </c>
      <c r="J924">
        <v>23.491054076945275</v>
      </c>
      <c r="K924">
        <v>23.525594316487798</v>
      </c>
      <c r="L924">
        <v>23.602990019022759</v>
      </c>
      <c r="M924">
        <v>23.485589218717166</v>
      </c>
      <c r="N924">
        <v>23.464753385750178</v>
      </c>
      <c r="O924">
        <v>23.477698605848644</v>
      </c>
      <c r="P924">
        <v>23.491309791493315</v>
      </c>
      <c r="Q924">
        <v>23.507773443138138</v>
      </c>
      <c r="R924">
        <v>23.525147957647409</v>
      </c>
      <c r="S924">
        <v>23.559537384320144</v>
      </c>
      <c r="T924">
        <v>23.592596674548048</v>
      </c>
      <c r="U924">
        <v>23.589571870145409</v>
      </c>
      <c r="V924">
        <v>23.582278352725034</v>
      </c>
      <c r="W924">
        <v>23.570987950166611</v>
      </c>
      <c r="X924">
        <v>23.461959937868077</v>
      </c>
      <c r="Y924">
        <v>23.426586645779008</v>
      </c>
      <c r="Z924">
        <v>23.485535332468935</v>
      </c>
      <c r="AA924">
        <v>23.50849799753253</v>
      </c>
      <c r="AB924">
        <v>23.537852580346929</v>
      </c>
      <c r="AC924">
        <v>23.542578415345812</v>
      </c>
      <c r="AD924">
        <v>23.505915281479798</v>
      </c>
      <c r="AE924">
        <v>23.237728792811001</v>
      </c>
      <c r="AF924">
        <v>23.166460274079967</v>
      </c>
      <c r="AG924">
        <v>23.123265191368297</v>
      </c>
      <c r="AH924">
        <v>23.137038234714783</v>
      </c>
      <c r="AI924">
        <v>23.25011466522238</v>
      </c>
      <c r="AJ924">
        <v>23.248604938706475</v>
      </c>
      <c r="AK924">
        <v>23.25829521955194</v>
      </c>
      <c r="AL924">
        <v>23.278984537476564</v>
      </c>
      <c r="AM924">
        <v>23.22853281088533</v>
      </c>
      <c r="AN924">
        <v>23.078034155465389</v>
      </c>
      <c r="AO924">
        <v>23.077434302182041</v>
      </c>
      <c r="AP924">
        <v>22.814876117617512</v>
      </c>
      <c r="AQ924">
        <v>22.780187519502668</v>
      </c>
      <c r="AR924">
        <v>22.667677421365241</v>
      </c>
      <c r="AS924">
        <v>22.662134116832238</v>
      </c>
      <c r="AT924">
        <v>22.7067068392364</v>
      </c>
      <c r="AU924">
        <v>22.82024911138609</v>
      </c>
      <c r="AV924">
        <v>22.861018608813527</v>
      </c>
      <c r="AW924">
        <v>22.864208049457652</v>
      </c>
      <c r="AX924">
        <v>22.827184988933823</v>
      </c>
      <c r="AY924">
        <v>22.803846293683286</v>
      </c>
      <c r="AZ924">
        <v>22.785473331089499</v>
      </c>
      <c r="BA924">
        <v>22.780754759188614</v>
      </c>
      <c r="BB924">
        <v>22.759773155278161</v>
      </c>
      <c r="BC924">
        <v>22.762346371608132</v>
      </c>
      <c r="BD924">
        <v>22.625275617169681</v>
      </c>
      <c r="BE924">
        <v>22.592005687436668</v>
      </c>
      <c r="BF924">
        <v>22.618122436252751</v>
      </c>
      <c r="BG924">
        <v>22.618333826650058</v>
      </c>
      <c r="BH924">
        <v>22.656685006916003</v>
      </c>
      <c r="BI924">
        <v>22.673563845530339</v>
      </c>
      <c r="BJ924">
        <v>22.720524491290224</v>
      </c>
      <c r="BK924">
        <v>22.7284286904395</v>
      </c>
      <c r="BL924">
        <v>22.745943265290471</v>
      </c>
      <c r="BM924">
        <v>22.70662504960919</v>
      </c>
      <c r="BN924">
        <v>22.656873778816408</v>
      </c>
      <c r="BO924">
        <v>22.64996208518253</v>
      </c>
      <c r="BP924">
        <v>22.6837635091353</v>
      </c>
      <c r="BQ924">
        <v>22.727444653144591</v>
      </c>
      <c r="BR924">
        <v>22.734347445536336</v>
      </c>
      <c r="BS924">
        <v>22.756498324983426</v>
      </c>
      <c r="BT924">
        <v>22.735639565581291</v>
      </c>
      <c r="BU924">
        <v>22.753550545477108</v>
      </c>
      <c r="BV924">
        <v>22.709287772850118</v>
      </c>
      <c r="BW924">
        <v>22.710019878559539</v>
      </c>
      <c r="BX924">
        <v>22.711778046748467</v>
      </c>
      <c r="BY924">
        <v>22.680018131827531</v>
      </c>
      <c r="BZ924">
        <v>22.685802956702652</v>
      </c>
      <c r="CA924">
        <v>22.670215130431114</v>
      </c>
      <c r="CB924">
        <v>22.611100523700195</v>
      </c>
      <c r="CC924">
        <v>22.545446966540265</v>
      </c>
      <c r="CD924">
        <v>22.552946615425796</v>
      </c>
      <c r="CE924">
        <v>22.517753631648958</v>
      </c>
      <c r="CF924">
        <v>22.535161063124445</v>
      </c>
      <c r="CG924">
        <v>22.524826796566856</v>
      </c>
      <c r="CH924">
        <v>22.539085283163352</v>
      </c>
      <c r="CI924">
        <v>22.560893788367789</v>
      </c>
      <c r="CJ924">
        <v>22.609161601117595</v>
      </c>
      <c r="CK924">
        <v>22.639607246441862</v>
      </c>
      <c r="CL924">
        <v>22.631085878970229</v>
      </c>
      <c r="CM924">
        <v>22.623725523422753</v>
      </c>
      <c r="CN924">
        <v>22.640088687087072</v>
      </c>
      <c r="CO924">
        <v>22.640007079292776</v>
      </c>
      <c r="CP924">
        <v>22.665054340108405</v>
      </c>
      <c r="CQ924">
        <v>22.705982091788346</v>
      </c>
      <c r="CR924">
        <v>22.735853721259286</v>
      </c>
      <c r="CS924">
        <v>22.764116199845343</v>
      </c>
      <c r="CT924">
        <v>22.81537591086326</v>
      </c>
      <c r="CU924">
        <v>22.870877158095539</v>
      </c>
      <c r="CV924">
        <v>22.92036395606176</v>
      </c>
      <c r="CW924">
        <v>22.941817810295714</v>
      </c>
      <c r="CX924">
        <f>AVERAGE(pipe_data__2[[#This Row],[u1,]:[u101]])</f>
        <v>22.979699384363322</v>
      </c>
      <c r="CY924">
        <v>22.979699384363322</v>
      </c>
      <c r="CZ924" s="17">
        <v>22.825327162774602</v>
      </c>
      <c r="DA924" s="18">
        <f>(pipe_data__2[[#This Row],['#x,]]+1)*1000</f>
        <v>922.46123061530761</v>
      </c>
      <c r="DB924">
        <f>AVERAGE(pipe_data__2[[#This Row],[u103]:[u104]])</f>
        <v>22.902513273568964</v>
      </c>
      <c r="DC924">
        <f>(1/0.41)*LN(pipe_data__2[[#This Row],[u1042]]) + 5.2</f>
        <v>21.851330118532381</v>
      </c>
    </row>
    <row r="925" spans="1:107" x14ac:dyDescent="0.25">
      <c r="A925">
        <v>-7.6538269134567405E-2</v>
      </c>
      <c r="B925">
        <v>23.466559831208549</v>
      </c>
      <c r="C925">
        <v>23.388975132001772</v>
      </c>
      <c r="D925">
        <v>23.352183129482874</v>
      </c>
      <c r="E925">
        <v>23.346918091366849</v>
      </c>
      <c r="F925">
        <v>23.339691276146898</v>
      </c>
      <c r="G925">
        <v>23.275706746472366</v>
      </c>
      <c r="H925">
        <v>23.286479332810956</v>
      </c>
      <c r="I925">
        <v>23.454229662735688</v>
      </c>
      <c r="J925">
        <v>23.490900665450152</v>
      </c>
      <c r="K925">
        <v>23.525528661796429</v>
      </c>
      <c r="L925">
        <v>23.602645827379067</v>
      </c>
      <c r="M925">
        <v>23.486235995209061</v>
      </c>
      <c r="N925">
        <v>23.465261656469657</v>
      </c>
      <c r="O925">
        <v>23.478161973707337</v>
      </c>
      <c r="P925">
        <v>23.491369927808371</v>
      </c>
      <c r="Q925">
        <v>23.507736470146032</v>
      </c>
      <c r="R925">
        <v>23.52514024735709</v>
      </c>
      <c r="S925">
        <v>23.559995228965171</v>
      </c>
      <c r="T925">
        <v>23.592730980585969</v>
      </c>
      <c r="U925">
        <v>23.589287177440966</v>
      </c>
      <c r="V925">
        <v>23.582128045277891</v>
      </c>
      <c r="W925">
        <v>23.570788688531035</v>
      </c>
      <c r="X925">
        <v>23.463015191427445</v>
      </c>
      <c r="Y925">
        <v>23.426893214880824</v>
      </c>
      <c r="Z925">
        <v>23.485634103461866</v>
      </c>
      <c r="AA925">
        <v>23.50804474605896</v>
      </c>
      <c r="AB925">
        <v>23.53827385001394</v>
      </c>
      <c r="AC925">
        <v>23.542863454791398</v>
      </c>
      <c r="AD925">
        <v>23.507272876731218</v>
      </c>
      <c r="AE925">
        <v>23.23887591579717</v>
      </c>
      <c r="AF925">
        <v>23.167200531364021</v>
      </c>
      <c r="AG925">
        <v>23.124207093633547</v>
      </c>
      <c r="AH925">
        <v>23.137482843420457</v>
      </c>
      <c r="AI925">
        <v>23.249712993302335</v>
      </c>
      <c r="AJ925">
        <v>23.248937259806194</v>
      </c>
      <c r="AK925">
        <v>23.258472557791784</v>
      </c>
      <c r="AL925">
        <v>23.279014927397721</v>
      </c>
      <c r="AM925">
        <v>23.22972267245272</v>
      </c>
      <c r="AN925">
        <v>23.078736802052941</v>
      </c>
      <c r="AO925">
        <v>23.078522480916998</v>
      </c>
      <c r="AP925">
        <v>22.816050553319741</v>
      </c>
      <c r="AQ925">
        <v>22.78137602037808</v>
      </c>
      <c r="AR925">
        <v>22.668996576974692</v>
      </c>
      <c r="AS925">
        <v>22.663292312697635</v>
      </c>
      <c r="AT925">
        <v>22.707827759843607</v>
      </c>
      <c r="AU925">
        <v>22.821471380147294</v>
      </c>
      <c r="AV925">
        <v>22.862313842230279</v>
      </c>
      <c r="AW925">
        <v>22.865376301805146</v>
      </c>
      <c r="AX925">
        <v>22.828195062241537</v>
      </c>
      <c r="AY925">
        <v>22.804555153044582</v>
      </c>
      <c r="AZ925">
        <v>22.78638148695244</v>
      </c>
      <c r="BA925">
        <v>22.781198544422583</v>
      </c>
      <c r="BB925">
        <v>22.760310858966911</v>
      </c>
      <c r="BC925">
        <v>22.76310244601099</v>
      </c>
      <c r="BD925">
        <v>22.625852648906989</v>
      </c>
      <c r="BE925">
        <v>22.592736828596653</v>
      </c>
      <c r="BF925">
        <v>22.61887934734003</v>
      </c>
      <c r="BG925">
        <v>22.618989257191586</v>
      </c>
      <c r="BH925">
        <v>22.65715188976105</v>
      </c>
      <c r="BI925">
        <v>22.673168468327159</v>
      </c>
      <c r="BJ925">
        <v>22.720666500612356</v>
      </c>
      <c r="BK925">
        <v>22.728650043697002</v>
      </c>
      <c r="BL925">
        <v>22.745533600126379</v>
      </c>
      <c r="BM925">
        <v>22.70714135693034</v>
      </c>
      <c r="BN925">
        <v>22.657261728969772</v>
      </c>
      <c r="BO925">
        <v>22.650082098672314</v>
      </c>
      <c r="BP925">
        <v>22.684536139439803</v>
      </c>
      <c r="BQ925">
        <v>22.72777074034833</v>
      </c>
      <c r="BR925">
        <v>22.733695845871161</v>
      </c>
      <c r="BS925">
        <v>22.755588245478418</v>
      </c>
      <c r="BT925">
        <v>22.73567101231367</v>
      </c>
      <c r="BU925">
        <v>22.754019662153972</v>
      </c>
      <c r="BV925">
        <v>22.708575731251404</v>
      </c>
      <c r="BW925">
        <v>22.709544910192946</v>
      </c>
      <c r="BX925">
        <v>22.712067686212034</v>
      </c>
      <c r="BY925">
        <v>22.680468251784969</v>
      </c>
      <c r="BZ925">
        <v>22.685308596064253</v>
      </c>
      <c r="CA925">
        <v>22.670712729040034</v>
      </c>
      <c r="CB925">
        <v>22.61158581251356</v>
      </c>
      <c r="CC925">
        <v>22.546113954963001</v>
      </c>
      <c r="CD925">
        <v>22.553716385184316</v>
      </c>
      <c r="CE925">
        <v>22.518502314780388</v>
      </c>
      <c r="CF925">
        <v>22.53547294761055</v>
      </c>
      <c r="CG925">
        <v>22.524908743327824</v>
      </c>
      <c r="CH925">
        <v>22.540003519284429</v>
      </c>
      <c r="CI925">
        <v>22.561602419632568</v>
      </c>
      <c r="CJ925">
        <v>22.609695111555791</v>
      </c>
      <c r="CK925">
        <v>22.640692688152424</v>
      </c>
      <c r="CL925">
        <v>22.632121723976795</v>
      </c>
      <c r="CM925">
        <v>22.624738186813445</v>
      </c>
      <c r="CN925">
        <v>22.641260226258776</v>
      </c>
      <c r="CO925">
        <v>22.641139463579822</v>
      </c>
      <c r="CP925">
        <v>22.666019322513772</v>
      </c>
      <c r="CQ925">
        <v>22.707063301523522</v>
      </c>
      <c r="CR925">
        <v>22.736248768797488</v>
      </c>
      <c r="CS925">
        <v>22.764954822378346</v>
      </c>
      <c r="CT925">
        <v>22.815975446457955</v>
      </c>
      <c r="CU925">
        <v>22.87145123443328</v>
      </c>
      <c r="CV925">
        <v>22.921026663411993</v>
      </c>
      <c r="CW925">
        <v>22.942476947156532</v>
      </c>
      <c r="CX925">
        <f>AVERAGE(pipe_data__2[[#This Row],[u1,]:[u101]])</f>
        <v>22.98012829886277</v>
      </c>
      <c r="CY925">
        <v>22.98012829886277</v>
      </c>
      <c r="CZ925" s="16">
        <v>22.826484038117492</v>
      </c>
      <c r="DA925" s="19">
        <f>(pipe_data__2[[#This Row],['#x,]]+1)*1000</f>
        <v>923.46173086543263</v>
      </c>
      <c r="DB925">
        <f>AVERAGE(pipe_data__2[[#This Row],[u103]:[u104]])</f>
        <v>22.903306168490133</v>
      </c>
      <c r="DC925">
        <f>(1/0.41)*LN(pipe_data__2[[#This Row],[u1042]]) + 5.2</f>
        <v>21.853974047669595</v>
      </c>
    </row>
    <row r="926" spans="1:107" x14ac:dyDescent="0.25">
      <c r="A926">
        <v>-7.5537768884442302E-2</v>
      </c>
      <c r="B926">
        <v>23.466669029145908</v>
      </c>
      <c r="C926">
        <v>23.388385624658671</v>
      </c>
      <c r="D926">
        <v>23.3514154785708</v>
      </c>
      <c r="E926">
        <v>23.346742041214345</v>
      </c>
      <c r="F926">
        <v>23.340190436691287</v>
      </c>
      <c r="G926">
        <v>23.275794559295139</v>
      </c>
      <c r="H926">
        <v>23.28669453304764</v>
      </c>
      <c r="I926">
        <v>23.45343692447922</v>
      </c>
      <c r="J926">
        <v>23.490747253955032</v>
      </c>
      <c r="K926">
        <v>23.52546300710506</v>
      </c>
      <c r="L926">
        <v>23.602301635735376</v>
      </c>
      <c r="M926">
        <v>23.486882771700952</v>
      </c>
      <c r="N926">
        <v>23.465769927189132</v>
      </c>
      <c r="O926">
        <v>23.478625341566026</v>
      </c>
      <c r="P926">
        <v>23.491430064123428</v>
      </c>
      <c r="Q926">
        <v>23.507699497153926</v>
      </c>
      <c r="R926">
        <v>23.525132537066771</v>
      </c>
      <c r="S926">
        <v>23.560453073610194</v>
      </c>
      <c r="T926">
        <v>23.592865286623887</v>
      </c>
      <c r="U926">
        <v>23.589002484736522</v>
      </c>
      <c r="V926">
        <v>23.581977737830744</v>
      </c>
      <c r="W926">
        <v>23.570589426895456</v>
      </c>
      <c r="X926">
        <v>23.464070444986817</v>
      </c>
      <c r="Y926">
        <v>23.42719978398264</v>
      </c>
      <c r="Z926">
        <v>23.485732874454794</v>
      </c>
      <c r="AA926">
        <v>23.507591494585395</v>
      </c>
      <c r="AB926">
        <v>23.538695119680952</v>
      </c>
      <c r="AC926">
        <v>23.543148494236984</v>
      </c>
      <c r="AD926">
        <v>23.508630471982638</v>
      </c>
      <c r="AE926">
        <v>23.240023038783338</v>
      </c>
      <c r="AF926">
        <v>23.167940788648075</v>
      </c>
      <c r="AG926">
        <v>23.125148995898797</v>
      </c>
      <c r="AH926">
        <v>23.137927452126132</v>
      </c>
      <c r="AI926">
        <v>23.24931132138229</v>
      </c>
      <c r="AJ926">
        <v>23.24926958090591</v>
      </c>
      <c r="AK926">
        <v>23.258649896031628</v>
      </c>
      <c r="AL926">
        <v>23.279045317318879</v>
      </c>
      <c r="AM926">
        <v>23.230912534020113</v>
      </c>
      <c r="AN926">
        <v>23.079439448640489</v>
      </c>
      <c r="AO926">
        <v>23.079610659651955</v>
      </c>
      <c r="AP926">
        <v>22.81722498902197</v>
      </c>
      <c r="AQ926">
        <v>22.782564521253487</v>
      </c>
      <c r="AR926">
        <v>22.670315732584147</v>
      </c>
      <c r="AS926">
        <v>22.664450508563032</v>
      </c>
      <c r="AT926">
        <v>22.708948680450813</v>
      </c>
      <c r="AU926">
        <v>22.822693648908498</v>
      </c>
      <c r="AV926">
        <v>22.86360907564703</v>
      </c>
      <c r="AW926">
        <v>22.86654455415264</v>
      </c>
      <c r="AX926">
        <v>22.829205135549252</v>
      </c>
      <c r="AY926">
        <v>22.805264012405882</v>
      </c>
      <c r="AZ926">
        <v>22.787289642815381</v>
      </c>
      <c r="BA926">
        <v>22.781642329656549</v>
      </c>
      <c r="BB926">
        <v>22.760848562655656</v>
      </c>
      <c r="BC926">
        <v>22.763858520413844</v>
      </c>
      <c r="BD926">
        <v>22.626429680644293</v>
      </c>
      <c r="BE926">
        <v>22.593467969756638</v>
      </c>
      <c r="BF926">
        <v>22.619636258427313</v>
      </c>
      <c r="BG926">
        <v>22.619644687733111</v>
      </c>
      <c r="BH926">
        <v>22.657618772606096</v>
      </c>
      <c r="BI926">
        <v>22.672773091123982</v>
      </c>
      <c r="BJ926">
        <v>22.720808509934493</v>
      </c>
      <c r="BK926">
        <v>22.728871396954499</v>
      </c>
      <c r="BL926">
        <v>22.74512393496229</v>
      </c>
      <c r="BM926">
        <v>22.707657664251485</v>
      </c>
      <c r="BN926">
        <v>22.657649679123136</v>
      </c>
      <c r="BO926">
        <v>22.650202112162098</v>
      </c>
      <c r="BP926">
        <v>22.68530876974431</v>
      </c>
      <c r="BQ926">
        <v>22.728096827552065</v>
      </c>
      <c r="BR926">
        <v>22.733044246205989</v>
      </c>
      <c r="BS926">
        <v>22.754103845579383</v>
      </c>
      <c r="BT926">
        <v>22.735702459046053</v>
      </c>
      <c r="BU926">
        <v>22.754488778830837</v>
      </c>
      <c r="BV926">
        <v>22.707863689652694</v>
      </c>
      <c r="BW926">
        <v>22.709069941826353</v>
      </c>
      <c r="BX926">
        <v>22.712357325675598</v>
      </c>
      <c r="BY926">
        <v>22.680918371742411</v>
      </c>
      <c r="BZ926">
        <v>22.684249157323983</v>
      </c>
      <c r="CA926">
        <v>22.671210327648954</v>
      </c>
      <c r="CB926">
        <v>22.612071101326922</v>
      </c>
      <c r="CC926">
        <v>22.546780943385738</v>
      </c>
      <c r="CD926">
        <v>22.554486154942836</v>
      </c>
      <c r="CE926">
        <v>22.519250997911815</v>
      </c>
      <c r="CF926">
        <v>22.535784832096656</v>
      </c>
      <c r="CG926">
        <v>22.524990690088792</v>
      </c>
      <c r="CH926">
        <v>22.540921755405506</v>
      </c>
      <c r="CI926">
        <v>22.56231105089735</v>
      </c>
      <c r="CJ926">
        <v>22.610228621993983</v>
      </c>
      <c r="CK926">
        <v>22.641778129862988</v>
      </c>
      <c r="CL926">
        <v>22.633157568983364</v>
      </c>
      <c r="CM926">
        <v>22.625750850204142</v>
      </c>
      <c r="CN926">
        <v>22.642431765430484</v>
      </c>
      <c r="CO926">
        <v>22.642271847866873</v>
      </c>
      <c r="CP926">
        <v>22.666984304919136</v>
      </c>
      <c r="CQ926">
        <v>22.708144511258698</v>
      </c>
      <c r="CR926">
        <v>22.736643816335693</v>
      </c>
      <c r="CS926">
        <v>22.765793444911349</v>
      </c>
      <c r="CT926">
        <v>22.81657498205265</v>
      </c>
      <c r="CU926">
        <v>22.872025310771026</v>
      </c>
      <c r="CV926">
        <v>22.921689370762223</v>
      </c>
      <c r="CW926">
        <v>22.943136084017354</v>
      </c>
      <c r="CX926">
        <f>AVERAGE(pipe_data__2[[#This Row],[u1,]:[u101]])</f>
        <v>22.980545819377234</v>
      </c>
      <c r="CY926">
        <v>22.980545819377234</v>
      </c>
      <c r="CZ926" s="17">
        <v>22.827648877617452</v>
      </c>
      <c r="DA926" s="18">
        <f>(pipe_data__2[[#This Row],['#x,]]+1)*1000</f>
        <v>924.46223111555764</v>
      </c>
      <c r="DB926">
        <f>AVERAGE(pipe_data__2[[#This Row],[u103]:[u104]])</f>
        <v>22.904097348497345</v>
      </c>
      <c r="DC926">
        <f>(1/0.41)*LN(pipe_data__2[[#This Row],[u1042]]) + 5.2</f>
        <v>21.856615113861867</v>
      </c>
    </row>
    <row r="927" spans="1:107" x14ac:dyDescent="0.25">
      <c r="A927">
        <v>-7.45372686343172E-2</v>
      </c>
      <c r="B927">
        <v>23.466778227083267</v>
      </c>
      <c r="C927">
        <v>23.387796117315567</v>
      </c>
      <c r="D927">
        <v>23.350647827658726</v>
      </c>
      <c r="E927">
        <v>23.346565991061837</v>
      </c>
      <c r="F927">
        <v>23.340689597235677</v>
      </c>
      <c r="G927">
        <v>23.275882372117909</v>
      </c>
      <c r="H927">
        <v>23.286909733284322</v>
      </c>
      <c r="I927">
        <v>23.452644186222749</v>
      </c>
      <c r="J927">
        <v>23.490593842459909</v>
      </c>
      <c r="K927">
        <v>23.525397352413691</v>
      </c>
      <c r="L927">
        <v>23.601957444091685</v>
      </c>
      <c r="M927">
        <v>23.487529548192843</v>
      </c>
      <c r="N927">
        <v>23.466278197908611</v>
      </c>
      <c r="O927">
        <v>23.479088709424715</v>
      </c>
      <c r="P927">
        <v>23.491490200438484</v>
      </c>
      <c r="Q927">
        <v>23.50766252416182</v>
      </c>
      <c r="R927">
        <v>23.525124826776452</v>
      </c>
      <c r="S927">
        <v>23.560910918255221</v>
      </c>
      <c r="T927">
        <v>23.592999592661808</v>
      </c>
      <c r="U927">
        <v>23.588717792032082</v>
      </c>
      <c r="V927">
        <v>23.581827430383598</v>
      </c>
      <c r="W927">
        <v>23.57039016525988</v>
      </c>
      <c r="X927">
        <v>23.465125698546188</v>
      </c>
      <c r="Y927">
        <v>23.427506353084457</v>
      </c>
      <c r="Z927">
        <v>23.485831645447725</v>
      </c>
      <c r="AA927">
        <v>23.507138243111825</v>
      </c>
      <c r="AB927">
        <v>23.539116389347964</v>
      </c>
      <c r="AC927">
        <v>23.54343353368257</v>
      </c>
      <c r="AD927">
        <v>23.509988067234058</v>
      </c>
      <c r="AE927">
        <v>23.241170161769507</v>
      </c>
      <c r="AF927">
        <v>23.168681045932129</v>
      </c>
      <c r="AG927">
        <v>23.126090898164048</v>
      </c>
      <c r="AH927">
        <v>23.138372060831806</v>
      </c>
      <c r="AI927">
        <v>23.248909649462245</v>
      </c>
      <c r="AJ927">
        <v>23.249601902005629</v>
      </c>
      <c r="AK927">
        <v>23.258827234271468</v>
      </c>
      <c r="AL927">
        <v>23.279075707240036</v>
      </c>
      <c r="AM927">
        <v>23.232102395587507</v>
      </c>
      <c r="AN927">
        <v>23.080142095228041</v>
      </c>
      <c r="AO927">
        <v>23.080698838386912</v>
      </c>
      <c r="AP927">
        <v>22.818399424724202</v>
      </c>
      <c r="AQ927">
        <v>22.783753022128895</v>
      </c>
      <c r="AR927">
        <v>22.671634888193598</v>
      </c>
      <c r="AS927">
        <v>22.665608704428429</v>
      </c>
      <c r="AT927">
        <v>22.710069601058017</v>
      </c>
      <c r="AU927">
        <v>22.823915917669702</v>
      </c>
      <c r="AV927">
        <v>22.864904309063782</v>
      </c>
      <c r="AW927">
        <v>22.867712806500133</v>
      </c>
      <c r="AX927">
        <v>22.830215208856966</v>
      </c>
      <c r="AY927">
        <v>22.805972871767178</v>
      </c>
      <c r="AZ927">
        <v>22.788197798678326</v>
      </c>
      <c r="BA927">
        <v>22.782086114890518</v>
      </c>
      <c r="BB927">
        <v>22.761386266344406</v>
      </c>
      <c r="BC927">
        <v>22.764614594816702</v>
      </c>
      <c r="BD927">
        <v>22.627006712381601</v>
      </c>
      <c r="BE927">
        <v>22.594199110916623</v>
      </c>
      <c r="BF927">
        <v>22.620393169514593</v>
      </c>
      <c r="BG927">
        <v>22.620300118274638</v>
      </c>
      <c r="BH927">
        <v>22.658085655451142</v>
      </c>
      <c r="BI927">
        <v>22.672377713920806</v>
      </c>
      <c r="BJ927">
        <v>22.720950519256625</v>
      </c>
      <c r="BK927">
        <v>22.729092750211997</v>
      </c>
      <c r="BL927">
        <v>22.744714269798202</v>
      </c>
      <c r="BM927">
        <v>22.708173971572634</v>
      </c>
      <c r="BN927">
        <v>22.6580376292765</v>
      </c>
      <c r="BO927">
        <v>22.650322125651886</v>
      </c>
      <c r="BP927">
        <v>22.686081400048817</v>
      </c>
      <c r="BQ927">
        <v>22.728422914755804</v>
      </c>
      <c r="BR927">
        <v>22.732392646540813</v>
      </c>
      <c r="BS927">
        <v>22.752619445680352</v>
      </c>
      <c r="BT927">
        <v>22.735733905778432</v>
      </c>
      <c r="BU927">
        <v>22.754957895507701</v>
      </c>
      <c r="BV927">
        <v>22.70715164805398</v>
      </c>
      <c r="BW927">
        <v>22.708594973459761</v>
      </c>
      <c r="BX927">
        <v>22.712646965139164</v>
      </c>
      <c r="BY927">
        <v>22.68136849169985</v>
      </c>
      <c r="BZ927">
        <v>22.683189718583712</v>
      </c>
      <c r="CA927">
        <v>22.671707926257874</v>
      </c>
      <c r="CB927">
        <v>22.612556390140288</v>
      </c>
      <c r="CC927">
        <v>22.54744793180847</v>
      </c>
      <c r="CD927">
        <v>22.555255924701356</v>
      </c>
      <c r="CE927">
        <v>22.519999681043242</v>
      </c>
      <c r="CF927">
        <v>22.536096716582758</v>
      </c>
      <c r="CG927">
        <v>22.525072636849764</v>
      </c>
      <c r="CH927">
        <v>22.541839991526583</v>
      </c>
      <c r="CI927">
        <v>22.563019682162132</v>
      </c>
      <c r="CJ927">
        <v>22.610762132432178</v>
      </c>
      <c r="CK927">
        <v>22.642863571573553</v>
      </c>
      <c r="CL927">
        <v>22.63419341398993</v>
      </c>
      <c r="CM927">
        <v>22.626763513594835</v>
      </c>
      <c r="CN927">
        <v>22.643603304602191</v>
      </c>
      <c r="CO927">
        <v>22.64340423215392</v>
      </c>
      <c r="CP927">
        <v>22.667949287324504</v>
      </c>
      <c r="CQ927">
        <v>22.709225720993878</v>
      </c>
      <c r="CR927">
        <v>22.737038863873899</v>
      </c>
      <c r="CS927">
        <v>22.766632067444352</v>
      </c>
      <c r="CT927">
        <v>22.817174517647345</v>
      </c>
      <c r="CU927">
        <v>22.872599387108771</v>
      </c>
      <c r="CV927">
        <v>22.922352078112457</v>
      </c>
      <c r="CW927">
        <v>22.943795220878172</v>
      </c>
      <c r="CX927">
        <f>AVERAGE(pipe_data__2[[#This Row],[u1,]:[u101]])</f>
        <v>22.980963339891737</v>
      </c>
      <c r="CY927">
        <v>22.980963339891737</v>
      </c>
      <c r="CZ927" s="16">
        <v>22.828809110683338</v>
      </c>
      <c r="DA927" s="19">
        <f>(pipe_data__2[[#This Row],['#x,]]+1)*1000</f>
        <v>925.46273136568277</v>
      </c>
      <c r="DB927">
        <f>AVERAGE(pipe_data__2[[#This Row],[u103]:[u104]])</f>
        <v>22.904886225287537</v>
      </c>
      <c r="DC927">
        <f>(1/0.41)*LN(pipe_data__2[[#This Row],[u1042]]) + 5.2</f>
        <v>21.859253323302699</v>
      </c>
    </row>
    <row r="928" spans="1:107" x14ac:dyDescent="0.25">
      <c r="A928">
        <v>-7.3536768384192208E-2</v>
      </c>
      <c r="B928">
        <v>23.466887425020623</v>
      </c>
      <c r="C928">
        <v>23.387206609972466</v>
      </c>
      <c r="D928">
        <v>23.349880176746648</v>
      </c>
      <c r="E928">
        <v>23.346389940909329</v>
      </c>
      <c r="F928">
        <v>23.341188757780063</v>
      </c>
      <c r="G928">
        <v>23.275970184940682</v>
      </c>
      <c r="H928">
        <v>23.287124933521007</v>
      </c>
      <c r="I928">
        <v>23.451851447966281</v>
      </c>
      <c r="J928">
        <v>23.490440430964789</v>
      </c>
      <c r="K928">
        <v>23.525331697722322</v>
      </c>
      <c r="L928">
        <v>23.601613252447994</v>
      </c>
      <c r="M928">
        <v>23.488176324684737</v>
      </c>
      <c r="N928">
        <v>23.466786468628086</v>
      </c>
      <c r="O928">
        <v>23.479552077283408</v>
      </c>
      <c r="P928">
        <v>23.491550336753544</v>
      </c>
      <c r="Q928">
        <v>23.50762555116971</v>
      </c>
      <c r="R928">
        <v>23.525117116486136</v>
      </c>
      <c r="S928">
        <v>23.561368762900248</v>
      </c>
      <c r="T928">
        <v>23.59313389869973</v>
      </c>
      <c r="U928">
        <v>23.588433099327638</v>
      </c>
      <c r="V928">
        <v>23.581677122936455</v>
      </c>
      <c r="W928">
        <v>23.570190903624304</v>
      </c>
      <c r="X928">
        <v>23.46618095210556</v>
      </c>
      <c r="Y928">
        <v>23.427812922186273</v>
      </c>
      <c r="Z928">
        <v>23.485930416440652</v>
      </c>
      <c r="AA928">
        <v>23.506684991638256</v>
      </c>
      <c r="AB928">
        <v>23.539537659014975</v>
      </c>
      <c r="AC928">
        <v>23.543718573128157</v>
      </c>
      <c r="AD928">
        <v>23.511345662485482</v>
      </c>
      <c r="AE928">
        <v>23.242317284755678</v>
      </c>
      <c r="AF928">
        <v>23.169421303216183</v>
      </c>
      <c r="AG928">
        <v>23.126873850987355</v>
      </c>
      <c r="AH928">
        <v>23.13881666953748</v>
      </c>
      <c r="AI928">
        <v>23.2485079775422</v>
      </c>
      <c r="AJ928">
        <v>23.249934223105345</v>
      </c>
      <c r="AK928">
        <v>23.259004572511312</v>
      </c>
      <c r="AL928">
        <v>23.279106097161193</v>
      </c>
      <c r="AM928">
        <v>23.233292257154897</v>
      </c>
      <c r="AN928">
        <v>23.080844741815593</v>
      </c>
      <c r="AO928">
        <v>23.081787017121865</v>
      </c>
      <c r="AP928">
        <v>22.819573860426431</v>
      </c>
      <c r="AQ928">
        <v>22.784941523004303</v>
      </c>
      <c r="AR928">
        <v>22.672954043803053</v>
      </c>
      <c r="AS928">
        <v>22.666766900293826</v>
      </c>
      <c r="AT928">
        <v>22.711190521665223</v>
      </c>
      <c r="AU928">
        <v>22.825138186430905</v>
      </c>
      <c r="AV928">
        <v>22.866199542480533</v>
      </c>
      <c r="AW928">
        <v>22.868881058847627</v>
      </c>
      <c r="AX928">
        <v>22.831225282164681</v>
      </c>
      <c r="AY928">
        <v>22.806681731128474</v>
      </c>
      <c r="AZ928">
        <v>22.789105954541267</v>
      </c>
      <c r="BA928">
        <v>22.782529900124484</v>
      </c>
      <c r="BB928">
        <v>22.761923970033152</v>
      </c>
      <c r="BC928">
        <v>22.765370669219557</v>
      </c>
      <c r="BD928">
        <v>22.627583744118908</v>
      </c>
      <c r="BE928">
        <v>22.594930252076608</v>
      </c>
      <c r="BF928">
        <v>22.621150080601875</v>
      </c>
      <c r="BG928">
        <v>22.620955548816163</v>
      </c>
      <c r="BH928">
        <v>22.658552538296188</v>
      </c>
      <c r="BI928">
        <v>22.671982336717626</v>
      </c>
      <c r="BJ928">
        <v>22.721092528578762</v>
      </c>
      <c r="BK928">
        <v>22.729314103469498</v>
      </c>
      <c r="BL928">
        <v>22.744304604634113</v>
      </c>
      <c r="BM928">
        <v>22.708690278893783</v>
      </c>
      <c r="BN928">
        <v>22.658425579429863</v>
      </c>
      <c r="BO928">
        <v>22.650442139141671</v>
      </c>
      <c r="BP928">
        <v>22.68685403035332</v>
      </c>
      <c r="BQ928">
        <v>22.728749001959539</v>
      </c>
      <c r="BR928">
        <v>22.731741046875641</v>
      </c>
      <c r="BS928">
        <v>22.751135045781318</v>
      </c>
      <c r="BT928">
        <v>22.735765352510811</v>
      </c>
      <c r="BU928">
        <v>22.755427012184565</v>
      </c>
      <c r="BV928">
        <v>22.706439606455266</v>
      </c>
      <c r="BW928">
        <v>22.708120005093168</v>
      </c>
      <c r="BX928">
        <v>22.712936604602731</v>
      </c>
      <c r="BY928">
        <v>22.681818611657288</v>
      </c>
      <c r="BZ928">
        <v>22.682130279843442</v>
      </c>
      <c r="CA928">
        <v>22.672205524866794</v>
      </c>
      <c r="CB928">
        <v>22.61304167895365</v>
      </c>
      <c r="CC928">
        <v>22.548114920231207</v>
      </c>
      <c r="CD928">
        <v>22.556025694459876</v>
      </c>
      <c r="CE928">
        <v>22.520748364174672</v>
      </c>
      <c r="CF928">
        <v>22.536408601068864</v>
      </c>
      <c r="CG928">
        <v>22.525154583610732</v>
      </c>
      <c r="CH928">
        <v>22.54275822764766</v>
      </c>
      <c r="CI928">
        <v>22.56372831342691</v>
      </c>
      <c r="CJ928">
        <v>22.61129564287037</v>
      </c>
      <c r="CK928">
        <v>22.643949013284114</v>
      </c>
      <c r="CL928">
        <v>22.6352292589965</v>
      </c>
      <c r="CM928">
        <v>22.627776176985527</v>
      </c>
      <c r="CN928">
        <v>22.644774843773899</v>
      </c>
      <c r="CO928">
        <v>22.644536616440966</v>
      </c>
      <c r="CP928">
        <v>22.668914269729868</v>
      </c>
      <c r="CQ928">
        <v>22.710306930729054</v>
      </c>
      <c r="CR928">
        <v>22.737433911412104</v>
      </c>
      <c r="CS928">
        <v>22.767470689977355</v>
      </c>
      <c r="CT928">
        <v>22.81777405324204</v>
      </c>
      <c r="CU928">
        <v>22.873173463446513</v>
      </c>
      <c r="CV928">
        <v>22.923014785462687</v>
      </c>
      <c r="CW928">
        <v>22.944454357738991</v>
      </c>
      <c r="CX928">
        <f>AVERAGE(pipe_data__2[[#This Row],[u1,]:[u101]])</f>
        <v>22.981379270911802</v>
      </c>
      <c r="CY928">
        <v>22.981379270911802</v>
      </c>
      <c r="CZ928" s="17">
        <v>22.829968828323725</v>
      </c>
      <c r="DA928" s="18">
        <f>(pipe_data__2[[#This Row],['#x,]]+1)*1000</f>
        <v>926.46323161580779</v>
      </c>
      <c r="DB928">
        <f>AVERAGE(pipe_data__2[[#This Row],[u103]:[u104]])</f>
        <v>22.905674049617765</v>
      </c>
      <c r="DC928">
        <f>(1/0.41)*LN(pipe_data__2[[#This Row],[u1042]]) + 5.2</f>
        <v>21.861888682165517</v>
      </c>
    </row>
    <row r="929" spans="1:107" x14ac:dyDescent="0.25">
      <c r="A929">
        <v>-7.2536268134067106E-2</v>
      </c>
      <c r="B929">
        <v>23.466996622957982</v>
      </c>
      <c r="C929">
        <v>23.386617102629362</v>
      </c>
      <c r="D929">
        <v>23.349112525834574</v>
      </c>
      <c r="E929">
        <v>23.346213890756822</v>
      </c>
      <c r="F929">
        <v>23.341687918324453</v>
      </c>
      <c r="G929">
        <v>23.276057997763452</v>
      </c>
      <c r="H929">
        <v>23.287340133757692</v>
      </c>
      <c r="I929">
        <v>23.451058709709812</v>
      </c>
      <c r="J929">
        <v>23.490287019469665</v>
      </c>
      <c r="K929">
        <v>23.525266043030953</v>
      </c>
      <c r="L929">
        <v>23.601269060804306</v>
      </c>
      <c r="M929">
        <v>23.488823101176628</v>
      </c>
      <c r="N929">
        <v>23.467294739347565</v>
      </c>
      <c r="O929">
        <v>23.480015445142097</v>
      </c>
      <c r="P929">
        <v>23.491610473068601</v>
      </c>
      <c r="Q929">
        <v>23.507588578177604</v>
      </c>
      <c r="R929">
        <v>23.525109406195817</v>
      </c>
      <c r="S929">
        <v>23.561826607545274</v>
      </c>
      <c r="T929">
        <v>23.593268204737647</v>
      </c>
      <c r="U929">
        <v>23.588148406623194</v>
      </c>
      <c r="V929">
        <v>23.581526815489308</v>
      </c>
      <c r="W929">
        <v>23.569991641988729</v>
      </c>
      <c r="X929">
        <v>23.467236205664932</v>
      </c>
      <c r="Y929">
        <v>23.42811949128809</v>
      </c>
      <c r="Z929">
        <v>23.486029187433584</v>
      </c>
      <c r="AA929">
        <v>23.506231740164687</v>
      </c>
      <c r="AB929">
        <v>23.538945291390267</v>
      </c>
      <c r="AC929">
        <v>23.544003612573743</v>
      </c>
      <c r="AD929">
        <v>23.512703257736902</v>
      </c>
      <c r="AE929">
        <v>23.243464407741847</v>
      </c>
      <c r="AF929">
        <v>23.170161560500237</v>
      </c>
      <c r="AG929">
        <v>23.12687109925233</v>
      </c>
      <c r="AH929">
        <v>23.139261278243158</v>
      </c>
      <c r="AI929">
        <v>23.248106305622155</v>
      </c>
      <c r="AJ929">
        <v>23.250266544205061</v>
      </c>
      <c r="AK929">
        <v>23.259181910751153</v>
      </c>
      <c r="AL929">
        <v>23.279136487082351</v>
      </c>
      <c r="AM929">
        <v>23.234482118722291</v>
      </c>
      <c r="AN929">
        <v>23.081547388403145</v>
      </c>
      <c r="AO929">
        <v>23.082875195856822</v>
      </c>
      <c r="AP929">
        <v>22.820748296128663</v>
      </c>
      <c r="AQ929">
        <v>22.786130023879711</v>
      </c>
      <c r="AR929">
        <v>22.674273199412504</v>
      </c>
      <c r="AS929">
        <v>22.667925096159223</v>
      </c>
      <c r="AT929">
        <v>22.71231144227243</v>
      </c>
      <c r="AU929">
        <v>22.826360455192109</v>
      </c>
      <c r="AV929">
        <v>22.867494775897281</v>
      </c>
      <c r="AW929">
        <v>22.870049311195121</v>
      </c>
      <c r="AX929">
        <v>22.832235355472392</v>
      </c>
      <c r="AY929">
        <v>22.807390590489771</v>
      </c>
      <c r="AZ929">
        <v>22.790014110404208</v>
      </c>
      <c r="BA929">
        <v>22.782973685358453</v>
      </c>
      <c r="BB929">
        <v>22.762461673721898</v>
      </c>
      <c r="BC929">
        <v>22.766126743622415</v>
      </c>
      <c r="BD929">
        <v>22.628160775856216</v>
      </c>
      <c r="BE929">
        <v>22.595661393236593</v>
      </c>
      <c r="BF929">
        <v>22.621906991689155</v>
      </c>
      <c r="BG929">
        <v>22.621610979357687</v>
      </c>
      <c r="BH929">
        <v>22.659019421141235</v>
      </c>
      <c r="BI929">
        <v>22.67158695951445</v>
      </c>
      <c r="BJ929">
        <v>22.721234537900894</v>
      </c>
      <c r="BK929">
        <v>22.729535456726996</v>
      </c>
      <c r="BL929">
        <v>22.743894939470024</v>
      </c>
      <c r="BM929">
        <v>22.709206586214933</v>
      </c>
      <c r="BN929">
        <v>22.658813529583227</v>
      </c>
      <c r="BO929">
        <v>22.650562152631455</v>
      </c>
      <c r="BP929">
        <v>22.687626660657827</v>
      </c>
      <c r="BQ929">
        <v>22.729075089163278</v>
      </c>
      <c r="BR929">
        <v>22.731089447210465</v>
      </c>
      <c r="BS929">
        <v>22.749650645882287</v>
      </c>
      <c r="BT929">
        <v>22.73579679924319</v>
      </c>
      <c r="BU929">
        <v>22.75589612886143</v>
      </c>
      <c r="BV929">
        <v>22.705727564856552</v>
      </c>
      <c r="BW929">
        <v>22.707645036726575</v>
      </c>
      <c r="BX929">
        <v>22.713226244066295</v>
      </c>
      <c r="BY929">
        <v>22.68226873161473</v>
      </c>
      <c r="BZ929">
        <v>22.681070841103171</v>
      </c>
      <c r="CA929">
        <v>22.672703123475713</v>
      </c>
      <c r="CB929">
        <v>22.613526967767015</v>
      </c>
      <c r="CC929">
        <v>22.548781908653943</v>
      </c>
      <c r="CD929">
        <v>22.556795464218396</v>
      </c>
      <c r="CE929">
        <v>22.521497047306099</v>
      </c>
      <c r="CF929">
        <v>22.536720485554966</v>
      </c>
      <c r="CG929">
        <v>22.5252365303717</v>
      </c>
      <c r="CH929">
        <v>22.543676463768737</v>
      </c>
      <c r="CI929">
        <v>22.564436944691693</v>
      </c>
      <c r="CJ929">
        <v>22.611829153308562</v>
      </c>
      <c r="CK929">
        <v>22.644598041096199</v>
      </c>
      <c r="CL929">
        <v>22.636265104003066</v>
      </c>
      <c r="CM929">
        <v>22.62878884037622</v>
      </c>
      <c r="CN929">
        <v>22.645946382945606</v>
      </c>
      <c r="CO929">
        <v>22.645669000728013</v>
      </c>
      <c r="CP929">
        <v>22.669879252135235</v>
      </c>
      <c r="CQ929">
        <v>22.711388140464233</v>
      </c>
      <c r="CR929">
        <v>22.737828958950306</v>
      </c>
      <c r="CS929">
        <v>22.768309312510358</v>
      </c>
      <c r="CT929">
        <v>22.818373588836735</v>
      </c>
      <c r="CU929">
        <v>22.873747539784258</v>
      </c>
      <c r="CV929">
        <v>22.923677492812921</v>
      </c>
      <c r="CW929">
        <v>22.945113494599813</v>
      </c>
      <c r="CX929">
        <f>AVERAGE(pipe_data__2[[#This Row],[u1,]:[u101]])</f>
        <v>22.98177284437439</v>
      </c>
      <c r="CY929">
        <v>22.98177284437439</v>
      </c>
      <c r="CZ929" s="16">
        <v>22.83112674090998</v>
      </c>
      <c r="DA929" s="19">
        <f>(pipe_data__2[[#This Row],['#x,]]+1)*1000</f>
        <v>927.46373186593291</v>
      </c>
      <c r="DB929">
        <f>AVERAGE(pipe_data__2[[#This Row],[u103]:[u104]])</f>
        <v>22.906449792642185</v>
      </c>
      <c r="DC929">
        <f>(1/0.41)*LN(pipe_data__2[[#This Row],[u1042]]) + 5.2</f>
        <v>21.86452119660375</v>
      </c>
    </row>
    <row r="930" spans="1:107" x14ac:dyDescent="0.25">
      <c r="A930">
        <v>-7.1535767883942003E-2</v>
      </c>
      <c r="B930">
        <v>23.467105820895341</v>
      </c>
      <c r="C930">
        <v>23.386027595286262</v>
      </c>
      <c r="D930">
        <v>23.3483448749225</v>
      </c>
      <c r="E930">
        <v>23.346037840604314</v>
      </c>
      <c r="F930">
        <v>23.34053904423703</v>
      </c>
      <c r="G930">
        <v>23.276145810586225</v>
      </c>
      <c r="H930">
        <v>23.287555333994376</v>
      </c>
      <c r="I930">
        <v>23.450265971453341</v>
      </c>
      <c r="J930">
        <v>23.490133607974546</v>
      </c>
      <c r="K930">
        <v>23.525200388339584</v>
      </c>
      <c r="L930">
        <v>23.600924869160615</v>
      </c>
      <c r="M930">
        <v>23.489469877668522</v>
      </c>
      <c r="N930">
        <v>23.467803010067044</v>
      </c>
      <c r="O930">
        <v>23.480478813000786</v>
      </c>
      <c r="P930">
        <v>23.491670609383657</v>
      </c>
      <c r="Q930">
        <v>23.507551605185498</v>
      </c>
      <c r="R930">
        <v>23.525101695905498</v>
      </c>
      <c r="S930">
        <v>23.562284452190298</v>
      </c>
      <c r="T930">
        <v>23.593402510775569</v>
      </c>
      <c r="U930">
        <v>23.587863713918754</v>
      </c>
      <c r="V930">
        <v>23.581376508042162</v>
      </c>
      <c r="W930">
        <v>23.569792380353153</v>
      </c>
      <c r="X930">
        <v>23.468291459224304</v>
      </c>
      <c r="Y930">
        <v>23.428426060389906</v>
      </c>
      <c r="Z930">
        <v>23.486127958426511</v>
      </c>
      <c r="AA930">
        <v>23.505778488691117</v>
      </c>
      <c r="AB930">
        <v>23.538049568557479</v>
      </c>
      <c r="AC930">
        <v>23.544288652019329</v>
      </c>
      <c r="AD930">
        <v>23.511610053114222</v>
      </c>
      <c r="AE930">
        <v>23.244611530728015</v>
      </c>
      <c r="AF930">
        <v>23.170901817784291</v>
      </c>
      <c r="AG930">
        <v>23.126868347517306</v>
      </c>
      <c r="AH930">
        <v>23.139705886948832</v>
      </c>
      <c r="AI930">
        <v>23.24770463370211</v>
      </c>
      <c r="AJ930">
        <v>23.250598865304781</v>
      </c>
      <c r="AK930">
        <v>23.259359248990997</v>
      </c>
      <c r="AL930">
        <v>23.279166877003508</v>
      </c>
      <c r="AM930">
        <v>23.235671980289681</v>
      </c>
      <c r="AN930">
        <v>23.082250034990697</v>
      </c>
      <c r="AO930">
        <v>23.083963374591779</v>
      </c>
      <c r="AP930">
        <v>22.821922731830892</v>
      </c>
      <c r="AQ930">
        <v>22.787318524755118</v>
      </c>
      <c r="AR930">
        <v>22.675592355021955</v>
      </c>
      <c r="AS930">
        <v>22.66908329202462</v>
      </c>
      <c r="AT930">
        <v>22.713432362879637</v>
      </c>
      <c r="AU930">
        <v>22.827579839681345</v>
      </c>
      <c r="AV930">
        <v>22.868790009314033</v>
      </c>
      <c r="AW930">
        <v>22.871217563542615</v>
      </c>
      <c r="AX930">
        <v>22.833245428780106</v>
      </c>
      <c r="AY930">
        <v>22.808099449851071</v>
      </c>
      <c r="AZ930">
        <v>22.790922266267149</v>
      </c>
      <c r="BA930">
        <v>22.783417470592418</v>
      </c>
      <c r="BB930">
        <v>22.762999377410647</v>
      </c>
      <c r="BC930">
        <v>22.76688281802527</v>
      </c>
      <c r="BD930">
        <v>22.628737807593524</v>
      </c>
      <c r="BE930">
        <v>22.596392534396578</v>
      </c>
      <c r="BF930">
        <v>22.622663902776438</v>
      </c>
      <c r="BG930">
        <v>22.622266409899215</v>
      </c>
      <c r="BH930">
        <v>22.659486303986281</v>
      </c>
      <c r="BI930">
        <v>22.671191582311273</v>
      </c>
      <c r="BJ930">
        <v>22.721376547223031</v>
      </c>
      <c r="BK930">
        <v>22.729756809984497</v>
      </c>
      <c r="BL930">
        <v>22.743485274305936</v>
      </c>
      <c r="BM930">
        <v>22.709722893536078</v>
      </c>
      <c r="BN930">
        <v>22.659201479736591</v>
      </c>
      <c r="BO930">
        <v>22.650682166121239</v>
      </c>
      <c r="BP930">
        <v>22.68839929096233</v>
      </c>
      <c r="BQ930">
        <v>22.729401176367016</v>
      </c>
      <c r="BR930">
        <v>22.730437847545289</v>
      </c>
      <c r="BS930">
        <v>22.748166245983253</v>
      </c>
      <c r="BT930">
        <v>22.735828245975569</v>
      </c>
      <c r="BU930">
        <v>22.756365245538298</v>
      </c>
      <c r="BV930">
        <v>22.705015523257838</v>
      </c>
      <c r="BW930">
        <v>22.707170068359982</v>
      </c>
      <c r="BX930">
        <v>22.713515883529862</v>
      </c>
      <c r="BY930">
        <v>22.682718851572169</v>
      </c>
      <c r="BZ930">
        <v>22.680011402362901</v>
      </c>
      <c r="CA930">
        <v>22.673200722084633</v>
      </c>
      <c r="CB930">
        <v>22.614012256580377</v>
      </c>
      <c r="CC930">
        <v>22.549448897076676</v>
      </c>
      <c r="CD930">
        <v>22.557565233976916</v>
      </c>
      <c r="CE930">
        <v>22.522245730437525</v>
      </c>
      <c r="CF930">
        <v>22.537032370041072</v>
      </c>
      <c r="CG930">
        <v>22.525318477132668</v>
      </c>
      <c r="CH930">
        <v>22.544594699889814</v>
      </c>
      <c r="CI930">
        <v>22.565145575956471</v>
      </c>
      <c r="CJ930">
        <v>22.612362663746758</v>
      </c>
      <c r="CK930">
        <v>22.644981199762427</v>
      </c>
      <c r="CL930">
        <v>22.637300949009635</v>
      </c>
      <c r="CM930">
        <v>22.629801503766913</v>
      </c>
      <c r="CN930">
        <v>22.647117922117314</v>
      </c>
      <c r="CO930">
        <v>22.646806970877872</v>
      </c>
      <c r="CP930">
        <v>22.670844234540599</v>
      </c>
      <c r="CQ930">
        <v>22.712469350199409</v>
      </c>
      <c r="CR930">
        <v>22.738224006488512</v>
      </c>
      <c r="CS930">
        <v>22.768795382574165</v>
      </c>
      <c r="CT930">
        <v>22.81897312443143</v>
      </c>
      <c r="CU930">
        <v>22.874321616122003</v>
      </c>
      <c r="CV930">
        <v>22.924340200163151</v>
      </c>
      <c r="CW930">
        <v>22.945772631460631</v>
      </c>
      <c r="CX930">
        <f>AVERAGE(pipe_data__2[[#This Row],[u1,]:[u101]])</f>
        <v>22.982116238739597</v>
      </c>
      <c r="CY930">
        <v>22.982116238739597</v>
      </c>
      <c r="CZ930" s="17">
        <v>22.832292955181046</v>
      </c>
      <c r="DA930" s="18">
        <f>(pipe_data__2[[#This Row],['#x,]]+1)*1000</f>
        <v>928.46423211605804</v>
      </c>
      <c r="DB930">
        <f>AVERAGE(pipe_data__2[[#This Row],[u103]:[u104]])</f>
        <v>22.90720459696032</v>
      </c>
      <c r="DC930">
        <f>(1/0.41)*LN(pipe_data__2[[#This Row],[u1042]]) + 5.2</f>
        <v>21.867150872750933</v>
      </c>
    </row>
    <row r="931" spans="1:107" x14ac:dyDescent="0.25">
      <c r="A931">
        <v>-7.0535267633817011E-2</v>
      </c>
      <c r="B931">
        <v>23.4672150188327</v>
      </c>
      <c r="C931">
        <v>23.385438087943157</v>
      </c>
      <c r="D931">
        <v>23.347577224010422</v>
      </c>
      <c r="E931">
        <v>23.345861790451806</v>
      </c>
      <c r="F931">
        <v>23.338719860955795</v>
      </c>
      <c r="G931">
        <v>23.276233623408995</v>
      </c>
      <c r="H931">
        <v>23.287770534231061</v>
      </c>
      <c r="I931">
        <v>23.449473233196873</v>
      </c>
      <c r="J931">
        <v>23.489980196479422</v>
      </c>
      <c r="K931">
        <v>23.525134733648219</v>
      </c>
      <c r="L931">
        <v>23.600580677516923</v>
      </c>
      <c r="M931">
        <v>23.490116654160413</v>
      </c>
      <c r="N931">
        <v>23.468311280786519</v>
      </c>
      <c r="O931">
        <v>23.480942180859479</v>
      </c>
      <c r="P931">
        <v>23.491730745698714</v>
      </c>
      <c r="Q931">
        <v>23.507514632193388</v>
      </c>
      <c r="R931">
        <v>23.525093985615179</v>
      </c>
      <c r="S931">
        <v>23.562742296835324</v>
      </c>
      <c r="T931">
        <v>23.59353681681349</v>
      </c>
      <c r="U931">
        <v>23.58757902121431</v>
      </c>
      <c r="V931">
        <v>23.581226200595015</v>
      </c>
      <c r="W931">
        <v>23.569593118717577</v>
      </c>
      <c r="X931">
        <v>23.469346712783672</v>
      </c>
      <c r="Y931">
        <v>23.428732629491723</v>
      </c>
      <c r="Z931">
        <v>23.486226729419442</v>
      </c>
      <c r="AA931">
        <v>23.505325237217548</v>
      </c>
      <c r="AB931">
        <v>23.537153845724688</v>
      </c>
      <c r="AC931">
        <v>23.544573691464915</v>
      </c>
      <c r="AD931">
        <v>23.510465065221489</v>
      </c>
      <c r="AE931">
        <v>23.245758653714184</v>
      </c>
      <c r="AF931">
        <v>23.171642075068345</v>
      </c>
      <c r="AG931">
        <v>23.126865595782281</v>
      </c>
      <c r="AH931">
        <v>23.140150495654506</v>
      </c>
      <c r="AI931">
        <v>23.247302961782065</v>
      </c>
      <c r="AJ931">
        <v>23.250931186404497</v>
      </c>
      <c r="AK931">
        <v>23.259536587230841</v>
      </c>
      <c r="AL931">
        <v>23.279197266924665</v>
      </c>
      <c r="AM931">
        <v>23.236861841857074</v>
      </c>
      <c r="AN931">
        <v>23.082952681578245</v>
      </c>
      <c r="AO931">
        <v>23.085051553326736</v>
      </c>
      <c r="AP931">
        <v>22.82309716753312</v>
      </c>
      <c r="AQ931">
        <v>22.788507025630526</v>
      </c>
      <c r="AR931">
        <v>22.67691151063141</v>
      </c>
      <c r="AS931">
        <v>22.670241487890021</v>
      </c>
      <c r="AT931">
        <v>22.714553283486843</v>
      </c>
      <c r="AU931">
        <v>22.828797875514873</v>
      </c>
      <c r="AV931">
        <v>22.870085242730784</v>
      </c>
      <c r="AW931">
        <v>22.872385815890105</v>
      </c>
      <c r="AX931">
        <v>22.834255502087821</v>
      </c>
      <c r="AY931">
        <v>22.808808309212367</v>
      </c>
      <c r="AZ931">
        <v>22.79183042213009</v>
      </c>
      <c r="BA931">
        <v>22.783861255826388</v>
      </c>
      <c r="BB931">
        <v>22.763537081099393</v>
      </c>
      <c r="BC931">
        <v>22.767638892428128</v>
      </c>
      <c r="BD931">
        <v>22.629314839330831</v>
      </c>
      <c r="BE931">
        <v>22.597123675556563</v>
      </c>
      <c r="BF931">
        <v>22.623420813863717</v>
      </c>
      <c r="BG931">
        <v>22.622921840440739</v>
      </c>
      <c r="BH931">
        <v>22.659953186831327</v>
      </c>
      <c r="BI931">
        <v>22.670796205108097</v>
      </c>
      <c r="BJ931">
        <v>22.721518556545163</v>
      </c>
      <c r="BK931">
        <v>22.729978163241995</v>
      </c>
      <c r="BL931">
        <v>22.743075609141847</v>
      </c>
      <c r="BM931">
        <v>22.710239200857227</v>
      </c>
      <c r="BN931">
        <v>22.659589429889955</v>
      </c>
      <c r="BO931">
        <v>22.650802179611027</v>
      </c>
      <c r="BP931">
        <v>22.689171921266837</v>
      </c>
      <c r="BQ931">
        <v>22.729727263570751</v>
      </c>
      <c r="BR931">
        <v>22.729786247880117</v>
      </c>
      <c r="BS931">
        <v>22.746681846084222</v>
      </c>
      <c r="BT931">
        <v>22.735859692707951</v>
      </c>
      <c r="BU931">
        <v>22.756834362215162</v>
      </c>
      <c r="BV931">
        <v>22.704303481659128</v>
      </c>
      <c r="BW931">
        <v>22.706695099993393</v>
      </c>
      <c r="BX931">
        <v>22.713805522993429</v>
      </c>
      <c r="BY931">
        <v>22.683168971529611</v>
      </c>
      <c r="BZ931">
        <v>22.67895196362263</v>
      </c>
      <c r="CA931">
        <v>22.673698320693553</v>
      </c>
      <c r="CB931">
        <v>22.614497545393743</v>
      </c>
      <c r="CC931">
        <v>22.550115885499412</v>
      </c>
      <c r="CD931">
        <v>22.558335003735433</v>
      </c>
      <c r="CE931">
        <v>22.522994413568956</v>
      </c>
      <c r="CF931">
        <v>22.537344254527177</v>
      </c>
      <c r="CG931">
        <v>22.525400423893636</v>
      </c>
      <c r="CH931">
        <v>22.545512936010887</v>
      </c>
      <c r="CI931">
        <v>22.565854207221253</v>
      </c>
      <c r="CJ931">
        <v>22.61289617418495</v>
      </c>
      <c r="CK931">
        <v>22.645364358428651</v>
      </c>
      <c r="CL931">
        <v>22.638336794016201</v>
      </c>
      <c r="CM931">
        <v>22.630814167157606</v>
      </c>
      <c r="CN931">
        <v>22.648289461289021</v>
      </c>
      <c r="CO931">
        <v>22.648011963436446</v>
      </c>
      <c r="CP931">
        <v>22.671809216945967</v>
      </c>
      <c r="CQ931">
        <v>22.713550559934585</v>
      </c>
      <c r="CR931">
        <v>22.738619054026717</v>
      </c>
      <c r="CS931">
        <v>22.76916702977887</v>
      </c>
      <c r="CT931">
        <v>22.819572660026129</v>
      </c>
      <c r="CU931">
        <v>22.874895692459749</v>
      </c>
      <c r="CV931">
        <v>22.925002907513385</v>
      </c>
      <c r="CW931">
        <v>22.94643176832145</v>
      </c>
      <c r="CX931">
        <f>AVERAGE(pipe_data__2[[#This Row],[u1,]:[u101]])</f>
        <v>22.982451924689091</v>
      </c>
      <c r="CY931">
        <v>22.982451924689091</v>
      </c>
      <c r="CZ931" s="16">
        <v>22.833459648964787</v>
      </c>
      <c r="DA931" s="19">
        <f>(pipe_data__2[[#This Row],['#x,]]+1)*1000</f>
        <v>929.46473236618294</v>
      </c>
      <c r="DB931">
        <f>AVERAGE(pipe_data__2[[#This Row],[u103]:[u104]])</f>
        <v>22.907955786826939</v>
      </c>
      <c r="DC931">
        <f>(1/0.41)*LN(pipe_data__2[[#This Row],[u1042]]) + 5.2</f>
        <v>21.86977771672078</v>
      </c>
    </row>
    <row r="932" spans="1:107" x14ac:dyDescent="0.25">
      <c r="A932">
        <v>-6.9534767383691909E-2</v>
      </c>
      <c r="B932">
        <v>23.467324216770056</v>
      </c>
      <c r="C932">
        <v>23.384848580600057</v>
      </c>
      <c r="D932">
        <v>23.346809573098348</v>
      </c>
      <c r="E932">
        <v>23.345685740299299</v>
      </c>
      <c r="F932">
        <v>23.33690067767456</v>
      </c>
      <c r="G932">
        <v>23.276321436231768</v>
      </c>
      <c r="H932">
        <v>23.287985734467746</v>
      </c>
      <c r="I932">
        <v>23.448680494940405</v>
      </c>
      <c r="J932">
        <v>23.489826784984302</v>
      </c>
      <c r="K932">
        <v>23.52506907895685</v>
      </c>
      <c r="L932">
        <v>23.600236485873232</v>
      </c>
      <c r="M932">
        <v>23.490763430652304</v>
      </c>
      <c r="N932">
        <v>23.468819551505998</v>
      </c>
      <c r="O932">
        <v>23.481405548718168</v>
      </c>
      <c r="P932">
        <v>23.49179088201377</v>
      </c>
      <c r="Q932">
        <v>23.507477659201282</v>
      </c>
      <c r="R932">
        <v>23.52508627532486</v>
      </c>
      <c r="S932">
        <v>23.563200141480351</v>
      </c>
      <c r="T932">
        <v>23.593671122851408</v>
      </c>
      <c r="U932">
        <v>23.587294328509866</v>
      </c>
      <c r="V932">
        <v>23.581075893147872</v>
      </c>
      <c r="W932">
        <v>23.569393857082002</v>
      </c>
      <c r="X932">
        <v>23.470401966343044</v>
      </c>
      <c r="Y932">
        <v>23.429039198593539</v>
      </c>
      <c r="Z932">
        <v>23.48632550041237</v>
      </c>
      <c r="AA932">
        <v>23.504871985743979</v>
      </c>
      <c r="AB932">
        <v>23.536258122891901</v>
      </c>
      <c r="AC932">
        <v>23.544858730910502</v>
      </c>
      <c r="AD932">
        <v>23.509320077328756</v>
      </c>
      <c r="AE932">
        <v>23.246905776700352</v>
      </c>
      <c r="AF932">
        <v>23.172382332352399</v>
      </c>
      <c r="AG932">
        <v>23.12686284404726</v>
      </c>
      <c r="AH932">
        <v>23.14059510436018</v>
      </c>
      <c r="AI932">
        <v>23.24690128986202</v>
      </c>
      <c r="AJ932">
        <v>23.251263507504213</v>
      </c>
      <c r="AK932">
        <v>23.259713925470681</v>
      </c>
      <c r="AL932">
        <v>23.279227656845823</v>
      </c>
      <c r="AM932">
        <v>23.238051703424468</v>
      </c>
      <c r="AN932">
        <v>23.083655328165797</v>
      </c>
      <c r="AO932">
        <v>23.086139732061692</v>
      </c>
      <c r="AP932">
        <v>22.824271603235353</v>
      </c>
      <c r="AQ932">
        <v>22.789695526505934</v>
      </c>
      <c r="AR932">
        <v>22.678230666240861</v>
      </c>
      <c r="AS932">
        <v>22.671399683755418</v>
      </c>
      <c r="AT932">
        <v>22.715674204094046</v>
      </c>
      <c r="AU932">
        <v>22.830015911348397</v>
      </c>
      <c r="AV932">
        <v>22.871380476147536</v>
      </c>
      <c r="AW932">
        <v>22.873554068237599</v>
      </c>
      <c r="AX932">
        <v>22.835265575395535</v>
      </c>
      <c r="AY932">
        <v>22.809517168573663</v>
      </c>
      <c r="AZ932">
        <v>22.792738577993031</v>
      </c>
      <c r="BA932">
        <v>22.784305041060353</v>
      </c>
      <c r="BB932">
        <v>22.764074784788143</v>
      </c>
      <c r="BC932">
        <v>22.768394966830982</v>
      </c>
      <c r="BD932">
        <v>22.629891871068139</v>
      </c>
      <c r="BE932">
        <v>22.597854816716548</v>
      </c>
      <c r="BF932">
        <v>22.624177724951</v>
      </c>
      <c r="BG932">
        <v>22.623577270982263</v>
      </c>
      <c r="BH932">
        <v>22.660420069676373</v>
      </c>
      <c r="BI932">
        <v>22.670400827904917</v>
      </c>
      <c r="BJ932">
        <v>22.7216605658673</v>
      </c>
      <c r="BK932">
        <v>22.730199516499493</v>
      </c>
      <c r="BL932">
        <v>22.742665943977755</v>
      </c>
      <c r="BM932">
        <v>22.710755508178377</v>
      </c>
      <c r="BN932">
        <v>22.659977380043319</v>
      </c>
      <c r="BO932">
        <v>22.650922193100811</v>
      </c>
      <c r="BP932">
        <v>22.689696712872635</v>
      </c>
      <c r="BQ932">
        <v>22.73005335077449</v>
      </c>
      <c r="BR932">
        <v>22.729134648214941</v>
      </c>
      <c r="BS932">
        <v>22.745197446185188</v>
      </c>
      <c r="BT932">
        <v>22.73589113944033</v>
      </c>
      <c r="BU932">
        <v>22.756428365569402</v>
      </c>
      <c r="BV932">
        <v>22.703591440060414</v>
      </c>
      <c r="BW932">
        <v>22.7062201316268</v>
      </c>
      <c r="BX932">
        <v>22.714095162456992</v>
      </c>
      <c r="BY932">
        <v>22.683619091487049</v>
      </c>
      <c r="BZ932">
        <v>22.67789252488236</v>
      </c>
      <c r="CA932">
        <v>22.674195919302473</v>
      </c>
      <c r="CB932">
        <v>22.614982834207108</v>
      </c>
      <c r="CC932">
        <v>22.550782873922149</v>
      </c>
      <c r="CD932">
        <v>22.559104773493953</v>
      </c>
      <c r="CE932">
        <v>22.523743096700382</v>
      </c>
      <c r="CF932">
        <v>22.537656139013279</v>
      </c>
      <c r="CG932">
        <v>22.525482370654604</v>
      </c>
      <c r="CH932">
        <v>22.545878742454661</v>
      </c>
      <c r="CI932">
        <v>22.566562838486036</v>
      </c>
      <c r="CJ932">
        <v>22.613429684623142</v>
      </c>
      <c r="CK932">
        <v>22.645747517094879</v>
      </c>
      <c r="CL932">
        <v>22.639372639022771</v>
      </c>
      <c r="CM932">
        <v>22.631826830548299</v>
      </c>
      <c r="CN932">
        <v>22.649461000460729</v>
      </c>
      <c r="CO932">
        <v>22.649216955995019</v>
      </c>
      <c r="CP932">
        <v>22.672774199351331</v>
      </c>
      <c r="CQ932">
        <v>22.714631769669765</v>
      </c>
      <c r="CR932">
        <v>22.739014101564923</v>
      </c>
      <c r="CS932">
        <v>22.769538676983576</v>
      </c>
      <c r="CT932">
        <v>22.820172195620824</v>
      </c>
      <c r="CU932">
        <v>22.87546976879749</v>
      </c>
      <c r="CV932">
        <v>22.925665614863615</v>
      </c>
      <c r="CW932">
        <v>22.947090905182272</v>
      </c>
      <c r="CX932">
        <f>AVERAGE(pipe_data__2[[#This Row],[u1,]:[u101]])</f>
        <v>22.982770856821606</v>
      </c>
      <c r="CY932">
        <v>22.982770856821606</v>
      </c>
      <c r="CZ932" s="17">
        <v>22.834621111450502</v>
      </c>
      <c r="DA932" s="18">
        <f>(pipe_data__2[[#This Row],['#x,]]+1)*1000</f>
        <v>930.46523261630807</v>
      </c>
      <c r="DB932">
        <f>AVERAGE(pipe_data__2[[#This Row],[u103]:[u104]])</f>
        <v>22.908695984136052</v>
      </c>
      <c r="DC932">
        <f>(1/0.41)*LN(pipe_data__2[[#This Row],[u1042]]) + 5.2</f>
        <v>21.872401734607276</v>
      </c>
    </row>
    <row r="933" spans="1:107" x14ac:dyDescent="0.25">
      <c r="A933">
        <v>-6.8534267133566806E-2</v>
      </c>
      <c r="B933">
        <v>23.467433414707415</v>
      </c>
      <c r="C933">
        <v>23.384259073256953</v>
      </c>
      <c r="D933">
        <v>23.346041922186274</v>
      </c>
      <c r="E933">
        <v>23.345509690146791</v>
      </c>
      <c r="F933">
        <v>23.335081494393325</v>
      </c>
      <c r="G933">
        <v>23.276409249054538</v>
      </c>
      <c r="H933">
        <v>23.288200934704427</v>
      </c>
      <c r="I933">
        <v>23.447887756683933</v>
      </c>
      <c r="J933">
        <v>23.489673373489179</v>
      </c>
      <c r="K933">
        <v>23.525003424265481</v>
      </c>
      <c r="L933">
        <v>23.599892294229541</v>
      </c>
      <c r="M933">
        <v>23.491410207144199</v>
      </c>
      <c r="N933">
        <v>23.469327822225473</v>
      </c>
      <c r="O933">
        <v>23.481868916576857</v>
      </c>
      <c r="P933">
        <v>23.491851018328827</v>
      </c>
      <c r="Q933">
        <v>23.507440686209176</v>
      </c>
      <c r="R933">
        <v>23.525078565034544</v>
      </c>
      <c r="S933">
        <v>23.563252291954637</v>
      </c>
      <c r="T933">
        <v>23.593805428889329</v>
      </c>
      <c r="U933">
        <v>23.587009635805426</v>
      </c>
      <c r="V933">
        <v>23.580925585700726</v>
      </c>
      <c r="W933">
        <v>23.569194595446426</v>
      </c>
      <c r="X933">
        <v>23.471457219902415</v>
      </c>
      <c r="Y933">
        <v>23.429345767695359</v>
      </c>
      <c r="Z933">
        <v>23.486424271405298</v>
      </c>
      <c r="AA933">
        <v>23.504418734270409</v>
      </c>
      <c r="AB933">
        <v>23.53536240005911</v>
      </c>
      <c r="AC933">
        <v>23.545143770356088</v>
      </c>
      <c r="AD933">
        <v>23.508175089436023</v>
      </c>
      <c r="AE933">
        <v>23.248052899686524</v>
      </c>
      <c r="AF933">
        <v>23.173122589636453</v>
      </c>
      <c r="AG933">
        <v>23.126860092312235</v>
      </c>
      <c r="AH933">
        <v>23.141039713065854</v>
      </c>
      <c r="AI933">
        <v>23.246499617941971</v>
      </c>
      <c r="AJ933">
        <v>23.251595828603932</v>
      </c>
      <c r="AK933">
        <v>23.259891263710525</v>
      </c>
      <c r="AL933">
        <v>23.27925804676698</v>
      </c>
      <c r="AM933">
        <v>23.239241564991858</v>
      </c>
      <c r="AN933">
        <v>23.084357974753349</v>
      </c>
      <c r="AO933">
        <v>23.087227910796646</v>
      </c>
      <c r="AP933">
        <v>22.825446038937582</v>
      </c>
      <c r="AQ933">
        <v>22.790884027381345</v>
      </c>
      <c r="AR933">
        <v>22.679549821850312</v>
      </c>
      <c r="AS933">
        <v>22.672557879620815</v>
      </c>
      <c r="AT933">
        <v>22.716795124701253</v>
      </c>
      <c r="AU933">
        <v>22.831233947181921</v>
      </c>
      <c r="AV933">
        <v>22.872675709564287</v>
      </c>
      <c r="AW933">
        <v>22.874722320585093</v>
      </c>
      <c r="AX933">
        <v>22.83627564870325</v>
      </c>
      <c r="AY933">
        <v>22.810226027934959</v>
      </c>
      <c r="AZ933">
        <v>22.793646733855972</v>
      </c>
      <c r="BA933">
        <v>22.784748826294322</v>
      </c>
      <c r="BB933">
        <v>22.764612488476889</v>
      </c>
      <c r="BC933">
        <v>22.76915104123384</v>
      </c>
      <c r="BD933">
        <v>22.630468902805447</v>
      </c>
      <c r="BE933">
        <v>22.598585957876534</v>
      </c>
      <c r="BF933">
        <v>22.624934636038279</v>
      </c>
      <c r="BG933">
        <v>22.624232701523791</v>
      </c>
      <c r="BH933">
        <v>22.660886952521423</v>
      </c>
      <c r="BI933">
        <v>22.670005450701741</v>
      </c>
      <c r="BJ933">
        <v>22.721802575189432</v>
      </c>
      <c r="BK933">
        <v>22.730420869756994</v>
      </c>
      <c r="BL933">
        <v>22.742256278813667</v>
      </c>
      <c r="BM933">
        <v>22.711271815499526</v>
      </c>
      <c r="BN933">
        <v>22.660365330196683</v>
      </c>
      <c r="BO933">
        <v>22.651042206590596</v>
      </c>
      <c r="BP933">
        <v>22.689626778229925</v>
      </c>
      <c r="BQ933">
        <v>22.730379437978225</v>
      </c>
      <c r="BR933">
        <v>22.728483048549769</v>
      </c>
      <c r="BS933">
        <v>22.743713046286157</v>
      </c>
      <c r="BT933">
        <v>22.735922586172709</v>
      </c>
      <c r="BU933">
        <v>22.754466106407101</v>
      </c>
      <c r="BV933">
        <v>22.7028793984617</v>
      </c>
      <c r="BW933">
        <v>22.705745163260207</v>
      </c>
      <c r="BX933">
        <v>22.714384801920559</v>
      </c>
      <c r="BY933">
        <v>22.684069211444491</v>
      </c>
      <c r="BZ933">
        <v>22.676833086142089</v>
      </c>
      <c r="CA933">
        <v>22.674693517911393</v>
      </c>
      <c r="CB933">
        <v>22.61546812302047</v>
      </c>
      <c r="CC933">
        <v>22.551449862344882</v>
      </c>
      <c r="CD933">
        <v>22.559874543252473</v>
      </c>
      <c r="CE933">
        <v>22.524491779831813</v>
      </c>
      <c r="CF933">
        <v>22.537968023499385</v>
      </c>
      <c r="CG933">
        <v>22.525564317415572</v>
      </c>
      <c r="CH933">
        <v>22.545895292266927</v>
      </c>
      <c r="CI933">
        <v>22.567271469750814</v>
      </c>
      <c r="CJ933">
        <v>22.613963195061338</v>
      </c>
      <c r="CK933">
        <v>22.646130675761103</v>
      </c>
      <c r="CL933">
        <v>22.64040848402934</v>
      </c>
      <c r="CM933">
        <v>22.632839493938992</v>
      </c>
      <c r="CN933">
        <v>22.650632539632436</v>
      </c>
      <c r="CO933">
        <v>22.650421948553593</v>
      </c>
      <c r="CP933">
        <v>22.673739181756698</v>
      </c>
      <c r="CQ933">
        <v>22.715712979404941</v>
      </c>
      <c r="CR933">
        <v>22.739409149103128</v>
      </c>
      <c r="CS933">
        <v>22.769910324188281</v>
      </c>
      <c r="CT933">
        <v>22.820771731215519</v>
      </c>
      <c r="CU933">
        <v>22.876043845135236</v>
      </c>
      <c r="CV933">
        <v>22.926328322213848</v>
      </c>
      <c r="CW933">
        <v>22.94775004204309</v>
      </c>
      <c r="CX933">
        <f>AVERAGE(pipe_data__2[[#This Row],[u1,]:[u101]])</f>
        <v>22.983060729558456</v>
      </c>
      <c r="CY933">
        <v>22.983060729558456</v>
      </c>
      <c r="CZ933" s="16">
        <v>22.835786316999471</v>
      </c>
      <c r="DA933" s="19">
        <f>(pipe_data__2[[#This Row],['#x,]]+1)*1000</f>
        <v>931.4657328664332</v>
      </c>
      <c r="DB933">
        <f>AVERAGE(pipe_data__2[[#This Row],[u103]:[u104]])</f>
        <v>22.909423523278964</v>
      </c>
      <c r="DC933">
        <f>(1/0.41)*LN(pipe_data__2[[#This Row],[u1042]]) + 5.2</f>
        <v>21.875022932484754</v>
      </c>
    </row>
    <row r="934" spans="1:107" x14ac:dyDescent="0.25">
      <c r="A934">
        <v>-6.7533766883441815E-2</v>
      </c>
      <c r="B934">
        <v>23.467542612644774</v>
      </c>
      <c r="C934">
        <v>23.383669565913852</v>
      </c>
      <c r="D934">
        <v>23.345274271274199</v>
      </c>
      <c r="E934">
        <v>23.345333639994283</v>
      </c>
      <c r="F934">
        <v>23.33326231111209</v>
      </c>
      <c r="G934">
        <v>23.276497061877311</v>
      </c>
      <c r="H934">
        <v>23.288416134941112</v>
      </c>
      <c r="I934">
        <v>23.447095018427465</v>
      </c>
      <c r="J934">
        <v>23.489519961994059</v>
      </c>
      <c r="K934">
        <v>23.524937769574112</v>
      </c>
      <c r="L934">
        <v>23.59954810258585</v>
      </c>
      <c r="M934">
        <v>23.49205698363609</v>
      </c>
      <c r="N934">
        <v>23.469836092944952</v>
      </c>
      <c r="O934">
        <v>23.48233228443555</v>
      </c>
      <c r="P934">
        <v>23.491911154643887</v>
      </c>
      <c r="Q934">
        <v>23.507403713217069</v>
      </c>
      <c r="R934">
        <v>23.525070854744225</v>
      </c>
      <c r="S934">
        <v>23.562117060534145</v>
      </c>
      <c r="T934">
        <v>23.59393973492725</v>
      </c>
      <c r="U934">
        <v>23.586724943100982</v>
      </c>
      <c r="V934">
        <v>23.580775278253579</v>
      </c>
      <c r="W934">
        <v>23.56899533381085</v>
      </c>
      <c r="X934">
        <v>23.472512473461787</v>
      </c>
      <c r="Y934">
        <v>23.429652336797176</v>
      </c>
      <c r="Z934">
        <v>23.486523042398229</v>
      </c>
      <c r="AA934">
        <v>23.503965482796843</v>
      </c>
      <c r="AB934">
        <v>23.534466677226323</v>
      </c>
      <c r="AC934">
        <v>23.545428809801674</v>
      </c>
      <c r="AD934">
        <v>23.507030101543293</v>
      </c>
      <c r="AE934">
        <v>23.249200022672692</v>
      </c>
      <c r="AF934">
        <v>23.173862846920507</v>
      </c>
      <c r="AG934">
        <v>23.12685734057721</v>
      </c>
      <c r="AH934">
        <v>23.141484321771529</v>
      </c>
      <c r="AI934">
        <v>23.246097946021926</v>
      </c>
      <c r="AJ934">
        <v>23.251928149703648</v>
      </c>
      <c r="AK934">
        <v>23.260068601950369</v>
      </c>
      <c r="AL934">
        <v>23.279288436688137</v>
      </c>
      <c r="AM934">
        <v>23.240431426559251</v>
      </c>
      <c r="AN934">
        <v>23.085060621340901</v>
      </c>
      <c r="AO934">
        <v>23.088316089531602</v>
      </c>
      <c r="AP934">
        <v>22.82662047463981</v>
      </c>
      <c r="AQ934">
        <v>22.792072528256753</v>
      </c>
      <c r="AR934">
        <v>22.680868977459767</v>
      </c>
      <c r="AS934">
        <v>22.673716075486212</v>
      </c>
      <c r="AT934">
        <v>22.71791604530846</v>
      </c>
      <c r="AU934">
        <v>22.832451983015446</v>
      </c>
      <c r="AV934">
        <v>22.87387722489899</v>
      </c>
      <c r="AW934">
        <v>22.875890572932587</v>
      </c>
      <c r="AX934">
        <v>22.837285722010961</v>
      </c>
      <c r="AY934">
        <v>22.810934887296259</v>
      </c>
      <c r="AZ934">
        <v>22.794554889718913</v>
      </c>
      <c r="BA934">
        <v>22.785192611528288</v>
      </c>
      <c r="BB934">
        <v>22.765150192165638</v>
      </c>
      <c r="BC934">
        <v>22.769907115636695</v>
      </c>
      <c r="BD934">
        <v>22.631045934542755</v>
      </c>
      <c r="BE934">
        <v>22.599317099036519</v>
      </c>
      <c r="BF934">
        <v>22.625691547125562</v>
      </c>
      <c r="BG934">
        <v>22.624888132065315</v>
      </c>
      <c r="BH934">
        <v>22.661353835366469</v>
      </c>
      <c r="BI934">
        <v>22.669610073498564</v>
      </c>
      <c r="BJ934">
        <v>22.721944584511569</v>
      </c>
      <c r="BK934">
        <v>22.730642223014492</v>
      </c>
      <c r="BL934">
        <v>22.741846613649578</v>
      </c>
      <c r="BM934">
        <v>22.711788122820671</v>
      </c>
      <c r="BN934">
        <v>22.66075328035005</v>
      </c>
      <c r="BO934">
        <v>22.651162220080383</v>
      </c>
      <c r="BP934">
        <v>22.689556843587216</v>
      </c>
      <c r="BQ934">
        <v>22.730705525181964</v>
      </c>
      <c r="BR934">
        <v>22.727831448884594</v>
      </c>
      <c r="BS934">
        <v>22.742228646387122</v>
      </c>
      <c r="BT934">
        <v>22.735954032905088</v>
      </c>
      <c r="BU934">
        <v>22.752503847244803</v>
      </c>
      <c r="BV934">
        <v>22.702167356862986</v>
      </c>
      <c r="BW934">
        <v>22.705270194893615</v>
      </c>
      <c r="BX934">
        <v>22.714674441384126</v>
      </c>
      <c r="BY934">
        <v>22.68451933140193</v>
      </c>
      <c r="BZ934">
        <v>22.675773647401819</v>
      </c>
      <c r="CA934">
        <v>22.675191116520313</v>
      </c>
      <c r="CB934">
        <v>22.615953411833836</v>
      </c>
      <c r="CC934">
        <v>22.552116850767618</v>
      </c>
      <c r="CD934">
        <v>22.560644313010993</v>
      </c>
      <c r="CE934">
        <v>22.525240462963239</v>
      </c>
      <c r="CF934">
        <v>22.538279907985487</v>
      </c>
      <c r="CG934">
        <v>22.52564626417654</v>
      </c>
      <c r="CH934">
        <v>22.545911842079189</v>
      </c>
      <c r="CI934">
        <v>22.567980101015596</v>
      </c>
      <c r="CJ934">
        <v>22.61449670549953</v>
      </c>
      <c r="CK934">
        <v>22.646513834427331</v>
      </c>
      <c r="CL934">
        <v>22.641444329035906</v>
      </c>
      <c r="CM934">
        <v>22.633852157329688</v>
      </c>
      <c r="CN934">
        <v>22.651804078804144</v>
      </c>
      <c r="CO934">
        <v>22.651626941112166</v>
      </c>
      <c r="CP934">
        <v>22.674704164162062</v>
      </c>
      <c r="CQ934">
        <v>22.716794189140117</v>
      </c>
      <c r="CR934">
        <v>22.73980419664133</v>
      </c>
      <c r="CS934">
        <v>22.770281971392986</v>
      </c>
      <c r="CT934">
        <v>22.821371266810214</v>
      </c>
      <c r="CU934">
        <v>22.876617921472981</v>
      </c>
      <c r="CV934">
        <v>22.926991029564078</v>
      </c>
      <c r="CW934">
        <v>22.948409178903908</v>
      </c>
      <c r="CX934">
        <f>AVERAGE(pipe_data__2[[#This Row],[u1,]:[u101]])</f>
        <v>22.983337791295522</v>
      </c>
      <c r="CY934">
        <v>22.983337791295522</v>
      </c>
      <c r="CZ934" s="17">
        <v>22.836947928149776</v>
      </c>
      <c r="DA934" s="18">
        <f>(pipe_data__2[[#This Row],['#x,]]+1)*1000</f>
        <v>932.46623311655821</v>
      </c>
      <c r="DB934">
        <f>AVERAGE(pipe_data__2[[#This Row],[u103]:[u104]])</f>
        <v>22.910142859722647</v>
      </c>
      <c r="DC934">
        <f>(1/0.41)*LN(pipe_data__2[[#This Row],[u1042]]) + 5.2</f>
        <v>21.877641316407981</v>
      </c>
    </row>
    <row r="935" spans="1:107" x14ac:dyDescent="0.25">
      <c r="A935">
        <v>-6.6533266633316712E-2</v>
      </c>
      <c r="B935">
        <v>23.467651810582129</v>
      </c>
      <c r="C935">
        <v>23.383080058570751</v>
      </c>
      <c r="D935">
        <v>23.344506620362122</v>
      </c>
      <c r="E935">
        <v>23.345157589841776</v>
      </c>
      <c r="F935">
        <v>23.331443127830855</v>
      </c>
      <c r="G935">
        <v>23.276584874700081</v>
      </c>
      <c r="H935">
        <v>23.288631335177797</v>
      </c>
      <c r="I935">
        <v>23.446302280170993</v>
      </c>
      <c r="J935">
        <v>23.489366550498936</v>
      </c>
      <c r="K935">
        <v>23.524872114882744</v>
      </c>
      <c r="L935">
        <v>23.599203910942158</v>
      </c>
      <c r="M935">
        <v>23.492703760127981</v>
      </c>
      <c r="N935">
        <v>23.470344363664427</v>
      </c>
      <c r="O935">
        <v>23.482637517723774</v>
      </c>
      <c r="P935">
        <v>23.491971290958944</v>
      </c>
      <c r="Q935">
        <v>23.50736674022496</v>
      </c>
      <c r="R935">
        <v>23.525063144453906</v>
      </c>
      <c r="S935">
        <v>23.560981829113651</v>
      </c>
      <c r="T935">
        <v>23.594074040965168</v>
      </c>
      <c r="U935">
        <v>23.586440250396539</v>
      </c>
      <c r="V935">
        <v>23.580624970806433</v>
      </c>
      <c r="W935">
        <v>23.568796072175275</v>
      </c>
      <c r="X935">
        <v>23.473567727021159</v>
      </c>
      <c r="Y935">
        <v>23.429958905898992</v>
      </c>
      <c r="Z935">
        <v>23.486621813391157</v>
      </c>
      <c r="AA935">
        <v>23.503512231323274</v>
      </c>
      <c r="AB935">
        <v>23.533570954393532</v>
      </c>
      <c r="AC935">
        <v>23.54571384924726</v>
      </c>
      <c r="AD935">
        <v>23.50588511365056</v>
      </c>
      <c r="AE935">
        <v>23.250347145658861</v>
      </c>
      <c r="AF935">
        <v>23.174603104204561</v>
      </c>
      <c r="AG935">
        <v>23.126854588842185</v>
      </c>
      <c r="AH935">
        <v>23.141928930477203</v>
      </c>
      <c r="AI935">
        <v>23.245696274101881</v>
      </c>
      <c r="AJ935">
        <v>23.252260470803364</v>
      </c>
      <c r="AK935">
        <v>23.26024594019021</v>
      </c>
      <c r="AL935">
        <v>23.279318826609295</v>
      </c>
      <c r="AM935">
        <v>23.241621288126641</v>
      </c>
      <c r="AN935">
        <v>23.085763267928453</v>
      </c>
      <c r="AO935">
        <v>23.089404268266559</v>
      </c>
      <c r="AP935">
        <v>22.827794910342043</v>
      </c>
      <c r="AQ935">
        <v>22.793261029132161</v>
      </c>
      <c r="AR935">
        <v>22.682188133069218</v>
      </c>
      <c r="AS935">
        <v>22.674874271351609</v>
      </c>
      <c r="AT935">
        <v>22.719036965915667</v>
      </c>
      <c r="AU935">
        <v>22.83367001884897</v>
      </c>
      <c r="AV935">
        <v>22.875071476427461</v>
      </c>
      <c r="AW935">
        <v>22.877058825280081</v>
      </c>
      <c r="AX935">
        <v>22.838295795318675</v>
      </c>
      <c r="AY935">
        <v>22.811643746657555</v>
      </c>
      <c r="AZ935">
        <v>22.795463045581855</v>
      </c>
      <c r="BA935">
        <v>22.785636396762257</v>
      </c>
      <c r="BB935">
        <v>22.765687895854384</v>
      </c>
      <c r="BC935">
        <v>22.770663190039553</v>
      </c>
      <c r="BD935">
        <v>22.631622966280062</v>
      </c>
      <c r="BE935">
        <v>22.600048240196504</v>
      </c>
      <c r="BF935">
        <v>22.626448458212842</v>
      </c>
      <c r="BG935">
        <v>22.62554356260684</v>
      </c>
      <c r="BH935">
        <v>22.661820718211516</v>
      </c>
      <c r="BI935">
        <v>22.669214696295384</v>
      </c>
      <c r="BJ935">
        <v>22.722086593833701</v>
      </c>
      <c r="BK935">
        <v>22.730863576271993</v>
      </c>
      <c r="BL935">
        <v>22.741436948485489</v>
      </c>
      <c r="BM935">
        <v>22.71230443014182</v>
      </c>
      <c r="BN935">
        <v>22.661141230503414</v>
      </c>
      <c r="BO935">
        <v>22.651282233570168</v>
      </c>
      <c r="BP935">
        <v>22.689486908944506</v>
      </c>
      <c r="BQ935">
        <v>22.731031612385699</v>
      </c>
      <c r="BR935">
        <v>22.727179849219418</v>
      </c>
      <c r="BS935">
        <v>22.740744246488092</v>
      </c>
      <c r="BT935">
        <v>22.735985479637467</v>
      </c>
      <c r="BU935">
        <v>22.750541588082505</v>
      </c>
      <c r="BV935">
        <v>22.701455315264273</v>
      </c>
      <c r="BW935">
        <v>22.704795226527022</v>
      </c>
      <c r="BX935">
        <v>22.71496408084769</v>
      </c>
      <c r="BY935">
        <v>22.684969451359368</v>
      </c>
      <c r="BZ935">
        <v>22.674714208661548</v>
      </c>
      <c r="CA935">
        <v>22.675688715129233</v>
      </c>
      <c r="CB935">
        <v>22.616438700647198</v>
      </c>
      <c r="CC935">
        <v>22.552783839190354</v>
      </c>
      <c r="CD935">
        <v>22.561414082769513</v>
      </c>
      <c r="CE935">
        <v>22.525989146094666</v>
      </c>
      <c r="CF935">
        <v>22.538591792471593</v>
      </c>
      <c r="CG935">
        <v>22.525728210937508</v>
      </c>
      <c r="CH935">
        <v>22.545928391891454</v>
      </c>
      <c r="CI935">
        <v>22.568688732280375</v>
      </c>
      <c r="CJ935">
        <v>22.615030215937725</v>
      </c>
      <c r="CK935">
        <v>22.646896993093556</v>
      </c>
      <c r="CL935">
        <v>22.642480174042475</v>
      </c>
      <c r="CM935">
        <v>22.634864820720381</v>
      </c>
      <c r="CN935">
        <v>22.652975617975851</v>
      </c>
      <c r="CO935">
        <v>22.65283193367074</v>
      </c>
      <c r="CP935">
        <v>22.675669146567426</v>
      </c>
      <c r="CQ935">
        <v>22.717875398875297</v>
      </c>
      <c r="CR935">
        <v>22.740199244179536</v>
      </c>
      <c r="CS935">
        <v>22.770653618597688</v>
      </c>
      <c r="CT935">
        <v>22.821970802404909</v>
      </c>
      <c r="CU935">
        <v>22.877191997810723</v>
      </c>
      <c r="CV935">
        <v>22.927653736914312</v>
      </c>
      <c r="CW935">
        <v>22.94906831576473</v>
      </c>
      <c r="CX935">
        <f>AVERAGE(pipe_data__2[[#This Row],[u1,]:[u101]])</f>
        <v>22.983613199048818</v>
      </c>
      <c r="CY935">
        <v>22.983613199048818</v>
      </c>
      <c r="CZ935" s="16">
        <v>22.838119743288217</v>
      </c>
      <c r="DA935" s="19">
        <f>(pipe_data__2[[#This Row],['#x,]]+1)*1000</f>
        <v>933.46673336668334</v>
      </c>
      <c r="DB935">
        <f>AVERAGE(pipe_data__2[[#This Row],[u103]:[u104]])</f>
        <v>22.910866471168518</v>
      </c>
      <c r="DC935">
        <f>(1/0.41)*LN(pipe_data__2[[#This Row],[u1042]]) + 5.2</f>
        <v>21.880256892412259</v>
      </c>
    </row>
    <row r="936" spans="1:107" x14ac:dyDescent="0.25">
      <c r="A936">
        <v>-6.553276638319161E-2</v>
      </c>
      <c r="B936">
        <v>23.467761008519489</v>
      </c>
      <c r="C936">
        <v>23.382490551227647</v>
      </c>
      <c r="D936">
        <v>23.343738969450047</v>
      </c>
      <c r="E936">
        <v>23.344981539689272</v>
      </c>
      <c r="F936">
        <v>23.329623944549621</v>
      </c>
      <c r="G936">
        <v>23.276672687522854</v>
      </c>
      <c r="H936">
        <v>23.288846535414482</v>
      </c>
      <c r="I936">
        <v>23.445509541914525</v>
      </c>
      <c r="J936">
        <v>23.489213139003816</v>
      </c>
      <c r="K936">
        <v>23.524806460191375</v>
      </c>
      <c r="L936">
        <v>23.598859719298471</v>
      </c>
      <c r="M936">
        <v>23.493350536619875</v>
      </c>
      <c r="N936">
        <v>23.470852634383906</v>
      </c>
      <c r="O936">
        <v>23.48112834683365</v>
      </c>
      <c r="P936">
        <v>23.492031427274</v>
      </c>
      <c r="Q936">
        <v>23.507329767232854</v>
      </c>
      <c r="R936">
        <v>23.525055434163587</v>
      </c>
      <c r="S936">
        <v>23.559846597693156</v>
      </c>
      <c r="T936">
        <v>23.594208347003089</v>
      </c>
      <c r="U936">
        <v>23.586155557692098</v>
      </c>
      <c r="V936">
        <v>23.58047466335929</v>
      </c>
      <c r="W936">
        <v>23.568596810539695</v>
      </c>
      <c r="X936">
        <v>23.474622980580527</v>
      </c>
      <c r="Y936">
        <v>23.430265475000809</v>
      </c>
      <c r="Z936">
        <v>23.486720584384088</v>
      </c>
      <c r="AA936">
        <v>23.503058979849705</v>
      </c>
      <c r="AB936">
        <v>23.532675231560745</v>
      </c>
      <c r="AC936">
        <v>23.545998888692846</v>
      </c>
      <c r="AD936">
        <v>23.504740125757827</v>
      </c>
      <c r="AE936">
        <v>23.251494268645029</v>
      </c>
      <c r="AF936">
        <v>23.175343361488615</v>
      </c>
      <c r="AG936">
        <v>23.126851837107164</v>
      </c>
      <c r="AH936">
        <v>23.142373539182877</v>
      </c>
      <c r="AI936">
        <v>23.245294602181836</v>
      </c>
      <c r="AJ936">
        <v>23.252592791903083</v>
      </c>
      <c r="AK936">
        <v>23.260423278430054</v>
      </c>
      <c r="AL936">
        <v>23.279349216530452</v>
      </c>
      <c r="AM936">
        <v>23.242811149694035</v>
      </c>
      <c r="AN936">
        <v>23.086465914516001</v>
      </c>
      <c r="AO936">
        <v>23.090492447001516</v>
      </c>
      <c r="AP936">
        <v>22.828969346044271</v>
      </c>
      <c r="AQ936">
        <v>22.794449530007569</v>
      </c>
      <c r="AR936">
        <v>22.683507288678669</v>
      </c>
      <c r="AS936">
        <v>22.676032467217006</v>
      </c>
      <c r="AT936">
        <v>22.720157886522873</v>
      </c>
      <c r="AU936">
        <v>22.834888054682498</v>
      </c>
      <c r="AV936">
        <v>22.876265727955932</v>
      </c>
      <c r="AW936">
        <v>22.878227077627574</v>
      </c>
      <c r="AX936">
        <v>22.83930586862639</v>
      </c>
      <c r="AY936">
        <v>22.812352606018852</v>
      </c>
      <c r="AZ936">
        <v>22.796371201444796</v>
      </c>
      <c r="BA936">
        <v>22.786080181996223</v>
      </c>
      <c r="BB936">
        <v>22.766225599543134</v>
      </c>
      <c r="BC936">
        <v>22.771419264442407</v>
      </c>
      <c r="BD936">
        <v>22.63219999801737</v>
      </c>
      <c r="BE936">
        <v>22.600779381356489</v>
      </c>
      <c r="BF936">
        <v>22.627205369300125</v>
      </c>
      <c r="BG936">
        <v>22.626198993148368</v>
      </c>
      <c r="BH936">
        <v>22.662287601056562</v>
      </c>
      <c r="BI936">
        <v>22.668819319092208</v>
      </c>
      <c r="BJ936">
        <v>22.722228603155834</v>
      </c>
      <c r="BK936">
        <v>22.731084929529491</v>
      </c>
      <c r="BL936">
        <v>22.741027283321401</v>
      </c>
      <c r="BM936">
        <v>22.71282073746297</v>
      </c>
      <c r="BN936">
        <v>22.661529180656778</v>
      </c>
      <c r="BO936">
        <v>22.651402247059952</v>
      </c>
      <c r="BP936">
        <v>22.689416974301796</v>
      </c>
      <c r="BQ936">
        <v>22.731357699589438</v>
      </c>
      <c r="BR936">
        <v>22.726528249554246</v>
      </c>
      <c r="BS936">
        <v>22.739259846589057</v>
      </c>
      <c r="BT936">
        <v>22.73601692636985</v>
      </c>
      <c r="BU936">
        <v>22.748579328920208</v>
      </c>
      <c r="BV936">
        <v>22.700743273665562</v>
      </c>
      <c r="BW936">
        <v>22.704320258160429</v>
      </c>
      <c r="BX936">
        <v>22.715253720311257</v>
      </c>
      <c r="BY936">
        <v>22.68541957131681</v>
      </c>
      <c r="BZ936">
        <v>22.673654769921278</v>
      </c>
      <c r="CA936">
        <v>22.676186313738153</v>
      </c>
      <c r="CB936">
        <v>22.616923989460563</v>
      </c>
      <c r="CC936">
        <v>22.553450827613087</v>
      </c>
      <c r="CD936">
        <v>22.562183852528033</v>
      </c>
      <c r="CE936">
        <v>22.526737829226096</v>
      </c>
      <c r="CF936">
        <v>22.538903676957698</v>
      </c>
      <c r="CG936">
        <v>22.525810157698476</v>
      </c>
      <c r="CH936">
        <v>22.54594494170372</v>
      </c>
      <c r="CI936">
        <v>22.569397363545157</v>
      </c>
      <c r="CJ936">
        <v>22.615563726375917</v>
      </c>
      <c r="CK936">
        <v>22.647280151759784</v>
      </c>
      <c r="CL936">
        <v>22.643516019049041</v>
      </c>
      <c r="CM936">
        <v>22.635877484111074</v>
      </c>
      <c r="CN936">
        <v>22.654147157147559</v>
      </c>
      <c r="CO936">
        <v>22.654036926229313</v>
      </c>
      <c r="CP936">
        <v>22.676634128972793</v>
      </c>
      <c r="CQ936">
        <v>22.718956608610473</v>
      </c>
      <c r="CR936">
        <v>22.740594291717741</v>
      </c>
      <c r="CS936">
        <v>22.771025265802393</v>
      </c>
      <c r="CT936">
        <v>22.822570337999604</v>
      </c>
      <c r="CU936">
        <v>22.877766074148468</v>
      </c>
      <c r="CV936">
        <v>22.928316444264546</v>
      </c>
      <c r="CW936">
        <v>22.949727452625549</v>
      </c>
      <c r="CX936">
        <f>AVERAGE(pipe_data__2[[#This Row],[u1,]:[u101]])</f>
        <v>22.983870462760343</v>
      </c>
      <c r="CY936">
        <v>22.983870462760343</v>
      </c>
      <c r="CZ936" s="17">
        <v>22.839284386470332</v>
      </c>
      <c r="DA936" s="18">
        <f>(pipe_data__2[[#This Row],['#x,]]+1)*1000</f>
        <v>934.46723361680836</v>
      </c>
      <c r="DB936">
        <f>AVERAGE(pipe_data__2[[#This Row],[u103]:[u104]])</f>
        <v>22.911577424615338</v>
      </c>
      <c r="DC936">
        <f>(1/0.41)*LN(pipe_data__2[[#This Row],[u1042]]) + 5.2</f>
        <v>21.882869666513475</v>
      </c>
    </row>
    <row r="937" spans="1:107" x14ac:dyDescent="0.25">
      <c r="A937">
        <v>-6.4532266133066618E-2</v>
      </c>
      <c r="B937">
        <v>23.467870206456848</v>
      </c>
      <c r="C937">
        <v>23.381901043884547</v>
      </c>
      <c r="D937">
        <v>23.342971318537973</v>
      </c>
      <c r="E937">
        <v>23.344805489536764</v>
      </c>
      <c r="F937">
        <v>23.327804761268389</v>
      </c>
      <c r="G937">
        <v>23.276760500345624</v>
      </c>
      <c r="H937">
        <v>23.289061735651167</v>
      </c>
      <c r="I937">
        <v>23.444716803658057</v>
      </c>
      <c r="J937">
        <v>23.489059727508696</v>
      </c>
      <c r="K937">
        <v>23.524740805500006</v>
      </c>
      <c r="L937">
        <v>23.598515527654779</v>
      </c>
      <c r="M937">
        <v>23.493997313111766</v>
      </c>
      <c r="N937">
        <v>23.471360905103381</v>
      </c>
      <c r="O937">
        <v>23.47961917594353</v>
      </c>
      <c r="P937">
        <v>23.492091563589057</v>
      </c>
      <c r="Q937">
        <v>23.507292794240747</v>
      </c>
      <c r="R937">
        <v>23.525047723873268</v>
      </c>
      <c r="S937">
        <v>23.558711366272664</v>
      </c>
      <c r="T937">
        <v>23.594342653041011</v>
      </c>
      <c r="U937">
        <v>23.585870864987655</v>
      </c>
      <c r="V937">
        <v>23.580324355912143</v>
      </c>
      <c r="W937">
        <v>23.56839754890412</v>
      </c>
      <c r="X937">
        <v>23.475678234139899</v>
      </c>
      <c r="Y937">
        <v>23.430572044102625</v>
      </c>
      <c r="Z937">
        <v>23.486819355377015</v>
      </c>
      <c r="AA937">
        <v>23.502605728376135</v>
      </c>
      <c r="AB937">
        <v>23.531779508727958</v>
      </c>
      <c r="AC937">
        <v>23.546283928138433</v>
      </c>
      <c r="AD937">
        <v>23.503595137865094</v>
      </c>
      <c r="AE937">
        <v>23.252641391631197</v>
      </c>
      <c r="AF937">
        <v>23.176083618772669</v>
      </c>
      <c r="AG937">
        <v>23.12684908537214</v>
      </c>
      <c r="AH937">
        <v>23.142818147888551</v>
      </c>
      <c r="AI937">
        <v>23.244892930261791</v>
      </c>
      <c r="AJ937">
        <v>23.252925113002799</v>
      </c>
      <c r="AK937">
        <v>23.260600616669894</v>
      </c>
      <c r="AL937">
        <v>23.279379606451609</v>
      </c>
      <c r="AM937">
        <v>23.244001011261428</v>
      </c>
      <c r="AN937">
        <v>23.087168561103553</v>
      </c>
      <c r="AO937">
        <v>23.091580625736469</v>
      </c>
      <c r="AP937">
        <v>22.830143781746504</v>
      </c>
      <c r="AQ937">
        <v>22.795638030882976</v>
      </c>
      <c r="AR937">
        <v>22.685134287350305</v>
      </c>
      <c r="AS937">
        <v>22.677190663082403</v>
      </c>
      <c r="AT937">
        <v>22.721278807130076</v>
      </c>
      <c r="AU937">
        <v>22.836106090516022</v>
      </c>
      <c r="AV937">
        <v>22.877459979484403</v>
      </c>
      <c r="AW937">
        <v>22.879395329975068</v>
      </c>
      <c r="AX937">
        <v>22.840315941934104</v>
      </c>
      <c r="AY937">
        <v>22.813061465380148</v>
      </c>
      <c r="AZ937">
        <v>22.797279357307737</v>
      </c>
      <c r="BA937">
        <v>22.786523967230192</v>
      </c>
      <c r="BB937">
        <v>22.76676330323188</v>
      </c>
      <c r="BC937">
        <v>22.772175338845265</v>
      </c>
      <c r="BD937">
        <v>22.632777029754678</v>
      </c>
      <c r="BE937">
        <v>22.601510522516474</v>
      </c>
      <c r="BF937">
        <v>22.627962280387404</v>
      </c>
      <c r="BG937">
        <v>22.626854423689892</v>
      </c>
      <c r="BH937">
        <v>22.662754483901608</v>
      </c>
      <c r="BI937">
        <v>22.668423941889031</v>
      </c>
      <c r="BJ937">
        <v>22.72237061247797</v>
      </c>
      <c r="BK937">
        <v>22.731306282786989</v>
      </c>
      <c r="BL937">
        <v>22.740617618157312</v>
      </c>
      <c r="BM937">
        <v>22.713337044784115</v>
      </c>
      <c r="BN937">
        <v>22.661917130810142</v>
      </c>
      <c r="BO937">
        <v>22.65152226054974</v>
      </c>
      <c r="BP937">
        <v>22.689347039659086</v>
      </c>
      <c r="BQ937">
        <v>22.731683786793177</v>
      </c>
      <c r="BR937">
        <v>22.72587664988907</v>
      </c>
      <c r="BS937">
        <v>22.737775446690026</v>
      </c>
      <c r="BT937">
        <v>22.736048373102228</v>
      </c>
      <c r="BU937">
        <v>22.74661706975791</v>
      </c>
      <c r="BV937">
        <v>22.700031232066848</v>
      </c>
      <c r="BW937">
        <v>22.703845289793836</v>
      </c>
      <c r="BX937">
        <v>22.71554335977482</v>
      </c>
      <c r="BY937">
        <v>22.685869691274249</v>
      </c>
      <c r="BZ937">
        <v>22.672595331181007</v>
      </c>
      <c r="CA937">
        <v>22.676683912347073</v>
      </c>
      <c r="CB937">
        <v>22.617409278273925</v>
      </c>
      <c r="CC937">
        <v>22.554117816035824</v>
      </c>
      <c r="CD937">
        <v>22.562953622286553</v>
      </c>
      <c r="CE937">
        <v>22.527486512357523</v>
      </c>
      <c r="CF937">
        <v>22.5392155614438</v>
      </c>
      <c r="CG937">
        <v>22.525892104459448</v>
      </c>
      <c r="CH937">
        <v>22.545961491515982</v>
      </c>
      <c r="CI937">
        <v>22.570105994809939</v>
      </c>
      <c r="CJ937">
        <v>22.61609723681411</v>
      </c>
      <c r="CK937">
        <v>22.647663310426008</v>
      </c>
      <c r="CL937">
        <v>22.644551864055611</v>
      </c>
      <c r="CM937">
        <v>22.636890147501767</v>
      </c>
      <c r="CN937">
        <v>22.655318696319263</v>
      </c>
      <c r="CO937">
        <v>22.655241918787887</v>
      </c>
      <c r="CP937">
        <v>22.677599111378157</v>
      </c>
      <c r="CQ937">
        <v>22.720037818345652</v>
      </c>
      <c r="CR937">
        <v>22.740989339255947</v>
      </c>
      <c r="CS937">
        <v>22.771396913007099</v>
      </c>
      <c r="CT937">
        <v>22.823169873594299</v>
      </c>
      <c r="CU937">
        <v>22.878340150486213</v>
      </c>
      <c r="CV937">
        <v>22.928979151614776</v>
      </c>
      <c r="CW937">
        <v>22.950386589486367</v>
      </c>
      <c r="CX937">
        <f>AVERAGE(pipe_data__2[[#This Row],[u1,]:[u101]])</f>
        <v>22.984130804902488</v>
      </c>
      <c r="CY937">
        <v>22.984130804902488</v>
      </c>
      <c r="CZ937" s="16">
        <v>22.84045179609252</v>
      </c>
      <c r="DA937" s="19">
        <f>(pipe_data__2[[#This Row],['#x,]]+1)*1000</f>
        <v>935.46773386693337</v>
      </c>
      <c r="DB937">
        <f>AVERAGE(pipe_data__2[[#This Row],[u103]:[u104]])</f>
        <v>22.912291300497504</v>
      </c>
      <c r="DC937">
        <f>(1/0.41)*LN(pipe_data__2[[#This Row],[u1042]]) + 5.2</f>
        <v>21.885479644708216</v>
      </c>
    </row>
    <row r="938" spans="1:107" x14ac:dyDescent="0.25">
      <c r="A938">
        <v>-6.3531765882941515E-2</v>
      </c>
      <c r="B938">
        <v>23.467979404394207</v>
      </c>
      <c r="C938">
        <v>23.381311536541443</v>
      </c>
      <c r="D938">
        <v>23.342203667625895</v>
      </c>
      <c r="E938">
        <v>23.344629439384256</v>
      </c>
      <c r="F938">
        <v>23.325985577987154</v>
      </c>
      <c r="G938">
        <v>23.276848313168397</v>
      </c>
      <c r="H938">
        <v>23.289276935887852</v>
      </c>
      <c r="I938">
        <v>23.443924065401585</v>
      </c>
      <c r="J938">
        <v>23.488906316013573</v>
      </c>
      <c r="K938">
        <v>23.524675150808637</v>
      </c>
      <c r="L938">
        <v>23.598171336011088</v>
      </c>
      <c r="M938">
        <v>23.494644089603661</v>
      </c>
      <c r="N938">
        <v>23.47186917582286</v>
      </c>
      <c r="O938">
        <v>23.478110005053406</v>
      </c>
      <c r="P938">
        <v>23.492151699904113</v>
      </c>
      <c r="Q938">
        <v>23.507255821248641</v>
      </c>
      <c r="R938">
        <v>23.525040013582952</v>
      </c>
      <c r="S938">
        <v>23.55757613485217</v>
      </c>
      <c r="T938">
        <v>23.594476959078929</v>
      </c>
      <c r="U938">
        <v>23.585586172283211</v>
      </c>
      <c r="V938">
        <v>23.580174048464997</v>
      </c>
      <c r="W938">
        <v>23.568198287268544</v>
      </c>
      <c r="X938">
        <v>23.476733487699271</v>
      </c>
      <c r="Y938">
        <v>23.430878613204442</v>
      </c>
      <c r="Z938">
        <v>23.486918126369947</v>
      </c>
      <c r="AA938">
        <v>23.502152476902566</v>
      </c>
      <c r="AB938">
        <v>23.530883785895167</v>
      </c>
      <c r="AC938">
        <v>23.546568967584019</v>
      </c>
      <c r="AD938">
        <v>23.502450149972361</v>
      </c>
      <c r="AE938">
        <v>23.253788514617366</v>
      </c>
      <c r="AF938">
        <v>23.176823876056723</v>
      </c>
      <c r="AG938">
        <v>23.126846333637115</v>
      </c>
      <c r="AH938">
        <v>23.143262756594225</v>
      </c>
      <c r="AI938">
        <v>23.244491258341746</v>
      </c>
      <c r="AJ938">
        <v>23.253257434102515</v>
      </c>
      <c r="AK938">
        <v>23.260777954909738</v>
      </c>
      <c r="AL938">
        <v>23.279409996372767</v>
      </c>
      <c r="AM938">
        <v>23.245009663164367</v>
      </c>
      <c r="AN938">
        <v>23.087871207691105</v>
      </c>
      <c r="AO938">
        <v>23.092668804471426</v>
      </c>
      <c r="AP938">
        <v>22.831318217448732</v>
      </c>
      <c r="AQ938">
        <v>22.796826531758384</v>
      </c>
      <c r="AR938">
        <v>22.687024949771445</v>
      </c>
      <c r="AS938">
        <v>22.6783488589478</v>
      </c>
      <c r="AT938">
        <v>22.722399727737283</v>
      </c>
      <c r="AU938">
        <v>22.837324126349547</v>
      </c>
      <c r="AV938">
        <v>22.878654231012874</v>
      </c>
      <c r="AW938">
        <v>22.880563582322559</v>
      </c>
      <c r="AX938">
        <v>22.841326015241819</v>
      </c>
      <c r="AY938">
        <v>22.813770324741448</v>
      </c>
      <c r="AZ938">
        <v>22.798187513170678</v>
      </c>
      <c r="BA938">
        <v>22.786967752464157</v>
      </c>
      <c r="BB938">
        <v>22.767301006920629</v>
      </c>
      <c r="BC938">
        <v>22.77293141324812</v>
      </c>
      <c r="BD938">
        <v>22.633354061491985</v>
      </c>
      <c r="BE938">
        <v>22.602241663676459</v>
      </c>
      <c r="BF938">
        <v>22.628719191474687</v>
      </c>
      <c r="BG938">
        <v>22.62750985423142</v>
      </c>
      <c r="BH938">
        <v>22.663221366746654</v>
      </c>
      <c r="BI938">
        <v>22.668028564685851</v>
      </c>
      <c r="BJ938">
        <v>22.722512621800103</v>
      </c>
      <c r="BK938">
        <v>22.73152763604449</v>
      </c>
      <c r="BL938">
        <v>22.74020795299322</v>
      </c>
      <c r="BM938">
        <v>22.713853352105264</v>
      </c>
      <c r="BN938">
        <v>22.662305080963506</v>
      </c>
      <c r="BO938">
        <v>22.651642274039524</v>
      </c>
      <c r="BP938">
        <v>22.689277105016377</v>
      </c>
      <c r="BQ938">
        <v>22.732009873996912</v>
      </c>
      <c r="BR938">
        <v>22.725225050223898</v>
      </c>
      <c r="BS938">
        <v>22.736291046790996</v>
      </c>
      <c r="BT938">
        <v>22.736079819834607</v>
      </c>
      <c r="BU938">
        <v>22.744654810595609</v>
      </c>
      <c r="BV938">
        <v>22.699319190468135</v>
      </c>
      <c r="BW938">
        <v>22.703370321427244</v>
      </c>
      <c r="BX938">
        <v>22.715832999238387</v>
      </c>
      <c r="BY938">
        <v>22.686319811231691</v>
      </c>
      <c r="BZ938">
        <v>22.671535892440737</v>
      </c>
      <c r="CA938">
        <v>22.677181510955993</v>
      </c>
      <c r="CB938">
        <v>22.617894567087291</v>
      </c>
      <c r="CC938">
        <v>22.55478480445856</v>
      </c>
      <c r="CD938">
        <v>22.563723392045073</v>
      </c>
      <c r="CE938">
        <v>22.52823519548895</v>
      </c>
      <c r="CF938">
        <v>22.539527445929906</v>
      </c>
      <c r="CG938">
        <v>22.525974051220416</v>
      </c>
      <c r="CH938">
        <v>22.545978041328247</v>
      </c>
      <c r="CI938">
        <v>22.570814626074718</v>
      </c>
      <c r="CJ938">
        <v>22.616630747252305</v>
      </c>
      <c r="CK938">
        <v>22.648046469092236</v>
      </c>
      <c r="CL938">
        <v>22.645587709062177</v>
      </c>
      <c r="CM938">
        <v>22.637902810892459</v>
      </c>
      <c r="CN938">
        <v>22.656490235490971</v>
      </c>
      <c r="CO938">
        <v>22.65644691134646</v>
      </c>
      <c r="CP938">
        <v>22.678564093783525</v>
      </c>
      <c r="CQ938">
        <v>22.721119028080828</v>
      </c>
      <c r="CR938">
        <v>22.741384386794149</v>
      </c>
      <c r="CS938">
        <v>22.771768560211804</v>
      </c>
      <c r="CT938">
        <v>22.823769409188994</v>
      </c>
      <c r="CU938">
        <v>22.878914226823955</v>
      </c>
      <c r="CV938">
        <v>22.92964185896501</v>
      </c>
      <c r="CW938">
        <v>22.951045726347186</v>
      </c>
      <c r="CX938">
        <f>AVERAGE(pipe_data__2[[#This Row],[u1,]:[u101]])</f>
        <v>22.984391971585477</v>
      </c>
      <c r="CY938">
        <v>22.984391971585477</v>
      </c>
      <c r="CZ938" s="17">
        <v>22.841622448325165</v>
      </c>
      <c r="DA938" s="18">
        <f>(pipe_data__2[[#This Row],['#x,]]+1)*1000</f>
        <v>936.4682341170585</v>
      </c>
      <c r="DB938">
        <f>AVERAGE(pipe_data__2[[#This Row],[u103]:[u104]])</f>
        <v>22.913007209955321</v>
      </c>
      <c r="DC938">
        <f>(1/0.41)*LN(pipe_data__2[[#This Row],[u1042]]) + 5.2</f>
        <v>21.888086832973837</v>
      </c>
    </row>
    <row r="939" spans="1:107" x14ac:dyDescent="0.25">
      <c r="A939">
        <v>-6.2531265632816524E-2</v>
      </c>
      <c r="B939">
        <v>23.468088602331562</v>
      </c>
      <c r="C939">
        <v>23.380722029198342</v>
      </c>
      <c r="D939">
        <v>23.341436016713821</v>
      </c>
      <c r="E939">
        <v>23.344453389231749</v>
      </c>
      <c r="F939">
        <v>23.324166394705919</v>
      </c>
      <c r="G939">
        <v>23.276936125991167</v>
      </c>
      <c r="H939">
        <v>23.289492136124533</v>
      </c>
      <c r="I939">
        <v>23.443131327145117</v>
      </c>
      <c r="J939">
        <v>23.488752904518453</v>
      </c>
      <c r="K939">
        <v>23.524609496117272</v>
      </c>
      <c r="L939">
        <v>23.597827144367397</v>
      </c>
      <c r="M939">
        <v>23.495290866095552</v>
      </c>
      <c r="N939">
        <v>23.471974291850668</v>
      </c>
      <c r="O939">
        <v>23.476600834163282</v>
      </c>
      <c r="P939">
        <v>23.492211836219173</v>
      </c>
      <c r="Q939">
        <v>23.507218848256532</v>
      </c>
      <c r="R939">
        <v>23.525032303292633</v>
      </c>
      <c r="S939">
        <v>23.556440903431675</v>
      </c>
      <c r="T939">
        <v>23.59461126511685</v>
      </c>
      <c r="U939">
        <v>23.585301479578771</v>
      </c>
      <c r="V939">
        <v>23.580023741017854</v>
      </c>
      <c r="W939">
        <v>23.567999025632968</v>
      </c>
      <c r="X939">
        <v>23.477788741258642</v>
      </c>
      <c r="Y939">
        <v>23.431185182306258</v>
      </c>
      <c r="Z939">
        <v>23.487016897362874</v>
      </c>
      <c r="AA939">
        <v>23.501699225428997</v>
      </c>
      <c r="AB939">
        <v>23.52998806306238</v>
      </c>
      <c r="AC939">
        <v>23.546854007029605</v>
      </c>
      <c r="AD939">
        <v>23.501305162079632</v>
      </c>
      <c r="AE939">
        <v>23.254935637603538</v>
      </c>
      <c r="AF939">
        <v>23.177564133340773</v>
      </c>
      <c r="AG939">
        <v>23.12684358190209</v>
      </c>
      <c r="AH939">
        <v>23.143707365299903</v>
      </c>
      <c r="AI939">
        <v>23.244089586421701</v>
      </c>
      <c r="AJ939">
        <v>23.253589755202235</v>
      </c>
      <c r="AK939">
        <v>23.260955293149582</v>
      </c>
      <c r="AL939">
        <v>23.279440386293924</v>
      </c>
      <c r="AM939">
        <v>23.243805746072908</v>
      </c>
      <c r="AN939">
        <v>23.088573854278657</v>
      </c>
      <c r="AO939">
        <v>23.093756983206383</v>
      </c>
      <c r="AP939">
        <v>22.832492653150961</v>
      </c>
      <c r="AQ939">
        <v>22.798015032633792</v>
      </c>
      <c r="AR939">
        <v>22.688915612192584</v>
      </c>
      <c r="AS939">
        <v>22.679507054813197</v>
      </c>
      <c r="AT939">
        <v>22.72352064834449</v>
      </c>
      <c r="AU939">
        <v>22.838542162183071</v>
      </c>
      <c r="AV939">
        <v>22.879848482541345</v>
      </c>
      <c r="AW939">
        <v>22.881731834670052</v>
      </c>
      <c r="AX939">
        <v>22.842336088549533</v>
      </c>
      <c r="AY939">
        <v>22.814479184102744</v>
      </c>
      <c r="AZ939">
        <v>22.799095669033619</v>
      </c>
      <c r="BA939">
        <v>22.787411537698127</v>
      </c>
      <c r="BB939">
        <v>22.767838710609375</v>
      </c>
      <c r="BC939">
        <v>22.773687487650978</v>
      </c>
      <c r="BD939">
        <v>22.633931093229293</v>
      </c>
      <c r="BE939">
        <v>22.602972804836444</v>
      </c>
      <c r="BF939">
        <v>22.629476102561966</v>
      </c>
      <c r="BG939">
        <v>22.627708284846037</v>
      </c>
      <c r="BH939">
        <v>22.663688249591701</v>
      </c>
      <c r="BI939">
        <v>22.667633187482675</v>
      </c>
      <c r="BJ939">
        <v>22.722654631122239</v>
      </c>
      <c r="BK939">
        <v>22.731748989301988</v>
      </c>
      <c r="BL939">
        <v>22.739798287829132</v>
      </c>
      <c r="BM939">
        <v>22.714369659426414</v>
      </c>
      <c r="BN939">
        <v>22.66269303111687</v>
      </c>
      <c r="BO939">
        <v>22.651762287529309</v>
      </c>
      <c r="BP939">
        <v>22.689207170373667</v>
      </c>
      <c r="BQ939">
        <v>22.732335961200651</v>
      </c>
      <c r="BR939">
        <v>22.724573450558722</v>
      </c>
      <c r="BS939">
        <v>22.734806646891961</v>
      </c>
      <c r="BT939">
        <v>22.736111266566986</v>
      </c>
      <c r="BU939">
        <v>22.742692551433311</v>
      </c>
      <c r="BV939">
        <v>22.698607148869421</v>
      </c>
      <c r="BW939">
        <v>22.702895353060651</v>
      </c>
      <c r="BX939">
        <v>22.716122638701954</v>
      </c>
      <c r="BY939">
        <v>22.686769931189129</v>
      </c>
      <c r="BZ939">
        <v>22.670476453700466</v>
      </c>
      <c r="CA939">
        <v>22.677679109564913</v>
      </c>
      <c r="CB939">
        <v>22.618379855900653</v>
      </c>
      <c r="CC939">
        <v>22.555451792881296</v>
      </c>
      <c r="CD939">
        <v>22.564493161803593</v>
      </c>
      <c r="CE939">
        <v>22.528124637494539</v>
      </c>
      <c r="CF939">
        <v>22.539839330416008</v>
      </c>
      <c r="CG939">
        <v>22.526055997981384</v>
      </c>
      <c r="CH939">
        <v>22.545994591140513</v>
      </c>
      <c r="CI939">
        <v>22.5715232573395</v>
      </c>
      <c r="CJ939">
        <v>22.617164257690497</v>
      </c>
      <c r="CK939">
        <v>22.64842962775846</v>
      </c>
      <c r="CL939">
        <v>22.64613537032805</v>
      </c>
      <c r="CM939">
        <v>22.638915474283152</v>
      </c>
      <c r="CN939">
        <v>22.657661774662678</v>
      </c>
      <c r="CO939">
        <v>22.657651903905034</v>
      </c>
      <c r="CP939">
        <v>22.679529076188889</v>
      </c>
      <c r="CQ939">
        <v>22.722200237816004</v>
      </c>
      <c r="CR939">
        <v>22.741779434332354</v>
      </c>
      <c r="CS939">
        <v>22.772140207416509</v>
      </c>
      <c r="CT939">
        <v>22.824368944783689</v>
      </c>
      <c r="CU939">
        <v>22.8794883031617</v>
      </c>
      <c r="CV939">
        <v>22.93030456631524</v>
      </c>
      <c r="CW939">
        <v>22.951704863208008</v>
      </c>
      <c r="CX939">
        <f>AVERAGE(pipe_data__2[[#This Row],[u1,]:[u101]])</f>
        <v>22.984608936783687</v>
      </c>
      <c r="CY939">
        <v>22.984608936783687</v>
      </c>
      <c r="CZ939" s="16">
        <v>22.842793100557778</v>
      </c>
      <c r="DA939" s="19">
        <f>(pipe_data__2[[#This Row],['#x,]]+1)*1000</f>
        <v>937.46873436718352</v>
      </c>
      <c r="DB939">
        <f>AVERAGE(pipe_data__2[[#This Row],[u103]:[u104]])</f>
        <v>22.913701018670732</v>
      </c>
      <c r="DC939">
        <f>(1/0.41)*LN(pipe_data__2[[#This Row],[u1042]]) + 5.2</f>
        <v>21.890691237268548</v>
      </c>
    </row>
    <row r="940" spans="1:107" x14ac:dyDescent="0.25">
      <c r="A940">
        <v>-6.1530765382691421E-2</v>
      </c>
      <c r="B940">
        <v>23.468197800268921</v>
      </c>
      <c r="C940">
        <v>23.380132521855238</v>
      </c>
      <c r="D940">
        <v>23.340668365801747</v>
      </c>
      <c r="E940">
        <v>23.344277339079241</v>
      </c>
      <c r="F940">
        <v>23.322347211424685</v>
      </c>
      <c r="G940">
        <v>23.27702393881394</v>
      </c>
      <c r="H940">
        <v>23.289707336361218</v>
      </c>
      <c r="I940">
        <v>23.442338588888649</v>
      </c>
      <c r="J940">
        <v>23.48859949302333</v>
      </c>
      <c r="K940">
        <v>23.524543841425903</v>
      </c>
      <c r="L940">
        <v>23.597482952723706</v>
      </c>
      <c r="M940">
        <v>23.495937642587442</v>
      </c>
      <c r="N940">
        <v>23.470053274986181</v>
      </c>
      <c r="O940">
        <v>23.475091663273158</v>
      </c>
      <c r="P940">
        <v>23.49227197253423</v>
      </c>
      <c r="Q940">
        <v>23.507181875264425</v>
      </c>
      <c r="R940">
        <v>23.525024593002314</v>
      </c>
      <c r="S940">
        <v>23.555305672011183</v>
      </c>
      <c r="T940">
        <v>23.594745571154771</v>
      </c>
      <c r="U940">
        <v>23.585016786874327</v>
      </c>
      <c r="V940">
        <v>23.579873433570707</v>
      </c>
      <c r="W940">
        <v>23.567799763997392</v>
      </c>
      <c r="X940">
        <v>23.478843994818014</v>
      </c>
      <c r="Y940">
        <v>23.431491751408075</v>
      </c>
      <c r="Z940">
        <v>23.487115668355806</v>
      </c>
      <c r="AA940">
        <v>23.501245973955427</v>
      </c>
      <c r="AB940">
        <v>23.529092340229589</v>
      </c>
      <c r="AC940">
        <v>23.547139046475191</v>
      </c>
      <c r="AD940">
        <v>23.500160174186899</v>
      </c>
      <c r="AE940">
        <v>23.256082760589706</v>
      </c>
      <c r="AF940">
        <v>23.178304390624827</v>
      </c>
      <c r="AG940">
        <v>23.126840830167065</v>
      </c>
      <c r="AH940">
        <v>23.144151974005577</v>
      </c>
      <c r="AI940">
        <v>23.243687914501656</v>
      </c>
      <c r="AJ940">
        <v>23.253922076301951</v>
      </c>
      <c r="AK940">
        <v>23.261132631389422</v>
      </c>
      <c r="AL940">
        <v>23.279470776215081</v>
      </c>
      <c r="AM940">
        <v>23.242601828981449</v>
      </c>
      <c r="AN940">
        <v>23.089276500866205</v>
      </c>
      <c r="AO940">
        <v>23.09484516194134</v>
      </c>
      <c r="AP940">
        <v>22.833667088853193</v>
      </c>
      <c r="AQ940">
        <v>22.7992035335092</v>
      </c>
      <c r="AR940">
        <v>22.690806274613724</v>
      </c>
      <c r="AS940">
        <v>22.680665250678594</v>
      </c>
      <c r="AT940">
        <v>22.724641568951697</v>
      </c>
      <c r="AU940">
        <v>22.839760198016595</v>
      </c>
      <c r="AV940">
        <v>22.881042734069819</v>
      </c>
      <c r="AW940">
        <v>22.883060376261248</v>
      </c>
      <c r="AX940">
        <v>22.843346161857244</v>
      </c>
      <c r="AY940">
        <v>22.81518804346404</v>
      </c>
      <c r="AZ940">
        <v>22.80000382489656</v>
      </c>
      <c r="BA940">
        <v>22.787855322932092</v>
      </c>
      <c r="BB940">
        <v>22.768376414298125</v>
      </c>
      <c r="BC940">
        <v>22.774443562053833</v>
      </c>
      <c r="BD940">
        <v>22.634508124966597</v>
      </c>
      <c r="BE940">
        <v>22.603703945996429</v>
      </c>
      <c r="BF940">
        <v>22.630233013649249</v>
      </c>
      <c r="BG940">
        <v>22.627097302411418</v>
      </c>
      <c r="BH940">
        <v>22.664155132436747</v>
      </c>
      <c r="BI940">
        <v>22.667237810279499</v>
      </c>
      <c r="BJ940">
        <v>22.722796640444372</v>
      </c>
      <c r="BK940">
        <v>22.731970342559485</v>
      </c>
      <c r="BL940">
        <v>22.739388622665043</v>
      </c>
      <c r="BM940">
        <v>22.714885966747563</v>
      </c>
      <c r="BN940">
        <v>22.663080981270234</v>
      </c>
      <c r="BO940">
        <v>22.651882301019093</v>
      </c>
      <c r="BP940">
        <v>22.689137235730957</v>
      </c>
      <c r="BQ940">
        <v>22.732662048404386</v>
      </c>
      <c r="BR940">
        <v>22.723921850893547</v>
      </c>
      <c r="BS940">
        <v>22.73332224699293</v>
      </c>
      <c r="BT940">
        <v>22.736142713299365</v>
      </c>
      <c r="BU940">
        <v>22.740730292271014</v>
      </c>
      <c r="BV940">
        <v>22.69789510727071</v>
      </c>
      <c r="BW940">
        <v>22.702420384694058</v>
      </c>
      <c r="BX940">
        <v>22.716412278165517</v>
      </c>
      <c r="BY940">
        <v>22.687220051146568</v>
      </c>
      <c r="BZ940">
        <v>22.669417014960196</v>
      </c>
      <c r="CA940">
        <v>22.678176708173833</v>
      </c>
      <c r="CB940">
        <v>22.618865144714018</v>
      </c>
      <c r="CC940">
        <v>22.556118781304029</v>
      </c>
      <c r="CD940">
        <v>22.56526293156211</v>
      </c>
      <c r="CE940">
        <v>22.527799414657597</v>
      </c>
      <c r="CF940">
        <v>22.540151214902114</v>
      </c>
      <c r="CG940">
        <v>22.526137944742352</v>
      </c>
      <c r="CH940">
        <v>22.546011140952775</v>
      </c>
      <c r="CI940">
        <v>22.572231888604279</v>
      </c>
      <c r="CJ940">
        <v>22.617697768128693</v>
      </c>
      <c r="CK940">
        <v>22.648812786424688</v>
      </c>
      <c r="CL940">
        <v>22.64656073891474</v>
      </c>
      <c r="CM940">
        <v>22.639928137673845</v>
      </c>
      <c r="CN940">
        <v>22.658833313834386</v>
      </c>
      <c r="CO940">
        <v>22.658856896463604</v>
      </c>
      <c r="CP940">
        <v>22.680494058594256</v>
      </c>
      <c r="CQ940">
        <v>22.723281447551184</v>
      </c>
      <c r="CR940">
        <v>22.74217448187056</v>
      </c>
      <c r="CS940">
        <v>22.772511854621211</v>
      </c>
      <c r="CT940">
        <v>22.824968480378384</v>
      </c>
      <c r="CU940">
        <v>22.880062379499446</v>
      </c>
      <c r="CV940">
        <v>22.930967273665473</v>
      </c>
      <c r="CW940">
        <v>22.952364000068826</v>
      </c>
      <c r="CX940">
        <f>AVERAGE(pipe_data__2[[#This Row],[u1,]:[u101]])</f>
        <v>22.984795779839683</v>
      </c>
      <c r="CY940">
        <v>22.984795779839683</v>
      </c>
      <c r="CZ940" s="17">
        <v>22.84396445051906</v>
      </c>
      <c r="DA940" s="18">
        <f>(pipe_data__2[[#This Row],['#x,]]+1)*1000</f>
        <v>938.46923461730853</v>
      </c>
      <c r="DB940">
        <f>AVERAGE(pipe_data__2[[#This Row],[u103]:[u104]])</f>
        <v>22.91438011517937</v>
      </c>
      <c r="DC940">
        <f>(1/0.41)*LN(pipe_data__2[[#This Row],[u1042]]) + 5.2</f>
        <v>21.893292863531478</v>
      </c>
    </row>
    <row r="941" spans="1:107" x14ac:dyDescent="0.25">
      <c r="A941">
        <v>-6.0530265132566319E-2</v>
      </c>
      <c r="B941">
        <v>23.46830699820628</v>
      </c>
      <c r="C941">
        <v>23.379543014512137</v>
      </c>
      <c r="D941">
        <v>23.339900714889669</v>
      </c>
      <c r="E941">
        <v>23.344101288926733</v>
      </c>
      <c r="F941">
        <v>23.32052802814345</v>
      </c>
      <c r="G941">
        <v>23.27711175163671</v>
      </c>
      <c r="H941">
        <v>23.289922536597903</v>
      </c>
      <c r="I941">
        <v>23.441545850632178</v>
      </c>
      <c r="J941">
        <v>23.48844608152821</v>
      </c>
      <c r="K941">
        <v>23.524478186734534</v>
      </c>
      <c r="L941">
        <v>23.597138761080014</v>
      </c>
      <c r="M941">
        <v>23.496584419079337</v>
      </c>
      <c r="N941">
        <v>23.468132258121695</v>
      </c>
      <c r="O941">
        <v>23.473582492383034</v>
      </c>
      <c r="P941">
        <v>23.492332108849286</v>
      </c>
      <c r="Q941">
        <v>23.507144902272319</v>
      </c>
      <c r="R941">
        <v>23.525016882711995</v>
      </c>
      <c r="S941">
        <v>23.554170440590688</v>
      </c>
      <c r="T941">
        <v>23.594879877192689</v>
      </c>
      <c r="U941">
        <v>23.584732094169883</v>
      </c>
      <c r="V941">
        <v>23.579723126123561</v>
      </c>
      <c r="W941">
        <v>23.567600502361817</v>
      </c>
      <c r="X941">
        <v>23.479899248377386</v>
      </c>
      <c r="Y941">
        <v>23.431798320509891</v>
      </c>
      <c r="Z941">
        <v>23.487214439348733</v>
      </c>
      <c r="AA941">
        <v>23.500792722481858</v>
      </c>
      <c r="AB941">
        <v>23.528196617396802</v>
      </c>
      <c r="AC941">
        <v>23.547424085920774</v>
      </c>
      <c r="AD941">
        <v>23.499015186294166</v>
      </c>
      <c r="AE941">
        <v>23.257229883575874</v>
      </c>
      <c r="AF941">
        <v>23.179044647908881</v>
      </c>
      <c r="AG941">
        <v>23.126838078432044</v>
      </c>
      <c r="AH941">
        <v>23.144596582711252</v>
      </c>
      <c r="AI941">
        <v>23.243286242581611</v>
      </c>
      <c r="AJ941">
        <v>23.252477758790945</v>
      </c>
      <c r="AK941">
        <v>23.261309969629266</v>
      </c>
      <c r="AL941">
        <v>23.279501166136239</v>
      </c>
      <c r="AM941">
        <v>23.24139791188999</v>
      </c>
      <c r="AN941">
        <v>23.089979147453757</v>
      </c>
      <c r="AO941">
        <v>23.095933340676297</v>
      </c>
      <c r="AP941">
        <v>22.834841524555422</v>
      </c>
      <c r="AQ941">
        <v>22.800392034384611</v>
      </c>
      <c r="AR941">
        <v>22.692696937034864</v>
      </c>
      <c r="AS941">
        <v>22.681823446543994</v>
      </c>
      <c r="AT941">
        <v>22.725762489558903</v>
      </c>
      <c r="AU941">
        <v>22.840978233850119</v>
      </c>
      <c r="AV941">
        <v>22.88223698559829</v>
      </c>
      <c r="AW941">
        <v>22.884855495398256</v>
      </c>
      <c r="AX941">
        <v>22.844356235164959</v>
      </c>
      <c r="AY941">
        <v>22.81589690282534</v>
      </c>
      <c r="AZ941">
        <v>22.800911980759501</v>
      </c>
      <c r="BA941">
        <v>22.788299108166061</v>
      </c>
      <c r="BB941">
        <v>22.768914117986871</v>
      </c>
      <c r="BC941">
        <v>22.775199636456691</v>
      </c>
      <c r="BD941">
        <v>22.635085156703905</v>
      </c>
      <c r="BE941">
        <v>22.604435087156414</v>
      </c>
      <c r="BF941">
        <v>22.630989924736529</v>
      </c>
      <c r="BG941">
        <v>22.626486319976799</v>
      </c>
      <c r="BH941">
        <v>22.664622015281793</v>
      </c>
      <c r="BI941">
        <v>22.666842433076322</v>
      </c>
      <c r="BJ941">
        <v>22.722938649766508</v>
      </c>
      <c r="BK941">
        <v>22.732191695816987</v>
      </c>
      <c r="BL941">
        <v>22.738978957500954</v>
      </c>
      <c r="BM941">
        <v>22.715402274068708</v>
      </c>
      <c r="BN941">
        <v>22.663468931423598</v>
      </c>
      <c r="BO941">
        <v>22.652002314508881</v>
      </c>
      <c r="BP941">
        <v>22.689067301088247</v>
      </c>
      <c r="BQ941">
        <v>22.732988135608124</v>
      </c>
      <c r="BR941">
        <v>22.723270251228374</v>
      </c>
      <c r="BS941">
        <v>22.731837847093896</v>
      </c>
      <c r="BT941">
        <v>22.736174160031748</v>
      </c>
      <c r="BU941">
        <v>22.738768033108716</v>
      </c>
      <c r="BV941">
        <v>22.697183065671997</v>
      </c>
      <c r="BW941">
        <v>22.701945416327465</v>
      </c>
      <c r="BX941">
        <v>22.716701917629084</v>
      </c>
      <c r="BY941">
        <v>22.68767017110401</v>
      </c>
      <c r="BZ941">
        <v>22.668357576219925</v>
      </c>
      <c r="CA941">
        <v>22.678674306782753</v>
      </c>
      <c r="CB941">
        <v>22.61935043352738</v>
      </c>
      <c r="CC941">
        <v>22.556785769726766</v>
      </c>
      <c r="CD941">
        <v>22.56603270132063</v>
      </c>
      <c r="CE941">
        <v>22.527474191820655</v>
      </c>
      <c r="CF941">
        <v>22.540463099388219</v>
      </c>
      <c r="CG941">
        <v>22.52621989150332</v>
      </c>
      <c r="CH941">
        <v>22.54602769076504</v>
      </c>
      <c r="CI941">
        <v>22.572940519869061</v>
      </c>
      <c r="CJ941">
        <v>22.618231278566885</v>
      </c>
      <c r="CK941">
        <v>22.649195945090916</v>
      </c>
      <c r="CL941">
        <v>22.64698610750143</v>
      </c>
      <c r="CM941">
        <v>22.640940801064538</v>
      </c>
      <c r="CN941">
        <v>22.660004853006093</v>
      </c>
      <c r="CO941">
        <v>22.660061889022177</v>
      </c>
      <c r="CP941">
        <v>22.68145904099962</v>
      </c>
      <c r="CQ941">
        <v>22.72436265728636</v>
      </c>
      <c r="CR941">
        <v>22.742569529408765</v>
      </c>
      <c r="CS941">
        <v>22.772883501825916</v>
      </c>
      <c r="CT941">
        <v>22.825568015973083</v>
      </c>
      <c r="CU941">
        <v>22.880636455837188</v>
      </c>
      <c r="CV941">
        <v>22.931629981015703</v>
      </c>
      <c r="CW941">
        <v>22.953023136929644</v>
      </c>
      <c r="CX941">
        <f>AVERAGE(pipe_data__2[[#This Row],[u1,]:[u101]])</f>
        <v>22.984969522285041</v>
      </c>
      <c r="CY941">
        <v>22.984969522285041</v>
      </c>
      <c r="CZ941" s="16">
        <v>22.845147435669759</v>
      </c>
      <c r="DA941" s="19">
        <f>(pipe_data__2[[#This Row],['#x,]]+1)*1000</f>
        <v>939.46973486743366</v>
      </c>
      <c r="DB941">
        <f>AVERAGE(pipe_data__2[[#This Row],[u103]:[u104]])</f>
        <v>22.9150584789774</v>
      </c>
      <c r="DC941">
        <f>(1/0.41)*LN(pipe_data__2[[#This Row],[u1042]]) + 5.2</f>
        <v>21.895891717682794</v>
      </c>
    </row>
    <row r="942" spans="1:107" x14ac:dyDescent="0.25">
      <c r="A942">
        <v>-5.9529764882441327E-2</v>
      </c>
      <c r="B942">
        <v>23.468416196143636</v>
      </c>
      <c r="C942">
        <v>23.378953507169037</v>
      </c>
      <c r="D942">
        <v>23.339133063977595</v>
      </c>
      <c r="E942">
        <v>23.343925238774226</v>
      </c>
      <c r="F942">
        <v>23.318708844862215</v>
      </c>
      <c r="G942">
        <v>23.277199564459483</v>
      </c>
      <c r="H942">
        <v>23.288657708335876</v>
      </c>
      <c r="I942">
        <v>23.44075311237571</v>
      </c>
      <c r="J942">
        <v>23.488292670033086</v>
      </c>
      <c r="K942">
        <v>23.524412532043165</v>
      </c>
      <c r="L942">
        <v>23.596794569436323</v>
      </c>
      <c r="M942">
        <v>23.497231195571228</v>
      </c>
      <c r="N942">
        <v>23.466211241257209</v>
      </c>
      <c r="O942">
        <v>23.47207332149291</v>
      </c>
      <c r="P942">
        <v>23.492392245164343</v>
      </c>
      <c r="Q942">
        <v>23.50710792928021</v>
      </c>
      <c r="R942">
        <v>23.525009172421676</v>
      </c>
      <c r="S942">
        <v>23.553035209170194</v>
      </c>
      <c r="T942">
        <v>23.59501418323061</v>
      </c>
      <c r="U942">
        <v>23.584447401465443</v>
      </c>
      <c r="V942">
        <v>23.579572818676414</v>
      </c>
      <c r="W942">
        <v>23.567401240726241</v>
      </c>
      <c r="X942">
        <v>23.480954501936754</v>
      </c>
      <c r="Y942">
        <v>23.432104889611708</v>
      </c>
      <c r="Z942">
        <v>23.487313210341661</v>
      </c>
      <c r="AA942">
        <v>23.500339471008292</v>
      </c>
      <c r="AB942">
        <v>23.527300894564011</v>
      </c>
      <c r="AC942">
        <v>23.54770912536636</v>
      </c>
      <c r="AD942">
        <v>23.497870198401433</v>
      </c>
      <c r="AE942">
        <v>23.258377006562043</v>
      </c>
      <c r="AF942">
        <v>23.179784905192935</v>
      </c>
      <c r="AG942">
        <v>23.126835326697019</v>
      </c>
      <c r="AH942">
        <v>23.145041191416926</v>
      </c>
      <c r="AI942">
        <v>23.242884570661566</v>
      </c>
      <c r="AJ942">
        <v>23.250636124688029</v>
      </c>
      <c r="AK942">
        <v>23.261487307869107</v>
      </c>
      <c r="AL942">
        <v>23.279531556057396</v>
      </c>
      <c r="AM942">
        <v>23.240193994798531</v>
      </c>
      <c r="AN942">
        <v>23.090681794041309</v>
      </c>
      <c r="AO942">
        <v>23.09702151941125</v>
      </c>
      <c r="AP942">
        <v>22.836015960257654</v>
      </c>
      <c r="AQ942">
        <v>22.801580535260019</v>
      </c>
      <c r="AR942">
        <v>22.694587599456</v>
      </c>
      <c r="AS942">
        <v>22.682981642409391</v>
      </c>
      <c r="AT942">
        <v>22.726883410166106</v>
      </c>
      <c r="AU942">
        <v>22.842196269683647</v>
      </c>
      <c r="AV942">
        <v>22.883431237126761</v>
      </c>
      <c r="AW942">
        <v>22.886650614535267</v>
      </c>
      <c r="AX942">
        <v>22.845366308472673</v>
      </c>
      <c r="AY942">
        <v>22.816605762186636</v>
      </c>
      <c r="AZ942">
        <v>22.801820136622442</v>
      </c>
      <c r="BA942">
        <v>22.78874289340003</v>
      </c>
      <c r="BB942">
        <v>22.769451821675617</v>
      </c>
      <c r="BC942">
        <v>22.775955710859545</v>
      </c>
      <c r="BD942">
        <v>22.635662188441213</v>
      </c>
      <c r="BE942">
        <v>22.605166228316399</v>
      </c>
      <c r="BF942">
        <v>22.631746835823812</v>
      </c>
      <c r="BG942">
        <v>22.62587533754218</v>
      </c>
      <c r="BH942">
        <v>22.665088898126839</v>
      </c>
      <c r="BI942">
        <v>22.666447055873142</v>
      </c>
      <c r="BJ942">
        <v>22.723080659088641</v>
      </c>
      <c r="BK942">
        <v>22.732413049074484</v>
      </c>
      <c r="BL942">
        <v>22.738569292336866</v>
      </c>
      <c r="BM942">
        <v>22.715918581389857</v>
      </c>
      <c r="BN942">
        <v>22.663856881576962</v>
      </c>
      <c r="BO942">
        <v>22.652122327998665</v>
      </c>
      <c r="BP942">
        <v>22.688997366445538</v>
      </c>
      <c r="BQ942">
        <v>22.73331422281186</v>
      </c>
      <c r="BR942">
        <v>22.722618651563199</v>
      </c>
      <c r="BS942">
        <v>22.730353447194865</v>
      </c>
      <c r="BT942">
        <v>22.736205606764127</v>
      </c>
      <c r="BU942">
        <v>22.736805773946418</v>
      </c>
      <c r="BV942">
        <v>22.696471024073283</v>
      </c>
      <c r="BW942">
        <v>22.701470447960872</v>
      </c>
      <c r="BX942">
        <v>22.716991557092651</v>
      </c>
      <c r="BY942">
        <v>22.688120291061448</v>
      </c>
      <c r="BZ942">
        <v>22.667298137479655</v>
      </c>
      <c r="CA942">
        <v>22.679171905391673</v>
      </c>
      <c r="CB942">
        <v>22.619835722340746</v>
      </c>
      <c r="CC942">
        <v>22.557452758149502</v>
      </c>
      <c r="CD942">
        <v>22.56680247107915</v>
      </c>
      <c r="CE942">
        <v>22.527148968983713</v>
      </c>
      <c r="CF942">
        <v>22.540774983874321</v>
      </c>
      <c r="CG942">
        <v>22.526301838264288</v>
      </c>
      <c r="CH942">
        <v>22.546044240577306</v>
      </c>
      <c r="CI942">
        <v>22.573649151133843</v>
      </c>
      <c r="CJ942">
        <v>22.618764789005077</v>
      </c>
      <c r="CK942">
        <v>22.649579103757141</v>
      </c>
      <c r="CL942">
        <v>22.64741147608812</v>
      </c>
      <c r="CM942">
        <v>22.641953464455234</v>
      </c>
      <c r="CN942">
        <v>22.6611280575646</v>
      </c>
      <c r="CO942">
        <v>22.661266881580751</v>
      </c>
      <c r="CP942">
        <v>22.682424023404987</v>
      </c>
      <c r="CQ942">
        <v>22.725443867021539</v>
      </c>
      <c r="CR942">
        <v>22.742964576946967</v>
      </c>
      <c r="CS942">
        <v>22.773255149030621</v>
      </c>
      <c r="CT942">
        <v>22.826167551567778</v>
      </c>
      <c r="CU942">
        <v>22.881210532174933</v>
      </c>
      <c r="CV942">
        <v>22.932292688365937</v>
      </c>
      <c r="CW942">
        <v>22.953682273790466</v>
      </c>
      <c r="CX942">
        <f>AVERAGE(pipe_data__2[[#This Row],[u1,]:[u101]])</f>
        <v>22.985124007933369</v>
      </c>
      <c r="CY942">
        <v>22.985124007933369</v>
      </c>
      <c r="CZ942" s="17">
        <v>22.846301472072994</v>
      </c>
      <c r="DA942" s="18">
        <f>(pipe_data__2[[#This Row],['#x,]]+1)*1000</f>
        <v>940.47023511755867</v>
      </c>
      <c r="DB942">
        <f>AVERAGE(pipe_data__2[[#This Row],[u103]:[u104]])</f>
        <v>22.91571274000318</v>
      </c>
      <c r="DC942">
        <f>(1/0.41)*LN(pipe_data__2[[#This Row],[u1042]]) + 5.2</f>
        <v>21.898487805623734</v>
      </c>
    </row>
    <row r="943" spans="1:107" x14ac:dyDescent="0.25">
      <c r="A943">
        <v>-5.8529264632316225E-2</v>
      </c>
      <c r="B943">
        <v>23.468525394080995</v>
      </c>
      <c r="C943">
        <v>23.378363999825932</v>
      </c>
      <c r="D943">
        <v>23.338365413065521</v>
      </c>
      <c r="E943">
        <v>23.343749188621718</v>
      </c>
      <c r="F943">
        <v>23.31688966158098</v>
      </c>
      <c r="G943">
        <v>23.277287377282253</v>
      </c>
      <c r="H943">
        <v>23.285529044673954</v>
      </c>
      <c r="I943">
        <v>23.439960374119238</v>
      </c>
      <c r="J943">
        <v>23.488139258537966</v>
      </c>
      <c r="K943">
        <v>23.524346877351796</v>
      </c>
      <c r="L943">
        <v>23.596450377792635</v>
      </c>
      <c r="M943">
        <v>23.497877972063122</v>
      </c>
      <c r="N943">
        <v>23.464290224392723</v>
      </c>
      <c r="O943">
        <v>23.470564150602787</v>
      </c>
      <c r="P943">
        <v>23.492452381479399</v>
      </c>
      <c r="Q943">
        <v>23.507070956288104</v>
      </c>
      <c r="R943">
        <v>23.525001462131357</v>
      </c>
      <c r="S943">
        <v>23.551899977749702</v>
      </c>
      <c r="T943">
        <v>23.595148489268531</v>
      </c>
      <c r="U943">
        <v>23.584162708760999</v>
      </c>
      <c r="V943">
        <v>23.579422511229271</v>
      </c>
      <c r="W943">
        <v>23.567201979090665</v>
      </c>
      <c r="X943">
        <v>23.482009755496126</v>
      </c>
      <c r="Y943">
        <v>23.432411458713524</v>
      </c>
      <c r="Z943">
        <v>23.487411981334592</v>
      </c>
      <c r="AA943">
        <v>23.499886219534723</v>
      </c>
      <c r="AB943">
        <v>23.526405171731223</v>
      </c>
      <c r="AC943">
        <v>23.547994164811946</v>
      </c>
      <c r="AD943">
        <v>23.4967252105087</v>
      </c>
      <c r="AE943">
        <v>23.259524129548211</v>
      </c>
      <c r="AF943">
        <v>23.180525162476989</v>
      </c>
      <c r="AG943">
        <v>23.126832574961995</v>
      </c>
      <c r="AH943">
        <v>23.1454858001226</v>
      </c>
      <c r="AI943">
        <v>23.242482898741518</v>
      </c>
      <c r="AJ943">
        <v>23.248794490585116</v>
      </c>
      <c r="AK943">
        <v>23.261664646108951</v>
      </c>
      <c r="AL943">
        <v>23.279561945978553</v>
      </c>
      <c r="AM943">
        <v>23.238990077707072</v>
      </c>
      <c r="AN943">
        <v>23.091384440628861</v>
      </c>
      <c r="AO943">
        <v>23.098109698146207</v>
      </c>
      <c r="AP943">
        <v>22.837190395959883</v>
      </c>
      <c r="AQ943">
        <v>22.802769036135427</v>
      </c>
      <c r="AR943">
        <v>22.696478261877139</v>
      </c>
      <c r="AS943">
        <v>22.684139838274788</v>
      </c>
      <c r="AT943">
        <v>22.728004330773313</v>
      </c>
      <c r="AU943">
        <v>22.843414305517172</v>
      </c>
      <c r="AV943">
        <v>22.884625488655232</v>
      </c>
      <c r="AW943">
        <v>22.888445733672278</v>
      </c>
      <c r="AX943">
        <v>22.846376381780388</v>
      </c>
      <c r="AY943">
        <v>22.817314621547933</v>
      </c>
      <c r="AZ943">
        <v>22.802728292485384</v>
      </c>
      <c r="BA943">
        <v>22.789186678633996</v>
      </c>
      <c r="BB943">
        <v>22.769989525364366</v>
      </c>
      <c r="BC943">
        <v>22.7767117852624</v>
      </c>
      <c r="BD943">
        <v>22.636239220178521</v>
      </c>
      <c r="BE943">
        <v>22.605897369476384</v>
      </c>
      <c r="BF943">
        <v>22.632503746911091</v>
      </c>
      <c r="BG943">
        <v>22.625264355107561</v>
      </c>
      <c r="BH943">
        <v>22.66509207390671</v>
      </c>
      <c r="BI943">
        <v>22.666051678669966</v>
      </c>
      <c r="BJ943">
        <v>22.723222668410777</v>
      </c>
      <c r="BK943">
        <v>22.732634402331986</v>
      </c>
      <c r="BL943">
        <v>22.738159627172777</v>
      </c>
      <c r="BM943">
        <v>22.716434888711007</v>
      </c>
      <c r="BN943">
        <v>22.664244831730329</v>
      </c>
      <c r="BO943">
        <v>22.652242341488449</v>
      </c>
      <c r="BP943">
        <v>22.688927431802828</v>
      </c>
      <c r="BQ943">
        <v>22.733640310015598</v>
      </c>
      <c r="BR943">
        <v>22.721967051898027</v>
      </c>
      <c r="BS943">
        <v>22.728869047295831</v>
      </c>
      <c r="BT943">
        <v>22.736237053496506</v>
      </c>
      <c r="BU943">
        <v>22.734843514784121</v>
      </c>
      <c r="BV943">
        <v>22.695758982474569</v>
      </c>
      <c r="BW943">
        <v>22.70099547959428</v>
      </c>
      <c r="BX943">
        <v>22.717281196556215</v>
      </c>
      <c r="BY943">
        <v>22.68857041101889</v>
      </c>
      <c r="BZ943">
        <v>22.666238698739384</v>
      </c>
      <c r="CA943">
        <v>22.679669504000593</v>
      </c>
      <c r="CB943">
        <v>22.620321011154111</v>
      </c>
      <c r="CC943">
        <v>22.558119746572235</v>
      </c>
      <c r="CD943">
        <v>22.56757224083767</v>
      </c>
      <c r="CE943">
        <v>22.526823746146771</v>
      </c>
      <c r="CF943">
        <v>22.541086868360427</v>
      </c>
      <c r="CG943">
        <v>22.526383785025256</v>
      </c>
      <c r="CH943">
        <v>22.546060790389568</v>
      </c>
      <c r="CI943">
        <v>22.574357782398621</v>
      </c>
      <c r="CJ943">
        <v>22.619298299443273</v>
      </c>
      <c r="CK943">
        <v>22.649962262423369</v>
      </c>
      <c r="CL943">
        <v>22.64783684467481</v>
      </c>
      <c r="CM943">
        <v>22.642966127845927</v>
      </c>
      <c r="CN943">
        <v>22.662193401452839</v>
      </c>
      <c r="CO943">
        <v>22.662471874139325</v>
      </c>
      <c r="CP943">
        <v>22.683389005810351</v>
      </c>
      <c r="CQ943">
        <v>22.726525076756715</v>
      </c>
      <c r="CR943">
        <v>22.743359624485173</v>
      </c>
      <c r="CS943">
        <v>22.773626796235327</v>
      </c>
      <c r="CT943">
        <v>22.826767087162473</v>
      </c>
      <c r="CU943">
        <v>22.881784608512678</v>
      </c>
      <c r="CV943">
        <v>22.932955395716167</v>
      </c>
      <c r="CW943">
        <v>22.954341410651285</v>
      </c>
      <c r="CX943">
        <f>AVERAGE(pipe_data__2[[#This Row],[u1,]:[u101]])</f>
        <v>22.98525463955033</v>
      </c>
      <c r="CY943">
        <v>22.98525463955033</v>
      </c>
      <c r="CZ943" s="16">
        <v>22.847446166279692</v>
      </c>
      <c r="DA943" s="19">
        <f>(pipe_data__2[[#This Row],['#x,]]+1)*1000</f>
        <v>941.4707353676838</v>
      </c>
      <c r="DB943">
        <f>AVERAGE(pipe_data__2[[#This Row],[u103]:[u104]])</f>
        <v>22.916350402915011</v>
      </c>
      <c r="DC943">
        <f>(1/0.41)*LN(pipe_data__2[[#This Row],[u1042]]) + 5.2</f>
        <v>21.901081133236733</v>
      </c>
    </row>
    <row r="944" spans="1:107" x14ac:dyDescent="0.25">
      <c r="A944">
        <v>-5.7528764382191122E-2</v>
      </c>
      <c r="B944">
        <v>23.468634592018354</v>
      </c>
      <c r="C944">
        <v>23.377774492482832</v>
      </c>
      <c r="D944">
        <v>23.337597762153443</v>
      </c>
      <c r="E944">
        <v>23.34357313846921</v>
      </c>
      <c r="F944">
        <v>23.315070478299745</v>
      </c>
      <c r="G944">
        <v>23.277375190105026</v>
      </c>
      <c r="H944">
        <v>23.282400381012032</v>
      </c>
      <c r="I944">
        <v>23.43916763586277</v>
      </c>
      <c r="J944">
        <v>23.487985847042843</v>
      </c>
      <c r="K944">
        <v>23.524281222660427</v>
      </c>
      <c r="L944">
        <v>23.596106186148944</v>
      </c>
      <c r="M944">
        <v>23.498524748555013</v>
      </c>
      <c r="N944">
        <v>23.462369207528237</v>
      </c>
      <c r="O944">
        <v>23.469054979712666</v>
      </c>
      <c r="P944">
        <v>23.492512517794456</v>
      </c>
      <c r="Q944">
        <v>23.507033983295997</v>
      </c>
      <c r="R944">
        <v>23.524993751841041</v>
      </c>
      <c r="S944">
        <v>23.550764746329207</v>
      </c>
      <c r="T944">
        <v>23.595282795306449</v>
      </c>
      <c r="U944">
        <v>23.583878016056556</v>
      </c>
      <c r="V944">
        <v>23.579272203782125</v>
      </c>
      <c r="W944">
        <v>23.56700271745509</v>
      </c>
      <c r="X944">
        <v>23.483065009055498</v>
      </c>
      <c r="Y944">
        <v>23.432718027815341</v>
      </c>
      <c r="Z944">
        <v>23.48751075232752</v>
      </c>
      <c r="AA944">
        <v>23.499432968061154</v>
      </c>
      <c r="AB944">
        <v>23.525509448898433</v>
      </c>
      <c r="AC944">
        <v>23.548274046767244</v>
      </c>
      <c r="AD944">
        <v>23.495580222615967</v>
      </c>
      <c r="AE944">
        <v>23.26067125253438</v>
      </c>
      <c r="AF944">
        <v>23.181265419761043</v>
      </c>
      <c r="AG944">
        <v>23.12682982322697</v>
      </c>
      <c r="AH944">
        <v>23.145930408828274</v>
      </c>
      <c r="AI944">
        <v>23.242081226821472</v>
      </c>
      <c r="AJ944">
        <v>23.246952856482203</v>
      </c>
      <c r="AK944">
        <v>23.261841984348795</v>
      </c>
      <c r="AL944">
        <v>23.279592335899711</v>
      </c>
      <c r="AM944">
        <v>23.23778616061561</v>
      </c>
      <c r="AN944">
        <v>23.092087087216413</v>
      </c>
      <c r="AO944">
        <v>23.099197876881163</v>
      </c>
      <c r="AP944">
        <v>22.838364831662112</v>
      </c>
      <c r="AQ944">
        <v>22.803957537010834</v>
      </c>
      <c r="AR944">
        <v>22.698368924298279</v>
      </c>
      <c r="AS944">
        <v>22.685298034140185</v>
      </c>
      <c r="AT944">
        <v>22.72912525138052</v>
      </c>
      <c r="AU944">
        <v>22.844632341350696</v>
      </c>
      <c r="AV944">
        <v>22.885819740183702</v>
      </c>
      <c r="AW944">
        <v>22.890240852809288</v>
      </c>
      <c r="AX944">
        <v>22.847386455088103</v>
      </c>
      <c r="AY944">
        <v>22.818023480909229</v>
      </c>
      <c r="AZ944">
        <v>22.803636448348325</v>
      </c>
      <c r="BA944">
        <v>22.789630463867965</v>
      </c>
      <c r="BB944">
        <v>22.770527229053112</v>
      </c>
      <c r="BC944">
        <v>22.777467859665258</v>
      </c>
      <c r="BD944">
        <v>22.636816251915828</v>
      </c>
      <c r="BE944">
        <v>22.606628510636369</v>
      </c>
      <c r="BF944">
        <v>22.633260657998374</v>
      </c>
      <c r="BG944">
        <v>22.624653372672945</v>
      </c>
      <c r="BH944">
        <v>22.66400577165447</v>
      </c>
      <c r="BI944">
        <v>22.66565630146679</v>
      </c>
      <c r="BJ944">
        <v>22.72336467773291</v>
      </c>
      <c r="BK944">
        <v>22.732855755589483</v>
      </c>
      <c r="BL944">
        <v>22.737749962008689</v>
      </c>
      <c r="BM944">
        <v>22.716951196032156</v>
      </c>
      <c r="BN944">
        <v>22.664632781883693</v>
      </c>
      <c r="BO944">
        <v>22.652362354978237</v>
      </c>
      <c r="BP944">
        <v>22.688857497160118</v>
      </c>
      <c r="BQ944">
        <v>22.733966397219334</v>
      </c>
      <c r="BR944">
        <v>22.721315452232851</v>
      </c>
      <c r="BS944">
        <v>22.7273846473968</v>
      </c>
      <c r="BT944">
        <v>22.736268500228885</v>
      </c>
      <c r="BU944">
        <v>22.73288125562182</v>
      </c>
      <c r="BV944">
        <v>22.695046940875855</v>
      </c>
      <c r="BW944">
        <v>22.700520511227687</v>
      </c>
      <c r="BX944">
        <v>22.717570836019782</v>
      </c>
      <c r="BY944">
        <v>22.689020530976329</v>
      </c>
      <c r="BZ944">
        <v>22.665179259999114</v>
      </c>
      <c r="CA944">
        <v>22.680167102609513</v>
      </c>
      <c r="CB944">
        <v>22.620806299967473</v>
      </c>
      <c r="CC944">
        <v>22.558786734994971</v>
      </c>
      <c r="CD944">
        <v>22.56834201059619</v>
      </c>
      <c r="CE944">
        <v>22.526498523309833</v>
      </c>
      <c r="CF944">
        <v>22.541398752846529</v>
      </c>
      <c r="CG944">
        <v>22.526465731786224</v>
      </c>
      <c r="CH944">
        <v>22.546077340201833</v>
      </c>
      <c r="CI944">
        <v>22.575066413663404</v>
      </c>
      <c r="CJ944">
        <v>22.619831809881465</v>
      </c>
      <c r="CK944">
        <v>22.650345421089593</v>
      </c>
      <c r="CL944">
        <v>22.6482622132615</v>
      </c>
      <c r="CM944">
        <v>22.64397879123662</v>
      </c>
      <c r="CN944">
        <v>22.663258745341075</v>
      </c>
      <c r="CO944">
        <v>22.663676866697898</v>
      </c>
      <c r="CP944">
        <v>22.684353988215719</v>
      </c>
      <c r="CQ944">
        <v>22.727606286491891</v>
      </c>
      <c r="CR944">
        <v>22.743754672023378</v>
      </c>
      <c r="CS944">
        <v>22.773998443440032</v>
      </c>
      <c r="CT944">
        <v>22.827366622757168</v>
      </c>
      <c r="CU944">
        <v>22.88235868485042</v>
      </c>
      <c r="CV944">
        <v>22.933618103066401</v>
      </c>
      <c r="CW944">
        <v>22.955000547512103</v>
      </c>
      <c r="CX944">
        <f>AVERAGE(pipe_data__2[[#This Row],[u1,]:[u101]])</f>
        <v>22.985374324812071</v>
      </c>
      <c r="CY944">
        <v>22.985374324812071</v>
      </c>
      <c r="CZ944" s="17">
        <v>22.848619726387383</v>
      </c>
      <c r="DA944" s="18">
        <f>(pipe_data__2[[#This Row],['#x,]]+1)*1000</f>
        <v>942.47123561780893</v>
      </c>
      <c r="DB944">
        <f>AVERAGE(pipe_data__2[[#This Row],[u103]:[u104]])</f>
        <v>22.916997025599727</v>
      </c>
      <c r="DC944">
        <f>(1/0.41)*LN(pipe_data__2[[#This Row],[u1042]]) + 5.2</f>
        <v>21.903671706385477</v>
      </c>
    </row>
    <row r="945" spans="1:107" x14ac:dyDescent="0.25">
      <c r="A945">
        <v>-5.6528264132066131E-2</v>
      </c>
      <c r="B945">
        <v>23.468743789955713</v>
      </c>
      <c r="C945">
        <v>23.377184985139728</v>
      </c>
      <c r="D945">
        <v>23.336830111241369</v>
      </c>
      <c r="E945">
        <v>23.343397088316703</v>
      </c>
      <c r="F945">
        <v>23.31325129501851</v>
      </c>
      <c r="G945">
        <v>23.277463002927796</v>
      </c>
      <c r="H945">
        <v>23.27927171735011</v>
      </c>
      <c r="I945">
        <v>23.438374897606302</v>
      </c>
      <c r="J945">
        <v>23.487832435547723</v>
      </c>
      <c r="K945">
        <v>23.524215567969058</v>
      </c>
      <c r="L945">
        <v>23.595761994505253</v>
      </c>
      <c r="M945">
        <v>23.499171525046904</v>
      </c>
      <c r="N945">
        <v>23.460448190663755</v>
      </c>
      <c r="O945">
        <v>23.467545808822543</v>
      </c>
      <c r="P945">
        <v>23.492572654109516</v>
      </c>
      <c r="Q945">
        <v>23.506997010303891</v>
      </c>
      <c r="R945">
        <v>23.524986041550722</v>
      </c>
      <c r="S945">
        <v>23.549629514908712</v>
      </c>
      <c r="T945">
        <v>23.595417101344371</v>
      </c>
      <c r="U945">
        <v>23.583593323352115</v>
      </c>
      <c r="V945">
        <v>23.579121896334978</v>
      </c>
      <c r="W945">
        <v>23.566803455819514</v>
      </c>
      <c r="X945">
        <v>23.484120262614869</v>
      </c>
      <c r="Y945">
        <v>23.432378925510712</v>
      </c>
      <c r="Z945">
        <v>23.487609523320451</v>
      </c>
      <c r="AA945">
        <v>23.498979716587584</v>
      </c>
      <c r="AB945">
        <v>23.524613726065645</v>
      </c>
      <c r="AC945">
        <v>23.545776185684986</v>
      </c>
      <c r="AD945">
        <v>23.494435234723237</v>
      </c>
      <c r="AE945">
        <v>23.261818375520551</v>
      </c>
      <c r="AF945">
        <v>23.182005677045098</v>
      </c>
      <c r="AG945">
        <v>23.126827071491945</v>
      </c>
      <c r="AH945">
        <v>23.146375017533948</v>
      </c>
      <c r="AI945">
        <v>23.241679554901427</v>
      </c>
      <c r="AJ945">
        <v>23.245111222379286</v>
      </c>
      <c r="AK945">
        <v>23.262019322588635</v>
      </c>
      <c r="AL945">
        <v>23.279622725820868</v>
      </c>
      <c r="AM945">
        <v>23.23658224352415</v>
      </c>
      <c r="AN945">
        <v>23.092789733803961</v>
      </c>
      <c r="AO945">
        <v>23.10028605561612</v>
      </c>
      <c r="AP945">
        <v>22.839539267364344</v>
      </c>
      <c r="AQ945">
        <v>22.805146037886242</v>
      </c>
      <c r="AR945">
        <v>22.700259586719419</v>
      </c>
      <c r="AS945">
        <v>22.686456230005582</v>
      </c>
      <c r="AT945">
        <v>22.730246171987726</v>
      </c>
      <c r="AU945">
        <v>22.84585037718422</v>
      </c>
      <c r="AV945">
        <v>22.887013991712173</v>
      </c>
      <c r="AW945">
        <v>22.892035971946296</v>
      </c>
      <c r="AX945">
        <v>22.848396528395813</v>
      </c>
      <c r="AY945">
        <v>22.818732340270529</v>
      </c>
      <c r="AZ945">
        <v>22.804544604211266</v>
      </c>
      <c r="BA945">
        <v>22.790074249101931</v>
      </c>
      <c r="BB945">
        <v>22.771064932741861</v>
      </c>
      <c r="BC945">
        <v>22.778223934068112</v>
      </c>
      <c r="BD945">
        <v>22.637393283653136</v>
      </c>
      <c r="BE945">
        <v>22.607359651796354</v>
      </c>
      <c r="BF945">
        <v>22.634017569085653</v>
      </c>
      <c r="BG945">
        <v>22.624042390238326</v>
      </c>
      <c r="BH945">
        <v>22.662919469402233</v>
      </c>
      <c r="BI945">
        <v>22.66526092426361</v>
      </c>
      <c r="BJ945">
        <v>22.723506687055043</v>
      </c>
      <c r="BK945">
        <v>22.733077108846981</v>
      </c>
      <c r="BL945">
        <v>22.737340296844597</v>
      </c>
      <c r="BM945">
        <v>22.717467503353301</v>
      </c>
      <c r="BN945">
        <v>22.665020732037057</v>
      </c>
      <c r="BO945">
        <v>22.652482368468021</v>
      </c>
      <c r="BP945">
        <v>22.688787562517408</v>
      </c>
      <c r="BQ945">
        <v>22.734292484423072</v>
      </c>
      <c r="BR945">
        <v>22.720663852567675</v>
      </c>
      <c r="BS945">
        <v>22.725900247497766</v>
      </c>
      <c r="BT945">
        <v>22.736299946961264</v>
      </c>
      <c r="BU945">
        <v>22.730918996459522</v>
      </c>
      <c r="BV945">
        <v>22.694334899277145</v>
      </c>
      <c r="BW945">
        <v>22.700045542861094</v>
      </c>
      <c r="BX945">
        <v>22.717860475483349</v>
      </c>
      <c r="BY945">
        <v>22.689470650933767</v>
      </c>
      <c r="BZ945">
        <v>22.664119821258844</v>
      </c>
      <c r="CA945">
        <v>22.680664701218433</v>
      </c>
      <c r="CB945">
        <v>22.621291588780839</v>
      </c>
      <c r="CC945">
        <v>22.559453723417707</v>
      </c>
      <c r="CD945">
        <v>22.56911178035471</v>
      </c>
      <c r="CE945">
        <v>22.526173300472891</v>
      </c>
      <c r="CF945">
        <v>22.541710637332635</v>
      </c>
      <c r="CG945">
        <v>22.526547678547193</v>
      </c>
      <c r="CH945">
        <v>22.546093890014099</v>
      </c>
      <c r="CI945">
        <v>22.575775044928182</v>
      </c>
      <c r="CJ945">
        <v>22.62036532031966</v>
      </c>
      <c r="CK945">
        <v>22.650728579755821</v>
      </c>
      <c r="CL945">
        <v>22.64868758184819</v>
      </c>
      <c r="CM945">
        <v>22.644893926872275</v>
      </c>
      <c r="CN945">
        <v>22.664324089229314</v>
      </c>
      <c r="CO945">
        <v>22.664881859256472</v>
      </c>
      <c r="CP945">
        <v>22.685318970621083</v>
      </c>
      <c r="CQ945">
        <v>22.728687496227071</v>
      </c>
      <c r="CR945">
        <v>22.744149719561584</v>
      </c>
      <c r="CS945">
        <v>22.774370090644737</v>
      </c>
      <c r="CT945">
        <v>22.827966158351863</v>
      </c>
      <c r="CU945">
        <v>22.882932761188165</v>
      </c>
      <c r="CV945">
        <v>22.934280810416631</v>
      </c>
      <c r="CW945">
        <v>22.955659684372925</v>
      </c>
      <c r="CX945">
        <f>AVERAGE(pipe_data__2[[#This Row],[u1,]:[u101]])</f>
        <v>22.985458800651827</v>
      </c>
      <c r="CY945">
        <v>22.985458800651827</v>
      </c>
      <c r="CZ945" s="16">
        <v>22.849829268167991</v>
      </c>
      <c r="DA945" s="19">
        <f>(pipe_data__2[[#This Row],['#x,]]+1)*1000</f>
        <v>943.47173586793383</v>
      </c>
      <c r="DB945">
        <f>AVERAGE(pipe_data__2[[#This Row],[u103]:[u104]])</f>
        <v>22.917644034409911</v>
      </c>
      <c r="DC945">
        <f>(1/0.41)*LN(pipe_data__2[[#This Row],[u1042]]) + 5.2</f>
        <v>21.906259530914973</v>
      </c>
    </row>
    <row r="946" spans="1:107" x14ac:dyDescent="0.25">
      <c r="A946">
        <v>-5.5527763881941028E-2</v>
      </c>
      <c r="B946">
        <v>23.46723612434052</v>
      </c>
      <c r="C946">
        <v>23.376595477796627</v>
      </c>
      <c r="D946">
        <v>23.336062460329295</v>
      </c>
      <c r="E946">
        <v>23.343221038164195</v>
      </c>
      <c r="F946">
        <v>23.311432111737275</v>
      </c>
      <c r="G946">
        <v>23.277550815750569</v>
      </c>
      <c r="H946">
        <v>23.276143053688187</v>
      </c>
      <c r="I946">
        <v>23.43758215934983</v>
      </c>
      <c r="J946">
        <v>23.4876790240526</v>
      </c>
      <c r="K946">
        <v>23.524149913277689</v>
      </c>
      <c r="L946">
        <v>23.595417802861562</v>
      </c>
      <c r="M946">
        <v>23.499818301538799</v>
      </c>
      <c r="N946">
        <v>23.458527173799268</v>
      </c>
      <c r="O946">
        <v>23.466036637932419</v>
      </c>
      <c r="P946">
        <v>23.492632790424572</v>
      </c>
      <c r="Q946">
        <v>23.506960037311782</v>
      </c>
      <c r="R946">
        <v>23.524978331260403</v>
      </c>
      <c r="S946">
        <v>23.548494283488221</v>
      </c>
      <c r="T946">
        <v>23.595551407382292</v>
      </c>
      <c r="U946">
        <v>23.583308630647672</v>
      </c>
      <c r="V946">
        <v>23.578971588887832</v>
      </c>
      <c r="W946">
        <v>23.566604194183935</v>
      </c>
      <c r="X946">
        <v>23.485175516174241</v>
      </c>
      <c r="Y946">
        <v>23.43123383114775</v>
      </c>
      <c r="Z946">
        <v>23.487708294313379</v>
      </c>
      <c r="AA946">
        <v>23.498526465114015</v>
      </c>
      <c r="AB946">
        <v>23.523718003232855</v>
      </c>
      <c r="AC946">
        <v>23.543278324602731</v>
      </c>
      <c r="AD946">
        <v>23.493290246830504</v>
      </c>
      <c r="AE946">
        <v>23.26296549850672</v>
      </c>
      <c r="AF946">
        <v>23.182745934329152</v>
      </c>
      <c r="AG946">
        <v>23.126824319756924</v>
      </c>
      <c r="AH946">
        <v>23.146819626239623</v>
      </c>
      <c r="AI946">
        <v>23.241277882981382</v>
      </c>
      <c r="AJ946">
        <v>23.243269588276373</v>
      </c>
      <c r="AK946">
        <v>23.262196660828479</v>
      </c>
      <c r="AL946">
        <v>23.279653115742025</v>
      </c>
      <c r="AM946">
        <v>23.235378326432691</v>
      </c>
      <c r="AN946">
        <v>23.093492380391513</v>
      </c>
      <c r="AO946">
        <v>23.101374234351074</v>
      </c>
      <c r="AP946">
        <v>22.840713703066573</v>
      </c>
      <c r="AQ946">
        <v>22.80633453876165</v>
      </c>
      <c r="AR946">
        <v>22.702150249140558</v>
      </c>
      <c r="AS946">
        <v>22.687614425870979</v>
      </c>
      <c r="AT946">
        <v>22.731367092594933</v>
      </c>
      <c r="AU946">
        <v>22.847068413017745</v>
      </c>
      <c r="AV946">
        <v>22.888208243240644</v>
      </c>
      <c r="AW946">
        <v>22.893831091083307</v>
      </c>
      <c r="AX946">
        <v>22.849406601703528</v>
      </c>
      <c r="AY946">
        <v>22.819441199631825</v>
      </c>
      <c r="AZ946">
        <v>22.805452760074211</v>
      </c>
      <c r="BA946">
        <v>22.7905180343359</v>
      </c>
      <c r="BB946">
        <v>22.771602636430607</v>
      </c>
      <c r="BC946">
        <v>22.77898000847097</v>
      </c>
      <c r="BD946">
        <v>22.637970315390444</v>
      </c>
      <c r="BE946">
        <v>22.608090792956339</v>
      </c>
      <c r="BF946">
        <v>22.634774480172936</v>
      </c>
      <c r="BG946">
        <v>22.623431407803707</v>
      </c>
      <c r="BH946">
        <v>22.661833167149997</v>
      </c>
      <c r="BI946">
        <v>22.664865547060433</v>
      </c>
      <c r="BJ946">
        <v>22.723648696377179</v>
      </c>
      <c r="BK946">
        <v>22.733298462104482</v>
      </c>
      <c r="BL946">
        <v>22.736930631680508</v>
      </c>
      <c r="BM946">
        <v>22.71798381067445</v>
      </c>
      <c r="BN946">
        <v>22.665408682190421</v>
      </c>
      <c r="BO946">
        <v>22.652602381957806</v>
      </c>
      <c r="BP946">
        <v>22.688717627874698</v>
      </c>
      <c r="BQ946">
        <v>22.734618571626811</v>
      </c>
      <c r="BR946">
        <v>22.720012252902503</v>
      </c>
      <c r="BS946">
        <v>22.724415847598735</v>
      </c>
      <c r="BT946">
        <v>22.736331393693646</v>
      </c>
      <c r="BU946">
        <v>22.728956737297224</v>
      </c>
      <c r="BV946">
        <v>22.693622857678431</v>
      </c>
      <c r="BW946">
        <v>22.699570574494501</v>
      </c>
      <c r="BX946">
        <v>22.718150114946912</v>
      </c>
      <c r="BY946">
        <v>22.689920770891209</v>
      </c>
      <c r="BZ946">
        <v>22.663060382518573</v>
      </c>
      <c r="CA946">
        <v>22.681162299827349</v>
      </c>
      <c r="CB946">
        <v>22.621776877594201</v>
      </c>
      <c r="CC946">
        <v>22.56012071184044</v>
      </c>
      <c r="CD946">
        <v>22.56988155011323</v>
      </c>
      <c r="CE946">
        <v>22.525848077635949</v>
      </c>
      <c r="CF946">
        <v>22.54202252181874</v>
      </c>
      <c r="CG946">
        <v>22.526629625308161</v>
      </c>
      <c r="CH946">
        <v>22.546110439826361</v>
      </c>
      <c r="CI946">
        <v>22.576483676192964</v>
      </c>
      <c r="CJ946">
        <v>22.620898830757852</v>
      </c>
      <c r="CK946">
        <v>22.651111738422046</v>
      </c>
      <c r="CL946">
        <v>22.64911295043488</v>
      </c>
      <c r="CM946">
        <v>22.645616823644726</v>
      </c>
      <c r="CN946">
        <v>22.665389433117554</v>
      </c>
      <c r="CO946">
        <v>22.666086851815045</v>
      </c>
      <c r="CP946">
        <v>22.68628395302645</v>
      </c>
      <c r="CQ946">
        <v>22.729768705962247</v>
      </c>
      <c r="CR946">
        <v>22.744544767099789</v>
      </c>
      <c r="CS946">
        <v>22.774741737849439</v>
      </c>
      <c r="CT946">
        <v>22.828565693946558</v>
      </c>
      <c r="CU946">
        <v>22.883506837525911</v>
      </c>
      <c r="CV946">
        <v>22.934943517766865</v>
      </c>
      <c r="CW946">
        <v>22.956318821233744</v>
      </c>
      <c r="CX946">
        <f>AVERAGE(pipe_data__2[[#This Row],[u1,]:[u101]])</f>
        <v>22.985517125546835</v>
      </c>
      <c r="CY946">
        <v>22.985517125546835</v>
      </c>
      <c r="CZ946" s="17">
        <v>22.851056163223472</v>
      </c>
      <c r="DA946" s="18">
        <f>(pipe_data__2[[#This Row],['#x,]]+1)*1000</f>
        <v>944.47223611805896</v>
      </c>
      <c r="DB946">
        <f>AVERAGE(pipe_data__2[[#This Row],[u103]:[u104]])</f>
        <v>22.918286644385155</v>
      </c>
      <c r="DC946">
        <f>(1/0.41)*LN(pipe_data__2[[#This Row],[u1042]]) + 5.2</f>
        <v>21.908844612651663</v>
      </c>
    </row>
    <row r="947" spans="1:107" x14ac:dyDescent="0.25">
      <c r="A947">
        <v>-5.4527263631815925E-2</v>
      </c>
      <c r="B947">
        <v>23.46303417743448</v>
      </c>
      <c r="C947">
        <v>23.376005970453523</v>
      </c>
      <c r="D947">
        <v>23.335294809417217</v>
      </c>
      <c r="E947">
        <v>23.343044988011691</v>
      </c>
      <c r="F947">
        <v>23.30961292845604</v>
      </c>
      <c r="G947">
        <v>23.277638628573339</v>
      </c>
      <c r="H947">
        <v>23.273014390026265</v>
      </c>
      <c r="I947">
        <v>23.436789421093362</v>
      </c>
      <c r="J947">
        <v>23.48752561255748</v>
      </c>
      <c r="K947">
        <v>23.524084258586324</v>
      </c>
      <c r="L947">
        <v>23.59507361121787</v>
      </c>
      <c r="M947">
        <v>23.50046507803069</v>
      </c>
      <c r="N947">
        <v>23.456606156934782</v>
      </c>
      <c r="O947">
        <v>23.464527467042295</v>
      </c>
      <c r="P947">
        <v>23.492692926739629</v>
      </c>
      <c r="Q947">
        <v>23.506923064319675</v>
      </c>
      <c r="R947">
        <v>23.524970620970084</v>
      </c>
      <c r="S947">
        <v>23.547359052067726</v>
      </c>
      <c r="T947">
        <v>23.59568571342021</v>
      </c>
      <c r="U947">
        <v>23.583023937943228</v>
      </c>
      <c r="V947">
        <v>23.578821281440689</v>
      </c>
      <c r="W947">
        <v>23.566404932548359</v>
      </c>
      <c r="X947">
        <v>23.486230769733609</v>
      </c>
      <c r="Y947">
        <v>23.430088736784789</v>
      </c>
      <c r="Z947">
        <v>23.48780706530631</v>
      </c>
      <c r="AA947">
        <v>23.498073213640446</v>
      </c>
      <c r="AB947">
        <v>23.522822280400067</v>
      </c>
      <c r="AC947">
        <v>23.540780463520473</v>
      </c>
      <c r="AD947">
        <v>23.492145258937772</v>
      </c>
      <c r="AE947">
        <v>23.264112621492888</v>
      </c>
      <c r="AF947">
        <v>23.183486191613206</v>
      </c>
      <c r="AG947">
        <v>23.126821568021899</v>
      </c>
      <c r="AH947">
        <v>23.147264234945297</v>
      </c>
      <c r="AI947">
        <v>23.240876211061337</v>
      </c>
      <c r="AJ947">
        <v>23.241427954173457</v>
      </c>
      <c r="AK947">
        <v>23.262373999068323</v>
      </c>
      <c r="AL947">
        <v>23.279683505663183</v>
      </c>
      <c r="AM947">
        <v>23.234174409341232</v>
      </c>
      <c r="AN947">
        <v>23.094195026979065</v>
      </c>
      <c r="AO947">
        <v>23.101392042866262</v>
      </c>
      <c r="AP947">
        <v>22.841888138768805</v>
      </c>
      <c r="AQ947">
        <v>22.807523039637058</v>
      </c>
      <c r="AR947">
        <v>22.704040911561695</v>
      </c>
      <c r="AS947">
        <v>22.688772621736376</v>
      </c>
      <c r="AT947">
        <v>22.73248801320214</v>
      </c>
      <c r="AU947">
        <v>22.848286448851272</v>
      </c>
      <c r="AV947">
        <v>22.889402494769115</v>
      </c>
      <c r="AW947">
        <v>22.895626210220318</v>
      </c>
      <c r="AX947">
        <v>22.850416675011243</v>
      </c>
      <c r="AY947">
        <v>22.820150058993121</v>
      </c>
      <c r="AZ947">
        <v>22.806360915937152</v>
      </c>
      <c r="BA947">
        <v>22.790961819569866</v>
      </c>
      <c r="BB947">
        <v>22.772140340119357</v>
      </c>
      <c r="BC947">
        <v>22.779736082873825</v>
      </c>
      <c r="BD947">
        <v>22.638547347127751</v>
      </c>
      <c r="BE947">
        <v>22.608821934116325</v>
      </c>
      <c r="BF947">
        <v>22.634631551991816</v>
      </c>
      <c r="BG947">
        <v>22.622820425369088</v>
      </c>
      <c r="BH947">
        <v>22.66074686489776</v>
      </c>
      <c r="BI947">
        <v>22.664470169857257</v>
      </c>
      <c r="BJ947">
        <v>22.723790705699312</v>
      </c>
      <c r="BK947">
        <v>22.73351981536198</v>
      </c>
      <c r="BL947">
        <v>22.736520966516419</v>
      </c>
      <c r="BM947">
        <v>22.7185001179956</v>
      </c>
      <c r="BN947">
        <v>22.665796632343785</v>
      </c>
      <c r="BO947">
        <v>22.65272239544759</v>
      </c>
      <c r="BP947">
        <v>22.688647693231989</v>
      </c>
      <c r="BQ947">
        <v>22.734944658830546</v>
      </c>
      <c r="BR947">
        <v>22.719360653237327</v>
      </c>
      <c r="BS947">
        <v>22.7229314476997</v>
      </c>
      <c r="BT947">
        <v>22.736362840426025</v>
      </c>
      <c r="BU947">
        <v>22.726994478134927</v>
      </c>
      <c r="BV947">
        <v>22.692910816079717</v>
      </c>
      <c r="BW947">
        <v>22.699095606127909</v>
      </c>
      <c r="BX947">
        <v>22.718439754410479</v>
      </c>
      <c r="BY947">
        <v>22.690370890848648</v>
      </c>
      <c r="BZ947">
        <v>22.662000943778303</v>
      </c>
      <c r="CA947">
        <v>22.681659898436269</v>
      </c>
      <c r="CB947">
        <v>22.622262166407566</v>
      </c>
      <c r="CC947">
        <v>22.560787700263177</v>
      </c>
      <c r="CD947">
        <v>22.570435521939388</v>
      </c>
      <c r="CE947">
        <v>22.525522854799007</v>
      </c>
      <c r="CF947">
        <v>22.542334406304843</v>
      </c>
      <c r="CG947">
        <v>22.526711572069132</v>
      </c>
      <c r="CH947">
        <v>22.546126989638626</v>
      </c>
      <c r="CI947">
        <v>22.577192307457747</v>
      </c>
      <c r="CJ947">
        <v>22.621432341196044</v>
      </c>
      <c r="CK947">
        <v>22.651494897088273</v>
      </c>
      <c r="CL947">
        <v>22.649538319021566</v>
      </c>
      <c r="CM947">
        <v>22.646339720417178</v>
      </c>
      <c r="CN947">
        <v>22.666454777005793</v>
      </c>
      <c r="CO947">
        <v>22.667291844373619</v>
      </c>
      <c r="CP947">
        <v>22.687248935431814</v>
      </c>
      <c r="CQ947">
        <v>22.730849915697423</v>
      </c>
      <c r="CR947">
        <v>22.744939814637991</v>
      </c>
      <c r="CS947">
        <v>22.775113385054144</v>
      </c>
      <c r="CT947">
        <v>22.829165229541253</v>
      </c>
      <c r="CU947">
        <v>22.884080913863656</v>
      </c>
      <c r="CV947">
        <v>22.935606225117095</v>
      </c>
      <c r="CW947">
        <v>22.956977958094562</v>
      </c>
      <c r="CX947">
        <f>AVERAGE(pipe_data__2[[#This Row],[u1,]:[u101]])</f>
        <v>22.985526647554725</v>
      </c>
      <c r="CY947">
        <v>22.985526647554725</v>
      </c>
      <c r="CZ947" s="16">
        <v>22.852282858454444</v>
      </c>
      <c r="DA947" s="19">
        <f>(pipe_data__2[[#This Row],['#x,]]+1)*1000</f>
        <v>945.47273636818409</v>
      </c>
      <c r="DB947">
        <f>AVERAGE(pipe_data__2[[#This Row],[u103]:[u104]])</f>
        <v>22.918904753004583</v>
      </c>
      <c r="DC947">
        <f>(1/0.41)*LN(pipe_data__2[[#This Row],[u1042]]) + 5.2</f>
        <v>21.911426957403474</v>
      </c>
    </row>
    <row r="948" spans="1:107" x14ac:dyDescent="0.25">
      <c r="A948">
        <v>-5.3526763381690934E-2</v>
      </c>
      <c r="B948">
        <v>23.458832230528444</v>
      </c>
      <c r="C948">
        <v>23.375416463110422</v>
      </c>
      <c r="D948">
        <v>23.334527158505143</v>
      </c>
      <c r="E948">
        <v>23.342868937859183</v>
      </c>
      <c r="F948">
        <v>23.307793745174809</v>
      </c>
      <c r="G948">
        <v>23.277726441396112</v>
      </c>
      <c r="H948">
        <v>23.269885726364347</v>
      </c>
      <c r="I948">
        <v>23.435996682836894</v>
      </c>
      <c r="J948">
        <v>23.487372201062357</v>
      </c>
      <c r="K948">
        <v>23.524018603894955</v>
      </c>
      <c r="L948">
        <v>23.592545130202705</v>
      </c>
      <c r="M948">
        <v>23.501111854522584</v>
      </c>
      <c r="N948">
        <v>23.454685140070296</v>
      </c>
      <c r="O948">
        <v>23.463018296152171</v>
      </c>
      <c r="P948">
        <v>23.492753063054685</v>
      </c>
      <c r="Q948">
        <v>23.506886091327569</v>
      </c>
      <c r="R948">
        <v>23.524962910679765</v>
      </c>
      <c r="S948">
        <v>23.546223820647231</v>
      </c>
      <c r="T948">
        <v>23.595820019458131</v>
      </c>
      <c r="U948">
        <v>23.582739245238788</v>
      </c>
      <c r="V948">
        <v>23.578670973993543</v>
      </c>
      <c r="W948">
        <v>23.566205670912783</v>
      </c>
      <c r="X948">
        <v>23.487286023292981</v>
      </c>
      <c r="Y948">
        <v>23.428943642421828</v>
      </c>
      <c r="Z948">
        <v>23.487905836299237</v>
      </c>
      <c r="AA948">
        <v>23.497619962166876</v>
      </c>
      <c r="AB948">
        <v>23.52192655756728</v>
      </c>
      <c r="AC948">
        <v>23.538282602438215</v>
      </c>
      <c r="AD948">
        <v>23.491000271045039</v>
      </c>
      <c r="AE948">
        <v>23.265259744479057</v>
      </c>
      <c r="AF948">
        <v>23.18422644889726</v>
      </c>
      <c r="AG948">
        <v>23.126818816286875</v>
      </c>
      <c r="AH948">
        <v>23.147708843650975</v>
      </c>
      <c r="AI948">
        <v>23.240474539141292</v>
      </c>
      <c r="AJ948">
        <v>23.239586320070543</v>
      </c>
      <c r="AK948">
        <v>23.262551337308164</v>
      </c>
      <c r="AL948">
        <v>23.27971389558434</v>
      </c>
      <c r="AM948">
        <v>23.232970492249773</v>
      </c>
      <c r="AN948">
        <v>23.094897673566617</v>
      </c>
      <c r="AO948">
        <v>23.100649742552125</v>
      </c>
      <c r="AP948">
        <v>22.843062574471034</v>
      </c>
      <c r="AQ948">
        <v>22.808711540512466</v>
      </c>
      <c r="AR948">
        <v>22.705931573982834</v>
      </c>
      <c r="AS948">
        <v>22.689930817601773</v>
      </c>
      <c r="AT948">
        <v>22.733608933809343</v>
      </c>
      <c r="AU948">
        <v>22.849504484684797</v>
      </c>
      <c r="AV948">
        <v>22.890596746297586</v>
      </c>
      <c r="AW948">
        <v>22.897421329357329</v>
      </c>
      <c r="AX948">
        <v>22.851426748318957</v>
      </c>
      <c r="AY948">
        <v>22.820858918354418</v>
      </c>
      <c r="AZ948">
        <v>22.807269071800093</v>
      </c>
      <c r="BA948">
        <v>22.791405604803835</v>
      </c>
      <c r="BB948">
        <v>22.772678043808103</v>
      </c>
      <c r="BC948">
        <v>22.780492157276683</v>
      </c>
      <c r="BD948">
        <v>22.639124378865059</v>
      </c>
      <c r="BE948">
        <v>22.60955307527631</v>
      </c>
      <c r="BF948">
        <v>22.634188341134067</v>
      </c>
      <c r="BG948">
        <v>22.622209442934469</v>
      </c>
      <c r="BH948">
        <v>22.65966056264552</v>
      </c>
      <c r="BI948">
        <v>22.664074792654077</v>
      </c>
      <c r="BJ948">
        <v>22.723932715021448</v>
      </c>
      <c r="BK948">
        <v>22.732908041605121</v>
      </c>
      <c r="BL948">
        <v>22.736111301352331</v>
      </c>
      <c r="BM948">
        <v>22.719016425316745</v>
      </c>
      <c r="BN948">
        <v>22.666184582497149</v>
      </c>
      <c r="BO948">
        <v>22.652842408937378</v>
      </c>
      <c r="BP948">
        <v>22.688577758589279</v>
      </c>
      <c r="BQ948">
        <v>22.735270746034285</v>
      </c>
      <c r="BR948">
        <v>22.718709053572155</v>
      </c>
      <c r="BS948">
        <v>22.72144704780067</v>
      </c>
      <c r="BT948">
        <v>22.736394287158404</v>
      </c>
      <c r="BU948">
        <v>22.725032218972629</v>
      </c>
      <c r="BV948">
        <v>22.692198774481003</v>
      </c>
      <c r="BW948">
        <v>22.698620637761319</v>
      </c>
      <c r="BX948">
        <v>22.718729393874046</v>
      </c>
      <c r="BY948">
        <v>22.69082101080609</v>
      </c>
      <c r="BZ948">
        <v>22.660941505038032</v>
      </c>
      <c r="CA948">
        <v>22.681241320136827</v>
      </c>
      <c r="CB948">
        <v>22.622747455220928</v>
      </c>
      <c r="CC948">
        <v>22.561454688685913</v>
      </c>
      <c r="CD948">
        <v>22.569400204507488</v>
      </c>
      <c r="CE948">
        <v>22.525197631962065</v>
      </c>
      <c r="CF948">
        <v>22.542646290790948</v>
      </c>
      <c r="CG948">
        <v>22.5267935188301</v>
      </c>
      <c r="CH948">
        <v>22.546143539450892</v>
      </c>
      <c r="CI948">
        <v>22.577900938722525</v>
      </c>
      <c r="CJ948">
        <v>22.62196585163424</v>
      </c>
      <c r="CK948">
        <v>22.651878055754498</v>
      </c>
      <c r="CL948">
        <v>22.649963687608256</v>
      </c>
      <c r="CM948">
        <v>22.647062617189629</v>
      </c>
      <c r="CN948">
        <v>22.667520120894029</v>
      </c>
      <c r="CO948">
        <v>22.668496836932192</v>
      </c>
      <c r="CP948">
        <v>22.688213917837182</v>
      </c>
      <c r="CQ948">
        <v>22.731931125432602</v>
      </c>
      <c r="CR948">
        <v>22.745334862176197</v>
      </c>
      <c r="CS948">
        <v>22.77548503225885</v>
      </c>
      <c r="CT948">
        <v>22.829764765135948</v>
      </c>
      <c r="CU948">
        <v>22.884654990201398</v>
      </c>
      <c r="CV948">
        <v>22.936268932467328</v>
      </c>
      <c r="CW948">
        <v>22.957637094955381</v>
      </c>
      <c r="CX948">
        <f>AVERAGE(pipe_data__2[[#This Row],[u1,]:[u101]])</f>
        <v>22.985470336822047</v>
      </c>
      <c r="CY948">
        <v>22.985470336822047</v>
      </c>
      <c r="CZ948" s="17">
        <v>22.85351849871283</v>
      </c>
      <c r="DA948" s="18">
        <f>(pipe_data__2[[#This Row],['#x,]]+1)*1000</f>
        <v>946.4732366183091</v>
      </c>
      <c r="DB948">
        <f>AVERAGE(pipe_data__2[[#This Row],[u103]:[u104]])</f>
        <v>22.919494417767439</v>
      </c>
      <c r="DC948">
        <f>(1/0.41)*LN(pipe_data__2[[#This Row],[u1042]]) + 5.2</f>
        <v>21.914006570959902</v>
      </c>
    </row>
    <row r="949" spans="1:107" x14ac:dyDescent="0.25">
      <c r="A949">
        <v>-5.2526263131565831E-2</v>
      </c>
      <c r="B949">
        <v>23.454630283622404</v>
      </c>
      <c r="C949">
        <v>23.374826955767318</v>
      </c>
      <c r="D949">
        <v>23.333759507593069</v>
      </c>
      <c r="E949">
        <v>23.342692887706676</v>
      </c>
      <c r="F949">
        <v>23.305974561893574</v>
      </c>
      <c r="G949">
        <v>23.277814254218882</v>
      </c>
      <c r="H949">
        <v>23.266757062702425</v>
      </c>
      <c r="I949">
        <v>23.435203944580422</v>
      </c>
      <c r="J949">
        <v>23.487218789567237</v>
      </c>
      <c r="K949">
        <v>23.523952949203586</v>
      </c>
      <c r="L949">
        <v>23.589827431403958</v>
      </c>
      <c r="M949">
        <v>23.501758631014475</v>
      </c>
      <c r="N949">
        <v>23.45276412320581</v>
      </c>
      <c r="O949">
        <v>23.461509125262047</v>
      </c>
      <c r="P949">
        <v>23.492813199369742</v>
      </c>
      <c r="Q949">
        <v>23.50684911833546</v>
      </c>
      <c r="R949">
        <v>23.524955200389449</v>
      </c>
      <c r="S949">
        <v>23.54508858922674</v>
      </c>
      <c r="T949">
        <v>23.595954325496052</v>
      </c>
      <c r="U949">
        <v>23.582454552534344</v>
      </c>
      <c r="V949">
        <v>23.578520666546396</v>
      </c>
      <c r="W949">
        <v>23.566006409277207</v>
      </c>
      <c r="X949">
        <v>23.488341276852353</v>
      </c>
      <c r="Y949">
        <v>23.427798548058867</v>
      </c>
      <c r="Z949">
        <v>23.488004607292165</v>
      </c>
      <c r="AA949">
        <v>23.497166710693307</v>
      </c>
      <c r="AB949">
        <v>23.521030834734489</v>
      </c>
      <c r="AC949">
        <v>23.535784741355958</v>
      </c>
      <c r="AD949">
        <v>23.489855283152306</v>
      </c>
      <c r="AE949">
        <v>23.266406867465225</v>
      </c>
      <c r="AF949">
        <v>23.184966706181314</v>
      </c>
      <c r="AG949">
        <v>23.12681606455185</v>
      </c>
      <c r="AH949">
        <v>23.148038553418939</v>
      </c>
      <c r="AI949">
        <v>23.240072867221247</v>
      </c>
      <c r="AJ949">
        <v>23.237744685967627</v>
      </c>
      <c r="AK949">
        <v>23.262728675548008</v>
      </c>
      <c r="AL949">
        <v>23.279744285505497</v>
      </c>
      <c r="AM949">
        <v>23.231766575158314</v>
      </c>
      <c r="AN949">
        <v>23.095600320154169</v>
      </c>
      <c r="AO949">
        <v>23.099907442237988</v>
      </c>
      <c r="AP949">
        <v>22.844237010173263</v>
      </c>
      <c r="AQ949">
        <v>22.809900041387873</v>
      </c>
      <c r="AR949">
        <v>22.707822236403974</v>
      </c>
      <c r="AS949">
        <v>22.69108901346717</v>
      </c>
      <c r="AT949">
        <v>22.73472985441655</v>
      </c>
      <c r="AU949">
        <v>22.850722520518321</v>
      </c>
      <c r="AV949">
        <v>22.891790997826057</v>
      </c>
      <c r="AW949">
        <v>22.899216448494336</v>
      </c>
      <c r="AX949">
        <v>22.852422472010876</v>
      </c>
      <c r="AY949">
        <v>22.821567777715718</v>
      </c>
      <c r="AZ949">
        <v>22.808177227663034</v>
      </c>
      <c r="BA949">
        <v>22.7918493900378</v>
      </c>
      <c r="BB949">
        <v>22.773215747496852</v>
      </c>
      <c r="BC949">
        <v>22.780769719334927</v>
      </c>
      <c r="BD949">
        <v>22.639701410602367</v>
      </c>
      <c r="BE949">
        <v>22.610284216436295</v>
      </c>
      <c r="BF949">
        <v>22.633745130276321</v>
      </c>
      <c r="BG949">
        <v>22.62159846049985</v>
      </c>
      <c r="BH949">
        <v>22.658574260393284</v>
      </c>
      <c r="BI949">
        <v>22.6636794154509</v>
      </c>
      <c r="BJ949">
        <v>22.724074724343581</v>
      </c>
      <c r="BK949">
        <v>22.730811705052901</v>
      </c>
      <c r="BL949">
        <v>22.735701636188242</v>
      </c>
      <c r="BM949">
        <v>22.719532732637894</v>
      </c>
      <c r="BN949">
        <v>22.666572532650513</v>
      </c>
      <c r="BO949">
        <v>22.652962422427162</v>
      </c>
      <c r="BP949">
        <v>22.688507823946569</v>
      </c>
      <c r="BQ949">
        <v>22.73559683323802</v>
      </c>
      <c r="BR949">
        <v>22.71805745390698</v>
      </c>
      <c r="BS949">
        <v>22.719962647901635</v>
      </c>
      <c r="BT949">
        <v>22.736425733890783</v>
      </c>
      <c r="BU949">
        <v>22.723069959810328</v>
      </c>
      <c r="BV949">
        <v>22.691486732882289</v>
      </c>
      <c r="BW949">
        <v>22.698145669394727</v>
      </c>
      <c r="BX949">
        <v>22.719019033337609</v>
      </c>
      <c r="BY949">
        <v>22.691271130763528</v>
      </c>
      <c r="BZ949">
        <v>22.659882066297762</v>
      </c>
      <c r="CA949">
        <v>22.678700899421383</v>
      </c>
      <c r="CB949">
        <v>22.623232744034294</v>
      </c>
      <c r="CC949">
        <v>22.562121677108646</v>
      </c>
      <c r="CD949">
        <v>22.568364887075589</v>
      </c>
      <c r="CE949">
        <v>22.524872409125123</v>
      </c>
      <c r="CF949">
        <v>22.54295817527705</v>
      </c>
      <c r="CG949">
        <v>22.526875465591068</v>
      </c>
      <c r="CH949">
        <v>22.546160089263154</v>
      </c>
      <c r="CI949">
        <v>22.578609569987307</v>
      </c>
      <c r="CJ949">
        <v>22.622499362072432</v>
      </c>
      <c r="CK949">
        <v>22.652261214420726</v>
      </c>
      <c r="CL949">
        <v>22.650389056194946</v>
      </c>
      <c r="CM949">
        <v>22.647785513962081</v>
      </c>
      <c r="CN949">
        <v>22.668585464782268</v>
      </c>
      <c r="CO949">
        <v>22.669701829490766</v>
      </c>
      <c r="CP949">
        <v>22.689178900242545</v>
      </c>
      <c r="CQ949">
        <v>22.733012335167778</v>
      </c>
      <c r="CR949">
        <v>22.745729909714402</v>
      </c>
      <c r="CS949">
        <v>22.775856679463555</v>
      </c>
      <c r="CT949">
        <v>22.830364300730643</v>
      </c>
      <c r="CU949">
        <v>22.885229066539143</v>
      </c>
      <c r="CV949">
        <v>22.936931639817562</v>
      </c>
      <c r="CW949">
        <v>22.958296231816202</v>
      </c>
      <c r="CX949">
        <f>AVERAGE(pipe_data__2[[#This Row],[u1,]:[u101]])</f>
        <v>22.985369992250423</v>
      </c>
      <c r="CY949">
        <v>22.985369992250423</v>
      </c>
      <c r="CZ949" s="16">
        <v>22.85476074494386</v>
      </c>
      <c r="DA949" s="19">
        <f>(pipe_data__2[[#This Row],['#x,]]+1)*1000</f>
        <v>947.47373686843412</v>
      </c>
      <c r="DB949">
        <f>AVERAGE(pipe_data__2[[#This Row],[u103]:[u104]])</f>
        <v>22.920065368597143</v>
      </c>
      <c r="DC949">
        <f>(1/0.41)*LN(pipe_data__2[[#This Row],[u1042]]) + 5.2</f>
        <v>21.916583459092099</v>
      </c>
    </row>
    <row r="950" spans="1:107" x14ac:dyDescent="0.25">
      <c r="A950">
        <v>-5.152576288144084E-2</v>
      </c>
      <c r="B950">
        <v>23.450428336716364</v>
      </c>
      <c r="C950">
        <v>23.374237448424218</v>
      </c>
      <c r="D950">
        <v>23.332991856680991</v>
      </c>
      <c r="E950">
        <v>23.342516837554168</v>
      </c>
      <c r="F950">
        <v>23.304155378612339</v>
      </c>
      <c r="G950">
        <v>23.27605881925636</v>
      </c>
      <c r="H950">
        <v>23.263628399040503</v>
      </c>
      <c r="I950">
        <v>23.434411206323954</v>
      </c>
      <c r="J950">
        <v>23.487065378072113</v>
      </c>
      <c r="K950">
        <v>23.523887294512217</v>
      </c>
      <c r="L950">
        <v>23.58710973260521</v>
      </c>
      <c r="M950">
        <v>23.502405407506366</v>
      </c>
      <c r="N950">
        <v>23.450843106341324</v>
      </c>
      <c r="O950">
        <v>23.459999954371927</v>
      </c>
      <c r="P950">
        <v>23.492873335684802</v>
      </c>
      <c r="Q950">
        <v>23.506812145343353</v>
      </c>
      <c r="R950">
        <v>23.52494749009913</v>
      </c>
      <c r="S950">
        <v>23.543953357806245</v>
      </c>
      <c r="T950">
        <v>23.59608863153397</v>
      </c>
      <c r="U950">
        <v>23.5821698598299</v>
      </c>
      <c r="V950">
        <v>23.578370359099253</v>
      </c>
      <c r="W950">
        <v>23.565807147641632</v>
      </c>
      <c r="X950">
        <v>23.488587480971063</v>
      </c>
      <c r="Y950">
        <v>23.426653453695906</v>
      </c>
      <c r="Z950">
        <v>23.487949840655613</v>
      </c>
      <c r="AA950">
        <v>23.496713459219741</v>
      </c>
      <c r="AB950">
        <v>23.520135111901702</v>
      </c>
      <c r="AC950">
        <v>23.5332868802737</v>
      </c>
      <c r="AD950">
        <v>23.488710295259576</v>
      </c>
      <c r="AE950">
        <v>23.267553990451393</v>
      </c>
      <c r="AF950">
        <v>23.185706963465368</v>
      </c>
      <c r="AG950">
        <v>23.126813312816829</v>
      </c>
      <c r="AH950">
        <v>23.146703526755296</v>
      </c>
      <c r="AI950">
        <v>23.239671195301202</v>
      </c>
      <c r="AJ950">
        <v>23.235903051864714</v>
      </c>
      <c r="AK950">
        <v>23.262906013787848</v>
      </c>
      <c r="AL950">
        <v>23.279774675426655</v>
      </c>
      <c r="AM950">
        <v>23.230562658066855</v>
      </c>
      <c r="AN950">
        <v>23.096302966741717</v>
      </c>
      <c r="AO950">
        <v>23.099165141923852</v>
      </c>
      <c r="AP950">
        <v>22.845411445875495</v>
      </c>
      <c r="AQ950">
        <v>22.811088542263285</v>
      </c>
      <c r="AR950">
        <v>22.709712898825114</v>
      </c>
      <c r="AS950">
        <v>22.693585023134503</v>
      </c>
      <c r="AT950">
        <v>22.735850775023756</v>
      </c>
      <c r="AU950">
        <v>22.851940556351845</v>
      </c>
      <c r="AV950">
        <v>22.892985249354528</v>
      </c>
      <c r="AW950">
        <v>22.901011567631347</v>
      </c>
      <c r="AX950">
        <v>22.853417476421331</v>
      </c>
      <c r="AY950">
        <v>22.822276637077014</v>
      </c>
      <c r="AZ950">
        <v>22.809085383525975</v>
      </c>
      <c r="BA950">
        <v>22.792293175271769</v>
      </c>
      <c r="BB950">
        <v>22.773753451185598</v>
      </c>
      <c r="BC950">
        <v>22.780397709448344</v>
      </c>
      <c r="BD950">
        <v>22.640278442339675</v>
      </c>
      <c r="BE950">
        <v>22.611015357596276</v>
      </c>
      <c r="BF950">
        <v>22.633301919418571</v>
      </c>
      <c r="BG950">
        <v>22.620987478065235</v>
      </c>
      <c r="BH950">
        <v>22.657487958141047</v>
      </c>
      <c r="BI950">
        <v>22.663284038247724</v>
      </c>
      <c r="BJ950">
        <v>22.724216733665717</v>
      </c>
      <c r="BK950">
        <v>22.72871536850068</v>
      </c>
      <c r="BL950">
        <v>22.735291971024154</v>
      </c>
      <c r="BM950">
        <v>22.720049039959044</v>
      </c>
      <c r="BN950">
        <v>22.666960482803876</v>
      </c>
      <c r="BO950">
        <v>22.653082435916946</v>
      </c>
      <c r="BP950">
        <v>22.688437889303859</v>
      </c>
      <c r="BQ950">
        <v>22.735922920441759</v>
      </c>
      <c r="BR950">
        <v>22.717405854241804</v>
      </c>
      <c r="BS950">
        <v>22.718478248002604</v>
      </c>
      <c r="BT950">
        <v>22.736457180623162</v>
      </c>
      <c r="BU950">
        <v>22.72110770064803</v>
      </c>
      <c r="BV950">
        <v>22.690774691283579</v>
      </c>
      <c r="BW950">
        <v>22.697670701028134</v>
      </c>
      <c r="BX950">
        <v>22.719308672801176</v>
      </c>
      <c r="BY950">
        <v>22.69172125072097</v>
      </c>
      <c r="BZ950">
        <v>22.658822627557491</v>
      </c>
      <c r="CA950">
        <v>22.676160478705935</v>
      </c>
      <c r="CB950">
        <v>22.623718032847655</v>
      </c>
      <c r="CC950">
        <v>22.562788665531382</v>
      </c>
      <c r="CD950">
        <v>22.567329569643693</v>
      </c>
      <c r="CE950">
        <v>22.524547186288181</v>
      </c>
      <c r="CF950">
        <v>22.543270059763156</v>
      </c>
      <c r="CG950">
        <v>22.526957412352036</v>
      </c>
      <c r="CH950">
        <v>22.546176639075419</v>
      </c>
      <c r="CI950">
        <v>22.579318201252086</v>
      </c>
      <c r="CJ950">
        <v>22.623032872510624</v>
      </c>
      <c r="CK950">
        <v>22.65264437308695</v>
      </c>
      <c r="CL950">
        <v>22.650814424781636</v>
      </c>
      <c r="CM950">
        <v>22.648508410734532</v>
      </c>
      <c r="CN950">
        <v>22.669650808670507</v>
      </c>
      <c r="CO950">
        <v>22.670906822049339</v>
      </c>
      <c r="CP950">
        <v>22.690143882647913</v>
      </c>
      <c r="CQ950">
        <v>22.734417010551663</v>
      </c>
      <c r="CR950">
        <v>22.746124957252608</v>
      </c>
      <c r="CS950">
        <v>22.77622832666826</v>
      </c>
      <c r="CT950">
        <v>22.830963836325342</v>
      </c>
      <c r="CU950">
        <v>22.885803142876888</v>
      </c>
      <c r="CV950">
        <v>22.937594347167792</v>
      </c>
      <c r="CW950">
        <v>22.958955368677021</v>
      </c>
      <c r="CX950">
        <f>AVERAGE(pipe_data__2[[#This Row],[u1,]:[u101]])</f>
        <v>22.985235051848175</v>
      </c>
      <c r="CY950">
        <v>22.985235051848175</v>
      </c>
      <c r="CZ950" s="17">
        <v>22.856023744440627</v>
      </c>
      <c r="DA950" s="18">
        <f>(pipe_data__2[[#This Row],['#x,]]+1)*1000</f>
        <v>948.47423711855913</v>
      </c>
      <c r="DB950">
        <f>AVERAGE(pipe_data__2[[#This Row],[u103]:[u104]])</f>
        <v>22.920629398144399</v>
      </c>
      <c r="DC950">
        <f>(1/0.41)*LN(pipe_data__2[[#This Row],[u1042]]) + 5.2</f>
        <v>21.919157627552934</v>
      </c>
    </row>
    <row r="951" spans="1:107" x14ac:dyDescent="0.25">
      <c r="A951">
        <v>-5.0525262631315737E-2</v>
      </c>
      <c r="B951">
        <v>23.446226389810324</v>
      </c>
      <c r="C951">
        <v>23.373647941081117</v>
      </c>
      <c r="D951">
        <v>23.332224205768917</v>
      </c>
      <c r="E951">
        <v>23.34234078740166</v>
      </c>
      <c r="F951">
        <v>23.302336195331105</v>
      </c>
      <c r="G951">
        <v>23.271994869442466</v>
      </c>
      <c r="H951">
        <v>23.260499735378581</v>
      </c>
      <c r="I951">
        <v>23.433618468067483</v>
      </c>
      <c r="J951">
        <v>23.486911966576994</v>
      </c>
      <c r="K951">
        <v>23.523821639820849</v>
      </c>
      <c r="L951">
        <v>23.584392033806463</v>
      </c>
      <c r="M951">
        <v>23.50305218399826</v>
      </c>
      <c r="N951">
        <v>23.448922089476838</v>
      </c>
      <c r="O951">
        <v>23.458490783481803</v>
      </c>
      <c r="P951">
        <v>23.492933471999859</v>
      </c>
      <c r="Q951">
        <v>23.506775172351247</v>
      </c>
      <c r="R951">
        <v>23.524939779808811</v>
      </c>
      <c r="S951">
        <v>23.54281812638575</v>
      </c>
      <c r="T951">
        <v>23.596222937571891</v>
      </c>
      <c r="U951">
        <v>23.58188516712546</v>
      </c>
      <c r="V951">
        <v>23.578220051652107</v>
      </c>
      <c r="W951">
        <v>23.565607886006056</v>
      </c>
      <c r="X951">
        <v>23.487241940087323</v>
      </c>
      <c r="Y951">
        <v>23.425508359332945</v>
      </c>
      <c r="Z951">
        <v>23.485926224100254</v>
      </c>
      <c r="AA951">
        <v>23.496260207746172</v>
      </c>
      <c r="AB951">
        <v>23.519239389068911</v>
      </c>
      <c r="AC951">
        <v>23.530789019191442</v>
      </c>
      <c r="AD951">
        <v>23.487565307366843</v>
      </c>
      <c r="AE951">
        <v>23.268701113437565</v>
      </c>
      <c r="AF951">
        <v>23.186447220749422</v>
      </c>
      <c r="AG951">
        <v>23.126810561081804</v>
      </c>
      <c r="AH951">
        <v>23.145368500091649</v>
      </c>
      <c r="AI951">
        <v>23.239269523381157</v>
      </c>
      <c r="AJ951">
        <v>23.234061417761801</v>
      </c>
      <c r="AK951">
        <v>23.263083352027692</v>
      </c>
      <c r="AL951">
        <v>23.279805065347812</v>
      </c>
      <c r="AM951">
        <v>23.229358740975393</v>
      </c>
      <c r="AN951">
        <v>23.097005613329269</v>
      </c>
      <c r="AO951">
        <v>23.098422841609718</v>
      </c>
      <c r="AP951">
        <v>22.846585881577724</v>
      </c>
      <c r="AQ951">
        <v>22.812277043138693</v>
      </c>
      <c r="AR951">
        <v>22.71160356124625</v>
      </c>
      <c r="AS951">
        <v>22.696189957717564</v>
      </c>
      <c r="AT951">
        <v>22.736971695630963</v>
      </c>
      <c r="AU951">
        <v>22.85315859218537</v>
      </c>
      <c r="AV951">
        <v>22.894179500882998</v>
      </c>
      <c r="AW951">
        <v>22.902806686768358</v>
      </c>
      <c r="AX951">
        <v>22.85441248083179</v>
      </c>
      <c r="AY951">
        <v>22.82298549643831</v>
      </c>
      <c r="AZ951">
        <v>22.809993539388916</v>
      </c>
      <c r="BA951">
        <v>22.792736960505735</v>
      </c>
      <c r="BB951">
        <v>22.774291154874348</v>
      </c>
      <c r="BC951">
        <v>22.780025699561765</v>
      </c>
      <c r="BD951">
        <v>22.640855474076982</v>
      </c>
      <c r="BE951">
        <v>22.611746498756261</v>
      </c>
      <c r="BF951">
        <v>22.632858708560825</v>
      </c>
      <c r="BG951">
        <v>22.620376495630616</v>
      </c>
      <c r="BH951">
        <v>22.656401655888811</v>
      </c>
      <c r="BI951">
        <v>22.662888661044548</v>
      </c>
      <c r="BJ951">
        <v>22.723205646270156</v>
      </c>
      <c r="BK951">
        <v>22.726619031948459</v>
      </c>
      <c r="BL951">
        <v>22.734882305860062</v>
      </c>
      <c r="BM951">
        <v>22.720565347280193</v>
      </c>
      <c r="BN951">
        <v>22.66734843295724</v>
      </c>
      <c r="BO951">
        <v>22.653202449406734</v>
      </c>
      <c r="BP951">
        <v>22.68836795466115</v>
      </c>
      <c r="BQ951">
        <v>22.736249007645494</v>
      </c>
      <c r="BR951">
        <v>22.716754254576632</v>
      </c>
      <c r="BS951">
        <v>22.71699384810357</v>
      </c>
      <c r="BT951">
        <v>22.736488627355545</v>
      </c>
      <c r="BU951">
        <v>22.719145441485733</v>
      </c>
      <c r="BV951">
        <v>22.690062649684865</v>
      </c>
      <c r="BW951">
        <v>22.697195732661541</v>
      </c>
      <c r="BX951">
        <v>22.718257546591214</v>
      </c>
      <c r="BY951">
        <v>22.692171370678409</v>
      </c>
      <c r="BZ951">
        <v>22.657763188817221</v>
      </c>
      <c r="CA951">
        <v>22.67362005799049</v>
      </c>
      <c r="CB951">
        <v>22.624203321661021</v>
      </c>
      <c r="CC951">
        <v>22.563455653954119</v>
      </c>
      <c r="CD951">
        <v>22.566294252211794</v>
      </c>
      <c r="CE951">
        <v>22.52422196345124</v>
      </c>
      <c r="CF951">
        <v>22.543581944249262</v>
      </c>
      <c r="CG951">
        <v>22.527039359113004</v>
      </c>
      <c r="CH951">
        <v>22.546193188887685</v>
      </c>
      <c r="CI951">
        <v>22.580026832516868</v>
      </c>
      <c r="CJ951">
        <v>22.62356638294882</v>
      </c>
      <c r="CK951">
        <v>22.653027531753178</v>
      </c>
      <c r="CL951">
        <v>22.651239793368326</v>
      </c>
      <c r="CM951">
        <v>22.649231307506984</v>
      </c>
      <c r="CN951">
        <v>22.670716152558743</v>
      </c>
      <c r="CO951">
        <v>22.672111814607913</v>
      </c>
      <c r="CP951">
        <v>22.691108865053277</v>
      </c>
      <c r="CQ951">
        <v>22.736747048458827</v>
      </c>
      <c r="CR951">
        <v>22.74652000479081</v>
      </c>
      <c r="CS951">
        <v>22.776599973872962</v>
      </c>
      <c r="CT951">
        <v>22.831563371920037</v>
      </c>
      <c r="CU951">
        <v>22.88637721921463</v>
      </c>
      <c r="CV951">
        <v>22.938257054518026</v>
      </c>
      <c r="CW951">
        <v>22.959614505537839</v>
      </c>
      <c r="CX951">
        <f>AVERAGE(pipe_data__2[[#This Row],[u1,]:[u101]])</f>
        <v>22.98502682459868</v>
      </c>
      <c r="CY951">
        <v>22.98502682459868</v>
      </c>
      <c r="CZ951" s="16">
        <v>22.857290111727693</v>
      </c>
      <c r="DA951" s="19">
        <f>(pipe_data__2[[#This Row],['#x,]]+1)*1000</f>
        <v>949.47473736868426</v>
      </c>
      <c r="DB951">
        <f>AVERAGE(pipe_data__2[[#This Row],[u103]:[u104]])</f>
        <v>22.921158468163185</v>
      </c>
      <c r="DC951">
        <f>(1/0.41)*LN(pipe_data__2[[#This Row],[u1042]]) + 5.2</f>
        <v>21.921729082077096</v>
      </c>
    </row>
    <row r="952" spans="1:107" x14ac:dyDescent="0.25">
      <c r="A952">
        <v>-4.9524762381190635E-2</v>
      </c>
      <c r="B952">
        <v>23.442024442904284</v>
      </c>
      <c r="C952">
        <v>23.372991554924901</v>
      </c>
      <c r="D952">
        <v>23.331456554856842</v>
      </c>
      <c r="E952">
        <v>23.342164737249153</v>
      </c>
      <c r="F952">
        <v>23.30051701204987</v>
      </c>
      <c r="G952">
        <v>23.267930919628572</v>
      </c>
      <c r="H952">
        <v>23.257371071716658</v>
      </c>
      <c r="I952">
        <v>23.432825729811015</v>
      </c>
      <c r="J952">
        <v>23.48675855508187</v>
      </c>
      <c r="K952">
        <v>23.52375598512948</v>
      </c>
      <c r="L952">
        <v>23.581674335007712</v>
      </c>
      <c r="M952">
        <v>23.503698960490151</v>
      </c>
      <c r="N952">
        <v>23.447001072612352</v>
      </c>
      <c r="O952">
        <v>23.456981612591679</v>
      </c>
      <c r="P952">
        <v>23.492993608314915</v>
      </c>
      <c r="Q952">
        <v>23.506738199359141</v>
      </c>
      <c r="R952">
        <v>23.524932069518492</v>
      </c>
      <c r="S952">
        <v>23.541682894965259</v>
      </c>
      <c r="T952">
        <v>23.596357243609813</v>
      </c>
      <c r="U952">
        <v>23.581600474421016</v>
      </c>
      <c r="V952">
        <v>23.57806974420496</v>
      </c>
      <c r="W952">
        <v>23.56540862437048</v>
      </c>
      <c r="X952">
        <v>23.485896399203586</v>
      </c>
      <c r="Y952">
        <v>23.424363264969983</v>
      </c>
      <c r="Z952">
        <v>23.483902607544891</v>
      </c>
      <c r="AA952">
        <v>23.495806956272602</v>
      </c>
      <c r="AB952">
        <v>23.518343666236124</v>
      </c>
      <c r="AC952">
        <v>23.528291158109184</v>
      </c>
      <c r="AD952">
        <v>23.48642031947411</v>
      </c>
      <c r="AE952">
        <v>23.269848236423734</v>
      </c>
      <c r="AF952">
        <v>23.187187478033476</v>
      </c>
      <c r="AG952">
        <v>23.126807809346779</v>
      </c>
      <c r="AH952">
        <v>23.144033473428003</v>
      </c>
      <c r="AI952">
        <v>23.238867851461109</v>
      </c>
      <c r="AJ952">
        <v>23.232219783658884</v>
      </c>
      <c r="AK952">
        <v>23.263260690267536</v>
      </c>
      <c r="AL952">
        <v>23.279835455268969</v>
      </c>
      <c r="AM952">
        <v>23.228154823883933</v>
      </c>
      <c r="AN952">
        <v>23.097708259916821</v>
      </c>
      <c r="AO952">
        <v>23.097680541295581</v>
      </c>
      <c r="AP952">
        <v>22.847760317279953</v>
      </c>
      <c r="AQ952">
        <v>22.8134655440141</v>
      </c>
      <c r="AR952">
        <v>22.713494223667389</v>
      </c>
      <c r="AS952">
        <v>22.698794892300629</v>
      </c>
      <c r="AT952">
        <v>22.73809261623817</v>
      </c>
      <c r="AU952">
        <v>22.854376628018898</v>
      </c>
      <c r="AV952">
        <v>22.895373752411469</v>
      </c>
      <c r="AW952">
        <v>22.904601805905365</v>
      </c>
      <c r="AX952">
        <v>22.855407485242246</v>
      </c>
      <c r="AY952">
        <v>22.82369435579961</v>
      </c>
      <c r="AZ952">
        <v>22.810901695251857</v>
      </c>
      <c r="BA952">
        <v>22.793180745739704</v>
      </c>
      <c r="BB952">
        <v>22.774828858563094</v>
      </c>
      <c r="BC952">
        <v>22.779653689675182</v>
      </c>
      <c r="BD952">
        <v>22.64143250581429</v>
      </c>
      <c r="BE952">
        <v>22.612477639916246</v>
      </c>
      <c r="BF952">
        <v>22.632415497703075</v>
      </c>
      <c r="BG952">
        <v>22.619765513195997</v>
      </c>
      <c r="BH952">
        <v>22.655315353636571</v>
      </c>
      <c r="BI952">
        <v>22.662493283841368</v>
      </c>
      <c r="BJ952">
        <v>22.721176243753128</v>
      </c>
      <c r="BK952">
        <v>22.724522695396239</v>
      </c>
      <c r="BL952">
        <v>22.734472640695973</v>
      </c>
      <c r="BM952">
        <v>22.721081654601338</v>
      </c>
      <c r="BN952">
        <v>22.667736383110604</v>
      </c>
      <c r="BO952">
        <v>22.653322462896519</v>
      </c>
      <c r="BP952">
        <v>22.68829802001844</v>
      </c>
      <c r="BQ952">
        <v>22.736575094849233</v>
      </c>
      <c r="BR952">
        <v>22.716102654911456</v>
      </c>
      <c r="BS952">
        <v>22.715509448204539</v>
      </c>
      <c r="BT952">
        <v>22.736520074087924</v>
      </c>
      <c r="BU952">
        <v>22.717183182323435</v>
      </c>
      <c r="BV952">
        <v>22.689350608086151</v>
      </c>
      <c r="BW952">
        <v>22.696720764294948</v>
      </c>
      <c r="BX952">
        <v>22.715415656719046</v>
      </c>
      <c r="BY952">
        <v>22.692621490635847</v>
      </c>
      <c r="BZ952">
        <v>22.65670375007695</v>
      </c>
      <c r="CA952">
        <v>22.671079637275042</v>
      </c>
      <c r="CB952">
        <v>22.624688610474383</v>
      </c>
      <c r="CC952">
        <v>22.564122642376855</v>
      </c>
      <c r="CD952">
        <v>22.565258934779894</v>
      </c>
      <c r="CE952">
        <v>22.523896740614298</v>
      </c>
      <c r="CF952">
        <v>22.543893828735364</v>
      </c>
      <c r="CG952">
        <v>22.527121305873973</v>
      </c>
      <c r="CH952">
        <v>22.546209738699947</v>
      </c>
      <c r="CI952">
        <v>22.580082122421377</v>
      </c>
      <c r="CJ952">
        <v>22.624099893387012</v>
      </c>
      <c r="CK952">
        <v>22.653410690419403</v>
      </c>
      <c r="CL952">
        <v>22.651665161955016</v>
      </c>
      <c r="CM952">
        <v>22.649954204279435</v>
      </c>
      <c r="CN952">
        <v>22.671781496446982</v>
      </c>
      <c r="CO952">
        <v>22.673316807166486</v>
      </c>
      <c r="CP952">
        <v>22.692073847458644</v>
      </c>
      <c r="CQ952">
        <v>22.739077086365995</v>
      </c>
      <c r="CR952">
        <v>22.746915052329015</v>
      </c>
      <c r="CS952">
        <v>22.776971621077667</v>
      </c>
      <c r="CT952">
        <v>22.832162907514732</v>
      </c>
      <c r="CU952">
        <v>22.886951295552375</v>
      </c>
      <c r="CV952">
        <v>22.938919761868256</v>
      </c>
      <c r="CW952">
        <v>22.960273642398661</v>
      </c>
      <c r="CX952">
        <f>AVERAGE(pipe_data__2[[#This Row],[u1,]:[u101]])</f>
        <v>22.984783304359613</v>
      </c>
      <c r="CY952">
        <v>22.984783304359613</v>
      </c>
      <c r="CZ952" s="17">
        <v>22.858557942939704</v>
      </c>
      <c r="DA952" s="18">
        <f>(pipe_data__2[[#This Row],['#x,]]+1)*1000</f>
        <v>950.47523761880939</v>
      </c>
      <c r="DB952">
        <f>AVERAGE(pipe_data__2[[#This Row],[u103]:[u104]])</f>
        <v>22.921670623649661</v>
      </c>
      <c r="DC952">
        <f>(1/0.41)*LN(pipe_data__2[[#This Row],[u1042]]) + 5.2</f>
        <v>21.924297828381142</v>
      </c>
    </row>
    <row r="953" spans="1:107" x14ac:dyDescent="0.25">
      <c r="A953">
        <v>-4.8524262131065643E-2</v>
      </c>
      <c r="B953">
        <v>23.437822495998248</v>
      </c>
      <c r="C953">
        <v>23.369567973184836</v>
      </c>
      <c r="D953">
        <v>23.330688903944765</v>
      </c>
      <c r="E953">
        <v>23.341988687096645</v>
      </c>
      <c r="F953">
        <v>23.298697828768635</v>
      </c>
      <c r="G953">
        <v>23.263866969814678</v>
      </c>
      <c r="H953">
        <v>23.25424240805474</v>
      </c>
      <c r="I953">
        <v>23.432032991554546</v>
      </c>
      <c r="J953">
        <v>23.48660514358675</v>
      </c>
      <c r="K953">
        <v>23.523690330438111</v>
      </c>
      <c r="L953">
        <v>23.578956636208964</v>
      </c>
      <c r="M953">
        <v>23.50224629167851</v>
      </c>
      <c r="N953">
        <v>23.445080055747866</v>
      </c>
      <c r="O953">
        <v>23.455472441701556</v>
      </c>
      <c r="P953">
        <v>23.493053744629972</v>
      </c>
      <c r="Q953">
        <v>23.506701226367031</v>
      </c>
      <c r="R953">
        <v>23.524924359228173</v>
      </c>
      <c r="S953">
        <v>23.540547663544764</v>
      </c>
      <c r="T953">
        <v>23.59649154964773</v>
      </c>
      <c r="U953">
        <v>23.581315781716572</v>
      </c>
      <c r="V953">
        <v>23.577919436757814</v>
      </c>
      <c r="W953">
        <v>23.565209362734905</v>
      </c>
      <c r="X953">
        <v>23.484550858319849</v>
      </c>
      <c r="Y953">
        <v>23.423218170607022</v>
      </c>
      <c r="Z953">
        <v>23.481878990989532</v>
      </c>
      <c r="AA953">
        <v>23.495353704799033</v>
      </c>
      <c r="AB953">
        <v>23.517447943403333</v>
      </c>
      <c r="AC953">
        <v>23.525793297026926</v>
      </c>
      <c r="AD953">
        <v>23.485275331581377</v>
      </c>
      <c r="AE953">
        <v>23.270995359409902</v>
      </c>
      <c r="AF953">
        <v>23.18792773531753</v>
      </c>
      <c r="AG953">
        <v>23.126805057611755</v>
      </c>
      <c r="AH953">
        <v>23.14269844676436</v>
      </c>
      <c r="AI953">
        <v>23.238466179541064</v>
      </c>
      <c r="AJ953">
        <v>23.230378149555971</v>
      </c>
      <c r="AK953">
        <v>23.263438028507377</v>
      </c>
      <c r="AL953">
        <v>23.279865845190127</v>
      </c>
      <c r="AM953">
        <v>23.226950906792474</v>
      </c>
      <c r="AN953">
        <v>23.098410906504373</v>
      </c>
      <c r="AO953">
        <v>23.096938240981444</v>
      </c>
      <c r="AP953">
        <v>22.848934752982185</v>
      </c>
      <c r="AQ953">
        <v>22.814654044889508</v>
      </c>
      <c r="AR953">
        <v>22.715384886088529</v>
      </c>
      <c r="AS953">
        <v>22.701399826883691</v>
      </c>
      <c r="AT953">
        <v>22.739213536845373</v>
      </c>
      <c r="AU953">
        <v>22.855594663852422</v>
      </c>
      <c r="AV953">
        <v>22.89656800393994</v>
      </c>
      <c r="AW953">
        <v>22.906396925042376</v>
      </c>
      <c r="AX953">
        <v>22.856402489652705</v>
      </c>
      <c r="AY953">
        <v>22.824403215160906</v>
      </c>
      <c r="AZ953">
        <v>22.811809851114798</v>
      </c>
      <c r="BA953">
        <v>22.79362453097367</v>
      </c>
      <c r="BB953">
        <v>22.775366562251843</v>
      </c>
      <c r="BC953">
        <v>22.779281679788603</v>
      </c>
      <c r="BD953">
        <v>22.642009537551594</v>
      </c>
      <c r="BE953">
        <v>22.613208781076231</v>
      </c>
      <c r="BF953">
        <v>22.631972286845325</v>
      </c>
      <c r="BG953">
        <v>22.619154530761378</v>
      </c>
      <c r="BH953">
        <v>22.654229051384334</v>
      </c>
      <c r="BI953">
        <v>22.662097906638191</v>
      </c>
      <c r="BJ953">
        <v>22.7191468412361</v>
      </c>
      <c r="BK953">
        <v>22.722426358844018</v>
      </c>
      <c r="BL953">
        <v>22.734062975531884</v>
      </c>
      <c r="BM953">
        <v>22.721597961922487</v>
      </c>
      <c r="BN953">
        <v>22.668124333263972</v>
      </c>
      <c r="BO953">
        <v>22.653442476386303</v>
      </c>
      <c r="BP953">
        <v>22.68822808537573</v>
      </c>
      <c r="BQ953">
        <v>22.736901182052968</v>
      </c>
      <c r="BR953">
        <v>22.715451055246284</v>
      </c>
      <c r="BS953">
        <v>22.714025048305505</v>
      </c>
      <c r="BT953">
        <v>22.736551520820303</v>
      </c>
      <c r="BU953">
        <v>22.715220923161137</v>
      </c>
      <c r="BV953">
        <v>22.688638566487437</v>
      </c>
      <c r="BW953">
        <v>22.696245795928355</v>
      </c>
      <c r="BX953">
        <v>22.712573766846873</v>
      </c>
      <c r="BY953">
        <v>22.693071610593289</v>
      </c>
      <c r="BZ953">
        <v>22.65564431133668</v>
      </c>
      <c r="CA953">
        <v>22.668539216559598</v>
      </c>
      <c r="CB953">
        <v>22.625173899287748</v>
      </c>
      <c r="CC953">
        <v>22.564789630799588</v>
      </c>
      <c r="CD953">
        <v>22.564223617347999</v>
      </c>
      <c r="CE953">
        <v>22.523571517777356</v>
      </c>
      <c r="CF953">
        <v>22.544205713221469</v>
      </c>
      <c r="CG953">
        <v>22.527203252634941</v>
      </c>
      <c r="CH953">
        <v>22.546226288512212</v>
      </c>
      <c r="CI953">
        <v>22.57988764041005</v>
      </c>
      <c r="CJ953">
        <v>22.624633403825207</v>
      </c>
      <c r="CK953">
        <v>22.653793849085631</v>
      </c>
      <c r="CL953">
        <v>22.652090530541706</v>
      </c>
      <c r="CM953">
        <v>22.650677101051887</v>
      </c>
      <c r="CN953">
        <v>22.672846840335222</v>
      </c>
      <c r="CO953">
        <v>22.67452179972506</v>
      </c>
      <c r="CP953">
        <v>22.693038829864008</v>
      </c>
      <c r="CQ953">
        <v>22.741407124273163</v>
      </c>
      <c r="CR953">
        <v>22.747310099867221</v>
      </c>
      <c r="CS953">
        <v>22.777343268282372</v>
      </c>
      <c r="CT953">
        <v>22.832762443109427</v>
      </c>
      <c r="CU953">
        <v>22.887525371890121</v>
      </c>
      <c r="CV953">
        <v>22.93958246921849</v>
      </c>
      <c r="CW953">
        <v>22.96093277925948</v>
      </c>
      <c r="CX953">
        <f>AVERAGE(pipe_data__2[[#This Row],[u1,]:[u101]])</f>
        <v>22.984488619992522</v>
      </c>
      <c r="CY953">
        <v>22.984488619992522</v>
      </c>
      <c r="CZ953" s="16">
        <v>22.859825666390169</v>
      </c>
      <c r="DA953" s="19">
        <f>(pipe_data__2[[#This Row],['#x,]]+1)*1000</f>
        <v>951.4757378689344</v>
      </c>
      <c r="DB953">
        <f>AVERAGE(pipe_data__2[[#This Row],[u103]:[u104]])</f>
        <v>22.922157143191345</v>
      </c>
      <c r="DC953">
        <f>(1/0.41)*LN(pipe_data__2[[#This Row],[u1042]]) + 5.2</f>
        <v>21.92686387216359</v>
      </c>
    </row>
    <row r="954" spans="1:107" x14ac:dyDescent="0.25">
      <c r="A954">
        <v>-4.752376188094054E-2</v>
      </c>
      <c r="B954">
        <v>23.433620549092208</v>
      </c>
      <c r="C954">
        <v>23.36614439144477</v>
      </c>
      <c r="D954">
        <v>23.32992125303269</v>
      </c>
      <c r="E954">
        <v>23.341812636944137</v>
      </c>
      <c r="F954">
        <v>23.2968786454874</v>
      </c>
      <c r="G954">
        <v>23.259803020000785</v>
      </c>
      <c r="H954">
        <v>23.251113744392818</v>
      </c>
      <c r="I954">
        <v>23.431240253298075</v>
      </c>
      <c r="J954">
        <v>23.486451732091627</v>
      </c>
      <c r="K954">
        <v>23.523624675746742</v>
      </c>
      <c r="L954">
        <v>23.576238937410217</v>
      </c>
      <c r="M954">
        <v>23.498995874419371</v>
      </c>
      <c r="N954">
        <v>23.44315903888338</v>
      </c>
      <c r="O954">
        <v>23.453963270811432</v>
      </c>
      <c r="P954">
        <v>23.493113880945028</v>
      </c>
      <c r="Q954">
        <v>23.506664253374925</v>
      </c>
      <c r="R954">
        <v>23.524916648937857</v>
      </c>
      <c r="S954">
        <v>23.539412432124269</v>
      </c>
      <c r="T954">
        <v>23.596625855685652</v>
      </c>
      <c r="U954">
        <v>23.581031089012132</v>
      </c>
      <c r="V954">
        <v>23.577769129310671</v>
      </c>
      <c r="W954">
        <v>23.565010101099329</v>
      </c>
      <c r="X954">
        <v>23.483205317436113</v>
      </c>
      <c r="Y954">
        <v>23.422073076244061</v>
      </c>
      <c r="Z954">
        <v>23.47985537443417</v>
      </c>
      <c r="AA954">
        <v>23.494900453325464</v>
      </c>
      <c r="AB954">
        <v>23.516552220570546</v>
      </c>
      <c r="AC954">
        <v>23.523295435944668</v>
      </c>
      <c r="AD954">
        <v>23.484130343688644</v>
      </c>
      <c r="AE954">
        <v>23.27214248239607</v>
      </c>
      <c r="AF954">
        <v>23.188667992601584</v>
      </c>
      <c r="AG954">
        <v>23.12680230587673</v>
      </c>
      <c r="AH954">
        <v>23.141363420100713</v>
      </c>
      <c r="AI954">
        <v>23.238064507621019</v>
      </c>
      <c r="AJ954">
        <v>23.228536515453055</v>
      </c>
      <c r="AK954">
        <v>23.263615366747221</v>
      </c>
      <c r="AL954">
        <v>23.279896235111284</v>
      </c>
      <c r="AM954">
        <v>23.225746989701015</v>
      </c>
      <c r="AN954">
        <v>23.099113553091925</v>
      </c>
      <c r="AO954">
        <v>23.096195940667307</v>
      </c>
      <c r="AP954">
        <v>22.850109188684414</v>
      </c>
      <c r="AQ954">
        <v>22.815842545764916</v>
      </c>
      <c r="AR954">
        <v>22.717275548509669</v>
      </c>
      <c r="AS954">
        <v>22.704004761466756</v>
      </c>
      <c r="AT954">
        <v>22.74033445745258</v>
      </c>
      <c r="AU954">
        <v>22.856812699685946</v>
      </c>
      <c r="AV954">
        <v>22.897762255468415</v>
      </c>
      <c r="AW954">
        <v>22.908192044179387</v>
      </c>
      <c r="AX954">
        <v>22.857397494063161</v>
      </c>
      <c r="AY954">
        <v>22.825112074522202</v>
      </c>
      <c r="AZ954">
        <v>22.812417410692643</v>
      </c>
      <c r="BA954">
        <v>22.794068316207639</v>
      </c>
      <c r="BB954">
        <v>22.775904265940589</v>
      </c>
      <c r="BC954">
        <v>22.778909669902021</v>
      </c>
      <c r="BD954">
        <v>22.642586569288902</v>
      </c>
      <c r="BE954">
        <v>22.613939922236217</v>
      </c>
      <c r="BF954">
        <v>22.631529075987579</v>
      </c>
      <c r="BG954">
        <v>22.618543548326759</v>
      </c>
      <c r="BH954">
        <v>22.653142749132098</v>
      </c>
      <c r="BI954">
        <v>22.661702529435015</v>
      </c>
      <c r="BJ954">
        <v>22.717117438719072</v>
      </c>
      <c r="BK954">
        <v>22.720330022291797</v>
      </c>
      <c r="BL954">
        <v>22.733653310367796</v>
      </c>
      <c r="BM954">
        <v>22.722114269243637</v>
      </c>
      <c r="BN954">
        <v>22.668512283417336</v>
      </c>
      <c r="BO954">
        <v>22.653562489876091</v>
      </c>
      <c r="BP954">
        <v>22.68815815073302</v>
      </c>
      <c r="BQ954">
        <v>22.737227269256707</v>
      </c>
      <c r="BR954">
        <v>22.714799455581108</v>
      </c>
      <c r="BS954">
        <v>22.712540648406474</v>
      </c>
      <c r="BT954">
        <v>22.733159346609725</v>
      </c>
      <c r="BU954">
        <v>22.713258663998836</v>
      </c>
      <c r="BV954">
        <v>22.687926524888727</v>
      </c>
      <c r="BW954">
        <v>22.695770827561763</v>
      </c>
      <c r="BX954">
        <v>22.709731876974704</v>
      </c>
      <c r="BY954">
        <v>22.693521730550728</v>
      </c>
      <c r="BZ954">
        <v>22.654584872596409</v>
      </c>
      <c r="CA954">
        <v>22.66599879584415</v>
      </c>
      <c r="CB954">
        <v>22.625659188101114</v>
      </c>
      <c r="CC954">
        <v>22.565456619222324</v>
      </c>
      <c r="CD954">
        <v>22.563188299916099</v>
      </c>
      <c r="CE954">
        <v>22.523246294940414</v>
      </c>
      <c r="CF954">
        <v>22.544321485084385</v>
      </c>
      <c r="CG954">
        <v>22.527285199395909</v>
      </c>
      <c r="CH954">
        <v>22.546242838324478</v>
      </c>
      <c r="CI954">
        <v>22.579693158398722</v>
      </c>
      <c r="CJ954">
        <v>22.625166914263399</v>
      </c>
      <c r="CK954">
        <v>22.654177007751858</v>
      </c>
      <c r="CL954">
        <v>22.652515899128396</v>
      </c>
      <c r="CM954">
        <v>22.651399997824338</v>
      </c>
      <c r="CN954">
        <v>22.673912184223457</v>
      </c>
      <c r="CO954">
        <v>22.67572679228363</v>
      </c>
      <c r="CP954">
        <v>22.694003812269376</v>
      </c>
      <c r="CQ954">
        <v>22.743737162180327</v>
      </c>
      <c r="CR954">
        <v>22.747705147405426</v>
      </c>
      <c r="CS954">
        <v>22.777714915487078</v>
      </c>
      <c r="CT954">
        <v>22.833361978704122</v>
      </c>
      <c r="CU954">
        <v>22.888099448227862</v>
      </c>
      <c r="CV954">
        <v>22.94024517656872</v>
      </c>
      <c r="CW954">
        <v>22.961591916120298</v>
      </c>
      <c r="CX954">
        <f>AVERAGE(pipe_data__2[[#This Row],[u1,]:[u101]])</f>
        <v>22.984136754842428</v>
      </c>
      <c r="CY954">
        <v>22.984136754842428</v>
      </c>
      <c r="CZ954" s="17">
        <v>22.861155275584693</v>
      </c>
      <c r="DA954" s="18">
        <f>(pipe_data__2[[#This Row],['#x,]]+1)*1000</f>
        <v>952.47623811905942</v>
      </c>
      <c r="DB954">
        <f>AVERAGE(pipe_data__2[[#This Row],[u103]:[u104]])</f>
        <v>22.922646015213559</v>
      </c>
      <c r="DC954">
        <f>(1/0.41)*LN(pipe_data__2[[#This Row],[u1042]]) + 5.2</f>
        <v>21.929427219104994</v>
      </c>
    </row>
    <row r="955" spans="1:107" x14ac:dyDescent="0.25">
      <c r="A955">
        <v>-4.6523261630815438E-2</v>
      </c>
      <c r="B955">
        <v>23.429418602186168</v>
      </c>
      <c r="C955">
        <v>23.362720809704705</v>
      </c>
      <c r="D955">
        <v>23.329153602120616</v>
      </c>
      <c r="E955">
        <v>23.34163658679163</v>
      </c>
      <c r="F955">
        <v>23.295059462206165</v>
      </c>
      <c r="G955">
        <v>23.255739070186891</v>
      </c>
      <c r="H955">
        <v>23.247985080730896</v>
      </c>
      <c r="I955">
        <v>23.430447515041607</v>
      </c>
      <c r="J955">
        <v>23.486298320596507</v>
      </c>
      <c r="K955">
        <v>23.522643507663084</v>
      </c>
      <c r="L955">
        <v>23.57352123861147</v>
      </c>
      <c r="M955">
        <v>23.495745457160233</v>
      </c>
      <c r="N955">
        <v>23.441238022018894</v>
      </c>
      <c r="O955">
        <v>23.452454099921308</v>
      </c>
      <c r="P955">
        <v>23.493174017260085</v>
      </c>
      <c r="Q955">
        <v>23.506627280382819</v>
      </c>
      <c r="R955">
        <v>23.524908938647538</v>
      </c>
      <c r="S955">
        <v>23.538277200703778</v>
      </c>
      <c r="T955">
        <v>23.594513014189108</v>
      </c>
      <c r="U955">
        <v>23.580746396307688</v>
      </c>
      <c r="V955">
        <v>23.577618821863524</v>
      </c>
      <c r="W955">
        <v>23.564810839463753</v>
      </c>
      <c r="X955">
        <v>23.481859776552376</v>
      </c>
      <c r="Y955">
        <v>23.4209279818811</v>
      </c>
      <c r="Z955">
        <v>23.47783175787881</v>
      </c>
      <c r="AA955">
        <v>23.494447201851894</v>
      </c>
      <c r="AB955">
        <v>23.515656497737755</v>
      </c>
      <c r="AC955">
        <v>23.52079757486241</v>
      </c>
      <c r="AD955">
        <v>23.482985355795915</v>
      </c>
      <c r="AE955">
        <v>23.273289605382239</v>
      </c>
      <c r="AF955">
        <v>23.189408249885638</v>
      </c>
      <c r="AG955">
        <v>23.126799554141709</v>
      </c>
      <c r="AH955">
        <v>23.140028393437071</v>
      </c>
      <c r="AI955">
        <v>23.237662835700974</v>
      </c>
      <c r="AJ955">
        <v>23.226694881350141</v>
      </c>
      <c r="AK955">
        <v>23.262013864327155</v>
      </c>
      <c r="AL955">
        <v>23.279926625032441</v>
      </c>
      <c r="AM955">
        <v>23.224543072609556</v>
      </c>
      <c r="AN955">
        <v>23.099816199679474</v>
      </c>
      <c r="AO955">
        <v>23.09545364035317</v>
      </c>
      <c r="AP955">
        <v>22.851283624386646</v>
      </c>
      <c r="AQ955">
        <v>22.817031046640324</v>
      </c>
      <c r="AR955">
        <v>22.719166210930808</v>
      </c>
      <c r="AS955">
        <v>22.706609696049821</v>
      </c>
      <c r="AT955">
        <v>22.741455378059786</v>
      </c>
      <c r="AU955">
        <v>22.858030735519471</v>
      </c>
      <c r="AV955">
        <v>22.898956506996885</v>
      </c>
      <c r="AW955">
        <v>22.909987163316398</v>
      </c>
      <c r="AX955">
        <v>22.858392498473616</v>
      </c>
      <c r="AY955">
        <v>22.825820933883499</v>
      </c>
      <c r="AZ955">
        <v>22.812612352737546</v>
      </c>
      <c r="BA955">
        <v>22.794512101441605</v>
      </c>
      <c r="BB955">
        <v>22.776441969629339</v>
      </c>
      <c r="BC955">
        <v>22.778537660015441</v>
      </c>
      <c r="BD955">
        <v>22.64316360102621</v>
      </c>
      <c r="BE955">
        <v>22.614671063396202</v>
      </c>
      <c r="BF955">
        <v>22.63108586512983</v>
      </c>
      <c r="BG955">
        <v>22.61793256589214</v>
      </c>
      <c r="BH955">
        <v>22.652056446879861</v>
      </c>
      <c r="BI955">
        <v>22.661307152231835</v>
      </c>
      <c r="BJ955">
        <v>22.715088036202044</v>
      </c>
      <c r="BK955">
        <v>22.718233685739577</v>
      </c>
      <c r="BL955">
        <v>22.733243645203707</v>
      </c>
      <c r="BM955">
        <v>22.722630576564786</v>
      </c>
      <c r="BN955">
        <v>22.668900233570699</v>
      </c>
      <c r="BO955">
        <v>22.653682503365875</v>
      </c>
      <c r="BP955">
        <v>22.688088216090311</v>
      </c>
      <c r="BQ955">
        <v>22.737553356460445</v>
      </c>
      <c r="BR955">
        <v>22.714147855915932</v>
      </c>
      <c r="BS955">
        <v>22.711056248507443</v>
      </c>
      <c r="BT955">
        <v>22.728358267050979</v>
      </c>
      <c r="BU955">
        <v>22.711296404836538</v>
      </c>
      <c r="BV955">
        <v>22.687214483290013</v>
      </c>
      <c r="BW955">
        <v>22.69529585919517</v>
      </c>
      <c r="BX955">
        <v>22.706889987102532</v>
      </c>
      <c r="BY955">
        <v>22.692398832184274</v>
      </c>
      <c r="BZ955">
        <v>22.653525433856139</v>
      </c>
      <c r="CA955">
        <v>22.663458375128705</v>
      </c>
      <c r="CB955">
        <v>22.626144476914476</v>
      </c>
      <c r="CC955">
        <v>22.565337626526109</v>
      </c>
      <c r="CD955">
        <v>22.5621529824842</v>
      </c>
      <c r="CE955">
        <v>22.522921072103472</v>
      </c>
      <c r="CF955">
        <v>22.543863653601154</v>
      </c>
      <c r="CG955">
        <v>22.527367146156877</v>
      </c>
      <c r="CH955">
        <v>22.54625938813674</v>
      </c>
      <c r="CI955">
        <v>22.579498676387395</v>
      </c>
      <c r="CJ955">
        <v>22.625700424701591</v>
      </c>
      <c r="CK955">
        <v>22.654560166418083</v>
      </c>
      <c r="CL955">
        <v>22.652941267715086</v>
      </c>
      <c r="CM955">
        <v>22.652122894596786</v>
      </c>
      <c r="CN955">
        <v>22.674977528111697</v>
      </c>
      <c r="CO955">
        <v>22.676931784842203</v>
      </c>
      <c r="CP955">
        <v>22.69496879467474</v>
      </c>
      <c r="CQ955">
        <v>22.746067200087495</v>
      </c>
      <c r="CR955">
        <v>22.748100194943632</v>
      </c>
      <c r="CS955">
        <v>22.778086562691783</v>
      </c>
      <c r="CT955">
        <v>22.833961514298817</v>
      </c>
      <c r="CU955">
        <v>22.888673524565608</v>
      </c>
      <c r="CV955">
        <v>22.940907883918953</v>
      </c>
      <c r="CW955">
        <v>22.96225105298112</v>
      </c>
      <c r="CX955">
        <f>AVERAGE(pipe_data__2[[#This Row],[u1,]:[u101]])</f>
        <v>22.983687933419784</v>
      </c>
      <c r="CY955">
        <v>22.983687933419784</v>
      </c>
      <c r="CZ955" s="16">
        <v>22.862479356604766</v>
      </c>
      <c r="DA955" s="19">
        <f>(pipe_data__2[[#This Row],['#x,]]+1)*1000</f>
        <v>953.47673836918455</v>
      </c>
      <c r="DB955">
        <f>AVERAGE(pipe_data__2[[#This Row],[u103]:[u104]])</f>
        <v>22.923083645012277</v>
      </c>
      <c r="DC955">
        <f>(1/0.41)*LN(pipe_data__2[[#This Row],[u1042]]) + 5.2</f>
        <v>21.93198787486801</v>
      </c>
    </row>
    <row r="956" spans="1:107" x14ac:dyDescent="0.25">
      <c r="A956">
        <v>-4.5522761380690446E-2</v>
      </c>
      <c r="B956">
        <v>23.425216655280128</v>
      </c>
      <c r="C956">
        <v>23.359297227964639</v>
      </c>
      <c r="D956">
        <v>23.328385951208539</v>
      </c>
      <c r="E956">
        <v>23.341460536639122</v>
      </c>
      <c r="F956">
        <v>23.29324027892493</v>
      </c>
      <c r="G956">
        <v>23.251675120372997</v>
      </c>
      <c r="H956">
        <v>23.244856417068974</v>
      </c>
      <c r="I956">
        <v>23.429654776785139</v>
      </c>
      <c r="J956">
        <v>23.486144909101384</v>
      </c>
      <c r="K956">
        <v>23.517664658490638</v>
      </c>
      <c r="L956">
        <v>23.570803539812722</v>
      </c>
      <c r="M956">
        <v>23.492495039901097</v>
      </c>
      <c r="N956">
        <v>23.439317005154408</v>
      </c>
      <c r="O956">
        <v>23.450944929031184</v>
      </c>
      <c r="P956">
        <v>23.493234153575145</v>
      </c>
      <c r="Q956">
        <v>23.506590307390713</v>
      </c>
      <c r="R956">
        <v>23.524901228357219</v>
      </c>
      <c r="S956">
        <v>23.537141969283283</v>
      </c>
      <c r="T956">
        <v>23.59158093063083</v>
      </c>
      <c r="U956">
        <v>23.580461703603245</v>
      </c>
      <c r="V956">
        <v>23.577468514416378</v>
      </c>
      <c r="W956">
        <v>23.564611577828174</v>
      </c>
      <c r="X956">
        <v>23.480514235668636</v>
      </c>
      <c r="Y956">
        <v>23.419782887518139</v>
      </c>
      <c r="Z956">
        <v>23.475808141323448</v>
      </c>
      <c r="AA956">
        <v>23.493993950378325</v>
      </c>
      <c r="AB956">
        <v>23.514760774904968</v>
      </c>
      <c r="AC956">
        <v>23.518299713780152</v>
      </c>
      <c r="AD956">
        <v>23.481840367903182</v>
      </c>
      <c r="AE956">
        <v>23.274436728368407</v>
      </c>
      <c r="AF956">
        <v>23.190148507169692</v>
      </c>
      <c r="AG956">
        <v>23.126796802406684</v>
      </c>
      <c r="AH956">
        <v>23.138693366773424</v>
      </c>
      <c r="AI956">
        <v>23.237261163780929</v>
      </c>
      <c r="AJ956">
        <v>23.224853247247225</v>
      </c>
      <c r="AK956">
        <v>23.259327633381258</v>
      </c>
      <c r="AL956">
        <v>23.279957014953599</v>
      </c>
      <c r="AM956">
        <v>23.223339155518097</v>
      </c>
      <c r="AN956">
        <v>23.100518846267025</v>
      </c>
      <c r="AO956">
        <v>23.094711340039037</v>
      </c>
      <c r="AP956">
        <v>22.852458060088875</v>
      </c>
      <c r="AQ956">
        <v>22.818219547515731</v>
      </c>
      <c r="AR956">
        <v>22.721056873351944</v>
      </c>
      <c r="AS956">
        <v>22.709214630632882</v>
      </c>
      <c r="AT956">
        <v>22.742576298666993</v>
      </c>
      <c r="AU956">
        <v>22.859248771352995</v>
      </c>
      <c r="AV956">
        <v>22.900150758525356</v>
      </c>
      <c r="AW956">
        <v>22.911782282453405</v>
      </c>
      <c r="AX956">
        <v>22.859387502884076</v>
      </c>
      <c r="AY956">
        <v>22.826529793244799</v>
      </c>
      <c r="AZ956">
        <v>22.812807294782445</v>
      </c>
      <c r="BA956">
        <v>22.794955886675574</v>
      </c>
      <c r="BB956">
        <v>22.776979673318085</v>
      </c>
      <c r="BC956">
        <v>22.778165650128859</v>
      </c>
      <c r="BD956">
        <v>22.643740632763517</v>
      </c>
      <c r="BE956">
        <v>22.615402204556187</v>
      </c>
      <c r="BF956">
        <v>22.630642654272084</v>
      </c>
      <c r="BG956">
        <v>22.617321583457525</v>
      </c>
      <c r="BH956">
        <v>22.650970144627621</v>
      </c>
      <c r="BI956">
        <v>22.660911775028659</v>
      </c>
      <c r="BJ956">
        <v>22.713058633685016</v>
      </c>
      <c r="BK956">
        <v>22.716137349187356</v>
      </c>
      <c r="BL956">
        <v>22.732833980039619</v>
      </c>
      <c r="BM956">
        <v>22.723146883885931</v>
      </c>
      <c r="BN956">
        <v>22.669288183724063</v>
      </c>
      <c r="BO956">
        <v>22.653802516855659</v>
      </c>
      <c r="BP956">
        <v>22.688018281447601</v>
      </c>
      <c r="BQ956">
        <v>22.73787944366418</v>
      </c>
      <c r="BR956">
        <v>22.71349625625076</v>
      </c>
      <c r="BS956">
        <v>22.709571848608409</v>
      </c>
      <c r="BT956">
        <v>22.723557187492233</v>
      </c>
      <c r="BU956">
        <v>22.709334145674241</v>
      </c>
      <c r="BV956">
        <v>22.686502441691299</v>
      </c>
      <c r="BW956">
        <v>22.694820890828577</v>
      </c>
      <c r="BX956">
        <v>22.704048097230359</v>
      </c>
      <c r="BY956">
        <v>22.688973118882711</v>
      </c>
      <c r="BZ956">
        <v>22.652465995115868</v>
      </c>
      <c r="CA956">
        <v>22.660917954413257</v>
      </c>
      <c r="CB956">
        <v>22.626629765727841</v>
      </c>
      <c r="CC956">
        <v>22.563608554941048</v>
      </c>
      <c r="CD956">
        <v>22.561117665052304</v>
      </c>
      <c r="CE956">
        <v>22.52259584926653</v>
      </c>
      <c r="CF956">
        <v>22.543405822117922</v>
      </c>
      <c r="CG956">
        <v>22.527449092917845</v>
      </c>
      <c r="CH956">
        <v>22.546275937949005</v>
      </c>
      <c r="CI956">
        <v>22.579304194376068</v>
      </c>
      <c r="CJ956">
        <v>22.626233935139787</v>
      </c>
      <c r="CK956">
        <v>22.654943325084311</v>
      </c>
      <c r="CL956">
        <v>22.653366636301772</v>
      </c>
      <c r="CM956">
        <v>22.652845791369238</v>
      </c>
      <c r="CN956">
        <v>22.676042871999936</v>
      </c>
      <c r="CO956">
        <v>22.678136777400777</v>
      </c>
      <c r="CP956">
        <v>22.695933777080107</v>
      </c>
      <c r="CQ956">
        <v>22.748397237994659</v>
      </c>
      <c r="CR956">
        <v>22.748495242481834</v>
      </c>
      <c r="CS956">
        <v>22.778458209896485</v>
      </c>
      <c r="CT956">
        <v>22.834561049893512</v>
      </c>
      <c r="CU956">
        <v>22.889247600903353</v>
      </c>
      <c r="CV956">
        <v>22.941570591269183</v>
      </c>
      <c r="CW956">
        <v>22.962910189841939</v>
      </c>
      <c r="CX956">
        <f>AVERAGE(pipe_data__2[[#This Row],[u1,]:[u101]])</f>
        <v>22.983140966542134</v>
      </c>
      <c r="CY956">
        <v>22.983140966542134</v>
      </c>
      <c r="CZ956" s="17">
        <v>22.863837339395751</v>
      </c>
      <c r="DA956" s="18">
        <f>(pipe_data__2[[#This Row],['#x,]]+1)*1000</f>
        <v>954.47723861930956</v>
      </c>
      <c r="DB956">
        <f>AVERAGE(pipe_data__2[[#This Row],[u103]:[u104]])</f>
        <v>22.923489152968941</v>
      </c>
      <c r="DC956">
        <f>(1/0.41)*LN(pipe_data__2[[#This Row],[u1042]]) + 5.2</f>
        <v>21.934545845097482</v>
      </c>
    </row>
    <row r="957" spans="1:107" x14ac:dyDescent="0.25">
      <c r="A957">
        <v>-4.4522261130565344E-2</v>
      </c>
      <c r="B957">
        <v>23.421014708374091</v>
      </c>
      <c r="C957">
        <v>23.355873646224573</v>
      </c>
      <c r="D957">
        <v>23.327618300296464</v>
      </c>
      <c r="E957">
        <v>23.341284486486618</v>
      </c>
      <c r="F957">
        <v>23.291421095643695</v>
      </c>
      <c r="G957">
        <v>23.247611170559104</v>
      </c>
      <c r="H957">
        <v>23.241727753407051</v>
      </c>
      <c r="I957">
        <v>23.428862038528667</v>
      </c>
      <c r="J957">
        <v>23.485991497606264</v>
      </c>
      <c r="K957">
        <v>23.512685809318189</v>
      </c>
      <c r="L957">
        <v>23.568085841013975</v>
      </c>
      <c r="M957">
        <v>23.489244622641959</v>
      </c>
      <c r="N957">
        <v>23.437395988289921</v>
      </c>
      <c r="O957">
        <v>23.449435758141064</v>
      </c>
      <c r="P957">
        <v>23.493294289890201</v>
      </c>
      <c r="Q957">
        <v>23.506553334398603</v>
      </c>
      <c r="R957">
        <v>23.5248935180669</v>
      </c>
      <c r="S957">
        <v>23.536006737862792</v>
      </c>
      <c r="T957">
        <v>23.588648847072555</v>
      </c>
      <c r="U957">
        <v>23.580177010898804</v>
      </c>
      <c r="V957">
        <v>23.577318206969235</v>
      </c>
      <c r="W957">
        <v>23.564412316192598</v>
      </c>
      <c r="X957">
        <v>23.479168694784899</v>
      </c>
      <c r="Y957">
        <v>23.418637793155177</v>
      </c>
      <c r="Z957">
        <v>23.473784524768089</v>
      </c>
      <c r="AA957">
        <v>23.493540698904759</v>
      </c>
      <c r="AB957">
        <v>23.51386505207218</v>
      </c>
      <c r="AC957">
        <v>23.515801852697898</v>
      </c>
      <c r="AD957">
        <v>23.480695380010449</v>
      </c>
      <c r="AE957">
        <v>23.275525050674108</v>
      </c>
      <c r="AF957">
        <v>23.190888764453746</v>
      </c>
      <c r="AG957">
        <v>23.126794050671659</v>
      </c>
      <c r="AH957">
        <v>23.137358340109778</v>
      </c>
      <c r="AI957">
        <v>23.236859491860884</v>
      </c>
      <c r="AJ957">
        <v>23.223011613144312</v>
      </c>
      <c r="AK957">
        <v>23.256641402435356</v>
      </c>
      <c r="AL957">
        <v>23.279987404874756</v>
      </c>
      <c r="AM957">
        <v>23.222135238426638</v>
      </c>
      <c r="AN957">
        <v>23.101221492854577</v>
      </c>
      <c r="AO957">
        <v>23.0939690397249</v>
      </c>
      <c r="AP957">
        <v>22.853632495791103</v>
      </c>
      <c r="AQ957">
        <v>22.819408048391139</v>
      </c>
      <c r="AR957">
        <v>22.722947535773084</v>
      </c>
      <c r="AS957">
        <v>22.711819565215947</v>
      </c>
      <c r="AT957">
        <v>22.7436972192742</v>
      </c>
      <c r="AU957">
        <v>22.860466807186523</v>
      </c>
      <c r="AV957">
        <v>22.901345010053827</v>
      </c>
      <c r="AW957">
        <v>22.913577401590416</v>
      </c>
      <c r="AX957">
        <v>22.860382507294531</v>
      </c>
      <c r="AY957">
        <v>22.827238652606095</v>
      </c>
      <c r="AZ957">
        <v>22.813002236827348</v>
      </c>
      <c r="BA957">
        <v>22.795399671909539</v>
      </c>
      <c r="BB957">
        <v>22.777517377006831</v>
      </c>
      <c r="BC957">
        <v>22.77779364024228</v>
      </c>
      <c r="BD957">
        <v>22.644317664500825</v>
      </c>
      <c r="BE957">
        <v>22.616133345716172</v>
      </c>
      <c r="BF957">
        <v>22.630199443414334</v>
      </c>
      <c r="BG957">
        <v>22.616710601022906</v>
      </c>
      <c r="BH957">
        <v>22.649883842375385</v>
      </c>
      <c r="BI957">
        <v>22.660516397825482</v>
      </c>
      <c r="BJ957">
        <v>22.711029231167988</v>
      </c>
      <c r="BK957">
        <v>22.714041012635136</v>
      </c>
      <c r="BL957">
        <v>22.73242431487553</v>
      </c>
      <c r="BM957">
        <v>22.723663191207081</v>
      </c>
      <c r="BN957">
        <v>22.669676133877427</v>
      </c>
      <c r="BO957">
        <v>22.653922530345444</v>
      </c>
      <c r="BP957">
        <v>22.687948346804891</v>
      </c>
      <c r="BQ957">
        <v>22.738205530867919</v>
      </c>
      <c r="BR957">
        <v>22.712844656585585</v>
      </c>
      <c r="BS957">
        <v>22.708087448709378</v>
      </c>
      <c r="BT957">
        <v>22.718756107933483</v>
      </c>
      <c r="BU957">
        <v>22.707371886511943</v>
      </c>
      <c r="BV957">
        <v>22.685790400092586</v>
      </c>
      <c r="BW957">
        <v>22.694345922461984</v>
      </c>
      <c r="BX957">
        <v>22.70120620735819</v>
      </c>
      <c r="BY957">
        <v>22.685547405581143</v>
      </c>
      <c r="BZ957">
        <v>22.651406556375598</v>
      </c>
      <c r="CA957">
        <v>22.658377533697813</v>
      </c>
      <c r="CB957">
        <v>22.627115054541203</v>
      </c>
      <c r="CC957">
        <v>22.561879483355987</v>
      </c>
      <c r="CD957">
        <v>22.560082347620405</v>
      </c>
      <c r="CE957">
        <v>22.522270626429588</v>
      </c>
      <c r="CF957">
        <v>22.542947990634691</v>
      </c>
      <c r="CG957">
        <v>22.527531039678816</v>
      </c>
      <c r="CH957">
        <v>22.546292487761271</v>
      </c>
      <c r="CI957">
        <v>22.57910971236474</v>
      </c>
      <c r="CJ957">
        <v>22.626767445577979</v>
      </c>
      <c r="CK957">
        <v>22.655326483750535</v>
      </c>
      <c r="CL957">
        <v>22.653792004888462</v>
      </c>
      <c r="CM957">
        <v>22.653568688141689</v>
      </c>
      <c r="CN957">
        <v>22.677108215888175</v>
      </c>
      <c r="CO957">
        <v>22.67934176995935</v>
      </c>
      <c r="CP957">
        <v>22.696898759485471</v>
      </c>
      <c r="CQ957">
        <v>22.750727275901827</v>
      </c>
      <c r="CR957">
        <v>22.748890290020039</v>
      </c>
      <c r="CS957">
        <v>22.77882985710119</v>
      </c>
      <c r="CT957">
        <v>22.835160585488207</v>
      </c>
      <c r="CU957">
        <v>22.889821677241095</v>
      </c>
      <c r="CV957">
        <v>22.942233298619417</v>
      </c>
      <c r="CW957">
        <v>22.963569326702757</v>
      </c>
      <c r="CX957">
        <f>AVERAGE(pipe_data__2[[#This Row],[u1,]:[u101]])</f>
        <v>22.982593411657671</v>
      </c>
      <c r="CY957">
        <v>22.982593411657671</v>
      </c>
      <c r="CZ957" s="16">
        <v>22.865214368582528</v>
      </c>
      <c r="DA957" s="19">
        <f>(pipe_data__2[[#This Row],['#x,]]+1)*1000</f>
        <v>955.47773886943469</v>
      </c>
      <c r="DB957">
        <f>AVERAGE(pipe_data__2[[#This Row],[u103]:[u104]])</f>
        <v>22.923903890120101</v>
      </c>
      <c r="DC957">
        <f>(1/0.41)*LN(pipe_data__2[[#This Row],[u1042]]) + 5.2</f>
        <v>21.937101135420519</v>
      </c>
    </row>
    <row r="958" spans="1:107" x14ac:dyDescent="0.25">
      <c r="A958">
        <v>-4.3521760880440241E-2</v>
      </c>
      <c r="B958">
        <v>23.416812761468051</v>
      </c>
      <c r="C958">
        <v>23.352450064484508</v>
      </c>
      <c r="D958">
        <v>23.32685064938439</v>
      </c>
      <c r="E958">
        <v>23.34110843633411</v>
      </c>
      <c r="F958">
        <v>23.28960191236246</v>
      </c>
      <c r="G958">
        <v>23.243547220745214</v>
      </c>
      <c r="H958">
        <v>23.238599089745129</v>
      </c>
      <c r="I958">
        <v>23.428069300272199</v>
      </c>
      <c r="J958">
        <v>23.482697279093735</v>
      </c>
      <c r="K958">
        <v>23.507706960145743</v>
      </c>
      <c r="L958">
        <v>23.565368142215227</v>
      </c>
      <c r="M958">
        <v>23.48599420538282</v>
      </c>
      <c r="N958">
        <v>23.435474971425435</v>
      </c>
      <c r="O958">
        <v>23.44792658725094</v>
      </c>
      <c r="P958">
        <v>23.492789350975574</v>
      </c>
      <c r="Q958">
        <v>23.506516361406497</v>
      </c>
      <c r="R958">
        <v>23.524885807776581</v>
      </c>
      <c r="S958">
        <v>23.534871506442297</v>
      </c>
      <c r="T958">
        <v>23.585716763514277</v>
      </c>
      <c r="U958">
        <v>23.579892318194361</v>
      </c>
      <c r="V958">
        <v>23.577167899522088</v>
      </c>
      <c r="W958">
        <v>23.564213054557023</v>
      </c>
      <c r="X958">
        <v>23.477823153901163</v>
      </c>
      <c r="Y958">
        <v>23.41749269879222</v>
      </c>
      <c r="Z958">
        <v>23.471760908212726</v>
      </c>
      <c r="AA958">
        <v>23.49308744743119</v>
      </c>
      <c r="AB958">
        <v>23.51296932923939</v>
      </c>
      <c r="AC958">
        <v>23.51330399161564</v>
      </c>
      <c r="AD958">
        <v>23.479550392117716</v>
      </c>
      <c r="AE958">
        <v>23.274473359195738</v>
      </c>
      <c r="AF958">
        <v>23.1916290217378</v>
      </c>
      <c r="AG958">
        <v>23.126791298936634</v>
      </c>
      <c r="AH958">
        <v>23.136023313446135</v>
      </c>
      <c r="AI958">
        <v>23.236457819940838</v>
      </c>
      <c r="AJ958">
        <v>23.221169979041395</v>
      </c>
      <c r="AK958">
        <v>23.253955171489459</v>
      </c>
      <c r="AL958">
        <v>23.280017794795913</v>
      </c>
      <c r="AM958">
        <v>23.220931321335179</v>
      </c>
      <c r="AN958">
        <v>23.101924139442129</v>
      </c>
      <c r="AO958">
        <v>23.093226739410763</v>
      </c>
      <c r="AP958">
        <v>22.854806931493336</v>
      </c>
      <c r="AQ958">
        <v>22.820596549266551</v>
      </c>
      <c r="AR958">
        <v>22.724838198194224</v>
      </c>
      <c r="AS958">
        <v>22.714424499799012</v>
      </c>
      <c r="AT958">
        <v>22.744818139881403</v>
      </c>
      <c r="AU958">
        <v>22.861684843020047</v>
      </c>
      <c r="AV958">
        <v>22.902539261582298</v>
      </c>
      <c r="AW958">
        <v>22.915372520727427</v>
      </c>
      <c r="AX958">
        <v>22.861377511704987</v>
      </c>
      <c r="AY958">
        <v>22.827947511967391</v>
      </c>
      <c r="AZ958">
        <v>22.813197178872251</v>
      </c>
      <c r="BA958">
        <v>22.795843457143508</v>
      </c>
      <c r="BB958">
        <v>22.77805508069558</v>
      </c>
      <c r="BC958">
        <v>22.777421630355697</v>
      </c>
      <c r="BD958">
        <v>22.644894696238133</v>
      </c>
      <c r="BE958">
        <v>22.616864486876157</v>
      </c>
      <c r="BF958">
        <v>22.629756232556584</v>
      </c>
      <c r="BG958">
        <v>22.616099618588287</v>
      </c>
      <c r="BH958">
        <v>22.648797540123148</v>
      </c>
      <c r="BI958">
        <v>22.660121020622306</v>
      </c>
      <c r="BJ958">
        <v>22.70899982865096</v>
      </c>
      <c r="BK958">
        <v>22.711944676082915</v>
      </c>
      <c r="BL958">
        <v>22.732014649711438</v>
      </c>
      <c r="BM958">
        <v>22.72417949852823</v>
      </c>
      <c r="BN958">
        <v>22.670064084030791</v>
      </c>
      <c r="BO958">
        <v>22.654042543835232</v>
      </c>
      <c r="BP958">
        <v>22.687878412162185</v>
      </c>
      <c r="BQ958">
        <v>22.738531618071654</v>
      </c>
      <c r="BR958">
        <v>22.712193056920412</v>
      </c>
      <c r="BS958">
        <v>22.706603048810344</v>
      </c>
      <c r="BT958">
        <v>22.713955028374738</v>
      </c>
      <c r="BU958">
        <v>22.705409627349646</v>
      </c>
      <c r="BV958">
        <v>22.685078358493872</v>
      </c>
      <c r="BW958">
        <v>22.693870954095392</v>
      </c>
      <c r="BX958">
        <v>22.698364317486018</v>
      </c>
      <c r="BY958">
        <v>22.68212169227958</v>
      </c>
      <c r="BZ958">
        <v>22.650347117635327</v>
      </c>
      <c r="CA958">
        <v>22.655837112982368</v>
      </c>
      <c r="CB958">
        <v>22.624978041374071</v>
      </c>
      <c r="CC958">
        <v>22.560150411770927</v>
      </c>
      <c r="CD958">
        <v>22.559047030188506</v>
      </c>
      <c r="CE958">
        <v>22.52194540359265</v>
      </c>
      <c r="CF958">
        <v>22.542490159151459</v>
      </c>
      <c r="CG958">
        <v>22.527612986439784</v>
      </c>
      <c r="CH958">
        <v>22.546309037573533</v>
      </c>
      <c r="CI958">
        <v>22.57891523035341</v>
      </c>
      <c r="CJ958">
        <v>22.627300956016175</v>
      </c>
      <c r="CK958">
        <v>22.655709642416763</v>
      </c>
      <c r="CL958">
        <v>22.654217373475152</v>
      </c>
      <c r="CM958">
        <v>22.654291584914141</v>
      </c>
      <c r="CN958">
        <v>22.678173559776411</v>
      </c>
      <c r="CO958">
        <v>22.680546762517924</v>
      </c>
      <c r="CP958">
        <v>22.697863741890838</v>
      </c>
      <c r="CQ958">
        <v>22.753057313808995</v>
      </c>
      <c r="CR958">
        <v>22.749285337558245</v>
      </c>
      <c r="CS958">
        <v>22.779201504305895</v>
      </c>
      <c r="CT958">
        <v>22.835760121082902</v>
      </c>
      <c r="CU958">
        <v>22.89039575357884</v>
      </c>
      <c r="CV958">
        <v>22.942896005969647</v>
      </c>
      <c r="CW958">
        <v>22.964228463563579</v>
      </c>
      <c r="CX958">
        <f>AVERAGE(pipe_data__2[[#This Row],[u1,]:[u101]])</f>
        <v>22.98196117479311</v>
      </c>
      <c r="CY958">
        <v>22.98196117479311</v>
      </c>
      <c r="CZ958" s="17">
        <v>22.866591404772745</v>
      </c>
      <c r="DA958" s="18">
        <f>(pipe_data__2[[#This Row],['#x,]]+1)*1000</f>
        <v>956.4782391195597</v>
      </c>
      <c r="DB958">
        <f>AVERAGE(pipe_data__2[[#This Row],[u103]:[u104]])</f>
        <v>22.924276289782927</v>
      </c>
      <c r="DC958">
        <f>(1/0.41)*LN(pipe_data__2[[#This Row],[u1042]]) + 5.2</f>
        <v>21.939653751446542</v>
      </c>
    </row>
    <row r="959" spans="1:107" x14ac:dyDescent="0.25">
      <c r="A959">
        <v>-4.252126063031525E-2</v>
      </c>
      <c r="B959">
        <v>23.412610814562012</v>
      </c>
      <c r="C959">
        <v>23.349026482744442</v>
      </c>
      <c r="D959">
        <v>23.326082998472312</v>
      </c>
      <c r="E959">
        <v>23.340932386181603</v>
      </c>
      <c r="F959">
        <v>23.287782729081229</v>
      </c>
      <c r="G959">
        <v>23.23948327093132</v>
      </c>
      <c r="H959">
        <v>23.235470426083211</v>
      </c>
      <c r="I959">
        <v>23.427276562015727</v>
      </c>
      <c r="J959">
        <v>23.477729787774962</v>
      </c>
      <c r="K959">
        <v>23.502728110973298</v>
      </c>
      <c r="L959">
        <v>23.56265044341648</v>
      </c>
      <c r="M959">
        <v>23.482743788123681</v>
      </c>
      <c r="N959">
        <v>23.433553954560949</v>
      </c>
      <c r="O959">
        <v>23.446417416360816</v>
      </c>
      <c r="P959">
        <v>23.4898616275559</v>
      </c>
      <c r="Q959">
        <v>23.506479388414391</v>
      </c>
      <c r="R959">
        <v>23.524878097486262</v>
      </c>
      <c r="S959">
        <v>23.533736275021802</v>
      </c>
      <c r="T959">
        <v>23.582784679955999</v>
      </c>
      <c r="U959">
        <v>23.579607625489917</v>
      </c>
      <c r="V959">
        <v>23.577017592074942</v>
      </c>
      <c r="W959">
        <v>23.564013792921447</v>
      </c>
      <c r="X959">
        <v>23.476477613017426</v>
      </c>
      <c r="Y959">
        <v>23.416347604429259</v>
      </c>
      <c r="Z959">
        <v>23.469737291657367</v>
      </c>
      <c r="AA959">
        <v>23.492634195957621</v>
      </c>
      <c r="AB959">
        <v>23.512073606406602</v>
      </c>
      <c r="AC959">
        <v>23.510806130533382</v>
      </c>
      <c r="AD959">
        <v>23.478405404224983</v>
      </c>
      <c r="AE959">
        <v>23.273421667717372</v>
      </c>
      <c r="AF959">
        <v>23.192369279021854</v>
      </c>
      <c r="AG959">
        <v>23.12678854720161</v>
      </c>
      <c r="AH959">
        <v>23.134688286782488</v>
      </c>
      <c r="AI959">
        <v>23.236056148020793</v>
      </c>
      <c r="AJ959">
        <v>23.219328344938482</v>
      </c>
      <c r="AK959">
        <v>23.251268940543561</v>
      </c>
      <c r="AL959">
        <v>23.280048184717071</v>
      </c>
      <c r="AM959">
        <v>23.219727404243717</v>
      </c>
      <c r="AN959">
        <v>23.102626786029681</v>
      </c>
      <c r="AO959">
        <v>23.092484439096626</v>
      </c>
      <c r="AP959">
        <v>22.855981367195565</v>
      </c>
      <c r="AQ959">
        <v>22.821785050141958</v>
      </c>
      <c r="AR959">
        <v>22.726728860615363</v>
      </c>
      <c r="AS959">
        <v>22.717029434382074</v>
      </c>
      <c r="AT959">
        <v>22.74593906048861</v>
      </c>
      <c r="AU959">
        <v>22.862902878853571</v>
      </c>
      <c r="AV959">
        <v>22.903733513110769</v>
      </c>
      <c r="AW959">
        <v>22.917167639864438</v>
      </c>
      <c r="AX959">
        <v>22.862372516115446</v>
      </c>
      <c r="AY959">
        <v>22.828656371328687</v>
      </c>
      <c r="AZ959">
        <v>22.81339212091715</v>
      </c>
      <c r="BA959">
        <v>22.796287242377474</v>
      </c>
      <c r="BB959">
        <v>22.778592784384326</v>
      </c>
      <c r="BC959">
        <v>22.777049620469118</v>
      </c>
      <c r="BD959">
        <v>22.645471727975441</v>
      </c>
      <c r="BE959">
        <v>22.617595628036142</v>
      </c>
      <c r="BF959">
        <v>22.629313021698838</v>
      </c>
      <c r="BG959">
        <v>22.615488636153668</v>
      </c>
      <c r="BH959">
        <v>22.647711237870912</v>
      </c>
      <c r="BI959">
        <v>22.659725643419126</v>
      </c>
      <c r="BJ959">
        <v>22.706970426133932</v>
      </c>
      <c r="BK959">
        <v>22.709848339530694</v>
      </c>
      <c r="BL959">
        <v>22.731604984547349</v>
      </c>
      <c r="BM959">
        <v>22.724695805849375</v>
      </c>
      <c r="BN959">
        <v>22.670452034184155</v>
      </c>
      <c r="BO959">
        <v>22.654162557325016</v>
      </c>
      <c r="BP959">
        <v>22.687808477519475</v>
      </c>
      <c r="BQ959">
        <v>22.738857705275393</v>
      </c>
      <c r="BR959">
        <v>22.711541457255237</v>
      </c>
      <c r="BS959">
        <v>22.705118648911313</v>
      </c>
      <c r="BT959">
        <v>22.709153948815992</v>
      </c>
      <c r="BU959">
        <v>22.703447368187348</v>
      </c>
      <c r="BV959">
        <v>22.684366316895161</v>
      </c>
      <c r="BW959">
        <v>22.693395985728799</v>
      </c>
      <c r="BX959">
        <v>22.695522427613849</v>
      </c>
      <c r="BY959">
        <v>22.678695978978013</v>
      </c>
      <c r="BZ959">
        <v>22.64928767889506</v>
      </c>
      <c r="CA959">
        <v>22.65329669226692</v>
      </c>
      <c r="CB959">
        <v>22.622776150912458</v>
      </c>
      <c r="CC959">
        <v>22.558421340185863</v>
      </c>
      <c r="CD959">
        <v>22.558011712756606</v>
      </c>
      <c r="CE959">
        <v>22.521620180755708</v>
      </c>
      <c r="CF959">
        <v>22.542032327668228</v>
      </c>
      <c r="CG959">
        <v>22.527694933200753</v>
      </c>
      <c r="CH959">
        <v>22.546325587385798</v>
      </c>
      <c r="CI959">
        <v>22.578720748342082</v>
      </c>
      <c r="CJ959">
        <v>22.627834466454367</v>
      </c>
      <c r="CK959">
        <v>22.656092801082988</v>
      </c>
      <c r="CL959">
        <v>22.654642742061842</v>
      </c>
      <c r="CM959">
        <v>22.655014481686592</v>
      </c>
      <c r="CN959">
        <v>22.67923890366465</v>
      </c>
      <c r="CO959">
        <v>22.681751755076498</v>
      </c>
      <c r="CP959">
        <v>22.698828724296202</v>
      </c>
      <c r="CQ959">
        <v>22.755387351716159</v>
      </c>
      <c r="CR959">
        <v>22.74968038509645</v>
      </c>
      <c r="CS959">
        <v>22.779573151510601</v>
      </c>
      <c r="CT959">
        <v>22.836359656677597</v>
      </c>
      <c r="CU959">
        <v>22.890969829916585</v>
      </c>
      <c r="CV959">
        <v>22.943558713319881</v>
      </c>
      <c r="CW959">
        <v>22.964887600424397</v>
      </c>
      <c r="CX959">
        <f>AVERAGE(pipe_data__2[[#This Row],[u1,]:[u101]])</f>
        <v>22.981287328582471</v>
      </c>
      <c r="CY959">
        <v>22.981287328582471</v>
      </c>
      <c r="CZ959" s="16">
        <v>22.867979224100839</v>
      </c>
      <c r="DA959" s="19">
        <f>(pipe_data__2[[#This Row],['#x,]]+1)*1000</f>
        <v>957.47873936968472</v>
      </c>
      <c r="DB959">
        <f>AVERAGE(pipe_data__2[[#This Row],[u103]:[u104]])</f>
        <v>22.924633276341655</v>
      </c>
      <c r="DC959">
        <f>(1/0.41)*LN(pipe_data__2[[#This Row],[u1042]]) + 5.2</f>
        <v>21.942203698767404</v>
      </c>
    </row>
    <row r="960" spans="1:107" x14ac:dyDescent="0.25">
      <c r="A960">
        <v>-4.1520760380190147E-2</v>
      </c>
      <c r="B960">
        <v>23.408408867655972</v>
      </c>
      <c r="C960">
        <v>23.345602901004376</v>
      </c>
      <c r="D960">
        <v>23.325315347560238</v>
      </c>
      <c r="E960">
        <v>23.340756336029095</v>
      </c>
      <c r="F960">
        <v>23.285963545799994</v>
      </c>
      <c r="G960">
        <v>23.235419321117426</v>
      </c>
      <c r="H960">
        <v>23.232341762421289</v>
      </c>
      <c r="I960">
        <v>23.426483823759259</v>
      </c>
      <c r="J960">
        <v>23.472762296456192</v>
      </c>
      <c r="K960">
        <v>23.497749261800848</v>
      </c>
      <c r="L960">
        <v>23.559932744617729</v>
      </c>
      <c r="M960">
        <v>23.479493370864546</v>
      </c>
      <c r="N960">
        <v>23.431632937696463</v>
      </c>
      <c r="O960">
        <v>23.444908245470693</v>
      </c>
      <c r="P960">
        <v>23.486933904136226</v>
      </c>
      <c r="Q960">
        <v>23.506442415422281</v>
      </c>
      <c r="R960">
        <v>23.524870387195946</v>
      </c>
      <c r="S960">
        <v>23.532601043601311</v>
      </c>
      <c r="T960">
        <v>23.579852596397725</v>
      </c>
      <c r="U960">
        <v>23.579322932785477</v>
      </c>
      <c r="V960">
        <v>23.576867284627795</v>
      </c>
      <c r="W960">
        <v>23.563814531285871</v>
      </c>
      <c r="X960">
        <v>23.47513207213369</v>
      </c>
      <c r="Y960">
        <v>23.415202510066297</v>
      </c>
      <c r="Z960">
        <v>23.467713675102004</v>
      </c>
      <c r="AA960">
        <v>23.492180944484051</v>
      </c>
      <c r="AB960">
        <v>23.511177883573811</v>
      </c>
      <c r="AC960">
        <v>23.508308269451124</v>
      </c>
      <c r="AD960">
        <v>23.47726041633225</v>
      </c>
      <c r="AE960">
        <v>23.272369976239002</v>
      </c>
      <c r="AF960">
        <v>23.193109536305908</v>
      </c>
      <c r="AG960">
        <v>23.126785795466589</v>
      </c>
      <c r="AH960">
        <v>23.133353260118845</v>
      </c>
      <c r="AI960">
        <v>23.235654476100748</v>
      </c>
      <c r="AJ960">
        <v>23.217486710835569</v>
      </c>
      <c r="AK960">
        <v>23.248582709597663</v>
      </c>
      <c r="AL960">
        <v>23.280078574638228</v>
      </c>
      <c r="AM960">
        <v>23.218523487152257</v>
      </c>
      <c r="AN960">
        <v>23.10332943261723</v>
      </c>
      <c r="AO960">
        <v>23.091742138782493</v>
      </c>
      <c r="AP960">
        <v>22.856965342091286</v>
      </c>
      <c r="AQ960">
        <v>22.822973551017366</v>
      </c>
      <c r="AR960">
        <v>22.728619523036503</v>
      </c>
      <c r="AS960">
        <v>22.719634368965139</v>
      </c>
      <c r="AT960">
        <v>22.747059981095816</v>
      </c>
      <c r="AU960">
        <v>22.864120914687096</v>
      </c>
      <c r="AV960">
        <v>22.90492776463924</v>
      </c>
      <c r="AW960">
        <v>22.918962759001445</v>
      </c>
      <c r="AX960">
        <v>22.863367520525902</v>
      </c>
      <c r="AY960">
        <v>22.829365230689987</v>
      </c>
      <c r="AZ960">
        <v>22.813587062962053</v>
      </c>
      <c r="BA960">
        <v>22.796731027611443</v>
      </c>
      <c r="BB960">
        <v>22.779130488073076</v>
      </c>
      <c r="BC960">
        <v>22.776677610582535</v>
      </c>
      <c r="BD960">
        <v>22.646048759712748</v>
      </c>
      <c r="BE960">
        <v>22.618326769196127</v>
      </c>
      <c r="BF960">
        <v>22.628869810841088</v>
      </c>
      <c r="BG960">
        <v>22.614877653719049</v>
      </c>
      <c r="BH960">
        <v>22.646624935618672</v>
      </c>
      <c r="BI960">
        <v>22.659330266215949</v>
      </c>
      <c r="BJ960">
        <v>22.704941023616904</v>
      </c>
      <c r="BK960">
        <v>22.707752002978474</v>
      </c>
      <c r="BL960">
        <v>22.731195319383261</v>
      </c>
      <c r="BM960">
        <v>22.722804954019587</v>
      </c>
      <c r="BN960">
        <v>22.670839984337519</v>
      </c>
      <c r="BO960">
        <v>22.6542825708148</v>
      </c>
      <c r="BP960">
        <v>22.687738542876765</v>
      </c>
      <c r="BQ960">
        <v>22.739183792479128</v>
      </c>
      <c r="BR960">
        <v>22.710889857590061</v>
      </c>
      <c r="BS960">
        <v>22.703634249012278</v>
      </c>
      <c r="BT960">
        <v>22.704352869257242</v>
      </c>
      <c r="BU960">
        <v>22.701485109025047</v>
      </c>
      <c r="BV960">
        <v>22.683654275296448</v>
      </c>
      <c r="BW960">
        <v>22.692921017362206</v>
      </c>
      <c r="BX960">
        <v>22.692680537741676</v>
      </c>
      <c r="BY960">
        <v>22.675270265676449</v>
      </c>
      <c r="BZ960">
        <v>22.648228240154786</v>
      </c>
      <c r="CA960">
        <v>22.650756271551476</v>
      </c>
      <c r="CB960">
        <v>22.620574260450844</v>
      </c>
      <c r="CC960">
        <v>22.556692268600802</v>
      </c>
      <c r="CD960">
        <v>22.55697639532471</v>
      </c>
      <c r="CE960">
        <v>22.521294957918766</v>
      </c>
      <c r="CF960">
        <v>22.541574496184996</v>
      </c>
      <c r="CG960">
        <v>22.527776879961721</v>
      </c>
      <c r="CH960">
        <v>22.546342137198064</v>
      </c>
      <c r="CI960">
        <v>22.578526266330755</v>
      </c>
      <c r="CJ960">
        <v>22.628367976892559</v>
      </c>
      <c r="CK960">
        <v>22.656475959749216</v>
      </c>
      <c r="CL960">
        <v>22.655068110648532</v>
      </c>
      <c r="CM960">
        <v>22.655737378459044</v>
      </c>
      <c r="CN960">
        <v>22.68030424755289</v>
      </c>
      <c r="CO960">
        <v>22.682956747635071</v>
      </c>
      <c r="CP960">
        <v>22.699793706701566</v>
      </c>
      <c r="CQ960">
        <v>22.757717389623327</v>
      </c>
      <c r="CR960">
        <v>22.750075432634652</v>
      </c>
      <c r="CS960">
        <v>22.779944798715306</v>
      </c>
      <c r="CT960">
        <v>22.836959192272296</v>
      </c>
      <c r="CU960">
        <v>22.891543906254327</v>
      </c>
      <c r="CV960">
        <v>22.944221420670111</v>
      </c>
      <c r="CW960">
        <v>22.965546737285216</v>
      </c>
      <c r="CX960">
        <f>AVERAGE(pipe_data__2[[#This Row],[u1,]:[u101]])</f>
        <v>22.980587506172274</v>
      </c>
      <c r="CY960">
        <v>22.980587506172274</v>
      </c>
      <c r="CZ960" s="17">
        <v>22.869404515996276</v>
      </c>
      <c r="DA960" s="18">
        <f>(pipe_data__2[[#This Row],['#x,]]+1)*1000</f>
        <v>958.47923961980985</v>
      </c>
      <c r="DB960">
        <f>AVERAGE(pipe_data__2[[#This Row],[u103]:[u104]])</f>
        <v>22.924996011084275</v>
      </c>
      <c r="DC960">
        <f>(1/0.41)*LN(pipe_data__2[[#This Row],[u1042]]) + 5.2</f>
        <v>21.944750982957419</v>
      </c>
    </row>
    <row r="961" spans="1:107" x14ac:dyDescent="0.25">
      <c r="A961">
        <v>-4.0520260130065155E-2</v>
      </c>
      <c r="B961">
        <v>23.404206920749932</v>
      </c>
      <c r="C961">
        <v>23.342179319264311</v>
      </c>
      <c r="D961">
        <v>23.324547696648164</v>
      </c>
      <c r="E961">
        <v>23.340580285876587</v>
      </c>
      <c r="F961">
        <v>23.284144362518759</v>
      </c>
      <c r="G961">
        <v>23.231355371303533</v>
      </c>
      <c r="H961">
        <v>23.229213098759367</v>
      </c>
      <c r="I961">
        <v>23.425691085502791</v>
      </c>
      <c r="J961">
        <v>23.467794805137423</v>
      </c>
      <c r="K961">
        <v>23.492770412628403</v>
      </c>
      <c r="L961">
        <v>23.557215045818982</v>
      </c>
      <c r="M961">
        <v>23.476242953605407</v>
      </c>
      <c r="N961">
        <v>23.429711920831977</v>
      </c>
      <c r="O961">
        <v>23.443399074580569</v>
      </c>
      <c r="P961">
        <v>23.484006180716552</v>
      </c>
      <c r="Q961">
        <v>23.506405442430175</v>
      </c>
      <c r="R961">
        <v>23.522068068695404</v>
      </c>
      <c r="S961">
        <v>23.531465812180816</v>
      </c>
      <c r="T961">
        <v>23.576920512839447</v>
      </c>
      <c r="U961">
        <v>23.579038240081033</v>
      </c>
      <c r="V961">
        <v>23.576716977180652</v>
      </c>
      <c r="W961">
        <v>23.563615269650295</v>
      </c>
      <c r="X961">
        <v>23.473786531249949</v>
      </c>
      <c r="Y961">
        <v>23.414057415703336</v>
      </c>
      <c r="Z961">
        <v>23.465690058546645</v>
      </c>
      <c r="AA961">
        <v>23.491727693010482</v>
      </c>
      <c r="AB961">
        <v>23.510282160741024</v>
      </c>
      <c r="AC961">
        <v>23.505810408368866</v>
      </c>
      <c r="AD961">
        <v>23.47611542843952</v>
      </c>
      <c r="AE961">
        <v>23.271318284760632</v>
      </c>
      <c r="AF961">
        <v>23.193849793589962</v>
      </c>
      <c r="AG961">
        <v>23.126783043731564</v>
      </c>
      <c r="AH961">
        <v>23.132018233455199</v>
      </c>
      <c r="AI961">
        <v>23.235252804180703</v>
      </c>
      <c r="AJ961">
        <v>23.215645076732653</v>
      </c>
      <c r="AK961">
        <v>23.245896478651765</v>
      </c>
      <c r="AL961">
        <v>23.280108964559385</v>
      </c>
      <c r="AM961">
        <v>23.217319570060798</v>
      </c>
      <c r="AN961">
        <v>23.104032079204782</v>
      </c>
      <c r="AO961">
        <v>23.090999838468356</v>
      </c>
      <c r="AP961">
        <v>22.857852281375692</v>
      </c>
      <c r="AQ961">
        <v>22.824162051892774</v>
      </c>
      <c r="AR961">
        <v>22.730510185457639</v>
      </c>
      <c r="AS961">
        <v>22.722239303548204</v>
      </c>
      <c r="AT961">
        <v>22.748180901703023</v>
      </c>
      <c r="AU961">
        <v>22.86533895052062</v>
      </c>
      <c r="AV961">
        <v>22.906122016167711</v>
      </c>
      <c r="AW961">
        <v>22.920757878138456</v>
      </c>
      <c r="AX961">
        <v>22.864362524936357</v>
      </c>
      <c r="AY961">
        <v>22.830074090051284</v>
      </c>
      <c r="AZ961">
        <v>22.813782005006956</v>
      </c>
      <c r="BA961">
        <v>22.797174812845409</v>
      </c>
      <c r="BB961">
        <v>22.779668191761822</v>
      </c>
      <c r="BC961">
        <v>22.776305600695956</v>
      </c>
      <c r="BD961">
        <v>22.646625791450056</v>
      </c>
      <c r="BE961">
        <v>22.619057910356112</v>
      </c>
      <c r="BF961">
        <v>22.628426599983342</v>
      </c>
      <c r="BG961">
        <v>22.61426667128443</v>
      </c>
      <c r="BH961">
        <v>22.645538633366435</v>
      </c>
      <c r="BI961">
        <v>22.658934889012773</v>
      </c>
      <c r="BJ961">
        <v>22.702911621099876</v>
      </c>
      <c r="BK961">
        <v>22.705655666426253</v>
      </c>
      <c r="BL961">
        <v>22.730785654219172</v>
      </c>
      <c r="BM961">
        <v>22.720627735049895</v>
      </c>
      <c r="BN961">
        <v>22.671227934490883</v>
      </c>
      <c r="BO961">
        <v>22.654402584304588</v>
      </c>
      <c r="BP961">
        <v>22.687668608234056</v>
      </c>
      <c r="BQ961">
        <v>22.739509879682867</v>
      </c>
      <c r="BR961">
        <v>22.710238257924889</v>
      </c>
      <c r="BS961">
        <v>22.702149849113248</v>
      </c>
      <c r="BT961">
        <v>22.699551789698496</v>
      </c>
      <c r="BU961">
        <v>22.699522849862749</v>
      </c>
      <c r="BV961">
        <v>22.682942233697734</v>
      </c>
      <c r="BW961">
        <v>22.692446048995613</v>
      </c>
      <c r="BX961">
        <v>22.689838647869507</v>
      </c>
      <c r="BY961">
        <v>22.671844552374882</v>
      </c>
      <c r="BZ961">
        <v>22.647168801414519</v>
      </c>
      <c r="CA961">
        <v>22.648215850836028</v>
      </c>
      <c r="CB961">
        <v>22.618372369989228</v>
      </c>
      <c r="CC961">
        <v>22.554963197015741</v>
      </c>
      <c r="CD961">
        <v>22.555941077892811</v>
      </c>
      <c r="CE961">
        <v>22.520969735081824</v>
      </c>
      <c r="CF961">
        <v>22.541116664701764</v>
      </c>
      <c r="CG961">
        <v>22.527858826722689</v>
      </c>
      <c r="CH961">
        <v>22.546358687010326</v>
      </c>
      <c r="CI961">
        <v>22.578331784319428</v>
      </c>
      <c r="CJ961">
        <v>22.628901487330754</v>
      </c>
      <c r="CK961">
        <v>22.65685911841544</v>
      </c>
      <c r="CL961">
        <v>22.655493479235222</v>
      </c>
      <c r="CM961">
        <v>22.656460275231495</v>
      </c>
      <c r="CN961">
        <v>22.681369591441126</v>
      </c>
      <c r="CO961">
        <v>22.684161740193645</v>
      </c>
      <c r="CP961">
        <v>22.700758689106934</v>
      </c>
      <c r="CQ961">
        <v>22.760047427530495</v>
      </c>
      <c r="CR961">
        <v>22.750470480172858</v>
      </c>
      <c r="CS961">
        <v>22.780316445920008</v>
      </c>
      <c r="CT961">
        <v>22.837558727866991</v>
      </c>
      <c r="CU961">
        <v>22.892117982592072</v>
      </c>
      <c r="CV961">
        <v>22.944884128020345</v>
      </c>
      <c r="CW961">
        <v>22.966205874146034</v>
      </c>
      <c r="CX961">
        <f>AVERAGE(pipe_data__2[[#This Row],[u1,]:[u101]])</f>
        <v>22.979855903652439</v>
      </c>
      <c r="CY961">
        <v>22.979855903652439</v>
      </c>
      <c r="CZ961" s="16">
        <v>22.87082980789171</v>
      </c>
      <c r="DA961" s="19">
        <f>(pipe_data__2[[#This Row],['#x,]]+1)*1000</f>
        <v>959.47973986993486</v>
      </c>
      <c r="DB961">
        <f>AVERAGE(pipe_data__2[[#This Row],[u103]:[u104]])</f>
        <v>22.925342855772072</v>
      </c>
      <c r="DC961">
        <f>(1/0.41)*LN(pipe_data__2[[#This Row],[u1042]]) + 5.2</f>
        <v>21.947295609573462</v>
      </c>
    </row>
    <row r="962" spans="1:107" x14ac:dyDescent="0.25">
      <c r="A962">
        <v>-3.9519759879940053E-2</v>
      </c>
      <c r="B962">
        <v>23.400004973843895</v>
      </c>
      <c r="C962">
        <v>23.338755737524245</v>
      </c>
      <c r="D962">
        <v>23.323780045736086</v>
      </c>
      <c r="E962">
        <v>23.34040423572408</v>
      </c>
      <c r="F962">
        <v>23.282325179237525</v>
      </c>
      <c r="G962">
        <v>23.227291421489639</v>
      </c>
      <c r="H962">
        <v>23.226084435097444</v>
      </c>
      <c r="I962">
        <v>23.424898347246319</v>
      </c>
      <c r="J962">
        <v>23.46282731381865</v>
      </c>
      <c r="K962">
        <v>23.487791563455954</v>
      </c>
      <c r="L962">
        <v>23.554497347020234</v>
      </c>
      <c r="M962">
        <v>23.472992536346268</v>
      </c>
      <c r="N962">
        <v>23.427790903967491</v>
      </c>
      <c r="O962">
        <v>23.441889903690445</v>
      </c>
      <c r="P962">
        <v>23.481078457296878</v>
      </c>
      <c r="Q962">
        <v>23.506368469438069</v>
      </c>
      <c r="R962">
        <v>23.519210606825752</v>
      </c>
      <c r="S962">
        <v>23.530330580760321</v>
      </c>
      <c r="T962">
        <v>23.573988429281169</v>
      </c>
      <c r="U962">
        <v>23.578753547376589</v>
      </c>
      <c r="V962">
        <v>23.576566669733506</v>
      </c>
      <c r="W962">
        <v>23.56341600801472</v>
      </c>
      <c r="X962">
        <v>23.472440990366213</v>
      </c>
      <c r="Y962">
        <v>23.412912321340375</v>
      </c>
      <c r="Z962">
        <v>23.463666441991283</v>
      </c>
      <c r="AA962">
        <v>23.491274441536913</v>
      </c>
      <c r="AB962">
        <v>23.509386437908233</v>
      </c>
      <c r="AC962">
        <v>23.503312547286608</v>
      </c>
      <c r="AD962">
        <v>23.474970440546787</v>
      </c>
      <c r="AE962">
        <v>23.270266593282262</v>
      </c>
      <c r="AF962">
        <v>23.1944312231991</v>
      </c>
      <c r="AG962">
        <v>23.126780291996539</v>
      </c>
      <c r="AH962">
        <v>23.130683206791552</v>
      </c>
      <c r="AI962">
        <v>23.234851132260655</v>
      </c>
      <c r="AJ962">
        <v>23.213803442629739</v>
      </c>
      <c r="AK962">
        <v>23.243210247705868</v>
      </c>
      <c r="AL962">
        <v>23.280139354480543</v>
      </c>
      <c r="AM962">
        <v>23.216115652969339</v>
      </c>
      <c r="AN962">
        <v>23.104734725792333</v>
      </c>
      <c r="AO962">
        <v>23.090257538154219</v>
      </c>
      <c r="AP962">
        <v>22.858739220660095</v>
      </c>
      <c r="AQ962">
        <v>22.825360138202551</v>
      </c>
      <c r="AR962">
        <v>22.732400847878779</v>
      </c>
      <c r="AS962">
        <v>22.724844238131265</v>
      </c>
      <c r="AT962">
        <v>22.74930182231023</v>
      </c>
      <c r="AU962">
        <v>22.866556986354144</v>
      </c>
      <c r="AV962">
        <v>22.907316267696181</v>
      </c>
      <c r="AW962">
        <v>22.922552997275467</v>
      </c>
      <c r="AX962">
        <v>22.865357529346817</v>
      </c>
      <c r="AY962">
        <v>22.83078294941258</v>
      </c>
      <c r="AZ962">
        <v>22.813976947051856</v>
      </c>
      <c r="BA962">
        <v>22.797618598079378</v>
      </c>
      <c r="BB962">
        <v>22.780205895450571</v>
      </c>
      <c r="BC962">
        <v>22.775933590809373</v>
      </c>
      <c r="BD962">
        <v>22.647202823187364</v>
      </c>
      <c r="BE962">
        <v>22.619789051516097</v>
      </c>
      <c r="BF962">
        <v>22.627983389125593</v>
      </c>
      <c r="BG962">
        <v>22.613655688849814</v>
      </c>
      <c r="BH962">
        <v>22.644452331114199</v>
      </c>
      <c r="BI962">
        <v>22.658539511809593</v>
      </c>
      <c r="BJ962">
        <v>22.700882218582844</v>
      </c>
      <c r="BK962">
        <v>22.703559329874032</v>
      </c>
      <c r="BL962">
        <v>22.730375989055084</v>
      </c>
      <c r="BM962">
        <v>22.718450516080203</v>
      </c>
      <c r="BN962">
        <v>22.67161588464425</v>
      </c>
      <c r="BO962">
        <v>22.654522597794372</v>
      </c>
      <c r="BP962">
        <v>22.687598673591346</v>
      </c>
      <c r="BQ962">
        <v>22.739835966886602</v>
      </c>
      <c r="BR962">
        <v>22.709586658259713</v>
      </c>
      <c r="BS962">
        <v>22.700665449214213</v>
      </c>
      <c r="BT962">
        <v>22.694750710139751</v>
      </c>
      <c r="BU962">
        <v>22.697560590700451</v>
      </c>
      <c r="BV962">
        <v>22.68223019209902</v>
      </c>
      <c r="BW962">
        <v>22.69197108062902</v>
      </c>
      <c r="BX962">
        <v>22.686996757997335</v>
      </c>
      <c r="BY962">
        <v>22.668418839073318</v>
      </c>
      <c r="BZ962">
        <v>22.646109362674249</v>
      </c>
      <c r="CA962">
        <v>22.645675430120583</v>
      </c>
      <c r="CB962">
        <v>22.616170479527614</v>
      </c>
      <c r="CC962">
        <v>22.553234125430677</v>
      </c>
      <c r="CD962">
        <v>22.554905760460912</v>
      </c>
      <c r="CE962">
        <v>22.520644512244882</v>
      </c>
      <c r="CF962">
        <v>22.540658833218533</v>
      </c>
      <c r="CG962">
        <v>22.527940773483657</v>
      </c>
      <c r="CH962">
        <v>22.546375236822591</v>
      </c>
      <c r="CI962">
        <v>22.5781373023081</v>
      </c>
      <c r="CJ962">
        <v>22.629434997768946</v>
      </c>
      <c r="CK962">
        <v>22.657242277081668</v>
      </c>
      <c r="CL962">
        <v>22.655918847821912</v>
      </c>
      <c r="CM962">
        <v>22.657183172003947</v>
      </c>
      <c r="CN962">
        <v>22.682434935329365</v>
      </c>
      <c r="CO962">
        <v>22.685366732752218</v>
      </c>
      <c r="CP962">
        <v>22.701723671512298</v>
      </c>
      <c r="CQ962">
        <v>22.762377465437659</v>
      </c>
      <c r="CR962">
        <v>22.750865527711063</v>
      </c>
      <c r="CS962">
        <v>22.780688093124713</v>
      </c>
      <c r="CT962">
        <v>22.838158263461686</v>
      </c>
      <c r="CU962">
        <v>22.892692058929818</v>
      </c>
      <c r="CV962">
        <v>22.945546835370575</v>
      </c>
      <c r="CW962">
        <v>22.966865011006856</v>
      </c>
      <c r="CX962">
        <f>AVERAGE(pipe_data__2[[#This Row],[u1,]:[u101]])</f>
        <v>22.979122257276519</v>
      </c>
      <c r="CY962">
        <v>22.979122257276519</v>
      </c>
      <c r="CZ962" s="17">
        <v>22.872267469670028</v>
      </c>
      <c r="DA962" s="18">
        <f>(pipe_data__2[[#This Row],['#x,]]+1)*1000</f>
        <v>960.48024012005999</v>
      </c>
      <c r="DB962">
        <f>AVERAGE(pipe_data__2[[#This Row],[u103]:[u104]])</f>
        <v>22.925694863473275</v>
      </c>
      <c r="DC962">
        <f>(1/0.41)*LN(pipe_data__2[[#This Row],[u1042]]) + 5.2</f>
        <v>21.949837584155034</v>
      </c>
    </row>
    <row r="963" spans="1:107" x14ac:dyDescent="0.25">
      <c r="A963">
        <v>-3.851925962981495E-2</v>
      </c>
      <c r="B963">
        <v>23.395803026937855</v>
      </c>
      <c r="C963">
        <v>23.33533215578418</v>
      </c>
      <c r="D963">
        <v>23.323012394824012</v>
      </c>
      <c r="E963">
        <v>23.340228185571572</v>
      </c>
      <c r="F963">
        <v>23.28050599595629</v>
      </c>
      <c r="G963">
        <v>23.223227471675745</v>
      </c>
      <c r="H963">
        <v>23.222955771435522</v>
      </c>
      <c r="I963">
        <v>23.424105608989851</v>
      </c>
      <c r="J963">
        <v>23.457859822499881</v>
      </c>
      <c r="K963">
        <v>23.482812714283508</v>
      </c>
      <c r="L963">
        <v>23.551779648221487</v>
      </c>
      <c r="M963">
        <v>23.46974211908713</v>
      </c>
      <c r="N963">
        <v>23.425869887103005</v>
      </c>
      <c r="O963">
        <v>23.440380732800321</v>
      </c>
      <c r="P963">
        <v>23.478150733877204</v>
      </c>
      <c r="Q963">
        <v>23.506331496445963</v>
      </c>
      <c r="R963">
        <v>23.516353144956099</v>
      </c>
      <c r="S963">
        <v>23.52919534933983</v>
      </c>
      <c r="T963">
        <v>23.571056345722891</v>
      </c>
      <c r="U963">
        <v>23.578468854672145</v>
      </c>
      <c r="V963">
        <v>23.576416362286359</v>
      </c>
      <c r="W963">
        <v>23.563216746379144</v>
      </c>
      <c r="X963">
        <v>23.471095449482476</v>
      </c>
      <c r="Y963">
        <v>23.411767226977414</v>
      </c>
      <c r="Z963">
        <v>23.461642825435923</v>
      </c>
      <c r="AA963">
        <v>23.490821190063343</v>
      </c>
      <c r="AB963">
        <v>23.508490715075446</v>
      </c>
      <c r="AC963">
        <v>23.50081468620435</v>
      </c>
      <c r="AD963">
        <v>23.473825452654054</v>
      </c>
      <c r="AE963">
        <v>23.269214901803892</v>
      </c>
      <c r="AF963">
        <v>23.193757793471747</v>
      </c>
      <c r="AG963">
        <v>23.126777540261514</v>
      </c>
      <c r="AH963">
        <v>23.129348180127909</v>
      </c>
      <c r="AI963">
        <v>23.23444946034061</v>
      </c>
      <c r="AJ963">
        <v>23.211961808526823</v>
      </c>
      <c r="AK963">
        <v>23.24052401675997</v>
      </c>
      <c r="AL963">
        <v>23.2801697444017</v>
      </c>
      <c r="AM963">
        <v>23.21491173587788</v>
      </c>
      <c r="AN963">
        <v>23.105437372379885</v>
      </c>
      <c r="AO963">
        <v>23.089515237840082</v>
      </c>
      <c r="AP963">
        <v>22.859626159944497</v>
      </c>
      <c r="AQ963">
        <v>22.826750337741224</v>
      </c>
      <c r="AR963">
        <v>22.734291510299919</v>
      </c>
      <c r="AS963">
        <v>22.72744917271433</v>
      </c>
      <c r="AT963">
        <v>22.750422742917433</v>
      </c>
      <c r="AU963">
        <v>22.867775022187672</v>
      </c>
      <c r="AV963">
        <v>22.908510519224652</v>
      </c>
      <c r="AW963">
        <v>22.924348116412478</v>
      </c>
      <c r="AX963">
        <v>22.866352533757272</v>
      </c>
      <c r="AY963">
        <v>22.831491808773876</v>
      </c>
      <c r="AZ963">
        <v>22.814171889096759</v>
      </c>
      <c r="BA963">
        <v>22.798062383313347</v>
      </c>
      <c r="BB963">
        <v>22.780743599139317</v>
      </c>
      <c r="BC963">
        <v>22.775561580922794</v>
      </c>
      <c r="BD963">
        <v>22.647779854924671</v>
      </c>
      <c r="BE963">
        <v>22.620520192676082</v>
      </c>
      <c r="BF963">
        <v>22.627540178267843</v>
      </c>
      <c r="BG963">
        <v>22.613044706415195</v>
      </c>
      <c r="BH963">
        <v>22.643366028861962</v>
      </c>
      <c r="BI963">
        <v>22.658144134606417</v>
      </c>
      <c r="BJ963">
        <v>22.698852816065816</v>
      </c>
      <c r="BK963">
        <v>22.701462993321812</v>
      </c>
      <c r="BL963">
        <v>22.729966323890995</v>
      </c>
      <c r="BM963">
        <v>22.716273297110515</v>
      </c>
      <c r="BN963">
        <v>22.672003834797614</v>
      </c>
      <c r="BO963">
        <v>22.654642611284157</v>
      </c>
      <c r="BP963">
        <v>22.687528738948636</v>
      </c>
      <c r="BQ963">
        <v>22.740162054090341</v>
      </c>
      <c r="BR963">
        <v>22.708935058594541</v>
      </c>
      <c r="BS963">
        <v>22.699181049315182</v>
      </c>
      <c r="BT963">
        <v>22.689949630581001</v>
      </c>
      <c r="BU963">
        <v>22.695598331538154</v>
      </c>
      <c r="BV963">
        <v>22.68151815050031</v>
      </c>
      <c r="BW963">
        <v>22.691496112262428</v>
      </c>
      <c r="BX963">
        <v>22.684154868125162</v>
      </c>
      <c r="BY963">
        <v>22.664993125771751</v>
      </c>
      <c r="BZ963">
        <v>22.645049923933975</v>
      </c>
      <c r="CA963">
        <v>22.643135009405135</v>
      </c>
      <c r="CB963">
        <v>22.613968589066001</v>
      </c>
      <c r="CC963">
        <v>22.551505053845617</v>
      </c>
      <c r="CD963">
        <v>22.553870443029016</v>
      </c>
      <c r="CE963">
        <v>22.52031928940794</v>
      </c>
      <c r="CF963">
        <v>22.540201001735301</v>
      </c>
      <c r="CG963">
        <v>22.528022720244625</v>
      </c>
      <c r="CH963">
        <v>22.546391786634857</v>
      </c>
      <c r="CI963">
        <v>22.577942820296773</v>
      </c>
      <c r="CJ963">
        <v>22.629968508207142</v>
      </c>
      <c r="CK963">
        <v>22.657625435747892</v>
      </c>
      <c r="CL963">
        <v>22.656344216408602</v>
      </c>
      <c r="CM963">
        <v>22.657906068776398</v>
      </c>
      <c r="CN963">
        <v>22.683500279217604</v>
      </c>
      <c r="CO963">
        <v>22.686571725310792</v>
      </c>
      <c r="CP963">
        <v>22.702688653917665</v>
      </c>
      <c r="CQ963">
        <v>22.764707503344827</v>
      </c>
      <c r="CR963">
        <v>22.751260575249269</v>
      </c>
      <c r="CS963">
        <v>22.781059740329418</v>
      </c>
      <c r="CT963">
        <v>22.838757799056381</v>
      </c>
      <c r="CU963">
        <v>22.893266135267563</v>
      </c>
      <c r="CV963">
        <v>22.946209542720808</v>
      </c>
      <c r="CW963">
        <v>22.967506931607499</v>
      </c>
      <c r="CX963">
        <f>AVERAGE(pipe_data__2[[#This Row],[u1,]:[u101]])</f>
        <v>22.978377811276928</v>
      </c>
      <c r="CY963">
        <v>22.978377811276928</v>
      </c>
      <c r="CZ963" s="16">
        <v>22.873727553819521</v>
      </c>
      <c r="DA963" s="19">
        <f>(pipe_data__2[[#This Row],['#x,]]+1)*1000</f>
        <v>961.480740370185</v>
      </c>
      <c r="DB963">
        <f>AVERAGE(pipe_data__2[[#This Row],[u103]:[u104]])</f>
        <v>22.926052682548224</v>
      </c>
      <c r="DC963">
        <f>(1/0.41)*LN(pipe_data__2[[#This Row],[u1042]]) + 5.2</f>
        <v>21.952376912224327</v>
      </c>
    </row>
    <row r="964" spans="1:107" x14ac:dyDescent="0.25">
      <c r="A964">
        <v>-3.7518759379689959E-2</v>
      </c>
      <c r="B964">
        <v>23.391601080031815</v>
      </c>
      <c r="C964">
        <v>23.331908574044114</v>
      </c>
      <c r="D964">
        <v>23.322244743911938</v>
      </c>
      <c r="E964">
        <v>23.340052135419064</v>
      </c>
      <c r="F964">
        <v>23.278686812675055</v>
      </c>
      <c r="G964">
        <v>23.219163521861855</v>
      </c>
      <c r="H964">
        <v>23.219827107773604</v>
      </c>
      <c r="I964">
        <v>23.423312870733383</v>
      </c>
      <c r="J964">
        <v>23.452892331181111</v>
      </c>
      <c r="K964">
        <v>23.477833865111062</v>
      </c>
      <c r="L964">
        <v>23.54906194942274</v>
      </c>
      <c r="M964">
        <v>23.466491701827994</v>
      </c>
      <c r="N964">
        <v>23.423948870238519</v>
      </c>
      <c r="O964">
        <v>23.438871561910201</v>
      </c>
      <c r="P964">
        <v>23.47522301045753</v>
      </c>
      <c r="Q964">
        <v>23.506294523453853</v>
      </c>
      <c r="R964">
        <v>23.51349568308645</v>
      </c>
      <c r="S964">
        <v>23.528060117919335</v>
      </c>
      <c r="T964">
        <v>23.568124262164616</v>
      </c>
      <c r="U964">
        <v>23.578184161967705</v>
      </c>
      <c r="V964">
        <v>23.576266054839213</v>
      </c>
      <c r="W964">
        <v>23.563017484743568</v>
      </c>
      <c r="X964">
        <v>23.46974990859874</v>
      </c>
      <c r="Y964">
        <v>23.410622132614453</v>
      </c>
      <c r="Z964">
        <v>23.459619208880564</v>
      </c>
      <c r="AA964">
        <v>23.490367938589774</v>
      </c>
      <c r="AB964">
        <v>23.507594992242655</v>
      </c>
      <c r="AC964">
        <v>23.498316825122092</v>
      </c>
      <c r="AD964">
        <v>23.472680464761321</v>
      </c>
      <c r="AE964">
        <v>23.268163210325522</v>
      </c>
      <c r="AF964">
        <v>23.19308436374439</v>
      </c>
      <c r="AG964">
        <v>23.126774788526493</v>
      </c>
      <c r="AH964">
        <v>23.128013153464263</v>
      </c>
      <c r="AI964">
        <v>23.234047788420565</v>
      </c>
      <c r="AJ964">
        <v>23.21012017442391</v>
      </c>
      <c r="AK964">
        <v>23.237837785814069</v>
      </c>
      <c r="AL964">
        <v>23.280200134322858</v>
      </c>
      <c r="AM964">
        <v>23.213707818786421</v>
      </c>
      <c r="AN964">
        <v>23.106140018967437</v>
      </c>
      <c r="AO964">
        <v>23.088772937525949</v>
      </c>
      <c r="AP964">
        <v>22.8605130992289</v>
      </c>
      <c r="AQ964">
        <v>22.828140537279896</v>
      </c>
      <c r="AR964">
        <v>22.736182172721058</v>
      </c>
      <c r="AS964">
        <v>22.730054107297391</v>
      </c>
      <c r="AT964">
        <v>22.75154366352464</v>
      </c>
      <c r="AU964">
        <v>22.868993058021196</v>
      </c>
      <c r="AV964">
        <v>22.909704770753123</v>
      </c>
      <c r="AW964">
        <v>22.926143235549485</v>
      </c>
      <c r="AX964">
        <v>22.867347538167728</v>
      </c>
      <c r="AY964">
        <v>22.832200668135176</v>
      </c>
      <c r="AZ964">
        <v>22.814366831141658</v>
      </c>
      <c r="BA964">
        <v>22.798506168547313</v>
      </c>
      <c r="BB964">
        <v>22.781281302828067</v>
      </c>
      <c r="BC964">
        <v>22.775189571036211</v>
      </c>
      <c r="BD964">
        <v>22.648356886661979</v>
      </c>
      <c r="BE964">
        <v>22.621251333836067</v>
      </c>
      <c r="BF964">
        <v>22.627096967410097</v>
      </c>
      <c r="BG964">
        <v>22.612433723980576</v>
      </c>
      <c r="BH964">
        <v>22.642279726609722</v>
      </c>
      <c r="BI964">
        <v>22.65774875740324</v>
      </c>
      <c r="BJ964">
        <v>22.696823413548788</v>
      </c>
      <c r="BK964">
        <v>22.699366656769591</v>
      </c>
      <c r="BL964">
        <v>22.729556658726903</v>
      </c>
      <c r="BM964">
        <v>22.714096078140823</v>
      </c>
      <c r="BN964">
        <v>22.672391784950978</v>
      </c>
      <c r="BO964">
        <v>22.654762624773941</v>
      </c>
      <c r="BP964">
        <v>22.687458804305926</v>
      </c>
      <c r="BQ964">
        <v>22.74048814129408</v>
      </c>
      <c r="BR964">
        <v>22.708283458929365</v>
      </c>
      <c r="BS964">
        <v>22.697696649416148</v>
      </c>
      <c r="BT964">
        <v>22.685148551022255</v>
      </c>
      <c r="BU964">
        <v>22.693636072375856</v>
      </c>
      <c r="BV964">
        <v>22.680806108901596</v>
      </c>
      <c r="BW964">
        <v>22.691021143895835</v>
      </c>
      <c r="BX964">
        <v>22.681312978252993</v>
      </c>
      <c r="BY964">
        <v>22.661567412470188</v>
      </c>
      <c r="BZ964">
        <v>22.643990485193708</v>
      </c>
      <c r="CA964">
        <v>22.640594588689691</v>
      </c>
      <c r="CB964">
        <v>22.611766698604384</v>
      </c>
      <c r="CC964">
        <v>22.549775982260556</v>
      </c>
      <c r="CD964">
        <v>22.552835125597117</v>
      </c>
      <c r="CE964">
        <v>22.519994066570998</v>
      </c>
      <c r="CF964">
        <v>22.53974317025207</v>
      </c>
      <c r="CG964">
        <v>22.528104667005593</v>
      </c>
      <c r="CH964">
        <v>22.546408336447119</v>
      </c>
      <c r="CI964">
        <v>22.577748338285442</v>
      </c>
      <c r="CJ964">
        <v>22.630502018645334</v>
      </c>
      <c r="CK964">
        <v>22.65800859441412</v>
      </c>
      <c r="CL964">
        <v>22.656769584995292</v>
      </c>
      <c r="CM964">
        <v>22.65862896554885</v>
      </c>
      <c r="CN964">
        <v>22.684565623105843</v>
      </c>
      <c r="CO964">
        <v>22.687776717869365</v>
      </c>
      <c r="CP964">
        <v>22.703653636323029</v>
      </c>
      <c r="CQ964">
        <v>22.767037541251995</v>
      </c>
      <c r="CR964">
        <v>22.751655622787471</v>
      </c>
      <c r="CS964">
        <v>22.781431387534123</v>
      </c>
      <c r="CT964">
        <v>22.839357334651076</v>
      </c>
      <c r="CU964">
        <v>22.893840211605305</v>
      </c>
      <c r="CV964">
        <v>22.946696838824053</v>
      </c>
      <c r="CW964">
        <v>22.967895583950089</v>
      </c>
      <c r="CX964">
        <f>AVERAGE(pipe_data__2[[#This Row],[u1,]:[u101]])</f>
        <v>22.977629078482273</v>
      </c>
      <c r="CY964">
        <v>22.977629078482273</v>
      </c>
      <c r="CZ964" s="17">
        <v>22.87518578085956</v>
      </c>
      <c r="DA964" s="18">
        <f>(pipe_data__2[[#This Row],['#x,]]+1)*1000</f>
        <v>962.48124062031002</v>
      </c>
      <c r="DB964">
        <f>AVERAGE(pipe_data__2[[#This Row],[u103]:[u104]])</f>
        <v>22.926407429670917</v>
      </c>
      <c r="DC964">
        <f>(1/0.41)*LN(pipe_data__2[[#This Row],[u1042]]) + 5.2</f>
        <v>21.954913599286314</v>
      </c>
    </row>
    <row r="965" spans="1:107" x14ac:dyDescent="0.25">
      <c r="A965">
        <v>-3.6518259129564856E-2</v>
      </c>
      <c r="B965">
        <v>23.387399133125776</v>
      </c>
      <c r="C965">
        <v>23.328484992304048</v>
      </c>
      <c r="D965">
        <v>23.32147709299986</v>
      </c>
      <c r="E965">
        <v>23.339876085266557</v>
      </c>
      <c r="F965">
        <v>23.27686762939382</v>
      </c>
      <c r="G965">
        <v>23.215099572047961</v>
      </c>
      <c r="H965">
        <v>23.216698444111682</v>
      </c>
      <c r="I965">
        <v>23.422520132476912</v>
      </c>
      <c r="J965">
        <v>23.447924839862338</v>
      </c>
      <c r="K965">
        <v>23.472855015938613</v>
      </c>
      <c r="L965">
        <v>23.546344250623992</v>
      </c>
      <c r="M965">
        <v>23.463241284568856</v>
      </c>
      <c r="N965">
        <v>23.422027853374033</v>
      </c>
      <c r="O965">
        <v>23.437362391020077</v>
      </c>
      <c r="P965">
        <v>23.472295287037856</v>
      </c>
      <c r="Q965">
        <v>23.506257550461747</v>
      </c>
      <c r="R965">
        <v>23.510638221216798</v>
      </c>
      <c r="S965">
        <v>23.52692488649884</v>
      </c>
      <c r="T965">
        <v>23.565192178606338</v>
      </c>
      <c r="U965">
        <v>23.577899469263262</v>
      </c>
      <c r="V965">
        <v>23.57611574739207</v>
      </c>
      <c r="W965">
        <v>23.562818223107993</v>
      </c>
      <c r="X965">
        <v>23.468404367714999</v>
      </c>
      <c r="Y965">
        <v>23.409477038251492</v>
      </c>
      <c r="Z965">
        <v>23.457595592325202</v>
      </c>
      <c r="AA965">
        <v>23.489914687116208</v>
      </c>
      <c r="AB965">
        <v>23.506699269409868</v>
      </c>
      <c r="AC965">
        <v>23.495818964039834</v>
      </c>
      <c r="AD965">
        <v>23.471535476868588</v>
      </c>
      <c r="AE965">
        <v>23.267111518847152</v>
      </c>
      <c r="AF965">
        <v>23.192410934017033</v>
      </c>
      <c r="AG965">
        <v>23.126772036791468</v>
      </c>
      <c r="AH965">
        <v>23.12667812680062</v>
      </c>
      <c r="AI965">
        <v>23.23364611650052</v>
      </c>
      <c r="AJ965">
        <v>23.208278540320993</v>
      </c>
      <c r="AK965">
        <v>23.235151554868171</v>
      </c>
      <c r="AL965">
        <v>23.280230524244015</v>
      </c>
      <c r="AM965">
        <v>23.212503901694962</v>
      </c>
      <c r="AN965">
        <v>23.106842665554986</v>
      </c>
      <c r="AO965">
        <v>23.088030637211812</v>
      </c>
      <c r="AP965">
        <v>22.861400038513306</v>
      </c>
      <c r="AQ965">
        <v>22.829530736818569</v>
      </c>
      <c r="AR965">
        <v>22.738072835142198</v>
      </c>
      <c r="AS965">
        <v>22.732659041880456</v>
      </c>
      <c r="AT965">
        <v>22.752664584131846</v>
      </c>
      <c r="AU965">
        <v>22.870211093854721</v>
      </c>
      <c r="AV965">
        <v>22.910899022281594</v>
      </c>
      <c r="AW965">
        <v>22.927938354686496</v>
      </c>
      <c r="AX965">
        <v>22.868342542578187</v>
      </c>
      <c r="AY965">
        <v>22.832909527496472</v>
      </c>
      <c r="AZ965">
        <v>22.814561773186561</v>
      </c>
      <c r="BA965">
        <v>22.798949953781282</v>
      </c>
      <c r="BB965">
        <v>22.781819006516812</v>
      </c>
      <c r="BC965">
        <v>22.774817561149632</v>
      </c>
      <c r="BD965">
        <v>22.648933918399287</v>
      </c>
      <c r="BE965">
        <v>22.621982474996052</v>
      </c>
      <c r="BF965">
        <v>22.626653756552347</v>
      </c>
      <c r="BG965">
        <v>22.611822741545957</v>
      </c>
      <c r="BH965">
        <v>22.641193424357485</v>
      </c>
      <c r="BI965">
        <v>22.65735338020006</v>
      </c>
      <c r="BJ965">
        <v>22.69479401103176</v>
      </c>
      <c r="BK965">
        <v>22.69727032021737</v>
      </c>
      <c r="BL965">
        <v>22.729146993562814</v>
      </c>
      <c r="BM965">
        <v>22.711918859171131</v>
      </c>
      <c r="BN965">
        <v>22.672779735104342</v>
      </c>
      <c r="BO965">
        <v>22.654882638263729</v>
      </c>
      <c r="BP965">
        <v>22.687388869663216</v>
      </c>
      <c r="BQ965">
        <v>22.740814228497815</v>
      </c>
      <c r="BR965">
        <v>22.70763185926419</v>
      </c>
      <c r="BS965">
        <v>22.696212249517117</v>
      </c>
      <c r="BT965">
        <v>22.680347471463509</v>
      </c>
      <c r="BU965">
        <v>22.691673813213555</v>
      </c>
      <c r="BV965">
        <v>22.680094067302882</v>
      </c>
      <c r="BW965">
        <v>22.690546175529246</v>
      </c>
      <c r="BX965">
        <v>22.678471088380821</v>
      </c>
      <c r="BY965">
        <v>22.658141699168624</v>
      </c>
      <c r="BZ965">
        <v>22.642931046453437</v>
      </c>
      <c r="CA965">
        <v>22.638054167974243</v>
      </c>
      <c r="CB965">
        <v>22.609564808142771</v>
      </c>
      <c r="CC965">
        <v>22.548046910675492</v>
      </c>
      <c r="CD965">
        <v>22.551799808165217</v>
      </c>
      <c r="CE965">
        <v>22.519668843734056</v>
      </c>
      <c r="CF965">
        <v>22.539285338768838</v>
      </c>
      <c r="CG965">
        <v>22.528186613766561</v>
      </c>
      <c r="CH965">
        <v>22.546424886259384</v>
      </c>
      <c r="CI965">
        <v>22.577553856274115</v>
      </c>
      <c r="CJ965">
        <v>22.631035529083526</v>
      </c>
      <c r="CK965">
        <v>22.658391753080345</v>
      </c>
      <c r="CL965">
        <v>22.657194953581978</v>
      </c>
      <c r="CM965">
        <v>22.659351862321301</v>
      </c>
      <c r="CN965">
        <v>22.685630966994079</v>
      </c>
      <c r="CO965">
        <v>22.688981710427939</v>
      </c>
      <c r="CP965">
        <v>22.704618618728396</v>
      </c>
      <c r="CQ965">
        <v>22.769367579159159</v>
      </c>
      <c r="CR965">
        <v>22.752050670325676</v>
      </c>
      <c r="CS965">
        <v>22.781803034738829</v>
      </c>
      <c r="CT965">
        <v>22.839956870245771</v>
      </c>
      <c r="CU965">
        <v>22.89441428794305</v>
      </c>
      <c r="CV965">
        <v>22.947035950347331</v>
      </c>
      <c r="CW965">
        <v>22.968284236292678</v>
      </c>
      <c r="CX965">
        <f>AVERAGE(pipe_data__2[[#This Row],[u1,]:[u101]])</f>
        <v>22.97687886384184</v>
      </c>
      <c r="CY965">
        <v>22.97687886384184</v>
      </c>
      <c r="CZ965" s="16">
        <v>22.876636306192125</v>
      </c>
      <c r="DA965" s="19">
        <f>(pipe_data__2[[#This Row],['#x,]]+1)*1000</f>
        <v>963.48174087043515</v>
      </c>
      <c r="DB965">
        <f>AVERAGE(pipe_data__2[[#This Row],[u103]:[u104]])</f>
        <v>22.926757585016983</v>
      </c>
      <c r="DC965">
        <f>(1/0.41)*LN(pipe_data__2[[#This Row],[u1042]]) + 5.2</f>
        <v>21.957447650828797</v>
      </c>
    </row>
    <row r="966" spans="1:107" x14ac:dyDescent="0.25">
      <c r="A966">
        <v>-3.5517758879439754E-2</v>
      </c>
      <c r="B966">
        <v>23.383197186219736</v>
      </c>
      <c r="C966">
        <v>23.325061410563983</v>
      </c>
      <c r="D966">
        <v>23.320709442087786</v>
      </c>
      <c r="E966">
        <v>23.339700035114049</v>
      </c>
      <c r="F966">
        <v>23.275048446112585</v>
      </c>
      <c r="G966">
        <v>23.211035622234068</v>
      </c>
      <c r="H966">
        <v>23.21356978044976</v>
      </c>
      <c r="I966">
        <v>23.421727394220444</v>
      </c>
      <c r="J966">
        <v>23.442957348543569</v>
      </c>
      <c r="K966">
        <v>23.467876166766168</v>
      </c>
      <c r="L966">
        <v>23.543626551825245</v>
      </c>
      <c r="M966">
        <v>23.459990867309717</v>
      </c>
      <c r="N966">
        <v>23.420106836509547</v>
      </c>
      <c r="O966">
        <v>23.435853220129953</v>
      </c>
      <c r="P966">
        <v>23.469367563618178</v>
      </c>
      <c r="Q966">
        <v>23.506220577469641</v>
      </c>
      <c r="R966">
        <v>23.507780759347146</v>
      </c>
      <c r="S966">
        <v>23.525789655078349</v>
      </c>
      <c r="T966">
        <v>23.56226009504806</v>
      </c>
      <c r="U966">
        <v>23.577614776558818</v>
      </c>
      <c r="V966">
        <v>23.575965439944923</v>
      </c>
      <c r="W966">
        <v>23.562618961472413</v>
      </c>
      <c r="X966">
        <v>23.467058826831263</v>
      </c>
      <c r="Y966">
        <v>23.40833194388853</v>
      </c>
      <c r="Z966">
        <v>23.455571975769843</v>
      </c>
      <c r="AA966">
        <v>23.489461435642639</v>
      </c>
      <c r="AB966">
        <v>23.505803546577077</v>
      </c>
      <c r="AC966">
        <v>23.493321102957577</v>
      </c>
      <c r="AD966">
        <v>23.470390488975859</v>
      </c>
      <c r="AE966">
        <v>23.266059827368782</v>
      </c>
      <c r="AF966">
        <v>23.191737504289677</v>
      </c>
      <c r="AG966">
        <v>23.126769285056444</v>
      </c>
      <c r="AH966">
        <v>23.125343100136973</v>
      </c>
      <c r="AI966">
        <v>23.233244444580475</v>
      </c>
      <c r="AJ966">
        <v>23.20643690621808</v>
      </c>
      <c r="AK966">
        <v>23.232465323922273</v>
      </c>
      <c r="AL966">
        <v>23.280260914165172</v>
      </c>
      <c r="AM966">
        <v>23.2112999846035</v>
      </c>
      <c r="AN966">
        <v>23.107545312142538</v>
      </c>
      <c r="AO966">
        <v>23.087288336897675</v>
      </c>
      <c r="AP966">
        <v>22.862286977797709</v>
      </c>
      <c r="AQ966">
        <v>22.830920936357241</v>
      </c>
      <c r="AR966">
        <v>22.739963497563334</v>
      </c>
      <c r="AS966">
        <v>22.735263976463521</v>
      </c>
      <c r="AT966">
        <v>22.753785504739053</v>
      </c>
      <c r="AU966">
        <v>22.871429129688245</v>
      </c>
      <c r="AV966">
        <v>22.912093273810065</v>
      </c>
      <c r="AW966">
        <v>22.929733473823507</v>
      </c>
      <c r="AX966">
        <v>22.869337546988643</v>
      </c>
      <c r="AY966">
        <v>22.833618386857768</v>
      </c>
      <c r="AZ966">
        <v>22.814756715231464</v>
      </c>
      <c r="BA966">
        <v>22.799393739015247</v>
      </c>
      <c r="BB966">
        <v>22.782356710205562</v>
      </c>
      <c r="BC966">
        <v>22.774445551263049</v>
      </c>
      <c r="BD966">
        <v>22.649510950136591</v>
      </c>
      <c r="BE966">
        <v>22.622713616156037</v>
      </c>
      <c r="BF966">
        <v>22.626210545694601</v>
      </c>
      <c r="BG966">
        <v>22.611211759111338</v>
      </c>
      <c r="BH966">
        <v>22.640107122105249</v>
      </c>
      <c r="BI966">
        <v>22.656958002996884</v>
      </c>
      <c r="BJ966">
        <v>22.692764608514732</v>
      </c>
      <c r="BK966">
        <v>22.69517398366515</v>
      </c>
      <c r="BL966">
        <v>22.728737328398726</v>
      </c>
      <c r="BM966">
        <v>22.70974164020144</v>
      </c>
      <c r="BN966">
        <v>22.673167685257706</v>
      </c>
      <c r="BO966">
        <v>22.655002651753513</v>
      </c>
      <c r="BP966">
        <v>22.687318935020507</v>
      </c>
      <c r="BQ966">
        <v>22.741140315701553</v>
      </c>
      <c r="BR966">
        <v>22.706980259599018</v>
      </c>
      <c r="BS966">
        <v>22.694727849618083</v>
      </c>
      <c r="BT966">
        <v>22.67554639190476</v>
      </c>
      <c r="BU966">
        <v>22.689711554051257</v>
      </c>
      <c r="BV966">
        <v>22.679382025704168</v>
      </c>
      <c r="BW966">
        <v>22.690071207162653</v>
      </c>
      <c r="BX966">
        <v>22.675629198508652</v>
      </c>
      <c r="BY966">
        <v>22.654715985867057</v>
      </c>
      <c r="BZ966">
        <v>22.641871607713167</v>
      </c>
      <c r="CA966">
        <v>22.635513747258798</v>
      </c>
      <c r="CB966">
        <v>22.607362917681158</v>
      </c>
      <c r="CC966">
        <v>22.546317839090431</v>
      </c>
      <c r="CD966">
        <v>22.550764490733318</v>
      </c>
      <c r="CE966">
        <v>22.519343620897114</v>
      </c>
      <c r="CF966">
        <v>22.538827507285607</v>
      </c>
      <c r="CG966">
        <v>22.528268560527529</v>
      </c>
      <c r="CH966">
        <v>22.54644143607165</v>
      </c>
      <c r="CI966">
        <v>22.577359374262787</v>
      </c>
      <c r="CJ966">
        <v>22.631569039521722</v>
      </c>
      <c r="CK966">
        <v>22.658774911746573</v>
      </c>
      <c r="CL966">
        <v>22.657620322168668</v>
      </c>
      <c r="CM966">
        <v>22.660074759093753</v>
      </c>
      <c r="CN966">
        <v>22.686696310882319</v>
      </c>
      <c r="CO966">
        <v>22.690186702986512</v>
      </c>
      <c r="CP966">
        <v>22.70558360113376</v>
      </c>
      <c r="CQ966">
        <v>22.771697617066327</v>
      </c>
      <c r="CR966">
        <v>22.752445717863882</v>
      </c>
      <c r="CS966">
        <v>22.782174681943534</v>
      </c>
      <c r="CT966">
        <v>22.84051138678911</v>
      </c>
      <c r="CU966">
        <v>22.894988364280795</v>
      </c>
      <c r="CV966">
        <v>22.947375061870606</v>
      </c>
      <c r="CW966">
        <v>22.968672888635268</v>
      </c>
      <c r="CX966">
        <f>AVERAGE(pipe_data__2[[#This Row],[u1,]:[u101]])</f>
        <v>22.976128199010876</v>
      </c>
      <c r="CY966">
        <v>22.976128199010876</v>
      </c>
      <c r="CZ966" s="17">
        <v>22.878110152467364</v>
      </c>
      <c r="DA966" s="18">
        <f>(pipe_data__2[[#This Row],['#x,]]+1)*1000</f>
        <v>964.48224112056027</v>
      </c>
      <c r="DB966">
        <f>AVERAGE(pipe_data__2[[#This Row],[u103]:[u104]])</f>
        <v>22.927119175739122</v>
      </c>
      <c r="DC966">
        <f>(1/0.41)*LN(pipe_data__2[[#This Row],[u1042]]) + 5.2</f>
        <v>21.959979072322508</v>
      </c>
    </row>
    <row r="967" spans="1:107" x14ac:dyDescent="0.25">
      <c r="A967">
        <v>-3.4517258629314762E-2</v>
      </c>
      <c r="B967">
        <v>23.378995239313699</v>
      </c>
      <c r="C967">
        <v>23.321637828823917</v>
      </c>
      <c r="D967">
        <v>23.319941791175712</v>
      </c>
      <c r="E967">
        <v>23.339523984961545</v>
      </c>
      <c r="F967">
        <v>23.27322926283135</v>
      </c>
      <c r="G967">
        <v>23.206971672420174</v>
      </c>
      <c r="H967">
        <v>23.210441116787838</v>
      </c>
      <c r="I967">
        <v>23.420934655963972</v>
      </c>
      <c r="J967">
        <v>23.437989857224796</v>
      </c>
      <c r="K967">
        <v>23.462897317593718</v>
      </c>
      <c r="L967">
        <v>23.540908853026497</v>
      </c>
      <c r="M967">
        <v>23.456740450050582</v>
      </c>
      <c r="N967">
        <v>23.418185819645061</v>
      </c>
      <c r="O967">
        <v>23.434344049239829</v>
      </c>
      <c r="P967">
        <v>23.466439840198504</v>
      </c>
      <c r="Q967">
        <v>23.506183604477531</v>
      </c>
      <c r="R967">
        <v>23.504923297477493</v>
      </c>
      <c r="S967">
        <v>23.524654423657854</v>
      </c>
      <c r="T967">
        <v>23.559328011489786</v>
      </c>
      <c r="U967">
        <v>23.577330083854378</v>
      </c>
      <c r="V967">
        <v>23.575815132497777</v>
      </c>
      <c r="W967">
        <v>23.562419699836838</v>
      </c>
      <c r="X967">
        <v>23.465713285947526</v>
      </c>
      <c r="Y967">
        <v>23.407186849525569</v>
      </c>
      <c r="Z967">
        <v>23.45354835921448</v>
      </c>
      <c r="AA967">
        <v>23.489008184169069</v>
      </c>
      <c r="AB967">
        <v>23.50490782374429</v>
      </c>
      <c r="AC967">
        <v>23.490823241875319</v>
      </c>
      <c r="AD967">
        <v>23.469245501083126</v>
      </c>
      <c r="AE967">
        <v>23.265008135890412</v>
      </c>
      <c r="AF967">
        <v>23.19106407456232</v>
      </c>
      <c r="AG967">
        <v>23.126766533321419</v>
      </c>
      <c r="AH967">
        <v>23.124008073473327</v>
      </c>
      <c r="AI967">
        <v>23.23284277266043</v>
      </c>
      <c r="AJ967">
        <v>23.204595272115167</v>
      </c>
      <c r="AK967">
        <v>23.229779092976376</v>
      </c>
      <c r="AL967">
        <v>23.28029130408633</v>
      </c>
      <c r="AM967">
        <v>23.21009606751204</v>
      </c>
      <c r="AN967">
        <v>23.10824795873009</v>
      </c>
      <c r="AO967">
        <v>23.086546036583538</v>
      </c>
      <c r="AP967">
        <v>22.863173917082111</v>
      </c>
      <c r="AQ967">
        <v>22.83231113589591</v>
      </c>
      <c r="AR967">
        <v>22.741854159984474</v>
      </c>
      <c r="AS967">
        <v>22.737868911046583</v>
      </c>
      <c r="AT967">
        <v>22.754906425346256</v>
      </c>
      <c r="AU967">
        <v>22.872647165521769</v>
      </c>
      <c r="AV967">
        <v>22.913287525338536</v>
      </c>
      <c r="AW967">
        <v>22.931528592960515</v>
      </c>
      <c r="AX967">
        <v>22.870332551399102</v>
      </c>
      <c r="AY967">
        <v>22.834327246219068</v>
      </c>
      <c r="AZ967">
        <v>22.814951657276364</v>
      </c>
      <c r="BA967">
        <v>22.799837524249217</v>
      </c>
      <c r="BB967">
        <v>22.782894413894308</v>
      </c>
      <c r="BC967">
        <v>22.774073541376467</v>
      </c>
      <c r="BD967">
        <v>22.650087981873899</v>
      </c>
      <c r="BE967">
        <v>22.623444757316022</v>
      </c>
      <c r="BF967">
        <v>22.625767334836851</v>
      </c>
      <c r="BG967">
        <v>22.610600776676723</v>
      </c>
      <c r="BH967">
        <v>22.639020819853013</v>
      </c>
      <c r="BI967">
        <v>22.656562625793708</v>
      </c>
      <c r="BJ967">
        <v>22.690735205997704</v>
      </c>
      <c r="BK967">
        <v>22.693077647112929</v>
      </c>
      <c r="BL967">
        <v>22.728327663234637</v>
      </c>
      <c r="BM967">
        <v>22.707564421231748</v>
      </c>
      <c r="BN967">
        <v>22.67355563541107</v>
      </c>
      <c r="BO967">
        <v>22.655122665243297</v>
      </c>
      <c r="BP967">
        <v>22.687249000377797</v>
      </c>
      <c r="BQ967">
        <v>22.741466402905289</v>
      </c>
      <c r="BR967">
        <v>22.706328659933842</v>
      </c>
      <c r="BS967">
        <v>22.693243449719052</v>
      </c>
      <c r="BT967">
        <v>22.670745312346014</v>
      </c>
      <c r="BU967">
        <v>22.68774929488896</v>
      </c>
      <c r="BV967">
        <v>22.678669984105454</v>
      </c>
      <c r="BW967">
        <v>22.68959623879606</v>
      </c>
      <c r="BX967">
        <v>22.67278730863648</v>
      </c>
      <c r="BY967">
        <v>22.651290272565493</v>
      </c>
      <c r="BZ967">
        <v>22.640812168972897</v>
      </c>
      <c r="CA967">
        <v>22.632973326543354</v>
      </c>
      <c r="CB967">
        <v>22.605161027219541</v>
      </c>
      <c r="CC967">
        <v>22.54458876750537</v>
      </c>
      <c r="CD967">
        <v>22.549729173301422</v>
      </c>
      <c r="CE967">
        <v>22.519018398060172</v>
      </c>
      <c r="CF967">
        <v>22.538369675802375</v>
      </c>
      <c r="CG967">
        <v>22.528350507288497</v>
      </c>
      <c r="CH967">
        <v>22.546457985883912</v>
      </c>
      <c r="CI967">
        <v>22.57716489225146</v>
      </c>
      <c r="CJ967">
        <v>22.632102549959914</v>
      </c>
      <c r="CK967">
        <v>22.659158070412797</v>
      </c>
      <c r="CL967">
        <v>22.658045690755358</v>
      </c>
      <c r="CM967">
        <v>22.660797655866205</v>
      </c>
      <c r="CN967">
        <v>22.687761654770558</v>
      </c>
      <c r="CO967">
        <v>22.691391695545086</v>
      </c>
      <c r="CP967">
        <v>22.706548583539128</v>
      </c>
      <c r="CQ967">
        <v>22.774027654973494</v>
      </c>
      <c r="CR967">
        <v>22.752840765402087</v>
      </c>
      <c r="CS967">
        <v>22.782546329148236</v>
      </c>
      <c r="CT967">
        <v>22.840671808177884</v>
      </c>
      <c r="CU967">
        <v>22.895562440618537</v>
      </c>
      <c r="CV967">
        <v>22.947714173393884</v>
      </c>
      <c r="CW967">
        <v>22.969061540977858</v>
      </c>
      <c r="CX967">
        <f>AVERAGE(pipe_data__2[[#This Row],[u1,]:[u101]])</f>
        <v>22.975373593228358</v>
      </c>
      <c r="CY967">
        <v>22.975373593228358</v>
      </c>
      <c r="CZ967" s="16">
        <v>22.879601616574654</v>
      </c>
      <c r="DA967" s="19">
        <f>(pipe_data__2[[#This Row],['#x,]]+1)*1000</f>
        <v>965.48274137068529</v>
      </c>
      <c r="DB967">
        <f>AVERAGE(pipe_data__2[[#This Row],[u103]:[u104]])</f>
        <v>22.927487604901508</v>
      </c>
      <c r="DC967">
        <f>(1/0.41)*LN(pipe_data__2[[#This Row],[u1042]]) + 5.2</f>
        <v>21.962507869221138</v>
      </c>
    </row>
    <row r="968" spans="1:107" x14ac:dyDescent="0.25">
      <c r="A968">
        <v>-3.351675837918966E-2</v>
      </c>
      <c r="B968">
        <v>23.374793292407659</v>
      </c>
      <c r="C968">
        <v>23.318214247083851</v>
      </c>
      <c r="D968">
        <v>23.319174140263634</v>
      </c>
      <c r="E968">
        <v>23.33808967429098</v>
      </c>
      <c r="F968">
        <v>23.271410079550115</v>
      </c>
      <c r="G968">
        <v>23.20290772260628</v>
      </c>
      <c r="H968">
        <v>23.207312453125915</v>
      </c>
      <c r="I968">
        <v>23.420141917707504</v>
      </c>
      <c r="J968">
        <v>23.433022365906027</v>
      </c>
      <c r="K968">
        <v>23.457918468421273</v>
      </c>
      <c r="L968">
        <v>23.538191154227746</v>
      </c>
      <c r="M968">
        <v>23.453490032791443</v>
      </c>
      <c r="N968">
        <v>23.416264802780574</v>
      </c>
      <c r="O968">
        <v>23.432834878349706</v>
      </c>
      <c r="P968">
        <v>23.46351211677883</v>
      </c>
      <c r="Q968">
        <v>23.506146631485425</v>
      </c>
      <c r="R968">
        <v>23.502065835607841</v>
      </c>
      <c r="S968">
        <v>23.523519192237359</v>
      </c>
      <c r="T968">
        <v>23.556395927931508</v>
      </c>
      <c r="U968">
        <v>23.577045391149934</v>
      </c>
      <c r="V968">
        <v>23.575664825050634</v>
      </c>
      <c r="W968">
        <v>23.562220438201262</v>
      </c>
      <c r="X968">
        <v>23.46436774506379</v>
      </c>
      <c r="Y968">
        <v>23.406041755162608</v>
      </c>
      <c r="Z968">
        <v>23.451524742659121</v>
      </c>
      <c r="AA968">
        <v>23.4885549326955</v>
      </c>
      <c r="AB968">
        <v>23.504012100911503</v>
      </c>
      <c r="AC968">
        <v>23.488325380793064</v>
      </c>
      <c r="AD968">
        <v>23.468100513190393</v>
      </c>
      <c r="AE968">
        <v>23.263956444412042</v>
      </c>
      <c r="AF968">
        <v>23.190390644834963</v>
      </c>
      <c r="AG968">
        <v>23.126763781586394</v>
      </c>
      <c r="AH968">
        <v>23.122673046809684</v>
      </c>
      <c r="AI968">
        <v>23.232441100740385</v>
      </c>
      <c r="AJ968">
        <v>23.202753638012251</v>
      </c>
      <c r="AK968">
        <v>23.227092862030478</v>
      </c>
      <c r="AL968">
        <v>23.280321694007487</v>
      </c>
      <c r="AM968">
        <v>23.208892150420581</v>
      </c>
      <c r="AN968">
        <v>23.108950605317641</v>
      </c>
      <c r="AO968">
        <v>23.085803736269401</v>
      </c>
      <c r="AP968">
        <v>22.864060856366514</v>
      </c>
      <c r="AQ968">
        <v>22.833701335434583</v>
      </c>
      <c r="AR968">
        <v>22.743744822405613</v>
      </c>
      <c r="AS968">
        <v>22.740473845629648</v>
      </c>
      <c r="AT968">
        <v>22.756027345953463</v>
      </c>
      <c r="AU968">
        <v>22.873865201355297</v>
      </c>
      <c r="AV968">
        <v>22.91448177686701</v>
      </c>
      <c r="AW968">
        <v>22.933323712097526</v>
      </c>
      <c r="AX968">
        <v>22.871327555809557</v>
      </c>
      <c r="AY968">
        <v>22.835036105580365</v>
      </c>
      <c r="AZ968">
        <v>22.815146599321267</v>
      </c>
      <c r="BA968">
        <v>22.800281309483182</v>
      </c>
      <c r="BB968">
        <v>22.783432117583057</v>
      </c>
      <c r="BC968">
        <v>22.773701531489888</v>
      </c>
      <c r="BD968">
        <v>22.650665013611206</v>
      </c>
      <c r="BE968">
        <v>22.624175898476008</v>
      </c>
      <c r="BF968">
        <v>22.625324123979102</v>
      </c>
      <c r="BG968">
        <v>22.609989794242104</v>
      </c>
      <c r="BH968">
        <v>22.637934517600772</v>
      </c>
      <c r="BI968">
        <v>22.656167248590531</v>
      </c>
      <c r="BJ968">
        <v>22.688705803480676</v>
      </c>
      <c r="BK968">
        <v>22.690981310560709</v>
      </c>
      <c r="BL968">
        <v>22.727917998070549</v>
      </c>
      <c r="BM968">
        <v>22.705387202262056</v>
      </c>
      <c r="BN968">
        <v>22.673943585564434</v>
      </c>
      <c r="BO968">
        <v>22.655242678733085</v>
      </c>
      <c r="BP968">
        <v>22.687179065735087</v>
      </c>
      <c r="BQ968">
        <v>22.741792490109027</v>
      </c>
      <c r="BR968">
        <v>22.70567706026867</v>
      </c>
      <c r="BS968">
        <v>22.691759049820018</v>
      </c>
      <c r="BT968">
        <v>22.665944232787268</v>
      </c>
      <c r="BU968">
        <v>22.685787035726662</v>
      </c>
      <c r="BV968">
        <v>22.677957942506744</v>
      </c>
      <c r="BW968">
        <v>22.689121270429467</v>
      </c>
      <c r="BX968">
        <v>22.669945418764311</v>
      </c>
      <c r="BY968">
        <v>22.647864559263926</v>
      </c>
      <c r="BZ968">
        <v>22.639752730232626</v>
      </c>
      <c r="CA968">
        <v>22.630432905827906</v>
      </c>
      <c r="CB968">
        <v>22.602959136757928</v>
      </c>
      <c r="CC968">
        <v>22.542859695920306</v>
      </c>
      <c r="CD968">
        <v>22.548693855869523</v>
      </c>
      <c r="CE968">
        <v>22.51869317522323</v>
      </c>
      <c r="CF968">
        <v>22.537911844319144</v>
      </c>
      <c r="CG968">
        <v>22.528432454049469</v>
      </c>
      <c r="CH968">
        <v>22.546474535696177</v>
      </c>
      <c r="CI968">
        <v>22.576970410240133</v>
      </c>
      <c r="CJ968">
        <v>22.632636060398106</v>
      </c>
      <c r="CK968">
        <v>22.659541229079025</v>
      </c>
      <c r="CL968">
        <v>22.658471059342048</v>
      </c>
      <c r="CM968">
        <v>22.661520552638656</v>
      </c>
      <c r="CN968">
        <v>22.688826998658794</v>
      </c>
      <c r="CO968">
        <v>22.692596688103659</v>
      </c>
      <c r="CP968">
        <v>22.707513565944492</v>
      </c>
      <c r="CQ968">
        <v>22.776357692880659</v>
      </c>
      <c r="CR968">
        <v>22.753235812940293</v>
      </c>
      <c r="CS968">
        <v>22.782917976352941</v>
      </c>
      <c r="CT968">
        <v>22.840832229566661</v>
      </c>
      <c r="CU968">
        <v>22.896136516956282</v>
      </c>
      <c r="CV968">
        <v>22.948053284917162</v>
      </c>
      <c r="CW968">
        <v>22.969450193320448</v>
      </c>
      <c r="CX968">
        <f>AVERAGE(pipe_data__2[[#This Row],[u1,]:[u101]])</f>
        <v>22.974606404840674</v>
      </c>
      <c r="CY968">
        <v>22.974606404840674</v>
      </c>
      <c r="CZ968" s="17">
        <v>22.881103134944148</v>
      </c>
      <c r="DA968" s="18">
        <f>(pipe_data__2[[#This Row],['#x,]]+1)*1000</f>
        <v>966.4832416208103</v>
      </c>
      <c r="DB968">
        <f>AVERAGE(pipe_data__2[[#This Row],[u103]:[u104]])</f>
        <v>22.927854769892413</v>
      </c>
      <c r="DC968">
        <f>(1/0.41)*LN(pipe_data__2[[#This Row],[u1042]]) + 5.2</f>
        <v>21.965034046961463</v>
      </c>
    </row>
    <row r="969" spans="1:107" x14ac:dyDescent="0.25">
      <c r="A969">
        <v>-3.2516258129064557E-2</v>
      </c>
      <c r="B969">
        <v>23.370591345501619</v>
      </c>
      <c r="C969">
        <v>23.314790665343786</v>
      </c>
      <c r="D969">
        <v>23.31840648935156</v>
      </c>
      <c r="E969">
        <v>23.332564677318974</v>
      </c>
      <c r="F969">
        <v>23.26959089626888</v>
      </c>
      <c r="G969">
        <v>23.198843772792387</v>
      </c>
      <c r="H969">
        <v>23.204183789463993</v>
      </c>
      <c r="I969">
        <v>23.419349179451036</v>
      </c>
      <c r="J969">
        <v>23.428054874587257</v>
      </c>
      <c r="K969">
        <v>23.452939619248824</v>
      </c>
      <c r="L969">
        <v>23.535473455428999</v>
      </c>
      <c r="M969">
        <v>23.450239615532304</v>
      </c>
      <c r="N969">
        <v>23.414343785916088</v>
      </c>
      <c r="O969">
        <v>23.431325707459582</v>
      </c>
      <c r="P969">
        <v>23.460584393359156</v>
      </c>
      <c r="Q969">
        <v>23.506109658493319</v>
      </c>
      <c r="R969">
        <v>23.499208373738188</v>
      </c>
      <c r="S969">
        <v>23.522383960816867</v>
      </c>
      <c r="T969">
        <v>23.55346384437323</v>
      </c>
      <c r="U969">
        <v>23.57676069844549</v>
      </c>
      <c r="V969">
        <v>23.575514517603487</v>
      </c>
      <c r="W969">
        <v>23.562021176565686</v>
      </c>
      <c r="X969">
        <v>23.463022204180053</v>
      </c>
      <c r="Y969">
        <v>23.404896660799647</v>
      </c>
      <c r="Z969">
        <v>23.449501126103758</v>
      </c>
      <c r="AA969">
        <v>23.488101681221931</v>
      </c>
      <c r="AB969">
        <v>23.503116378078712</v>
      </c>
      <c r="AC969">
        <v>23.485827519710806</v>
      </c>
      <c r="AD969">
        <v>23.46695552529766</v>
      </c>
      <c r="AE969">
        <v>23.262904752933675</v>
      </c>
      <c r="AF969">
        <v>23.189717215107606</v>
      </c>
      <c r="AG969">
        <v>23.126761029851373</v>
      </c>
      <c r="AH969">
        <v>23.121338020146037</v>
      </c>
      <c r="AI969">
        <v>23.23203942882034</v>
      </c>
      <c r="AJ969">
        <v>23.200912003909337</v>
      </c>
      <c r="AK969">
        <v>23.22440663108458</v>
      </c>
      <c r="AL969">
        <v>23.278768925507656</v>
      </c>
      <c r="AM969">
        <v>23.207688233329122</v>
      </c>
      <c r="AN969">
        <v>23.109653251905193</v>
      </c>
      <c r="AO969">
        <v>23.085061435955268</v>
      </c>
      <c r="AP969">
        <v>22.86494779565092</v>
      </c>
      <c r="AQ969">
        <v>22.835091534973255</v>
      </c>
      <c r="AR969">
        <v>22.745635484826753</v>
      </c>
      <c r="AS969">
        <v>22.743078780212713</v>
      </c>
      <c r="AT969">
        <v>22.757183543924459</v>
      </c>
      <c r="AU969">
        <v>22.875083237188822</v>
      </c>
      <c r="AV969">
        <v>22.915676028395481</v>
      </c>
      <c r="AW969">
        <v>22.935118831234536</v>
      </c>
      <c r="AX969">
        <v>22.872322560220013</v>
      </c>
      <c r="AY969">
        <v>22.835744964941661</v>
      </c>
      <c r="AZ969">
        <v>22.815341541366166</v>
      </c>
      <c r="BA969">
        <v>22.800725094717151</v>
      </c>
      <c r="BB969">
        <v>22.783969821271803</v>
      </c>
      <c r="BC969">
        <v>22.773329521603305</v>
      </c>
      <c r="BD969">
        <v>22.651242045348514</v>
      </c>
      <c r="BE969">
        <v>22.624907039635993</v>
      </c>
      <c r="BF969">
        <v>22.624880913121356</v>
      </c>
      <c r="BG969">
        <v>22.609378811807485</v>
      </c>
      <c r="BH969">
        <v>22.636848215348536</v>
      </c>
      <c r="BI969">
        <v>22.655771871387351</v>
      </c>
      <c r="BJ969">
        <v>22.686676400963648</v>
      </c>
      <c r="BK969">
        <v>22.688884974008488</v>
      </c>
      <c r="BL969">
        <v>22.72750833290646</v>
      </c>
      <c r="BM969">
        <v>22.703209983292364</v>
      </c>
      <c r="BN969">
        <v>22.674331535717798</v>
      </c>
      <c r="BO969">
        <v>22.655362692222869</v>
      </c>
      <c r="BP969">
        <v>22.687109131092377</v>
      </c>
      <c r="BQ969">
        <v>22.742118577312763</v>
      </c>
      <c r="BR969">
        <v>22.705025460603494</v>
      </c>
      <c r="BS969">
        <v>22.690274649920987</v>
      </c>
      <c r="BT969">
        <v>22.661143153228522</v>
      </c>
      <c r="BU969">
        <v>22.683824776564364</v>
      </c>
      <c r="BV969">
        <v>22.67724590090803</v>
      </c>
      <c r="BW969">
        <v>22.688646302062875</v>
      </c>
      <c r="BX969">
        <v>22.667103528892138</v>
      </c>
      <c r="BY969">
        <v>22.644438845962362</v>
      </c>
      <c r="BZ969">
        <v>22.638693291492356</v>
      </c>
      <c r="CA969">
        <v>22.627892485112461</v>
      </c>
      <c r="CB969">
        <v>22.600757246296315</v>
      </c>
      <c r="CC969">
        <v>22.541130624335246</v>
      </c>
      <c r="CD969">
        <v>22.547658538437624</v>
      </c>
      <c r="CE969">
        <v>22.518367952386289</v>
      </c>
      <c r="CF969">
        <v>22.537454012835912</v>
      </c>
      <c r="CG969">
        <v>22.528514400810437</v>
      </c>
      <c r="CH969">
        <v>22.546491085508443</v>
      </c>
      <c r="CI969">
        <v>22.576775928228802</v>
      </c>
      <c r="CJ969">
        <v>22.633169570836301</v>
      </c>
      <c r="CK969">
        <v>22.659924387745253</v>
      </c>
      <c r="CL969">
        <v>22.658896427928738</v>
      </c>
      <c r="CM969">
        <v>22.662243449411104</v>
      </c>
      <c r="CN969">
        <v>22.689892342547033</v>
      </c>
      <c r="CO969">
        <v>22.693801680662229</v>
      </c>
      <c r="CP969">
        <v>22.708503723176548</v>
      </c>
      <c r="CQ969">
        <v>22.778687730787826</v>
      </c>
      <c r="CR969">
        <v>22.753630860478495</v>
      </c>
      <c r="CS969">
        <v>22.783289623557646</v>
      </c>
      <c r="CT969">
        <v>22.840992650955435</v>
      </c>
      <c r="CU969">
        <v>22.896710593294028</v>
      </c>
      <c r="CV969">
        <v>22.94839239644044</v>
      </c>
      <c r="CW969">
        <v>22.969838845663034</v>
      </c>
      <c r="CX969">
        <f>AVERAGE(pipe_data__2[[#This Row],[u1,]:[u101]])</f>
        <v>22.97378308252766</v>
      </c>
      <c r="CY969">
        <v>22.97378308252766</v>
      </c>
      <c r="CZ969" s="16">
        <v>22.882593820235801</v>
      </c>
      <c r="DA969" s="19">
        <f>(pipe_data__2[[#This Row],['#x,]]+1)*1000</f>
        <v>967.48374187093543</v>
      </c>
      <c r="DB969">
        <f>AVERAGE(pipe_data__2[[#This Row],[u103]:[u104]])</f>
        <v>22.928188451381729</v>
      </c>
      <c r="DC969">
        <f>(1/0.41)*LN(pipe_data__2[[#This Row],[u1042]]) + 5.2</f>
        <v>21.967557610963357</v>
      </c>
    </row>
    <row r="970" spans="1:107" x14ac:dyDescent="0.25">
      <c r="A970">
        <v>-3.1515757878939565E-2</v>
      </c>
      <c r="B970">
        <v>23.36638939859558</v>
      </c>
      <c r="C970">
        <v>23.31136708360372</v>
      </c>
      <c r="D970">
        <v>23.317638838439485</v>
      </c>
      <c r="E970">
        <v>23.327039680346964</v>
      </c>
      <c r="F970">
        <v>23.267771712987649</v>
      </c>
      <c r="G970">
        <v>23.194779822978493</v>
      </c>
      <c r="H970">
        <v>23.201055125802075</v>
      </c>
      <c r="I970">
        <v>23.418556441194564</v>
      </c>
      <c r="J970">
        <v>23.423087383268484</v>
      </c>
      <c r="K970">
        <v>23.447960770076378</v>
      </c>
      <c r="L970">
        <v>23.532755756630252</v>
      </c>
      <c r="M970">
        <v>23.446989198273165</v>
      </c>
      <c r="N970">
        <v>23.412422769051602</v>
      </c>
      <c r="O970">
        <v>23.429816536569462</v>
      </c>
      <c r="P970">
        <v>23.457656669939482</v>
      </c>
      <c r="Q970">
        <v>23.505042585973627</v>
      </c>
      <c r="R970">
        <v>23.496350911868536</v>
      </c>
      <c r="S970">
        <v>23.521248729396373</v>
      </c>
      <c r="T970">
        <v>23.550531760814955</v>
      </c>
      <c r="U970">
        <v>23.57647600574105</v>
      </c>
      <c r="V970">
        <v>23.575364210156341</v>
      </c>
      <c r="W970">
        <v>23.56182191493011</v>
      </c>
      <c r="X970">
        <v>23.461676663296313</v>
      </c>
      <c r="Y970">
        <v>23.403751566436686</v>
      </c>
      <c r="Z970">
        <v>23.447477509548399</v>
      </c>
      <c r="AA970">
        <v>23.487648429748361</v>
      </c>
      <c r="AB970">
        <v>23.502220655245925</v>
      </c>
      <c r="AC970">
        <v>23.483329658628548</v>
      </c>
      <c r="AD970">
        <v>23.465810537404927</v>
      </c>
      <c r="AE970">
        <v>23.261853061455305</v>
      </c>
      <c r="AF970">
        <v>23.18904378538025</v>
      </c>
      <c r="AG970">
        <v>23.126758278116348</v>
      </c>
      <c r="AH970">
        <v>23.120002993482391</v>
      </c>
      <c r="AI970">
        <v>23.231637756900295</v>
      </c>
      <c r="AJ970">
        <v>23.199070369806421</v>
      </c>
      <c r="AK970">
        <v>23.221720400138679</v>
      </c>
      <c r="AL970">
        <v>23.275617917121043</v>
      </c>
      <c r="AM970">
        <v>23.206484316237663</v>
      </c>
      <c r="AN970">
        <v>23.110174085875666</v>
      </c>
      <c r="AO970">
        <v>23.084319135641131</v>
      </c>
      <c r="AP970">
        <v>22.865834734935323</v>
      </c>
      <c r="AQ970">
        <v>22.836481734511928</v>
      </c>
      <c r="AR970">
        <v>22.747526147247889</v>
      </c>
      <c r="AS970">
        <v>22.745683714795774</v>
      </c>
      <c r="AT970">
        <v>22.759311200098416</v>
      </c>
      <c r="AU970">
        <v>22.876301273022346</v>
      </c>
      <c r="AV970">
        <v>22.916870279923952</v>
      </c>
      <c r="AW970">
        <v>22.936913950371547</v>
      </c>
      <c r="AX970">
        <v>22.873317564630472</v>
      </c>
      <c r="AY970">
        <v>22.836453824302957</v>
      </c>
      <c r="AZ970">
        <v>22.815536483411069</v>
      </c>
      <c r="BA970">
        <v>22.801168879951117</v>
      </c>
      <c r="BB970">
        <v>22.784507524960549</v>
      </c>
      <c r="BC970">
        <v>22.772957511716726</v>
      </c>
      <c r="BD970">
        <v>22.651819077085822</v>
      </c>
      <c r="BE970">
        <v>22.625638180795978</v>
      </c>
      <c r="BF970">
        <v>22.624437702263606</v>
      </c>
      <c r="BG970">
        <v>22.608767829372866</v>
      </c>
      <c r="BH970">
        <v>22.635761913096299</v>
      </c>
      <c r="BI970">
        <v>22.655376494184175</v>
      </c>
      <c r="BJ970">
        <v>22.68464699844662</v>
      </c>
      <c r="BK970">
        <v>22.686788637456267</v>
      </c>
      <c r="BL970">
        <v>22.727098667742371</v>
      </c>
      <c r="BM970">
        <v>22.701032764322676</v>
      </c>
      <c r="BN970">
        <v>22.674719485871162</v>
      </c>
      <c r="BO970">
        <v>22.655482705712654</v>
      </c>
      <c r="BP970">
        <v>22.687039196449668</v>
      </c>
      <c r="BQ970">
        <v>22.740853487503053</v>
      </c>
      <c r="BR970">
        <v>22.704373860938318</v>
      </c>
      <c r="BS970">
        <v>22.688790250021952</v>
      </c>
      <c r="BT970">
        <v>22.656342073669773</v>
      </c>
      <c r="BU970">
        <v>22.681862517402063</v>
      </c>
      <c r="BV970">
        <v>22.676533859309316</v>
      </c>
      <c r="BW970">
        <v>22.688171333696282</v>
      </c>
      <c r="BX970">
        <v>22.664261639019966</v>
      </c>
      <c r="BY970">
        <v>22.641013132660795</v>
      </c>
      <c r="BZ970">
        <v>22.637633852752085</v>
      </c>
      <c r="CA970">
        <v>22.625352064397013</v>
      </c>
      <c r="CB970">
        <v>22.598555355834698</v>
      </c>
      <c r="CC970">
        <v>22.539401552750185</v>
      </c>
      <c r="CD970">
        <v>22.546623221005728</v>
      </c>
      <c r="CE970">
        <v>22.518042729549347</v>
      </c>
      <c r="CF970">
        <v>22.536996181352681</v>
      </c>
      <c r="CG970">
        <v>22.528596347571405</v>
      </c>
      <c r="CH970">
        <v>22.546507635320705</v>
      </c>
      <c r="CI970">
        <v>22.576581446217475</v>
      </c>
      <c r="CJ970">
        <v>22.633703081274493</v>
      </c>
      <c r="CK970">
        <v>22.660307546411477</v>
      </c>
      <c r="CL970">
        <v>22.659321796515428</v>
      </c>
      <c r="CM970">
        <v>22.662966346183556</v>
      </c>
      <c r="CN970">
        <v>22.690957686435272</v>
      </c>
      <c r="CO970">
        <v>22.695006673220803</v>
      </c>
      <c r="CP970">
        <v>22.710751596159728</v>
      </c>
      <c r="CQ970">
        <v>22.781017768694994</v>
      </c>
      <c r="CR970">
        <v>22.7540259080167</v>
      </c>
      <c r="CS970">
        <v>22.783661270762352</v>
      </c>
      <c r="CT970">
        <v>22.841153072344213</v>
      </c>
      <c r="CU970">
        <v>22.897148352243661</v>
      </c>
      <c r="CV970">
        <v>22.948731507963718</v>
      </c>
      <c r="CW970">
        <v>22.970227498005624</v>
      </c>
      <c r="CX970">
        <f>AVERAGE(pipe_data__2[[#This Row],[u1,]:[u101]])</f>
        <v>22.972936675489876</v>
      </c>
      <c r="CY970">
        <v>22.972936675489876</v>
      </c>
      <c r="CZ970" s="17">
        <v>22.884084349767406</v>
      </c>
      <c r="DA970" s="18">
        <f>(pipe_data__2[[#This Row],['#x,]]+1)*1000</f>
        <v>968.48424212106045</v>
      </c>
      <c r="DB970">
        <f>AVERAGE(pipe_data__2[[#This Row],[u103]:[u104]])</f>
        <v>22.928510512628641</v>
      </c>
      <c r="DC970">
        <f>(1/0.41)*LN(pipe_data__2[[#This Row],[u1042]]) + 5.2</f>
        <v>21.970078566629898</v>
      </c>
    </row>
    <row r="971" spans="1:107" x14ac:dyDescent="0.25">
      <c r="A971">
        <v>-3.0515257628814463E-2</v>
      </c>
      <c r="B971">
        <v>23.36218745168954</v>
      </c>
      <c r="C971">
        <v>23.307943501863654</v>
      </c>
      <c r="D971">
        <v>23.316871187527408</v>
      </c>
      <c r="E971">
        <v>23.321514683374957</v>
      </c>
      <c r="F971">
        <v>23.265952529706414</v>
      </c>
      <c r="G971">
        <v>23.190715873164599</v>
      </c>
      <c r="H971">
        <v>23.197926462140153</v>
      </c>
      <c r="I971">
        <v>23.417763702938096</v>
      </c>
      <c r="J971">
        <v>23.418119891949715</v>
      </c>
      <c r="K971">
        <v>23.442981920903932</v>
      </c>
      <c r="L971">
        <v>23.530038057831504</v>
      </c>
      <c r="M971">
        <v>23.44373878101403</v>
      </c>
      <c r="N971">
        <v>23.410501752187116</v>
      </c>
      <c r="O971">
        <v>23.428307365679338</v>
      </c>
      <c r="P971">
        <v>23.454728946519808</v>
      </c>
      <c r="Q971">
        <v>23.501931321063772</v>
      </c>
      <c r="R971">
        <v>23.493493449998887</v>
      </c>
      <c r="S971">
        <v>23.520113497975878</v>
      </c>
      <c r="T971">
        <v>23.547599677256677</v>
      </c>
      <c r="U971">
        <v>23.576191313036606</v>
      </c>
      <c r="V971">
        <v>23.575213902709194</v>
      </c>
      <c r="W971">
        <v>23.561622653294535</v>
      </c>
      <c r="X971">
        <v>23.460331122412576</v>
      </c>
      <c r="Y971">
        <v>23.402606472073725</v>
      </c>
      <c r="Z971">
        <v>23.445453892993037</v>
      </c>
      <c r="AA971">
        <v>23.487195178274792</v>
      </c>
      <c r="AB971">
        <v>23.501324932413134</v>
      </c>
      <c r="AC971">
        <v>23.480831797546291</v>
      </c>
      <c r="AD971">
        <v>23.464665549512194</v>
      </c>
      <c r="AE971">
        <v>23.260801369976935</v>
      </c>
      <c r="AF971">
        <v>23.188370355652893</v>
      </c>
      <c r="AG971">
        <v>23.126755526381324</v>
      </c>
      <c r="AH971">
        <v>23.118667966818748</v>
      </c>
      <c r="AI971">
        <v>23.23123608498025</v>
      </c>
      <c r="AJ971">
        <v>23.197228735703508</v>
      </c>
      <c r="AK971">
        <v>23.219034169192781</v>
      </c>
      <c r="AL971">
        <v>23.272466908734426</v>
      </c>
      <c r="AM971">
        <v>23.205280399146204</v>
      </c>
      <c r="AN971">
        <v>23.108672606634759</v>
      </c>
      <c r="AO971">
        <v>23.083576835326994</v>
      </c>
      <c r="AP971">
        <v>22.866721674219725</v>
      </c>
      <c r="AQ971">
        <v>22.837871934050597</v>
      </c>
      <c r="AR971">
        <v>22.749416809669029</v>
      </c>
      <c r="AS971">
        <v>22.748288649378839</v>
      </c>
      <c r="AT971">
        <v>22.761438856272374</v>
      </c>
      <c r="AU971">
        <v>22.87751930885587</v>
      </c>
      <c r="AV971">
        <v>22.918064531452423</v>
      </c>
      <c r="AW971">
        <v>22.938709069508555</v>
      </c>
      <c r="AX971">
        <v>22.874312569040928</v>
      </c>
      <c r="AY971">
        <v>22.837162683664257</v>
      </c>
      <c r="AZ971">
        <v>22.815731425455972</v>
      </c>
      <c r="BA971">
        <v>22.801612665185086</v>
      </c>
      <c r="BB971">
        <v>22.785045228649299</v>
      </c>
      <c r="BC971">
        <v>22.772585501830143</v>
      </c>
      <c r="BD971">
        <v>22.65239610882313</v>
      </c>
      <c r="BE971">
        <v>22.626369321955963</v>
      </c>
      <c r="BF971">
        <v>22.62399449140586</v>
      </c>
      <c r="BG971">
        <v>22.608156846938247</v>
      </c>
      <c r="BH971">
        <v>22.634675610844059</v>
      </c>
      <c r="BI971">
        <v>22.654981116980998</v>
      </c>
      <c r="BJ971">
        <v>22.682617595929592</v>
      </c>
      <c r="BK971">
        <v>22.684692300904047</v>
      </c>
      <c r="BL971">
        <v>22.726689002578279</v>
      </c>
      <c r="BM971">
        <v>22.698855545352984</v>
      </c>
      <c r="BN971">
        <v>22.675107436024525</v>
      </c>
      <c r="BO971">
        <v>22.655602719202438</v>
      </c>
      <c r="BP971">
        <v>22.686969261806958</v>
      </c>
      <c r="BQ971">
        <v>22.73948326121107</v>
      </c>
      <c r="BR971">
        <v>22.703722261273146</v>
      </c>
      <c r="BS971">
        <v>22.687305850122922</v>
      </c>
      <c r="BT971">
        <v>22.651540994111027</v>
      </c>
      <c r="BU971">
        <v>22.679900258239766</v>
      </c>
      <c r="BV971">
        <v>22.675821817710602</v>
      </c>
      <c r="BW971">
        <v>22.687696365329689</v>
      </c>
      <c r="BX971">
        <v>22.661419749147797</v>
      </c>
      <c r="BY971">
        <v>22.637587419359232</v>
      </c>
      <c r="BZ971">
        <v>22.636574414011815</v>
      </c>
      <c r="CA971">
        <v>22.622811643681569</v>
      </c>
      <c r="CB971">
        <v>22.596353465373085</v>
      </c>
      <c r="CC971">
        <v>22.537672481165121</v>
      </c>
      <c r="CD971">
        <v>22.545587903573828</v>
      </c>
      <c r="CE971">
        <v>22.517717506712405</v>
      </c>
      <c r="CF971">
        <v>22.536538349869449</v>
      </c>
      <c r="CG971">
        <v>22.528678294332373</v>
      </c>
      <c r="CH971">
        <v>22.54652418513297</v>
      </c>
      <c r="CI971">
        <v>22.576386964206147</v>
      </c>
      <c r="CJ971">
        <v>22.634236591712689</v>
      </c>
      <c r="CK971">
        <v>22.660690705077705</v>
      </c>
      <c r="CL971">
        <v>22.659747165102118</v>
      </c>
      <c r="CM971">
        <v>22.663689242956007</v>
      </c>
      <c r="CN971">
        <v>22.692023030323512</v>
      </c>
      <c r="CO971">
        <v>22.696211665779376</v>
      </c>
      <c r="CP971">
        <v>22.712999469142908</v>
      </c>
      <c r="CQ971">
        <v>22.783347806602158</v>
      </c>
      <c r="CR971">
        <v>22.754420955554906</v>
      </c>
      <c r="CS971">
        <v>22.784032917967057</v>
      </c>
      <c r="CT971">
        <v>22.84131349373299</v>
      </c>
      <c r="CU971">
        <v>22.897393603686055</v>
      </c>
      <c r="CV971">
        <v>22.949070619486996</v>
      </c>
      <c r="CW971">
        <v>22.970616150348214</v>
      </c>
      <c r="CX971">
        <f>AVERAGE(pipe_data__2[[#This Row],[u1,]:[u101]])</f>
        <v>22.972046626956175</v>
      </c>
      <c r="CY971">
        <v>22.972046626956175</v>
      </c>
      <c r="CZ971" s="16">
        <v>22.885576420845695</v>
      </c>
      <c r="DA971" s="19">
        <f>(pipe_data__2[[#This Row],['#x,]]+1)*1000</f>
        <v>969.48474237118558</v>
      </c>
      <c r="DB971">
        <f>AVERAGE(pipe_data__2[[#This Row],[u103]:[u104]])</f>
        <v>22.928811523900933</v>
      </c>
      <c r="DC971">
        <f>(1/0.41)*LN(pipe_data__2[[#This Row],[u1042]]) + 5.2</f>
        <v>21.972596919347435</v>
      </c>
    </row>
    <row r="972" spans="1:107" x14ac:dyDescent="0.25">
      <c r="A972">
        <v>-2.951475737868936E-2</v>
      </c>
      <c r="B972">
        <v>23.3579855047835</v>
      </c>
      <c r="C972">
        <v>23.304519920123589</v>
      </c>
      <c r="D972">
        <v>23.316103536615334</v>
      </c>
      <c r="E972">
        <v>23.315989686402947</v>
      </c>
      <c r="F972">
        <v>23.264133346425179</v>
      </c>
      <c r="G972">
        <v>23.186651923350709</v>
      </c>
      <c r="H972">
        <v>23.194797798478231</v>
      </c>
      <c r="I972">
        <v>23.416970964681628</v>
      </c>
      <c r="J972">
        <v>23.413152400630945</v>
      </c>
      <c r="K972">
        <v>23.438003071731483</v>
      </c>
      <c r="L972">
        <v>23.527320359032757</v>
      </c>
      <c r="M972">
        <v>23.440488363754891</v>
      </c>
      <c r="N972">
        <v>23.40858073532263</v>
      </c>
      <c r="O972">
        <v>23.426798194789214</v>
      </c>
      <c r="P972">
        <v>23.451801223100134</v>
      </c>
      <c r="Q972">
        <v>23.498820056153914</v>
      </c>
      <c r="R972">
        <v>23.490635988129235</v>
      </c>
      <c r="S972">
        <v>23.518978266555386</v>
      </c>
      <c r="T972">
        <v>23.544667593698399</v>
      </c>
      <c r="U972">
        <v>23.575906620332162</v>
      </c>
      <c r="V972">
        <v>23.5729819852003</v>
      </c>
      <c r="W972">
        <v>23.561423391658959</v>
      </c>
      <c r="X972">
        <v>23.45898558152884</v>
      </c>
      <c r="Y972">
        <v>23.401461377710763</v>
      </c>
      <c r="Z972">
        <v>23.443430276437677</v>
      </c>
      <c r="AA972">
        <v>23.486741926801223</v>
      </c>
      <c r="AB972">
        <v>23.500429209580346</v>
      </c>
      <c r="AC972">
        <v>23.478333936464033</v>
      </c>
      <c r="AD972">
        <v>23.463520561619465</v>
      </c>
      <c r="AE972">
        <v>23.259749678498565</v>
      </c>
      <c r="AF972">
        <v>23.187696925925536</v>
      </c>
      <c r="AG972">
        <v>23.126752774646299</v>
      </c>
      <c r="AH972">
        <v>23.117332940155102</v>
      </c>
      <c r="AI972">
        <v>23.230834413060201</v>
      </c>
      <c r="AJ972">
        <v>23.195387101600591</v>
      </c>
      <c r="AK972">
        <v>23.216347938246884</v>
      </c>
      <c r="AL972">
        <v>23.269315900347813</v>
      </c>
      <c r="AM972">
        <v>23.204076482054745</v>
      </c>
      <c r="AN972">
        <v>23.107171127393855</v>
      </c>
      <c r="AO972">
        <v>23.082834535012857</v>
      </c>
      <c r="AP972">
        <v>22.867608613504128</v>
      </c>
      <c r="AQ972">
        <v>22.839262133589269</v>
      </c>
      <c r="AR972">
        <v>22.751307472090168</v>
      </c>
      <c r="AS972">
        <v>22.750893583961904</v>
      </c>
      <c r="AT972">
        <v>22.763566512446332</v>
      </c>
      <c r="AU972">
        <v>22.878737344689394</v>
      </c>
      <c r="AV972">
        <v>22.919258782980894</v>
      </c>
      <c r="AW972">
        <v>22.940504188645566</v>
      </c>
      <c r="AX972">
        <v>22.875307573451384</v>
      </c>
      <c r="AY972">
        <v>22.837871543025553</v>
      </c>
      <c r="AZ972">
        <v>22.815926367500872</v>
      </c>
      <c r="BA972">
        <v>22.802056450419052</v>
      </c>
      <c r="BB972">
        <v>22.785582932338045</v>
      </c>
      <c r="BC972">
        <v>22.772213491943564</v>
      </c>
      <c r="BD972">
        <v>22.652973140560437</v>
      </c>
      <c r="BE972">
        <v>22.627100463115948</v>
      </c>
      <c r="BF972">
        <v>22.62355128054811</v>
      </c>
      <c r="BG972">
        <v>22.607545864503628</v>
      </c>
      <c r="BH972">
        <v>22.633589308591823</v>
      </c>
      <c r="BI972">
        <v>22.654585739777819</v>
      </c>
      <c r="BJ972">
        <v>22.680588193412564</v>
      </c>
      <c r="BK972">
        <v>22.682595964351826</v>
      </c>
      <c r="BL972">
        <v>22.726279337414191</v>
      </c>
      <c r="BM972">
        <v>22.696678326383292</v>
      </c>
      <c r="BN972">
        <v>22.675495386177893</v>
      </c>
      <c r="BO972">
        <v>22.655722732692226</v>
      </c>
      <c r="BP972">
        <v>22.686899327164248</v>
      </c>
      <c r="BQ972">
        <v>22.738113034919088</v>
      </c>
      <c r="BR972">
        <v>22.70307066160797</v>
      </c>
      <c r="BS972">
        <v>22.685821450223887</v>
      </c>
      <c r="BT972">
        <v>22.646739914552281</v>
      </c>
      <c r="BU972">
        <v>22.677937999077468</v>
      </c>
      <c r="BV972">
        <v>22.675109776111888</v>
      </c>
      <c r="BW972">
        <v>22.687221396963096</v>
      </c>
      <c r="BX972">
        <v>22.658577859275624</v>
      </c>
      <c r="BY972">
        <v>22.634161706057665</v>
      </c>
      <c r="BZ972">
        <v>22.635514975271544</v>
      </c>
      <c r="CA972">
        <v>22.620271222966121</v>
      </c>
      <c r="CB972">
        <v>22.594151574911471</v>
      </c>
      <c r="CC972">
        <v>22.53594340958006</v>
      </c>
      <c r="CD972">
        <v>22.544552586141929</v>
      </c>
      <c r="CE972">
        <v>22.517392283875466</v>
      </c>
      <c r="CF972">
        <v>22.536080518386218</v>
      </c>
      <c r="CG972">
        <v>22.528760241093341</v>
      </c>
      <c r="CH972">
        <v>22.546540734945236</v>
      </c>
      <c r="CI972">
        <v>22.57619248219482</v>
      </c>
      <c r="CJ972">
        <v>22.634770102150881</v>
      </c>
      <c r="CK972">
        <v>22.66107386374393</v>
      </c>
      <c r="CL972">
        <v>22.660172533688808</v>
      </c>
      <c r="CM972">
        <v>22.664412139728459</v>
      </c>
      <c r="CN972">
        <v>22.693088374211747</v>
      </c>
      <c r="CO972">
        <v>22.69741665833795</v>
      </c>
      <c r="CP972">
        <v>22.715247342126084</v>
      </c>
      <c r="CQ972">
        <v>22.785677844509326</v>
      </c>
      <c r="CR972">
        <v>22.754816003093111</v>
      </c>
      <c r="CS972">
        <v>22.784404565171759</v>
      </c>
      <c r="CT972">
        <v>22.841473915121764</v>
      </c>
      <c r="CU972">
        <v>22.897638855128449</v>
      </c>
      <c r="CV972">
        <v>22.94940973101027</v>
      </c>
      <c r="CW972">
        <v>22.971004802690803</v>
      </c>
      <c r="CX972">
        <f>AVERAGE(pipe_data__2[[#This Row],[u1,]:[u101]])</f>
        <v>22.97113576232185</v>
      </c>
      <c r="CY972">
        <v>22.97113576232185</v>
      </c>
      <c r="CZ972" s="17">
        <v>22.887062405269827</v>
      </c>
      <c r="DA972" s="18">
        <f>(pipe_data__2[[#This Row],['#x,]]+1)*1000</f>
        <v>970.48524262131059</v>
      </c>
      <c r="DB972">
        <f>AVERAGE(pipe_data__2[[#This Row],[u103]:[u104]])</f>
        <v>22.92909908379584</v>
      </c>
      <c r="DC972">
        <f>(1/0.41)*LN(pipe_data__2[[#This Row],[u1042]]) + 5.2</f>
        <v>21.975112674485633</v>
      </c>
    </row>
    <row r="973" spans="1:107" x14ac:dyDescent="0.25">
      <c r="A973">
        <v>-2.8514257128564369E-2</v>
      </c>
      <c r="B973">
        <v>23.353783557877463</v>
      </c>
      <c r="C973">
        <v>23.301096338383523</v>
      </c>
      <c r="D973">
        <v>23.315335885703259</v>
      </c>
      <c r="E973">
        <v>23.31046468943094</v>
      </c>
      <c r="F973">
        <v>23.262314163143945</v>
      </c>
      <c r="G973">
        <v>23.182587973536815</v>
      </c>
      <c r="H973">
        <v>23.191669134816308</v>
      </c>
      <c r="I973">
        <v>23.416178226425156</v>
      </c>
      <c r="J973">
        <v>23.408184909312173</v>
      </c>
      <c r="K973">
        <v>23.433024222559037</v>
      </c>
      <c r="L973">
        <v>23.524602660234009</v>
      </c>
      <c r="M973">
        <v>23.437237946495753</v>
      </c>
      <c r="N973">
        <v>23.406659718458144</v>
      </c>
      <c r="O973">
        <v>23.42528902389909</v>
      </c>
      <c r="P973">
        <v>23.44887349968046</v>
      </c>
      <c r="Q973">
        <v>23.495708791244059</v>
      </c>
      <c r="R973">
        <v>23.487778526259582</v>
      </c>
      <c r="S973">
        <v>23.517843035134891</v>
      </c>
      <c r="T973">
        <v>23.541735510140121</v>
      </c>
      <c r="U973">
        <v>23.575621927627722</v>
      </c>
      <c r="V973">
        <v>23.569641702627344</v>
      </c>
      <c r="W973">
        <v>23.561224130023383</v>
      </c>
      <c r="X973">
        <v>23.457640040645103</v>
      </c>
      <c r="Y973">
        <v>23.400316283347806</v>
      </c>
      <c r="Z973">
        <v>23.441406659882315</v>
      </c>
      <c r="AA973">
        <v>23.486288675327657</v>
      </c>
      <c r="AB973">
        <v>23.499533486747556</v>
      </c>
      <c r="AC973">
        <v>23.475836075381775</v>
      </c>
      <c r="AD973">
        <v>23.462375573726732</v>
      </c>
      <c r="AE973">
        <v>23.258697987020195</v>
      </c>
      <c r="AF973">
        <v>23.187023496198179</v>
      </c>
      <c r="AG973">
        <v>23.126750022911278</v>
      </c>
      <c r="AH973">
        <v>23.115997913491459</v>
      </c>
      <c r="AI973">
        <v>23.230432741140156</v>
      </c>
      <c r="AJ973">
        <v>23.193545467497678</v>
      </c>
      <c r="AK973">
        <v>23.213661707300986</v>
      </c>
      <c r="AL973">
        <v>23.2661648919612</v>
      </c>
      <c r="AM973">
        <v>23.202872564963286</v>
      </c>
      <c r="AN973">
        <v>23.105669648152947</v>
      </c>
      <c r="AO973">
        <v>23.082092234698724</v>
      </c>
      <c r="AP973">
        <v>22.868495552788534</v>
      </c>
      <c r="AQ973">
        <v>22.840652333127942</v>
      </c>
      <c r="AR973">
        <v>22.753198134511308</v>
      </c>
      <c r="AS973">
        <v>22.753498518544966</v>
      </c>
      <c r="AT973">
        <v>22.765694168620289</v>
      </c>
      <c r="AU973">
        <v>22.879955380522922</v>
      </c>
      <c r="AV973">
        <v>22.920453034509364</v>
      </c>
      <c r="AW973">
        <v>22.942299307782577</v>
      </c>
      <c r="AX973">
        <v>22.876302577861843</v>
      </c>
      <c r="AY973">
        <v>22.838294842594571</v>
      </c>
      <c r="AZ973">
        <v>22.816121309545775</v>
      </c>
      <c r="BA973">
        <v>22.802500235653021</v>
      </c>
      <c r="BB973">
        <v>22.786120636026794</v>
      </c>
      <c r="BC973">
        <v>22.771841482056981</v>
      </c>
      <c r="BD973">
        <v>22.653550172297745</v>
      </c>
      <c r="BE973">
        <v>22.627831604275933</v>
      </c>
      <c r="BF973">
        <v>22.62310806969036</v>
      </c>
      <c r="BG973">
        <v>22.606934882069012</v>
      </c>
      <c r="BH973">
        <v>22.632503006339586</v>
      </c>
      <c r="BI973">
        <v>22.654190362574642</v>
      </c>
      <c r="BJ973">
        <v>22.678558790895536</v>
      </c>
      <c r="BK973">
        <v>22.680499627799605</v>
      </c>
      <c r="BL973">
        <v>22.725869672250102</v>
      </c>
      <c r="BM973">
        <v>22.6945011074136</v>
      </c>
      <c r="BN973">
        <v>22.675883336331257</v>
      </c>
      <c r="BO973">
        <v>22.65584274618201</v>
      </c>
      <c r="BP973">
        <v>22.686829392521538</v>
      </c>
      <c r="BQ973">
        <v>22.736742808627106</v>
      </c>
      <c r="BR973">
        <v>22.702419061942798</v>
      </c>
      <c r="BS973">
        <v>22.684337050324856</v>
      </c>
      <c r="BT973">
        <v>22.641938834993532</v>
      </c>
      <c r="BU973">
        <v>22.67597573991517</v>
      </c>
      <c r="BV973">
        <v>22.674397734513178</v>
      </c>
      <c r="BW973">
        <v>22.686746428596503</v>
      </c>
      <c r="BX973">
        <v>22.655735969403455</v>
      </c>
      <c r="BY973">
        <v>22.630735992756101</v>
      </c>
      <c r="BZ973">
        <v>22.634455536531274</v>
      </c>
      <c r="CA973">
        <v>22.617730802250676</v>
      </c>
      <c r="CB973">
        <v>22.591949684449855</v>
      </c>
      <c r="CC973">
        <v>22.534214337995</v>
      </c>
      <c r="CD973">
        <v>22.543517268710033</v>
      </c>
      <c r="CE973">
        <v>22.517067061038524</v>
      </c>
      <c r="CF973">
        <v>22.535622686902986</v>
      </c>
      <c r="CG973">
        <v>22.528842187854309</v>
      </c>
      <c r="CH973">
        <v>22.546557284757498</v>
      </c>
      <c r="CI973">
        <v>22.575998000183493</v>
      </c>
      <c r="CJ973">
        <v>22.635303612589073</v>
      </c>
      <c r="CK973">
        <v>22.661457022410158</v>
      </c>
      <c r="CL973">
        <v>22.660597902275498</v>
      </c>
      <c r="CM973">
        <v>22.66513503650091</v>
      </c>
      <c r="CN973">
        <v>22.694153718099987</v>
      </c>
      <c r="CO973">
        <v>22.698621650896524</v>
      </c>
      <c r="CP973">
        <v>22.717495215109263</v>
      </c>
      <c r="CQ973">
        <v>22.788007882416494</v>
      </c>
      <c r="CR973">
        <v>22.755211050631313</v>
      </c>
      <c r="CS973">
        <v>22.784776212376464</v>
      </c>
      <c r="CT973">
        <v>22.841634336510541</v>
      </c>
      <c r="CU973">
        <v>22.897884106570839</v>
      </c>
      <c r="CV973">
        <v>22.949748842533548</v>
      </c>
      <c r="CW973">
        <v>22.971393455033393</v>
      </c>
      <c r="CX973">
        <f>AVERAGE(pipe_data__2[[#This Row],[u1,]:[u101]])</f>
        <v>22.970210958438965</v>
      </c>
      <c r="CY973">
        <v>22.970210958438965</v>
      </c>
      <c r="CZ973" s="16">
        <v>22.888577227417407</v>
      </c>
      <c r="DA973" s="19">
        <f>(pipe_data__2[[#This Row],['#x,]]+1)*1000</f>
        <v>971.4857428714356</v>
      </c>
      <c r="DB973">
        <f>AVERAGE(pipe_data__2[[#This Row],[u103]:[u104]])</f>
        <v>22.929394092928185</v>
      </c>
      <c r="DC973">
        <f>(1/0.41)*LN(pipe_data__2[[#This Row],[u1042]]) + 5.2</f>
        <v>21.977625837397575</v>
      </c>
    </row>
    <row r="974" spans="1:107" x14ac:dyDescent="0.25">
      <c r="A974">
        <v>-2.7513756878439266E-2</v>
      </c>
      <c r="B974">
        <v>23.349581610971423</v>
      </c>
      <c r="C974">
        <v>23.297672756643458</v>
      </c>
      <c r="D974">
        <v>23.314568234791185</v>
      </c>
      <c r="E974">
        <v>23.30493969245893</v>
      </c>
      <c r="F974">
        <v>23.26049497986271</v>
      </c>
      <c r="G974">
        <v>23.178524023722922</v>
      </c>
      <c r="H974">
        <v>23.188540471154386</v>
      </c>
      <c r="I974">
        <v>23.415385488168688</v>
      </c>
      <c r="J974">
        <v>23.403217417993403</v>
      </c>
      <c r="K974">
        <v>23.428045373386588</v>
      </c>
      <c r="L974">
        <v>23.521884961435262</v>
      </c>
      <c r="M974">
        <v>23.433987529236614</v>
      </c>
      <c r="N974">
        <v>23.404738701593658</v>
      </c>
      <c r="O974">
        <v>23.423779853008966</v>
      </c>
      <c r="P974">
        <v>23.445945776260785</v>
      </c>
      <c r="Q974">
        <v>23.492597526334201</v>
      </c>
      <c r="R974">
        <v>23.48492106438993</v>
      </c>
      <c r="S974">
        <v>23.516707803714397</v>
      </c>
      <c r="T974">
        <v>23.538803426581847</v>
      </c>
      <c r="U974">
        <v>23.575337234923278</v>
      </c>
      <c r="V974">
        <v>23.566301420054391</v>
      </c>
      <c r="W974">
        <v>23.561024868387808</v>
      </c>
      <c r="X974">
        <v>23.456294499761366</v>
      </c>
      <c r="Y974">
        <v>23.399171188984845</v>
      </c>
      <c r="Z974">
        <v>23.439383043326956</v>
      </c>
      <c r="AA974">
        <v>23.485835423854088</v>
      </c>
      <c r="AB974">
        <v>23.498637763914768</v>
      </c>
      <c r="AC974">
        <v>23.473338214299517</v>
      </c>
      <c r="AD974">
        <v>23.461230585833999</v>
      </c>
      <c r="AE974">
        <v>23.257646295541825</v>
      </c>
      <c r="AF974">
        <v>23.186350066470823</v>
      </c>
      <c r="AG974">
        <v>23.126747271176253</v>
      </c>
      <c r="AH974">
        <v>23.114662886827812</v>
      </c>
      <c r="AI974">
        <v>23.230031069220111</v>
      </c>
      <c r="AJ974">
        <v>23.191703833394765</v>
      </c>
      <c r="AK974">
        <v>23.210975476355088</v>
      </c>
      <c r="AL974">
        <v>23.263013883574583</v>
      </c>
      <c r="AM974">
        <v>23.201668647871823</v>
      </c>
      <c r="AN974">
        <v>23.10416816891204</v>
      </c>
      <c r="AO974">
        <v>23.081349934384587</v>
      </c>
      <c r="AP974">
        <v>22.869382492072937</v>
      </c>
      <c r="AQ974">
        <v>22.842042532666614</v>
      </c>
      <c r="AR974">
        <v>22.755088796932448</v>
      </c>
      <c r="AS974">
        <v>22.756103453128031</v>
      </c>
      <c r="AT974">
        <v>22.767821824794247</v>
      </c>
      <c r="AU974">
        <v>22.881173416356447</v>
      </c>
      <c r="AV974">
        <v>22.921647286037835</v>
      </c>
      <c r="AW974">
        <v>22.944094426919587</v>
      </c>
      <c r="AX974">
        <v>22.877297582272298</v>
      </c>
      <c r="AY974">
        <v>22.838374649633785</v>
      </c>
      <c r="AZ974">
        <v>22.816316251590678</v>
      </c>
      <c r="BA974">
        <v>22.802944020886986</v>
      </c>
      <c r="BB974">
        <v>22.78665833971554</v>
      </c>
      <c r="BC974">
        <v>22.771469472170402</v>
      </c>
      <c r="BD974">
        <v>22.654127204035053</v>
      </c>
      <c r="BE974">
        <v>22.628562745435918</v>
      </c>
      <c r="BF974">
        <v>22.622664858832614</v>
      </c>
      <c r="BG974">
        <v>22.606323899634393</v>
      </c>
      <c r="BH974">
        <v>22.63141670408735</v>
      </c>
      <c r="BI974">
        <v>22.653794985371466</v>
      </c>
      <c r="BJ974">
        <v>22.676529388378508</v>
      </c>
      <c r="BK974">
        <v>22.678403291247385</v>
      </c>
      <c r="BL974">
        <v>22.725460007086014</v>
      </c>
      <c r="BM974">
        <v>22.692323888443909</v>
      </c>
      <c r="BN974">
        <v>22.674627920582907</v>
      </c>
      <c r="BO974">
        <v>22.655962759671795</v>
      </c>
      <c r="BP974">
        <v>22.686759457878829</v>
      </c>
      <c r="BQ974">
        <v>22.735372582335128</v>
      </c>
      <c r="BR974">
        <v>22.701767462277623</v>
      </c>
      <c r="BS974">
        <v>22.682852650425826</v>
      </c>
      <c r="BT974">
        <v>22.637137755434786</v>
      </c>
      <c r="BU974">
        <v>22.674013480752873</v>
      </c>
      <c r="BV974">
        <v>22.673685692914464</v>
      </c>
      <c r="BW974">
        <v>22.686271460229911</v>
      </c>
      <c r="BX974">
        <v>22.652894079531283</v>
      </c>
      <c r="BY974">
        <v>22.627310279454537</v>
      </c>
      <c r="BZ974">
        <v>22.633396097791003</v>
      </c>
      <c r="CA974">
        <v>22.615190381535228</v>
      </c>
      <c r="CB974">
        <v>22.589747793988241</v>
      </c>
      <c r="CC974">
        <v>22.532485266409935</v>
      </c>
      <c r="CD974">
        <v>22.542481951278134</v>
      </c>
      <c r="CE974">
        <v>22.516741838201582</v>
      </c>
      <c r="CF974">
        <v>22.535164855419755</v>
      </c>
      <c r="CG974">
        <v>22.528924134615277</v>
      </c>
      <c r="CH974">
        <v>22.546573834569763</v>
      </c>
      <c r="CI974">
        <v>22.575803518172165</v>
      </c>
      <c r="CJ974">
        <v>22.635837123027269</v>
      </c>
      <c r="CK974">
        <v>22.661840181076382</v>
      </c>
      <c r="CL974">
        <v>22.661023270862188</v>
      </c>
      <c r="CM974">
        <v>22.665857933273362</v>
      </c>
      <c r="CN974">
        <v>22.695219061988226</v>
      </c>
      <c r="CO974">
        <v>22.699826643455097</v>
      </c>
      <c r="CP974">
        <v>22.719743088092443</v>
      </c>
      <c r="CQ974">
        <v>22.790337920323658</v>
      </c>
      <c r="CR974">
        <v>22.755606098169519</v>
      </c>
      <c r="CS974">
        <v>22.785147859581169</v>
      </c>
      <c r="CT974">
        <v>22.841794757899315</v>
      </c>
      <c r="CU974">
        <v>22.898129358013232</v>
      </c>
      <c r="CV974">
        <v>22.950087954056826</v>
      </c>
      <c r="CW974">
        <v>22.971782107375983</v>
      </c>
      <c r="CX974">
        <f>AVERAGE(pipe_data__2[[#This Row],[u1,]:[u101]])</f>
        <v>22.969266285971752</v>
      </c>
      <c r="CY974">
        <v>22.969266285971752</v>
      </c>
      <c r="CZ974" s="17">
        <v>22.890088066534918</v>
      </c>
      <c r="DA974" s="18">
        <f>(pipe_data__2[[#This Row],['#x,]]+1)*1000</f>
        <v>972.48624312156073</v>
      </c>
      <c r="DB974">
        <f>AVERAGE(pipe_data__2[[#This Row],[u103]:[u104]])</f>
        <v>22.929677176253335</v>
      </c>
      <c r="DC974">
        <f>(1/0.41)*LN(pipe_data__2[[#This Row],[u1042]]) + 5.2</f>
        <v>21.980136413419807</v>
      </c>
    </row>
    <row r="975" spans="1:107" x14ac:dyDescent="0.25">
      <c r="A975">
        <v>-2.6513256628314275E-2</v>
      </c>
      <c r="B975">
        <v>23.345379664065383</v>
      </c>
      <c r="C975">
        <v>23.294249174903392</v>
      </c>
      <c r="D975">
        <v>23.313800583879107</v>
      </c>
      <c r="E975">
        <v>23.299414695486924</v>
      </c>
      <c r="F975">
        <v>23.258675796581475</v>
      </c>
      <c r="G975">
        <v>23.174460073909028</v>
      </c>
      <c r="H975">
        <v>23.185411807492464</v>
      </c>
      <c r="I975">
        <v>23.41459274991222</v>
      </c>
      <c r="J975">
        <v>23.398249926674634</v>
      </c>
      <c r="K975">
        <v>23.423066524214143</v>
      </c>
      <c r="L975">
        <v>23.519167262636515</v>
      </c>
      <c r="M975">
        <v>23.430737111977479</v>
      </c>
      <c r="N975">
        <v>23.402817684729172</v>
      </c>
      <c r="O975">
        <v>23.422270682118842</v>
      </c>
      <c r="P975">
        <v>23.443018052841111</v>
      </c>
      <c r="Q975">
        <v>23.489486261424346</v>
      </c>
      <c r="R975">
        <v>23.482063602520277</v>
      </c>
      <c r="S975">
        <v>23.515572572293905</v>
      </c>
      <c r="T975">
        <v>23.535871343023569</v>
      </c>
      <c r="U975">
        <v>23.575052542218835</v>
      </c>
      <c r="V975">
        <v>23.562961137481434</v>
      </c>
      <c r="W975">
        <v>23.560825606752232</v>
      </c>
      <c r="X975">
        <v>23.454948958877626</v>
      </c>
      <c r="Y975">
        <v>23.398026094621883</v>
      </c>
      <c r="Z975">
        <v>23.437359426771593</v>
      </c>
      <c r="AA975">
        <v>23.485382172380518</v>
      </c>
      <c r="AB975">
        <v>23.497742041081978</v>
      </c>
      <c r="AC975">
        <v>23.470840353217259</v>
      </c>
      <c r="AD975">
        <v>23.460085597941266</v>
      </c>
      <c r="AE975">
        <v>23.256594604063455</v>
      </c>
      <c r="AF975">
        <v>23.185676636743469</v>
      </c>
      <c r="AG975">
        <v>23.126744519441228</v>
      </c>
      <c r="AH975">
        <v>23.113327860164166</v>
      </c>
      <c r="AI975">
        <v>23.229629397300066</v>
      </c>
      <c r="AJ975">
        <v>23.189862199291849</v>
      </c>
      <c r="AK975">
        <v>23.20828924540919</v>
      </c>
      <c r="AL975">
        <v>23.25986287518797</v>
      </c>
      <c r="AM975">
        <v>23.200464730780364</v>
      </c>
      <c r="AN975">
        <v>23.102666689671132</v>
      </c>
      <c r="AO975">
        <v>23.08060763407045</v>
      </c>
      <c r="AP975">
        <v>22.87026943135734</v>
      </c>
      <c r="AQ975">
        <v>22.843432732205283</v>
      </c>
      <c r="AR975">
        <v>22.756979459353584</v>
      </c>
      <c r="AS975">
        <v>22.758708387711092</v>
      </c>
      <c r="AT975">
        <v>22.769949480968204</v>
      </c>
      <c r="AU975">
        <v>22.882391452189971</v>
      </c>
      <c r="AV975">
        <v>22.922841537566306</v>
      </c>
      <c r="AW975">
        <v>22.945889546056595</v>
      </c>
      <c r="AX975">
        <v>22.878292586682754</v>
      </c>
      <c r="AY975">
        <v>22.838454456672999</v>
      </c>
      <c r="AZ975">
        <v>22.816511193635577</v>
      </c>
      <c r="BA975">
        <v>22.803387806120956</v>
      </c>
      <c r="BB975">
        <v>22.786138057441217</v>
      </c>
      <c r="BC975">
        <v>22.771097462283819</v>
      </c>
      <c r="BD975">
        <v>22.65470423577236</v>
      </c>
      <c r="BE975">
        <v>22.629293886595903</v>
      </c>
      <c r="BF975">
        <v>22.622221647974865</v>
      </c>
      <c r="BG975">
        <v>22.605712917199774</v>
      </c>
      <c r="BH975">
        <v>22.63033040183511</v>
      </c>
      <c r="BI975">
        <v>22.653399608168286</v>
      </c>
      <c r="BJ975">
        <v>22.67449998586148</v>
      </c>
      <c r="BK975">
        <v>22.676306954695164</v>
      </c>
      <c r="BL975">
        <v>22.725050341921925</v>
      </c>
      <c r="BM975">
        <v>22.690146669474217</v>
      </c>
      <c r="BN975">
        <v>22.673335994578881</v>
      </c>
      <c r="BO975">
        <v>22.656082773161582</v>
      </c>
      <c r="BP975">
        <v>22.686689523236119</v>
      </c>
      <c r="BQ975">
        <v>22.734002356043145</v>
      </c>
      <c r="BR975">
        <v>22.701115862612447</v>
      </c>
      <c r="BS975">
        <v>22.681368250526791</v>
      </c>
      <c r="BT975">
        <v>22.63233667587604</v>
      </c>
      <c r="BU975">
        <v>22.672051221590575</v>
      </c>
      <c r="BV975">
        <v>22.67297365131575</v>
      </c>
      <c r="BW975">
        <v>22.685796491863318</v>
      </c>
      <c r="BX975">
        <v>22.650052189659114</v>
      </c>
      <c r="BY975">
        <v>22.62388456615297</v>
      </c>
      <c r="BZ975">
        <v>22.632336659050733</v>
      </c>
      <c r="CA975">
        <v>22.612649960819784</v>
      </c>
      <c r="CB975">
        <v>22.587545903526628</v>
      </c>
      <c r="CC975">
        <v>22.530756194824875</v>
      </c>
      <c r="CD975">
        <v>22.541446633846235</v>
      </c>
      <c r="CE975">
        <v>22.516416615364641</v>
      </c>
      <c r="CF975">
        <v>22.534707023936523</v>
      </c>
      <c r="CG975">
        <v>22.529006081376245</v>
      </c>
      <c r="CH975">
        <v>22.546590384382029</v>
      </c>
      <c r="CI975">
        <v>22.575609036160838</v>
      </c>
      <c r="CJ975">
        <v>22.636093267884174</v>
      </c>
      <c r="CK975">
        <v>22.66222333974261</v>
      </c>
      <c r="CL975">
        <v>22.661448639448874</v>
      </c>
      <c r="CM975">
        <v>22.666580830045813</v>
      </c>
      <c r="CN975">
        <v>22.696284405876462</v>
      </c>
      <c r="CO975">
        <v>22.701031636013671</v>
      </c>
      <c r="CP975">
        <v>22.721990961075623</v>
      </c>
      <c r="CQ975">
        <v>22.792667958230826</v>
      </c>
      <c r="CR975">
        <v>22.756001145707724</v>
      </c>
      <c r="CS975">
        <v>22.785519506785874</v>
      </c>
      <c r="CT975">
        <v>22.841955179288092</v>
      </c>
      <c r="CU975">
        <v>22.898374609455626</v>
      </c>
      <c r="CV975">
        <v>22.950427065580104</v>
      </c>
      <c r="CW975">
        <v>22.972170759718569</v>
      </c>
      <c r="CX975">
        <f>AVERAGE(pipe_data__2[[#This Row],[u1,]:[u101]])</f>
        <v>22.968307894886564</v>
      </c>
      <c r="CY975">
        <v>22.968307894886564</v>
      </c>
      <c r="CZ975" s="16">
        <v>22.891588470474858</v>
      </c>
      <c r="DA975" s="19">
        <f>(pipe_data__2[[#This Row],['#x,]]+1)*1000</f>
        <v>973.48674337168575</v>
      </c>
      <c r="DB975">
        <f>AVERAGE(pipe_data__2[[#This Row],[u103]:[u104]])</f>
        <v>22.929948182680711</v>
      </c>
      <c r="DC975">
        <f>(1/0.41)*LN(pipe_data__2[[#This Row],[u1042]]) + 5.2</f>
        <v>21.982644407872407</v>
      </c>
    </row>
    <row r="976" spans="1:107" x14ac:dyDescent="0.25">
      <c r="A976">
        <v>-2.5512756378189172E-2</v>
      </c>
      <c r="B976">
        <v>23.341177717159344</v>
      </c>
      <c r="C976">
        <v>23.290825593163326</v>
      </c>
      <c r="D976">
        <v>23.313032932967033</v>
      </c>
      <c r="E976">
        <v>23.293889698514917</v>
      </c>
      <c r="F976">
        <v>23.25685661330024</v>
      </c>
      <c r="G976">
        <v>23.170396124095134</v>
      </c>
      <c r="H976">
        <v>23.182283143830546</v>
      </c>
      <c r="I976">
        <v>23.413800011655749</v>
      </c>
      <c r="J976">
        <v>23.393282435355861</v>
      </c>
      <c r="K976">
        <v>23.418087675041694</v>
      </c>
      <c r="L976">
        <v>23.516449563837764</v>
      </c>
      <c r="M976">
        <v>23.42748669471834</v>
      </c>
      <c r="N976">
        <v>23.400896667864686</v>
      </c>
      <c r="O976">
        <v>23.420761511228719</v>
      </c>
      <c r="P976">
        <v>23.440090329421434</v>
      </c>
      <c r="Q976">
        <v>23.486374996514488</v>
      </c>
      <c r="R976">
        <v>23.479206140650625</v>
      </c>
      <c r="S976">
        <v>23.51443734087341</v>
      </c>
      <c r="T976">
        <v>23.532939259465291</v>
      </c>
      <c r="U976">
        <v>23.573634971182461</v>
      </c>
      <c r="V976">
        <v>23.559620854908477</v>
      </c>
      <c r="W976">
        <v>23.560626345116653</v>
      </c>
      <c r="X976">
        <v>23.453603417993889</v>
      </c>
      <c r="Y976">
        <v>23.396881000258922</v>
      </c>
      <c r="Z976">
        <v>23.435335810216234</v>
      </c>
      <c r="AA976">
        <v>23.484928920906949</v>
      </c>
      <c r="AB976">
        <v>23.49684631824919</v>
      </c>
      <c r="AC976">
        <v>23.468342492135001</v>
      </c>
      <c r="AD976">
        <v>23.458940610048533</v>
      </c>
      <c r="AE976">
        <v>23.255542912585085</v>
      </c>
      <c r="AF976">
        <v>23.185003207016113</v>
      </c>
      <c r="AG976">
        <v>23.126741767706203</v>
      </c>
      <c r="AH976">
        <v>23.111992833500523</v>
      </c>
      <c r="AI976">
        <v>23.229227725380021</v>
      </c>
      <c r="AJ976">
        <v>23.188020565188936</v>
      </c>
      <c r="AK976">
        <v>23.205603014463293</v>
      </c>
      <c r="AL976">
        <v>23.256711866801357</v>
      </c>
      <c r="AM976">
        <v>23.199260813688905</v>
      </c>
      <c r="AN976">
        <v>23.101165210430228</v>
      </c>
      <c r="AO976">
        <v>23.079865333756313</v>
      </c>
      <c r="AP976">
        <v>22.871156370641742</v>
      </c>
      <c r="AQ976">
        <v>22.844822931743956</v>
      </c>
      <c r="AR976">
        <v>22.758870121774724</v>
      </c>
      <c r="AS976">
        <v>22.761313322294157</v>
      </c>
      <c r="AT976">
        <v>22.772077137142162</v>
      </c>
      <c r="AU976">
        <v>22.883609488023495</v>
      </c>
      <c r="AV976">
        <v>22.924035789094777</v>
      </c>
      <c r="AW976">
        <v>22.947684665193606</v>
      </c>
      <c r="AX976">
        <v>22.879287591093213</v>
      </c>
      <c r="AY976">
        <v>22.838534263712212</v>
      </c>
      <c r="AZ976">
        <v>22.81670613568048</v>
      </c>
      <c r="BA976">
        <v>22.803831591354921</v>
      </c>
      <c r="BB976">
        <v>22.785413854958847</v>
      </c>
      <c r="BC976">
        <v>22.77072545239724</v>
      </c>
      <c r="BD976">
        <v>22.655281267509668</v>
      </c>
      <c r="BE976">
        <v>22.629402393177781</v>
      </c>
      <c r="BF976">
        <v>22.621778437117118</v>
      </c>
      <c r="BG976">
        <v>22.605101934765155</v>
      </c>
      <c r="BH976">
        <v>22.629244099582873</v>
      </c>
      <c r="BI976">
        <v>22.653004230965109</v>
      </c>
      <c r="BJ976">
        <v>22.672470583344452</v>
      </c>
      <c r="BK976">
        <v>22.674210618142943</v>
      </c>
      <c r="BL976">
        <v>22.724640676757836</v>
      </c>
      <c r="BM976">
        <v>22.687969450504529</v>
      </c>
      <c r="BN976">
        <v>22.672044068574856</v>
      </c>
      <c r="BO976">
        <v>22.656202786651367</v>
      </c>
      <c r="BP976">
        <v>22.686619588593409</v>
      </c>
      <c r="BQ976">
        <v>22.732632129751163</v>
      </c>
      <c r="BR976">
        <v>22.700464262947275</v>
      </c>
      <c r="BS976">
        <v>22.67988385062776</v>
      </c>
      <c r="BT976">
        <v>22.627535596317294</v>
      </c>
      <c r="BU976">
        <v>22.670088962428274</v>
      </c>
      <c r="BV976">
        <v>22.672261609717037</v>
      </c>
      <c r="BW976">
        <v>22.685321523496725</v>
      </c>
      <c r="BX976">
        <v>22.647210299786941</v>
      </c>
      <c r="BY976">
        <v>22.620458852851407</v>
      </c>
      <c r="BZ976">
        <v>22.631277220310462</v>
      </c>
      <c r="CA976">
        <v>22.610109540104339</v>
      </c>
      <c r="CB976">
        <v>22.585344013065011</v>
      </c>
      <c r="CC976">
        <v>22.529027123239814</v>
      </c>
      <c r="CD976">
        <v>22.540411316414335</v>
      </c>
      <c r="CE976">
        <v>22.516091392527699</v>
      </c>
      <c r="CF976">
        <v>22.534249192453291</v>
      </c>
      <c r="CG976">
        <v>22.529088028137213</v>
      </c>
      <c r="CH976">
        <v>22.546606934194291</v>
      </c>
      <c r="CI976">
        <v>22.575414554149507</v>
      </c>
      <c r="CJ976">
        <v>22.635568159319583</v>
      </c>
      <c r="CK976">
        <v>22.662606498408834</v>
      </c>
      <c r="CL976">
        <v>22.661874008035564</v>
      </c>
      <c r="CM976">
        <v>22.667303726818265</v>
      </c>
      <c r="CN976">
        <v>22.697349749764701</v>
      </c>
      <c r="CO976">
        <v>22.702236628572244</v>
      </c>
      <c r="CP976">
        <v>22.724238834058802</v>
      </c>
      <c r="CQ976">
        <v>22.794997996137994</v>
      </c>
      <c r="CR976">
        <v>22.75639619324593</v>
      </c>
      <c r="CS976">
        <v>22.78589115399058</v>
      </c>
      <c r="CT976">
        <v>22.842115600676866</v>
      </c>
      <c r="CU976">
        <v>22.89861986089802</v>
      </c>
      <c r="CV976">
        <v>22.950766177103382</v>
      </c>
      <c r="CW976">
        <v>22.972559412061159</v>
      </c>
      <c r="CX976">
        <f>AVERAGE(pipe_data__2[[#This Row],[u1,]:[u101]])</f>
        <v>22.96732209693597</v>
      </c>
      <c r="CY976">
        <v>22.96732209693597</v>
      </c>
      <c r="CZ976" s="17">
        <v>22.893074265338804</v>
      </c>
      <c r="DA976" s="18">
        <f>(pipe_data__2[[#This Row],['#x,]]+1)*1000</f>
        <v>974.48724362181088</v>
      </c>
      <c r="DB976">
        <f>AVERAGE(pipe_data__2[[#This Row],[u103]:[u104]])</f>
        <v>22.930198181137385</v>
      </c>
      <c r="DC976">
        <f>(1/0.41)*LN(pipe_data__2[[#This Row],[u1042]]) + 5.2</f>
        <v>21.985149826059065</v>
      </c>
    </row>
    <row r="977" spans="1:107" x14ac:dyDescent="0.25">
      <c r="A977">
        <v>-2.4512256128064069E-2</v>
      </c>
      <c r="B977">
        <v>23.336975770253304</v>
      </c>
      <c r="C977">
        <v>23.287402011423261</v>
      </c>
      <c r="D977">
        <v>23.312265282054959</v>
      </c>
      <c r="E977">
        <v>23.288364701542907</v>
      </c>
      <c r="F977">
        <v>23.255037430019005</v>
      </c>
      <c r="G977">
        <v>23.166332174281241</v>
      </c>
      <c r="H977">
        <v>23.179154480168624</v>
      </c>
      <c r="I977">
        <v>23.41300727339928</v>
      </c>
      <c r="J977">
        <v>23.388314944037091</v>
      </c>
      <c r="K977">
        <v>23.413108825869248</v>
      </c>
      <c r="L977">
        <v>23.513731865039016</v>
      </c>
      <c r="M977">
        <v>23.424236277459201</v>
      </c>
      <c r="N977">
        <v>23.3989756510002</v>
      </c>
      <c r="O977">
        <v>23.419252340338598</v>
      </c>
      <c r="P977">
        <v>23.43716260600176</v>
      </c>
      <c r="Q977">
        <v>23.48326373160463</v>
      </c>
      <c r="R977">
        <v>23.476348678780976</v>
      </c>
      <c r="S977">
        <v>23.513302109452916</v>
      </c>
      <c r="T977">
        <v>23.530007175907016</v>
      </c>
      <c r="U977">
        <v>23.570379817661184</v>
      </c>
      <c r="V977">
        <v>23.55628057233552</v>
      </c>
      <c r="W977">
        <v>23.560427083481077</v>
      </c>
      <c r="X977">
        <v>23.452257877110153</v>
      </c>
      <c r="Y977">
        <v>23.395735905895961</v>
      </c>
      <c r="Z977">
        <v>23.433312193660871</v>
      </c>
      <c r="AA977">
        <v>23.48447566943338</v>
      </c>
      <c r="AB977">
        <v>23.495950595416399</v>
      </c>
      <c r="AC977">
        <v>23.465844631052743</v>
      </c>
      <c r="AD977">
        <v>23.457795622155803</v>
      </c>
      <c r="AE977">
        <v>23.254491221106715</v>
      </c>
      <c r="AF977">
        <v>23.184329777288756</v>
      </c>
      <c r="AG977">
        <v>23.126739015971179</v>
      </c>
      <c r="AH977">
        <v>23.110657806836876</v>
      </c>
      <c r="AI977">
        <v>23.228826053459976</v>
      </c>
      <c r="AJ977">
        <v>23.186178931086019</v>
      </c>
      <c r="AK977">
        <v>23.202916783517392</v>
      </c>
      <c r="AL977">
        <v>23.25356085841474</v>
      </c>
      <c r="AM977">
        <v>23.198056896597446</v>
      </c>
      <c r="AN977">
        <v>23.09966373118932</v>
      </c>
      <c r="AO977">
        <v>23.079123033442176</v>
      </c>
      <c r="AP977">
        <v>22.872043309926148</v>
      </c>
      <c r="AQ977">
        <v>22.846213131282628</v>
      </c>
      <c r="AR977">
        <v>22.760760784195863</v>
      </c>
      <c r="AS977">
        <v>22.763918256877222</v>
      </c>
      <c r="AT977">
        <v>22.77420479331612</v>
      </c>
      <c r="AU977">
        <v>22.88482752385702</v>
      </c>
      <c r="AV977">
        <v>22.925230040623248</v>
      </c>
      <c r="AW977">
        <v>22.949479784330617</v>
      </c>
      <c r="AX977">
        <v>22.880282595503669</v>
      </c>
      <c r="AY977">
        <v>22.838614070751426</v>
      </c>
      <c r="AZ977">
        <v>22.81690107772538</v>
      </c>
      <c r="BA977">
        <v>22.80427537658889</v>
      </c>
      <c r="BB977">
        <v>22.784689652476477</v>
      </c>
      <c r="BC977">
        <v>22.770353442510658</v>
      </c>
      <c r="BD977">
        <v>22.655858299246976</v>
      </c>
      <c r="BE977">
        <v>22.629198405118064</v>
      </c>
      <c r="BF977">
        <v>22.621335226259369</v>
      </c>
      <c r="BG977">
        <v>22.604490952330536</v>
      </c>
      <c r="BH977">
        <v>22.628157797330637</v>
      </c>
      <c r="BI977">
        <v>22.652608853761933</v>
      </c>
      <c r="BJ977">
        <v>22.670441180827421</v>
      </c>
      <c r="BK977">
        <v>22.672114281590723</v>
      </c>
      <c r="BL977">
        <v>22.724231011593744</v>
      </c>
      <c r="BM977">
        <v>22.685792231534837</v>
      </c>
      <c r="BN977">
        <v>22.67075214257083</v>
      </c>
      <c r="BO977">
        <v>22.656322800141151</v>
      </c>
      <c r="BP977">
        <v>22.686549653950699</v>
      </c>
      <c r="BQ977">
        <v>22.731261903459181</v>
      </c>
      <c r="BR977">
        <v>22.699812663282099</v>
      </c>
      <c r="BS977">
        <v>22.678399450728726</v>
      </c>
      <c r="BT977">
        <v>22.622734516758545</v>
      </c>
      <c r="BU977">
        <v>22.668126703265976</v>
      </c>
      <c r="BV977">
        <v>22.668963162919574</v>
      </c>
      <c r="BW977">
        <v>22.68409122128217</v>
      </c>
      <c r="BX977">
        <v>22.644368409914769</v>
      </c>
      <c r="BY977">
        <v>22.617033139549839</v>
      </c>
      <c r="BZ977">
        <v>22.630217781570192</v>
      </c>
      <c r="CA977">
        <v>22.607569119388891</v>
      </c>
      <c r="CB977">
        <v>22.583142122603398</v>
      </c>
      <c r="CC977">
        <v>22.52729805165475</v>
      </c>
      <c r="CD977">
        <v>22.53937599898244</v>
      </c>
      <c r="CE977">
        <v>22.515766169690757</v>
      </c>
      <c r="CF977">
        <v>22.53379136097006</v>
      </c>
      <c r="CG977">
        <v>22.529169974898181</v>
      </c>
      <c r="CH977">
        <v>22.546623484006556</v>
      </c>
      <c r="CI977">
        <v>22.57522007213818</v>
      </c>
      <c r="CJ977">
        <v>22.635043050754991</v>
      </c>
      <c r="CK977">
        <v>22.662989657075062</v>
      </c>
      <c r="CL977">
        <v>22.662299376622254</v>
      </c>
      <c r="CM977">
        <v>22.668026623590716</v>
      </c>
      <c r="CN977">
        <v>22.69841509365294</v>
      </c>
      <c r="CO977">
        <v>22.703441621130818</v>
      </c>
      <c r="CP977">
        <v>22.726486707041982</v>
      </c>
      <c r="CQ977">
        <v>22.797328034045158</v>
      </c>
      <c r="CR977">
        <v>22.756791240784136</v>
      </c>
      <c r="CS977">
        <v>22.786262801195281</v>
      </c>
      <c r="CT977">
        <v>22.842276022065644</v>
      </c>
      <c r="CU977">
        <v>22.898865112340413</v>
      </c>
      <c r="CV977">
        <v>22.95110528862666</v>
      </c>
      <c r="CW977">
        <v>22.972948064403749</v>
      </c>
      <c r="CX977">
        <f>AVERAGE(pipe_data__2[[#This Row],[u1,]:[u101]])</f>
        <v>22.966281380823638</v>
      </c>
      <c r="CY977">
        <v>22.966281380823638</v>
      </c>
      <c r="CZ977" s="16">
        <v>22.894559353974017</v>
      </c>
      <c r="DA977" s="19">
        <f>(pipe_data__2[[#This Row],['#x,]]+1)*1000</f>
        <v>975.48774387193589</v>
      </c>
      <c r="DB977">
        <f>AVERAGE(pipe_data__2[[#This Row],[u103]:[u104]])</f>
        <v>22.930420367398828</v>
      </c>
      <c r="DC977">
        <f>(1/0.41)*LN(pipe_data__2[[#This Row],[u1042]]) + 5.2</f>
        <v>21.987652673267146</v>
      </c>
    </row>
    <row r="978" spans="1:107" x14ac:dyDescent="0.25">
      <c r="A978">
        <v>-2.3511755877939078E-2</v>
      </c>
      <c r="B978">
        <v>23.332773823347267</v>
      </c>
      <c r="C978">
        <v>23.283978429683195</v>
      </c>
      <c r="D978">
        <v>23.311497631142881</v>
      </c>
      <c r="E978">
        <v>23.2828397045709</v>
      </c>
      <c r="F978">
        <v>23.25321824673777</v>
      </c>
      <c r="G978">
        <v>23.162268224467351</v>
      </c>
      <c r="H978">
        <v>23.176025816506701</v>
      </c>
      <c r="I978">
        <v>23.412214535142809</v>
      </c>
      <c r="J978">
        <v>23.383347452718318</v>
      </c>
      <c r="K978">
        <v>23.408129976696802</v>
      </c>
      <c r="L978">
        <v>23.511014166240269</v>
      </c>
      <c r="M978">
        <v>23.420985860200062</v>
      </c>
      <c r="N978">
        <v>23.397054634135714</v>
      </c>
      <c r="O978">
        <v>23.417743169448475</v>
      </c>
      <c r="P978">
        <v>23.434234882582086</v>
      </c>
      <c r="Q978">
        <v>23.480152466694776</v>
      </c>
      <c r="R978">
        <v>23.473491216911324</v>
      </c>
      <c r="S978">
        <v>23.512166878032424</v>
      </c>
      <c r="T978">
        <v>23.527075092348738</v>
      </c>
      <c r="U978">
        <v>23.567124664139904</v>
      </c>
      <c r="V978">
        <v>23.552940289762564</v>
      </c>
      <c r="W978">
        <v>23.560227821845501</v>
      </c>
      <c r="X978">
        <v>23.450912336226416</v>
      </c>
      <c r="Y978">
        <v>23.394590811533</v>
      </c>
      <c r="Z978">
        <v>23.431288577105512</v>
      </c>
      <c r="AA978">
        <v>23.48402241795981</v>
      </c>
      <c r="AB978">
        <v>23.495054872583612</v>
      </c>
      <c r="AC978">
        <v>23.463346769970485</v>
      </c>
      <c r="AD978">
        <v>23.45665063426307</v>
      </c>
      <c r="AE978">
        <v>23.253439529628345</v>
      </c>
      <c r="AF978">
        <v>23.183656347561399</v>
      </c>
      <c r="AG978">
        <v>23.126736264236158</v>
      </c>
      <c r="AH978">
        <v>23.109322780173233</v>
      </c>
      <c r="AI978">
        <v>23.228424381539931</v>
      </c>
      <c r="AJ978">
        <v>23.184337296983106</v>
      </c>
      <c r="AK978">
        <v>23.200230552571494</v>
      </c>
      <c r="AL978">
        <v>23.250409850028127</v>
      </c>
      <c r="AM978">
        <v>23.196852979505987</v>
      </c>
      <c r="AN978">
        <v>23.098162251948413</v>
      </c>
      <c r="AO978">
        <v>23.078380733128043</v>
      </c>
      <c r="AP978">
        <v>22.872930249210551</v>
      </c>
      <c r="AQ978">
        <v>22.8476033308213</v>
      </c>
      <c r="AR978">
        <v>22.762651446617003</v>
      </c>
      <c r="AS978">
        <v>22.766523191460283</v>
      </c>
      <c r="AT978">
        <v>22.776332449490077</v>
      </c>
      <c r="AU978">
        <v>22.886045559690547</v>
      </c>
      <c r="AV978">
        <v>22.926424292151719</v>
      </c>
      <c r="AW978">
        <v>22.951274903467624</v>
      </c>
      <c r="AX978">
        <v>22.881277599914128</v>
      </c>
      <c r="AY978">
        <v>22.838693877790639</v>
      </c>
      <c r="AZ978">
        <v>22.817096019770283</v>
      </c>
      <c r="BA978">
        <v>22.804719161822856</v>
      </c>
      <c r="BB978">
        <v>22.78396544999411</v>
      </c>
      <c r="BC978">
        <v>22.769981432624078</v>
      </c>
      <c r="BD978">
        <v>22.656435330984284</v>
      </c>
      <c r="BE978">
        <v>22.628994417058344</v>
      </c>
      <c r="BF978">
        <v>22.620892015401619</v>
      </c>
      <c r="BG978">
        <v>22.603879969895917</v>
      </c>
      <c r="BH978">
        <v>22.6270714950784</v>
      </c>
      <c r="BI978">
        <v>22.652213476558757</v>
      </c>
      <c r="BJ978">
        <v>22.668411778310393</v>
      </c>
      <c r="BK978">
        <v>22.670017945038502</v>
      </c>
      <c r="BL978">
        <v>22.723821346429656</v>
      </c>
      <c r="BM978">
        <v>22.683615012565145</v>
      </c>
      <c r="BN978">
        <v>22.669460216566804</v>
      </c>
      <c r="BO978">
        <v>22.656442813630939</v>
      </c>
      <c r="BP978">
        <v>22.686479719307989</v>
      </c>
      <c r="BQ978">
        <v>22.729891677167199</v>
      </c>
      <c r="BR978">
        <v>22.699161063616927</v>
      </c>
      <c r="BS978">
        <v>22.676915050829695</v>
      </c>
      <c r="BT978">
        <v>22.617933437199799</v>
      </c>
      <c r="BU978">
        <v>22.666164444103678</v>
      </c>
      <c r="BV978">
        <v>22.664481031535473</v>
      </c>
      <c r="BW978">
        <v>22.680021894003318</v>
      </c>
      <c r="BX978">
        <v>22.6415265200426</v>
      </c>
      <c r="BY978">
        <v>22.613607426248276</v>
      </c>
      <c r="BZ978">
        <v>22.629158342829921</v>
      </c>
      <c r="CA978">
        <v>22.605028698673447</v>
      </c>
      <c r="CB978">
        <v>22.580940232141785</v>
      </c>
      <c r="CC978">
        <v>22.525568980069689</v>
      </c>
      <c r="CD978">
        <v>22.53834068155054</v>
      </c>
      <c r="CE978">
        <v>22.515440946853815</v>
      </c>
      <c r="CF978">
        <v>22.533333529486828</v>
      </c>
      <c r="CG978">
        <v>22.529251921659153</v>
      </c>
      <c r="CH978">
        <v>22.546640033818818</v>
      </c>
      <c r="CI978">
        <v>22.575025590126852</v>
      </c>
      <c r="CJ978">
        <v>22.634517942190399</v>
      </c>
      <c r="CK978">
        <v>22.663372815741287</v>
      </c>
      <c r="CL978">
        <v>22.662724745208944</v>
      </c>
      <c r="CM978">
        <v>22.668749520363168</v>
      </c>
      <c r="CN978">
        <v>22.699480437541176</v>
      </c>
      <c r="CO978">
        <v>22.704646613689391</v>
      </c>
      <c r="CP978">
        <v>22.728734580025158</v>
      </c>
      <c r="CQ978">
        <v>22.799658071952326</v>
      </c>
      <c r="CR978">
        <v>22.757186288322337</v>
      </c>
      <c r="CS978">
        <v>22.786634448399987</v>
      </c>
      <c r="CT978">
        <v>22.842436443454417</v>
      </c>
      <c r="CU978">
        <v>22.899110363782807</v>
      </c>
      <c r="CV978">
        <v>22.951444400149938</v>
      </c>
      <c r="CW978">
        <v>22.973336716746338</v>
      </c>
      <c r="CX978">
        <f>AVERAGE(pipe_data__2[[#This Row],[u1,]:[u101]])</f>
        <v>22.965200437614797</v>
      </c>
      <c r="CY978">
        <v>22.965200437614797</v>
      </c>
      <c r="CZ978" s="17">
        <v>22.896038633655404</v>
      </c>
      <c r="DA978" s="18">
        <f>(pipe_data__2[[#This Row],['#x,]]+1)*1000</f>
        <v>976.48824412206091</v>
      </c>
      <c r="DB978">
        <f>AVERAGE(pipe_data__2[[#This Row],[u103]:[u104]])</f>
        <v>22.930619535635103</v>
      </c>
      <c r="DC978">
        <f>(1/0.41)*LN(pipe_data__2[[#This Row],[u1042]]) + 5.2</f>
        <v>21.990152954767741</v>
      </c>
    </row>
    <row r="979" spans="1:107" x14ac:dyDescent="0.25">
      <c r="A979">
        <v>-2.2511255627813975E-2</v>
      </c>
      <c r="B979">
        <v>23.328571876441227</v>
      </c>
      <c r="C979">
        <v>23.280554847943129</v>
      </c>
      <c r="D979">
        <v>23.310729980230807</v>
      </c>
      <c r="E979">
        <v>23.27731470759889</v>
      </c>
      <c r="F979">
        <v>23.251399063456535</v>
      </c>
      <c r="G979">
        <v>23.158204274653457</v>
      </c>
      <c r="H979">
        <v>23.172897152844779</v>
      </c>
      <c r="I979">
        <v>23.411421796886341</v>
      </c>
      <c r="J979">
        <v>23.378379961399549</v>
      </c>
      <c r="K979">
        <v>23.403151127524353</v>
      </c>
      <c r="L979">
        <v>23.508296467441522</v>
      </c>
      <c r="M979">
        <v>23.417735442940927</v>
      </c>
      <c r="N979">
        <v>23.395133617271227</v>
      </c>
      <c r="O979">
        <v>23.416233998558351</v>
      </c>
      <c r="P979">
        <v>23.431307159162412</v>
      </c>
      <c r="Q979">
        <v>23.477041201784917</v>
      </c>
      <c r="R979">
        <v>23.470633755041671</v>
      </c>
      <c r="S979">
        <v>23.511031646611929</v>
      </c>
      <c r="T979">
        <v>23.52414300879046</v>
      </c>
      <c r="U979">
        <v>23.563869510618623</v>
      </c>
      <c r="V979">
        <v>23.549600007189611</v>
      </c>
      <c r="W979">
        <v>23.560028560209926</v>
      </c>
      <c r="X979">
        <v>23.449566795342676</v>
      </c>
      <c r="Y979">
        <v>23.393445717170039</v>
      </c>
      <c r="Z979">
        <v>23.42926496055015</v>
      </c>
      <c r="AA979">
        <v>23.483569166486241</v>
      </c>
      <c r="AB979">
        <v>23.494159149750825</v>
      </c>
      <c r="AC979">
        <v>23.460848908888231</v>
      </c>
      <c r="AD979">
        <v>23.455505646370337</v>
      </c>
      <c r="AE979">
        <v>23.252387838149978</v>
      </c>
      <c r="AF979">
        <v>23.182982917834043</v>
      </c>
      <c r="AG979">
        <v>23.126733512501133</v>
      </c>
      <c r="AH979">
        <v>23.107987753509587</v>
      </c>
      <c r="AI979">
        <v>23.228022709619886</v>
      </c>
      <c r="AJ979">
        <v>23.182495662880189</v>
      </c>
      <c r="AK979">
        <v>23.197544321625596</v>
      </c>
      <c r="AL979">
        <v>23.247258841641514</v>
      </c>
      <c r="AM979">
        <v>23.195649062414528</v>
      </c>
      <c r="AN979">
        <v>23.096660772707505</v>
      </c>
      <c r="AO979">
        <v>23.077638432813906</v>
      </c>
      <c r="AP979">
        <v>22.873817188494954</v>
      </c>
      <c r="AQ979">
        <v>22.848993530359969</v>
      </c>
      <c r="AR979">
        <v>22.764542109038143</v>
      </c>
      <c r="AS979">
        <v>22.769128126043348</v>
      </c>
      <c r="AT979">
        <v>22.778460105664035</v>
      </c>
      <c r="AU979">
        <v>22.887263595524072</v>
      </c>
      <c r="AV979">
        <v>22.92761854368019</v>
      </c>
      <c r="AW979">
        <v>22.953070022604635</v>
      </c>
      <c r="AX979">
        <v>22.882272604324584</v>
      </c>
      <c r="AY979">
        <v>22.838773684829849</v>
      </c>
      <c r="AZ979">
        <v>22.817290961815186</v>
      </c>
      <c r="BA979">
        <v>22.805162947056825</v>
      </c>
      <c r="BB979">
        <v>22.783241247511739</v>
      </c>
      <c r="BC979">
        <v>22.769609422737496</v>
      </c>
      <c r="BD979">
        <v>22.657012362721588</v>
      </c>
      <c r="BE979">
        <v>22.628790428998627</v>
      </c>
      <c r="BF979">
        <v>22.620448804543873</v>
      </c>
      <c r="BG979">
        <v>22.603268987461302</v>
      </c>
      <c r="BH979">
        <v>22.62598519282616</v>
      </c>
      <c r="BI979">
        <v>22.651818099355577</v>
      </c>
      <c r="BJ979">
        <v>22.666382375793365</v>
      </c>
      <c r="BK979">
        <v>22.667921608486282</v>
      </c>
      <c r="BL979">
        <v>22.723411681265567</v>
      </c>
      <c r="BM979">
        <v>22.681437793595453</v>
      </c>
      <c r="BN979">
        <v>22.668168290562779</v>
      </c>
      <c r="BO979">
        <v>22.656562827120723</v>
      </c>
      <c r="BP979">
        <v>22.68640978466528</v>
      </c>
      <c r="BQ979">
        <v>22.72852145087522</v>
      </c>
      <c r="BR979">
        <v>22.698509463951751</v>
      </c>
      <c r="BS979">
        <v>22.675430650930661</v>
      </c>
      <c r="BT979">
        <v>22.613132357641053</v>
      </c>
      <c r="BU979">
        <v>22.664202184941381</v>
      </c>
      <c r="BV979">
        <v>22.659998900151368</v>
      </c>
      <c r="BW979">
        <v>22.675952566724462</v>
      </c>
      <c r="BX979">
        <v>22.638684630170427</v>
      </c>
      <c r="BY979">
        <v>22.610181712946709</v>
      </c>
      <c r="BZ979">
        <v>22.628098904089651</v>
      </c>
      <c r="CA979">
        <v>22.602488277957999</v>
      </c>
      <c r="CB979">
        <v>22.578738341680168</v>
      </c>
      <c r="CC979">
        <v>22.523839908484629</v>
      </c>
      <c r="CD979">
        <v>22.537305364118641</v>
      </c>
      <c r="CE979">
        <v>22.515115724016873</v>
      </c>
      <c r="CF979">
        <v>22.532875698003597</v>
      </c>
      <c r="CG979">
        <v>22.529333868420121</v>
      </c>
      <c r="CH979">
        <v>22.546656583631083</v>
      </c>
      <c r="CI979">
        <v>22.574831108115525</v>
      </c>
      <c r="CJ979">
        <v>22.633992833625808</v>
      </c>
      <c r="CK979">
        <v>22.663755974407515</v>
      </c>
      <c r="CL979">
        <v>22.663150113795634</v>
      </c>
      <c r="CM979">
        <v>22.669472417135619</v>
      </c>
      <c r="CN979">
        <v>22.700545781429415</v>
      </c>
      <c r="CO979">
        <v>22.705851606247965</v>
      </c>
      <c r="CP979">
        <v>22.730982453008338</v>
      </c>
      <c r="CQ979">
        <v>22.801988109859494</v>
      </c>
      <c r="CR979">
        <v>22.757581335860543</v>
      </c>
      <c r="CS979">
        <v>22.787006095604692</v>
      </c>
      <c r="CT979">
        <v>22.842596864843195</v>
      </c>
      <c r="CU979">
        <v>22.8993556152252</v>
      </c>
      <c r="CV979">
        <v>22.951783511673213</v>
      </c>
      <c r="CW979">
        <v>22.973725369088928</v>
      </c>
      <c r="CX979">
        <f>AVERAGE(pipe_data__2[[#This Row],[u1,]:[u101]])</f>
        <v>22.964119494405946</v>
      </c>
      <c r="CY979">
        <v>22.964119494405946</v>
      </c>
      <c r="CZ979" s="16">
        <v>22.897536977608993</v>
      </c>
      <c r="DA979" s="19">
        <f>(pipe_data__2[[#This Row],['#x,]]+1)*1000</f>
        <v>977.48874437218603</v>
      </c>
      <c r="DB979">
        <f>AVERAGE(pipe_data__2[[#This Row],[u103]:[u104]])</f>
        <v>22.930828236007471</v>
      </c>
      <c r="DC979">
        <f>(1/0.41)*LN(pipe_data__2[[#This Row],[u1042]]) + 5.2</f>
        <v>21.992650675815767</v>
      </c>
    </row>
    <row r="980" spans="1:107" x14ac:dyDescent="0.25">
      <c r="A980">
        <v>-2.1510755377688873E-2</v>
      </c>
      <c r="B980">
        <v>23.324369929535187</v>
      </c>
      <c r="C980">
        <v>23.277131266203064</v>
      </c>
      <c r="D980">
        <v>23.309962329318733</v>
      </c>
      <c r="E980">
        <v>23.271789710626884</v>
      </c>
      <c r="F980">
        <v>23.2495798801753</v>
      </c>
      <c r="G980">
        <v>23.154140324839563</v>
      </c>
      <c r="H980">
        <v>23.169768489182857</v>
      </c>
      <c r="I980">
        <v>23.410629058629873</v>
      </c>
      <c r="J980">
        <v>23.37341247008078</v>
      </c>
      <c r="K980">
        <v>23.398172278351907</v>
      </c>
      <c r="L980">
        <v>23.505578768642774</v>
      </c>
      <c r="M980">
        <v>23.414485025681788</v>
      </c>
      <c r="N980">
        <v>23.393212600406741</v>
      </c>
      <c r="O980">
        <v>23.414724827668227</v>
      </c>
      <c r="P980">
        <v>23.428379435742738</v>
      </c>
      <c r="Q980">
        <v>23.473929936875063</v>
      </c>
      <c r="R980">
        <v>23.467776293172019</v>
      </c>
      <c r="S980">
        <v>23.509896415191434</v>
      </c>
      <c r="T980">
        <v>23.521210925232182</v>
      </c>
      <c r="U980">
        <v>23.560614357097343</v>
      </c>
      <c r="V980">
        <v>23.546259724616654</v>
      </c>
      <c r="W980">
        <v>23.55982929857435</v>
      </c>
      <c r="X980">
        <v>23.448221254458939</v>
      </c>
      <c r="Y980">
        <v>23.392300622807078</v>
      </c>
      <c r="Z980">
        <v>23.42724134399479</v>
      </c>
      <c r="AA980">
        <v>23.483115915012672</v>
      </c>
      <c r="AB980">
        <v>23.493263426918034</v>
      </c>
      <c r="AC980">
        <v>23.458351047805973</v>
      </c>
      <c r="AD980">
        <v>23.454360658477604</v>
      </c>
      <c r="AE980">
        <v>23.251336146671608</v>
      </c>
      <c r="AF980">
        <v>23.182309488106686</v>
      </c>
      <c r="AG980">
        <v>23.126730760766108</v>
      </c>
      <c r="AH980">
        <v>23.10665272684594</v>
      </c>
      <c r="AI980">
        <v>23.227621037699841</v>
      </c>
      <c r="AJ980">
        <v>23.180654028777276</v>
      </c>
      <c r="AK980">
        <v>23.194858090679698</v>
      </c>
      <c r="AL980">
        <v>23.244107833254898</v>
      </c>
      <c r="AM980">
        <v>23.194445145323069</v>
      </c>
      <c r="AN980">
        <v>23.095159293466601</v>
      </c>
      <c r="AO980">
        <v>23.076896132499769</v>
      </c>
      <c r="AP980">
        <v>22.874704127779356</v>
      </c>
      <c r="AQ980">
        <v>22.850383729898642</v>
      </c>
      <c r="AR980">
        <v>22.766432771459279</v>
      </c>
      <c r="AS980">
        <v>22.771733060626413</v>
      </c>
      <c r="AT980">
        <v>22.780587761837996</v>
      </c>
      <c r="AU980">
        <v>22.888481631357596</v>
      </c>
      <c r="AV980">
        <v>22.92881279520866</v>
      </c>
      <c r="AW980">
        <v>22.954865141741646</v>
      </c>
      <c r="AX980">
        <v>22.883267608735039</v>
      </c>
      <c r="AY980">
        <v>22.838853491869063</v>
      </c>
      <c r="AZ980">
        <v>22.817485903860085</v>
      </c>
      <c r="BA980">
        <v>22.805606732290791</v>
      </c>
      <c r="BB980">
        <v>22.782517045029369</v>
      </c>
      <c r="BC980">
        <v>22.769237412850917</v>
      </c>
      <c r="BD980">
        <v>22.657589394458896</v>
      </c>
      <c r="BE980">
        <v>22.628586440938911</v>
      </c>
      <c r="BF980">
        <v>22.620005593686123</v>
      </c>
      <c r="BG980">
        <v>22.602658005026683</v>
      </c>
      <c r="BH980">
        <v>22.624898890573924</v>
      </c>
      <c r="BI980">
        <v>22.6514227221524</v>
      </c>
      <c r="BJ980">
        <v>22.664352973276337</v>
      </c>
      <c r="BK980">
        <v>22.665825271934061</v>
      </c>
      <c r="BL980">
        <v>22.723002016101479</v>
      </c>
      <c r="BM980">
        <v>22.679260574625761</v>
      </c>
      <c r="BN980">
        <v>22.666876364558753</v>
      </c>
      <c r="BO980">
        <v>22.656682840610507</v>
      </c>
      <c r="BP980">
        <v>22.68633985002257</v>
      </c>
      <c r="BQ980">
        <v>22.727151224583238</v>
      </c>
      <c r="BR980">
        <v>22.697857864286576</v>
      </c>
      <c r="BS980">
        <v>22.67394625103163</v>
      </c>
      <c r="BT980">
        <v>22.608331278082304</v>
      </c>
      <c r="BU980">
        <v>22.662239925779083</v>
      </c>
      <c r="BV980">
        <v>22.655516768767267</v>
      </c>
      <c r="BW980">
        <v>22.671883239445609</v>
      </c>
      <c r="BX980">
        <v>22.635842740298258</v>
      </c>
      <c r="BY980">
        <v>22.606755999645145</v>
      </c>
      <c r="BZ980">
        <v>22.62703946534938</v>
      </c>
      <c r="CA980">
        <v>22.599947857242555</v>
      </c>
      <c r="CB980">
        <v>22.576536451218555</v>
      </c>
      <c r="CC980">
        <v>22.522110836899564</v>
      </c>
      <c r="CD980">
        <v>22.536270046686745</v>
      </c>
      <c r="CE980">
        <v>22.514790501179931</v>
      </c>
      <c r="CF980">
        <v>22.532417866520365</v>
      </c>
      <c r="CG980">
        <v>22.529415815181089</v>
      </c>
      <c r="CH980">
        <v>22.546673133443349</v>
      </c>
      <c r="CI980">
        <v>22.574636626104198</v>
      </c>
      <c r="CJ980">
        <v>22.63346772506122</v>
      </c>
      <c r="CK980">
        <v>22.664139133073739</v>
      </c>
      <c r="CL980">
        <v>22.663575482382324</v>
      </c>
      <c r="CM980">
        <v>22.670195313908071</v>
      </c>
      <c r="CN980">
        <v>22.701611125317655</v>
      </c>
      <c r="CO980">
        <v>22.707056598806538</v>
      </c>
      <c r="CP980">
        <v>22.733230325991517</v>
      </c>
      <c r="CQ980">
        <v>22.804318147766658</v>
      </c>
      <c r="CR980">
        <v>22.757976383398749</v>
      </c>
      <c r="CS980">
        <v>22.787377742809397</v>
      </c>
      <c r="CT980">
        <v>22.842757286231969</v>
      </c>
      <c r="CU980">
        <v>22.899600866667594</v>
      </c>
      <c r="CV980">
        <v>22.952122623196491</v>
      </c>
      <c r="CW980">
        <v>22.974114021431518</v>
      </c>
      <c r="CX980">
        <f>AVERAGE(pipe_data__2[[#This Row],[u1,]:[u101]])</f>
        <v>22.963038551197108</v>
      </c>
      <c r="CY980">
        <v>22.963038551197108</v>
      </c>
      <c r="CZ980" s="17">
        <v>22.899045333075335</v>
      </c>
      <c r="DA980" s="18">
        <f>(pipe_data__2[[#This Row],['#x,]]+1)*1000</f>
        <v>978.48924462231116</v>
      </c>
      <c r="DB980">
        <f>AVERAGE(pipe_data__2[[#This Row],[u103]:[u104]])</f>
        <v>22.931041942136222</v>
      </c>
      <c r="DC980">
        <f>(1/0.41)*LN(pipe_data__2[[#This Row],[u1042]]) + 5.2</f>
        <v>21.995145841649997</v>
      </c>
    </row>
    <row r="981" spans="1:107" x14ac:dyDescent="0.25">
      <c r="A981">
        <v>-2.0510255127563881E-2</v>
      </c>
      <c r="B981">
        <v>23.320167982629147</v>
      </c>
      <c r="C981">
        <v>23.273707684462998</v>
      </c>
      <c r="D981">
        <v>23.309194678406655</v>
      </c>
      <c r="E981">
        <v>23.266264713654873</v>
      </c>
      <c r="F981">
        <v>23.247760696894069</v>
      </c>
      <c r="G981">
        <v>23.15007637502567</v>
      </c>
      <c r="H981">
        <v>23.166639825520939</v>
      </c>
      <c r="I981">
        <v>23.409836320373401</v>
      </c>
      <c r="J981">
        <v>23.368444978762007</v>
      </c>
      <c r="K981">
        <v>23.393193429179458</v>
      </c>
      <c r="L981">
        <v>23.502861069844027</v>
      </c>
      <c r="M981">
        <v>23.411234608422649</v>
      </c>
      <c r="N981">
        <v>23.391291583542255</v>
      </c>
      <c r="O981">
        <v>23.413215656778103</v>
      </c>
      <c r="P981">
        <v>23.425451712323063</v>
      </c>
      <c r="Q981">
        <v>23.470818671965205</v>
      </c>
      <c r="R981">
        <v>23.464918831302366</v>
      </c>
      <c r="S981">
        <v>23.508761183770943</v>
      </c>
      <c r="T981">
        <v>23.518278841673908</v>
      </c>
      <c r="U981">
        <v>23.557359203576066</v>
      </c>
      <c r="V981">
        <v>23.542919442043697</v>
      </c>
      <c r="W981">
        <v>23.559630036938774</v>
      </c>
      <c r="X981">
        <v>23.446875713575203</v>
      </c>
      <c r="Y981">
        <v>23.391155528444116</v>
      </c>
      <c r="Z981">
        <v>23.425217727439428</v>
      </c>
      <c r="AA981">
        <v>23.482662663539106</v>
      </c>
      <c r="AB981">
        <v>23.492367704085247</v>
      </c>
      <c r="AC981">
        <v>23.455853186723715</v>
      </c>
      <c r="AD981">
        <v>23.453215670584871</v>
      </c>
      <c r="AE981">
        <v>23.250284455193238</v>
      </c>
      <c r="AF981">
        <v>23.181636058379329</v>
      </c>
      <c r="AG981">
        <v>23.126728009031083</v>
      </c>
      <c r="AH981">
        <v>23.105317700182297</v>
      </c>
      <c r="AI981">
        <v>23.227219365779796</v>
      </c>
      <c r="AJ981">
        <v>23.178812394674363</v>
      </c>
      <c r="AK981">
        <v>23.192171859733801</v>
      </c>
      <c r="AL981">
        <v>23.240956824868285</v>
      </c>
      <c r="AM981">
        <v>23.193241228231606</v>
      </c>
      <c r="AN981">
        <v>23.093657814225693</v>
      </c>
      <c r="AO981">
        <v>23.076153832185632</v>
      </c>
      <c r="AP981">
        <v>22.875591067063759</v>
      </c>
      <c r="AQ981">
        <v>22.851773929437314</v>
      </c>
      <c r="AR981">
        <v>22.768323433880418</v>
      </c>
      <c r="AS981">
        <v>22.774337995209475</v>
      </c>
      <c r="AT981">
        <v>22.782715418011954</v>
      </c>
      <c r="AU981">
        <v>22.88969966719112</v>
      </c>
      <c r="AV981">
        <v>22.930007046737131</v>
      </c>
      <c r="AW981">
        <v>22.956660260878657</v>
      </c>
      <c r="AX981">
        <v>22.884262613145498</v>
      </c>
      <c r="AY981">
        <v>22.838933298908277</v>
      </c>
      <c r="AZ981">
        <v>22.817680845904988</v>
      </c>
      <c r="BA981">
        <v>22.80605051752476</v>
      </c>
      <c r="BB981">
        <v>22.781792842546999</v>
      </c>
      <c r="BC981">
        <v>22.768865402964334</v>
      </c>
      <c r="BD981">
        <v>22.658166426196203</v>
      </c>
      <c r="BE981">
        <v>22.62838245287919</v>
      </c>
      <c r="BF981">
        <v>22.619562382828377</v>
      </c>
      <c r="BG981">
        <v>22.602047022592064</v>
      </c>
      <c r="BH981">
        <v>22.623812588321687</v>
      </c>
      <c r="BI981">
        <v>22.651027344949224</v>
      </c>
      <c r="BJ981">
        <v>22.662323570759309</v>
      </c>
      <c r="BK981">
        <v>22.66372893538184</v>
      </c>
      <c r="BL981">
        <v>22.721426297002399</v>
      </c>
      <c r="BM981">
        <v>22.67708335565607</v>
      </c>
      <c r="BN981">
        <v>22.665584438554728</v>
      </c>
      <c r="BO981">
        <v>22.656802854100292</v>
      </c>
      <c r="BP981">
        <v>22.68626991537986</v>
      </c>
      <c r="BQ981">
        <v>22.725780998291256</v>
      </c>
      <c r="BR981">
        <v>22.697206264621403</v>
      </c>
      <c r="BS981">
        <v>22.672461851132596</v>
      </c>
      <c r="BT981">
        <v>22.603530198523558</v>
      </c>
      <c r="BU981">
        <v>22.660277666616782</v>
      </c>
      <c r="BV981">
        <v>22.651034637383162</v>
      </c>
      <c r="BW981">
        <v>22.667813912166753</v>
      </c>
      <c r="BX981">
        <v>22.633000850426086</v>
      </c>
      <c r="BY981">
        <v>22.603330286343578</v>
      </c>
      <c r="BZ981">
        <v>22.62598002660911</v>
      </c>
      <c r="CA981">
        <v>22.597407436527106</v>
      </c>
      <c r="CB981">
        <v>22.574334560756942</v>
      </c>
      <c r="CC981">
        <v>22.520381765314504</v>
      </c>
      <c r="CD981">
        <v>22.535234729254846</v>
      </c>
      <c r="CE981">
        <v>22.514465278342989</v>
      </c>
      <c r="CF981">
        <v>22.531960035037134</v>
      </c>
      <c r="CG981">
        <v>22.529497761942057</v>
      </c>
      <c r="CH981">
        <v>22.546689683255611</v>
      </c>
      <c r="CI981">
        <v>22.574442144092867</v>
      </c>
      <c r="CJ981">
        <v>22.632942616496628</v>
      </c>
      <c r="CK981">
        <v>22.664522291739967</v>
      </c>
      <c r="CL981">
        <v>22.664000850969014</v>
      </c>
      <c r="CM981">
        <v>22.670918210680522</v>
      </c>
      <c r="CN981">
        <v>22.702676469205894</v>
      </c>
      <c r="CO981">
        <v>22.708261591365112</v>
      </c>
      <c r="CP981">
        <v>22.735478198974697</v>
      </c>
      <c r="CQ981">
        <v>22.806648185673826</v>
      </c>
      <c r="CR981">
        <v>22.758371430936954</v>
      </c>
      <c r="CS981">
        <v>22.787749390014103</v>
      </c>
      <c r="CT981">
        <v>22.842917707620746</v>
      </c>
      <c r="CU981">
        <v>22.899846118109988</v>
      </c>
      <c r="CV981">
        <v>22.952461734719769</v>
      </c>
      <c r="CW981">
        <v>22.974502673774104</v>
      </c>
      <c r="CX981">
        <f>AVERAGE(pipe_data__2[[#This Row],[u1,]:[u101]])</f>
        <v>22.961945947448939</v>
      </c>
      <c r="CY981">
        <v>22.961945947448939</v>
      </c>
      <c r="CZ981" s="16">
        <v>22.900566729177999</v>
      </c>
      <c r="DA981" s="19">
        <f>(pipe_data__2[[#This Row],['#x,]]+1)*1000</f>
        <v>979.48974487243606</v>
      </c>
      <c r="DB981">
        <f>AVERAGE(pipe_data__2[[#This Row],[u103]:[u104]])</f>
        <v>22.931256338313467</v>
      </c>
      <c r="DC981">
        <f>(1/0.41)*LN(pipe_data__2[[#This Row],[u1042]]) + 5.2</f>
        <v>21.997638457493153</v>
      </c>
    </row>
    <row r="982" spans="1:107" x14ac:dyDescent="0.25">
      <c r="A982">
        <v>-1.9509754877438779E-2</v>
      </c>
      <c r="B982">
        <v>23.315966035723108</v>
      </c>
      <c r="C982">
        <v>23.270284102722933</v>
      </c>
      <c r="D982">
        <v>23.308427027494581</v>
      </c>
      <c r="E982">
        <v>23.260739716682867</v>
      </c>
      <c r="F982">
        <v>23.245941513612834</v>
      </c>
      <c r="G982">
        <v>23.146012425211776</v>
      </c>
      <c r="H982">
        <v>23.163511161859017</v>
      </c>
      <c r="I982">
        <v>23.409043582116933</v>
      </c>
      <c r="J982">
        <v>23.363477487443237</v>
      </c>
      <c r="K982">
        <v>23.388214580007013</v>
      </c>
      <c r="L982">
        <v>23.500143371045279</v>
      </c>
      <c r="M982">
        <v>23.407984191163511</v>
      </c>
      <c r="N982">
        <v>23.389370566677769</v>
      </c>
      <c r="O982">
        <v>23.411706485887979</v>
      </c>
      <c r="P982">
        <v>23.422523988903389</v>
      </c>
      <c r="Q982">
        <v>23.46770740705535</v>
      </c>
      <c r="R982">
        <v>23.462061369432714</v>
      </c>
      <c r="S982">
        <v>23.507625952350448</v>
      </c>
      <c r="T982">
        <v>23.51534675811563</v>
      </c>
      <c r="U982">
        <v>23.554104050054786</v>
      </c>
      <c r="V982">
        <v>23.53957915947074</v>
      </c>
      <c r="W982">
        <v>23.559430775303198</v>
      </c>
      <c r="X982">
        <v>23.445530172691466</v>
      </c>
      <c r="Y982">
        <v>23.390010434081155</v>
      </c>
      <c r="Z982">
        <v>23.423194110884069</v>
      </c>
      <c r="AA982">
        <v>23.480936895671768</v>
      </c>
      <c r="AB982">
        <v>23.491471981252456</v>
      </c>
      <c r="AC982">
        <v>23.453355325641457</v>
      </c>
      <c r="AD982">
        <v>23.452070682692142</v>
      </c>
      <c r="AE982">
        <v>23.249232763714868</v>
      </c>
      <c r="AF982">
        <v>23.180962628651972</v>
      </c>
      <c r="AG982">
        <v>23.126725257296059</v>
      </c>
      <c r="AH982">
        <v>23.103982673518651</v>
      </c>
      <c r="AI982">
        <v>23.226817693859747</v>
      </c>
      <c r="AJ982">
        <v>23.176970760571447</v>
      </c>
      <c r="AK982">
        <v>23.189485628787903</v>
      </c>
      <c r="AL982">
        <v>23.237805816481671</v>
      </c>
      <c r="AM982">
        <v>23.192037311140147</v>
      </c>
      <c r="AN982">
        <v>23.092156334984786</v>
      </c>
      <c r="AO982">
        <v>23.075411531871499</v>
      </c>
      <c r="AP982">
        <v>22.876478006348165</v>
      </c>
      <c r="AQ982">
        <v>22.853164128975987</v>
      </c>
      <c r="AR982">
        <v>22.770214096301558</v>
      </c>
      <c r="AS982">
        <v>22.77694292979254</v>
      </c>
      <c r="AT982">
        <v>22.784843074185911</v>
      </c>
      <c r="AU982">
        <v>22.890917703024645</v>
      </c>
      <c r="AV982">
        <v>22.931201298265602</v>
      </c>
      <c r="AW982">
        <v>22.958455380015664</v>
      </c>
      <c r="AX982">
        <v>22.885257617555954</v>
      </c>
      <c r="AY982">
        <v>22.83901310594749</v>
      </c>
      <c r="AZ982">
        <v>22.817875787949887</v>
      </c>
      <c r="BA982">
        <v>22.806494302758725</v>
      </c>
      <c r="BB982">
        <v>22.781068640064632</v>
      </c>
      <c r="BC982">
        <v>22.768493393077755</v>
      </c>
      <c r="BD982">
        <v>22.658743457933511</v>
      </c>
      <c r="BE982">
        <v>22.628178464819474</v>
      </c>
      <c r="BF982">
        <v>22.619119171970627</v>
      </c>
      <c r="BG982">
        <v>22.601436040157445</v>
      </c>
      <c r="BH982">
        <v>22.622726286069451</v>
      </c>
      <c r="BI982">
        <v>22.650631967746044</v>
      </c>
      <c r="BJ982">
        <v>22.660294168242281</v>
      </c>
      <c r="BK982">
        <v>22.66163259882962</v>
      </c>
      <c r="BL982">
        <v>22.718943227841628</v>
      </c>
      <c r="BM982">
        <v>22.674906136686378</v>
      </c>
      <c r="BN982">
        <v>22.664292512550698</v>
      </c>
      <c r="BO982">
        <v>22.65692286759008</v>
      </c>
      <c r="BP982">
        <v>22.68619998073715</v>
      </c>
      <c r="BQ982">
        <v>22.724410771999274</v>
      </c>
      <c r="BR982">
        <v>22.696554664956228</v>
      </c>
      <c r="BS982">
        <v>22.670977451233565</v>
      </c>
      <c r="BT982">
        <v>22.598729118964812</v>
      </c>
      <c r="BU982">
        <v>22.658315407454484</v>
      </c>
      <c r="BV982">
        <v>22.646552505999058</v>
      </c>
      <c r="BW982">
        <v>22.663744584887901</v>
      </c>
      <c r="BX982">
        <v>22.630158960553914</v>
      </c>
      <c r="BY982">
        <v>22.599904573042014</v>
      </c>
      <c r="BZ982">
        <v>22.624920587868839</v>
      </c>
      <c r="CA982">
        <v>22.594867015811662</v>
      </c>
      <c r="CB982">
        <v>22.572132670295325</v>
      </c>
      <c r="CC982">
        <v>22.518652693729443</v>
      </c>
      <c r="CD982">
        <v>22.534199411822947</v>
      </c>
      <c r="CE982">
        <v>22.514140055506047</v>
      </c>
      <c r="CF982">
        <v>22.531502203553902</v>
      </c>
      <c r="CG982">
        <v>22.529579708703025</v>
      </c>
      <c r="CH982">
        <v>22.546706233067876</v>
      </c>
      <c r="CI982">
        <v>22.57424766208154</v>
      </c>
      <c r="CJ982">
        <v>22.632417507932036</v>
      </c>
      <c r="CK982">
        <v>22.664905450406195</v>
      </c>
      <c r="CL982">
        <v>22.664426219555704</v>
      </c>
      <c r="CM982">
        <v>22.671641107452974</v>
      </c>
      <c r="CN982">
        <v>22.70374181309413</v>
      </c>
      <c r="CO982">
        <v>22.709466583923685</v>
      </c>
      <c r="CP982">
        <v>22.737726071957876</v>
      </c>
      <c r="CQ982">
        <v>22.80897822358099</v>
      </c>
      <c r="CR982">
        <v>22.758766478475156</v>
      </c>
      <c r="CS982">
        <v>22.788121037218804</v>
      </c>
      <c r="CT982">
        <v>22.84307812900952</v>
      </c>
      <c r="CU982">
        <v>22.900091369552378</v>
      </c>
      <c r="CV982">
        <v>22.952800846243047</v>
      </c>
      <c r="CW982">
        <v>22.974891326116694</v>
      </c>
      <c r="CX982">
        <f>AVERAGE(pipe_data__2[[#This Row],[u1,]:[u101]])</f>
        <v>22.960831545036175</v>
      </c>
      <c r="CY982">
        <v>22.960831545036175</v>
      </c>
      <c r="CZ982" s="17">
        <v>22.902110764011912</v>
      </c>
      <c r="DA982" s="18">
        <f>(pipe_data__2[[#This Row],['#x,]]+1)*1000</f>
        <v>980.49024512256119</v>
      </c>
      <c r="DB982">
        <f>AVERAGE(pipe_data__2[[#This Row],[u103]:[u104]])</f>
        <v>22.931471154524043</v>
      </c>
      <c r="DC982">
        <f>(1/0.41)*LN(pipe_data__2[[#This Row],[u1042]]) + 5.2</f>
        <v>22.000128528551951</v>
      </c>
    </row>
    <row r="983" spans="1:107" x14ac:dyDescent="0.25">
      <c r="A983">
        <v>-1.8509254627313676E-2</v>
      </c>
      <c r="B983">
        <v>23.311764088817071</v>
      </c>
      <c r="C983">
        <v>23.266860520982867</v>
      </c>
      <c r="D983">
        <v>23.307659376582507</v>
      </c>
      <c r="E983">
        <v>23.255214719710857</v>
      </c>
      <c r="F983">
        <v>23.244122330331599</v>
      </c>
      <c r="G983">
        <v>23.141948475397882</v>
      </c>
      <c r="H983">
        <v>23.160382498197094</v>
      </c>
      <c r="I983">
        <v>23.408250843860461</v>
      </c>
      <c r="J983">
        <v>23.358509996124468</v>
      </c>
      <c r="K983">
        <v>23.383235730834564</v>
      </c>
      <c r="L983">
        <v>23.497425672246532</v>
      </c>
      <c r="M983">
        <v>23.404733773904375</v>
      </c>
      <c r="N983">
        <v>23.387449549813283</v>
      </c>
      <c r="O983">
        <v>23.410197314997855</v>
      </c>
      <c r="P983">
        <v>23.419596265483715</v>
      </c>
      <c r="Q983">
        <v>23.464596142145492</v>
      </c>
      <c r="R983">
        <v>23.459203907563062</v>
      </c>
      <c r="S983">
        <v>23.506490720929957</v>
      </c>
      <c r="T983">
        <v>23.512414674557352</v>
      </c>
      <c r="U983">
        <v>23.550848896533505</v>
      </c>
      <c r="V983">
        <v>23.536238876897784</v>
      </c>
      <c r="W983">
        <v>23.559231513667623</v>
      </c>
      <c r="X983">
        <v>23.44418463180773</v>
      </c>
      <c r="Y983">
        <v>23.388865339718194</v>
      </c>
      <c r="Z983">
        <v>23.421170494328706</v>
      </c>
      <c r="AA983">
        <v>23.478395546871223</v>
      </c>
      <c r="AB983">
        <v>23.490576258419669</v>
      </c>
      <c r="AC983">
        <v>23.450857464559199</v>
      </c>
      <c r="AD983">
        <v>23.450925694799409</v>
      </c>
      <c r="AE983">
        <v>23.248181072236498</v>
      </c>
      <c r="AF983">
        <v>23.180289198924616</v>
      </c>
      <c r="AG983">
        <v>23.126722505561037</v>
      </c>
      <c r="AH983">
        <v>23.102647646855008</v>
      </c>
      <c r="AI983">
        <v>23.226416021939702</v>
      </c>
      <c r="AJ983">
        <v>23.175129126468534</v>
      </c>
      <c r="AK983">
        <v>23.186799397842002</v>
      </c>
      <c r="AL983">
        <v>23.234654808095055</v>
      </c>
      <c r="AM983">
        <v>23.190833394048688</v>
      </c>
      <c r="AN983">
        <v>23.090654855743878</v>
      </c>
      <c r="AO983">
        <v>23.074669231557362</v>
      </c>
      <c r="AP983">
        <v>22.877364945632568</v>
      </c>
      <c r="AQ983">
        <v>22.854554328514659</v>
      </c>
      <c r="AR983">
        <v>22.772104758722698</v>
      </c>
      <c r="AS983">
        <v>22.779547864375605</v>
      </c>
      <c r="AT983">
        <v>22.786970730359869</v>
      </c>
      <c r="AU983">
        <v>22.892135738858173</v>
      </c>
      <c r="AV983">
        <v>22.932395549794077</v>
      </c>
      <c r="AW983">
        <v>22.960250499152675</v>
      </c>
      <c r="AX983">
        <v>22.88625262196641</v>
      </c>
      <c r="AY983">
        <v>22.839092912986704</v>
      </c>
      <c r="AZ983">
        <v>22.81807072999479</v>
      </c>
      <c r="BA983">
        <v>22.806938087992695</v>
      </c>
      <c r="BB983">
        <v>22.780344437582261</v>
      </c>
      <c r="BC983">
        <v>22.768121383191172</v>
      </c>
      <c r="BD983">
        <v>22.659320489670819</v>
      </c>
      <c r="BE983">
        <v>22.627974476759757</v>
      </c>
      <c r="BF983">
        <v>22.618675961112878</v>
      </c>
      <c r="BG983">
        <v>22.600825057722826</v>
      </c>
      <c r="BH983">
        <v>22.621639983817211</v>
      </c>
      <c r="BI983">
        <v>22.650236590542868</v>
      </c>
      <c r="BJ983">
        <v>22.658264765725253</v>
      </c>
      <c r="BK983">
        <v>22.659536262277399</v>
      </c>
      <c r="BL983">
        <v>22.71646015868086</v>
      </c>
      <c r="BM983">
        <v>22.67272891771669</v>
      </c>
      <c r="BN983">
        <v>22.663000586546673</v>
      </c>
      <c r="BO983">
        <v>22.657042881079864</v>
      </c>
      <c r="BP983">
        <v>22.686130046094441</v>
      </c>
      <c r="BQ983">
        <v>22.723040545707292</v>
      </c>
      <c r="BR983">
        <v>22.695903065291056</v>
      </c>
      <c r="BS983">
        <v>22.669493051334531</v>
      </c>
      <c r="BT983">
        <v>22.593928039406062</v>
      </c>
      <c r="BU983">
        <v>22.656353148292187</v>
      </c>
      <c r="BV983">
        <v>22.642070374614956</v>
      </c>
      <c r="BW983">
        <v>22.659675257609049</v>
      </c>
      <c r="BX983">
        <v>22.627317070681745</v>
      </c>
      <c r="BY983">
        <v>22.596478859740447</v>
      </c>
      <c r="BZ983">
        <v>22.623861149128569</v>
      </c>
      <c r="CA983">
        <v>22.592326595096214</v>
      </c>
      <c r="CB983">
        <v>22.569930779833712</v>
      </c>
      <c r="CC983">
        <v>22.516923622144382</v>
      </c>
      <c r="CD983">
        <v>22.533164094391047</v>
      </c>
      <c r="CE983">
        <v>22.513814832669105</v>
      </c>
      <c r="CF983">
        <v>22.531044372070671</v>
      </c>
      <c r="CG983">
        <v>22.529661655463993</v>
      </c>
      <c r="CH983">
        <v>22.546722782880142</v>
      </c>
      <c r="CI983">
        <v>22.574053180070212</v>
      </c>
      <c r="CJ983">
        <v>22.631892399367445</v>
      </c>
      <c r="CK983">
        <v>22.665288609072419</v>
      </c>
      <c r="CL983">
        <v>22.664851588142394</v>
      </c>
      <c r="CM983">
        <v>22.672364004225422</v>
      </c>
      <c r="CN983">
        <v>22.704807156982369</v>
      </c>
      <c r="CO983">
        <v>22.710671576482255</v>
      </c>
      <c r="CP983">
        <v>22.739973944941053</v>
      </c>
      <c r="CQ983">
        <v>22.811308261488158</v>
      </c>
      <c r="CR983">
        <v>22.759161526013362</v>
      </c>
      <c r="CS983">
        <v>22.78849268442351</v>
      </c>
      <c r="CT983">
        <v>22.843238550398297</v>
      </c>
      <c r="CU983">
        <v>22.900336620994771</v>
      </c>
      <c r="CV983">
        <v>22.953139957766325</v>
      </c>
      <c r="CW983">
        <v>22.975279978459284</v>
      </c>
      <c r="CX983">
        <f>AVERAGE(pipe_data__2[[#This Row],[u1,]:[u101]])</f>
        <v>22.959708986814107</v>
      </c>
      <c r="CY983">
        <v>22.959708986814107</v>
      </c>
      <c r="CZ983" s="16">
        <v>22.903676064090778</v>
      </c>
      <c r="DA983" s="19">
        <f>(pipe_data__2[[#This Row],['#x,]]+1)*1000</f>
        <v>981.49074537268632</v>
      </c>
      <c r="DB983">
        <f>AVERAGE(pipe_data__2[[#This Row],[u103]:[u104]])</f>
        <v>22.931692525452441</v>
      </c>
      <c r="DC983">
        <f>(1/0.41)*LN(pipe_data__2[[#This Row],[u1042]]) + 5.2</f>
        <v>22.002616060017182</v>
      </c>
    </row>
    <row r="984" spans="1:107" x14ac:dyDescent="0.25">
      <c r="A984">
        <v>-1.7508754377188684E-2</v>
      </c>
      <c r="B984">
        <v>23.307562141911031</v>
      </c>
      <c r="C984">
        <v>23.263436939242801</v>
      </c>
      <c r="D984">
        <v>23.306891725670429</v>
      </c>
      <c r="E984">
        <v>23.24968972273885</v>
      </c>
      <c r="F984">
        <v>23.242303147050364</v>
      </c>
      <c r="G984">
        <v>23.137884525583988</v>
      </c>
      <c r="H984">
        <v>23.157253834535172</v>
      </c>
      <c r="I984">
        <v>23.404524651522642</v>
      </c>
      <c r="J984">
        <v>23.353542504805695</v>
      </c>
      <c r="K984">
        <v>23.378256881662118</v>
      </c>
      <c r="L984">
        <v>23.494707973447785</v>
      </c>
      <c r="M984">
        <v>23.401483356645237</v>
      </c>
      <c r="N984">
        <v>23.385528532948797</v>
      </c>
      <c r="O984">
        <v>23.408688144107735</v>
      </c>
      <c r="P984">
        <v>23.416668542064041</v>
      </c>
      <c r="Q984">
        <v>23.461484877235637</v>
      </c>
      <c r="R984">
        <v>23.456346445693413</v>
      </c>
      <c r="S984">
        <v>23.505355489509462</v>
      </c>
      <c r="T984">
        <v>23.509482590999077</v>
      </c>
      <c r="U984">
        <v>23.547593743012229</v>
      </c>
      <c r="V984">
        <v>23.532898594324827</v>
      </c>
      <c r="W984">
        <v>23.559032252032047</v>
      </c>
      <c r="X984">
        <v>23.442839090923989</v>
      </c>
      <c r="Y984">
        <v>23.387720245355233</v>
      </c>
      <c r="Z984">
        <v>23.419146877773347</v>
      </c>
      <c r="AA984">
        <v>23.475854198070682</v>
      </c>
      <c r="AB984">
        <v>23.489680535586878</v>
      </c>
      <c r="AC984">
        <v>23.448359603476941</v>
      </c>
      <c r="AD984">
        <v>23.449780706906676</v>
      </c>
      <c r="AE984">
        <v>23.247129380758128</v>
      </c>
      <c r="AF984">
        <v>23.179615769197259</v>
      </c>
      <c r="AG984">
        <v>23.126719753826013</v>
      </c>
      <c r="AH984">
        <v>23.101312620191361</v>
      </c>
      <c r="AI984">
        <v>23.226014350019657</v>
      </c>
      <c r="AJ984">
        <v>23.173287492365617</v>
      </c>
      <c r="AK984">
        <v>23.184113166896104</v>
      </c>
      <c r="AL984">
        <v>23.231503799708442</v>
      </c>
      <c r="AM984">
        <v>23.189629476957229</v>
      </c>
      <c r="AN984">
        <v>23.089153376502971</v>
      </c>
      <c r="AO984">
        <v>23.073926931243225</v>
      </c>
      <c r="AP984">
        <v>22.87825188491697</v>
      </c>
      <c r="AQ984">
        <v>22.855944528053328</v>
      </c>
      <c r="AR984">
        <v>22.773995421143834</v>
      </c>
      <c r="AS984">
        <v>22.782152798958666</v>
      </c>
      <c r="AT984">
        <v>22.789098386533826</v>
      </c>
      <c r="AU984">
        <v>22.893353774691697</v>
      </c>
      <c r="AV984">
        <v>22.933589801322547</v>
      </c>
      <c r="AW984">
        <v>22.962045618289686</v>
      </c>
      <c r="AX984">
        <v>22.887247626376869</v>
      </c>
      <c r="AY984">
        <v>22.839172720025918</v>
      </c>
      <c r="AZ984">
        <v>22.818265672039693</v>
      </c>
      <c r="BA984">
        <v>22.807381873226664</v>
      </c>
      <c r="BB984">
        <v>22.779620235099891</v>
      </c>
      <c r="BC984">
        <v>22.767749373304593</v>
      </c>
      <c r="BD984">
        <v>22.659897521408126</v>
      </c>
      <c r="BE984">
        <v>22.62777048870004</v>
      </c>
      <c r="BF984">
        <v>22.618232750255132</v>
      </c>
      <c r="BG984">
        <v>22.600214075288207</v>
      </c>
      <c r="BH984">
        <v>22.620553681564974</v>
      </c>
      <c r="BI984">
        <v>22.648475337950938</v>
      </c>
      <c r="BJ984">
        <v>22.656235363208225</v>
      </c>
      <c r="BK984">
        <v>22.657439925725178</v>
      </c>
      <c r="BL984">
        <v>22.713977089520096</v>
      </c>
      <c r="BM984">
        <v>22.670551698746998</v>
      </c>
      <c r="BN984">
        <v>22.661708660542647</v>
      </c>
      <c r="BO984">
        <v>22.657162894569648</v>
      </c>
      <c r="BP984">
        <v>22.686060111451731</v>
      </c>
      <c r="BQ984">
        <v>22.721670319415313</v>
      </c>
      <c r="BR984">
        <v>22.69525146562588</v>
      </c>
      <c r="BS984">
        <v>22.6680086514355</v>
      </c>
      <c r="BT984">
        <v>22.589126959847317</v>
      </c>
      <c r="BU984">
        <v>22.654390889129889</v>
      </c>
      <c r="BV984">
        <v>22.637588243230852</v>
      </c>
      <c r="BW984">
        <v>22.655605930330193</v>
      </c>
      <c r="BX984">
        <v>22.624475180809572</v>
      </c>
      <c r="BY984">
        <v>22.593053146438884</v>
      </c>
      <c r="BZ984">
        <v>22.622801710388298</v>
      </c>
      <c r="CA984">
        <v>22.58978617438077</v>
      </c>
      <c r="CB984">
        <v>22.567728889372098</v>
      </c>
      <c r="CC984">
        <v>22.515194550559318</v>
      </c>
      <c r="CD984">
        <v>22.532128776959151</v>
      </c>
      <c r="CE984">
        <v>22.513489609832163</v>
      </c>
      <c r="CF984">
        <v>22.530586540587439</v>
      </c>
      <c r="CG984">
        <v>22.529743602224961</v>
      </c>
      <c r="CH984">
        <v>22.546739332692404</v>
      </c>
      <c r="CI984">
        <v>22.573858698058885</v>
      </c>
      <c r="CJ984">
        <v>22.631367290802853</v>
      </c>
      <c r="CK984">
        <v>22.665671767738647</v>
      </c>
      <c r="CL984">
        <v>22.66527695672908</v>
      </c>
      <c r="CM984">
        <v>22.673086900997873</v>
      </c>
      <c r="CN984">
        <v>22.705872500870608</v>
      </c>
      <c r="CO984">
        <v>22.711876569040829</v>
      </c>
      <c r="CP984">
        <v>22.742221817924232</v>
      </c>
      <c r="CQ984">
        <v>22.813638299395326</v>
      </c>
      <c r="CR984">
        <v>22.759556573551567</v>
      </c>
      <c r="CS984">
        <v>22.788864331628215</v>
      </c>
      <c r="CT984">
        <v>22.843398971787074</v>
      </c>
      <c r="CU984">
        <v>22.900581872437165</v>
      </c>
      <c r="CV984">
        <v>22.953479069289603</v>
      </c>
      <c r="CW984">
        <v>22.975668630801874</v>
      </c>
      <c r="CX984">
        <f>AVERAGE(pipe_data__2[[#This Row],[u1,]:[u101]])</f>
        <v>22.958543435297326</v>
      </c>
      <c r="CY984">
        <v>22.958543435297326</v>
      </c>
      <c r="CZ984" s="17">
        <v>22.905260537549538</v>
      </c>
      <c r="DA984" s="18">
        <f>(pipe_data__2[[#This Row],['#x,]]+1)*1000</f>
        <v>982.49124562281133</v>
      </c>
      <c r="DB984">
        <f>AVERAGE(pipe_data__2[[#This Row],[u103]:[u104]])</f>
        <v>22.931901986423433</v>
      </c>
      <c r="DC984">
        <f>(1/0.41)*LN(pipe_data__2[[#This Row],[u1042]]) + 5.2</f>
        <v>22.005101057063776</v>
      </c>
    </row>
    <row r="985" spans="1:107" x14ac:dyDescent="0.25">
      <c r="A985">
        <v>-1.6508254127063582E-2</v>
      </c>
      <c r="B985">
        <v>23.303360195004991</v>
      </c>
      <c r="C985">
        <v>23.260013357502736</v>
      </c>
      <c r="D985">
        <v>23.306124074758355</v>
      </c>
      <c r="E985">
        <v>23.244164725766844</v>
      </c>
      <c r="F985">
        <v>23.24048396376913</v>
      </c>
      <c r="G985">
        <v>23.133820575770095</v>
      </c>
      <c r="H985">
        <v>23.15412517087325</v>
      </c>
      <c r="I985">
        <v>23.400021181711395</v>
      </c>
      <c r="J985">
        <v>23.348575013486926</v>
      </c>
      <c r="K985">
        <v>23.373278032489672</v>
      </c>
      <c r="L985">
        <v>23.491990274649034</v>
      </c>
      <c r="M985">
        <v>23.398232939386098</v>
      </c>
      <c r="N985">
        <v>23.383607516084311</v>
      </c>
      <c r="O985">
        <v>23.407178973217611</v>
      </c>
      <c r="P985">
        <v>23.413740818644367</v>
      </c>
      <c r="Q985">
        <v>23.458373612325779</v>
      </c>
      <c r="R985">
        <v>23.45348898382376</v>
      </c>
      <c r="S985">
        <v>23.504220258088967</v>
      </c>
      <c r="T985">
        <v>23.506550507440799</v>
      </c>
      <c r="U985">
        <v>23.544338589490948</v>
      </c>
      <c r="V985">
        <v>23.529558311751874</v>
      </c>
      <c r="W985">
        <v>23.558671168270095</v>
      </c>
      <c r="X985">
        <v>23.441493550040253</v>
      </c>
      <c r="Y985">
        <v>23.386575150992272</v>
      </c>
      <c r="Z985">
        <v>23.417123261217984</v>
      </c>
      <c r="AA985">
        <v>23.473312849270137</v>
      </c>
      <c r="AB985">
        <v>23.488784812754091</v>
      </c>
      <c r="AC985">
        <v>23.445861742394683</v>
      </c>
      <c r="AD985">
        <v>23.448635719013943</v>
      </c>
      <c r="AE985">
        <v>23.246077689279758</v>
      </c>
      <c r="AF985">
        <v>23.178942339469902</v>
      </c>
      <c r="AG985">
        <v>23.126717002090988</v>
      </c>
      <c r="AH985">
        <v>23.099977593527715</v>
      </c>
      <c r="AI985">
        <v>23.225612678099612</v>
      </c>
      <c r="AJ985">
        <v>23.171445858262704</v>
      </c>
      <c r="AK985">
        <v>23.181426935950206</v>
      </c>
      <c r="AL985">
        <v>23.228352791321829</v>
      </c>
      <c r="AM985">
        <v>23.18842555986577</v>
      </c>
      <c r="AN985">
        <v>23.087651897262067</v>
      </c>
      <c r="AO985">
        <v>23.073184630929088</v>
      </c>
      <c r="AP985">
        <v>22.879138824201373</v>
      </c>
      <c r="AQ985">
        <v>22.857334727592001</v>
      </c>
      <c r="AR985">
        <v>22.775886083564973</v>
      </c>
      <c r="AS985">
        <v>22.784757733541731</v>
      </c>
      <c r="AT985">
        <v>22.791226042707784</v>
      </c>
      <c r="AU985">
        <v>22.894571810525221</v>
      </c>
      <c r="AV985">
        <v>22.934784052851018</v>
      </c>
      <c r="AW985">
        <v>22.963840737426697</v>
      </c>
      <c r="AX985">
        <v>22.888242630787325</v>
      </c>
      <c r="AY985">
        <v>22.839252527065131</v>
      </c>
      <c r="AZ985">
        <v>22.818460614084593</v>
      </c>
      <c r="BA985">
        <v>22.807825658460629</v>
      </c>
      <c r="BB985">
        <v>22.778896032617521</v>
      </c>
      <c r="BC985">
        <v>22.76737736341801</v>
      </c>
      <c r="BD985">
        <v>22.660474553145434</v>
      </c>
      <c r="BE985">
        <v>22.62756650064032</v>
      </c>
      <c r="BF985">
        <v>22.617789539397382</v>
      </c>
      <c r="BG985">
        <v>22.599603092853592</v>
      </c>
      <c r="BH985">
        <v>22.619467379312738</v>
      </c>
      <c r="BI985">
        <v>22.646420959108401</v>
      </c>
      <c r="BJ985">
        <v>22.654205960691197</v>
      </c>
      <c r="BK985">
        <v>22.655343589172958</v>
      </c>
      <c r="BL985">
        <v>22.711494020359329</v>
      </c>
      <c r="BM985">
        <v>22.668374479777306</v>
      </c>
      <c r="BN985">
        <v>22.660416734538622</v>
      </c>
      <c r="BO985">
        <v>22.657282908059436</v>
      </c>
      <c r="BP985">
        <v>22.685990176809021</v>
      </c>
      <c r="BQ985">
        <v>22.720300093123331</v>
      </c>
      <c r="BR985">
        <v>22.694599865960704</v>
      </c>
      <c r="BS985">
        <v>22.666524251536465</v>
      </c>
      <c r="BT985">
        <v>22.584325880288571</v>
      </c>
      <c r="BU985">
        <v>22.652428629967591</v>
      </c>
      <c r="BV985">
        <v>22.63310611184675</v>
      </c>
      <c r="BW985">
        <v>22.651536603051341</v>
      </c>
      <c r="BX985">
        <v>22.621633290937403</v>
      </c>
      <c r="BY985">
        <v>22.58962743313732</v>
      </c>
      <c r="BZ985">
        <v>22.621742271648028</v>
      </c>
      <c r="CA985">
        <v>22.587245753665325</v>
      </c>
      <c r="CB985">
        <v>22.565526998910482</v>
      </c>
      <c r="CC985">
        <v>22.513465478974258</v>
      </c>
      <c r="CD985">
        <v>22.531093459527252</v>
      </c>
      <c r="CE985">
        <v>22.513164386995221</v>
      </c>
      <c r="CF985">
        <v>22.530128709104208</v>
      </c>
      <c r="CG985">
        <v>22.529825548985929</v>
      </c>
      <c r="CH985">
        <v>22.546755882504669</v>
      </c>
      <c r="CI985">
        <v>22.573664216047558</v>
      </c>
      <c r="CJ985">
        <v>22.630842182238261</v>
      </c>
      <c r="CK985">
        <v>22.666054926404872</v>
      </c>
      <c r="CL985">
        <v>22.66570232531577</v>
      </c>
      <c r="CM985">
        <v>22.673809797770325</v>
      </c>
      <c r="CN985">
        <v>22.706937844758844</v>
      </c>
      <c r="CO985">
        <v>22.713081561599402</v>
      </c>
      <c r="CP985">
        <v>22.744469690907412</v>
      </c>
      <c r="CQ985">
        <v>22.81596833730249</v>
      </c>
      <c r="CR985">
        <v>22.759723499031956</v>
      </c>
      <c r="CS985">
        <v>22.78923597883292</v>
      </c>
      <c r="CT985">
        <v>22.843559393175848</v>
      </c>
      <c r="CU985">
        <v>22.900827123879559</v>
      </c>
      <c r="CV985">
        <v>22.953818180812878</v>
      </c>
      <c r="CW985">
        <v>22.976057283144463</v>
      </c>
      <c r="CX985">
        <f>AVERAGE(pipe_data__2[[#This Row],[u1,]:[u101]])</f>
        <v>22.957363280301468</v>
      </c>
      <c r="CY985">
        <v>22.957363280301468</v>
      </c>
      <c r="CZ985" s="16">
        <v>22.906869694256283</v>
      </c>
      <c r="DA985" s="19">
        <f>(pipe_data__2[[#This Row],['#x,]]+1)*1000</f>
        <v>983.49174587293646</v>
      </c>
      <c r="DB985">
        <f>AVERAGE(pipe_data__2[[#This Row],[u103]:[u104]])</f>
        <v>22.932116487278876</v>
      </c>
      <c r="DC985">
        <f>(1/0.41)*LN(pipe_data__2[[#This Row],[u1042]]) + 5.2</f>
        <v>22.007583524850851</v>
      </c>
    </row>
    <row r="986" spans="1:107" x14ac:dyDescent="0.25">
      <c r="A986">
        <v>-1.550775387693859E-2</v>
      </c>
      <c r="B986">
        <v>23.299158248098951</v>
      </c>
      <c r="C986">
        <v>23.25658977576267</v>
      </c>
      <c r="D986">
        <v>23.30535642384628</v>
      </c>
      <c r="E986">
        <v>23.238639728794833</v>
      </c>
      <c r="F986">
        <v>23.238664780487895</v>
      </c>
      <c r="G986">
        <v>23.129756625956205</v>
      </c>
      <c r="H986">
        <v>23.150996507211328</v>
      </c>
      <c r="I986">
        <v>23.395517711900144</v>
      </c>
      <c r="J986">
        <v>23.343607522168156</v>
      </c>
      <c r="K986">
        <v>23.368299183317223</v>
      </c>
      <c r="L986">
        <v>23.489272575850286</v>
      </c>
      <c r="M986">
        <v>23.394982522126959</v>
      </c>
      <c r="N986">
        <v>23.381686499219828</v>
      </c>
      <c r="O986">
        <v>23.405669802327488</v>
      </c>
      <c r="P986">
        <v>23.41081309522469</v>
      </c>
      <c r="Q986">
        <v>23.455262347415925</v>
      </c>
      <c r="R986">
        <v>23.450631521954108</v>
      </c>
      <c r="S986">
        <v>23.503085026668476</v>
      </c>
      <c r="T986">
        <v>23.503618423882521</v>
      </c>
      <c r="U986">
        <v>23.541083435969668</v>
      </c>
      <c r="V986">
        <v>23.526218029178917</v>
      </c>
      <c r="W986">
        <v>23.555682456158177</v>
      </c>
      <c r="X986">
        <v>23.440148009156516</v>
      </c>
      <c r="Y986">
        <v>23.385430056629311</v>
      </c>
      <c r="Z986">
        <v>23.415099644662625</v>
      </c>
      <c r="AA986">
        <v>23.470771500469592</v>
      </c>
      <c r="AB986">
        <v>23.4878890899213</v>
      </c>
      <c r="AC986">
        <v>23.443363881312425</v>
      </c>
      <c r="AD986">
        <v>23.44749073112121</v>
      </c>
      <c r="AE986">
        <v>23.245025997801388</v>
      </c>
      <c r="AF986">
        <v>23.178268909742545</v>
      </c>
      <c r="AG986">
        <v>23.126714250355963</v>
      </c>
      <c r="AH986">
        <v>23.098642566864072</v>
      </c>
      <c r="AI986">
        <v>23.225211006179567</v>
      </c>
      <c r="AJ986">
        <v>23.169604224159787</v>
      </c>
      <c r="AK986">
        <v>23.178740705004309</v>
      </c>
      <c r="AL986">
        <v>23.225201782935216</v>
      </c>
      <c r="AM986">
        <v>23.187221642774311</v>
      </c>
      <c r="AN986">
        <v>23.086150418021159</v>
      </c>
      <c r="AO986">
        <v>23.072442330614951</v>
      </c>
      <c r="AP986">
        <v>22.880025763485779</v>
      </c>
      <c r="AQ986">
        <v>22.858724927130673</v>
      </c>
      <c r="AR986">
        <v>22.777776745986113</v>
      </c>
      <c r="AS986">
        <v>22.787362668124793</v>
      </c>
      <c r="AT986">
        <v>22.793353698881742</v>
      </c>
      <c r="AU986">
        <v>22.895789846358745</v>
      </c>
      <c r="AV986">
        <v>22.935978304379489</v>
      </c>
      <c r="AW986">
        <v>22.965635856563704</v>
      </c>
      <c r="AX986">
        <v>22.88923763519778</v>
      </c>
      <c r="AY986">
        <v>22.839332334104345</v>
      </c>
      <c r="AZ986">
        <v>22.818655556129496</v>
      </c>
      <c r="BA986">
        <v>22.808269443694599</v>
      </c>
      <c r="BB986">
        <v>22.778171830135154</v>
      </c>
      <c r="BC986">
        <v>22.767005353531431</v>
      </c>
      <c r="BD986">
        <v>22.661051584882742</v>
      </c>
      <c r="BE986">
        <v>22.627362512580603</v>
      </c>
      <c r="BF986">
        <v>22.617346328539636</v>
      </c>
      <c r="BG986">
        <v>22.598992110418973</v>
      </c>
      <c r="BH986">
        <v>22.618381077060501</v>
      </c>
      <c r="BI986">
        <v>22.644366580265867</v>
      </c>
      <c r="BJ986">
        <v>22.652176558174169</v>
      </c>
      <c r="BK986">
        <v>22.653247252620737</v>
      </c>
      <c r="BL986">
        <v>22.709010951198561</v>
      </c>
      <c r="BM986">
        <v>22.666197260807614</v>
      </c>
      <c r="BN986">
        <v>22.659124808534596</v>
      </c>
      <c r="BO986">
        <v>22.656609431023778</v>
      </c>
      <c r="BP986">
        <v>22.685920242166315</v>
      </c>
      <c r="BQ986">
        <v>22.718929866831349</v>
      </c>
      <c r="BR986">
        <v>22.692685028915704</v>
      </c>
      <c r="BS986">
        <v>22.665039851637435</v>
      </c>
      <c r="BT986">
        <v>22.579524800729825</v>
      </c>
      <c r="BU986">
        <v>22.65046637080529</v>
      </c>
      <c r="BV986">
        <v>22.628623980462645</v>
      </c>
      <c r="BW986">
        <v>22.647467275772485</v>
      </c>
      <c r="BX986">
        <v>22.618791401065231</v>
      </c>
      <c r="BY986">
        <v>22.586201719835753</v>
      </c>
      <c r="BZ986">
        <v>22.620682832907757</v>
      </c>
      <c r="CA986">
        <v>22.584705332949877</v>
      </c>
      <c r="CB986">
        <v>22.563325108448868</v>
      </c>
      <c r="CC986">
        <v>22.511736407389197</v>
      </c>
      <c r="CD986">
        <v>22.530058142095353</v>
      </c>
      <c r="CE986">
        <v>22.512839164158279</v>
      </c>
      <c r="CF986">
        <v>22.529670877620976</v>
      </c>
      <c r="CG986">
        <v>22.529907495746897</v>
      </c>
      <c r="CH986">
        <v>22.546772432316935</v>
      </c>
      <c r="CI986">
        <v>22.57346973403623</v>
      </c>
      <c r="CJ986">
        <v>22.63031707367367</v>
      </c>
      <c r="CK986">
        <v>22.6664380850711</v>
      </c>
      <c r="CL986">
        <v>22.66612769390246</v>
      </c>
      <c r="CM986">
        <v>22.674532694542776</v>
      </c>
      <c r="CN986">
        <v>22.708003188647083</v>
      </c>
      <c r="CO986">
        <v>22.714286554157976</v>
      </c>
      <c r="CP986">
        <v>22.746717563890591</v>
      </c>
      <c r="CQ986">
        <v>22.818298375209658</v>
      </c>
      <c r="CR986">
        <v>22.759513392069888</v>
      </c>
      <c r="CS986">
        <v>22.789607626037625</v>
      </c>
      <c r="CT986">
        <v>22.843719814564626</v>
      </c>
      <c r="CU986">
        <v>22.901072375321952</v>
      </c>
      <c r="CV986">
        <v>22.954157292336156</v>
      </c>
      <c r="CW986">
        <v>22.976445935487053</v>
      </c>
      <c r="CX986">
        <f>AVERAGE(pipe_data__2[[#This Row],[u1,]:[u101]])</f>
        <v>22.95613251141863</v>
      </c>
      <c r="CY986">
        <v>22.95613251141863</v>
      </c>
      <c r="CZ986" s="17">
        <v>22.908514198116187</v>
      </c>
      <c r="DA986" s="18">
        <f>(pipe_data__2[[#This Row],['#x,]]+1)*1000</f>
        <v>984.49224612306136</v>
      </c>
      <c r="DB986">
        <f>AVERAGE(pipe_data__2[[#This Row],[u103]:[u104]])</f>
        <v>22.932323354767409</v>
      </c>
      <c r="DC986">
        <f>(1/0.41)*LN(pipe_data__2[[#This Row],[u1042]]) + 5.2</f>
        <v>22.010063468521793</v>
      </c>
    </row>
    <row r="987" spans="1:107" x14ac:dyDescent="0.25">
      <c r="A987">
        <v>-1.4507253626813488E-2</v>
      </c>
      <c r="B987">
        <v>23.294956301192915</v>
      </c>
      <c r="C987">
        <v>23.253166194022604</v>
      </c>
      <c r="D987">
        <v>23.302236937517598</v>
      </c>
      <c r="E987">
        <v>23.233114731822827</v>
      </c>
      <c r="F987">
        <v>23.23684559720666</v>
      </c>
      <c r="G987">
        <v>23.125692676142311</v>
      </c>
      <c r="H987">
        <v>23.14786784354941</v>
      </c>
      <c r="I987">
        <v>23.391014242088893</v>
      </c>
      <c r="J987">
        <v>23.338640030849383</v>
      </c>
      <c r="K987">
        <v>23.363320334144777</v>
      </c>
      <c r="L987">
        <v>23.486554877051539</v>
      </c>
      <c r="M987">
        <v>23.391732104867824</v>
      </c>
      <c r="N987">
        <v>23.379765482355342</v>
      </c>
      <c r="O987">
        <v>23.404160631437364</v>
      </c>
      <c r="P987">
        <v>23.407885371805015</v>
      </c>
      <c r="Q987">
        <v>23.452151082506067</v>
      </c>
      <c r="R987">
        <v>23.447774060084456</v>
      </c>
      <c r="S987">
        <v>23.501949795247981</v>
      </c>
      <c r="T987">
        <v>23.500686340324247</v>
      </c>
      <c r="U987">
        <v>23.537828282448391</v>
      </c>
      <c r="V987">
        <v>23.52287774660596</v>
      </c>
      <c r="W987">
        <v>23.552693744046262</v>
      </c>
      <c r="X987">
        <v>23.43880246827278</v>
      </c>
      <c r="Y987">
        <v>23.384284962266349</v>
      </c>
      <c r="Z987">
        <v>23.413076028107263</v>
      </c>
      <c r="AA987">
        <v>23.468230151669051</v>
      </c>
      <c r="AB987">
        <v>23.486993367088512</v>
      </c>
      <c r="AC987">
        <v>23.440866020230168</v>
      </c>
      <c r="AD987">
        <v>23.446345743228477</v>
      </c>
      <c r="AE987">
        <v>23.243974306323018</v>
      </c>
      <c r="AF987">
        <v>23.177595480015189</v>
      </c>
      <c r="AG987">
        <v>23.126711498620942</v>
      </c>
      <c r="AH987">
        <v>23.097307540200426</v>
      </c>
      <c r="AI987">
        <v>23.224809334259522</v>
      </c>
      <c r="AJ987">
        <v>23.167762590056874</v>
      </c>
      <c r="AK987">
        <v>23.176054474058411</v>
      </c>
      <c r="AL987">
        <v>23.222050774548599</v>
      </c>
      <c r="AM987">
        <v>23.186017725682852</v>
      </c>
      <c r="AN987">
        <v>23.084648938780251</v>
      </c>
      <c r="AO987">
        <v>23.071700030300818</v>
      </c>
      <c r="AP987">
        <v>22.880912702770182</v>
      </c>
      <c r="AQ987">
        <v>22.860115126669346</v>
      </c>
      <c r="AR987">
        <v>22.779667408407253</v>
      </c>
      <c r="AS987">
        <v>22.789967602707858</v>
      </c>
      <c r="AT987">
        <v>22.795481355055699</v>
      </c>
      <c r="AU987">
        <v>22.89700788219227</v>
      </c>
      <c r="AV987">
        <v>22.93717255590796</v>
      </c>
      <c r="AW987">
        <v>22.967430975700715</v>
      </c>
      <c r="AX987">
        <v>22.890232639608239</v>
      </c>
      <c r="AY987">
        <v>22.839412141143558</v>
      </c>
      <c r="AZ987">
        <v>22.818850498174399</v>
      </c>
      <c r="BA987">
        <v>22.808713228928564</v>
      </c>
      <c r="BB987">
        <v>22.777447627652784</v>
      </c>
      <c r="BC987">
        <v>22.766633343644848</v>
      </c>
      <c r="BD987">
        <v>22.66162861662005</v>
      </c>
      <c r="BE987">
        <v>22.627158524520887</v>
      </c>
      <c r="BF987">
        <v>22.616903117681886</v>
      </c>
      <c r="BG987">
        <v>22.598381127984354</v>
      </c>
      <c r="BH987">
        <v>22.617294774808261</v>
      </c>
      <c r="BI987">
        <v>22.64231220142333</v>
      </c>
      <c r="BJ987">
        <v>22.650147155657141</v>
      </c>
      <c r="BK987">
        <v>22.651150916068516</v>
      </c>
      <c r="BL987">
        <v>22.706527882037793</v>
      </c>
      <c r="BM987">
        <v>22.664020041837922</v>
      </c>
      <c r="BN987">
        <v>22.65783288253057</v>
      </c>
      <c r="BO987">
        <v>22.655519051225909</v>
      </c>
      <c r="BP987">
        <v>22.685850307523605</v>
      </c>
      <c r="BQ987">
        <v>22.717559640539367</v>
      </c>
      <c r="BR987">
        <v>22.689660953389964</v>
      </c>
      <c r="BS987">
        <v>22.6635554517384</v>
      </c>
      <c r="BT987">
        <v>22.574723721171075</v>
      </c>
      <c r="BU987">
        <v>22.648504111642993</v>
      </c>
      <c r="BV987">
        <v>22.624141849078541</v>
      </c>
      <c r="BW987">
        <v>22.643397948493632</v>
      </c>
      <c r="BX987">
        <v>22.615949511193062</v>
      </c>
      <c r="BY987">
        <v>22.582776006534189</v>
      </c>
      <c r="BZ987">
        <v>22.619623394167487</v>
      </c>
      <c r="CA987">
        <v>22.582164912234433</v>
      </c>
      <c r="CB987">
        <v>22.561123217987255</v>
      </c>
      <c r="CC987">
        <v>22.510007335804133</v>
      </c>
      <c r="CD987">
        <v>22.529022824663457</v>
      </c>
      <c r="CE987">
        <v>22.512513941321341</v>
      </c>
      <c r="CF987">
        <v>22.529213046137745</v>
      </c>
      <c r="CG987">
        <v>22.529989442507866</v>
      </c>
      <c r="CH987">
        <v>22.546788982129197</v>
      </c>
      <c r="CI987">
        <v>22.573275252024899</v>
      </c>
      <c r="CJ987">
        <v>22.629791965109078</v>
      </c>
      <c r="CK987">
        <v>22.666821243737324</v>
      </c>
      <c r="CL987">
        <v>22.66655306248915</v>
      </c>
      <c r="CM987">
        <v>22.675255591315228</v>
      </c>
      <c r="CN987">
        <v>22.709068532535323</v>
      </c>
      <c r="CO987">
        <v>22.715491546716549</v>
      </c>
      <c r="CP987">
        <v>22.748965436873771</v>
      </c>
      <c r="CQ987">
        <v>22.820628413116825</v>
      </c>
      <c r="CR987">
        <v>22.759303285107819</v>
      </c>
      <c r="CS987">
        <v>22.789979273242327</v>
      </c>
      <c r="CT987">
        <v>22.843880235953399</v>
      </c>
      <c r="CU987">
        <v>22.901317626764346</v>
      </c>
      <c r="CV987">
        <v>22.954496403859434</v>
      </c>
      <c r="CW987">
        <v>22.976834587829639</v>
      </c>
      <c r="CX987">
        <f>AVERAGE(pipe_data__2[[#This Row],[u1,]:[u101]])</f>
        <v>22.954862962769202</v>
      </c>
      <c r="CY987">
        <v>22.954862962769202</v>
      </c>
      <c r="CZ987" s="16">
        <v>22.910172533136592</v>
      </c>
      <c r="DA987" s="19">
        <f>(pipe_data__2[[#This Row],['#x,]]+1)*1000</f>
        <v>985.49274637318649</v>
      </c>
      <c r="DB987">
        <f>AVERAGE(pipe_data__2[[#This Row],[u103]:[u104]])</f>
        <v>22.932517747952897</v>
      </c>
      <c r="DC987">
        <f>(1/0.41)*LN(pipe_data__2[[#This Row],[u1042]]) + 5.2</f>
        <v>22.012540893204321</v>
      </c>
    </row>
    <row r="988" spans="1:107" x14ac:dyDescent="0.25">
      <c r="A988">
        <v>-1.3506753376688385E-2</v>
      </c>
      <c r="B988">
        <v>23.290754354286875</v>
      </c>
      <c r="C988">
        <v>23.249742612282539</v>
      </c>
      <c r="D988">
        <v>23.296397743308876</v>
      </c>
      <c r="E988">
        <v>23.227589734850817</v>
      </c>
      <c r="F988">
        <v>23.235026413925425</v>
      </c>
      <c r="G988">
        <v>23.121628726328417</v>
      </c>
      <c r="H988">
        <v>23.144739179887488</v>
      </c>
      <c r="I988">
        <v>23.386510772277642</v>
      </c>
      <c r="J988">
        <v>23.333672539530614</v>
      </c>
      <c r="K988">
        <v>23.358341484972328</v>
      </c>
      <c r="L988">
        <v>23.483837178252791</v>
      </c>
      <c r="M988">
        <v>23.388481687608685</v>
      </c>
      <c r="N988">
        <v>23.377844465490856</v>
      </c>
      <c r="O988">
        <v>23.40265146054724</v>
      </c>
      <c r="P988">
        <v>23.404957648385341</v>
      </c>
      <c r="Q988">
        <v>23.449039817596212</v>
      </c>
      <c r="R988">
        <v>23.444916598214803</v>
      </c>
      <c r="S988">
        <v>23.500814563827486</v>
      </c>
      <c r="T988">
        <v>23.497754256765969</v>
      </c>
      <c r="U988">
        <v>23.534573128927111</v>
      </c>
      <c r="V988">
        <v>23.519537464033004</v>
      </c>
      <c r="W988">
        <v>23.549705031934348</v>
      </c>
      <c r="X988">
        <v>23.437456927389039</v>
      </c>
      <c r="Y988">
        <v>23.383139867903392</v>
      </c>
      <c r="Z988">
        <v>23.411052411551903</v>
      </c>
      <c r="AA988">
        <v>23.465688802868506</v>
      </c>
      <c r="AB988">
        <v>23.486097644255725</v>
      </c>
      <c r="AC988">
        <v>23.43836815914791</v>
      </c>
      <c r="AD988">
        <v>23.445200755335748</v>
      </c>
      <c r="AE988">
        <v>23.242922614844648</v>
      </c>
      <c r="AF988">
        <v>23.176922050287835</v>
      </c>
      <c r="AG988">
        <v>23.126708746885917</v>
      </c>
      <c r="AH988">
        <v>23.095972513536783</v>
      </c>
      <c r="AI988">
        <v>23.224407662339477</v>
      </c>
      <c r="AJ988">
        <v>23.165920955953961</v>
      </c>
      <c r="AK988">
        <v>23.173368243112513</v>
      </c>
      <c r="AL988">
        <v>23.218899766161986</v>
      </c>
      <c r="AM988">
        <v>23.184813808591393</v>
      </c>
      <c r="AN988">
        <v>23.083147459539344</v>
      </c>
      <c r="AO988">
        <v>23.070957729986681</v>
      </c>
      <c r="AP988">
        <v>22.881799642054585</v>
      </c>
      <c r="AQ988">
        <v>22.861505326208015</v>
      </c>
      <c r="AR988">
        <v>22.781558070828392</v>
      </c>
      <c r="AS988">
        <v>22.792572537290923</v>
      </c>
      <c r="AT988">
        <v>22.797609011229657</v>
      </c>
      <c r="AU988">
        <v>22.898225918025794</v>
      </c>
      <c r="AV988">
        <v>22.938366807436431</v>
      </c>
      <c r="AW988">
        <v>22.969226094837726</v>
      </c>
      <c r="AX988">
        <v>22.891227644018695</v>
      </c>
      <c r="AY988">
        <v>22.839491948182772</v>
      </c>
      <c r="AZ988">
        <v>22.819045440219298</v>
      </c>
      <c r="BA988">
        <v>22.808827156989931</v>
      </c>
      <c r="BB988">
        <v>22.776723425170413</v>
      </c>
      <c r="BC988">
        <v>22.766261333758269</v>
      </c>
      <c r="BD988">
        <v>22.662205648357357</v>
      </c>
      <c r="BE988">
        <v>22.626954536461167</v>
      </c>
      <c r="BF988">
        <v>22.616459906824137</v>
      </c>
      <c r="BG988">
        <v>22.597770145549735</v>
      </c>
      <c r="BH988">
        <v>22.616208472556025</v>
      </c>
      <c r="BI988">
        <v>22.640257822580796</v>
      </c>
      <c r="BJ988">
        <v>22.648117753140113</v>
      </c>
      <c r="BK988">
        <v>22.649054579516296</v>
      </c>
      <c r="BL988">
        <v>22.704044812877026</v>
      </c>
      <c r="BM988">
        <v>22.66184282286823</v>
      </c>
      <c r="BN988">
        <v>22.656540956526545</v>
      </c>
      <c r="BO988">
        <v>22.654428671428036</v>
      </c>
      <c r="BP988">
        <v>22.685780372880895</v>
      </c>
      <c r="BQ988">
        <v>22.716189414247385</v>
      </c>
      <c r="BR988">
        <v>22.68663687786422</v>
      </c>
      <c r="BS988">
        <v>22.662071051839369</v>
      </c>
      <c r="BT988">
        <v>22.56992264161233</v>
      </c>
      <c r="BU988">
        <v>22.646541852480695</v>
      </c>
      <c r="BV988">
        <v>22.619659717694439</v>
      </c>
      <c r="BW988">
        <v>22.63932862121478</v>
      </c>
      <c r="BX988">
        <v>22.613107621320889</v>
      </c>
      <c r="BY988">
        <v>22.579350293232622</v>
      </c>
      <c r="BZ988">
        <v>22.618563955427216</v>
      </c>
      <c r="CA988">
        <v>22.579624491518985</v>
      </c>
      <c r="CB988">
        <v>22.558921327525638</v>
      </c>
      <c r="CC988">
        <v>22.508278264219072</v>
      </c>
      <c r="CD988">
        <v>22.527987507231558</v>
      </c>
      <c r="CE988">
        <v>22.512188718484399</v>
      </c>
      <c r="CF988">
        <v>22.528755214654513</v>
      </c>
      <c r="CG988">
        <v>22.530071389268837</v>
      </c>
      <c r="CH988">
        <v>22.546805531941462</v>
      </c>
      <c r="CI988">
        <v>22.573080770013572</v>
      </c>
      <c r="CJ988">
        <v>22.629266856544486</v>
      </c>
      <c r="CK988">
        <v>22.667204402403552</v>
      </c>
      <c r="CL988">
        <v>22.66697843107584</v>
      </c>
      <c r="CM988">
        <v>22.675978488087679</v>
      </c>
      <c r="CN988">
        <v>22.710133876423562</v>
      </c>
      <c r="CO988">
        <v>22.716696539275123</v>
      </c>
      <c r="CP988">
        <v>22.751213309856951</v>
      </c>
      <c r="CQ988">
        <v>22.82295845102399</v>
      </c>
      <c r="CR988">
        <v>22.759093178145751</v>
      </c>
      <c r="CS988">
        <v>22.790350920447032</v>
      </c>
      <c r="CT988">
        <v>22.844040657342177</v>
      </c>
      <c r="CU988">
        <v>22.90156287820674</v>
      </c>
      <c r="CV988">
        <v>22.954835515382712</v>
      </c>
      <c r="CW988">
        <v>22.977223240172229</v>
      </c>
      <c r="CX988">
        <f>AVERAGE(pipe_data__2[[#This Row],[u1,]:[u101]])</f>
        <v>22.953562918469256</v>
      </c>
      <c r="CY988">
        <v>22.953562918469256</v>
      </c>
      <c r="CZ988" s="17">
        <v>22.911838713958002</v>
      </c>
      <c r="DA988" s="18">
        <f>(pipe_data__2[[#This Row],['#x,]]+1)*1000</f>
        <v>986.49324662331162</v>
      </c>
      <c r="DB988">
        <f>AVERAGE(pipe_data__2[[#This Row],[u103]:[u104]])</f>
        <v>22.932700816213629</v>
      </c>
      <c r="DC988">
        <f>(1/0.41)*LN(pipe_data__2[[#This Row],[u1042]]) + 5.2</f>
        <v>22.015015804010531</v>
      </c>
    </row>
    <row r="989" spans="1:107" x14ac:dyDescent="0.25">
      <c r="A989">
        <v>-1.2506253126563394E-2</v>
      </c>
      <c r="B989">
        <v>23.286552407380835</v>
      </c>
      <c r="C989">
        <v>23.246319030542473</v>
      </c>
      <c r="D989">
        <v>23.290558549100158</v>
      </c>
      <c r="E989">
        <v>23.22206473787881</v>
      </c>
      <c r="F989">
        <v>23.23320723064419</v>
      </c>
      <c r="G989">
        <v>23.117564776514524</v>
      </c>
      <c r="H989">
        <v>23.141610516225565</v>
      </c>
      <c r="I989">
        <v>23.382007302466391</v>
      </c>
      <c r="J989">
        <v>23.328705048211845</v>
      </c>
      <c r="K989">
        <v>23.353362635799883</v>
      </c>
      <c r="L989">
        <v>23.481119479454044</v>
      </c>
      <c r="M989">
        <v>23.385231270349546</v>
      </c>
      <c r="N989">
        <v>23.37592344862637</v>
      </c>
      <c r="O989">
        <v>23.401142289657116</v>
      </c>
      <c r="P989">
        <v>23.402029924965667</v>
      </c>
      <c r="Q989">
        <v>23.445928552686354</v>
      </c>
      <c r="R989">
        <v>23.442059136345151</v>
      </c>
      <c r="S989">
        <v>23.499679332406995</v>
      </c>
      <c r="T989">
        <v>23.494822173207691</v>
      </c>
      <c r="U989">
        <v>23.53131797540583</v>
      </c>
      <c r="V989">
        <v>23.516197181460047</v>
      </c>
      <c r="W989">
        <v>23.546716319822433</v>
      </c>
      <c r="X989">
        <v>23.436111386505303</v>
      </c>
      <c r="Y989">
        <v>23.381994773540431</v>
      </c>
      <c r="Z989">
        <v>23.409028794996541</v>
      </c>
      <c r="AA989">
        <v>23.463147454067965</v>
      </c>
      <c r="AB989">
        <v>23.485201921422934</v>
      </c>
      <c r="AC989">
        <v>23.435870298065652</v>
      </c>
      <c r="AD989">
        <v>23.444055767443015</v>
      </c>
      <c r="AE989">
        <v>23.241870923366282</v>
      </c>
      <c r="AF989">
        <v>23.176248620560479</v>
      </c>
      <c r="AG989">
        <v>23.126705995150893</v>
      </c>
      <c r="AH989">
        <v>23.094637486873136</v>
      </c>
      <c r="AI989">
        <v>23.224005990419432</v>
      </c>
      <c r="AJ989">
        <v>23.164079321851045</v>
      </c>
      <c r="AK989">
        <v>23.170682012166615</v>
      </c>
      <c r="AL989">
        <v>23.215748757775373</v>
      </c>
      <c r="AM989">
        <v>23.18360989149993</v>
      </c>
      <c r="AN989">
        <v>23.08164598029844</v>
      </c>
      <c r="AO989">
        <v>23.070215429672544</v>
      </c>
      <c r="AP989">
        <v>22.882686581338987</v>
      </c>
      <c r="AQ989">
        <v>22.862895525746687</v>
      </c>
      <c r="AR989">
        <v>22.783448733249529</v>
      </c>
      <c r="AS989">
        <v>22.795177471873984</v>
      </c>
      <c r="AT989">
        <v>22.799736667403614</v>
      </c>
      <c r="AU989">
        <v>22.899443953859322</v>
      </c>
      <c r="AV989">
        <v>22.939561058964902</v>
      </c>
      <c r="AW989">
        <v>22.971021213974733</v>
      </c>
      <c r="AX989">
        <v>22.892222648429151</v>
      </c>
      <c r="AY989">
        <v>22.839571755221986</v>
      </c>
      <c r="AZ989">
        <v>22.819240382264201</v>
      </c>
      <c r="BA989">
        <v>22.808089880207508</v>
      </c>
      <c r="BB989">
        <v>22.775999222688043</v>
      </c>
      <c r="BC989">
        <v>22.765889323871686</v>
      </c>
      <c r="BD989">
        <v>22.662547093832622</v>
      </c>
      <c r="BE989">
        <v>22.62675054840145</v>
      </c>
      <c r="BF989">
        <v>22.61601669596639</v>
      </c>
      <c r="BG989">
        <v>22.597159163115116</v>
      </c>
      <c r="BH989">
        <v>22.615122170303788</v>
      </c>
      <c r="BI989">
        <v>22.638203443738259</v>
      </c>
      <c r="BJ989">
        <v>22.646088350623085</v>
      </c>
      <c r="BK989">
        <v>22.646958242964075</v>
      </c>
      <c r="BL989">
        <v>22.701561743716258</v>
      </c>
      <c r="BM989">
        <v>22.659665603898542</v>
      </c>
      <c r="BN989">
        <v>22.655249030522519</v>
      </c>
      <c r="BO989">
        <v>22.653338291630163</v>
      </c>
      <c r="BP989">
        <v>22.685710438238186</v>
      </c>
      <c r="BQ989">
        <v>22.714819187955406</v>
      </c>
      <c r="BR989">
        <v>22.68361280233848</v>
      </c>
      <c r="BS989">
        <v>22.660586651940335</v>
      </c>
      <c r="BT989">
        <v>22.565121562053584</v>
      </c>
      <c r="BU989">
        <v>22.644579593318397</v>
      </c>
      <c r="BV989">
        <v>22.615177586310335</v>
      </c>
      <c r="BW989">
        <v>22.635259293935924</v>
      </c>
      <c r="BX989">
        <v>22.61026573144872</v>
      </c>
      <c r="BY989">
        <v>22.575924579931058</v>
      </c>
      <c r="BZ989">
        <v>22.617504516686946</v>
      </c>
      <c r="CA989">
        <v>22.57708407080354</v>
      </c>
      <c r="CB989">
        <v>22.556719437064025</v>
      </c>
      <c r="CC989">
        <v>22.506549192634012</v>
      </c>
      <c r="CD989">
        <v>22.526952189799658</v>
      </c>
      <c r="CE989">
        <v>22.511863495647457</v>
      </c>
      <c r="CF989">
        <v>22.528297383171282</v>
      </c>
      <c r="CG989">
        <v>22.530153336029805</v>
      </c>
      <c r="CH989">
        <v>22.546822081753728</v>
      </c>
      <c r="CI989">
        <v>22.572886288002245</v>
      </c>
      <c r="CJ989">
        <v>22.628741747979895</v>
      </c>
      <c r="CK989">
        <v>22.667587561069777</v>
      </c>
      <c r="CL989">
        <v>22.66740379966253</v>
      </c>
      <c r="CM989">
        <v>22.676701384860131</v>
      </c>
      <c r="CN989">
        <v>22.711199220311798</v>
      </c>
      <c r="CO989">
        <v>22.717901531833697</v>
      </c>
      <c r="CP989">
        <v>22.753461182840127</v>
      </c>
      <c r="CQ989">
        <v>22.825288488931157</v>
      </c>
      <c r="CR989">
        <v>22.758883071183682</v>
      </c>
      <c r="CS989">
        <v>22.790722567651738</v>
      </c>
      <c r="CT989">
        <v>22.844201078730951</v>
      </c>
      <c r="CU989">
        <v>22.901808129649133</v>
      </c>
      <c r="CV989">
        <v>22.95517462690599</v>
      </c>
      <c r="CW989">
        <v>22.977611892514819</v>
      </c>
      <c r="CX989">
        <f>AVERAGE(pipe_data__2[[#This Row],[u1,]:[u101]])</f>
        <v>22.952252006258231</v>
      </c>
      <c r="CY989">
        <v>22.952252006258231</v>
      </c>
      <c r="CZ989" s="16">
        <v>22.913470999107304</v>
      </c>
      <c r="DA989" s="19">
        <f>(pipe_data__2[[#This Row],['#x,]]+1)*1000</f>
        <v>987.49374687343663</v>
      </c>
      <c r="DB989">
        <f>AVERAGE(pipe_data__2[[#This Row],[u103]:[u104]])</f>
        <v>22.932861502682769</v>
      </c>
      <c r="DC989">
        <f>(1/0.41)*LN(pipe_data__2[[#This Row],[u1042]]) + 5.2</f>
        <v>22.017488206036983</v>
      </c>
    </row>
    <row r="990" spans="1:107" x14ac:dyDescent="0.25">
      <c r="A990">
        <v>-1.1505752876438291E-2</v>
      </c>
      <c r="B990">
        <v>23.282350460474795</v>
      </c>
      <c r="C990">
        <v>23.242895448802408</v>
      </c>
      <c r="D990">
        <v>23.284719354891436</v>
      </c>
      <c r="E990">
        <v>23.2165397409068</v>
      </c>
      <c r="F990">
        <v>23.231388047362955</v>
      </c>
      <c r="G990">
        <v>23.11350082670063</v>
      </c>
      <c r="H990">
        <v>23.138481852563643</v>
      </c>
      <c r="I990">
        <v>23.37750383265514</v>
      </c>
      <c r="J990">
        <v>23.323737556893072</v>
      </c>
      <c r="K990">
        <v>23.348383786627437</v>
      </c>
      <c r="L990">
        <v>23.478401780655297</v>
      </c>
      <c r="M990">
        <v>23.381980853090408</v>
      </c>
      <c r="N990">
        <v>23.374002431761884</v>
      </c>
      <c r="O990">
        <v>23.399633118766992</v>
      </c>
      <c r="P990">
        <v>23.399102201545993</v>
      </c>
      <c r="Q990">
        <v>23.442817287776499</v>
      </c>
      <c r="R990">
        <v>23.439201674475502</v>
      </c>
      <c r="S990">
        <v>23.4985441009865</v>
      </c>
      <c r="T990">
        <v>23.491890089649413</v>
      </c>
      <c r="U990">
        <v>23.528062821884554</v>
      </c>
      <c r="V990">
        <v>23.512856898887094</v>
      </c>
      <c r="W990">
        <v>23.543727607710519</v>
      </c>
      <c r="X990">
        <v>23.434765845621566</v>
      </c>
      <c r="Y990">
        <v>23.380849679177469</v>
      </c>
      <c r="Z990">
        <v>23.407005178441182</v>
      </c>
      <c r="AA990">
        <v>23.46060610526742</v>
      </c>
      <c r="AB990">
        <v>23.484306198590147</v>
      </c>
      <c r="AC990">
        <v>23.433372436983397</v>
      </c>
      <c r="AD990">
        <v>23.442910779550282</v>
      </c>
      <c r="AE990">
        <v>23.240819231887912</v>
      </c>
      <c r="AF990">
        <v>23.175575190833122</v>
      </c>
      <c r="AG990">
        <v>23.126703243415868</v>
      </c>
      <c r="AH990">
        <v>23.09330246020949</v>
      </c>
      <c r="AI990">
        <v>23.223604318499387</v>
      </c>
      <c r="AJ990">
        <v>23.162237687748132</v>
      </c>
      <c r="AK990">
        <v>23.167995781220714</v>
      </c>
      <c r="AL990">
        <v>23.212597749388756</v>
      </c>
      <c r="AM990">
        <v>23.182405974408471</v>
      </c>
      <c r="AN990">
        <v>23.080144501057532</v>
      </c>
      <c r="AO990">
        <v>23.069473129358407</v>
      </c>
      <c r="AP990">
        <v>22.883573520623393</v>
      </c>
      <c r="AQ990">
        <v>22.86428572528536</v>
      </c>
      <c r="AR990">
        <v>22.785339395670668</v>
      </c>
      <c r="AS990">
        <v>22.797782406457049</v>
      </c>
      <c r="AT990">
        <v>22.801864323577572</v>
      </c>
      <c r="AU990">
        <v>22.900661989692846</v>
      </c>
      <c r="AV990">
        <v>22.940755310493373</v>
      </c>
      <c r="AW990">
        <v>22.972816333111744</v>
      </c>
      <c r="AX990">
        <v>22.89321765283961</v>
      </c>
      <c r="AY990">
        <v>22.839651562261199</v>
      </c>
      <c r="AZ990">
        <v>22.819435324309101</v>
      </c>
      <c r="BA990">
        <v>22.80735260342508</v>
      </c>
      <c r="BB990">
        <v>22.775275020205672</v>
      </c>
      <c r="BC990">
        <v>22.765517313985107</v>
      </c>
      <c r="BD990">
        <v>22.66216919104188</v>
      </c>
      <c r="BE990">
        <v>22.626546560341733</v>
      </c>
      <c r="BF990">
        <v>22.615573485108641</v>
      </c>
      <c r="BG990">
        <v>22.596548180680497</v>
      </c>
      <c r="BH990">
        <v>22.614035868051552</v>
      </c>
      <c r="BI990">
        <v>22.636149064895722</v>
      </c>
      <c r="BJ990">
        <v>22.644058948106057</v>
      </c>
      <c r="BK990">
        <v>22.644861906411855</v>
      </c>
      <c r="BL990">
        <v>22.699078674555491</v>
      </c>
      <c r="BM990">
        <v>22.65748838492885</v>
      </c>
      <c r="BN990">
        <v>22.65395710451849</v>
      </c>
      <c r="BO990">
        <v>22.652247911832291</v>
      </c>
      <c r="BP990">
        <v>22.685640503595476</v>
      </c>
      <c r="BQ990">
        <v>22.713448961663424</v>
      </c>
      <c r="BR990">
        <v>22.680588726812736</v>
      </c>
      <c r="BS990">
        <v>22.657881549134412</v>
      </c>
      <c r="BT990">
        <v>22.560320482494834</v>
      </c>
      <c r="BU990">
        <v>22.6426173341561</v>
      </c>
      <c r="BV990">
        <v>22.610695454926233</v>
      </c>
      <c r="BW990">
        <v>22.631189966657072</v>
      </c>
      <c r="BX990">
        <v>22.607423841576548</v>
      </c>
      <c r="BY990">
        <v>22.572498866629491</v>
      </c>
      <c r="BZ990">
        <v>22.615571641524067</v>
      </c>
      <c r="CA990">
        <v>22.574543650088092</v>
      </c>
      <c r="CB990">
        <v>22.554517546602412</v>
      </c>
      <c r="CC990">
        <v>22.504820121048947</v>
      </c>
      <c r="CD990">
        <v>22.525916872367763</v>
      </c>
      <c r="CE990">
        <v>22.511538272810515</v>
      </c>
      <c r="CF990">
        <v>22.52783955168805</v>
      </c>
      <c r="CG990">
        <v>22.530235282790773</v>
      </c>
      <c r="CH990">
        <v>22.54683863156599</v>
      </c>
      <c r="CI990">
        <v>22.572691805990917</v>
      </c>
      <c r="CJ990">
        <v>22.628216639415303</v>
      </c>
      <c r="CK990">
        <v>22.667970719736005</v>
      </c>
      <c r="CL990">
        <v>22.66782916824922</v>
      </c>
      <c r="CM990">
        <v>22.677424281632582</v>
      </c>
      <c r="CN990">
        <v>22.712264564200037</v>
      </c>
      <c r="CO990">
        <v>22.71910652439227</v>
      </c>
      <c r="CP990">
        <v>22.755709055823306</v>
      </c>
      <c r="CQ990">
        <v>22.827618526838325</v>
      </c>
      <c r="CR990">
        <v>22.758672964221613</v>
      </c>
      <c r="CS990">
        <v>22.791094214856443</v>
      </c>
      <c r="CT990">
        <v>22.844361500119728</v>
      </c>
      <c r="CU990">
        <v>22.902053381091523</v>
      </c>
      <c r="CV990">
        <v>22.955513738429268</v>
      </c>
      <c r="CW990">
        <v>22.978000544857409</v>
      </c>
      <c r="CX990">
        <f>AVERAGE(pipe_data__2[[#This Row],[u1,]:[u101]])</f>
        <v>22.950912959171259</v>
      </c>
      <c r="CY990">
        <v>22.950912959171259</v>
      </c>
      <c r="CZ990" s="17">
        <v>22.915094518444498</v>
      </c>
      <c r="DA990" s="18">
        <f>(pipe_data__2[[#This Row],['#x,]]+1)*1000</f>
        <v>988.49424712356176</v>
      </c>
      <c r="DB990">
        <f>AVERAGE(pipe_data__2[[#This Row],[u103]:[u104]])</f>
        <v>22.933003738807876</v>
      </c>
      <c r="DC990">
        <f>(1/0.41)*LN(pipe_data__2[[#This Row],[u1042]]) + 5.2</f>
        <v>22.019958104364754</v>
      </c>
    </row>
    <row r="991" spans="1:107" x14ac:dyDescent="0.25">
      <c r="A991">
        <v>-1.0505252626313188E-2</v>
      </c>
      <c r="B991">
        <v>23.278148513568755</v>
      </c>
      <c r="C991">
        <v>23.239471867062342</v>
      </c>
      <c r="D991">
        <v>23.278880160682714</v>
      </c>
      <c r="E991">
        <v>23.211014743934793</v>
      </c>
      <c r="F991">
        <v>23.22956886408172</v>
      </c>
      <c r="G991">
        <v>23.109436876886736</v>
      </c>
      <c r="H991">
        <v>23.135353188901721</v>
      </c>
      <c r="I991">
        <v>23.373000362843889</v>
      </c>
      <c r="J991">
        <v>23.318770065574302</v>
      </c>
      <c r="K991">
        <v>23.343404937454988</v>
      </c>
      <c r="L991">
        <v>23.475684081856549</v>
      </c>
      <c r="M991">
        <v>23.378730435831272</v>
      </c>
      <c r="N991">
        <v>23.372081414897398</v>
      </c>
      <c r="O991">
        <v>23.398123947876872</v>
      </c>
      <c r="P991">
        <v>23.396174478126319</v>
      </c>
      <c r="Q991">
        <v>23.439706022866641</v>
      </c>
      <c r="R991">
        <v>23.436344212605849</v>
      </c>
      <c r="S991">
        <v>23.497408869566005</v>
      </c>
      <c r="T991">
        <v>23.488958006091138</v>
      </c>
      <c r="U991">
        <v>23.524807668363273</v>
      </c>
      <c r="V991">
        <v>23.509516616314137</v>
      </c>
      <c r="W991">
        <v>23.540738895598601</v>
      </c>
      <c r="X991">
        <v>23.43342030473783</v>
      </c>
      <c r="Y991">
        <v>23.379704584814508</v>
      </c>
      <c r="Z991">
        <v>23.404981561885819</v>
      </c>
      <c r="AA991">
        <v>23.458064756466875</v>
      </c>
      <c r="AB991">
        <v>23.483410475757356</v>
      </c>
      <c r="AC991">
        <v>23.430874575901139</v>
      </c>
      <c r="AD991">
        <v>23.441765791657549</v>
      </c>
      <c r="AE991">
        <v>23.239767540409542</v>
      </c>
      <c r="AF991">
        <v>23.174901761105765</v>
      </c>
      <c r="AG991">
        <v>23.126700491680843</v>
      </c>
      <c r="AH991">
        <v>23.091967433545847</v>
      </c>
      <c r="AI991">
        <v>23.220742442995498</v>
      </c>
      <c r="AJ991">
        <v>23.160396053645215</v>
      </c>
      <c r="AK991">
        <v>23.165309550274817</v>
      </c>
      <c r="AL991">
        <v>23.209446741002143</v>
      </c>
      <c r="AM991">
        <v>23.181202057317012</v>
      </c>
      <c r="AN991">
        <v>23.078643021816625</v>
      </c>
      <c r="AO991">
        <v>23.068730829044274</v>
      </c>
      <c r="AP991">
        <v>22.884460459907796</v>
      </c>
      <c r="AQ991">
        <v>22.865675924824032</v>
      </c>
      <c r="AR991">
        <v>22.787230058091808</v>
      </c>
      <c r="AS991">
        <v>22.800387341040114</v>
      </c>
      <c r="AT991">
        <v>22.80399197975153</v>
      </c>
      <c r="AU991">
        <v>22.901880025526371</v>
      </c>
      <c r="AV991">
        <v>22.941950959871875</v>
      </c>
      <c r="AW991">
        <v>22.974611452248755</v>
      </c>
      <c r="AX991">
        <v>22.894212657250065</v>
      </c>
      <c r="AY991">
        <v>22.839731369300413</v>
      </c>
      <c r="AZ991">
        <v>22.819630266354004</v>
      </c>
      <c r="BA991">
        <v>22.806615326642657</v>
      </c>
      <c r="BB991">
        <v>22.774550817723306</v>
      </c>
      <c r="BC991">
        <v>22.765145304098525</v>
      </c>
      <c r="BD991">
        <v>22.661791288251134</v>
      </c>
      <c r="BE991">
        <v>22.626342572282013</v>
      </c>
      <c r="BF991">
        <v>22.615130274250895</v>
      </c>
      <c r="BG991">
        <v>22.595937198245881</v>
      </c>
      <c r="BH991">
        <v>22.612949565799312</v>
      </c>
      <c r="BI991">
        <v>22.634094686053189</v>
      </c>
      <c r="BJ991">
        <v>22.642029545589029</v>
      </c>
      <c r="BK991">
        <v>22.642765569859634</v>
      </c>
      <c r="BL991">
        <v>22.696595605394723</v>
      </c>
      <c r="BM991">
        <v>22.655311165959159</v>
      </c>
      <c r="BN991">
        <v>22.652665178514464</v>
      </c>
      <c r="BO991">
        <v>22.651157532034421</v>
      </c>
      <c r="BP991">
        <v>22.685570568952766</v>
      </c>
      <c r="BQ991">
        <v>22.712078735371442</v>
      </c>
      <c r="BR991">
        <v>22.677564651286996</v>
      </c>
      <c r="BS991">
        <v>22.654025769761184</v>
      </c>
      <c r="BT991">
        <v>22.555519402936088</v>
      </c>
      <c r="BU991">
        <v>22.640655074993802</v>
      </c>
      <c r="BV991">
        <v>22.606213323542129</v>
      </c>
      <c r="BW991">
        <v>22.627120639378216</v>
      </c>
      <c r="BX991">
        <v>22.604581951704375</v>
      </c>
      <c r="BY991">
        <v>22.569073153327928</v>
      </c>
      <c r="BZ991">
        <v>22.612143701187989</v>
      </c>
      <c r="CA991">
        <v>22.572003229372648</v>
      </c>
      <c r="CB991">
        <v>22.552315656140795</v>
      </c>
      <c r="CC991">
        <v>22.503091049463887</v>
      </c>
      <c r="CD991">
        <v>22.524881554935863</v>
      </c>
      <c r="CE991">
        <v>22.511213049973573</v>
      </c>
      <c r="CF991">
        <v>22.527381720204819</v>
      </c>
      <c r="CG991">
        <v>22.52954292076944</v>
      </c>
      <c r="CH991">
        <v>22.546855181378255</v>
      </c>
      <c r="CI991">
        <v>22.57249732397959</v>
      </c>
      <c r="CJ991">
        <v>22.627691530850715</v>
      </c>
      <c r="CK991">
        <v>22.668353878402229</v>
      </c>
      <c r="CL991">
        <v>22.66825453683591</v>
      </c>
      <c r="CM991">
        <v>22.678147178405034</v>
      </c>
      <c r="CN991">
        <v>22.713329908088276</v>
      </c>
      <c r="CO991">
        <v>22.720311516950844</v>
      </c>
      <c r="CP991">
        <v>22.757956928806486</v>
      </c>
      <c r="CQ991">
        <v>22.829948564745489</v>
      </c>
      <c r="CR991">
        <v>22.758462857259545</v>
      </c>
      <c r="CS991">
        <v>22.791465862061148</v>
      </c>
      <c r="CT991">
        <v>22.844521921508502</v>
      </c>
      <c r="CU991">
        <v>22.902298632533917</v>
      </c>
      <c r="CV991">
        <v>22.955852849952542</v>
      </c>
      <c r="CW991">
        <v>22.978389197199999</v>
      </c>
      <c r="CX991">
        <f>AVERAGE(pipe_data__2[[#This Row],[u1,]:[u101]])</f>
        <v>22.949515123521739</v>
      </c>
      <c r="CY991">
        <v>22.949515123521739</v>
      </c>
      <c r="CZ991" s="16">
        <v>22.916726326924049</v>
      </c>
      <c r="DA991" s="19">
        <f>(pipe_data__2[[#This Row],['#x,]]+1)*1000</f>
        <v>989.49474737368678</v>
      </c>
      <c r="DB991">
        <f>AVERAGE(pipe_data__2[[#This Row],[u103]:[u104]])</f>
        <v>22.933120725222892</v>
      </c>
      <c r="DC991">
        <f>(1/0.41)*LN(pipe_data__2[[#This Row],[u1042]]) + 5.2</f>
        <v>22.022425504059498</v>
      </c>
    </row>
    <row r="992" spans="1:107" x14ac:dyDescent="0.25">
      <c r="A992">
        <v>-9.5047523761881969E-3</v>
      </c>
      <c r="B992">
        <v>23.273946566662719</v>
      </c>
      <c r="C992">
        <v>23.236048285322276</v>
      </c>
      <c r="D992">
        <v>23.273040966473992</v>
      </c>
      <c r="E992">
        <v>23.205489746962787</v>
      </c>
      <c r="F992">
        <v>23.227749680800489</v>
      </c>
      <c r="G992">
        <v>23.105372927072846</v>
      </c>
      <c r="H992">
        <v>23.132224525239799</v>
      </c>
      <c r="I992">
        <v>23.368496893032642</v>
      </c>
      <c r="J992">
        <v>23.313802574255529</v>
      </c>
      <c r="K992">
        <v>23.338426088282542</v>
      </c>
      <c r="L992">
        <v>23.472966383057802</v>
      </c>
      <c r="M992">
        <v>23.375480018572134</v>
      </c>
      <c r="N992">
        <v>23.370160398032912</v>
      </c>
      <c r="O992">
        <v>23.396614776986748</v>
      </c>
      <c r="P992">
        <v>23.393246754706645</v>
      </c>
      <c r="Q992">
        <v>23.436594757956787</v>
      </c>
      <c r="R992">
        <v>23.433486750736197</v>
      </c>
      <c r="S992">
        <v>23.496273638145514</v>
      </c>
      <c r="T992">
        <v>23.48602592253286</v>
      </c>
      <c r="U992">
        <v>23.521552514841993</v>
      </c>
      <c r="V992">
        <v>23.50617633374118</v>
      </c>
      <c r="W992">
        <v>23.537750183486686</v>
      </c>
      <c r="X992">
        <v>23.432074763854093</v>
      </c>
      <c r="Y992">
        <v>23.378559490451547</v>
      </c>
      <c r="Z992">
        <v>23.40295794533046</v>
      </c>
      <c r="AA992">
        <v>23.455523407666334</v>
      </c>
      <c r="AB992">
        <v>23.482514752924569</v>
      </c>
      <c r="AC992">
        <v>23.428376714818882</v>
      </c>
      <c r="AD992">
        <v>23.440620803764816</v>
      </c>
      <c r="AE992">
        <v>23.238715848931172</v>
      </c>
      <c r="AF992">
        <v>23.174228331378409</v>
      </c>
      <c r="AG992">
        <v>23.126697739945822</v>
      </c>
      <c r="AH992">
        <v>23.0906324068822</v>
      </c>
      <c r="AI992">
        <v>23.217844399585356</v>
      </c>
      <c r="AJ992">
        <v>23.158554419542302</v>
      </c>
      <c r="AK992">
        <v>23.162623319328919</v>
      </c>
      <c r="AL992">
        <v>23.20629573261553</v>
      </c>
      <c r="AM992">
        <v>23.179998140225553</v>
      </c>
      <c r="AN992">
        <v>23.077141542575717</v>
      </c>
      <c r="AO992">
        <v>23.067988528730137</v>
      </c>
      <c r="AP992">
        <v>22.885347399192199</v>
      </c>
      <c r="AQ992">
        <v>22.867066124362701</v>
      </c>
      <c r="AR992">
        <v>22.789120720512948</v>
      </c>
      <c r="AS992">
        <v>22.802992275623176</v>
      </c>
      <c r="AT992">
        <v>22.806119635925487</v>
      </c>
      <c r="AU992">
        <v>22.903098061359895</v>
      </c>
      <c r="AV992">
        <v>22.9437785083284</v>
      </c>
      <c r="AW992">
        <v>22.976406571385766</v>
      </c>
      <c r="AX992">
        <v>22.895207661660525</v>
      </c>
      <c r="AY992">
        <v>22.839811176339623</v>
      </c>
      <c r="AZ992">
        <v>22.819825208398907</v>
      </c>
      <c r="BA992">
        <v>22.80587804986023</v>
      </c>
      <c r="BB992">
        <v>22.773826615240935</v>
      </c>
      <c r="BC992">
        <v>22.764773294211945</v>
      </c>
      <c r="BD992">
        <v>22.661413385460389</v>
      </c>
      <c r="BE992">
        <v>22.626138584222296</v>
      </c>
      <c r="BF992">
        <v>22.614687063393145</v>
      </c>
      <c r="BG992">
        <v>22.595326215811262</v>
      </c>
      <c r="BH992">
        <v>22.611863263547075</v>
      </c>
      <c r="BI992">
        <v>22.632040307210652</v>
      </c>
      <c r="BJ992">
        <v>22.640000143072001</v>
      </c>
      <c r="BK992">
        <v>22.640669233307417</v>
      </c>
      <c r="BL992">
        <v>22.694112536233956</v>
      </c>
      <c r="BM992">
        <v>22.653133946989467</v>
      </c>
      <c r="BN992">
        <v>22.651373252510439</v>
      </c>
      <c r="BO992">
        <v>22.650067152236549</v>
      </c>
      <c r="BP992">
        <v>22.685500634310056</v>
      </c>
      <c r="BQ992">
        <v>22.71070850907946</v>
      </c>
      <c r="BR992">
        <v>22.674540575761252</v>
      </c>
      <c r="BS992">
        <v>22.650169990387955</v>
      </c>
      <c r="BT992">
        <v>22.550718323377343</v>
      </c>
      <c r="BU992">
        <v>22.638692815831501</v>
      </c>
      <c r="BV992">
        <v>22.601731192158027</v>
      </c>
      <c r="BW992">
        <v>22.623051312099363</v>
      </c>
      <c r="BX992">
        <v>22.601740061832206</v>
      </c>
      <c r="BY992">
        <v>22.56564744002636</v>
      </c>
      <c r="BZ992">
        <v>22.608715760851915</v>
      </c>
      <c r="CA992">
        <v>22.569462808657203</v>
      </c>
      <c r="CB992">
        <v>22.550113765679182</v>
      </c>
      <c r="CC992">
        <v>22.501361977878826</v>
      </c>
      <c r="CD992">
        <v>22.523846237503964</v>
      </c>
      <c r="CE992">
        <v>22.510887827136632</v>
      </c>
      <c r="CF992">
        <v>22.526923888721587</v>
      </c>
      <c r="CG992">
        <v>22.528660044838009</v>
      </c>
      <c r="CH992">
        <v>22.546871731190521</v>
      </c>
      <c r="CI992">
        <v>22.572302841968263</v>
      </c>
      <c r="CJ992">
        <v>22.627166422286123</v>
      </c>
      <c r="CK992">
        <v>22.668737037068457</v>
      </c>
      <c r="CL992">
        <v>22.6686799054226</v>
      </c>
      <c r="CM992">
        <v>22.678870075177485</v>
      </c>
      <c r="CN992">
        <v>22.714395251976512</v>
      </c>
      <c r="CO992">
        <v>22.721516509509417</v>
      </c>
      <c r="CP992">
        <v>22.760204801789666</v>
      </c>
      <c r="CQ992">
        <v>22.832278602652657</v>
      </c>
      <c r="CR992">
        <v>22.758252750297476</v>
      </c>
      <c r="CS992">
        <v>22.791837509265854</v>
      </c>
      <c r="CT992">
        <v>22.844682342897279</v>
      </c>
      <c r="CU992">
        <v>22.90254388397631</v>
      </c>
      <c r="CV992">
        <v>22.95619196147582</v>
      </c>
      <c r="CW992">
        <v>22.978777849542588</v>
      </c>
      <c r="CX992">
        <f>AVERAGE(pipe_data__2[[#This Row],[u1,]:[u101]])</f>
        <v>22.9481213400448</v>
      </c>
      <c r="CY992">
        <v>22.9481213400448</v>
      </c>
      <c r="CZ992" s="17">
        <v>22.918358903872051</v>
      </c>
      <c r="DA992" s="18">
        <f>(pipe_data__2[[#This Row],['#x,]]+1)*1000</f>
        <v>990.49524762381179</v>
      </c>
      <c r="DB992">
        <f>AVERAGE(pipe_data__2[[#This Row],[u103]:[u104]])</f>
        <v>22.933240121958427</v>
      </c>
      <c r="DC992">
        <f>(1/0.41)*LN(pipe_data__2[[#This Row],[u1042]]) + 5.2</f>
        <v>22.024890410171508</v>
      </c>
    </row>
    <row r="993" spans="1:107" x14ac:dyDescent="0.25">
      <c r="A993">
        <v>-8.5042521260630943E-3</v>
      </c>
      <c r="B993">
        <v>23.269744619756679</v>
      </c>
      <c r="C993">
        <v>23.232624703582211</v>
      </c>
      <c r="D993">
        <v>23.26720177226527</v>
      </c>
      <c r="E993">
        <v>23.199964749990777</v>
      </c>
      <c r="F993">
        <v>23.225930497519254</v>
      </c>
      <c r="G993">
        <v>23.101308977258952</v>
      </c>
      <c r="H993">
        <v>23.129095861577881</v>
      </c>
      <c r="I993">
        <v>23.363993423221391</v>
      </c>
      <c r="J993">
        <v>23.30883508293676</v>
      </c>
      <c r="K993">
        <v>23.333447239110093</v>
      </c>
      <c r="L993">
        <v>23.470248684259051</v>
      </c>
      <c r="M993">
        <v>23.372229601312995</v>
      </c>
      <c r="N993">
        <v>23.368239381168426</v>
      </c>
      <c r="O993">
        <v>23.395105606096624</v>
      </c>
      <c r="P993">
        <v>23.390319031286971</v>
      </c>
      <c r="Q993">
        <v>23.433483493046928</v>
      </c>
      <c r="R993">
        <v>23.430629288866545</v>
      </c>
      <c r="S993">
        <v>23.495138406725019</v>
      </c>
      <c r="T993">
        <v>23.483093838974582</v>
      </c>
      <c r="U993">
        <v>23.518297361320716</v>
      </c>
      <c r="V993">
        <v>23.502836051168224</v>
      </c>
      <c r="W993">
        <v>23.534761471374772</v>
      </c>
      <c r="X993">
        <v>23.430729222970353</v>
      </c>
      <c r="Y993">
        <v>23.377414396088586</v>
      </c>
      <c r="Z993">
        <v>23.400934328775101</v>
      </c>
      <c r="AA993">
        <v>23.452982058865789</v>
      </c>
      <c r="AB993">
        <v>23.481619030091778</v>
      </c>
      <c r="AC993">
        <v>23.425878853736624</v>
      </c>
      <c r="AD993">
        <v>23.439475815872086</v>
      </c>
      <c r="AE993">
        <v>23.237664157452802</v>
      </c>
      <c r="AF993">
        <v>23.173554901651052</v>
      </c>
      <c r="AG993">
        <v>23.126694988210797</v>
      </c>
      <c r="AH993">
        <v>23.089297380218554</v>
      </c>
      <c r="AI993">
        <v>23.214946356175215</v>
      </c>
      <c r="AJ993">
        <v>23.156712785439385</v>
      </c>
      <c r="AK993">
        <v>23.159937088383021</v>
      </c>
      <c r="AL993">
        <v>23.203144724228913</v>
      </c>
      <c r="AM993">
        <v>23.178794223134094</v>
      </c>
      <c r="AN993">
        <v>23.075640063334813</v>
      </c>
      <c r="AO993">
        <v>23.067246228416</v>
      </c>
      <c r="AP993">
        <v>22.886234338476601</v>
      </c>
      <c r="AQ993">
        <v>22.868456323901373</v>
      </c>
      <c r="AR993">
        <v>22.791011382934087</v>
      </c>
      <c r="AS993">
        <v>22.805597210206241</v>
      </c>
      <c r="AT993">
        <v>22.808247292099445</v>
      </c>
      <c r="AU993">
        <v>22.904316097193419</v>
      </c>
      <c r="AV993">
        <v>22.945606056784921</v>
      </c>
      <c r="AW993">
        <v>22.978201690522774</v>
      </c>
      <c r="AX993">
        <v>22.89620266607098</v>
      </c>
      <c r="AY993">
        <v>22.839890983378837</v>
      </c>
      <c r="AZ993">
        <v>22.820020150443806</v>
      </c>
      <c r="BA993">
        <v>22.805140773077802</v>
      </c>
      <c r="BB993">
        <v>22.773102412758565</v>
      </c>
      <c r="BC993">
        <v>22.764401284325363</v>
      </c>
      <c r="BD993">
        <v>22.661035482669647</v>
      </c>
      <c r="BE993">
        <v>22.62593459616258</v>
      </c>
      <c r="BF993">
        <v>22.614243852535395</v>
      </c>
      <c r="BG993">
        <v>22.594715233376643</v>
      </c>
      <c r="BH993">
        <v>22.610776961294839</v>
      </c>
      <c r="BI993">
        <v>22.629985928368114</v>
      </c>
      <c r="BJ993">
        <v>22.637970740554969</v>
      </c>
      <c r="BK993">
        <v>22.638572896755196</v>
      </c>
      <c r="BL993">
        <v>22.691629467073188</v>
      </c>
      <c r="BM993">
        <v>22.650956728019775</v>
      </c>
      <c r="BN993">
        <v>22.650081326506413</v>
      </c>
      <c r="BO993">
        <v>22.648976772438676</v>
      </c>
      <c r="BP993">
        <v>22.685430699667346</v>
      </c>
      <c r="BQ993">
        <v>22.709338282787478</v>
      </c>
      <c r="BR993">
        <v>22.671516500235512</v>
      </c>
      <c r="BS993">
        <v>22.646314211014722</v>
      </c>
      <c r="BT993">
        <v>22.545917243818593</v>
      </c>
      <c r="BU993">
        <v>22.636730556669203</v>
      </c>
      <c r="BV993">
        <v>22.597249060773922</v>
      </c>
      <c r="BW993">
        <v>22.618981984820511</v>
      </c>
      <c r="BX993">
        <v>22.598898171960034</v>
      </c>
      <c r="BY993">
        <v>22.562221726724797</v>
      </c>
      <c r="BZ993">
        <v>22.605287820515837</v>
      </c>
      <c r="CA993">
        <v>22.566922387941755</v>
      </c>
      <c r="CB993">
        <v>22.547911875217569</v>
      </c>
      <c r="CC993">
        <v>22.499632906293762</v>
      </c>
      <c r="CD993">
        <v>22.522810920072065</v>
      </c>
      <c r="CE993">
        <v>22.51056260429969</v>
      </c>
      <c r="CF993">
        <v>22.526466057238355</v>
      </c>
      <c r="CG993">
        <v>22.527777168906574</v>
      </c>
      <c r="CH993">
        <v>22.546888281002783</v>
      </c>
      <c r="CI993">
        <v>22.572108359956932</v>
      </c>
      <c r="CJ993">
        <v>22.626641313721532</v>
      </c>
      <c r="CK993">
        <v>22.669120195734681</v>
      </c>
      <c r="CL993">
        <v>22.669105274009286</v>
      </c>
      <c r="CM993">
        <v>22.679592971949937</v>
      </c>
      <c r="CN993">
        <v>22.715460595864752</v>
      </c>
      <c r="CO993">
        <v>22.722721502067991</v>
      </c>
      <c r="CP993">
        <v>22.762452674772845</v>
      </c>
      <c r="CQ993">
        <v>22.834608640559825</v>
      </c>
      <c r="CR993">
        <v>22.758042643335408</v>
      </c>
      <c r="CS993">
        <v>22.792209156470555</v>
      </c>
      <c r="CT993">
        <v>22.844842764286053</v>
      </c>
      <c r="CU993">
        <v>22.902789135418704</v>
      </c>
      <c r="CV993">
        <v>22.956531072999098</v>
      </c>
      <c r="CW993">
        <v>22.979166501885175</v>
      </c>
      <c r="CX993">
        <f>AVERAGE(pipe_data__2[[#This Row],[u1,]:[u101]])</f>
        <v>22.946727556567886</v>
      </c>
      <c r="CY993">
        <v>22.946727556567886</v>
      </c>
      <c r="CZ993" s="16">
        <v>22.919991977044482</v>
      </c>
      <c r="DA993" s="19">
        <f>(pipe_data__2[[#This Row],['#x,]]+1)*1000</f>
        <v>991.49574787393692</v>
      </c>
      <c r="DB993">
        <f>AVERAGE(pipe_data__2[[#This Row],[u103]:[u104]])</f>
        <v>22.933359766806184</v>
      </c>
      <c r="DC993">
        <f>(1/0.41)*LN(pipe_data__2[[#This Row],[u1042]]) + 5.2</f>
        <v>22.027352827735779</v>
      </c>
    </row>
    <row r="994" spans="1:107" x14ac:dyDescent="0.25">
      <c r="A994">
        <v>-7.5037518759379918E-3</v>
      </c>
      <c r="B994">
        <v>23.265542672850639</v>
      </c>
      <c r="C994">
        <v>23.229201121842145</v>
      </c>
      <c r="D994">
        <v>23.261362578056549</v>
      </c>
      <c r="E994">
        <v>23.19443975301877</v>
      </c>
      <c r="F994">
        <v>23.224111314238019</v>
      </c>
      <c r="G994">
        <v>23.097245027445059</v>
      </c>
      <c r="H994">
        <v>23.125967197915958</v>
      </c>
      <c r="I994">
        <v>23.35948995341014</v>
      </c>
      <c r="J994">
        <v>23.30386759161799</v>
      </c>
      <c r="K994">
        <v>23.328468389937647</v>
      </c>
      <c r="L994">
        <v>23.467530985460304</v>
      </c>
      <c r="M994">
        <v>23.368979184053856</v>
      </c>
      <c r="N994">
        <v>23.36631836430394</v>
      </c>
      <c r="O994">
        <v>23.393596435206501</v>
      </c>
      <c r="P994">
        <v>23.387391307867297</v>
      </c>
      <c r="Q994">
        <v>23.430372228137074</v>
      </c>
      <c r="R994">
        <v>23.427771826996892</v>
      </c>
      <c r="S994">
        <v>23.494003175304524</v>
      </c>
      <c r="T994">
        <v>23.480161755416308</v>
      </c>
      <c r="U994">
        <v>23.515042207799436</v>
      </c>
      <c r="V994">
        <v>23.499495768595267</v>
      </c>
      <c r="W994">
        <v>23.531772759262857</v>
      </c>
      <c r="X994">
        <v>23.429383682086616</v>
      </c>
      <c r="Y994">
        <v>23.376269301725625</v>
      </c>
      <c r="Z994">
        <v>23.398910712219738</v>
      </c>
      <c r="AA994">
        <v>23.450440710065244</v>
      </c>
      <c r="AB994">
        <v>23.480687777621526</v>
      </c>
      <c r="AC994">
        <v>23.423380992654366</v>
      </c>
      <c r="AD994">
        <v>23.438330827979353</v>
      </c>
      <c r="AE994">
        <v>23.236612465974432</v>
      </c>
      <c r="AF994">
        <v>23.172881471923695</v>
      </c>
      <c r="AG994">
        <v>23.125761260972745</v>
      </c>
      <c r="AH994">
        <v>23.087962353554911</v>
      </c>
      <c r="AI994">
        <v>23.21204831276507</v>
      </c>
      <c r="AJ994">
        <v>23.154871151336472</v>
      </c>
      <c r="AK994">
        <v>23.157250857437123</v>
      </c>
      <c r="AL994">
        <v>23.1999937158423</v>
      </c>
      <c r="AM994">
        <v>23.177590306042635</v>
      </c>
      <c r="AN994">
        <v>23.074138584093905</v>
      </c>
      <c r="AO994">
        <v>23.066503928101863</v>
      </c>
      <c r="AP994">
        <v>22.887121277761008</v>
      </c>
      <c r="AQ994">
        <v>22.869846523440046</v>
      </c>
      <c r="AR994">
        <v>22.792902045355223</v>
      </c>
      <c r="AS994">
        <v>22.808202144789306</v>
      </c>
      <c r="AT994">
        <v>22.810374948273402</v>
      </c>
      <c r="AU994">
        <v>22.905534133026947</v>
      </c>
      <c r="AV994">
        <v>22.947433605241446</v>
      </c>
      <c r="AW994">
        <v>22.979996809659784</v>
      </c>
      <c r="AX994">
        <v>22.897197670481436</v>
      </c>
      <c r="AY994">
        <v>22.83997079041805</v>
      </c>
      <c r="AZ994">
        <v>22.820215092488709</v>
      </c>
      <c r="BA994">
        <v>22.804403496295379</v>
      </c>
      <c r="BB994">
        <v>22.772378210276194</v>
      </c>
      <c r="BC994">
        <v>22.764029274438784</v>
      </c>
      <c r="BD994">
        <v>22.660657579878901</v>
      </c>
      <c r="BE994">
        <v>22.62573060810286</v>
      </c>
      <c r="BF994">
        <v>22.613800641677649</v>
      </c>
      <c r="BG994">
        <v>22.594104250942024</v>
      </c>
      <c r="BH994">
        <v>22.609690659042599</v>
      </c>
      <c r="BI994">
        <v>22.627931549525581</v>
      </c>
      <c r="BJ994">
        <v>22.635941338037942</v>
      </c>
      <c r="BK994">
        <v>22.636476560202976</v>
      </c>
      <c r="BL994">
        <v>22.68914639791242</v>
      </c>
      <c r="BM994">
        <v>22.648779509050083</v>
      </c>
      <c r="BN994">
        <v>22.648789400502388</v>
      </c>
      <c r="BO994">
        <v>22.647886392640807</v>
      </c>
      <c r="BP994">
        <v>22.685360765024637</v>
      </c>
      <c r="BQ994">
        <v>22.707968056495499</v>
      </c>
      <c r="BR994">
        <v>22.668492424709768</v>
      </c>
      <c r="BS994">
        <v>22.642458431641494</v>
      </c>
      <c r="BT994">
        <v>22.541116164259847</v>
      </c>
      <c r="BU994">
        <v>22.634768297506906</v>
      </c>
      <c r="BV994">
        <v>22.592766929389818</v>
      </c>
      <c r="BW994">
        <v>22.614912657541655</v>
      </c>
      <c r="BX994">
        <v>22.596056282087865</v>
      </c>
      <c r="BY994">
        <v>22.55879601342323</v>
      </c>
      <c r="BZ994">
        <v>22.601859880179763</v>
      </c>
      <c r="CA994">
        <v>22.564381967226311</v>
      </c>
      <c r="CB994">
        <v>22.545709984755952</v>
      </c>
      <c r="CC994">
        <v>22.497903834708701</v>
      </c>
      <c r="CD994">
        <v>22.521775602640169</v>
      </c>
      <c r="CE994">
        <v>22.510237381462748</v>
      </c>
      <c r="CF994">
        <v>22.526008225755124</v>
      </c>
      <c r="CG994">
        <v>22.52689429297514</v>
      </c>
      <c r="CH994">
        <v>22.546904830815048</v>
      </c>
      <c r="CI994">
        <v>22.571913877945605</v>
      </c>
      <c r="CJ994">
        <v>22.62611620515694</v>
      </c>
      <c r="CK994">
        <v>22.669503354400909</v>
      </c>
      <c r="CL994">
        <v>22.669530642595976</v>
      </c>
      <c r="CM994">
        <v>22.680315868722388</v>
      </c>
      <c r="CN994">
        <v>22.716525939752991</v>
      </c>
      <c r="CO994">
        <v>22.723926494626564</v>
      </c>
      <c r="CP994">
        <v>22.764700547756025</v>
      </c>
      <c r="CQ994">
        <v>22.836938678466989</v>
      </c>
      <c r="CR994">
        <v>22.757832536373339</v>
      </c>
      <c r="CS994">
        <v>22.792580803675261</v>
      </c>
      <c r="CT994">
        <v>22.84500318567483</v>
      </c>
      <c r="CU994">
        <v>22.903034386861098</v>
      </c>
      <c r="CV994">
        <v>22.956870184522376</v>
      </c>
      <c r="CW994">
        <v>22.979555154227764</v>
      </c>
      <c r="CX994">
        <f>AVERAGE(pipe_data__2[[#This Row],[u1,]:[u101]])</f>
        <v>22.945324108039564</v>
      </c>
      <c r="CY994">
        <v>22.945324108039564</v>
      </c>
      <c r="CZ994" s="17">
        <v>22.92163652755978</v>
      </c>
      <c r="DA994" s="18">
        <f>(pipe_data__2[[#This Row],['#x,]]+1)*1000</f>
        <v>992.49624812406205</v>
      </c>
      <c r="DB994">
        <f>AVERAGE(pipe_data__2[[#This Row],[u103]:[u104]])</f>
        <v>22.93348031779967</v>
      </c>
      <c r="DC994">
        <f>(1/0.41)*LN(pipe_data__2[[#This Row],[u1042]]) + 5.2</f>
        <v>22.029812761772085</v>
      </c>
    </row>
    <row r="995" spans="1:107" x14ac:dyDescent="0.25">
      <c r="A995">
        <v>-6.5032516258130002E-3</v>
      </c>
      <c r="B995">
        <v>23.261340725944599</v>
      </c>
      <c r="C995">
        <v>23.225777540102079</v>
      </c>
      <c r="D995">
        <v>23.25552338384783</v>
      </c>
      <c r="E995">
        <v>23.18891475604676</v>
      </c>
      <c r="F995">
        <v>23.220692879452695</v>
      </c>
      <c r="G995">
        <v>23.093181077631165</v>
      </c>
      <c r="H995">
        <v>23.122838534254036</v>
      </c>
      <c r="I995">
        <v>23.354986483598889</v>
      </c>
      <c r="J995">
        <v>23.298900100299218</v>
      </c>
      <c r="K995">
        <v>23.323489540765198</v>
      </c>
      <c r="L995">
        <v>23.464813286661556</v>
      </c>
      <c r="M995">
        <v>23.365728766794721</v>
      </c>
      <c r="N995">
        <v>23.364397347439454</v>
      </c>
      <c r="O995">
        <v>23.392087264316377</v>
      </c>
      <c r="P995">
        <v>23.384463584447623</v>
      </c>
      <c r="Q995">
        <v>23.427260963227216</v>
      </c>
      <c r="R995">
        <v>23.42491436512724</v>
      </c>
      <c r="S995">
        <v>23.492867943884033</v>
      </c>
      <c r="T995">
        <v>23.47722967185803</v>
      </c>
      <c r="U995">
        <v>23.511787054278155</v>
      </c>
      <c r="V995">
        <v>23.496155486022314</v>
      </c>
      <c r="W995">
        <v>23.528784047150943</v>
      </c>
      <c r="X995">
        <v>23.42803814120288</v>
      </c>
      <c r="Y995">
        <v>23.375124207362663</v>
      </c>
      <c r="Z995">
        <v>23.396887095664379</v>
      </c>
      <c r="AA995">
        <v>23.447899361264703</v>
      </c>
      <c r="AB995">
        <v>23.4778155786117</v>
      </c>
      <c r="AC995">
        <v>23.420883131572108</v>
      </c>
      <c r="AD995">
        <v>23.436413950099706</v>
      </c>
      <c r="AE995">
        <v>23.235560774496061</v>
      </c>
      <c r="AF995">
        <v>23.172208042196338</v>
      </c>
      <c r="AG995">
        <v>23.124222220974776</v>
      </c>
      <c r="AH995">
        <v>23.086627326891264</v>
      </c>
      <c r="AI995">
        <v>23.209150269354929</v>
      </c>
      <c r="AJ995">
        <v>23.153029517233559</v>
      </c>
      <c r="AK995">
        <v>23.154564626491226</v>
      </c>
      <c r="AL995">
        <v>23.196842707455687</v>
      </c>
      <c r="AM995">
        <v>23.176386388951176</v>
      </c>
      <c r="AN995">
        <v>23.072637104852998</v>
      </c>
      <c r="AO995">
        <v>23.06576162778773</v>
      </c>
      <c r="AP995">
        <v>22.88800821704541</v>
      </c>
      <c r="AQ995">
        <v>22.871236722978718</v>
      </c>
      <c r="AR995">
        <v>22.794792707776363</v>
      </c>
      <c r="AS995">
        <v>22.810807079372367</v>
      </c>
      <c r="AT995">
        <v>22.81250260444736</v>
      </c>
      <c r="AU995">
        <v>22.906752168860471</v>
      </c>
      <c r="AV995">
        <v>22.949261153697972</v>
      </c>
      <c r="AW995">
        <v>22.981791928796795</v>
      </c>
      <c r="AX995">
        <v>22.898192674891895</v>
      </c>
      <c r="AY995">
        <v>22.840050597457264</v>
      </c>
      <c r="AZ995">
        <v>22.820410034533612</v>
      </c>
      <c r="BA995">
        <v>22.803666219512952</v>
      </c>
      <c r="BB995">
        <v>22.771654007793828</v>
      </c>
      <c r="BC995">
        <v>22.763657264552201</v>
      </c>
      <c r="BD995">
        <v>22.660279677088159</v>
      </c>
      <c r="BE995">
        <v>22.625526620043143</v>
      </c>
      <c r="BF995">
        <v>22.613357430819899</v>
      </c>
      <c r="BG995">
        <v>22.593493268507405</v>
      </c>
      <c r="BH995">
        <v>22.608604356790362</v>
      </c>
      <c r="BI995">
        <v>22.625877170683044</v>
      </c>
      <c r="BJ995">
        <v>22.633911935520914</v>
      </c>
      <c r="BK995">
        <v>22.634380223650755</v>
      </c>
      <c r="BL995">
        <v>22.686663328751653</v>
      </c>
      <c r="BM995">
        <v>22.646602290080391</v>
      </c>
      <c r="BN995">
        <v>22.647497474498362</v>
      </c>
      <c r="BO995">
        <v>22.646796012842934</v>
      </c>
      <c r="BP995">
        <v>22.685290830381927</v>
      </c>
      <c r="BQ995">
        <v>22.706597830203517</v>
      </c>
      <c r="BR995">
        <v>22.665468349184028</v>
      </c>
      <c r="BS995">
        <v>22.638602652268265</v>
      </c>
      <c r="BT995">
        <v>22.536315084701101</v>
      </c>
      <c r="BU995">
        <v>22.632806038344608</v>
      </c>
      <c r="BV995">
        <v>22.588284798005716</v>
      </c>
      <c r="BW995">
        <v>22.610843330262803</v>
      </c>
      <c r="BX995">
        <v>22.593214392215692</v>
      </c>
      <c r="BY995">
        <v>22.555370300121666</v>
      </c>
      <c r="BZ995">
        <v>22.598431939843685</v>
      </c>
      <c r="CA995">
        <v>22.561841546510863</v>
      </c>
      <c r="CB995">
        <v>22.543508094294339</v>
      </c>
      <c r="CC995">
        <v>22.496174763123641</v>
      </c>
      <c r="CD995">
        <v>22.520740285208269</v>
      </c>
      <c r="CE995">
        <v>22.509912158625806</v>
      </c>
      <c r="CF995">
        <v>22.525550394271892</v>
      </c>
      <c r="CG995">
        <v>22.526011417043705</v>
      </c>
      <c r="CH995">
        <v>22.546921380627314</v>
      </c>
      <c r="CI995">
        <v>22.571719395934277</v>
      </c>
      <c r="CJ995">
        <v>22.625591096592348</v>
      </c>
      <c r="CK995">
        <v>22.669743827352917</v>
      </c>
      <c r="CL995">
        <v>22.669956011182666</v>
      </c>
      <c r="CM995">
        <v>22.68103876549484</v>
      </c>
      <c r="CN995">
        <v>22.71759128364123</v>
      </c>
      <c r="CO995">
        <v>22.725131487185138</v>
      </c>
      <c r="CP995">
        <v>22.766948420739201</v>
      </c>
      <c r="CQ995">
        <v>22.839268716374157</v>
      </c>
      <c r="CR995">
        <v>22.757622429411274</v>
      </c>
      <c r="CS995">
        <v>22.792952450879966</v>
      </c>
      <c r="CT995">
        <v>22.845163607063608</v>
      </c>
      <c r="CU995">
        <v>22.903279638303491</v>
      </c>
      <c r="CV995">
        <v>22.957209296045654</v>
      </c>
      <c r="CW995">
        <v>22.979943806570354</v>
      </c>
      <c r="CX995">
        <f>AVERAGE(pipe_data__2[[#This Row],[u1,]:[u101]])</f>
        <v>22.943870058646176</v>
      </c>
      <c r="CY995">
        <v>22.943870058646176</v>
      </c>
      <c r="CZ995" s="16">
        <v>22.923283471795894</v>
      </c>
      <c r="DA995" s="19">
        <f>(pipe_data__2[[#This Row],['#x,]]+1)*1000</f>
        <v>993.49674837418695</v>
      </c>
      <c r="DB995">
        <f>AVERAGE(pipe_data__2[[#This Row],[u103]:[u104]])</f>
        <v>22.933576765221034</v>
      </c>
      <c r="DC995">
        <f>(1/0.41)*LN(pipe_data__2[[#This Row],[u1042]]) + 5.2</f>
        <v>22.03227021728501</v>
      </c>
    </row>
    <row r="996" spans="1:107" x14ac:dyDescent="0.25">
      <c r="A996">
        <v>-5.5027513756878976E-3</v>
      </c>
      <c r="B996">
        <v>23.257138779038559</v>
      </c>
      <c r="C996">
        <v>23.222353958362014</v>
      </c>
      <c r="D996">
        <v>23.249684189639108</v>
      </c>
      <c r="E996">
        <v>23.183389759074753</v>
      </c>
      <c r="F996">
        <v>23.215863090953924</v>
      </c>
      <c r="G996">
        <v>23.089117127817271</v>
      </c>
      <c r="H996">
        <v>23.119709870592114</v>
      </c>
      <c r="I996">
        <v>23.350483013787638</v>
      </c>
      <c r="J996">
        <v>23.293932608980448</v>
      </c>
      <c r="K996">
        <v>23.318510691592753</v>
      </c>
      <c r="L996">
        <v>23.461413082566288</v>
      </c>
      <c r="M996">
        <v>23.362478349535582</v>
      </c>
      <c r="N996">
        <v>23.362476330574967</v>
      </c>
      <c r="O996">
        <v>23.390578093426253</v>
      </c>
      <c r="P996">
        <v>23.381535861027945</v>
      </c>
      <c r="Q996">
        <v>23.424149698317361</v>
      </c>
      <c r="R996">
        <v>23.422056903257587</v>
      </c>
      <c r="S996">
        <v>23.491732712463538</v>
      </c>
      <c r="T996">
        <v>23.474297588299752</v>
      </c>
      <c r="U996">
        <v>23.508531900756878</v>
      </c>
      <c r="V996">
        <v>23.492815203449357</v>
      </c>
      <c r="W996">
        <v>23.525795335039028</v>
      </c>
      <c r="X996">
        <v>23.426692600319143</v>
      </c>
      <c r="Y996">
        <v>23.373979112999702</v>
      </c>
      <c r="Z996">
        <v>23.394863479109016</v>
      </c>
      <c r="AA996">
        <v>23.445358012464158</v>
      </c>
      <c r="AB996">
        <v>23.474943379601875</v>
      </c>
      <c r="AC996">
        <v>23.41838527048985</v>
      </c>
      <c r="AD996">
        <v>23.433238804340231</v>
      </c>
      <c r="AE996">
        <v>23.234509083017691</v>
      </c>
      <c r="AF996">
        <v>23.171534612468982</v>
      </c>
      <c r="AG996">
        <v>23.122683180976804</v>
      </c>
      <c r="AH996">
        <v>23.085292300227621</v>
      </c>
      <c r="AI996">
        <v>23.206252225944787</v>
      </c>
      <c r="AJ996">
        <v>23.151187883130643</v>
      </c>
      <c r="AK996">
        <v>23.151878395545324</v>
      </c>
      <c r="AL996">
        <v>23.19369169906907</v>
      </c>
      <c r="AM996">
        <v>23.175182471859713</v>
      </c>
      <c r="AN996">
        <v>23.07113562561209</v>
      </c>
      <c r="AO996">
        <v>23.065019327473593</v>
      </c>
      <c r="AP996">
        <v>22.888895156329813</v>
      </c>
      <c r="AQ996">
        <v>22.872626922517391</v>
      </c>
      <c r="AR996">
        <v>22.796683370197503</v>
      </c>
      <c r="AS996">
        <v>22.813412013955432</v>
      </c>
      <c r="AT996">
        <v>22.814630260621321</v>
      </c>
      <c r="AU996">
        <v>22.90808076740943</v>
      </c>
      <c r="AV996">
        <v>22.951088702154493</v>
      </c>
      <c r="AW996">
        <v>22.983587047933806</v>
      </c>
      <c r="AX996">
        <v>22.899187679302351</v>
      </c>
      <c r="AY996">
        <v>22.840130404496477</v>
      </c>
      <c r="AZ996">
        <v>22.820604976578512</v>
      </c>
      <c r="BA996">
        <v>22.802928942730528</v>
      </c>
      <c r="BB996">
        <v>22.770929805311457</v>
      </c>
      <c r="BC996">
        <v>22.763285254665622</v>
      </c>
      <c r="BD996">
        <v>22.659901774297413</v>
      </c>
      <c r="BE996">
        <v>22.625322631983426</v>
      </c>
      <c r="BF996">
        <v>22.612914219962153</v>
      </c>
      <c r="BG996">
        <v>22.592882286072786</v>
      </c>
      <c r="BH996">
        <v>22.607518054538126</v>
      </c>
      <c r="BI996">
        <v>22.623822791840507</v>
      </c>
      <c r="BJ996">
        <v>22.631882533003886</v>
      </c>
      <c r="BK996">
        <v>22.632283887098534</v>
      </c>
      <c r="BL996">
        <v>22.684180259590885</v>
      </c>
      <c r="BM996">
        <v>22.644425071110703</v>
      </c>
      <c r="BN996">
        <v>22.646205548494336</v>
      </c>
      <c r="BO996">
        <v>22.645705633045061</v>
      </c>
      <c r="BP996">
        <v>22.685220895739217</v>
      </c>
      <c r="BQ996">
        <v>22.705227603911535</v>
      </c>
      <c r="BR996">
        <v>22.662444273658284</v>
      </c>
      <c r="BS996">
        <v>22.634746872895033</v>
      </c>
      <c r="BT996">
        <v>22.531514005142355</v>
      </c>
      <c r="BU996">
        <v>22.63084377918231</v>
      </c>
      <c r="BV996">
        <v>22.583802666621612</v>
      </c>
      <c r="BW996">
        <v>22.606774002983947</v>
      </c>
      <c r="BX996">
        <v>22.59037250234352</v>
      </c>
      <c r="BY996">
        <v>22.551944586820103</v>
      </c>
      <c r="BZ996">
        <v>22.595003999507608</v>
      </c>
      <c r="CA996">
        <v>22.559301125795418</v>
      </c>
      <c r="CB996">
        <v>22.541306203832722</v>
      </c>
      <c r="CC996">
        <v>22.494445691538576</v>
      </c>
      <c r="CD996">
        <v>22.51970496777637</v>
      </c>
      <c r="CE996">
        <v>22.509586935788864</v>
      </c>
      <c r="CF996">
        <v>22.525092562788664</v>
      </c>
      <c r="CG996">
        <v>22.52512854111227</v>
      </c>
      <c r="CH996">
        <v>22.546937930439576</v>
      </c>
      <c r="CI996">
        <v>22.57152491392295</v>
      </c>
      <c r="CJ996">
        <v>22.625065988027757</v>
      </c>
      <c r="CK996">
        <v>22.669369231690208</v>
      </c>
      <c r="CL996">
        <v>22.670381379769356</v>
      </c>
      <c r="CM996">
        <v>22.681761662267288</v>
      </c>
      <c r="CN996">
        <v>22.718656627529466</v>
      </c>
      <c r="CO996">
        <v>22.726311381737748</v>
      </c>
      <c r="CP996">
        <v>22.769196293722381</v>
      </c>
      <c r="CQ996">
        <v>22.841598754281325</v>
      </c>
      <c r="CR996">
        <v>22.757412322449206</v>
      </c>
      <c r="CS996">
        <v>22.792994411489875</v>
      </c>
      <c r="CT996">
        <v>22.845324028452382</v>
      </c>
      <c r="CU996">
        <v>22.903524889745885</v>
      </c>
      <c r="CV996">
        <v>22.957548407568932</v>
      </c>
      <c r="CW996">
        <v>22.980332458912944</v>
      </c>
      <c r="CX996">
        <f>AVERAGE(pipe_data__2[[#This Row],[u1,]:[u101]])</f>
        <v>22.942373895078894</v>
      </c>
      <c r="CY996">
        <v>22.942373895078894</v>
      </c>
      <c r="CZ996" s="17">
        <v>22.924922250435401</v>
      </c>
      <c r="DA996" s="18">
        <f>(pipe_data__2[[#This Row],['#x,]]+1)*1000</f>
        <v>994.49724862431208</v>
      </c>
      <c r="DB996">
        <f>AVERAGE(pipe_data__2[[#This Row],[u103]:[u104]])</f>
        <v>22.933648072757148</v>
      </c>
      <c r="DC996">
        <f>(1/0.41)*LN(pipe_data__2[[#This Row],[u1042]]) + 5.2</f>
        <v>22.034725199264038</v>
      </c>
    </row>
    <row r="997" spans="1:107" x14ac:dyDescent="0.25">
      <c r="A997">
        <v>-4.5022511255629061E-3</v>
      </c>
      <c r="B997">
        <v>23.252936832132523</v>
      </c>
      <c r="C997">
        <v>23.218930376621948</v>
      </c>
      <c r="D997">
        <v>23.243844995430386</v>
      </c>
      <c r="E997">
        <v>23.177864762102743</v>
      </c>
      <c r="F997">
        <v>23.211033302455153</v>
      </c>
      <c r="G997">
        <v>23.085053178003378</v>
      </c>
      <c r="H997">
        <v>23.116581206930192</v>
      </c>
      <c r="I997">
        <v>23.345979543976387</v>
      </c>
      <c r="J997">
        <v>23.288965117661679</v>
      </c>
      <c r="K997">
        <v>23.313531842420307</v>
      </c>
      <c r="L997">
        <v>23.456485234428346</v>
      </c>
      <c r="M997">
        <v>23.359227932276443</v>
      </c>
      <c r="N997">
        <v>23.360555313710481</v>
      </c>
      <c r="O997">
        <v>23.389068922536133</v>
      </c>
      <c r="P997">
        <v>23.378608137608271</v>
      </c>
      <c r="Q997">
        <v>23.421038433407503</v>
      </c>
      <c r="R997">
        <v>23.419199441387939</v>
      </c>
      <c r="S997">
        <v>23.490597481043043</v>
      </c>
      <c r="T997">
        <v>23.471365504741478</v>
      </c>
      <c r="U997">
        <v>23.505276747235598</v>
      </c>
      <c r="V997">
        <v>23.4894749208764</v>
      </c>
      <c r="W997">
        <v>23.52280662292711</v>
      </c>
      <c r="X997">
        <v>23.425347059435406</v>
      </c>
      <c r="Y997">
        <v>23.372834018636741</v>
      </c>
      <c r="Z997">
        <v>23.392839862553657</v>
      </c>
      <c r="AA997">
        <v>23.442816663663617</v>
      </c>
      <c r="AB997">
        <v>23.472071180592049</v>
      </c>
      <c r="AC997">
        <v>23.415887409407592</v>
      </c>
      <c r="AD997">
        <v>23.43006365858076</v>
      </c>
      <c r="AE997">
        <v>23.233457391539321</v>
      </c>
      <c r="AF997">
        <v>23.170861182741625</v>
      </c>
      <c r="AG997">
        <v>23.121144140978835</v>
      </c>
      <c r="AH997">
        <v>23.083957273563975</v>
      </c>
      <c r="AI997">
        <v>23.203354182534646</v>
      </c>
      <c r="AJ997">
        <v>23.14934624902773</v>
      </c>
      <c r="AK997">
        <v>23.149192164599427</v>
      </c>
      <c r="AL997">
        <v>23.190540690682457</v>
      </c>
      <c r="AM997">
        <v>23.173978554768254</v>
      </c>
      <c r="AN997">
        <v>23.069634146371182</v>
      </c>
      <c r="AO997">
        <v>23.064277027159456</v>
      </c>
      <c r="AP997">
        <v>22.889782095614216</v>
      </c>
      <c r="AQ997">
        <v>22.87401712205606</v>
      </c>
      <c r="AR997">
        <v>22.798574032618642</v>
      </c>
      <c r="AS997">
        <v>22.816016948538493</v>
      </c>
      <c r="AT997">
        <v>22.816757916795279</v>
      </c>
      <c r="AU997">
        <v>22.909516484557333</v>
      </c>
      <c r="AV997">
        <v>22.952916250611018</v>
      </c>
      <c r="AW997">
        <v>22.985382167070814</v>
      </c>
      <c r="AX997">
        <v>22.900182683712806</v>
      </c>
      <c r="AY997">
        <v>22.840210211535691</v>
      </c>
      <c r="AZ997">
        <v>22.820799918623415</v>
      </c>
      <c r="BA997">
        <v>22.802191665948101</v>
      </c>
      <c r="BB997">
        <v>22.770205602829087</v>
      </c>
      <c r="BC997">
        <v>22.762913244779039</v>
      </c>
      <c r="BD997">
        <v>22.659523871506671</v>
      </c>
      <c r="BE997">
        <v>22.625118643923706</v>
      </c>
      <c r="BF997">
        <v>22.612471009104404</v>
      </c>
      <c r="BG997">
        <v>22.592271303638171</v>
      </c>
      <c r="BH997">
        <v>22.606431752285889</v>
      </c>
      <c r="BI997">
        <v>22.621768412997973</v>
      </c>
      <c r="BJ997">
        <v>22.629853130486858</v>
      </c>
      <c r="BK997">
        <v>22.630187550546314</v>
      </c>
      <c r="BL997">
        <v>22.681697190430118</v>
      </c>
      <c r="BM997">
        <v>22.642247852141011</v>
      </c>
      <c r="BN997">
        <v>22.644913622490311</v>
      </c>
      <c r="BO997">
        <v>22.644615253247188</v>
      </c>
      <c r="BP997">
        <v>22.685150961096507</v>
      </c>
      <c r="BQ997">
        <v>22.703857377619553</v>
      </c>
      <c r="BR997">
        <v>22.659420198132544</v>
      </c>
      <c r="BS997">
        <v>22.630891093521804</v>
      </c>
      <c r="BT997">
        <v>22.526712925583606</v>
      </c>
      <c r="BU997">
        <v>22.627653195506838</v>
      </c>
      <c r="BV997">
        <v>22.57932053523751</v>
      </c>
      <c r="BW997">
        <v>22.602704675705095</v>
      </c>
      <c r="BX997">
        <v>22.587530612471351</v>
      </c>
      <c r="BY997">
        <v>22.548518873518535</v>
      </c>
      <c r="BZ997">
        <v>22.591576059171533</v>
      </c>
      <c r="CA997">
        <v>22.55676070507997</v>
      </c>
      <c r="CB997">
        <v>22.539104313371109</v>
      </c>
      <c r="CC997">
        <v>22.492716619953516</v>
      </c>
      <c r="CD997">
        <v>22.518669650344474</v>
      </c>
      <c r="CE997">
        <v>22.509261712951922</v>
      </c>
      <c r="CF997">
        <v>22.524634731305433</v>
      </c>
      <c r="CG997">
        <v>22.524245665180835</v>
      </c>
      <c r="CH997">
        <v>22.546950455550888</v>
      </c>
      <c r="CI997">
        <v>22.571330431911623</v>
      </c>
      <c r="CJ997">
        <v>22.624540879463165</v>
      </c>
      <c r="CK997">
        <v>22.668994636027502</v>
      </c>
      <c r="CL997">
        <v>22.670806748356046</v>
      </c>
      <c r="CM997">
        <v>22.682484559039739</v>
      </c>
      <c r="CN997">
        <v>22.719721971417705</v>
      </c>
      <c r="CO997">
        <v>22.727450072733621</v>
      </c>
      <c r="CP997">
        <v>22.77144416670556</v>
      </c>
      <c r="CQ997">
        <v>22.843928792188489</v>
      </c>
      <c r="CR997">
        <v>22.757202215487137</v>
      </c>
      <c r="CS997">
        <v>22.792778207253296</v>
      </c>
      <c r="CT997">
        <v>22.845484449841159</v>
      </c>
      <c r="CU997">
        <v>22.903770141188279</v>
      </c>
      <c r="CV997">
        <v>22.95788751909221</v>
      </c>
      <c r="CW997">
        <v>22.980721111255534</v>
      </c>
      <c r="CX997">
        <f>AVERAGE(pipe_data__2[[#This Row],[u1,]:[u101]])</f>
        <v>22.940848209081022</v>
      </c>
      <c r="CY997">
        <v>22.940848209081022</v>
      </c>
      <c r="CZ997" s="16">
        <v>22.926563940056258</v>
      </c>
      <c r="DA997" s="19">
        <f>(pipe_data__2[[#This Row],['#x,]]+1)*1000</f>
        <v>995.49774887443709</v>
      </c>
      <c r="DB997">
        <f>AVERAGE(pipe_data__2[[#This Row],[u103]:[u104]])</f>
        <v>22.93370607456864</v>
      </c>
      <c r="DC997">
        <f>(1/0.41)*LN(pipe_data__2[[#This Row],[u1042]]) + 5.2</f>
        <v>22.037177712683597</v>
      </c>
    </row>
    <row r="998" spans="1:107" x14ac:dyDescent="0.25">
      <c r="A998">
        <v>-3.5017508754378035E-3</v>
      </c>
      <c r="B998">
        <v>23.248734885226483</v>
      </c>
      <c r="C998">
        <v>23.215506794881883</v>
      </c>
      <c r="D998">
        <v>23.238005801221664</v>
      </c>
      <c r="E998">
        <v>23.172339765130737</v>
      </c>
      <c r="F998">
        <v>23.206203513956382</v>
      </c>
      <c r="G998">
        <v>23.080989228189484</v>
      </c>
      <c r="H998">
        <v>23.11345254326827</v>
      </c>
      <c r="I998">
        <v>23.341476074165136</v>
      </c>
      <c r="J998">
        <v>23.283997626342906</v>
      </c>
      <c r="K998">
        <v>23.308552993247858</v>
      </c>
      <c r="L998">
        <v>23.4515573862904</v>
      </c>
      <c r="M998">
        <v>23.355977515017305</v>
      </c>
      <c r="N998">
        <v>23.358634296845995</v>
      </c>
      <c r="O998">
        <v>23.387559751646009</v>
      </c>
      <c r="P998">
        <v>23.375680414188597</v>
      </c>
      <c r="Q998">
        <v>23.417927168497648</v>
      </c>
      <c r="R998">
        <v>23.416341979518286</v>
      </c>
      <c r="S998">
        <v>23.489462249622552</v>
      </c>
      <c r="T998">
        <v>23.4684334211832</v>
      </c>
      <c r="U998">
        <v>23.502021593714318</v>
      </c>
      <c r="V998">
        <v>23.486134638303444</v>
      </c>
      <c r="W998">
        <v>23.519817910815195</v>
      </c>
      <c r="X998">
        <v>23.424001518551666</v>
      </c>
      <c r="Y998">
        <v>23.37168892427378</v>
      </c>
      <c r="Z998">
        <v>23.390816245998295</v>
      </c>
      <c r="AA998">
        <v>23.440275314863072</v>
      </c>
      <c r="AB998">
        <v>23.46919898158222</v>
      </c>
      <c r="AC998">
        <v>23.413389548325334</v>
      </c>
      <c r="AD998">
        <v>23.426888512821286</v>
      </c>
      <c r="AE998">
        <v>23.232405700060955</v>
      </c>
      <c r="AF998">
        <v>23.170187753014268</v>
      </c>
      <c r="AG998">
        <v>23.119605100980863</v>
      </c>
      <c r="AH998">
        <v>23.082622246900328</v>
      </c>
      <c r="AI998">
        <v>23.200456139124505</v>
      </c>
      <c r="AJ998">
        <v>23.147504614924813</v>
      </c>
      <c r="AK998">
        <v>23.146505933653529</v>
      </c>
      <c r="AL998">
        <v>23.187389682295844</v>
      </c>
      <c r="AM998">
        <v>23.172774637676795</v>
      </c>
      <c r="AN998">
        <v>23.068132667130278</v>
      </c>
      <c r="AO998">
        <v>23.063534726845319</v>
      </c>
      <c r="AP998">
        <v>22.890669034898622</v>
      </c>
      <c r="AQ998">
        <v>22.875407321594732</v>
      </c>
      <c r="AR998">
        <v>22.800464695039782</v>
      </c>
      <c r="AS998">
        <v>22.818621883121558</v>
      </c>
      <c r="AT998">
        <v>22.818885572969236</v>
      </c>
      <c r="AU998">
        <v>22.910952201705232</v>
      </c>
      <c r="AV998">
        <v>22.954743799067543</v>
      </c>
      <c r="AW998">
        <v>22.987177286207825</v>
      </c>
      <c r="AX998">
        <v>22.901177688123266</v>
      </c>
      <c r="AY998">
        <v>22.840290018574905</v>
      </c>
      <c r="AZ998">
        <v>22.820994860668314</v>
      </c>
      <c r="BA998">
        <v>22.801454389165677</v>
      </c>
      <c r="BB998">
        <v>22.769481400346717</v>
      </c>
      <c r="BC998">
        <v>22.76254123489246</v>
      </c>
      <c r="BD998">
        <v>22.659145968715926</v>
      </c>
      <c r="BE998">
        <v>22.624914655863989</v>
      </c>
      <c r="BF998">
        <v>22.612027798246654</v>
      </c>
      <c r="BG998">
        <v>22.591660321203552</v>
      </c>
      <c r="BH998">
        <v>22.605345450033649</v>
      </c>
      <c r="BI998">
        <v>22.619714034155436</v>
      </c>
      <c r="BJ998">
        <v>22.62782372796983</v>
      </c>
      <c r="BK998">
        <v>22.628091213994093</v>
      </c>
      <c r="BL998">
        <v>22.67921412126935</v>
      </c>
      <c r="BM998">
        <v>22.64007063317132</v>
      </c>
      <c r="BN998">
        <v>22.643621696486282</v>
      </c>
      <c r="BO998">
        <v>22.643524873449319</v>
      </c>
      <c r="BP998">
        <v>22.684935717825017</v>
      </c>
      <c r="BQ998">
        <v>22.702487151327571</v>
      </c>
      <c r="BR998">
        <v>22.6563961226068</v>
      </c>
      <c r="BS998">
        <v>22.627035314148571</v>
      </c>
      <c r="BT998">
        <v>22.52191184602486</v>
      </c>
      <c r="BU998">
        <v>22.623442348002726</v>
      </c>
      <c r="BV998">
        <v>22.574838403853406</v>
      </c>
      <c r="BW998">
        <v>22.598635348426242</v>
      </c>
      <c r="BX998">
        <v>22.584688722599179</v>
      </c>
      <c r="BY998">
        <v>22.545093160216972</v>
      </c>
      <c r="BZ998">
        <v>22.588148118835456</v>
      </c>
      <c r="CA998">
        <v>22.554220284364526</v>
      </c>
      <c r="CB998">
        <v>22.536902422909495</v>
      </c>
      <c r="CC998">
        <v>22.490987548368455</v>
      </c>
      <c r="CD998">
        <v>22.517634332912575</v>
      </c>
      <c r="CE998">
        <v>22.50893649011498</v>
      </c>
      <c r="CF998">
        <v>22.524176899822201</v>
      </c>
      <c r="CG998">
        <v>22.523362789249401</v>
      </c>
      <c r="CH998">
        <v>22.546115804359676</v>
      </c>
      <c r="CI998">
        <v>22.571135949900295</v>
      </c>
      <c r="CJ998">
        <v>22.624015770898573</v>
      </c>
      <c r="CK998">
        <v>22.668620040364797</v>
      </c>
      <c r="CL998">
        <v>22.671232116942736</v>
      </c>
      <c r="CM998">
        <v>22.683207455812191</v>
      </c>
      <c r="CN998">
        <v>22.720787315305945</v>
      </c>
      <c r="CO998">
        <v>22.728588763729494</v>
      </c>
      <c r="CP998">
        <v>22.77369203968874</v>
      </c>
      <c r="CQ998">
        <v>22.846258830095657</v>
      </c>
      <c r="CR998">
        <v>22.756992108525068</v>
      </c>
      <c r="CS998">
        <v>22.792562003016716</v>
      </c>
      <c r="CT998">
        <v>22.845644871229933</v>
      </c>
      <c r="CU998">
        <v>22.904015392630669</v>
      </c>
      <c r="CV998">
        <v>22.958226630615485</v>
      </c>
      <c r="CW998">
        <v>22.981109763598123</v>
      </c>
      <c r="CX998">
        <f>AVERAGE(pipe_data__2[[#This Row],[u1,]:[u101]])</f>
        <v>22.939302395595547</v>
      </c>
      <c r="CY998">
        <v>22.939302395595547</v>
      </c>
      <c r="CZ998" s="17">
        <v>22.928196755460373</v>
      </c>
      <c r="DA998" s="18">
        <f>(pipe_data__2[[#This Row],['#x,]]+1)*1000</f>
        <v>996.49824912456222</v>
      </c>
      <c r="DB998">
        <f>AVERAGE(pipe_data__2[[#This Row],[u103]:[u104]])</f>
        <v>22.933749575527962</v>
      </c>
      <c r="DC998">
        <f>(1/0.41)*LN(pipe_data__2[[#This Row],[u1042]]) + 5.2</f>
        <v>22.039627762503123</v>
      </c>
    </row>
    <row r="999" spans="1:107" x14ac:dyDescent="0.25">
      <c r="A999">
        <v>-2.5012506253127009E-3</v>
      </c>
      <c r="B999">
        <v>23.244532938320443</v>
      </c>
      <c r="C999">
        <v>23.212083213141817</v>
      </c>
      <c r="D999">
        <v>23.232166607012942</v>
      </c>
      <c r="E999">
        <v>23.166814768158726</v>
      </c>
      <c r="F999">
        <v>23.201373725457611</v>
      </c>
      <c r="G999">
        <v>23.076925278375594</v>
      </c>
      <c r="H999">
        <v>23.110323879606351</v>
      </c>
      <c r="I999">
        <v>23.336972604353885</v>
      </c>
      <c r="J999">
        <v>23.279030135024136</v>
      </c>
      <c r="K999">
        <v>23.303574144075412</v>
      </c>
      <c r="L999">
        <v>23.446629538152457</v>
      </c>
      <c r="M999">
        <v>23.352727097758169</v>
      </c>
      <c r="N999">
        <v>23.356713279981509</v>
      </c>
      <c r="O999">
        <v>23.386050580755885</v>
      </c>
      <c r="P999">
        <v>23.372752690768923</v>
      </c>
      <c r="Q999">
        <v>23.41481590358779</v>
      </c>
      <c r="R999">
        <v>23.413484517648634</v>
      </c>
      <c r="S999">
        <v>23.487048538611926</v>
      </c>
      <c r="T999">
        <v>23.465501337624922</v>
      </c>
      <c r="U999">
        <v>23.498766440193041</v>
      </c>
      <c r="V999">
        <v>23.482794355730487</v>
      </c>
      <c r="W999">
        <v>23.516829198703281</v>
      </c>
      <c r="X999">
        <v>23.42265597766793</v>
      </c>
      <c r="Y999">
        <v>23.370543829910819</v>
      </c>
      <c r="Z999">
        <v>23.388792629442936</v>
      </c>
      <c r="AA999">
        <v>23.437733966062531</v>
      </c>
      <c r="AB999">
        <v>23.466326782572395</v>
      </c>
      <c r="AC999">
        <v>23.410891687243076</v>
      </c>
      <c r="AD999">
        <v>23.423713367061815</v>
      </c>
      <c r="AE999">
        <v>23.231354008582585</v>
      </c>
      <c r="AF999">
        <v>23.169514323286911</v>
      </c>
      <c r="AG999">
        <v>23.118066060982894</v>
      </c>
      <c r="AH999">
        <v>23.081287220236685</v>
      </c>
      <c r="AI999">
        <v>23.197558095714363</v>
      </c>
      <c r="AJ999">
        <v>23.1456629808219</v>
      </c>
      <c r="AK999">
        <v>23.143819702707631</v>
      </c>
      <c r="AL999">
        <v>23.184238673909228</v>
      </c>
      <c r="AM999">
        <v>23.171570720585336</v>
      </c>
      <c r="AN999">
        <v>23.066631187889371</v>
      </c>
      <c r="AO999">
        <v>23.062792426531182</v>
      </c>
      <c r="AP999">
        <v>22.891555974183024</v>
      </c>
      <c r="AQ999">
        <v>22.876797521133405</v>
      </c>
      <c r="AR999">
        <v>22.802355357460918</v>
      </c>
      <c r="AS999">
        <v>22.821226817704623</v>
      </c>
      <c r="AT999">
        <v>22.821013229143194</v>
      </c>
      <c r="AU999">
        <v>22.912387918853135</v>
      </c>
      <c r="AV999">
        <v>22.956571347524068</v>
      </c>
      <c r="AW999">
        <v>22.988972405344835</v>
      </c>
      <c r="AX999">
        <v>22.902172692533721</v>
      </c>
      <c r="AY999">
        <v>22.840369825614118</v>
      </c>
      <c r="AZ999">
        <v>22.821189802713217</v>
      </c>
      <c r="BA999">
        <v>22.80071711238325</v>
      </c>
      <c r="BB999">
        <v>22.76875719786435</v>
      </c>
      <c r="BC999">
        <v>22.762169225005877</v>
      </c>
      <c r="BD999">
        <v>22.65876806592518</v>
      </c>
      <c r="BE999">
        <v>22.624710667804273</v>
      </c>
      <c r="BF999">
        <v>22.611584587388908</v>
      </c>
      <c r="BG999">
        <v>22.591049338768933</v>
      </c>
      <c r="BH999">
        <v>22.604259147781413</v>
      </c>
      <c r="BI999">
        <v>22.617659655312899</v>
      </c>
      <c r="BJ999">
        <v>22.625794325452802</v>
      </c>
      <c r="BK999">
        <v>22.625994877441872</v>
      </c>
      <c r="BL999">
        <v>22.676731052108583</v>
      </c>
      <c r="BM999">
        <v>22.637893414201628</v>
      </c>
      <c r="BN999">
        <v>22.642329770482256</v>
      </c>
      <c r="BO999">
        <v>22.642434493651447</v>
      </c>
      <c r="BP999">
        <v>22.683969380798754</v>
      </c>
      <c r="BQ999">
        <v>22.701116925035592</v>
      </c>
      <c r="BR999">
        <v>22.65337204708106</v>
      </c>
      <c r="BS999">
        <v>22.623179534775343</v>
      </c>
      <c r="BT999">
        <v>22.517110766466114</v>
      </c>
      <c r="BU999">
        <v>22.619231500498611</v>
      </c>
      <c r="BV999">
        <v>22.570356272469301</v>
      </c>
      <c r="BW999">
        <v>22.594566021147386</v>
      </c>
      <c r="BX999">
        <v>22.58184683272701</v>
      </c>
      <c r="BY999">
        <v>22.541667446915405</v>
      </c>
      <c r="BZ999">
        <v>22.584720178499381</v>
      </c>
      <c r="CA999">
        <v>22.551679863649078</v>
      </c>
      <c r="CB999">
        <v>22.534700532447879</v>
      </c>
      <c r="CC999">
        <v>22.489258476783391</v>
      </c>
      <c r="CD999">
        <v>22.516599015480676</v>
      </c>
      <c r="CE999">
        <v>22.508611267278038</v>
      </c>
      <c r="CF999">
        <v>22.52371906833897</v>
      </c>
      <c r="CG999">
        <v>22.522479913317966</v>
      </c>
      <c r="CH999">
        <v>22.545281153168464</v>
      </c>
      <c r="CI999">
        <v>22.570941467888964</v>
      </c>
      <c r="CJ999">
        <v>22.623490662333982</v>
      </c>
      <c r="CK999">
        <v>22.668245444702087</v>
      </c>
      <c r="CL999">
        <v>22.671657485529426</v>
      </c>
      <c r="CM999">
        <v>22.683930352584643</v>
      </c>
      <c r="CN999">
        <v>22.72185265919418</v>
      </c>
      <c r="CO999">
        <v>22.729727454725367</v>
      </c>
      <c r="CP999">
        <v>22.77593991267192</v>
      </c>
      <c r="CQ999">
        <v>22.848588868002825</v>
      </c>
      <c r="CR999">
        <v>22.756782001563</v>
      </c>
      <c r="CS999">
        <v>22.792345798780136</v>
      </c>
      <c r="CT999">
        <v>22.84580529261871</v>
      </c>
      <c r="CU999">
        <v>22.904260644073062</v>
      </c>
      <c r="CV999">
        <v>22.958565742138763</v>
      </c>
      <c r="CW999">
        <v>22.98149841594071</v>
      </c>
      <c r="CX999">
        <f>AVERAGE(pipe_data__2[[#This Row],[u1,]:[u101]])</f>
        <v>22.937736286376627</v>
      </c>
      <c r="CY999">
        <v>22.937736286376627</v>
      </c>
      <c r="CZ999" s="16">
        <v>22.929816145658883</v>
      </c>
      <c r="DA999" s="19">
        <f>(pipe_data__2[[#This Row],['#x,]]+1)*1000</f>
        <v>997.49874937468735</v>
      </c>
      <c r="DB999">
        <f>AVERAGE(pipe_data__2[[#This Row],[u103]:[u104]])</f>
        <v>22.933776216017755</v>
      </c>
      <c r="DC999">
        <f>(1/0.41)*LN(pipe_data__2[[#This Row],[u1042]]) + 5.2</f>
        <v>22.042075353667123</v>
      </c>
    </row>
    <row r="1000" spans="1:107" x14ac:dyDescent="0.25">
      <c r="A1000">
        <v>-1.5007503751877094E-3</v>
      </c>
      <c r="B1000">
        <v>23.240330991414403</v>
      </c>
      <c r="C1000">
        <v>23.208659631401751</v>
      </c>
      <c r="D1000">
        <v>23.226327412804224</v>
      </c>
      <c r="E1000">
        <v>23.16128977118672</v>
      </c>
      <c r="F1000">
        <v>23.196543936958843</v>
      </c>
      <c r="G1000">
        <v>23.0728613285617</v>
      </c>
      <c r="H1000">
        <v>23.107195215944429</v>
      </c>
      <c r="I1000">
        <v>23.332469134542638</v>
      </c>
      <c r="J1000">
        <v>23.274062643705367</v>
      </c>
      <c r="K1000">
        <v>23.298595294902963</v>
      </c>
      <c r="L1000">
        <v>23.441701690014515</v>
      </c>
      <c r="M1000">
        <v>23.349476680499031</v>
      </c>
      <c r="N1000">
        <v>23.354792263117023</v>
      </c>
      <c r="O1000">
        <v>23.384541409865761</v>
      </c>
      <c r="P1000">
        <v>23.369824967349249</v>
      </c>
      <c r="Q1000">
        <v>23.411704638677932</v>
      </c>
      <c r="R1000">
        <v>23.410627055778981</v>
      </c>
      <c r="S1000">
        <v>23.48440893307297</v>
      </c>
      <c r="T1000">
        <v>23.462569254066644</v>
      </c>
      <c r="U1000">
        <v>23.495511286671761</v>
      </c>
      <c r="V1000">
        <v>23.479454073157534</v>
      </c>
      <c r="W1000">
        <v>23.513840486591366</v>
      </c>
      <c r="X1000">
        <v>23.421310436784193</v>
      </c>
      <c r="Y1000">
        <v>23.369398735547858</v>
      </c>
      <c r="Z1000">
        <v>23.386769012887573</v>
      </c>
      <c r="AA1000">
        <v>23.435192617261986</v>
      </c>
      <c r="AB1000">
        <v>23.463454583562569</v>
      </c>
      <c r="AC1000">
        <v>23.408393826160822</v>
      </c>
      <c r="AD1000">
        <v>23.420538221302344</v>
      </c>
      <c r="AE1000">
        <v>23.230302317104215</v>
      </c>
      <c r="AF1000">
        <v>23.168840893559558</v>
      </c>
      <c r="AG1000">
        <v>23.116527020984922</v>
      </c>
      <c r="AH1000">
        <v>23.079952193573039</v>
      </c>
      <c r="AI1000">
        <v>23.194660052304222</v>
      </c>
      <c r="AJ1000">
        <v>23.143821346718983</v>
      </c>
      <c r="AK1000">
        <v>23.141133471761734</v>
      </c>
      <c r="AL1000">
        <v>23.181087665522615</v>
      </c>
      <c r="AM1000">
        <v>23.170366803493877</v>
      </c>
      <c r="AN1000">
        <v>23.065129708648463</v>
      </c>
      <c r="AO1000">
        <v>23.062050126217049</v>
      </c>
      <c r="AP1000">
        <v>22.892442913467427</v>
      </c>
      <c r="AQ1000">
        <v>22.878187720672077</v>
      </c>
      <c r="AR1000">
        <v>22.804246019882058</v>
      </c>
      <c r="AS1000">
        <v>22.823831752287685</v>
      </c>
      <c r="AT1000">
        <v>22.823140885317152</v>
      </c>
      <c r="AU1000">
        <v>22.913823636001034</v>
      </c>
      <c r="AV1000">
        <v>22.95839889598059</v>
      </c>
      <c r="AW1000">
        <v>22.990767524481843</v>
      </c>
      <c r="AX1000">
        <v>22.903167696944177</v>
      </c>
      <c r="AY1000">
        <v>22.840449632653332</v>
      </c>
      <c r="AZ1000">
        <v>22.82138474475812</v>
      </c>
      <c r="BA1000">
        <v>22.799979835600826</v>
      </c>
      <c r="BB1000">
        <v>22.768032995381979</v>
      </c>
      <c r="BC1000">
        <v>22.761797215119298</v>
      </c>
      <c r="BD1000">
        <v>22.658390163134438</v>
      </c>
      <c r="BE1000">
        <v>22.624506679744552</v>
      </c>
      <c r="BF1000">
        <v>22.611141376531158</v>
      </c>
      <c r="BG1000">
        <v>22.590438356334314</v>
      </c>
      <c r="BH1000">
        <v>22.603172845529176</v>
      </c>
      <c r="BI1000">
        <v>22.615605276470365</v>
      </c>
      <c r="BJ1000">
        <v>22.623764922935774</v>
      </c>
      <c r="BK1000">
        <v>22.623898540889652</v>
      </c>
      <c r="BL1000">
        <v>22.674247982947815</v>
      </c>
      <c r="BM1000">
        <v>22.635716195231936</v>
      </c>
      <c r="BN1000">
        <v>22.64103784447823</v>
      </c>
      <c r="BO1000">
        <v>22.641344113853574</v>
      </c>
      <c r="BP1000">
        <v>22.683003043772491</v>
      </c>
      <c r="BQ1000">
        <v>22.69974669874361</v>
      </c>
      <c r="BR1000">
        <v>22.650347971555316</v>
      </c>
      <c r="BS1000">
        <v>22.619323755402114</v>
      </c>
      <c r="BT1000">
        <v>22.512309686907365</v>
      </c>
      <c r="BU1000">
        <v>22.615020652994499</v>
      </c>
      <c r="BV1000">
        <v>22.5658741410852</v>
      </c>
      <c r="BW1000">
        <v>22.590496693868534</v>
      </c>
      <c r="BX1000">
        <v>22.579004942854837</v>
      </c>
      <c r="BY1000">
        <v>22.538241733613841</v>
      </c>
      <c r="BZ1000">
        <v>22.581292238163304</v>
      </c>
      <c r="CA1000">
        <v>22.549139442933633</v>
      </c>
      <c r="CB1000">
        <v>22.532498641986265</v>
      </c>
      <c r="CC1000">
        <v>22.48752940519833</v>
      </c>
      <c r="CD1000">
        <v>22.51556369804878</v>
      </c>
      <c r="CE1000">
        <v>22.508286044441096</v>
      </c>
      <c r="CF1000">
        <v>22.523261236855738</v>
      </c>
      <c r="CG1000">
        <v>22.521597037386531</v>
      </c>
      <c r="CH1000">
        <v>22.544446501977248</v>
      </c>
      <c r="CI1000">
        <v>22.570746985877637</v>
      </c>
      <c r="CJ1000">
        <v>22.62296555376939</v>
      </c>
      <c r="CK1000">
        <v>22.667870849039382</v>
      </c>
      <c r="CL1000">
        <v>22.672082854116116</v>
      </c>
      <c r="CM1000">
        <v>22.684653249357094</v>
      </c>
      <c r="CN1000">
        <v>22.72291800308242</v>
      </c>
      <c r="CO1000">
        <v>22.730866145721244</v>
      </c>
      <c r="CP1000">
        <v>22.778187785655096</v>
      </c>
      <c r="CQ1000">
        <v>22.850918905909989</v>
      </c>
      <c r="CR1000">
        <v>22.756571894600931</v>
      </c>
      <c r="CS1000">
        <v>22.792129594543557</v>
      </c>
      <c r="CT1000">
        <v>22.845965714007484</v>
      </c>
      <c r="CU1000">
        <v>22.904505895515456</v>
      </c>
      <c r="CV1000">
        <v>22.958904853662041</v>
      </c>
      <c r="CW1000">
        <v>22.981887068283299</v>
      </c>
      <c r="CX1000">
        <f>AVERAGE(pipe_data__2[[#This Row],[u1,]:[u101]])</f>
        <v>22.936167918212401</v>
      </c>
      <c r="CY1000">
        <v>22.936167918212401</v>
      </c>
      <c r="CZ1000" s="17">
        <v>22.931416633170379</v>
      </c>
      <c r="DA1000" s="18">
        <f>(pipe_data__2[[#This Row],['#x,]]+1)*1000</f>
        <v>998.49924962481225</v>
      </c>
      <c r="DB1000">
        <f>AVERAGE(pipe_data__2[[#This Row],[u103]:[u104]])</f>
        <v>22.933792275691388</v>
      </c>
      <c r="DC1000">
        <f>(1/0.41)*LN(pipe_data__2[[#This Row],[u1042]]) + 5.2</f>
        <v>22.044520491105231</v>
      </c>
    </row>
    <row r="1001" spans="1:107" x14ac:dyDescent="0.25">
      <c r="A1001">
        <v>-5.002501250626068E-4</v>
      </c>
      <c r="B1001">
        <v>23.236129044508363</v>
      </c>
      <c r="C1001">
        <v>23.204881075337124</v>
      </c>
      <c r="D1001">
        <v>23.220488218595502</v>
      </c>
      <c r="E1001">
        <v>23.155764774214713</v>
      </c>
      <c r="F1001">
        <v>23.191714148460072</v>
      </c>
      <c r="G1001">
        <v>23.068797378747806</v>
      </c>
      <c r="H1001">
        <v>23.104066552282507</v>
      </c>
      <c r="I1001">
        <v>23.327965664731387</v>
      </c>
      <c r="J1001">
        <v>23.269095152386594</v>
      </c>
      <c r="K1001">
        <v>23.293616445730517</v>
      </c>
      <c r="L1001">
        <v>23.436773841876569</v>
      </c>
      <c r="M1001">
        <v>23.346226263239892</v>
      </c>
      <c r="N1001">
        <v>23.352871246252537</v>
      </c>
      <c r="O1001">
        <v>23.383006068955321</v>
      </c>
      <c r="P1001">
        <v>23.366897243929575</v>
      </c>
      <c r="Q1001">
        <v>23.408593373768078</v>
      </c>
      <c r="R1001">
        <v>23.407769593909329</v>
      </c>
      <c r="S1001">
        <v>23.48176932753401</v>
      </c>
      <c r="T1001">
        <v>23.459637170508369</v>
      </c>
      <c r="U1001">
        <v>23.49225613315048</v>
      </c>
      <c r="V1001">
        <v>23.476113790584577</v>
      </c>
      <c r="W1001">
        <v>23.510851774479452</v>
      </c>
      <c r="X1001">
        <v>23.419964895900456</v>
      </c>
      <c r="Y1001">
        <v>23.368253641184896</v>
      </c>
      <c r="Z1001">
        <v>23.384745396332214</v>
      </c>
      <c r="AA1001">
        <v>23.432651268461441</v>
      </c>
      <c r="AB1001">
        <v>23.460582384552744</v>
      </c>
      <c r="AC1001">
        <v>23.405895965078564</v>
      </c>
      <c r="AD1001">
        <v>23.41736307554287</v>
      </c>
      <c r="AE1001">
        <v>23.229250625625845</v>
      </c>
      <c r="AF1001">
        <v>23.168167463832201</v>
      </c>
      <c r="AG1001">
        <v>23.114987980986953</v>
      </c>
      <c r="AH1001">
        <v>23.078617166909396</v>
      </c>
      <c r="AI1001">
        <v>23.191762008894077</v>
      </c>
      <c r="AJ1001">
        <v>23.14197971261607</v>
      </c>
      <c r="AK1001">
        <v>23.138447240815836</v>
      </c>
      <c r="AL1001">
        <v>23.177936657136001</v>
      </c>
      <c r="AM1001">
        <v>23.169162886402418</v>
      </c>
      <c r="AN1001">
        <v>23.063628229407556</v>
      </c>
      <c r="AO1001">
        <v>23.061307825902912</v>
      </c>
      <c r="AP1001">
        <v>22.89332985275183</v>
      </c>
      <c r="AQ1001">
        <v>22.879577920210746</v>
      </c>
      <c r="AR1001">
        <v>22.806136682303197</v>
      </c>
      <c r="AS1001">
        <v>22.82643668687075</v>
      </c>
      <c r="AT1001">
        <v>22.825268541491109</v>
      </c>
      <c r="AU1001">
        <v>22.915259353148933</v>
      </c>
      <c r="AV1001">
        <v>22.960226444437115</v>
      </c>
      <c r="AW1001">
        <v>22.992562643618854</v>
      </c>
      <c r="AX1001">
        <v>22.904162701354636</v>
      </c>
      <c r="AY1001">
        <v>22.840529439692546</v>
      </c>
      <c r="AZ1001">
        <v>22.82157968680302</v>
      </c>
      <c r="BA1001">
        <v>22.799242558818399</v>
      </c>
      <c r="BB1001">
        <v>22.767308792899609</v>
      </c>
      <c r="BC1001">
        <v>22.761425205232715</v>
      </c>
      <c r="BD1001">
        <v>22.658012260343693</v>
      </c>
      <c r="BE1001">
        <v>22.624302691684836</v>
      </c>
      <c r="BF1001">
        <v>22.610698165673412</v>
      </c>
      <c r="BG1001">
        <v>22.589827373899695</v>
      </c>
      <c r="BH1001">
        <v>22.60208654327694</v>
      </c>
      <c r="BI1001">
        <v>22.613550897627828</v>
      </c>
      <c r="BJ1001">
        <v>22.621735520418746</v>
      </c>
      <c r="BK1001">
        <v>22.621802204337431</v>
      </c>
      <c r="BL1001">
        <v>22.671764913787047</v>
      </c>
      <c r="BM1001">
        <v>22.633538976262244</v>
      </c>
      <c r="BN1001">
        <v>22.639745918474205</v>
      </c>
      <c r="BO1001">
        <v>22.640253734055705</v>
      </c>
      <c r="BP1001">
        <v>22.682036706746228</v>
      </c>
      <c r="BQ1001">
        <v>22.698376472451628</v>
      </c>
      <c r="BR1001">
        <v>22.647323896029576</v>
      </c>
      <c r="BS1001">
        <v>22.615467976028881</v>
      </c>
      <c r="BT1001">
        <v>22.507508607348619</v>
      </c>
      <c r="BU1001">
        <v>22.610809805490383</v>
      </c>
      <c r="BV1001">
        <v>22.561392009701095</v>
      </c>
      <c r="BW1001">
        <v>22.586427366589678</v>
      </c>
      <c r="BX1001">
        <v>22.576163052982668</v>
      </c>
      <c r="BY1001">
        <v>22.534816020312274</v>
      </c>
      <c r="BZ1001">
        <v>22.577864297827226</v>
      </c>
      <c r="CA1001">
        <v>22.546599022218189</v>
      </c>
      <c r="CB1001">
        <v>22.530296751524652</v>
      </c>
      <c r="CC1001">
        <v>22.48580033361327</v>
      </c>
      <c r="CD1001">
        <v>22.514528380616881</v>
      </c>
      <c r="CE1001">
        <v>22.507960821604158</v>
      </c>
      <c r="CF1001">
        <v>22.522803405372507</v>
      </c>
      <c r="CG1001">
        <v>22.520714161455096</v>
      </c>
      <c r="CH1001">
        <v>22.543611850786036</v>
      </c>
      <c r="CI1001">
        <v>22.57055250386631</v>
      </c>
      <c r="CJ1001">
        <v>22.622440445204798</v>
      </c>
      <c r="CK1001">
        <v>22.667496253376676</v>
      </c>
      <c r="CL1001">
        <v>22.672508222702806</v>
      </c>
      <c r="CM1001">
        <v>22.685376146129546</v>
      </c>
      <c r="CN1001">
        <v>22.723983346970659</v>
      </c>
      <c r="CO1001">
        <v>22.732004836717117</v>
      </c>
      <c r="CP1001">
        <v>22.780435658638275</v>
      </c>
      <c r="CQ1001">
        <v>22.853248943817157</v>
      </c>
      <c r="CR1001">
        <v>22.756361787638863</v>
      </c>
      <c r="CS1001">
        <v>22.791913390306977</v>
      </c>
      <c r="CT1001">
        <v>22.846126135396261</v>
      </c>
      <c r="CU1001">
        <v>22.90475114695785</v>
      </c>
      <c r="CV1001">
        <v>22.959243965185319</v>
      </c>
      <c r="CW1001">
        <v>22.982275720625889</v>
      </c>
      <c r="CX1001">
        <f>AVERAGE(pipe_data__2[[#This Row],[u1,]:[u101]])</f>
        <v>22.934595738604738</v>
      </c>
      <c r="CY1001">
        <v>22.934595738604738</v>
      </c>
      <c r="CZ1001" s="16">
        <v>22.933010351324032</v>
      </c>
      <c r="DA1001" s="19">
        <f>(pipe_data__2[[#This Row],['#x,]]+1)*1000</f>
        <v>999.49974987493738</v>
      </c>
      <c r="DB1001">
        <f>AVERAGE(pipe_data__2[[#This Row],[u103]:[u104]])</f>
        <v>22.933803044964385</v>
      </c>
      <c r="DC1001">
        <f>(1/0.41)*LN(pipe_data__2[[#This Row],[u1042]]) + 5.2</f>
        <v>22.04696317973228</v>
      </c>
    </row>
    <row r="1002" spans="1:107" x14ac:dyDescent="0.25">
      <c r="A1002">
        <v>5.0025012506238475E-4</v>
      </c>
      <c r="B1002">
        <v>23.231927097602327</v>
      </c>
      <c r="C1002">
        <v>23.200722564377447</v>
      </c>
      <c r="D1002">
        <v>23.21464902438678</v>
      </c>
      <c r="E1002">
        <v>23.150239777242703</v>
      </c>
      <c r="F1002">
        <v>23.186884359961301</v>
      </c>
      <c r="G1002">
        <v>23.064733428933913</v>
      </c>
      <c r="H1002">
        <v>23.100937888620585</v>
      </c>
      <c r="I1002">
        <v>23.323462194920136</v>
      </c>
      <c r="J1002">
        <v>23.264127661067825</v>
      </c>
      <c r="K1002">
        <v>23.288637596558072</v>
      </c>
      <c r="L1002">
        <v>23.431845993738627</v>
      </c>
      <c r="M1002">
        <v>23.342975845980757</v>
      </c>
      <c r="N1002">
        <v>23.350950229388051</v>
      </c>
      <c r="O1002">
        <v>23.38057954014576</v>
      </c>
      <c r="P1002">
        <v>23.363969520509901</v>
      </c>
      <c r="Q1002">
        <v>23.405482108858219</v>
      </c>
      <c r="R1002">
        <v>23.404912132039676</v>
      </c>
      <c r="S1002">
        <v>23.479129721995054</v>
      </c>
      <c r="T1002">
        <v>23.456705086950091</v>
      </c>
      <c r="U1002">
        <v>23.489000979629203</v>
      </c>
      <c r="V1002">
        <v>23.47277350801162</v>
      </c>
      <c r="W1002">
        <v>23.507863062367537</v>
      </c>
      <c r="X1002">
        <v>23.41861935501672</v>
      </c>
      <c r="Y1002">
        <v>23.367108546821939</v>
      </c>
      <c r="Z1002">
        <v>23.382721779776851</v>
      </c>
      <c r="AA1002">
        <v>23.4301099196609</v>
      </c>
      <c r="AB1002">
        <v>23.457710185542918</v>
      </c>
      <c r="AC1002">
        <v>23.403398103996306</v>
      </c>
      <c r="AD1002">
        <v>23.414187929783399</v>
      </c>
      <c r="AE1002">
        <v>23.228198934147475</v>
      </c>
      <c r="AF1002">
        <v>23.167494034104845</v>
      </c>
      <c r="AG1002">
        <v>23.113448940988981</v>
      </c>
      <c r="AH1002">
        <v>23.07728214024575</v>
      </c>
      <c r="AI1002">
        <v>23.188863965483936</v>
      </c>
      <c r="AJ1002">
        <v>23.140138078513157</v>
      </c>
      <c r="AK1002">
        <v>23.135761009869938</v>
      </c>
      <c r="AL1002">
        <v>23.174785648749385</v>
      </c>
      <c r="AM1002">
        <v>23.167958969310959</v>
      </c>
      <c r="AN1002">
        <v>23.062126750166652</v>
      </c>
      <c r="AO1002">
        <v>23.060565525588775</v>
      </c>
      <c r="AP1002">
        <v>22.894216792036232</v>
      </c>
      <c r="AQ1002">
        <v>22.880968119749419</v>
      </c>
      <c r="AR1002">
        <v>22.807977720215231</v>
      </c>
      <c r="AS1002">
        <v>22.829041621453815</v>
      </c>
      <c r="AT1002">
        <v>22.827396197665067</v>
      </c>
      <c r="AU1002">
        <v>22.916695070296836</v>
      </c>
      <c r="AV1002">
        <v>22.96205399289364</v>
      </c>
      <c r="AW1002">
        <v>22.994357762755865</v>
      </c>
      <c r="AX1002">
        <v>22.905157705765092</v>
      </c>
      <c r="AY1002">
        <v>22.840609246731759</v>
      </c>
      <c r="AZ1002">
        <v>22.821774628847923</v>
      </c>
      <c r="BA1002">
        <v>22.798505282035975</v>
      </c>
      <c r="BB1002">
        <v>22.766584590417239</v>
      </c>
      <c r="BC1002">
        <v>22.761053195346136</v>
      </c>
      <c r="BD1002">
        <v>22.657634357552951</v>
      </c>
      <c r="BE1002">
        <v>22.624098703625119</v>
      </c>
      <c r="BF1002">
        <v>22.610254954815662</v>
      </c>
      <c r="BG1002">
        <v>22.589216391465076</v>
      </c>
      <c r="BH1002">
        <v>22.6010002410247</v>
      </c>
      <c r="BI1002">
        <v>22.611496518785295</v>
      </c>
      <c r="BJ1002">
        <v>22.619706117901718</v>
      </c>
      <c r="BK1002">
        <v>22.619705867785211</v>
      </c>
      <c r="BL1002">
        <v>22.66928184462628</v>
      </c>
      <c r="BM1002">
        <v>22.631361757292556</v>
      </c>
      <c r="BN1002">
        <v>22.638453992470179</v>
      </c>
      <c r="BO1002">
        <v>22.639163354257832</v>
      </c>
      <c r="BP1002">
        <v>22.681070369719965</v>
      </c>
      <c r="BQ1002">
        <v>22.697006246159646</v>
      </c>
      <c r="BR1002">
        <v>22.644299820503836</v>
      </c>
      <c r="BS1002">
        <v>22.611612196655653</v>
      </c>
      <c r="BT1002">
        <v>22.502707527789873</v>
      </c>
      <c r="BU1002">
        <v>22.606598957986268</v>
      </c>
      <c r="BV1002">
        <v>22.556909878316993</v>
      </c>
      <c r="BW1002">
        <v>22.582358039310826</v>
      </c>
      <c r="BX1002">
        <v>22.573321163110496</v>
      </c>
      <c r="BY1002">
        <v>22.53139030701071</v>
      </c>
      <c r="BZ1002">
        <v>22.574436357491152</v>
      </c>
      <c r="CA1002">
        <v>22.544058601502741</v>
      </c>
      <c r="CB1002">
        <v>22.528094861063039</v>
      </c>
      <c r="CC1002">
        <v>22.484071262028209</v>
      </c>
      <c r="CD1002">
        <v>22.513493063184981</v>
      </c>
      <c r="CE1002">
        <v>22.507635598767216</v>
      </c>
      <c r="CF1002">
        <v>22.522345573889275</v>
      </c>
      <c r="CG1002">
        <v>22.519831285523662</v>
      </c>
      <c r="CH1002">
        <v>22.542777199594823</v>
      </c>
      <c r="CI1002">
        <v>22.570358021854982</v>
      </c>
      <c r="CJ1002">
        <v>22.62191533664021</v>
      </c>
      <c r="CK1002">
        <v>22.667121657713967</v>
      </c>
      <c r="CL1002">
        <v>22.672933591289496</v>
      </c>
      <c r="CM1002">
        <v>22.686099042901997</v>
      </c>
      <c r="CN1002">
        <v>22.725048690858895</v>
      </c>
      <c r="CO1002">
        <v>22.73314352771299</v>
      </c>
      <c r="CP1002">
        <v>22.782683531621455</v>
      </c>
      <c r="CQ1002">
        <v>22.855578981724324</v>
      </c>
      <c r="CR1002">
        <v>22.756151680676794</v>
      </c>
      <c r="CS1002">
        <v>22.791697186070397</v>
      </c>
      <c r="CT1002">
        <v>22.846286556785035</v>
      </c>
      <c r="CU1002">
        <v>22.904996398400243</v>
      </c>
      <c r="CV1002">
        <v>22.959583076708597</v>
      </c>
      <c r="CW1002">
        <v>22.982664372968479</v>
      </c>
      <c r="CX1002">
        <f>AVERAGE(pipe_data__2[[#This Row],[u1,]:[u101]])</f>
        <v>22.933010351324032</v>
      </c>
      <c r="CY1002">
        <v>22.933010351324032</v>
      </c>
      <c r="CZ1002" s="17">
        <v>22.934595738604738</v>
      </c>
      <c r="DA1002" s="18"/>
    </row>
    <row r="1003" spans="1:107" x14ac:dyDescent="0.25">
      <c r="A1003">
        <v>1.5007503751875984E-3</v>
      </c>
      <c r="B1003">
        <v>23.227725150696287</v>
      </c>
      <c r="C1003">
        <v>23.196564053417767</v>
      </c>
      <c r="D1003">
        <v>23.208809830178058</v>
      </c>
      <c r="E1003">
        <v>23.144714780270697</v>
      </c>
      <c r="F1003">
        <v>23.18205457146253</v>
      </c>
      <c r="G1003">
        <v>23.060669479120019</v>
      </c>
      <c r="H1003">
        <v>23.097809224958663</v>
      </c>
      <c r="I1003">
        <v>23.318958725108885</v>
      </c>
      <c r="J1003">
        <v>23.259160169749052</v>
      </c>
      <c r="K1003">
        <v>23.283658747385623</v>
      </c>
      <c r="L1003">
        <v>23.426918145600681</v>
      </c>
      <c r="M1003">
        <v>23.339725428721618</v>
      </c>
      <c r="N1003">
        <v>23.349029212523565</v>
      </c>
      <c r="O1003">
        <v>23.378153011336199</v>
      </c>
      <c r="P1003">
        <v>23.361041797090227</v>
      </c>
      <c r="Q1003">
        <v>23.402370843948365</v>
      </c>
      <c r="R1003">
        <v>23.402054670170024</v>
      </c>
      <c r="S1003">
        <v>23.476490116456095</v>
      </c>
      <c r="T1003">
        <v>23.453773003391813</v>
      </c>
      <c r="U1003">
        <v>23.485745826107923</v>
      </c>
      <c r="V1003">
        <v>23.469433225438664</v>
      </c>
      <c r="W1003">
        <v>23.504874350255619</v>
      </c>
      <c r="X1003">
        <v>23.417273814132979</v>
      </c>
      <c r="Y1003">
        <v>23.365963452458978</v>
      </c>
      <c r="Z1003">
        <v>23.380698163221492</v>
      </c>
      <c r="AA1003">
        <v>23.427568570860355</v>
      </c>
      <c r="AB1003">
        <v>23.454837986533093</v>
      </c>
      <c r="AC1003">
        <v>23.400900242914048</v>
      </c>
      <c r="AD1003">
        <v>23.411012784023924</v>
      </c>
      <c r="AE1003">
        <v>23.227147242669105</v>
      </c>
      <c r="AF1003">
        <v>23.166820604377488</v>
      </c>
      <c r="AG1003">
        <v>23.111909900991012</v>
      </c>
      <c r="AH1003">
        <v>23.075947113582103</v>
      </c>
      <c r="AI1003">
        <v>23.185965922073795</v>
      </c>
      <c r="AJ1003">
        <v>23.138296444410241</v>
      </c>
      <c r="AK1003">
        <v>23.133074778924037</v>
      </c>
      <c r="AL1003">
        <v>23.171634640362772</v>
      </c>
      <c r="AM1003">
        <v>23.166755052219496</v>
      </c>
      <c r="AN1003">
        <v>23.060625270925744</v>
      </c>
      <c r="AO1003">
        <v>23.059823225274638</v>
      </c>
      <c r="AP1003">
        <v>22.895103731320638</v>
      </c>
      <c r="AQ1003">
        <v>22.882358319288091</v>
      </c>
      <c r="AR1003">
        <v>22.80898567083031</v>
      </c>
      <c r="AS1003">
        <v>22.831646556036876</v>
      </c>
      <c r="AT1003">
        <v>22.829523853839024</v>
      </c>
      <c r="AU1003">
        <v>22.918130787444735</v>
      </c>
      <c r="AV1003">
        <v>22.963881541350162</v>
      </c>
      <c r="AW1003">
        <v>22.996152881892876</v>
      </c>
      <c r="AX1003">
        <v>22.906152710175551</v>
      </c>
      <c r="AY1003">
        <v>22.840689053770973</v>
      </c>
      <c r="AZ1003">
        <v>22.821969570892822</v>
      </c>
      <c r="BA1003">
        <v>22.797768005253548</v>
      </c>
      <c r="BB1003">
        <v>22.765860387934872</v>
      </c>
      <c r="BC1003">
        <v>22.760681185459553</v>
      </c>
      <c r="BD1003">
        <v>22.657256454762205</v>
      </c>
      <c r="BE1003">
        <v>22.623894715565399</v>
      </c>
      <c r="BF1003">
        <v>22.609811743957913</v>
      </c>
      <c r="BG1003">
        <v>22.58860540903046</v>
      </c>
      <c r="BH1003">
        <v>22.599913938772463</v>
      </c>
      <c r="BI1003">
        <v>22.609442139942757</v>
      </c>
      <c r="BJ1003">
        <v>22.61767671538469</v>
      </c>
      <c r="BK1003">
        <v>22.61760953123299</v>
      </c>
      <c r="BL1003">
        <v>22.666798775465512</v>
      </c>
      <c r="BM1003">
        <v>22.629184538322864</v>
      </c>
      <c r="BN1003">
        <v>22.637162066466153</v>
      </c>
      <c r="BO1003">
        <v>22.638072974459959</v>
      </c>
      <c r="BP1003">
        <v>22.680104032693702</v>
      </c>
      <c r="BQ1003">
        <v>22.695636019867663</v>
      </c>
      <c r="BR1003">
        <v>22.641275744978092</v>
      </c>
      <c r="BS1003">
        <v>22.607756417282424</v>
      </c>
      <c r="BT1003">
        <v>22.497906448231124</v>
      </c>
      <c r="BU1003">
        <v>22.602388110482156</v>
      </c>
      <c r="BV1003">
        <v>22.552427746932889</v>
      </c>
      <c r="BW1003">
        <v>22.57828871203197</v>
      </c>
      <c r="BX1003">
        <v>22.570479273238323</v>
      </c>
      <c r="BY1003">
        <v>22.527964593709143</v>
      </c>
      <c r="BZ1003">
        <v>22.571008417155074</v>
      </c>
      <c r="CA1003">
        <v>22.541518180787296</v>
      </c>
      <c r="CB1003">
        <v>22.525892970601422</v>
      </c>
      <c r="CC1003">
        <v>22.482342190443145</v>
      </c>
      <c r="CD1003">
        <v>22.512457745753082</v>
      </c>
      <c r="CE1003">
        <v>22.507310375930274</v>
      </c>
      <c r="CF1003">
        <v>22.521887742406044</v>
      </c>
      <c r="CG1003">
        <v>22.518948409592227</v>
      </c>
      <c r="CH1003">
        <v>22.541942548403611</v>
      </c>
      <c r="CI1003">
        <v>22.570163539843655</v>
      </c>
      <c r="CJ1003">
        <v>22.621390228075619</v>
      </c>
      <c r="CK1003">
        <v>22.666747062051261</v>
      </c>
      <c r="CL1003">
        <v>22.673358959876182</v>
      </c>
      <c r="CM1003">
        <v>22.686821939674449</v>
      </c>
      <c r="CN1003">
        <v>22.726114034747134</v>
      </c>
      <c r="CO1003">
        <v>22.734282218708863</v>
      </c>
      <c r="CP1003">
        <v>22.784931404604635</v>
      </c>
      <c r="CQ1003">
        <v>22.857909019631489</v>
      </c>
      <c r="CR1003">
        <v>22.755941573714725</v>
      </c>
      <c r="CS1003">
        <v>22.791480981833818</v>
      </c>
      <c r="CT1003">
        <v>22.846446978173812</v>
      </c>
      <c r="CU1003">
        <v>22.905241649842637</v>
      </c>
      <c r="CV1003">
        <v>22.959922188231875</v>
      </c>
      <c r="CW1003">
        <v>22.983053025311069</v>
      </c>
      <c r="CX1003">
        <f>AVERAGE(pipe_data__2[[#This Row],[u1,]:[u101]])</f>
        <v>22.931416633170379</v>
      </c>
      <c r="CY1003">
        <v>22.931416633170379</v>
      </c>
      <c r="CZ1003" s="16">
        <v>22.936167918212401</v>
      </c>
      <c r="DA1003" s="19"/>
    </row>
    <row r="1004" spans="1:107" x14ac:dyDescent="0.25">
      <c r="A1004">
        <v>2.5012506253125899E-3</v>
      </c>
      <c r="B1004">
        <v>23.223523203790247</v>
      </c>
      <c r="C1004">
        <v>23.192405542458086</v>
      </c>
      <c r="D1004">
        <v>23.20297063596934</v>
      </c>
      <c r="E1004">
        <v>23.139189783298686</v>
      </c>
      <c r="F1004">
        <v>23.177224782963759</v>
      </c>
      <c r="G1004">
        <v>23.056605529306125</v>
      </c>
      <c r="H1004">
        <v>23.094680561296745</v>
      </c>
      <c r="I1004">
        <v>23.314455255297634</v>
      </c>
      <c r="J1004">
        <v>23.254192678430282</v>
      </c>
      <c r="K1004">
        <v>23.278679898213177</v>
      </c>
      <c r="L1004">
        <v>23.421990297462738</v>
      </c>
      <c r="M1004">
        <v>23.336475011462479</v>
      </c>
      <c r="N1004">
        <v>23.347108195659079</v>
      </c>
      <c r="O1004">
        <v>23.375726482526641</v>
      </c>
      <c r="P1004">
        <v>23.358114073670553</v>
      </c>
      <c r="Q1004">
        <v>23.399259579038507</v>
      </c>
      <c r="R1004">
        <v>23.399197208300375</v>
      </c>
      <c r="S1004">
        <v>23.473850510917138</v>
      </c>
      <c r="T1004">
        <v>23.450840919833539</v>
      </c>
      <c r="U1004">
        <v>23.482490672586643</v>
      </c>
      <c r="V1004">
        <v>23.466092942865707</v>
      </c>
      <c r="W1004">
        <v>23.501885638143705</v>
      </c>
      <c r="X1004">
        <v>23.415928273249243</v>
      </c>
      <c r="Y1004">
        <v>23.364818358096016</v>
      </c>
      <c r="Z1004">
        <v>23.378674546666129</v>
      </c>
      <c r="AA1004">
        <v>23.425027222059814</v>
      </c>
      <c r="AB1004">
        <v>23.451965787523267</v>
      </c>
      <c r="AC1004">
        <v>23.39840238183179</v>
      </c>
      <c r="AD1004">
        <v>23.407837638264454</v>
      </c>
      <c r="AE1004">
        <v>23.226095551190735</v>
      </c>
      <c r="AF1004">
        <v>23.166147174650131</v>
      </c>
      <c r="AG1004">
        <v>23.11037086099304</v>
      </c>
      <c r="AH1004">
        <v>23.07461208691846</v>
      </c>
      <c r="AI1004">
        <v>23.183067878663653</v>
      </c>
      <c r="AJ1004">
        <v>23.136454810307328</v>
      </c>
      <c r="AK1004">
        <v>23.130388547978139</v>
      </c>
      <c r="AL1004">
        <v>23.168483631976159</v>
      </c>
      <c r="AM1004">
        <v>23.165055310655664</v>
      </c>
      <c r="AN1004">
        <v>23.059123791684836</v>
      </c>
      <c r="AO1004">
        <v>23.059080924960504</v>
      </c>
      <c r="AP1004">
        <v>22.895990670605041</v>
      </c>
      <c r="AQ1004">
        <v>22.883748518826764</v>
      </c>
      <c r="AR1004">
        <v>22.80999362144539</v>
      </c>
      <c r="AS1004">
        <v>22.834251490619941</v>
      </c>
      <c r="AT1004">
        <v>22.831651510012982</v>
      </c>
      <c r="AU1004">
        <v>22.919566504592638</v>
      </c>
      <c r="AV1004">
        <v>22.965709089806687</v>
      </c>
      <c r="AW1004">
        <v>22.997948001029883</v>
      </c>
      <c r="AX1004">
        <v>22.907147714586007</v>
      </c>
      <c r="AY1004">
        <v>22.840768860810186</v>
      </c>
      <c r="AZ1004">
        <v>22.822164512937725</v>
      </c>
      <c r="BA1004">
        <v>22.797030728471121</v>
      </c>
      <c r="BB1004">
        <v>22.765136185452501</v>
      </c>
      <c r="BC1004">
        <v>22.760309175572974</v>
      </c>
      <c r="BD1004">
        <v>22.656878551971463</v>
      </c>
      <c r="BE1004">
        <v>22.623690727505682</v>
      </c>
      <c r="BF1004">
        <v>22.609368533100167</v>
      </c>
      <c r="BG1004">
        <v>22.587994426595841</v>
      </c>
      <c r="BH1004">
        <v>22.598827636520227</v>
      </c>
      <c r="BI1004">
        <v>22.60738776110022</v>
      </c>
      <c r="BJ1004">
        <v>22.615647312867662</v>
      </c>
      <c r="BK1004">
        <v>22.615513194680769</v>
      </c>
      <c r="BL1004">
        <v>22.664315706304745</v>
      </c>
      <c r="BM1004">
        <v>22.627007319353172</v>
      </c>
      <c r="BN1004">
        <v>22.635870140462128</v>
      </c>
      <c r="BO1004">
        <v>22.636982594662086</v>
      </c>
      <c r="BP1004">
        <v>22.679137695667439</v>
      </c>
      <c r="BQ1004">
        <v>22.694265793575685</v>
      </c>
      <c r="BR1004">
        <v>22.638251669452352</v>
      </c>
      <c r="BS1004">
        <v>22.603900637909192</v>
      </c>
      <c r="BT1004">
        <v>22.493105368672378</v>
      </c>
      <c r="BU1004">
        <v>22.598177262978041</v>
      </c>
      <c r="BV1004">
        <v>22.547945615548784</v>
      </c>
      <c r="BW1004">
        <v>22.574219384753118</v>
      </c>
      <c r="BX1004">
        <v>22.567637383366154</v>
      </c>
      <c r="BY1004">
        <v>22.524538880407579</v>
      </c>
      <c r="BZ1004">
        <v>22.567580476819</v>
      </c>
      <c r="CA1004">
        <v>22.538977760071848</v>
      </c>
      <c r="CB1004">
        <v>22.523691080139809</v>
      </c>
      <c r="CC1004">
        <v>22.480613118858084</v>
      </c>
      <c r="CD1004">
        <v>22.511422428321186</v>
      </c>
      <c r="CE1004">
        <v>22.506893007240357</v>
      </c>
      <c r="CF1004">
        <v>22.521340945464381</v>
      </c>
      <c r="CG1004">
        <v>22.518065533660792</v>
      </c>
      <c r="CH1004">
        <v>22.541107897212399</v>
      </c>
      <c r="CI1004">
        <v>22.569969057832328</v>
      </c>
      <c r="CJ1004">
        <v>22.620865119511027</v>
      </c>
      <c r="CK1004">
        <v>22.666372466388555</v>
      </c>
      <c r="CL1004">
        <v>22.673784328462872</v>
      </c>
      <c r="CM1004">
        <v>22.6875448364469</v>
      </c>
      <c r="CN1004">
        <v>22.727179378635373</v>
      </c>
      <c r="CO1004">
        <v>22.735420909704736</v>
      </c>
      <c r="CP1004">
        <v>22.787179277587814</v>
      </c>
      <c r="CQ1004">
        <v>22.860239057538656</v>
      </c>
      <c r="CR1004">
        <v>22.755731466752657</v>
      </c>
      <c r="CS1004">
        <v>22.791264777597238</v>
      </c>
      <c r="CT1004">
        <v>22.846607399562586</v>
      </c>
      <c r="CU1004">
        <v>22.90548690128503</v>
      </c>
      <c r="CV1004">
        <v>22.96026129975515</v>
      </c>
      <c r="CW1004">
        <v>22.983441677653659</v>
      </c>
      <c r="CX1004">
        <f>AVERAGE(pipe_data__2[[#This Row],[u1,]:[u101]])</f>
        <v>22.929816145658883</v>
      </c>
      <c r="CY1004">
        <v>22.929816145658883</v>
      </c>
      <c r="CZ1004" s="17">
        <v>22.937736286376627</v>
      </c>
      <c r="DA1004" s="18"/>
    </row>
    <row r="1005" spans="1:107" x14ac:dyDescent="0.25">
      <c r="A1005">
        <v>3.5017508754375815E-3</v>
      </c>
      <c r="B1005">
        <v>23.219321256884207</v>
      </c>
      <c r="C1005">
        <v>23.188247031498406</v>
      </c>
      <c r="D1005">
        <v>23.197131441760618</v>
      </c>
      <c r="E1005">
        <v>23.13366478632668</v>
      </c>
      <c r="F1005">
        <v>23.172394994464991</v>
      </c>
      <c r="G1005">
        <v>23.052541579492232</v>
      </c>
      <c r="H1005">
        <v>23.091551897634822</v>
      </c>
      <c r="I1005">
        <v>23.309951785486383</v>
      </c>
      <c r="J1005">
        <v>23.249225187111513</v>
      </c>
      <c r="K1005">
        <v>23.273701049040728</v>
      </c>
      <c r="L1005">
        <v>23.417062449324796</v>
      </c>
      <c r="M1005">
        <v>23.33322459420334</v>
      </c>
      <c r="N1005">
        <v>23.344904142922829</v>
      </c>
      <c r="O1005">
        <v>23.37329995371708</v>
      </c>
      <c r="P1005">
        <v>23.355186350250879</v>
      </c>
      <c r="Q1005">
        <v>23.396148314128652</v>
      </c>
      <c r="R1005">
        <v>23.396339746430723</v>
      </c>
      <c r="S1005">
        <v>23.471210905378182</v>
      </c>
      <c r="T1005">
        <v>23.447908836275261</v>
      </c>
      <c r="U1005">
        <v>23.479235519065366</v>
      </c>
      <c r="V1005">
        <v>23.46275266029275</v>
      </c>
      <c r="W1005">
        <v>23.49889692603179</v>
      </c>
      <c r="X1005">
        <v>23.414582732365506</v>
      </c>
      <c r="Y1005">
        <v>23.363673263733055</v>
      </c>
      <c r="Z1005">
        <v>23.37665093011077</v>
      </c>
      <c r="AA1005">
        <v>23.422485873259269</v>
      </c>
      <c r="AB1005">
        <v>23.449093588513438</v>
      </c>
      <c r="AC1005">
        <v>23.395904520749532</v>
      </c>
      <c r="AD1005">
        <v>23.404662492504979</v>
      </c>
      <c r="AE1005">
        <v>23.225043859712365</v>
      </c>
      <c r="AF1005">
        <v>23.165473744922775</v>
      </c>
      <c r="AG1005">
        <v>23.108831820995071</v>
      </c>
      <c r="AH1005">
        <v>23.073277060254814</v>
      </c>
      <c r="AI1005">
        <v>23.180169835253512</v>
      </c>
      <c r="AJ1005">
        <v>23.134613176204411</v>
      </c>
      <c r="AK1005">
        <v>23.127702317032242</v>
      </c>
      <c r="AL1005">
        <v>23.165332623589542</v>
      </c>
      <c r="AM1005">
        <v>23.16311001736327</v>
      </c>
      <c r="AN1005">
        <v>23.057622312443929</v>
      </c>
      <c r="AO1005">
        <v>23.058338624646368</v>
      </c>
      <c r="AP1005">
        <v>22.896877609889444</v>
      </c>
      <c r="AQ1005">
        <v>22.885138718365432</v>
      </c>
      <c r="AR1005">
        <v>22.811001572060473</v>
      </c>
      <c r="AS1005">
        <v>22.836856425203003</v>
      </c>
      <c r="AT1005">
        <v>22.83377916618694</v>
      </c>
      <c r="AU1005">
        <v>22.921002221740537</v>
      </c>
      <c r="AV1005">
        <v>22.967536638263212</v>
      </c>
      <c r="AW1005">
        <v>22.999743120166894</v>
      </c>
      <c r="AX1005">
        <v>22.908142718996462</v>
      </c>
      <c r="AY1005">
        <v>22.8408486678494</v>
      </c>
      <c r="AZ1005">
        <v>22.822359454982628</v>
      </c>
      <c r="BA1005">
        <v>22.796293451688697</v>
      </c>
      <c r="BB1005">
        <v>22.764411982970131</v>
      </c>
      <c r="BC1005">
        <v>22.759937165686392</v>
      </c>
      <c r="BD1005">
        <v>22.656500649180717</v>
      </c>
      <c r="BE1005">
        <v>22.623486739445966</v>
      </c>
      <c r="BF1005">
        <v>22.608925322242417</v>
      </c>
      <c r="BG1005">
        <v>22.587351853379289</v>
      </c>
      <c r="BH1005">
        <v>22.59774133426799</v>
      </c>
      <c r="BI1005">
        <v>22.605333382257687</v>
      </c>
      <c r="BJ1005">
        <v>22.613617910350634</v>
      </c>
      <c r="BK1005">
        <v>22.613416858128549</v>
      </c>
      <c r="BL1005">
        <v>22.661832637143977</v>
      </c>
      <c r="BM1005">
        <v>22.62483010038348</v>
      </c>
      <c r="BN1005">
        <v>22.634578214458102</v>
      </c>
      <c r="BO1005">
        <v>22.635892214864217</v>
      </c>
      <c r="BP1005">
        <v>22.678171358641176</v>
      </c>
      <c r="BQ1005">
        <v>22.692895567283703</v>
      </c>
      <c r="BR1005">
        <v>22.635227593926608</v>
      </c>
      <c r="BS1005">
        <v>22.600044858535963</v>
      </c>
      <c r="BT1005">
        <v>22.488304289113632</v>
      </c>
      <c r="BU1005">
        <v>22.593966415473929</v>
      </c>
      <c r="BV1005">
        <v>22.543463484164683</v>
      </c>
      <c r="BW1005">
        <v>22.570150057474265</v>
      </c>
      <c r="BX1005">
        <v>22.564795493493982</v>
      </c>
      <c r="BY1005">
        <v>22.521113167106016</v>
      </c>
      <c r="BZ1005">
        <v>22.564152536482922</v>
      </c>
      <c r="CA1005">
        <v>22.536437339356404</v>
      </c>
      <c r="CB1005">
        <v>22.521489189678192</v>
      </c>
      <c r="CC1005">
        <v>22.478884047273024</v>
      </c>
      <c r="CD1005">
        <v>22.510387110889287</v>
      </c>
      <c r="CE1005">
        <v>22.505957537749694</v>
      </c>
      <c r="CF1005">
        <v>22.520622894160141</v>
      </c>
      <c r="CG1005">
        <v>22.517182657729357</v>
      </c>
      <c r="CH1005">
        <v>22.540273246021187</v>
      </c>
      <c r="CI1005">
        <v>22.569774575820997</v>
      </c>
      <c r="CJ1005">
        <v>22.620340010946435</v>
      </c>
      <c r="CK1005">
        <v>22.665997870725846</v>
      </c>
      <c r="CL1005">
        <v>22.673568961895693</v>
      </c>
      <c r="CM1005">
        <v>22.688267733219352</v>
      </c>
      <c r="CN1005">
        <v>22.728244722523613</v>
      </c>
      <c r="CO1005">
        <v>22.736559600700613</v>
      </c>
      <c r="CP1005">
        <v>22.78942715057099</v>
      </c>
      <c r="CQ1005">
        <v>22.862569095445821</v>
      </c>
      <c r="CR1005">
        <v>22.755521359790592</v>
      </c>
      <c r="CS1005">
        <v>22.791048573360658</v>
      </c>
      <c r="CT1005">
        <v>22.846767820951364</v>
      </c>
      <c r="CU1005">
        <v>22.905732152727424</v>
      </c>
      <c r="CV1005">
        <v>22.960600411278428</v>
      </c>
      <c r="CW1005">
        <v>22.983830329996245</v>
      </c>
      <c r="CX1005">
        <f>AVERAGE(pipe_data__2[[#This Row],[u1,]:[u101]])</f>
        <v>22.928196755460373</v>
      </c>
      <c r="CY1005">
        <v>22.928196755460373</v>
      </c>
      <c r="CZ1005" s="16">
        <v>22.939302395595547</v>
      </c>
      <c r="DA1005" s="19"/>
    </row>
    <row r="1006" spans="1:107" x14ac:dyDescent="0.25">
      <c r="A1006">
        <v>4.5022511255627951E-3</v>
      </c>
      <c r="B1006">
        <v>23.215119309978167</v>
      </c>
      <c r="C1006">
        <v>23.184088520538729</v>
      </c>
      <c r="D1006">
        <v>23.191292247551896</v>
      </c>
      <c r="E1006">
        <v>23.12813978935467</v>
      </c>
      <c r="F1006">
        <v>23.16756520596622</v>
      </c>
      <c r="G1006">
        <v>23.048477629678338</v>
      </c>
      <c r="H1006">
        <v>23.0884232339729</v>
      </c>
      <c r="I1006">
        <v>23.305448315675132</v>
      </c>
      <c r="J1006">
        <v>23.24425769579274</v>
      </c>
      <c r="K1006">
        <v>23.268722199868282</v>
      </c>
      <c r="L1006">
        <v>23.41213460118685</v>
      </c>
      <c r="M1006">
        <v>23.329974176944202</v>
      </c>
      <c r="N1006">
        <v>23.342629492918739</v>
      </c>
      <c r="O1006">
        <v>23.370873424907519</v>
      </c>
      <c r="P1006">
        <v>23.352258626831201</v>
      </c>
      <c r="Q1006">
        <v>23.393037049218794</v>
      </c>
      <c r="R1006">
        <v>23.39348228456107</v>
      </c>
      <c r="S1006">
        <v>23.468571299839223</v>
      </c>
      <c r="T1006">
        <v>23.444976752716983</v>
      </c>
      <c r="U1006">
        <v>23.475980365544086</v>
      </c>
      <c r="V1006">
        <v>23.459412377719797</v>
      </c>
      <c r="W1006">
        <v>23.495908213919876</v>
      </c>
      <c r="X1006">
        <v>23.41323719148177</v>
      </c>
      <c r="Y1006">
        <v>23.362528169370094</v>
      </c>
      <c r="Z1006">
        <v>23.374627313555408</v>
      </c>
      <c r="AA1006">
        <v>23.419944524458725</v>
      </c>
      <c r="AB1006">
        <v>23.446221389503613</v>
      </c>
      <c r="AC1006">
        <v>23.393406659667274</v>
      </c>
      <c r="AD1006">
        <v>23.401487346745508</v>
      </c>
      <c r="AE1006">
        <v>23.223992168233995</v>
      </c>
      <c r="AF1006">
        <v>23.164800315195418</v>
      </c>
      <c r="AG1006">
        <v>23.107292780997099</v>
      </c>
      <c r="AH1006">
        <v>23.071942033591171</v>
      </c>
      <c r="AI1006">
        <v>23.177271791843367</v>
      </c>
      <c r="AJ1006">
        <v>23.132714012439521</v>
      </c>
      <c r="AK1006">
        <v>23.125016086086344</v>
      </c>
      <c r="AL1006">
        <v>23.162181615202929</v>
      </c>
      <c r="AM1006">
        <v>23.161164724070872</v>
      </c>
      <c r="AN1006">
        <v>23.056120833203021</v>
      </c>
      <c r="AO1006">
        <v>23.057596324332231</v>
      </c>
      <c r="AP1006">
        <v>22.897764549173846</v>
      </c>
      <c r="AQ1006">
        <v>22.886528917904105</v>
      </c>
      <c r="AR1006">
        <v>22.812009522675552</v>
      </c>
      <c r="AS1006">
        <v>22.839461359786068</v>
      </c>
      <c r="AT1006">
        <v>22.835906822360897</v>
      </c>
      <c r="AU1006">
        <v>22.922437938888439</v>
      </c>
      <c r="AV1006">
        <v>22.969364186719734</v>
      </c>
      <c r="AW1006">
        <v>23.001001899293851</v>
      </c>
      <c r="AX1006">
        <v>22.909137723406921</v>
      </c>
      <c r="AY1006">
        <v>22.84092847488861</v>
      </c>
      <c r="AZ1006">
        <v>22.822554397027528</v>
      </c>
      <c r="BA1006">
        <v>22.79555617490627</v>
      </c>
      <c r="BB1006">
        <v>22.763687780487761</v>
      </c>
      <c r="BC1006">
        <v>22.759565155799809</v>
      </c>
      <c r="BD1006">
        <v>22.656122746389972</v>
      </c>
      <c r="BE1006">
        <v>22.623282751386245</v>
      </c>
      <c r="BF1006">
        <v>22.608482111384667</v>
      </c>
      <c r="BG1006">
        <v>22.586092538091147</v>
      </c>
      <c r="BH1006">
        <v>22.59665503201575</v>
      </c>
      <c r="BI1006">
        <v>22.60327900341515</v>
      </c>
      <c r="BJ1006">
        <v>22.611588507833606</v>
      </c>
      <c r="BK1006">
        <v>22.611320521576328</v>
      </c>
      <c r="BL1006">
        <v>22.65934956798321</v>
      </c>
      <c r="BM1006">
        <v>22.622652881413789</v>
      </c>
      <c r="BN1006">
        <v>22.633286288454073</v>
      </c>
      <c r="BO1006">
        <v>22.634801835066344</v>
      </c>
      <c r="BP1006">
        <v>22.677205021614913</v>
      </c>
      <c r="BQ1006">
        <v>22.691525340991721</v>
      </c>
      <c r="BR1006">
        <v>22.632203518400868</v>
      </c>
      <c r="BS1006">
        <v>22.596189079162734</v>
      </c>
      <c r="BT1006">
        <v>22.483503209554883</v>
      </c>
      <c r="BU1006">
        <v>22.589755567969814</v>
      </c>
      <c r="BV1006">
        <v>22.538981352780578</v>
      </c>
      <c r="BW1006">
        <v>22.566080730195409</v>
      </c>
      <c r="BX1006">
        <v>22.561953603621813</v>
      </c>
      <c r="BY1006">
        <v>22.517687453804449</v>
      </c>
      <c r="BZ1006">
        <v>22.560724596146844</v>
      </c>
      <c r="CA1006">
        <v>22.533896918640956</v>
      </c>
      <c r="CB1006">
        <v>22.519287299216579</v>
      </c>
      <c r="CC1006">
        <v>22.477154975687959</v>
      </c>
      <c r="CD1006">
        <v>22.509351793457387</v>
      </c>
      <c r="CE1006">
        <v>22.505022068259027</v>
      </c>
      <c r="CF1006">
        <v>22.519904842855905</v>
      </c>
      <c r="CG1006">
        <v>22.516299781797922</v>
      </c>
      <c r="CH1006">
        <v>22.539438594829974</v>
      </c>
      <c r="CI1006">
        <v>22.56958009380967</v>
      </c>
      <c r="CJ1006">
        <v>22.619814902381844</v>
      </c>
      <c r="CK1006">
        <v>22.66562327506314</v>
      </c>
      <c r="CL1006">
        <v>22.673292283776782</v>
      </c>
      <c r="CM1006">
        <v>22.688990629991803</v>
      </c>
      <c r="CN1006">
        <v>22.729310066411848</v>
      </c>
      <c r="CO1006">
        <v>22.737698291696486</v>
      </c>
      <c r="CP1006">
        <v>22.79167502355417</v>
      </c>
      <c r="CQ1006">
        <v>22.864899133352989</v>
      </c>
      <c r="CR1006">
        <v>22.755311252828523</v>
      </c>
      <c r="CS1006">
        <v>22.790832369124079</v>
      </c>
      <c r="CT1006">
        <v>22.846928242340141</v>
      </c>
      <c r="CU1006">
        <v>22.905977404169818</v>
      </c>
      <c r="CV1006">
        <v>22.960939522801706</v>
      </c>
      <c r="CW1006">
        <v>22.984218982338835</v>
      </c>
      <c r="CX1006">
        <f>AVERAGE(pipe_data__2[[#This Row],[u1,]:[u101]])</f>
        <v>22.926563940056258</v>
      </c>
      <c r="CY1006">
        <v>22.926563940056258</v>
      </c>
      <c r="CZ1006" s="17">
        <v>22.940848209081022</v>
      </c>
      <c r="DA1006" s="18"/>
    </row>
    <row r="1007" spans="1:107" x14ac:dyDescent="0.25">
      <c r="A1007">
        <v>5.5027513756877866E-3</v>
      </c>
      <c r="B1007">
        <v>23.210917363072127</v>
      </c>
      <c r="C1007">
        <v>23.179930009579049</v>
      </c>
      <c r="D1007">
        <v>23.185453053343174</v>
      </c>
      <c r="E1007">
        <v>23.122614792382663</v>
      </c>
      <c r="F1007">
        <v>23.162735417467449</v>
      </c>
      <c r="G1007">
        <v>23.044413679864448</v>
      </c>
      <c r="H1007">
        <v>23.085445323174358</v>
      </c>
      <c r="I1007">
        <v>23.300944845863881</v>
      </c>
      <c r="J1007">
        <v>23.239290204473971</v>
      </c>
      <c r="K1007">
        <v>23.263743350695833</v>
      </c>
      <c r="L1007">
        <v>23.407206753048907</v>
      </c>
      <c r="M1007">
        <v>23.326723759685066</v>
      </c>
      <c r="N1007">
        <v>23.34035484291465</v>
      </c>
      <c r="O1007">
        <v>23.368446896097957</v>
      </c>
      <c r="P1007">
        <v>23.349330903411527</v>
      </c>
      <c r="Q1007">
        <v>23.389925784308939</v>
      </c>
      <c r="R1007">
        <v>23.390624822691418</v>
      </c>
      <c r="S1007">
        <v>23.465931694300266</v>
      </c>
      <c r="T1007">
        <v>23.442044669158705</v>
      </c>
      <c r="U1007">
        <v>23.472725212022805</v>
      </c>
      <c r="V1007">
        <v>23.45607209514684</v>
      </c>
      <c r="W1007">
        <v>23.492919501807961</v>
      </c>
      <c r="X1007">
        <v>23.411891650598029</v>
      </c>
      <c r="Y1007">
        <v>23.361383075007133</v>
      </c>
      <c r="Z1007">
        <v>23.372603697000049</v>
      </c>
      <c r="AA1007">
        <v>23.417403175658183</v>
      </c>
      <c r="AB1007">
        <v>23.443349190493787</v>
      </c>
      <c r="AC1007">
        <v>23.390908798585016</v>
      </c>
      <c r="AD1007">
        <v>23.398312200986037</v>
      </c>
      <c r="AE1007">
        <v>23.222940476755625</v>
      </c>
      <c r="AF1007">
        <v>23.164126885468061</v>
      </c>
      <c r="AG1007">
        <v>23.10575374099913</v>
      </c>
      <c r="AH1007">
        <v>23.070607006927524</v>
      </c>
      <c r="AI1007">
        <v>23.174373748433226</v>
      </c>
      <c r="AJ1007">
        <v>23.130630975397075</v>
      </c>
      <c r="AK1007">
        <v>23.122329855140446</v>
      </c>
      <c r="AL1007">
        <v>23.159030606816316</v>
      </c>
      <c r="AM1007">
        <v>23.159219430778478</v>
      </c>
      <c r="AN1007">
        <v>23.054619353962117</v>
      </c>
      <c r="AO1007">
        <v>23.056854024018094</v>
      </c>
      <c r="AP1007">
        <v>22.898651488458253</v>
      </c>
      <c r="AQ1007">
        <v>22.887919117442777</v>
      </c>
      <c r="AR1007">
        <v>22.813017473290632</v>
      </c>
      <c r="AS1007">
        <v>22.842066294369133</v>
      </c>
      <c r="AT1007">
        <v>22.838034478534855</v>
      </c>
      <c r="AU1007">
        <v>22.923873656036339</v>
      </c>
      <c r="AV1007">
        <v>22.971191735176259</v>
      </c>
      <c r="AW1007">
        <v>23.001406377164066</v>
      </c>
      <c r="AX1007">
        <v>22.910132727817377</v>
      </c>
      <c r="AY1007">
        <v>22.841008281927824</v>
      </c>
      <c r="AZ1007">
        <v>22.822749339072431</v>
      </c>
      <c r="BA1007">
        <v>22.794818898123847</v>
      </c>
      <c r="BB1007">
        <v>22.76296357800539</v>
      </c>
      <c r="BC1007">
        <v>22.75919314591323</v>
      </c>
      <c r="BD1007">
        <v>22.65574484359923</v>
      </c>
      <c r="BE1007">
        <v>22.623078763326529</v>
      </c>
      <c r="BF1007">
        <v>22.608038900526921</v>
      </c>
      <c r="BG1007">
        <v>22.584833222803006</v>
      </c>
      <c r="BH1007">
        <v>22.595568729763514</v>
      </c>
      <c r="BI1007">
        <v>22.601224624572612</v>
      </c>
      <c r="BJ1007">
        <v>22.609559105316578</v>
      </c>
      <c r="BK1007">
        <v>22.609224185024107</v>
      </c>
      <c r="BL1007">
        <v>22.656866498822442</v>
      </c>
      <c r="BM1007">
        <v>22.620475662444097</v>
      </c>
      <c r="BN1007">
        <v>22.631994362450047</v>
      </c>
      <c r="BO1007">
        <v>22.633711455268472</v>
      </c>
      <c r="BP1007">
        <v>22.67623868458865</v>
      </c>
      <c r="BQ1007">
        <v>22.690155114699738</v>
      </c>
      <c r="BR1007">
        <v>22.629179442875124</v>
      </c>
      <c r="BS1007">
        <v>22.592333299789502</v>
      </c>
      <c r="BT1007">
        <v>22.478702129996137</v>
      </c>
      <c r="BU1007">
        <v>22.585544720465698</v>
      </c>
      <c r="BV1007">
        <v>22.534499221396477</v>
      </c>
      <c r="BW1007">
        <v>22.562011402916557</v>
      </c>
      <c r="BX1007">
        <v>22.55911171374964</v>
      </c>
      <c r="BY1007">
        <v>22.514261740502885</v>
      </c>
      <c r="BZ1007">
        <v>22.55729665581077</v>
      </c>
      <c r="CA1007">
        <v>22.531356497925511</v>
      </c>
      <c r="CB1007">
        <v>22.517085408754966</v>
      </c>
      <c r="CC1007">
        <v>22.475425904102899</v>
      </c>
      <c r="CD1007">
        <v>22.508316476025492</v>
      </c>
      <c r="CE1007">
        <v>22.504086598768364</v>
      </c>
      <c r="CF1007">
        <v>22.519186791551665</v>
      </c>
      <c r="CG1007">
        <v>22.515416905866488</v>
      </c>
      <c r="CH1007">
        <v>22.538603943638758</v>
      </c>
      <c r="CI1007">
        <v>22.569385611798342</v>
      </c>
      <c r="CJ1007">
        <v>22.619289793817252</v>
      </c>
      <c r="CK1007">
        <v>22.665248679400435</v>
      </c>
      <c r="CL1007">
        <v>22.673015605657866</v>
      </c>
      <c r="CM1007">
        <v>22.689713526764255</v>
      </c>
      <c r="CN1007">
        <v>22.730375410300088</v>
      </c>
      <c r="CO1007">
        <v>22.738836982692359</v>
      </c>
      <c r="CP1007">
        <v>22.793922896537349</v>
      </c>
      <c r="CQ1007">
        <v>22.867229171260156</v>
      </c>
      <c r="CR1007">
        <v>22.755101145866455</v>
      </c>
      <c r="CS1007">
        <v>22.790616164887499</v>
      </c>
      <c r="CT1007">
        <v>22.847088663728915</v>
      </c>
      <c r="CU1007">
        <v>22.906222655612208</v>
      </c>
      <c r="CV1007">
        <v>22.961278634324984</v>
      </c>
      <c r="CW1007">
        <v>22.984607634681424</v>
      </c>
      <c r="CX1007">
        <f>AVERAGE(pipe_data__2[[#This Row],[u1,]:[u101]])</f>
        <v>22.924922250435401</v>
      </c>
      <c r="CY1007">
        <v>22.924922250435401</v>
      </c>
      <c r="CZ1007" s="16">
        <v>22.942373895078894</v>
      </c>
      <c r="DA1007" s="19"/>
    </row>
    <row r="1008" spans="1:107" x14ac:dyDescent="0.25">
      <c r="A1008">
        <v>6.5032516258127782E-3</v>
      </c>
      <c r="B1008">
        <v>23.206715416166091</v>
      </c>
      <c r="C1008">
        <v>23.175771498619369</v>
      </c>
      <c r="D1008">
        <v>23.179613859134452</v>
      </c>
      <c r="E1008">
        <v>23.117089795410656</v>
      </c>
      <c r="F1008">
        <v>23.157905628968678</v>
      </c>
      <c r="G1008">
        <v>23.040349730050554</v>
      </c>
      <c r="H1008">
        <v>23.082853980708489</v>
      </c>
      <c r="I1008">
        <v>23.296441376052634</v>
      </c>
      <c r="J1008">
        <v>23.234322713155201</v>
      </c>
      <c r="K1008">
        <v>23.258764501523387</v>
      </c>
      <c r="L1008">
        <v>23.402278904910965</v>
      </c>
      <c r="M1008">
        <v>23.323473342425928</v>
      </c>
      <c r="N1008">
        <v>23.33808019291056</v>
      </c>
      <c r="O1008">
        <v>23.366020367288396</v>
      </c>
      <c r="P1008">
        <v>23.346403179991853</v>
      </c>
      <c r="Q1008">
        <v>23.386814519399081</v>
      </c>
      <c r="R1008">
        <v>23.387767360821766</v>
      </c>
      <c r="S1008">
        <v>23.46329208876131</v>
      </c>
      <c r="T1008">
        <v>23.43911258560043</v>
      </c>
      <c r="U1008">
        <v>23.469470058501525</v>
      </c>
      <c r="V1008">
        <v>23.452731812573884</v>
      </c>
      <c r="W1008">
        <v>23.489930789696043</v>
      </c>
      <c r="X1008">
        <v>23.410546109714293</v>
      </c>
      <c r="Y1008">
        <v>23.360237980644172</v>
      </c>
      <c r="Z1008">
        <v>23.370580080444686</v>
      </c>
      <c r="AA1008">
        <v>23.414861826857639</v>
      </c>
      <c r="AB1008">
        <v>23.440476991483962</v>
      </c>
      <c r="AC1008">
        <v>23.388410937502758</v>
      </c>
      <c r="AD1008">
        <v>23.395137055226563</v>
      </c>
      <c r="AE1008">
        <v>23.221888785277258</v>
      </c>
      <c r="AF1008">
        <v>23.163453455740704</v>
      </c>
      <c r="AG1008">
        <v>23.104214701001158</v>
      </c>
      <c r="AH1008">
        <v>23.069271980263878</v>
      </c>
      <c r="AI1008">
        <v>23.171475705023084</v>
      </c>
      <c r="AJ1008">
        <v>23.128547938354629</v>
      </c>
      <c r="AK1008">
        <v>23.119643624194548</v>
      </c>
      <c r="AL1008">
        <v>23.155879598429699</v>
      </c>
      <c r="AM1008">
        <v>23.15727413748608</v>
      </c>
      <c r="AN1008">
        <v>23.05311787472121</v>
      </c>
      <c r="AO1008">
        <v>23.056111723703957</v>
      </c>
      <c r="AP1008">
        <v>22.899538427742655</v>
      </c>
      <c r="AQ1008">
        <v>22.88930931698145</v>
      </c>
      <c r="AR1008">
        <v>22.814025423905711</v>
      </c>
      <c r="AS1008">
        <v>22.844671228952194</v>
      </c>
      <c r="AT1008">
        <v>22.840162134708812</v>
      </c>
      <c r="AU1008">
        <v>22.925309373184238</v>
      </c>
      <c r="AV1008">
        <v>22.973019283632784</v>
      </c>
      <c r="AW1008">
        <v>23.001810855034279</v>
      </c>
      <c r="AX1008">
        <v>22.911127732227833</v>
      </c>
      <c r="AY1008">
        <v>22.841088088967037</v>
      </c>
      <c r="AZ1008">
        <v>22.822944281117334</v>
      </c>
      <c r="BA1008">
        <v>22.794081621341419</v>
      </c>
      <c r="BB1008">
        <v>22.762239375523023</v>
      </c>
      <c r="BC1008">
        <v>22.758821136026647</v>
      </c>
      <c r="BD1008">
        <v>22.655366940808484</v>
      </c>
      <c r="BE1008">
        <v>22.622874775266812</v>
      </c>
      <c r="BF1008">
        <v>22.607595689669171</v>
      </c>
      <c r="BG1008">
        <v>22.583573907514868</v>
      </c>
      <c r="BH1008">
        <v>22.594482427511277</v>
      </c>
      <c r="BI1008">
        <v>22.599170245730079</v>
      </c>
      <c r="BJ1008">
        <v>22.60752970279955</v>
      </c>
      <c r="BK1008">
        <v>22.607127848471887</v>
      </c>
      <c r="BL1008">
        <v>22.654383429661674</v>
      </c>
      <c r="BM1008">
        <v>22.618298443474405</v>
      </c>
      <c r="BN1008">
        <v>22.630702436446022</v>
      </c>
      <c r="BO1008">
        <v>22.632621075470603</v>
      </c>
      <c r="BP1008">
        <v>22.675272347562387</v>
      </c>
      <c r="BQ1008">
        <v>22.68878488840776</v>
      </c>
      <c r="BR1008">
        <v>22.626155367349384</v>
      </c>
      <c r="BS1008">
        <v>22.588477520416273</v>
      </c>
      <c r="BT1008">
        <v>22.473901050437391</v>
      </c>
      <c r="BU1008">
        <v>22.581333872961586</v>
      </c>
      <c r="BV1008">
        <v>22.530017090012372</v>
      </c>
      <c r="BW1008">
        <v>22.557942075637701</v>
      </c>
      <c r="BX1008">
        <v>22.556269823877471</v>
      </c>
      <c r="BY1008">
        <v>22.510836027201318</v>
      </c>
      <c r="BZ1008">
        <v>22.553868715474692</v>
      </c>
      <c r="CA1008">
        <v>22.528816077210063</v>
      </c>
      <c r="CB1008">
        <v>22.514883518293349</v>
      </c>
      <c r="CC1008">
        <v>22.473696832517838</v>
      </c>
      <c r="CD1008">
        <v>22.507281158593592</v>
      </c>
      <c r="CE1008">
        <v>22.5031511292777</v>
      </c>
      <c r="CF1008">
        <v>22.518468740247425</v>
      </c>
      <c r="CG1008">
        <v>22.514534029935053</v>
      </c>
      <c r="CH1008">
        <v>22.537769292447546</v>
      </c>
      <c r="CI1008">
        <v>22.569191129787015</v>
      </c>
      <c r="CJ1008">
        <v>22.61876468525266</v>
      </c>
      <c r="CK1008">
        <v>22.664874083737725</v>
      </c>
      <c r="CL1008">
        <v>22.672738927538955</v>
      </c>
      <c r="CM1008">
        <v>22.690436423536706</v>
      </c>
      <c r="CN1008">
        <v>22.731345283987245</v>
      </c>
      <c r="CO1008">
        <v>22.739975673688232</v>
      </c>
      <c r="CP1008">
        <v>22.796170769520529</v>
      </c>
      <c r="CQ1008">
        <v>22.869559209167321</v>
      </c>
      <c r="CR1008">
        <v>22.754891038904386</v>
      </c>
      <c r="CS1008">
        <v>22.79039996065092</v>
      </c>
      <c r="CT1008">
        <v>22.847249085117692</v>
      </c>
      <c r="CU1008">
        <v>22.906467907054601</v>
      </c>
      <c r="CV1008">
        <v>22.961617745848262</v>
      </c>
      <c r="CW1008">
        <v>22.984996287024014</v>
      </c>
      <c r="CX1008">
        <f>AVERAGE(pipe_data__2[[#This Row],[u1,]:[u101]])</f>
        <v>22.923283471795894</v>
      </c>
      <c r="CY1008">
        <v>22.923283471795894</v>
      </c>
      <c r="CZ1008" s="17">
        <v>22.943870058646176</v>
      </c>
      <c r="DA1008" s="18"/>
    </row>
    <row r="1009" spans="1:105" x14ac:dyDescent="0.25">
      <c r="A1009">
        <v>7.5037518759379918E-3</v>
      </c>
      <c r="B1009">
        <v>23.202513469260051</v>
      </c>
      <c r="C1009">
        <v>23.171612987659689</v>
      </c>
      <c r="D1009">
        <v>23.17377466492573</v>
      </c>
      <c r="E1009">
        <v>23.111564798438646</v>
      </c>
      <c r="F1009">
        <v>23.153075840469906</v>
      </c>
      <c r="G1009">
        <v>23.036285780236661</v>
      </c>
      <c r="H1009">
        <v>23.080262638242623</v>
      </c>
      <c r="I1009">
        <v>23.291937906241383</v>
      </c>
      <c r="J1009">
        <v>23.229355221836428</v>
      </c>
      <c r="K1009">
        <v>23.253785652350938</v>
      </c>
      <c r="L1009">
        <v>23.397351056773019</v>
      </c>
      <c r="M1009">
        <v>23.320222925166789</v>
      </c>
      <c r="N1009">
        <v>23.335805542906467</v>
      </c>
      <c r="O1009">
        <v>23.363593838478838</v>
      </c>
      <c r="P1009">
        <v>23.343475456572179</v>
      </c>
      <c r="Q1009">
        <v>23.383703254489227</v>
      </c>
      <c r="R1009">
        <v>23.384909898952113</v>
      </c>
      <c r="S1009">
        <v>23.460652483222351</v>
      </c>
      <c r="T1009">
        <v>23.436180502042152</v>
      </c>
      <c r="U1009">
        <v>23.466214904980248</v>
      </c>
      <c r="V1009">
        <v>23.449391530000927</v>
      </c>
      <c r="W1009">
        <v>23.486942077584128</v>
      </c>
      <c r="X1009">
        <v>23.409200568830556</v>
      </c>
      <c r="Y1009">
        <v>23.359092886281211</v>
      </c>
      <c r="Z1009">
        <v>23.368556463889327</v>
      </c>
      <c r="AA1009">
        <v>23.412320478057094</v>
      </c>
      <c r="AB1009">
        <v>23.437604792474136</v>
      </c>
      <c r="AC1009">
        <v>23.385913076420501</v>
      </c>
      <c r="AD1009">
        <v>23.391961909467092</v>
      </c>
      <c r="AE1009">
        <v>23.220837093798888</v>
      </c>
      <c r="AF1009">
        <v>23.162780026013348</v>
      </c>
      <c r="AG1009">
        <v>23.10267566100319</v>
      </c>
      <c r="AH1009">
        <v>23.067936953600235</v>
      </c>
      <c r="AI1009">
        <v>23.168577661612943</v>
      </c>
      <c r="AJ1009">
        <v>23.126464901312183</v>
      </c>
      <c r="AK1009">
        <v>23.116957393248647</v>
      </c>
      <c r="AL1009">
        <v>23.152728590043086</v>
      </c>
      <c r="AM1009">
        <v>23.155328844193683</v>
      </c>
      <c r="AN1009">
        <v>23.051616395480302</v>
      </c>
      <c r="AO1009">
        <v>23.055369423389823</v>
      </c>
      <c r="AP1009">
        <v>22.900425367027058</v>
      </c>
      <c r="AQ1009">
        <v>22.890699516520122</v>
      </c>
      <c r="AR1009">
        <v>22.815033374520791</v>
      </c>
      <c r="AS1009">
        <v>22.847276163535259</v>
      </c>
      <c r="AT1009">
        <v>22.84228979088277</v>
      </c>
      <c r="AU1009">
        <v>22.92674509033214</v>
      </c>
      <c r="AV1009">
        <v>22.974846832089305</v>
      </c>
      <c r="AW1009">
        <v>23.002215332904491</v>
      </c>
      <c r="AX1009">
        <v>22.912122736638292</v>
      </c>
      <c r="AY1009">
        <v>22.841167896006251</v>
      </c>
      <c r="AZ1009">
        <v>22.823139223162233</v>
      </c>
      <c r="BA1009">
        <v>22.793344344558996</v>
      </c>
      <c r="BB1009">
        <v>22.761515173040653</v>
      </c>
      <c r="BC1009">
        <v>22.758449126140068</v>
      </c>
      <c r="BD1009">
        <v>22.654989038017742</v>
      </c>
      <c r="BE1009">
        <v>22.622670787207095</v>
      </c>
      <c r="BF1009">
        <v>22.607152478811425</v>
      </c>
      <c r="BG1009">
        <v>22.582314592226727</v>
      </c>
      <c r="BH1009">
        <v>22.593243754305821</v>
      </c>
      <c r="BI1009">
        <v>22.597115866887542</v>
      </c>
      <c r="BJ1009">
        <v>22.605500300282518</v>
      </c>
      <c r="BK1009">
        <v>22.605031511919666</v>
      </c>
      <c r="BL1009">
        <v>22.651900360500907</v>
      </c>
      <c r="BM1009">
        <v>22.616121224504717</v>
      </c>
      <c r="BN1009">
        <v>22.629410510441996</v>
      </c>
      <c r="BO1009">
        <v>22.63153069567273</v>
      </c>
      <c r="BP1009">
        <v>22.674306010536124</v>
      </c>
      <c r="BQ1009">
        <v>22.687414662115778</v>
      </c>
      <c r="BR1009">
        <v>22.62313129182364</v>
      </c>
      <c r="BS1009">
        <v>22.584621741043041</v>
      </c>
      <c r="BT1009">
        <v>22.469099970878645</v>
      </c>
      <c r="BU1009">
        <v>22.577123025457471</v>
      </c>
      <c r="BV1009">
        <v>22.525534958628267</v>
      </c>
      <c r="BW1009">
        <v>22.553872748358849</v>
      </c>
      <c r="BX1009">
        <v>22.553427934005299</v>
      </c>
      <c r="BY1009">
        <v>22.507410313899754</v>
      </c>
      <c r="BZ1009">
        <v>22.550440775138615</v>
      </c>
      <c r="CA1009">
        <v>22.526275656494619</v>
      </c>
      <c r="CB1009">
        <v>22.512681627831736</v>
      </c>
      <c r="CC1009">
        <v>22.471967760932774</v>
      </c>
      <c r="CD1009">
        <v>22.506245841161693</v>
      </c>
      <c r="CE1009">
        <v>22.502215659787037</v>
      </c>
      <c r="CF1009">
        <v>22.517750688943188</v>
      </c>
      <c r="CG1009">
        <v>22.513651154003618</v>
      </c>
      <c r="CH1009">
        <v>22.536934641256334</v>
      </c>
      <c r="CI1009">
        <v>22.568996647775688</v>
      </c>
      <c r="CJ1009">
        <v>22.618239576688069</v>
      </c>
      <c r="CK1009">
        <v>22.66449948807502</v>
      </c>
      <c r="CL1009">
        <v>22.672462249420043</v>
      </c>
      <c r="CM1009">
        <v>22.691159320309158</v>
      </c>
      <c r="CN1009">
        <v>22.731650968967852</v>
      </c>
      <c r="CO1009">
        <v>22.741114364684108</v>
      </c>
      <c r="CP1009">
        <v>22.798418642503709</v>
      </c>
      <c r="CQ1009">
        <v>22.871889247074488</v>
      </c>
      <c r="CR1009">
        <v>22.754680931942318</v>
      </c>
      <c r="CS1009">
        <v>22.79018375641434</v>
      </c>
      <c r="CT1009">
        <v>22.847409506506466</v>
      </c>
      <c r="CU1009">
        <v>22.906713158496995</v>
      </c>
      <c r="CV1009">
        <v>22.96195685737154</v>
      </c>
      <c r="CW1009">
        <v>22.985384939366604</v>
      </c>
      <c r="CX1009">
        <f>AVERAGE(pipe_data__2[[#This Row],[u1,]:[u101]])</f>
        <v>22.92163652755978</v>
      </c>
      <c r="CY1009">
        <v>22.92163652755978</v>
      </c>
      <c r="CZ1009" s="16">
        <v>22.945324108039564</v>
      </c>
      <c r="DA1009" s="19"/>
    </row>
    <row r="1010" spans="1:105" x14ac:dyDescent="0.25">
      <c r="A1010">
        <v>8.5042521260629833E-3</v>
      </c>
      <c r="B1010">
        <v>23.198452028804986</v>
      </c>
      <c r="C1010">
        <v>23.167454476700012</v>
      </c>
      <c r="D1010">
        <v>23.167935470717012</v>
      </c>
      <c r="E1010">
        <v>23.10603980146664</v>
      </c>
      <c r="F1010">
        <v>23.148246051971135</v>
      </c>
      <c r="G1010">
        <v>23.032221830422767</v>
      </c>
      <c r="H1010">
        <v>23.077671295776753</v>
      </c>
      <c r="I1010">
        <v>23.287434436430132</v>
      </c>
      <c r="J1010">
        <v>23.224387730517659</v>
      </c>
      <c r="K1010">
        <v>23.248806803178493</v>
      </c>
      <c r="L1010">
        <v>23.392423208635076</v>
      </c>
      <c r="M1010">
        <v>23.31697250790765</v>
      </c>
      <c r="N1010">
        <v>23.333530892902377</v>
      </c>
      <c r="O1010">
        <v>23.361167309669277</v>
      </c>
      <c r="P1010">
        <v>23.340547733152505</v>
      </c>
      <c r="Q1010">
        <v>23.380591989579369</v>
      </c>
      <c r="R1010">
        <v>23.382052437082464</v>
      </c>
      <c r="S1010">
        <v>23.458012877683394</v>
      </c>
      <c r="T1010">
        <v>23.433248418483874</v>
      </c>
      <c r="U1010">
        <v>23.462959751458968</v>
      </c>
      <c r="V1010">
        <v>23.44605124742797</v>
      </c>
      <c r="W1010">
        <v>23.483953365472214</v>
      </c>
      <c r="X1010">
        <v>23.40785502794682</v>
      </c>
      <c r="Y1010">
        <v>23.357947791918249</v>
      </c>
      <c r="Z1010">
        <v>23.366532847333964</v>
      </c>
      <c r="AA1010">
        <v>23.409779129256552</v>
      </c>
      <c r="AB1010">
        <v>23.434732593464311</v>
      </c>
      <c r="AC1010">
        <v>23.383682167919577</v>
      </c>
      <c r="AD1010">
        <v>23.388786763707618</v>
      </c>
      <c r="AE1010">
        <v>23.219785402320518</v>
      </c>
      <c r="AF1010">
        <v>23.162106596285991</v>
      </c>
      <c r="AG1010">
        <v>23.101136621005217</v>
      </c>
      <c r="AH1010">
        <v>23.066601926936588</v>
      </c>
      <c r="AI1010">
        <v>23.165679618202802</v>
      </c>
      <c r="AJ1010">
        <v>23.124381864269736</v>
      </c>
      <c r="AK1010">
        <v>23.114271162302749</v>
      </c>
      <c r="AL1010">
        <v>23.149577581656473</v>
      </c>
      <c r="AM1010">
        <v>23.153383550901289</v>
      </c>
      <c r="AN1010">
        <v>23.050114916239394</v>
      </c>
      <c r="AO1010">
        <v>23.054627123075687</v>
      </c>
      <c r="AP1010">
        <v>22.901312306311461</v>
      </c>
      <c r="AQ1010">
        <v>22.892089716058791</v>
      </c>
      <c r="AR1010">
        <v>22.81604132513587</v>
      </c>
      <c r="AS1010">
        <v>22.849881098118324</v>
      </c>
      <c r="AT1010">
        <v>22.844417447056728</v>
      </c>
      <c r="AU1010">
        <v>22.92818080748004</v>
      </c>
      <c r="AV1010">
        <v>22.97667438054583</v>
      </c>
      <c r="AW1010">
        <v>23.002619810774707</v>
      </c>
      <c r="AX1010">
        <v>22.913117741048747</v>
      </c>
      <c r="AY1010">
        <v>22.841247703045465</v>
      </c>
      <c r="AZ1010">
        <v>22.823334165207136</v>
      </c>
      <c r="BA1010">
        <v>22.792607067776569</v>
      </c>
      <c r="BB1010">
        <v>22.760790970558283</v>
      </c>
      <c r="BC1010">
        <v>22.758077116253485</v>
      </c>
      <c r="BD1010">
        <v>22.654611135226997</v>
      </c>
      <c r="BE1010">
        <v>22.622466799147375</v>
      </c>
      <c r="BF1010">
        <v>22.606709267953676</v>
      </c>
      <c r="BG1010">
        <v>22.581055276938585</v>
      </c>
      <c r="BH1010">
        <v>22.59183699415183</v>
      </c>
      <c r="BI1010">
        <v>22.595061488045005</v>
      </c>
      <c r="BJ1010">
        <v>22.60347089776549</v>
      </c>
      <c r="BK1010">
        <v>22.602935175367445</v>
      </c>
      <c r="BL1010">
        <v>22.649417291340139</v>
      </c>
      <c r="BM1010">
        <v>22.613944005535025</v>
      </c>
      <c r="BN1010">
        <v>22.628118584437971</v>
      </c>
      <c r="BO1010">
        <v>22.630440315874857</v>
      </c>
      <c r="BP1010">
        <v>22.673339673509862</v>
      </c>
      <c r="BQ1010">
        <v>22.686044435823796</v>
      </c>
      <c r="BR1010">
        <v>22.6201072162979</v>
      </c>
      <c r="BS1010">
        <v>22.580765961669812</v>
      </c>
      <c r="BT1010">
        <v>22.464298891319896</v>
      </c>
      <c r="BU1010">
        <v>22.572912177953359</v>
      </c>
      <c r="BV1010">
        <v>22.521052827244166</v>
      </c>
      <c r="BW1010">
        <v>22.549803421079996</v>
      </c>
      <c r="BX1010">
        <v>22.550586044133127</v>
      </c>
      <c r="BY1010">
        <v>22.503984600598187</v>
      </c>
      <c r="BZ1010">
        <v>22.54701283480254</v>
      </c>
      <c r="CA1010">
        <v>22.523735235779174</v>
      </c>
      <c r="CB1010">
        <v>22.510479737370122</v>
      </c>
      <c r="CC1010">
        <v>22.470238689347713</v>
      </c>
      <c r="CD1010">
        <v>22.505210523729794</v>
      </c>
      <c r="CE1010">
        <v>22.501280190296374</v>
      </c>
      <c r="CF1010">
        <v>22.517032637638948</v>
      </c>
      <c r="CG1010">
        <v>22.512768278072187</v>
      </c>
      <c r="CH1010">
        <v>22.536099990065122</v>
      </c>
      <c r="CI1010">
        <v>22.56880216576436</v>
      </c>
      <c r="CJ1010">
        <v>22.617714468123477</v>
      </c>
      <c r="CK1010">
        <v>22.664124892412314</v>
      </c>
      <c r="CL1010">
        <v>22.672185571301128</v>
      </c>
      <c r="CM1010">
        <v>22.691882217081606</v>
      </c>
      <c r="CN1010">
        <v>22.731956653948455</v>
      </c>
      <c r="CO1010">
        <v>22.742253055679981</v>
      </c>
      <c r="CP1010">
        <v>22.800666515486888</v>
      </c>
      <c r="CQ1010">
        <v>22.874219284981656</v>
      </c>
      <c r="CR1010">
        <v>22.754470824980249</v>
      </c>
      <c r="CS1010">
        <v>22.78996755217776</v>
      </c>
      <c r="CT1010">
        <v>22.847569927895243</v>
      </c>
      <c r="CU1010">
        <v>22.906958409939389</v>
      </c>
      <c r="CV1010">
        <v>22.962295968894814</v>
      </c>
      <c r="CW1010">
        <v>22.985773591709194</v>
      </c>
      <c r="CX1010">
        <f>AVERAGE(pipe_data__2[[#This Row],[u1,]:[u101]])</f>
        <v>22.919991977044482</v>
      </c>
      <c r="CY1010">
        <v>22.919991977044482</v>
      </c>
      <c r="CZ1010" s="17">
        <v>22.946727556567886</v>
      </c>
      <c r="DA1010" s="18"/>
    </row>
    <row r="1011" spans="1:105" x14ac:dyDescent="0.25">
      <c r="A1011">
        <v>9.5047523761879749E-3</v>
      </c>
      <c r="B1011">
        <v>23.195509405424975</v>
      </c>
      <c r="C1011">
        <v>23.163295965740332</v>
      </c>
      <c r="D1011">
        <v>23.16209627650829</v>
      </c>
      <c r="E1011">
        <v>23.10051480449463</v>
      </c>
      <c r="F1011">
        <v>23.143416263472368</v>
      </c>
      <c r="G1011">
        <v>23.028157880608873</v>
      </c>
      <c r="H1011">
        <v>23.075079953310883</v>
      </c>
      <c r="I1011">
        <v>23.282930966618881</v>
      </c>
      <c r="J1011">
        <v>23.21942023919889</v>
      </c>
      <c r="K1011">
        <v>23.243827954006047</v>
      </c>
      <c r="L1011">
        <v>23.387495360497134</v>
      </c>
      <c r="M1011">
        <v>23.313722090648515</v>
      </c>
      <c r="N1011">
        <v>23.331256242898288</v>
      </c>
      <c r="O1011">
        <v>23.358740780859716</v>
      </c>
      <c r="P1011">
        <v>23.337620009732831</v>
      </c>
      <c r="Q1011">
        <v>23.377480724669514</v>
      </c>
      <c r="R1011">
        <v>23.379194975212812</v>
      </c>
      <c r="S1011">
        <v>23.455373272144438</v>
      </c>
      <c r="T1011">
        <v>23.4303163349256</v>
      </c>
      <c r="U1011">
        <v>23.459704597937687</v>
      </c>
      <c r="V1011">
        <v>23.442710964855017</v>
      </c>
      <c r="W1011">
        <v>23.480964653360299</v>
      </c>
      <c r="X1011">
        <v>23.406509487063083</v>
      </c>
      <c r="Y1011">
        <v>23.35682194745867</v>
      </c>
      <c r="Z1011">
        <v>23.364509230778605</v>
      </c>
      <c r="AA1011">
        <v>23.407237780456008</v>
      </c>
      <c r="AB1011">
        <v>23.431860394454485</v>
      </c>
      <c r="AC1011">
        <v>23.381545250312676</v>
      </c>
      <c r="AD1011">
        <v>23.385611617948147</v>
      </c>
      <c r="AE1011">
        <v>23.218733710842148</v>
      </c>
      <c r="AF1011">
        <v>23.161433166558634</v>
      </c>
      <c r="AG1011">
        <v>23.099597581007249</v>
      </c>
      <c r="AH1011">
        <v>23.065266900272945</v>
      </c>
      <c r="AI1011">
        <v>23.16278157479266</v>
      </c>
      <c r="AJ1011">
        <v>23.12229882722729</v>
      </c>
      <c r="AK1011">
        <v>23.111584931356852</v>
      </c>
      <c r="AL1011">
        <v>23.146426573269856</v>
      </c>
      <c r="AM1011">
        <v>23.151438257608891</v>
      </c>
      <c r="AN1011">
        <v>23.04861343699849</v>
      </c>
      <c r="AO1011">
        <v>23.05388482276155</v>
      </c>
      <c r="AP1011">
        <v>22.902199245595867</v>
      </c>
      <c r="AQ1011">
        <v>22.893479915597464</v>
      </c>
      <c r="AR1011">
        <v>22.817049275750954</v>
      </c>
      <c r="AS1011">
        <v>22.852486032701385</v>
      </c>
      <c r="AT1011">
        <v>22.846545103230685</v>
      </c>
      <c r="AU1011">
        <v>22.929616524627942</v>
      </c>
      <c r="AV1011">
        <v>22.978501929002356</v>
      </c>
      <c r="AW1011">
        <v>23.003024288644919</v>
      </c>
      <c r="AX1011">
        <v>22.914112745459203</v>
      </c>
      <c r="AY1011">
        <v>22.841327510084678</v>
      </c>
      <c r="AZ1011">
        <v>22.823529107252035</v>
      </c>
      <c r="BA1011">
        <v>22.791869790994145</v>
      </c>
      <c r="BB1011">
        <v>22.760066768075912</v>
      </c>
      <c r="BC1011">
        <v>22.757705106366906</v>
      </c>
      <c r="BD1011">
        <v>22.654233232436255</v>
      </c>
      <c r="BE1011">
        <v>22.622262811087658</v>
      </c>
      <c r="BF1011">
        <v>22.60626605709593</v>
      </c>
      <c r="BG1011">
        <v>22.579795961650447</v>
      </c>
      <c r="BH1011">
        <v>22.590430233997839</v>
      </c>
      <c r="BI1011">
        <v>22.593007109202471</v>
      </c>
      <c r="BJ1011">
        <v>22.601441495248462</v>
      </c>
      <c r="BK1011">
        <v>22.600838838815225</v>
      </c>
      <c r="BL1011">
        <v>22.646934222179372</v>
      </c>
      <c r="BM1011">
        <v>22.611766786565333</v>
      </c>
      <c r="BN1011">
        <v>22.626826658433945</v>
      </c>
      <c r="BO1011">
        <v>22.629349936076984</v>
      </c>
      <c r="BP1011">
        <v>22.672373336483599</v>
      </c>
      <c r="BQ1011">
        <v>22.684674209531813</v>
      </c>
      <c r="BR1011">
        <v>22.617083140772156</v>
      </c>
      <c r="BS1011">
        <v>22.576910182296583</v>
      </c>
      <c r="BT1011">
        <v>22.45949781176115</v>
      </c>
      <c r="BU1011">
        <v>22.568701330449244</v>
      </c>
      <c r="BV1011">
        <v>22.516570695860061</v>
      </c>
      <c r="BW1011">
        <v>22.545734093801141</v>
      </c>
      <c r="BX1011">
        <v>22.547744154260958</v>
      </c>
      <c r="BY1011">
        <v>22.500558887296624</v>
      </c>
      <c r="BZ1011">
        <v>22.543584894466463</v>
      </c>
      <c r="CA1011">
        <v>22.521194815063726</v>
      </c>
      <c r="CB1011">
        <v>22.508277846908506</v>
      </c>
      <c r="CC1011">
        <v>22.468509617762653</v>
      </c>
      <c r="CD1011">
        <v>22.504175206297898</v>
      </c>
      <c r="CE1011">
        <v>22.50034472080571</v>
      </c>
      <c r="CF1011">
        <v>22.516314586334708</v>
      </c>
      <c r="CG1011">
        <v>22.511885402140752</v>
      </c>
      <c r="CH1011">
        <v>22.535265338873909</v>
      </c>
      <c r="CI1011">
        <v>22.568607683753029</v>
      </c>
      <c r="CJ1011">
        <v>22.617189359558886</v>
      </c>
      <c r="CK1011">
        <v>22.663750296749605</v>
      </c>
      <c r="CL1011">
        <v>22.671908893182216</v>
      </c>
      <c r="CM1011">
        <v>22.692520790265942</v>
      </c>
      <c r="CN1011">
        <v>22.732262338929061</v>
      </c>
      <c r="CO1011">
        <v>22.743391746675854</v>
      </c>
      <c r="CP1011">
        <v>22.802914388470064</v>
      </c>
      <c r="CQ1011">
        <v>22.87654932288882</v>
      </c>
      <c r="CR1011">
        <v>22.75426071801818</v>
      </c>
      <c r="CS1011">
        <v>22.789751347941181</v>
      </c>
      <c r="CT1011">
        <v>22.847730349284017</v>
      </c>
      <c r="CU1011">
        <v>22.907203661381782</v>
      </c>
      <c r="CV1011">
        <v>22.962635080418092</v>
      </c>
      <c r="CW1011">
        <v>22.98616224405178</v>
      </c>
      <c r="CX1011">
        <f>AVERAGE(pipe_data__2[[#This Row],[u1,]:[u101]])</f>
        <v>22.918358903872051</v>
      </c>
      <c r="CY1011">
        <v>22.918358903872051</v>
      </c>
      <c r="CZ1011" s="16">
        <v>22.9481213400448</v>
      </c>
      <c r="DA1011" s="19"/>
    </row>
    <row r="1012" spans="1:105" x14ac:dyDescent="0.25">
      <c r="A1012">
        <v>1.0505252626313188E-2</v>
      </c>
      <c r="B1012">
        <v>23.19256678204496</v>
      </c>
      <c r="C1012">
        <v>23.159137454780652</v>
      </c>
      <c r="D1012">
        <v>23.156257082299568</v>
      </c>
      <c r="E1012">
        <v>23.094989807522623</v>
      </c>
      <c r="F1012">
        <v>23.138586474973597</v>
      </c>
      <c r="G1012">
        <v>23.024093930794979</v>
      </c>
      <c r="H1012">
        <v>23.072488610845017</v>
      </c>
      <c r="I1012">
        <v>23.27842749680763</v>
      </c>
      <c r="J1012">
        <v>23.214452747880117</v>
      </c>
      <c r="K1012">
        <v>23.238849104833598</v>
      </c>
      <c r="L1012">
        <v>23.382567512359188</v>
      </c>
      <c r="M1012">
        <v>23.310471673389376</v>
      </c>
      <c r="N1012">
        <v>23.328981592894195</v>
      </c>
      <c r="O1012">
        <v>23.356314252050154</v>
      </c>
      <c r="P1012">
        <v>23.334692286313157</v>
      </c>
      <c r="Q1012">
        <v>23.374369459759656</v>
      </c>
      <c r="R1012">
        <v>23.376337513343159</v>
      </c>
      <c r="S1012">
        <v>23.452733666605479</v>
      </c>
      <c r="T1012">
        <v>23.428138744722144</v>
      </c>
      <c r="U1012">
        <v>23.45644944441641</v>
      </c>
      <c r="V1012">
        <v>23.43937068228206</v>
      </c>
      <c r="W1012">
        <v>23.477975941248385</v>
      </c>
      <c r="X1012">
        <v>23.405163946179343</v>
      </c>
      <c r="Y1012">
        <v>23.355714290852195</v>
      </c>
      <c r="Z1012">
        <v>23.362485614223242</v>
      </c>
      <c r="AA1012">
        <v>23.404696431655466</v>
      </c>
      <c r="AB1012">
        <v>23.428988195444656</v>
      </c>
      <c r="AC1012">
        <v>23.379408332705776</v>
      </c>
      <c r="AD1012">
        <v>23.382436472188672</v>
      </c>
      <c r="AE1012">
        <v>23.217682019363778</v>
      </c>
      <c r="AF1012">
        <v>23.160759736831277</v>
      </c>
      <c r="AG1012">
        <v>23.098058541009276</v>
      </c>
      <c r="AH1012">
        <v>23.063931873609299</v>
      </c>
      <c r="AI1012">
        <v>23.159883531382516</v>
      </c>
      <c r="AJ1012">
        <v>23.120215790184844</v>
      </c>
      <c r="AK1012">
        <v>23.108898700410954</v>
      </c>
      <c r="AL1012">
        <v>23.143275564883243</v>
      </c>
      <c r="AM1012">
        <v>23.149492964316497</v>
      </c>
      <c r="AN1012">
        <v>23.047111957757583</v>
      </c>
      <c r="AO1012">
        <v>23.053142522447413</v>
      </c>
      <c r="AP1012">
        <v>22.903086184880269</v>
      </c>
      <c r="AQ1012">
        <v>22.894870115136136</v>
      </c>
      <c r="AR1012">
        <v>22.818057226366033</v>
      </c>
      <c r="AS1012">
        <v>22.85509096728445</v>
      </c>
      <c r="AT1012">
        <v>22.848672759404646</v>
      </c>
      <c r="AU1012">
        <v>22.931052241775841</v>
      </c>
      <c r="AV1012">
        <v>22.980329477458881</v>
      </c>
      <c r="AW1012">
        <v>23.003428766515132</v>
      </c>
      <c r="AX1012">
        <v>22.915107749869662</v>
      </c>
      <c r="AY1012">
        <v>22.841407317123892</v>
      </c>
      <c r="AZ1012">
        <v>22.823724049296938</v>
      </c>
      <c r="BA1012">
        <v>22.791132514211718</v>
      </c>
      <c r="BB1012">
        <v>22.759342565593546</v>
      </c>
      <c r="BC1012">
        <v>22.757333096480323</v>
      </c>
      <c r="BD1012">
        <v>22.653855329645509</v>
      </c>
      <c r="BE1012">
        <v>22.622058823027942</v>
      </c>
      <c r="BF1012">
        <v>22.60582284623818</v>
      </c>
      <c r="BG1012">
        <v>22.578536646362306</v>
      </c>
      <c r="BH1012">
        <v>22.589023473843845</v>
      </c>
      <c r="BI1012">
        <v>22.590952730359934</v>
      </c>
      <c r="BJ1012">
        <v>22.599412092731434</v>
      </c>
      <c r="BK1012">
        <v>22.598742502263004</v>
      </c>
      <c r="BL1012">
        <v>22.644451153018604</v>
      </c>
      <c r="BM1012">
        <v>22.609589567595641</v>
      </c>
      <c r="BN1012">
        <v>22.625534732429919</v>
      </c>
      <c r="BO1012">
        <v>22.628259556279115</v>
      </c>
      <c r="BP1012">
        <v>22.671406999457336</v>
      </c>
      <c r="BQ1012">
        <v>22.683303983239831</v>
      </c>
      <c r="BR1012">
        <v>22.614059065246416</v>
      </c>
      <c r="BS1012">
        <v>22.573054402923351</v>
      </c>
      <c r="BT1012">
        <v>22.454696732202404</v>
      </c>
      <c r="BU1012">
        <v>22.564490482945128</v>
      </c>
      <c r="BV1012">
        <v>22.51208856447596</v>
      </c>
      <c r="BW1012">
        <v>22.541664766522288</v>
      </c>
      <c r="BX1012">
        <v>22.544902264388785</v>
      </c>
      <c r="BY1012">
        <v>22.497133173995056</v>
      </c>
      <c r="BZ1012">
        <v>22.540156954130389</v>
      </c>
      <c r="CA1012">
        <v>22.518654394348282</v>
      </c>
      <c r="CB1012">
        <v>22.506075956446892</v>
      </c>
      <c r="CC1012">
        <v>22.466780546177588</v>
      </c>
      <c r="CD1012">
        <v>22.503139888865999</v>
      </c>
      <c r="CE1012">
        <v>22.499409251315043</v>
      </c>
      <c r="CF1012">
        <v>22.515596535030472</v>
      </c>
      <c r="CG1012">
        <v>22.511002526209317</v>
      </c>
      <c r="CH1012">
        <v>22.534430687682697</v>
      </c>
      <c r="CI1012">
        <v>22.568413201741702</v>
      </c>
      <c r="CJ1012">
        <v>22.616664250994294</v>
      </c>
      <c r="CK1012">
        <v>22.663375701086899</v>
      </c>
      <c r="CL1012">
        <v>22.671632215063305</v>
      </c>
      <c r="CM1012">
        <v>22.692436304687089</v>
      </c>
      <c r="CN1012">
        <v>22.732568023909664</v>
      </c>
      <c r="CO1012">
        <v>22.744530437671727</v>
      </c>
      <c r="CP1012">
        <v>22.805162261453244</v>
      </c>
      <c r="CQ1012">
        <v>22.878879360795988</v>
      </c>
      <c r="CR1012">
        <v>22.754050611056112</v>
      </c>
      <c r="CS1012">
        <v>22.789535143704601</v>
      </c>
      <c r="CT1012">
        <v>22.847890770672795</v>
      </c>
      <c r="CU1012">
        <v>22.907448912824176</v>
      </c>
      <c r="CV1012">
        <v>22.96297419194137</v>
      </c>
      <c r="CW1012">
        <v>22.98655089639437</v>
      </c>
      <c r="CX1012">
        <f>AVERAGE(pipe_data__2[[#This Row],[u1,]:[u101]])</f>
        <v>22.916726326924049</v>
      </c>
      <c r="CY1012">
        <v>22.916726326924049</v>
      </c>
      <c r="CZ1012" s="17">
        <v>22.949515123521739</v>
      </c>
      <c r="DA1012" s="18"/>
    </row>
    <row r="1013" spans="1:105" x14ac:dyDescent="0.25">
      <c r="A1013">
        <v>1.150575287643818E-2</v>
      </c>
      <c r="B1013">
        <v>23.189624158664948</v>
      </c>
      <c r="C1013">
        <v>23.154978943820975</v>
      </c>
      <c r="D1013">
        <v>23.150417888090846</v>
      </c>
      <c r="E1013">
        <v>23.089464810550613</v>
      </c>
      <c r="F1013">
        <v>23.133756686474825</v>
      </c>
      <c r="G1013">
        <v>23.020029980981089</v>
      </c>
      <c r="H1013">
        <v>23.069897268379147</v>
      </c>
      <c r="I1013">
        <v>23.273924026996379</v>
      </c>
      <c r="J1013">
        <v>23.209485256561347</v>
      </c>
      <c r="K1013">
        <v>23.233870255661152</v>
      </c>
      <c r="L1013">
        <v>23.377639664221245</v>
      </c>
      <c r="M1013">
        <v>23.307221256130237</v>
      </c>
      <c r="N1013">
        <v>23.326706942890105</v>
      </c>
      <c r="O1013">
        <v>23.353887723240593</v>
      </c>
      <c r="P1013">
        <v>23.331764562893483</v>
      </c>
      <c r="Q1013">
        <v>23.371258194849801</v>
      </c>
      <c r="R1013">
        <v>23.373480051473507</v>
      </c>
      <c r="S1013">
        <v>23.450094061066522</v>
      </c>
      <c r="T1013">
        <v>23.426554038966096</v>
      </c>
      <c r="U1013">
        <v>23.45319429089513</v>
      </c>
      <c r="V1013">
        <v>23.436030399709104</v>
      </c>
      <c r="W1013">
        <v>23.474987229136467</v>
      </c>
      <c r="X1013">
        <v>23.403818405295606</v>
      </c>
      <c r="Y1013">
        <v>23.354606634245716</v>
      </c>
      <c r="Z1013">
        <v>23.360461997667883</v>
      </c>
      <c r="AA1013">
        <v>23.402155082854922</v>
      </c>
      <c r="AB1013">
        <v>23.426115996434831</v>
      </c>
      <c r="AC1013">
        <v>23.377271415098875</v>
      </c>
      <c r="AD1013">
        <v>23.379261326429202</v>
      </c>
      <c r="AE1013">
        <v>23.216630327885408</v>
      </c>
      <c r="AF1013">
        <v>23.160086307103924</v>
      </c>
      <c r="AG1013">
        <v>23.096519501011308</v>
      </c>
      <c r="AH1013">
        <v>23.062596846945652</v>
      </c>
      <c r="AI1013">
        <v>23.156985487972374</v>
      </c>
      <c r="AJ1013">
        <v>23.118132753142397</v>
      </c>
      <c r="AK1013">
        <v>23.106212469465056</v>
      </c>
      <c r="AL1013">
        <v>23.14012455649663</v>
      </c>
      <c r="AM1013">
        <v>23.1475476710241</v>
      </c>
      <c r="AN1013">
        <v>23.045610478516675</v>
      </c>
      <c r="AO1013">
        <v>23.052193378685299</v>
      </c>
      <c r="AP1013">
        <v>22.903973124164672</v>
      </c>
      <c r="AQ1013">
        <v>22.896260314674809</v>
      </c>
      <c r="AR1013">
        <v>22.819065176981113</v>
      </c>
      <c r="AS1013">
        <v>22.857695901867515</v>
      </c>
      <c r="AT1013">
        <v>22.850800415578604</v>
      </c>
      <c r="AU1013">
        <v>22.932487958923744</v>
      </c>
      <c r="AV1013">
        <v>22.982157025915402</v>
      </c>
      <c r="AW1013">
        <v>23.003833244385348</v>
      </c>
      <c r="AX1013">
        <v>22.916102754280118</v>
      </c>
      <c r="AY1013">
        <v>22.841487124163105</v>
      </c>
      <c r="AZ1013">
        <v>22.823918991341841</v>
      </c>
      <c r="BA1013">
        <v>22.790395237429294</v>
      </c>
      <c r="BB1013">
        <v>22.758618363111175</v>
      </c>
      <c r="BC1013">
        <v>22.756961086593744</v>
      </c>
      <c r="BD1013">
        <v>22.653477426854764</v>
      </c>
      <c r="BE1013">
        <v>22.621854834968222</v>
      </c>
      <c r="BF1013">
        <v>22.605040368347328</v>
      </c>
      <c r="BG1013">
        <v>22.577277331074164</v>
      </c>
      <c r="BH1013">
        <v>22.587616713689854</v>
      </c>
      <c r="BI1013">
        <v>22.588898351517397</v>
      </c>
      <c r="BJ1013">
        <v>22.597382690214406</v>
      </c>
      <c r="BK1013">
        <v>22.596646165710784</v>
      </c>
      <c r="BL1013">
        <v>22.641968083857837</v>
      </c>
      <c r="BM1013">
        <v>22.60741234862595</v>
      </c>
      <c r="BN1013">
        <v>22.62424280642589</v>
      </c>
      <c r="BO1013">
        <v>22.627169176481242</v>
      </c>
      <c r="BP1013">
        <v>22.670440662431073</v>
      </c>
      <c r="BQ1013">
        <v>22.681933756947853</v>
      </c>
      <c r="BR1013">
        <v>22.611034989720672</v>
      </c>
      <c r="BS1013">
        <v>22.569198623550122</v>
      </c>
      <c r="BT1013">
        <v>22.449895652643654</v>
      </c>
      <c r="BU1013">
        <v>22.560279635441017</v>
      </c>
      <c r="BV1013">
        <v>22.507606433091855</v>
      </c>
      <c r="BW1013">
        <v>22.537595439243432</v>
      </c>
      <c r="BX1013">
        <v>22.542060374516616</v>
      </c>
      <c r="BY1013">
        <v>22.493707460693493</v>
      </c>
      <c r="BZ1013">
        <v>22.536729013794311</v>
      </c>
      <c r="CA1013">
        <v>22.516143962803699</v>
      </c>
      <c r="CB1013">
        <v>22.503874065985279</v>
      </c>
      <c r="CC1013">
        <v>22.465051474592528</v>
      </c>
      <c r="CD1013">
        <v>22.502104655140997</v>
      </c>
      <c r="CE1013">
        <v>22.49847378182438</v>
      </c>
      <c r="CF1013">
        <v>22.514878483726232</v>
      </c>
      <c r="CG1013">
        <v>22.510119650277883</v>
      </c>
      <c r="CH1013">
        <v>22.533596036491485</v>
      </c>
      <c r="CI1013">
        <v>22.568218719730375</v>
      </c>
      <c r="CJ1013">
        <v>22.616139142429702</v>
      </c>
      <c r="CK1013">
        <v>22.663001105424193</v>
      </c>
      <c r="CL1013">
        <v>22.67135553694439</v>
      </c>
      <c r="CM1013">
        <v>22.692351819108236</v>
      </c>
      <c r="CN1013">
        <v>22.732873708890271</v>
      </c>
      <c r="CO1013">
        <v>22.745669128667604</v>
      </c>
      <c r="CP1013">
        <v>22.807410134436424</v>
      </c>
      <c r="CQ1013">
        <v>22.881209398703156</v>
      </c>
      <c r="CR1013">
        <v>22.753840504094043</v>
      </c>
      <c r="CS1013">
        <v>22.789318939468021</v>
      </c>
      <c r="CT1013">
        <v>22.848051192061568</v>
      </c>
      <c r="CU1013">
        <v>22.907694164266569</v>
      </c>
      <c r="CV1013">
        <v>22.963313303464648</v>
      </c>
      <c r="CW1013">
        <v>22.986939548736959</v>
      </c>
      <c r="CX1013">
        <f>AVERAGE(pipe_data__2[[#This Row],[u1,]:[u101]])</f>
        <v>22.915094518444498</v>
      </c>
      <c r="CY1013">
        <v>22.915094518444498</v>
      </c>
      <c r="CZ1013" s="16">
        <v>22.950912959171259</v>
      </c>
      <c r="DA1013" s="19"/>
    </row>
    <row r="1014" spans="1:105" x14ac:dyDescent="0.25">
      <c r="A1014">
        <v>1.2506253126563172E-2</v>
      </c>
      <c r="B1014">
        <v>23.186681535284936</v>
      </c>
      <c r="C1014">
        <v>23.150820432861295</v>
      </c>
      <c r="D1014">
        <v>23.144578693882128</v>
      </c>
      <c r="E1014">
        <v>23.083939813578606</v>
      </c>
      <c r="F1014">
        <v>23.128926897976054</v>
      </c>
      <c r="G1014">
        <v>23.016363829896491</v>
      </c>
      <c r="H1014">
        <v>23.067305925913281</v>
      </c>
      <c r="I1014">
        <v>23.269420557185128</v>
      </c>
      <c r="J1014">
        <v>23.204517765242578</v>
      </c>
      <c r="K1014">
        <v>23.228891406488703</v>
      </c>
      <c r="L1014">
        <v>23.372711816083299</v>
      </c>
      <c r="M1014">
        <v>23.303970838871102</v>
      </c>
      <c r="N1014">
        <v>23.324432292886016</v>
      </c>
      <c r="O1014">
        <v>23.351461194431032</v>
      </c>
      <c r="P1014">
        <v>23.328836839473809</v>
      </c>
      <c r="Q1014">
        <v>23.368146929939943</v>
      </c>
      <c r="R1014">
        <v>23.370622589603855</v>
      </c>
      <c r="S1014">
        <v>23.447454455527563</v>
      </c>
      <c r="T1014">
        <v>23.424969333210043</v>
      </c>
      <c r="U1014">
        <v>23.44993913737385</v>
      </c>
      <c r="V1014">
        <v>23.432690117136147</v>
      </c>
      <c r="W1014">
        <v>23.471998517024552</v>
      </c>
      <c r="X1014">
        <v>23.40247286441187</v>
      </c>
      <c r="Y1014">
        <v>23.353498977639237</v>
      </c>
      <c r="Z1014">
        <v>23.358438381112521</v>
      </c>
      <c r="AA1014">
        <v>23.39961373405438</v>
      </c>
      <c r="AB1014">
        <v>23.423243797425005</v>
      </c>
      <c r="AC1014">
        <v>23.375134497491974</v>
      </c>
      <c r="AD1014">
        <v>23.376086180669731</v>
      </c>
      <c r="AE1014">
        <v>23.215578636407038</v>
      </c>
      <c r="AF1014">
        <v>23.159412877376568</v>
      </c>
      <c r="AG1014">
        <v>23.094980461013336</v>
      </c>
      <c r="AH1014">
        <v>23.061261820282009</v>
      </c>
      <c r="AI1014">
        <v>23.154087444562233</v>
      </c>
      <c r="AJ1014">
        <v>23.116049716099951</v>
      </c>
      <c r="AK1014">
        <v>23.103526238519159</v>
      </c>
      <c r="AL1014">
        <v>23.136973548110014</v>
      </c>
      <c r="AM1014">
        <v>23.145602377731702</v>
      </c>
      <c r="AN1014">
        <v>23.044108999275768</v>
      </c>
      <c r="AO1014">
        <v>23.051044686821445</v>
      </c>
      <c r="AP1014">
        <v>22.904860063449075</v>
      </c>
      <c r="AQ1014">
        <v>22.897650514213478</v>
      </c>
      <c r="AR1014">
        <v>22.820073127596192</v>
      </c>
      <c r="AS1014">
        <v>22.860300836450577</v>
      </c>
      <c r="AT1014">
        <v>22.852928071752562</v>
      </c>
      <c r="AU1014">
        <v>22.933923676071643</v>
      </c>
      <c r="AV1014">
        <v>22.983984574371927</v>
      </c>
      <c r="AW1014">
        <v>23.00423772225556</v>
      </c>
      <c r="AX1014">
        <v>22.917097758690577</v>
      </c>
      <c r="AY1014">
        <v>22.841566931202319</v>
      </c>
      <c r="AZ1014">
        <v>22.824113933386741</v>
      </c>
      <c r="BA1014">
        <v>22.789657960646867</v>
      </c>
      <c r="BB1014">
        <v>22.757894160628805</v>
      </c>
      <c r="BC1014">
        <v>22.756589076707161</v>
      </c>
      <c r="BD1014">
        <v>22.653099524064022</v>
      </c>
      <c r="BE1014">
        <v>22.621650846908505</v>
      </c>
      <c r="BF1014">
        <v>22.604017109295626</v>
      </c>
      <c r="BG1014">
        <v>22.576018015786023</v>
      </c>
      <c r="BH1014">
        <v>22.586209953535864</v>
      </c>
      <c r="BI1014">
        <v>22.586843972674863</v>
      </c>
      <c r="BJ1014">
        <v>22.595353287697378</v>
      </c>
      <c r="BK1014">
        <v>22.594833636734876</v>
      </c>
      <c r="BL1014">
        <v>22.639485014697069</v>
      </c>
      <c r="BM1014">
        <v>22.605235129656258</v>
      </c>
      <c r="BN1014">
        <v>22.622950880421865</v>
      </c>
      <c r="BO1014">
        <v>22.62607879668337</v>
      </c>
      <c r="BP1014">
        <v>22.66947432540481</v>
      </c>
      <c r="BQ1014">
        <v>22.680563530655871</v>
      </c>
      <c r="BR1014">
        <v>22.608010914194931</v>
      </c>
      <c r="BS1014">
        <v>22.565342844176893</v>
      </c>
      <c r="BT1014">
        <v>22.445094573084909</v>
      </c>
      <c r="BU1014">
        <v>22.556068787936901</v>
      </c>
      <c r="BV1014">
        <v>22.503124301707754</v>
      </c>
      <c r="BW1014">
        <v>22.53352611196458</v>
      </c>
      <c r="BX1014">
        <v>22.539218484644444</v>
      </c>
      <c r="BY1014">
        <v>22.490281747391929</v>
      </c>
      <c r="BZ1014">
        <v>22.533301073458237</v>
      </c>
      <c r="CA1014">
        <v>22.514219401469671</v>
      </c>
      <c r="CB1014">
        <v>22.501672175523662</v>
      </c>
      <c r="CC1014">
        <v>22.463322403007467</v>
      </c>
      <c r="CD1014">
        <v>22.50107118839702</v>
      </c>
      <c r="CE1014">
        <v>22.497538312333717</v>
      </c>
      <c r="CF1014">
        <v>22.514160432421992</v>
      </c>
      <c r="CG1014">
        <v>22.509236774346448</v>
      </c>
      <c r="CH1014">
        <v>22.532761385300269</v>
      </c>
      <c r="CI1014">
        <v>22.568024237719047</v>
      </c>
      <c r="CJ1014">
        <v>22.615614033865114</v>
      </c>
      <c r="CK1014">
        <v>22.662626509761488</v>
      </c>
      <c r="CL1014">
        <v>22.671078858825478</v>
      </c>
      <c r="CM1014">
        <v>22.692267333529383</v>
      </c>
      <c r="CN1014">
        <v>22.733179393870873</v>
      </c>
      <c r="CO1014">
        <v>22.746807819663477</v>
      </c>
      <c r="CP1014">
        <v>22.809658007419603</v>
      </c>
      <c r="CQ1014">
        <v>22.88353943661032</v>
      </c>
      <c r="CR1014">
        <v>22.753630397131975</v>
      </c>
      <c r="CS1014">
        <v>22.789102735231442</v>
      </c>
      <c r="CT1014">
        <v>22.848211613450346</v>
      </c>
      <c r="CU1014">
        <v>22.907939415708963</v>
      </c>
      <c r="CV1014">
        <v>22.963652414987926</v>
      </c>
      <c r="CW1014">
        <v>22.987328201079549</v>
      </c>
      <c r="CX1014">
        <f>AVERAGE(pipe_data__2[[#This Row],[u1,]:[u101]])</f>
        <v>22.913470999107304</v>
      </c>
      <c r="CY1014">
        <v>22.913470999107304</v>
      </c>
      <c r="CZ1014" s="17">
        <v>22.952252006258231</v>
      </c>
      <c r="DA1014" s="18"/>
    </row>
    <row r="1015" spans="1:105" x14ac:dyDescent="0.25">
      <c r="A1015">
        <v>1.3506753376688163E-2</v>
      </c>
      <c r="B1015">
        <v>23.183738911904925</v>
      </c>
      <c r="C1015">
        <v>23.146661921901615</v>
      </c>
      <c r="D1015">
        <v>23.138739499673406</v>
      </c>
      <c r="E1015">
        <v>23.0784148166066</v>
      </c>
      <c r="F1015">
        <v>23.124097109477283</v>
      </c>
      <c r="G1015">
        <v>23.013997795339648</v>
      </c>
      <c r="H1015">
        <v>23.064714583447412</v>
      </c>
      <c r="I1015">
        <v>23.264917087373881</v>
      </c>
      <c r="J1015">
        <v>23.199550273923805</v>
      </c>
      <c r="K1015">
        <v>23.223912557316257</v>
      </c>
      <c r="L1015">
        <v>23.367783967945357</v>
      </c>
      <c r="M1015">
        <v>23.300720421611963</v>
      </c>
      <c r="N1015">
        <v>23.322157642881926</v>
      </c>
      <c r="O1015">
        <v>23.349034665621474</v>
      </c>
      <c r="P1015">
        <v>23.325909116054135</v>
      </c>
      <c r="Q1015">
        <v>23.365035665030089</v>
      </c>
      <c r="R1015">
        <v>23.367765127734202</v>
      </c>
      <c r="S1015">
        <v>23.444814849988607</v>
      </c>
      <c r="T1015">
        <v>23.423384627453991</v>
      </c>
      <c r="U1015">
        <v>23.446683983852573</v>
      </c>
      <c r="V1015">
        <v>23.42934983456319</v>
      </c>
      <c r="W1015">
        <v>23.469009804912638</v>
      </c>
      <c r="X1015">
        <v>23.401127323528133</v>
      </c>
      <c r="Y1015">
        <v>23.352391321032762</v>
      </c>
      <c r="Z1015">
        <v>23.356414764557162</v>
      </c>
      <c r="AA1015">
        <v>23.397072385253836</v>
      </c>
      <c r="AB1015">
        <v>23.42037159841518</v>
      </c>
      <c r="AC1015">
        <v>23.372997579885073</v>
      </c>
      <c r="AD1015">
        <v>23.372911034910256</v>
      </c>
      <c r="AE1015">
        <v>23.214526944928668</v>
      </c>
      <c r="AF1015">
        <v>23.158739447649211</v>
      </c>
      <c r="AG1015">
        <v>23.093441421015367</v>
      </c>
      <c r="AH1015">
        <v>23.059947890955403</v>
      </c>
      <c r="AI1015">
        <v>23.151189401152092</v>
      </c>
      <c r="AJ1015">
        <v>23.113966679057505</v>
      </c>
      <c r="AK1015">
        <v>23.100840007573261</v>
      </c>
      <c r="AL1015">
        <v>23.133822539723401</v>
      </c>
      <c r="AM1015">
        <v>23.143657084439308</v>
      </c>
      <c r="AN1015">
        <v>23.042607520034863</v>
      </c>
      <c r="AO1015">
        <v>23.049895994957591</v>
      </c>
      <c r="AP1015">
        <v>22.905747002733481</v>
      </c>
      <c r="AQ1015">
        <v>22.89904071375215</v>
      </c>
      <c r="AR1015">
        <v>22.821081078211272</v>
      </c>
      <c r="AS1015">
        <v>22.861247701339401</v>
      </c>
      <c r="AT1015">
        <v>22.855055727926519</v>
      </c>
      <c r="AU1015">
        <v>22.935359393219542</v>
      </c>
      <c r="AV1015">
        <v>22.985812122828449</v>
      </c>
      <c r="AW1015">
        <v>23.004642200125776</v>
      </c>
      <c r="AX1015">
        <v>22.917237373678788</v>
      </c>
      <c r="AY1015">
        <v>22.841646738241533</v>
      </c>
      <c r="AZ1015">
        <v>22.824308875431644</v>
      </c>
      <c r="BA1015">
        <v>22.78892068386444</v>
      </c>
      <c r="BB1015">
        <v>22.757169958146434</v>
      </c>
      <c r="BC1015">
        <v>22.756172204931694</v>
      </c>
      <c r="BD1015">
        <v>22.652721621273276</v>
      </c>
      <c r="BE1015">
        <v>22.621446858848788</v>
      </c>
      <c r="BF1015">
        <v>22.602993850243923</v>
      </c>
      <c r="BG1015">
        <v>22.574758700497885</v>
      </c>
      <c r="BH1015">
        <v>22.58480319338187</v>
      </c>
      <c r="BI1015">
        <v>22.584789593832326</v>
      </c>
      <c r="BJ1015">
        <v>22.59332388518035</v>
      </c>
      <c r="BK1015">
        <v>22.593381633690552</v>
      </c>
      <c r="BL1015">
        <v>22.637001945536301</v>
      </c>
      <c r="BM1015">
        <v>22.603057910686569</v>
      </c>
      <c r="BN1015">
        <v>22.621658954417839</v>
      </c>
      <c r="BO1015">
        <v>22.6249884168855</v>
      </c>
      <c r="BP1015">
        <v>22.668507988378547</v>
      </c>
      <c r="BQ1015">
        <v>22.679193304363888</v>
      </c>
      <c r="BR1015">
        <v>22.604986838669188</v>
      </c>
      <c r="BS1015">
        <v>22.561487064803661</v>
      </c>
      <c r="BT1015">
        <v>22.440293493526163</v>
      </c>
      <c r="BU1015">
        <v>22.551857940432789</v>
      </c>
      <c r="BV1015">
        <v>22.498642170323649</v>
      </c>
      <c r="BW1015">
        <v>22.529456784685728</v>
      </c>
      <c r="BX1015">
        <v>22.536376594772275</v>
      </c>
      <c r="BY1015">
        <v>22.486856034090362</v>
      </c>
      <c r="BZ1015">
        <v>22.529873133122159</v>
      </c>
      <c r="CA1015">
        <v>22.512294840135642</v>
      </c>
      <c r="CB1015">
        <v>22.499470285062049</v>
      </c>
      <c r="CC1015">
        <v>22.461593331422403</v>
      </c>
      <c r="CD1015">
        <v>22.50003772165304</v>
      </c>
      <c r="CE1015">
        <v>22.496602842843053</v>
      </c>
      <c r="CF1015">
        <v>22.513442381117756</v>
      </c>
      <c r="CG1015">
        <v>22.508353898415013</v>
      </c>
      <c r="CH1015">
        <v>22.531926734109057</v>
      </c>
      <c r="CI1015">
        <v>22.56782975570772</v>
      </c>
      <c r="CJ1015">
        <v>22.615088925300523</v>
      </c>
      <c r="CK1015">
        <v>22.662251914098778</v>
      </c>
      <c r="CL1015">
        <v>22.670802180706566</v>
      </c>
      <c r="CM1015">
        <v>22.69218284795053</v>
      </c>
      <c r="CN1015">
        <v>22.73348507885148</v>
      </c>
      <c r="CO1015">
        <v>22.74794651065935</v>
      </c>
      <c r="CP1015">
        <v>22.811905880402783</v>
      </c>
      <c r="CQ1015">
        <v>22.885869474517488</v>
      </c>
      <c r="CR1015">
        <v>22.75342029016991</v>
      </c>
      <c r="CS1015">
        <v>22.788886530994862</v>
      </c>
      <c r="CT1015">
        <v>22.848372034839119</v>
      </c>
      <c r="CU1015">
        <v>22.908184667151353</v>
      </c>
      <c r="CV1015">
        <v>22.963991526511204</v>
      </c>
      <c r="CW1015">
        <v>22.987716853422139</v>
      </c>
      <c r="CX1015">
        <f>AVERAGE(pipe_data__2[[#This Row],[u1,]:[u101]])</f>
        <v>22.911838713958002</v>
      </c>
      <c r="CY1015">
        <v>22.911838713958002</v>
      </c>
      <c r="CZ1015" s="16">
        <v>22.953562918469256</v>
      </c>
      <c r="DA1015" s="19"/>
    </row>
    <row r="1016" spans="1:105" x14ac:dyDescent="0.25">
      <c r="A1016">
        <v>1.4507253626813377E-2</v>
      </c>
      <c r="B1016">
        <v>23.180796288524913</v>
      </c>
      <c r="C1016">
        <v>23.142503410941934</v>
      </c>
      <c r="D1016">
        <v>23.132900305464684</v>
      </c>
      <c r="E1016">
        <v>23.07288981963459</v>
      </c>
      <c r="F1016">
        <v>23.119267320978512</v>
      </c>
      <c r="G1016">
        <v>23.011631760782802</v>
      </c>
      <c r="H1016">
        <v>23.062123240981542</v>
      </c>
      <c r="I1016">
        <v>23.260413617562627</v>
      </c>
      <c r="J1016">
        <v>23.194582782605035</v>
      </c>
      <c r="K1016">
        <v>23.218933708143808</v>
      </c>
      <c r="L1016">
        <v>23.362856119807415</v>
      </c>
      <c r="M1016">
        <v>23.297470004352824</v>
      </c>
      <c r="N1016">
        <v>23.319882992877833</v>
      </c>
      <c r="O1016">
        <v>23.346608136811913</v>
      </c>
      <c r="P1016">
        <v>23.322981392634457</v>
      </c>
      <c r="Q1016">
        <v>23.36192440012023</v>
      </c>
      <c r="R1016">
        <v>23.36490766586455</v>
      </c>
      <c r="S1016">
        <v>23.442175244449651</v>
      </c>
      <c r="T1016">
        <v>23.421799921697939</v>
      </c>
      <c r="U1016">
        <v>23.443428830331293</v>
      </c>
      <c r="V1016">
        <v>23.426009551990234</v>
      </c>
      <c r="W1016">
        <v>23.466021092800723</v>
      </c>
      <c r="X1016">
        <v>23.399810291905677</v>
      </c>
      <c r="Y1016">
        <v>23.351283664426283</v>
      </c>
      <c r="Z1016">
        <v>23.354618948805371</v>
      </c>
      <c r="AA1016">
        <v>23.394531036453291</v>
      </c>
      <c r="AB1016">
        <v>23.417499399405354</v>
      </c>
      <c r="AC1016">
        <v>23.370860662278172</v>
      </c>
      <c r="AD1016">
        <v>23.369735889150785</v>
      </c>
      <c r="AE1016">
        <v>23.213475253450298</v>
      </c>
      <c r="AF1016">
        <v>23.158066017921854</v>
      </c>
      <c r="AG1016">
        <v>23.091902381017395</v>
      </c>
      <c r="AH1016">
        <v>23.058718604411986</v>
      </c>
      <c r="AI1016">
        <v>23.14829135774195</v>
      </c>
      <c r="AJ1016">
        <v>23.111883642015055</v>
      </c>
      <c r="AK1016">
        <v>23.09815377662736</v>
      </c>
      <c r="AL1016">
        <v>23.130671531336787</v>
      </c>
      <c r="AM1016">
        <v>23.141711791146911</v>
      </c>
      <c r="AN1016">
        <v>23.041106040793956</v>
      </c>
      <c r="AO1016">
        <v>23.048747303093737</v>
      </c>
      <c r="AP1016">
        <v>22.906633942017883</v>
      </c>
      <c r="AQ1016">
        <v>22.900430913290823</v>
      </c>
      <c r="AR1016">
        <v>22.822089028826355</v>
      </c>
      <c r="AS1016">
        <v>22.861456961946431</v>
      </c>
      <c r="AT1016">
        <v>22.857183384100477</v>
      </c>
      <c r="AU1016">
        <v>22.936795110367445</v>
      </c>
      <c r="AV1016">
        <v>22.987639671284974</v>
      </c>
      <c r="AW1016">
        <v>23.005046677995988</v>
      </c>
      <c r="AX1016">
        <v>22.916791730102339</v>
      </c>
      <c r="AY1016">
        <v>22.841726545280746</v>
      </c>
      <c r="AZ1016">
        <v>22.824503817476543</v>
      </c>
      <c r="BA1016">
        <v>22.788183407082016</v>
      </c>
      <c r="BB1016">
        <v>22.756445755664068</v>
      </c>
      <c r="BC1016">
        <v>22.755168874714983</v>
      </c>
      <c r="BD1016">
        <v>22.652343718482534</v>
      </c>
      <c r="BE1016">
        <v>22.621242870789068</v>
      </c>
      <c r="BF1016">
        <v>22.60197059119222</v>
      </c>
      <c r="BG1016">
        <v>22.573499385209743</v>
      </c>
      <c r="BH1016">
        <v>22.583396433227879</v>
      </c>
      <c r="BI1016">
        <v>22.582735214989793</v>
      </c>
      <c r="BJ1016">
        <v>22.591294482663322</v>
      </c>
      <c r="BK1016">
        <v>22.591929630646231</v>
      </c>
      <c r="BL1016">
        <v>22.634518876375534</v>
      </c>
      <c r="BM1016">
        <v>22.600880691716878</v>
      </c>
      <c r="BN1016">
        <v>22.620367028413813</v>
      </c>
      <c r="BO1016">
        <v>22.623898037087628</v>
      </c>
      <c r="BP1016">
        <v>22.66754165135228</v>
      </c>
      <c r="BQ1016">
        <v>22.677823078071906</v>
      </c>
      <c r="BR1016">
        <v>22.601962763143447</v>
      </c>
      <c r="BS1016">
        <v>22.557631285430432</v>
      </c>
      <c r="BT1016">
        <v>22.435492413967417</v>
      </c>
      <c r="BU1016">
        <v>22.547647092928674</v>
      </c>
      <c r="BV1016">
        <v>22.494160038939544</v>
      </c>
      <c r="BW1016">
        <v>22.525387457406872</v>
      </c>
      <c r="BX1016">
        <v>22.533802699121303</v>
      </c>
      <c r="BY1016">
        <v>22.483430320788798</v>
      </c>
      <c r="BZ1016">
        <v>22.526445192786081</v>
      </c>
      <c r="CA1016">
        <v>22.510370278801609</v>
      </c>
      <c r="CB1016">
        <v>22.497268394600436</v>
      </c>
      <c r="CC1016">
        <v>22.459864259837342</v>
      </c>
      <c r="CD1016">
        <v>22.499004254909064</v>
      </c>
      <c r="CE1016">
        <v>22.49566737335239</v>
      </c>
      <c r="CF1016">
        <v>22.512724329813516</v>
      </c>
      <c r="CG1016">
        <v>22.507471022483578</v>
      </c>
      <c r="CH1016">
        <v>22.531092082917844</v>
      </c>
      <c r="CI1016">
        <v>22.567635273696393</v>
      </c>
      <c r="CJ1016">
        <v>22.614563816735931</v>
      </c>
      <c r="CK1016">
        <v>22.661877318436073</v>
      </c>
      <c r="CL1016">
        <v>22.670525502587651</v>
      </c>
      <c r="CM1016">
        <v>22.692098362371681</v>
      </c>
      <c r="CN1016">
        <v>22.733790763832083</v>
      </c>
      <c r="CO1016">
        <v>22.749085201655223</v>
      </c>
      <c r="CP1016">
        <v>22.814153753385963</v>
      </c>
      <c r="CQ1016">
        <v>22.886110319430983</v>
      </c>
      <c r="CR1016">
        <v>22.753210183207841</v>
      </c>
      <c r="CS1016">
        <v>22.788670326758282</v>
      </c>
      <c r="CT1016">
        <v>22.848532456227897</v>
      </c>
      <c r="CU1016">
        <v>22.908429918593747</v>
      </c>
      <c r="CV1016">
        <v>22.964330638034482</v>
      </c>
      <c r="CW1016">
        <v>22.988105505764729</v>
      </c>
      <c r="CX1016">
        <f>AVERAGE(pipe_data__2[[#This Row],[u1,]:[u101]])</f>
        <v>22.910172533136592</v>
      </c>
      <c r="CY1016">
        <v>22.910172533136592</v>
      </c>
      <c r="CZ1016" s="17">
        <v>22.954862962769202</v>
      </c>
      <c r="DA1016" s="18"/>
    </row>
    <row r="1017" spans="1:105" x14ac:dyDescent="0.25">
      <c r="A1017">
        <v>1.5507753876938368E-2</v>
      </c>
      <c r="B1017">
        <v>23.177853665144902</v>
      </c>
      <c r="C1017">
        <v>23.138344899982258</v>
      </c>
      <c r="D1017">
        <v>23.127061111255962</v>
      </c>
      <c r="E1017">
        <v>23.067364822662583</v>
      </c>
      <c r="F1017">
        <v>23.114437532479744</v>
      </c>
      <c r="G1017">
        <v>23.009265726225959</v>
      </c>
      <c r="H1017">
        <v>23.059531898515676</v>
      </c>
      <c r="I1017">
        <v>23.255910147751379</v>
      </c>
      <c r="J1017">
        <v>23.189615291286266</v>
      </c>
      <c r="K1017">
        <v>23.213954858971363</v>
      </c>
      <c r="L1017">
        <v>23.357928271669469</v>
      </c>
      <c r="M1017">
        <v>23.294219587093686</v>
      </c>
      <c r="N1017">
        <v>23.317608342873744</v>
      </c>
      <c r="O1017">
        <v>23.344181608002351</v>
      </c>
      <c r="P1017">
        <v>23.320053669214783</v>
      </c>
      <c r="Q1017">
        <v>23.358813135210376</v>
      </c>
      <c r="R1017">
        <v>23.362050203994901</v>
      </c>
      <c r="S1017">
        <v>23.439535638910691</v>
      </c>
      <c r="T1017">
        <v>23.420215215941887</v>
      </c>
      <c r="U1017">
        <v>23.440173676810012</v>
      </c>
      <c r="V1017">
        <v>23.42266926941728</v>
      </c>
      <c r="W1017">
        <v>23.463032380688809</v>
      </c>
      <c r="X1017">
        <v>23.398521251468271</v>
      </c>
      <c r="Y1017">
        <v>23.350176007819805</v>
      </c>
      <c r="Z1017">
        <v>23.353043514102716</v>
      </c>
      <c r="AA1017">
        <v>23.39198968765275</v>
      </c>
      <c r="AB1017">
        <v>23.414627200395529</v>
      </c>
      <c r="AC1017">
        <v>23.368723744671271</v>
      </c>
      <c r="AD1017">
        <v>23.366560743391311</v>
      </c>
      <c r="AE1017">
        <v>23.212423561971928</v>
      </c>
      <c r="AF1017">
        <v>23.157392588194497</v>
      </c>
      <c r="AG1017">
        <v>23.090363341019426</v>
      </c>
      <c r="AH1017">
        <v>23.057489317868573</v>
      </c>
      <c r="AI1017">
        <v>23.145393314331809</v>
      </c>
      <c r="AJ1017">
        <v>23.109800604972609</v>
      </c>
      <c r="AK1017">
        <v>23.095467545681462</v>
      </c>
      <c r="AL1017">
        <v>23.127520522950171</v>
      </c>
      <c r="AM1017">
        <v>23.139766497854517</v>
      </c>
      <c r="AN1017">
        <v>23.039604561553048</v>
      </c>
      <c r="AO1017">
        <v>23.04759861122988</v>
      </c>
      <c r="AP1017">
        <v>22.907520881302286</v>
      </c>
      <c r="AQ1017">
        <v>22.901821112829495</v>
      </c>
      <c r="AR1017">
        <v>22.823096979441434</v>
      </c>
      <c r="AS1017">
        <v>22.86166622255346</v>
      </c>
      <c r="AT1017">
        <v>22.859311040274434</v>
      </c>
      <c r="AU1017">
        <v>22.938230827515344</v>
      </c>
      <c r="AV1017">
        <v>22.989467219741499</v>
      </c>
      <c r="AW1017">
        <v>23.005451155866201</v>
      </c>
      <c r="AX1017">
        <v>22.916346086525895</v>
      </c>
      <c r="AY1017">
        <v>22.84180635231996</v>
      </c>
      <c r="AZ1017">
        <v>22.824698759521446</v>
      </c>
      <c r="BA1017">
        <v>22.787446130299589</v>
      </c>
      <c r="BB1017">
        <v>22.755721553181697</v>
      </c>
      <c r="BC1017">
        <v>22.754165544498271</v>
      </c>
      <c r="BD1017">
        <v>22.651965815691788</v>
      </c>
      <c r="BE1017">
        <v>22.621038882729351</v>
      </c>
      <c r="BF1017">
        <v>22.600947332140517</v>
      </c>
      <c r="BG1017">
        <v>22.572240069921602</v>
      </c>
      <c r="BH1017">
        <v>22.581989673073885</v>
      </c>
      <c r="BI1017">
        <v>22.580680836147256</v>
      </c>
      <c r="BJ1017">
        <v>22.589601081317536</v>
      </c>
      <c r="BK1017">
        <v>22.590477627601906</v>
      </c>
      <c r="BL1017">
        <v>22.632035807214766</v>
      </c>
      <c r="BM1017">
        <v>22.598703472747186</v>
      </c>
      <c r="BN1017">
        <v>22.619075102409788</v>
      </c>
      <c r="BO1017">
        <v>22.622807657289755</v>
      </c>
      <c r="BP1017">
        <v>22.666575314326018</v>
      </c>
      <c r="BQ1017">
        <v>22.676452851779924</v>
      </c>
      <c r="BR1017">
        <v>22.598938687617704</v>
      </c>
      <c r="BS1017">
        <v>22.553775506057203</v>
      </c>
      <c r="BT1017">
        <v>22.430691334408667</v>
      </c>
      <c r="BU1017">
        <v>22.543436245424562</v>
      </c>
      <c r="BV1017">
        <v>22.489677907555443</v>
      </c>
      <c r="BW1017">
        <v>22.521318130128019</v>
      </c>
      <c r="BX1017">
        <v>22.532035618670037</v>
      </c>
      <c r="BY1017">
        <v>22.480004607487231</v>
      </c>
      <c r="BZ1017">
        <v>22.523017252450007</v>
      </c>
      <c r="CA1017">
        <v>22.50844571746758</v>
      </c>
      <c r="CB1017">
        <v>22.495066504138819</v>
      </c>
      <c r="CC1017">
        <v>22.458135188252282</v>
      </c>
      <c r="CD1017">
        <v>22.497970788165084</v>
      </c>
      <c r="CE1017">
        <v>22.494731903861727</v>
      </c>
      <c r="CF1017">
        <v>22.512006278509276</v>
      </c>
      <c r="CG1017">
        <v>22.506588146552144</v>
      </c>
      <c r="CH1017">
        <v>22.530257431726632</v>
      </c>
      <c r="CI1017">
        <v>22.567440791685062</v>
      </c>
      <c r="CJ1017">
        <v>22.614038708171339</v>
      </c>
      <c r="CK1017">
        <v>22.661502722773367</v>
      </c>
      <c r="CL1017">
        <v>22.670248824468739</v>
      </c>
      <c r="CM1017">
        <v>22.692013876792828</v>
      </c>
      <c r="CN1017">
        <v>22.734096448812689</v>
      </c>
      <c r="CO1017">
        <v>22.750223892651096</v>
      </c>
      <c r="CP1017">
        <v>22.816401626369139</v>
      </c>
      <c r="CQ1017">
        <v>22.885744555840446</v>
      </c>
      <c r="CR1017">
        <v>22.753000076245772</v>
      </c>
      <c r="CS1017">
        <v>22.788454122521703</v>
      </c>
      <c r="CT1017">
        <v>22.848692877616674</v>
      </c>
      <c r="CU1017">
        <v>22.90867517003614</v>
      </c>
      <c r="CV1017">
        <v>22.964669749557757</v>
      </c>
      <c r="CW1017">
        <v>22.988494158107315</v>
      </c>
      <c r="CX1017">
        <f>AVERAGE(pipe_data__2[[#This Row],[u1,]:[u101]])</f>
        <v>22.908514198116187</v>
      </c>
      <c r="CY1017">
        <v>22.908514198116187</v>
      </c>
      <c r="CZ1017" s="16">
        <v>22.95613251141863</v>
      </c>
      <c r="DA1017" s="19"/>
    </row>
    <row r="1018" spans="1:105" x14ac:dyDescent="0.25">
      <c r="A1018">
        <v>1.650825412706336E-2</v>
      </c>
      <c r="B1018">
        <v>23.17491104176489</v>
      </c>
      <c r="C1018">
        <v>23.134186389022577</v>
      </c>
      <c r="D1018">
        <v>23.121221917047244</v>
      </c>
      <c r="E1018">
        <v>23.061839825690573</v>
      </c>
      <c r="F1018">
        <v>23.109607743980973</v>
      </c>
      <c r="G1018">
        <v>23.006899691669112</v>
      </c>
      <c r="H1018">
        <v>23.056940556049806</v>
      </c>
      <c r="I1018">
        <v>23.251406677940128</v>
      </c>
      <c r="J1018">
        <v>23.184647799967493</v>
      </c>
      <c r="K1018">
        <v>23.208976009798917</v>
      </c>
      <c r="L1018">
        <v>23.353000423531526</v>
      </c>
      <c r="M1018">
        <v>23.290979676623152</v>
      </c>
      <c r="N1018">
        <v>23.315333692869654</v>
      </c>
      <c r="O1018">
        <v>23.34175507919279</v>
      </c>
      <c r="P1018">
        <v>23.317125945795109</v>
      </c>
      <c r="Q1018">
        <v>23.355701870300518</v>
      </c>
      <c r="R1018">
        <v>23.359192742125249</v>
      </c>
      <c r="S1018">
        <v>23.436896033371735</v>
      </c>
      <c r="T1018">
        <v>23.418630510185839</v>
      </c>
      <c r="U1018">
        <v>23.436918523288735</v>
      </c>
      <c r="V1018">
        <v>23.419328986844324</v>
      </c>
      <c r="W1018">
        <v>23.460043668576894</v>
      </c>
      <c r="X1018">
        <v>23.397232211030861</v>
      </c>
      <c r="Y1018">
        <v>23.349068351213329</v>
      </c>
      <c r="Z1018">
        <v>23.35146807940006</v>
      </c>
      <c r="AA1018">
        <v>23.389448338852205</v>
      </c>
      <c r="AB1018">
        <v>23.411755001385703</v>
      </c>
      <c r="AC1018">
        <v>23.366586827064371</v>
      </c>
      <c r="AD1018">
        <v>23.36338559763184</v>
      </c>
      <c r="AE1018">
        <v>23.211371870493561</v>
      </c>
      <c r="AF1018">
        <v>23.156719158467141</v>
      </c>
      <c r="AG1018">
        <v>23.088824301021454</v>
      </c>
      <c r="AH1018">
        <v>23.056260031325156</v>
      </c>
      <c r="AI1018">
        <v>23.142495270921668</v>
      </c>
      <c r="AJ1018">
        <v>23.107717567930163</v>
      </c>
      <c r="AK1018">
        <v>23.092781314735564</v>
      </c>
      <c r="AL1018">
        <v>23.124369514563558</v>
      </c>
      <c r="AM1018">
        <v>23.137821204562119</v>
      </c>
      <c r="AN1018">
        <v>23.038103082312141</v>
      </c>
      <c r="AO1018">
        <v>23.046449919366026</v>
      </c>
      <c r="AP1018">
        <v>22.908407820586689</v>
      </c>
      <c r="AQ1018">
        <v>22.903211312368164</v>
      </c>
      <c r="AR1018">
        <v>22.824104930056514</v>
      </c>
      <c r="AS1018">
        <v>22.861875483160492</v>
      </c>
      <c r="AT1018">
        <v>22.861438696448392</v>
      </c>
      <c r="AU1018">
        <v>22.939666544663247</v>
      </c>
      <c r="AV1018">
        <v>22.991294768198024</v>
      </c>
      <c r="AW1018">
        <v>23.005855633736417</v>
      </c>
      <c r="AX1018">
        <v>22.915900442949447</v>
      </c>
      <c r="AY1018">
        <v>22.841886159359174</v>
      </c>
      <c r="AZ1018">
        <v>22.824893701566349</v>
      </c>
      <c r="BA1018">
        <v>22.786708853517165</v>
      </c>
      <c r="BB1018">
        <v>22.754997350699327</v>
      </c>
      <c r="BC1018">
        <v>22.753162214281563</v>
      </c>
      <c r="BD1018">
        <v>22.651587912901046</v>
      </c>
      <c r="BE1018">
        <v>22.620834894669635</v>
      </c>
      <c r="BF1018">
        <v>22.599924073088815</v>
      </c>
      <c r="BG1018">
        <v>22.570980754633464</v>
      </c>
      <c r="BH1018">
        <v>22.580582912919894</v>
      </c>
      <c r="BI1018">
        <v>22.578626457304718</v>
      </c>
      <c r="BJ1018">
        <v>22.588218025660062</v>
      </c>
      <c r="BK1018">
        <v>22.589025624557586</v>
      </c>
      <c r="BL1018">
        <v>22.629552738053999</v>
      </c>
      <c r="BM1018">
        <v>22.596526253777494</v>
      </c>
      <c r="BN1018">
        <v>22.617783176405762</v>
      </c>
      <c r="BO1018">
        <v>22.621717277491886</v>
      </c>
      <c r="BP1018">
        <v>22.665608977299755</v>
      </c>
      <c r="BQ1018">
        <v>22.675082625487946</v>
      </c>
      <c r="BR1018">
        <v>22.595914612091963</v>
      </c>
      <c r="BS1018">
        <v>22.549919726683971</v>
      </c>
      <c r="BT1018">
        <v>22.427371891799837</v>
      </c>
      <c r="BU1018">
        <v>22.539225397920447</v>
      </c>
      <c r="BV1018">
        <v>22.485195776171338</v>
      </c>
      <c r="BW1018">
        <v>22.517248802849164</v>
      </c>
      <c r="BX1018">
        <v>22.530268538218774</v>
      </c>
      <c r="BY1018">
        <v>22.476578894185668</v>
      </c>
      <c r="BZ1018">
        <v>22.519589312113929</v>
      </c>
      <c r="CA1018">
        <v>22.506521156133552</v>
      </c>
      <c r="CB1018">
        <v>22.492864613677206</v>
      </c>
      <c r="CC1018">
        <v>22.456406116667218</v>
      </c>
      <c r="CD1018">
        <v>22.496937321421104</v>
      </c>
      <c r="CE1018">
        <v>22.49379643437106</v>
      </c>
      <c r="CF1018">
        <v>22.511288227205039</v>
      </c>
      <c r="CG1018">
        <v>22.505705270620709</v>
      </c>
      <c r="CH1018">
        <v>22.52942278053542</v>
      </c>
      <c r="CI1018">
        <v>22.566826936298142</v>
      </c>
      <c r="CJ1018">
        <v>22.613513599606748</v>
      </c>
      <c r="CK1018">
        <v>22.661128127110658</v>
      </c>
      <c r="CL1018">
        <v>22.669972146349828</v>
      </c>
      <c r="CM1018">
        <v>22.691929391213975</v>
      </c>
      <c r="CN1018">
        <v>22.734402133793292</v>
      </c>
      <c r="CO1018">
        <v>22.751362583646973</v>
      </c>
      <c r="CP1018">
        <v>22.818649499352318</v>
      </c>
      <c r="CQ1018">
        <v>22.885378792249909</v>
      </c>
      <c r="CR1018">
        <v>22.752789969283704</v>
      </c>
      <c r="CS1018">
        <v>22.788237918285123</v>
      </c>
      <c r="CT1018">
        <v>22.848853299005448</v>
      </c>
      <c r="CU1018">
        <v>22.908920421478534</v>
      </c>
      <c r="CV1018">
        <v>22.965008861081035</v>
      </c>
      <c r="CW1018">
        <v>22.988882810449905</v>
      </c>
      <c r="CX1018">
        <f>AVERAGE(pipe_data__2[[#This Row],[u1,]:[u101]])</f>
        <v>22.906869694256283</v>
      </c>
      <c r="CY1018">
        <v>22.906869694256283</v>
      </c>
      <c r="CZ1018" s="17">
        <v>22.957363280301468</v>
      </c>
      <c r="DA1018" s="18"/>
    </row>
    <row r="1019" spans="1:105" x14ac:dyDescent="0.25">
      <c r="A1019">
        <v>1.7508754377188573E-2</v>
      </c>
      <c r="B1019">
        <v>23.171968418384875</v>
      </c>
      <c r="C1019">
        <v>23.130027878062897</v>
      </c>
      <c r="D1019">
        <v>23.115382722838518</v>
      </c>
      <c r="E1019">
        <v>23.056314828718566</v>
      </c>
      <c r="F1019">
        <v>23.104777955482202</v>
      </c>
      <c r="G1019">
        <v>23.004533657112269</v>
      </c>
      <c r="H1019">
        <v>23.054349213583937</v>
      </c>
      <c r="I1019">
        <v>23.246903208128877</v>
      </c>
      <c r="J1019">
        <v>23.179680308648724</v>
      </c>
      <c r="K1019">
        <v>23.204434497172315</v>
      </c>
      <c r="L1019">
        <v>23.34807257539358</v>
      </c>
      <c r="M1019">
        <v>23.289369723174168</v>
      </c>
      <c r="N1019">
        <v>23.313059042865564</v>
      </c>
      <c r="O1019">
        <v>23.339328550383229</v>
      </c>
      <c r="P1019">
        <v>23.314198222375435</v>
      </c>
      <c r="Q1019">
        <v>23.35259060539066</v>
      </c>
      <c r="R1019">
        <v>23.356335280255596</v>
      </c>
      <c r="S1019">
        <v>23.434256427832779</v>
      </c>
      <c r="T1019">
        <v>23.417045804429787</v>
      </c>
      <c r="U1019">
        <v>23.433663369767455</v>
      </c>
      <c r="V1019">
        <v>23.415988704271367</v>
      </c>
      <c r="W1019">
        <v>23.457054956464976</v>
      </c>
      <c r="X1019">
        <v>23.395943170593451</v>
      </c>
      <c r="Y1019">
        <v>23.347960694606851</v>
      </c>
      <c r="Z1019">
        <v>23.349892644697405</v>
      </c>
      <c r="AA1019">
        <v>23.386906990051664</v>
      </c>
      <c r="AB1019">
        <v>23.408882802375874</v>
      </c>
      <c r="AC1019">
        <v>23.36444990945747</v>
      </c>
      <c r="AD1019">
        <v>23.360210451872366</v>
      </c>
      <c r="AE1019">
        <v>23.210320179015191</v>
      </c>
      <c r="AF1019">
        <v>23.156045728739784</v>
      </c>
      <c r="AG1019">
        <v>23.087285261023485</v>
      </c>
      <c r="AH1019">
        <v>23.055030744781739</v>
      </c>
      <c r="AI1019">
        <v>23.139597227511523</v>
      </c>
      <c r="AJ1019">
        <v>23.105634530887716</v>
      </c>
      <c r="AK1019">
        <v>23.090095083789667</v>
      </c>
      <c r="AL1019">
        <v>23.121218506176945</v>
      </c>
      <c r="AM1019">
        <v>23.135875911269721</v>
      </c>
      <c r="AN1019">
        <v>23.036601603071237</v>
      </c>
      <c r="AO1019">
        <v>23.045301227502172</v>
      </c>
      <c r="AP1019">
        <v>22.909294759871095</v>
      </c>
      <c r="AQ1019">
        <v>22.904601511906836</v>
      </c>
      <c r="AR1019">
        <v>22.825112880671593</v>
      </c>
      <c r="AS1019">
        <v>22.862084743767522</v>
      </c>
      <c r="AT1019">
        <v>22.86356635262235</v>
      </c>
      <c r="AU1019">
        <v>22.941102261811146</v>
      </c>
      <c r="AV1019">
        <v>22.993122316654546</v>
      </c>
      <c r="AW1019">
        <v>23.006260111606629</v>
      </c>
      <c r="AX1019">
        <v>22.915454799372998</v>
      </c>
      <c r="AY1019">
        <v>22.841965966398387</v>
      </c>
      <c r="AZ1019">
        <v>22.825088643611249</v>
      </c>
      <c r="BA1019">
        <v>22.785971576734738</v>
      </c>
      <c r="BB1019">
        <v>22.754273148216956</v>
      </c>
      <c r="BC1019">
        <v>22.752158884064851</v>
      </c>
      <c r="BD1019">
        <v>22.651210010110301</v>
      </c>
      <c r="BE1019">
        <v>22.620630906609914</v>
      </c>
      <c r="BF1019">
        <v>22.598900814037112</v>
      </c>
      <c r="BG1019">
        <v>22.569721439345322</v>
      </c>
      <c r="BH1019">
        <v>22.579176152765903</v>
      </c>
      <c r="BI1019">
        <v>22.576572078462185</v>
      </c>
      <c r="BJ1019">
        <v>22.586834970002588</v>
      </c>
      <c r="BK1019">
        <v>22.587573621513265</v>
      </c>
      <c r="BL1019">
        <v>22.627069668893231</v>
      </c>
      <c r="BM1019">
        <v>22.594349034807802</v>
      </c>
      <c r="BN1019">
        <v>22.616491250401737</v>
      </c>
      <c r="BO1019">
        <v>22.620626897694013</v>
      </c>
      <c r="BP1019">
        <v>22.664642640273492</v>
      </c>
      <c r="BQ1019">
        <v>22.673712399195963</v>
      </c>
      <c r="BR1019">
        <v>22.59289053656622</v>
      </c>
      <c r="BS1019">
        <v>22.546063947310742</v>
      </c>
      <c r="BT1019">
        <v>22.425568200775931</v>
      </c>
      <c r="BU1019">
        <v>22.535014550416332</v>
      </c>
      <c r="BV1019">
        <v>22.480713644787233</v>
      </c>
      <c r="BW1019">
        <v>22.513179475570311</v>
      </c>
      <c r="BX1019">
        <v>22.528501457767508</v>
      </c>
      <c r="BY1019">
        <v>22.473153180884101</v>
      </c>
      <c r="BZ1019">
        <v>22.516161371777851</v>
      </c>
      <c r="CA1019">
        <v>22.504596594799523</v>
      </c>
      <c r="CB1019">
        <v>22.490662723215593</v>
      </c>
      <c r="CC1019">
        <v>22.454677045082157</v>
      </c>
      <c r="CD1019">
        <v>22.495903854677127</v>
      </c>
      <c r="CE1019">
        <v>22.492860964880396</v>
      </c>
      <c r="CF1019">
        <v>22.510570175900799</v>
      </c>
      <c r="CG1019">
        <v>22.504822394689274</v>
      </c>
      <c r="CH1019">
        <v>22.528588129344207</v>
      </c>
      <c r="CI1019">
        <v>22.566164751072726</v>
      </c>
      <c r="CJ1019">
        <v>22.612988491042156</v>
      </c>
      <c r="CK1019">
        <v>22.660753531447952</v>
      </c>
      <c r="CL1019">
        <v>22.669695468230916</v>
      </c>
      <c r="CM1019">
        <v>22.691844905635122</v>
      </c>
      <c r="CN1019">
        <v>22.734707818773899</v>
      </c>
      <c r="CO1019">
        <v>22.752501274642846</v>
      </c>
      <c r="CP1019">
        <v>22.820897372335498</v>
      </c>
      <c r="CQ1019">
        <v>22.885013028659372</v>
      </c>
      <c r="CR1019">
        <v>22.752579862321635</v>
      </c>
      <c r="CS1019">
        <v>22.788021714048543</v>
      </c>
      <c r="CT1019">
        <v>22.849013720394225</v>
      </c>
      <c r="CU1019">
        <v>22.909165672920928</v>
      </c>
      <c r="CV1019">
        <v>22.965347972604313</v>
      </c>
      <c r="CW1019">
        <v>22.989271462792495</v>
      </c>
      <c r="CX1019">
        <f>AVERAGE(pipe_data__2[[#This Row],[u1,]:[u101]])</f>
        <v>22.905260537549538</v>
      </c>
      <c r="CY1019">
        <v>22.905260537549538</v>
      </c>
      <c r="CZ1019" s="16">
        <v>22.958543435297326</v>
      </c>
      <c r="DA1019" s="19"/>
    </row>
    <row r="1020" spans="1:105" x14ac:dyDescent="0.25">
      <c r="A1020">
        <v>1.8509254627313565E-2</v>
      </c>
      <c r="B1020">
        <v>23.169025795004863</v>
      </c>
      <c r="C1020">
        <v>23.12586936710322</v>
      </c>
      <c r="D1020">
        <v>23.1095435286298</v>
      </c>
      <c r="E1020">
        <v>23.050789831746556</v>
      </c>
      <c r="F1020">
        <v>23.099948166983431</v>
      </c>
      <c r="G1020">
        <v>23.002167622555422</v>
      </c>
      <c r="H1020">
        <v>23.05175787111807</v>
      </c>
      <c r="I1020">
        <v>23.242399738317626</v>
      </c>
      <c r="J1020">
        <v>23.174712817329951</v>
      </c>
      <c r="K1020">
        <v>23.202687049592733</v>
      </c>
      <c r="L1020">
        <v>23.343144727255638</v>
      </c>
      <c r="M1020">
        <v>23.287759769725184</v>
      </c>
      <c r="N1020">
        <v>23.310784392861471</v>
      </c>
      <c r="O1020">
        <v>23.336902021573671</v>
      </c>
      <c r="P1020">
        <v>23.311270498955761</v>
      </c>
      <c r="Q1020">
        <v>23.349479340480805</v>
      </c>
      <c r="R1020">
        <v>23.353477818385944</v>
      </c>
      <c r="S1020">
        <v>23.431616822293819</v>
      </c>
      <c r="T1020">
        <v>23.415461098673735</v>
      </c>
      <c r="U1020">
        <v>23.430408216246175</v>
      </c>
      <c r="V1020">
        <v>23.41264842169841</v>
      </c>
      <c r="W1020">
        <v>23.454066244353061</v>
      </c>
      <c r="X1020">
        <v>23.394654130156045</v>
      </c>
      <c r="Y1020">
        <v>23.346853038000372</v>
      </c>
      <c r="Z1020">
        <v>23.34831720999475</v>
      </c>
      <c r="AA1020">
        <v>23.384365641251119</v>
      </c>
      <c r="AB1020">
        <v>23.406010603366049</v>
      </c>
      <c r="AC1020">
        <v>23.362312991850569</v>
      </c>
      <c r="AD1020">
        <v>23.357035306112895</v>
      </c>
      <c r="AE1020">
        <v>23.209268487536821</v>
      </c>
      <c r="AF1020">
        <v>23.155372299012427</v>
      </c>
      <c r="AG1020">
        <v>23.085746221025513</v>
      </c>
      <c r="AH1020">
        <v>23.053801458238325</v>
      </c>
      <c r="AI1020">
        <v>23.136699184101381</v>
      </c>
      <c r="AJ1020">
        <v>23.10355149384527</v>
      </c>
      <c r="AK1020">
        <v>23.087572711880764</v>
      </c>
      <c r="AL1020">
        <v>23.118067497790328</v>
      </c>
      <c r="AM1020">
        <v>23.133930617977327</v>
      </c>
      <c r="AN1020">
        <v>23.035100123830329</v>
      </c>
      <c r="AO1020">
        <v>23.044152535638315</v>
      </c>
      <c r="AP1020">
        <v>22.910181699155498</v>
      </c>
      <c r="AQ1020">
        <v>22.905991711445509</v>
      </c>
      <c r="AR1020">
        <v>22.826120831286673</v>
      </c>
      <c r="AS1020">
        <v>22.862294004374551</v>
      </c>
      <c r="AT1020">
        <v>22.865694008796307</v>
      </c>
      <c r="AU1020">
        <v>22.942537978959049</v>
      </c>
      <c r="AV1020">
        <v>22.994949865111071</v>
      </c>
      <c r="AW1020">
        <v>23.006664589476845</v>
      </c>
      <c r="AX1020">
        <v>22.91500915579655</v>
      </c>
      <c r="AY1020">
        <v>22.842045773437597</v>
      </c>
      <c r="AZ1020">
        <v>22.82476042667788</v>
      </c>
      <c r="BA1020">
        <v>22.785234299952315</v>
      </c>
      <c r="BB1020">
        <v>22.75354894573459</v>
      </c>
      <c r="BC1020">
        <v>22.75115555384814</v>
      </c>
      <c r="BD1020">
        <v>22.650832107319555</v>
      </c>
      <c r="BE1020">
        <v>22.620426918550198</v>
      </c>
      <c r="BF1020">
        <v>22.597877554985409</v>
      </c>
      <c r="BG1020">
        <v>22.568462124057181</v>
      </c>
      <c r="BH1020">
        <v>22.577769392611909</v>
      </c>
      <c r="BI1020">
        <v>22.574517699619648</v>
      </c>
      <c r="BJ1020">
        <v>22.585451914345114</v>
      </c>
      <c r="BK1020">
        <v>22.58612161846894</v>
      </c>
      <c r="BL1020">
        <v>22.624586599732464</v>
      </c>
      <c r="BM1020">
        <v>22.59217181583811</v>
      </c>
      <c r="BN1020">
        <v>22.615199324397711</v>
      </c>
      <c r="BO1020">
        <v>22.61953651789614</v>
      </c>
      <c r="BP1020">
        <v>22.663676303247229</v>
      </c>
      <c r="BQ1020">
        <v>22.672342172903981</v>
      </c>
      <c r="BR1020">
        <v>22.589866461040479</v>
      </c>
      <c r="BS1020">
        <v>22.542208167937513</v>
      </c>
      <c r="BT1020">
        <v>22.423764509752026</v>
      </c>
      <c r="BU1020">
        <v>22.53080370291222</v>
      </c>
      <c r="BV1020">
        <v>22.476231513403132</v>
      </c>
      <c r="BW1020">
        <v>22.509110148291459</v>
      </c>
      <c r="BX1020">
        <v>22.526734377316245</v>
      </c>
      <c r="BY1020">
        <v>22.469761027275904</v>
      </c>
      <c r="BZ1020">
        <v>22.512733431441777</v>
      </c>
      <c r="CA1020">
        <v>22.502672033465494</v>
      </c>
      <c r="CB1020">
        <v>22.488460832753976</v>
      </c>
      <c r="CC1020">
        <v>22.452947973497096</v>
      </c>
      <c r="CD1020">
        <v>22.494870387933148</v>
      </c>
      <c r="CE1020">
        <v>22.491925495389733</v>
      </c>
      <c r="CF1020">
        <v>22.509852124596559</v>
      </c>
      <c r="CG1020">
        <v>22.503939518757839</v>
      </c>
      <c r="CH1020">
        <v>22.527753478152995</v>
      </c>
      <c r="CI1020">
        <v>22.565502565847314</v>
      </c>
      <c r="CJ1020">
        <v>22.612463382477564</v>
      </c>
      <c r="CK1020">
        <v>22.660378935785246</v>
      </c>
      <c r="CL1020">
        <v>22.669418790112001</v>
      </c>
      <c r="CM1020">
        <v>22.691760420056269</v>
      </c>
      <c r="CN1020">
        <v>22.735013503754502</v>
      </c>
      <c r="CO1020">
        <v>22.753639965638719</v>
      </c>
      <c r="CP1020">
        <v>22.823145245318678</v>
      </c>
      <c r="CQ1020">
        <v>22.884647265068836</v>
      </c>
      <c r="CR1020">
        <v>22.752369755359567</v>
      </c>
      <c r="CS1020">
        <v>22.787805509811964</v>
      </c>
      <c r="CT1020">
        <v>22.849174141782999</v>
      </c>
      <c r="CU1020">
        <v>22.909410924363321</v>
      </c>
      <c r="CV1020">
        <v>22.965687084127591</v>
      </c>
      <c r="CW1020">
        <v>22.989660115135084</v>
      </c>
      <c r="CX1020">
        <f>AVERAGE(pipe_data__2[[#This Row],[u1,]:[u101]])</f>
        <v>22.903676064090778</v>
      </c>
      <c r="CY1020">
        <v>22.903676064090778</v>
      </c>
      <c r="CZ1020" s="17">
        <v>22.959708986814107</v>
      </c>
      <c r="DA1020" s="18"/>
    </row>
    <row r="1021" spans="1:105" x14ac:dyDescent="0.25">
      <c r="A1021">
        <v>1.9509754877438557E-2</v>
      </c>
      <c r="B1021">
        <v>23.166083171624852</v>
      </c>
      <c r="C1021">
        <v>23.12171085614354</v>
      </c>
      <c r="D1021">
        <v>23.103704334421078</v>
      </c>
      <c r="E1021">
        <v>23.045264834774549</v>
      </c>
      <c r="F1021">
        <v>23.09511837848466</v>
      </c>
      <c r="G1021">
        <v>22.999801587998579</v>
      </c>
      <c r="H1021">
        <v>23.049166528652201</v>
      </c>
      <c r="I1021">
        <v>23.237896268506375</v>
      </c>
      <c r="J1021">
        <v>23.169745326011181</v>
      </c>
      <c r="K1021">
        <v>23.20093960201315</v>
      </c>
      <c r="L1021">
        <v>23.338216879117695</v>
      </c>
      <c r="M1021">
        <v>23.286149816276197</v>
      </c>
      <c r="N1021">
        <v>23.308509742857382</v>
      </c>
      <c r="O1021">
        <v>23.33447549276411</v>
      </c>
      <c r="P1021">
        <v>23.308342775536087</v>
      </c>
      <c r="Q1021">
        <v>23.34636807557095</v>
      </c>
      <c r="R1021">
        <v>23.350620356516291</v>
      </c>
      <c r="S1021">
        <v>23.428977216754863</v>
      </c>
      <c r="T1021">
        <v>23.413876392917683</v>
      </c>
      <c r="U1021">
        <v>23.427153062724898</v>
      </c>
      <c r="V1021">
        <v>23.409308139125457</v>
      </c>
      <c r="W1021">
        <v>23.451077532241147</v>
      </c>
      <c r="X1021">
        <v>23.393365089718635</v>
      </c>
      <c r="Y1021">
        <v>23.345745381393897</v>
      </c>
      <c r="Z1021">
        <v>23.346741775292095</v>
      </c>
      <c r="AA1021">
        <v>23.381824292450574</v>
      </c>
      <c r="AB1021">
        <v>23.403138404356223</v>
      </c>
      <c r="AC1021">
        <v>23.360176074243668</v>
      </c>
      <c r="AD1021">
        <v>23.353860160353424</v>
      </c>
      <c r="AE1021">
        <v>23.208216796058451</v>
      </c>
      <c r="AF1021">
        <v>23.15469886928507</v>
      </c>
      <c r="AG1021">
        <v>23.084207181027544</v>
      </c>
      <c r="AH1021">
        <v>23.052572171694909</v>
      </c>
      <c r="AI1021">
        <v>23.13380114069124</v>
      </c>
      <c r="AJ1021">
        <v>23.101468456802824</v>
      </c>
      <c r="AK1021">
        <v>23.085790096881826</v>
      </c>
      <c r="AL1021">
        <v>23.114916489403715</v>
      </c>
      <c r="AM1021">
        <v>23.13198532468493</v>
      </c>
      <c r="AN1021">
        <v>23.033598644589421</v>
      </c>
      <c r="AO1021">
        <v>23.043003843774461</v>
      </c>
      <c r="AP1021">
        <v>22.9110686384399</v>
      </c>
      <c r="AQ1021">
        <v>22.907381910984181</v>
      </c>
      <c r="AR1021">
        <v>22.827128781901756</v>
      </c>
      <c r="AS1021">
        <v>22.862503264981584</v>
      </c>
      <c r="AT1021">
        <v>22.867821664970265</v>
      </c>
      <c r="AU1021">
        <v>22.943973696106948</v>
      </c>
      <c r="AV1021">
        <v>22.996777413567596</v>
      </c>
      <c r="AW1021">
        <v>23.007069067347057</v>
      </c>
      <c r="AX1021">
        <v>22.914563512220102</v>
      </c>
      <c r="AY1021">
        <v>22.842125580476811</v>
      </c>
      <c r="AZ1021">
        <v>22.823837247581949</v>
      </c>
      <c r="BA1021">
        <v>22.784497023169887</v>
      </c>
      <c r="BB1021">
        <v>22.752824743252219</v>
      </c>
      <c r="BC1021">
        <v>22.750152223631428</v>
      </c>
      <c r="BD1021">
        <v>22.650454204528813</v>
      </c>
      <c r="BE1021">
        <v>22.620222930490481</v>
      </c>
      <c r="BF1021">
        <v>22.596854295933703</v>
      </c>
      <c r="BG1021">
        <v>22.567202808769039</v>
      </c>
      <c r="BH1021">
        <v>22.576362632457919</v>
      </c>
      <c r="BI1021">
        <v>22.572463320777111</v>
      </c>
      <c r="BJ1021">
        <v>22.584068858687637</v>
      </c>
      <c r="BK1021">
        <v>22.58466961542462</v>
      </c>
      <c r="BL1021">
        <v>22.622103530571696</v>
      </c>
      <c r="BM1021">
        <v>22.589994596868419</v>
      </c>
      <c r="BN1021">
        <v>22.613907398393685</v>
      </c>
      <c r="BO1021">
        <v>22.618446138098268</v>
      </c>
      <c r="BP1021">
        <v>22.662709966220966</v>
      </c>
      <c r="BQ1021">
        <v>22.670971946611999</v>
      </c>
      <c r="BR1021">
        <v>22.586842385514739</v>
      </c>
      <c r="BS1021">
        <v>22.538352388564281</v>
      </c>
      <c r="BT1021">
        <v>22.42196081872812</v>
      </c>
      <c r="BU1021">
        <v>22.526592855408104</v>
      </c>
      <c r="BV1021">
        <v>22.471749382019027</v>
      </c>
      <c r="BW1021">
        <v>22.505040821012603</v>
      </c>
      <c r="BX1021">
        <v>22.524967296864983</v>
      </c>
      <c r="BY1021">
        <v>22.467944119128955</v>
      </c>
      <c r="BZ1021">
        <v>22.5093054911057</v>
      </c>
      <c r="CA1021">
        <v>22.500747472131465</v>
      </c>
      <c r="CB1021">
        <v>22.486258942292363</v>
      </c>
      <c r="CC1021">
        <v>22.451416199694194</v>
      </c>
      <c r="CD1021">
        <v>22.493836921189171</v>
      </c>
      <c r="CE1021">
        <v>22.49099002589907</v>
      </c>
      <c r="CF1021">
        <v>22.509134073292323</v>
      </c>
      <c r="CG1021">
        <v>22.503056642826404</v>
      </c>
      <c r="CH1021">
        <v>22.526918826961783</v>
      </c>
      <c r="CI1021">
        <v>22.564840380621899</v>
      </c>
      <c r="CJ1021">
        <v>22.611938273912973</v>
      </c>
      <c r="CK1021">
        <v>22.660004340122537</v>
      </c>
      <c r="CL1021">
        <v>22.669142111993089</v>
      </c>
      <c r="CM1021">
        <v>22.691675934477416</v>
      </c>
      <c r="CN1021">
        <v>22.735319188735108</v>
      </c>
      <c r="CO1021">
        <v>22.754778656634592</v>
      </c>
      <c r="CP1021">
        <v>22.825393118301857</v>
      </c>
      <c r="CQ1021">
        <v>22.884281501478295</v>
      </c>
      <c r="CR1021">
        <v>22.752159648397498</v>
      </c>
      <c r="CS1021">
        <v>22.787589305575384</v>
      </c>
      <c r="CT1021">
        <v>22.849334563171777</v>
      </c>
      <c r="CU1021">
        <v>22.909656175805715</v>
      </c>
      <c r="CV1021">
        <v>22.966026195650869</v>
      </c>
      <c r="CW1021">
        <v>22.990048767477674</v>
      </c>
      <c r="CX1021">
        <f>AVERAGE(pipe_data__2[[#This Row],[u1,]:[u101]])</f>
        <v>22.902110764011912</v>
      </c>
      <c r="CY1021">
        <v>22.902110764011912</v>
      </c>
      <c r="CZ1021" s="16">
        <v>22.960831545036175</v>
      </c>
      <c r="DA1021" s="19"/>
    </row>
    <row r="1022" spans="1:105" x14ac:dyDescent="0.25">
      <c r="A1022">
        <v>2.051025512756377E-2</v>
      </c>
      <c r="B1022">
        <v>23.16314054824484</v>
      </c>
      <c r="C1022">
        <v>23.11755234518386</v>
      </c>
      <c r="D1022">
        <v>23.097865140212356</v>
      </c>
      <c r="E1022">
        <v>23.039739837802539</v>
      </c>
      <c r="F1022">
        <v>23.090288589985889</v>
      </c>
      <c r="G1022">
        <v>22.997435553441733</v>
      </c>
      <c r="H1022">
        <v>23.046575186186331</v>
      </c>
      <c r="I1022">
        <v>23.233392798695125</v>
      </c>
      <c r="J1022">
        <v>23.166361989736188</v>
      </c>
      <c r="K1022">
        <v>23.199192154433572</v>
      </c>
      <c r="L1022">
        <v>23.333289030979749</v>
      </c>
      <c r="M1022">
        <v>23.284539862827213</v>
      </c>
      <c r="N1022">
        <v>23.306235092853292</v>
      </c>
      <c r="O1022">
        <v>23.332048963954549</v>
      </c>
      <c r="P1022">
        <v>23.305415052116413</v>
      </c>
      <c r="Q1022">
        <v>23.343256810661092</v>
      </c>
      <c r="R1022">
        <v>23.347762894646639</v>
      </c>
      <c r="S1022">
        <v>23.426337611215907</v>
      </c>
      <c r="T1022">
        <v>23.41229168716163</v>
      </c>
      <c r="U1022">
        <v>23.423897909203617</v>
      </c>
      <c r="V1022">
        <v>23.4059678565525</v>
      </c>
      <c r="W1022">
        <v>23.448088820129232</v>
      </c>
      <c r="X1022">
        <v>23.392076049281226</v>
      </c>
      <c r="Y1022">
        <v>23.344637724787418</v>
      </c>
      <c r="Z1022">
        <v>23.34516634058944</v>
      </c>
      <c r="AA1022">
        <v>23.379282943650033</v>
      </c>
      <c r="AB1022">
        <v>23.400266205346398</v>
      </c>
      <c r="AC1022">
        <v>23.358039156636767</v>
      </c>
      <c r="AD1022">
        <v>23.35068501459395</v>
      </c>
      <c r="AE1022">
        <v>23.207165104580081</v>
      </c>
      <c r="AF1022">
        <v>23.154025439557714</v>
      </c>
      <c r="AG1022">
        <v>23.082668141029572</v>
      </c>
      <c r="AH1022">
        <v>23.051342885151492</v>
      </c>
      <c r="AI1022">
        <v>23.130903097281099</v>
      </c>
      <c r="AJ1022">
        <v>23.099385419760377</v>
      </c>
      <c r="AK1022">
        <v>23.084007481882889</v>
      </c>
      <c r="AL1022">
        <v>23.111765481017102</v>
      </c>
      <c r="AM1022">
        <v>23.130040031392536</v>
      </c>
      <c r="AN1022">
        <v>23.032097165348514</v>
      </c>
      <c r="AO1022">
        <v>23.041855151910607</v>
      </c>
      <c r="AP1022">
        <v>22.911955577724303</v>
      </c>
      <c r="AQ1022">
        <v>22.908772110522854</v>
      </c>
      <c r="AR1022">
        <v>22.828136732516835</v>
      </c>
      <c r="AS1022">
        <v>22.862712525588613</v>
      </c>
      <c r="AT1022">
        <v>22.869949321144222</v>
      </c>
      <c r="AU1022">
        <v>22.945409413254851</v>
      </c>
      <c r="AV1022">
        <v>22.998604962024118</v>
      </c>
      <c r="AW1022">
        <v>23.00747354521727</v>
      </c>
      <c r="AX1022">
        <v>22.914117868643654</v>
      </c>
      <c r="AY1022">
        <v>22.842205387516024</v>
      </c>
      <c r="AZ1022">
        <v>22.822914068486021</v>
      </c>
      <c r="BA1022">
        <v>22.783759746387464</v>
      </c>
      <c r="BB1022">
        <v>22.752100540769849</v>
      </c>
      <c r="BC1022">
        <v>22.74914889341472</v>
      </c>
      <c r="BD1022">
        <v>22.650076301738068</v>
      </c>
      <c r="BE1022">
        <v>22.620018942430761</v>
      </c>
      <c r="BF1022">
        <v>22.595831036882</v>
      </c>
      <c r="BG1022">
        <v>22.565943493480901</v>
      </c>
      <c r="BH1022">
        <v>22.574955872303924</v>
      </c>
      <c r="BI1022">
        <v>22.570408941934577</v>
      </c>
      <c r="BJ1022">
        <v>22.582685803030163</v>
      </c>
      <c r="BK1022">
        <v>22.583217612380295</v>
      </c>
      <c r="BL1022">
        <v>22.619620461410928</v>
      </c>
      <c r="BM1022">
        <v>22.58781737789873</v>
      </c>
      <c r="BN1022">
        <v>22.612615472389656</v>
      </c>
      <c r="BO1022">
        <v>22.617355758300398</v>
      </c>
      <c r="BP1022">
        <v>22.661743629194703</v>
      </c>
      <c r="BQ1022">
        <v>22.669601720320017</v>
      </c>
      <c r="BR1022">
        <v>22.583818309988995</v>
      </c>
      <c r="BS1022">
        <v>22.534496609191052</v>
      </c>
      <c r="BT1022">
        <v>22.420157127704215</v>
      </c>
      <c r="BU1022">
        <v>22.522382007903992</v>
      </c>
      <c r="BV1022">
        <v>22.467267250634926</v>
      </c>
      <c r="BW1022">
        <v>22.500971493733751</v>
      </c>
      <c r="BX1022">
        <v>22.523200216413716</v>
      </c>
      <c r="BY1022">
        <v>22.466127210982005</v>
      </c>
      <c r="BZ1022">
        <v>22.505877550769625</v>
      </c>
      <c r="CA1022">
        <v>22.498822910797436</v>
      </c>
      <c r="CB1022">
        <v>22.484057051830749</v>
      </c>
      <c r="CC1022">
        <v>22.450426795340679</v>
      </c>
      <c r="CD1022">
        <v>22.492803454445191</v>
      </c>
      <c r="CE1022">
        <v>22.490054556408406</v>
      </c>
      <c r="CF1022">
        <v>22.508416021988083</v>
      </c>
      <c r="CG1022">
        <v>22.50217376689497</v>
      </c>
      <c r="CH1022">
        <v>22.526084175770567</v>
      </c>
      <c r="CI1022">
        <v>22.564178195396487</v>
      </c>
      <c r="CJ1022">
        <v>22.611413165348381</v>
      </c>
      <c r="CK1022">
        <v>22.659629744459831</v>
      </c>
      <c r="CL1022">
        <v>22.668865433874178</v>
      </c>
      <c r="CM1022">
        <v>22.691591448898563</v>
      </c>
      <c r="CN1022">
        <v>22.735624873715711</v>
      </c>
      <c r="CO1022">
        <v>22.755917347630469</v>
      </c>
      <c r="CP1022">
        <v>22.827640991285037</v>
      </c>
      <c r="CQ1022">
        <v>22.883915737887758</v>
      </c>
      <c r="CR1022">
        <v>22.75194954143543</v>
      </c>
      <c r="CS1022">
        <v>22.787373101338805</v>
      </c>
      <c r="CT1022">
        <v>22.84949498456055</v>
      </c>
      <c r="CU1022">
        <v>22.909901427248109</v>
      </c>
      <c r="CV1022">
        <v>22.966365307174147</v>
      </c>
      <c r="CW1022">
        <v>22.990437419820264</v>
      </c>
      <c r="CX1022">
        <f>AVERAGE(pipe_data__2[[#This Row],[u1,]:[u101]])</f>
        <v>22.900566729177999</v>
      </c>
      <c r="CY1022">
        <v>22.900566729177999</v>
      </c>
      <c r="CZ1022" s="17">
        <v>22.961945947448939</v>
      </c>
      <c r="DA1022" s="18"/>
    </row>
    <row r="1023" spans="1:105" x14ac:dyDescent="0.25">
      <c r="A1023">
        <v>2.1510755377688762E-2</v>
      </c>
      <c r="B1023">
        <v>23.160197924864828</v>
      </c>
      <c r="C1023">
        <v>23.113393834224183</v>
      </c>
      <c r="D1023">
        <v>23.092025946003634</v>
      </c>
      <c r="E1023">
        <v>23.034214840830533</v>
      </c>
      <c r="F1023">
        <v>23.085458801487121</v>
      </c>
      <c r="G1023">
        <v>22.99506951888489</v>
      </c>
      <c r="H1023">
        <v>23.043983843720465</v>
      </c>
      <c r="I1023">
        <v>23.228889328883874</v>
      </c>
      <c r="J1023">
        <v>23.164923481273622</v>
      </c>
      <c r="K1023">
        <v>23.19744470685399</v>
      </c>
      <c r="L1023">
        <v>23.328361182841807</v>
      </c>
      <c r="M1023">
        <v>23.282929909378229</v>
      </c>
      <c r="N1023">
        <v>23.303960442849203</v>
      </c>
      <c r="O1023">
        <v>23.329622435144987</v>
      </c>
      <c r="P1023">
        <v>23.302487328696738</v>
      </c>
      <c r="Q1023">
        <v>23.340145545751234</v>
      </c>
      <c r="R1023">
        <v>23.34490543277699</v>
      </c>
      <c r="S1023">
        <v>23.423698005676947</v>
      </c>
      <c r="T1023">
        <v>23.410706981405578</v>
      </c>
      <c r="U1023">
        <v>23.420642755682337</v>
      </c>
      <c r="V1023">
        <v>23.402627573979544</v>
      </c>
      <c r="W1023">
        <v>23.445100108017318</v>
      </c>
      <c r="X1023">
        <v>23.390787008843819</v>
      </c>
      <c r="Y1023">
        <v>23.343530068180939</v>
      </c>
      <c r="Z1023">
        <v>23.343590905886785</v>
      </c>
      <c r="AA1023">
        <v>23.376741594849488</v>
      </c>
      <c r="AB1023">
        <v>23.397394006336572</v>
      </c>
      <c r="AC1023">
        <v>23.355902239029867</v>
      </c>
      <c r="AD1023">
        <v>23.347509868834479</v>
      </c>
      <c r="AE1023">
        <v>23.206095363001172</v>
      </c>
      <c r="AF1023">
        <v>23.153352009830357</v>
      </c>
      <c r="AG1023">
        <v>23.081129101031603</v>
      </c>
      <c r="AH1023">
        <v>23.050113598608078</v>
      </c>
      <c r="AI1023">
        <v>23.128005053870957</v>
      </c>
      <c r="AJ1023">
        <v>23.097302382717931</v>
      </c>
      <c r="AK1023">
        <v>23.082224866883951</v>
      </c>
      <c r="AL1023">
        <v>23.108614472630485</v>
      </c>
      <c r="AM1023">
        <v>23.128094738100138</v>
      </c>
      <c r="AN1023">
        <v>23.030595686107606</v>
      </c>
      <c r="AO1023">
        <v>23.040706460046753</v>
      </c>
      <c r="AP1023">
        <v>22.912842517008706</v>
      </c>
      <c r="AQ1023">
        <v>22.910162310061523</v>
      </c>
      <c r="AR1023">
        <v>22.829144683131915</v>
      </c>
      <c r="AS1023">
        <v>22.862921786195642</v>
      </c>
      <c r="AT1023">
        <v>22.87207697731818</v>
      </c>
      <c r="AU1023">
        <v>22.94684513040275</v>
      </c>
      <c r="AV1023">
        <v>23.000432510480643</v>
      </c>
      <c r="AW1023">
        <v>23.007878023087486</v>
      </c>
      <c r="AX1023">
        <v>22.913672225067206</v>
      </c>
      <c r="AY1023">
        <v>22.842285194555238</v>
      </c>
      <c r="AZ1023">
        <v>22.821990889390094</v>
      </c>
      <c r="BA1023">
        <v>22.783022469605037</v>
      </c>
      <c r="BB1023">
        <v>22.751376338287479</v>
      </c>
      <c r="BC1023">
        <v>22.748145563198008</v>
      </c>
      <c r="BD1023">
        <v>22.649698398947326</v>
      </c>
      <c r="BE1023">
        <v>22.619814954371044</v>
      </c>
      <c r="BF1023">
        <v>22.594807777830297</v>
      </c>
      <c r="BG1023">
        <v>22.56468417819276</v>
      </c>
      <c r="BH1023">
        <v>22.573549112149934</v>
      </c>
      <c r="BI1023">
        <v>22.56835456309204</v>
      </c>
      <c r="BJ1023">
        <v>22.581302747372689</v>
      </c>
      <c r="BK1023">
        <v>22.581765609335974</v>
      </c>
      <c r="BL1023">
        <v>22.617137392250161</v>
      </c>
      <c r="BM1023">
        <v>22.585640158929039</v>
      </c>
      <c r="BN1023">
        <v>22.611323546385631</v>
      </c>
      <c r="BO1023">
        <v>22.616265378502526</v>
      </c>
      <c r="BP1023">
        <v>22.66077729216844</v>
      </c>
      <c r="BQ1023">
        <v>22.668231494028038</v>
      </c>
      <c r="BR1023">
        <v>22.580794234463255</v>
      </c>
      <c r="BS1023">
        <v>22.530640829817823</v>
      </c>
      <c r="BT1023">
        <v>22.418353436680309</v>
      </c>
      <c r="BU1023">
        <v>22.518171160399877</v>
      </c>
      <c r="BV1023">
        <v>22.462785119250821</v>
      </c>
      <c r="BW1023">
        <v>22.496902166454895</v>
      </c>
      <c r="BX1023">
        <v>22.521433135962454</v>
      </c>
      <c r="BY1023">
        <v>22.464310302835059</v>
      </c>
      <c r="BZ1023">
        <v>22.502449610433548</v>
      </c>
      <c r="CA1023">
        <v>22.496898349463407</v>
      </c>
      <c r="CB1023">
        <v>22.482192256784334</v>
      </c>
      <c r="CC1023">
        <v>22.449437390987168</v>
      </c>
      <c r="CD1023">
        <v>22.491769987701211</v>
      </c>
      <c r="CE1023">
        <v>22.489119086917739</v>
      </c>
      <c r="CF1023">
        <v>22.507697970683843</v>
      </c>
      <c r="CG1023">
        <v>22.501290890963535</v>
      </c>
      <c r="CH1023">
        <v>22.525249524579355</v>
      </c>
      <c r="CI1023">
        <v>22.563516010171071</v>
      </c>
      <c r="CJ1023">
        <v>22.610888056783789</v>
      </c>
      <c r="CK1023">
        <v>22.659255148797126</v>
      </c>
      <c r="CL1023">
        <v>22.668588755755263</v>
      </c>
      <c r="CM1023">
        <v>22.691506963319714</v>
      </c>
      <c r="CN1023">
        <v>22.735930558696317</v>
      </c>
      <c r="CO1023">
        <v>22.757056038626342</v>
      </c>
      <c r="CP1023">
        <v>22.829888864268213</v>
      </c>
      <c r="CQ1023">
        <v>22.883549974297221</v>
      </c>
      <c r="CR1023">
        <v>22.751739434473361</v>
      </c>
      <c r="CS1023">
        <v>22.787156897102225</v>
      </c>
      <c r="CT1023">
        <v>22.849655405949328</v>
      </c>
      <c r="CU1023">
        <v>22.910146678690499</v>
      </c>
      <c r="CV1023">
        <v>22.966704418697422</v>
      </c>
      <c r="CW1023">
        <v>22.99082607216285</v>
      </c>
      <c r="CX1023">
        <f>AVERAGE(pipe_data__2[[#This Row],[u1,]:[u101]])</f>
        <v>22.899045333075335</v>
      </c>
      <c r="CY1023">
        <v>22.899045333075335</v>
      </c>
      <c r="CZ1023" s="16">
        <v>22.963038551197108</v>
      </c>
      <c r="DA1023" s="19"/>
    </row>
    <row r="1024" spans="1:105" x14ac:dyDescent="0.25">
      <c r="A1024">
        <v>2.2511255627813753E-2</v>
      </c>
      <c r="B1024">
        <v>23.157255301484817</v>
      </c>
      <c r="C1024">
        <v>23.109235323264503</v>
      </c>
      <c r="D1024">
        <v>23.086186751794916</v>
      </c>
      <c r="E1024">
        <v>23.028689843858526</v>
      </c>
      <c r="F1024">
        <v>23.08062901298835</v>
      </c>
      <c r="G1024">
        <v>22.992703484328043</v>
      </c>
      <c r="H1024">
        <v>23.041392501254595</v>
      </c>
      <c r="I1024">
        <v>23.224385859072626</v>
      </c>
      <c r="J1024">
        <v>23.163484972811059</v>
      </c>
      <c r="K1024">
        <v>23.195697259274407</v>
      </c>
      <c r="L1024">
        <v>23.323433334703864</v>
      </c>
      <c r="M1024">
        <v>23.281319955929245</v>
      </c>
      <c r="N1024">
        <v>23.30168579284511</v>
      </c>
      <c r="O1024">
        <v>23.327195906335426</v>
      </c>
      <c r="P1024">
        <v>23.30028721420285</v>
      </c>
      <c r="Q1024">
        <v>23.33703428084138</v>
      </c>
      <c r="R1024">
        <v>23.342047970907338</v>
      </c>
      <c r="S1024">
        <v>23.421058400137991</v>
      </c>
      <c r="T1024">
        <v>23.409122275649526</v>
      </c>
      <c r="U1024">
        <v>23.41738760216106</v>
      </c>
      <c r="V1024">
        <v>23.399287291406587</v>
      </c>
      <c r="W1024">
        <v>23.442111395905403</v>
      </c>
      <c r="X1024">
        <v>23.38949796840641</v>
      </c>
      <c r="Y1024">
        <v>23.342422411574464</v>
      </c>
      <c r="Z1024">
        <v>23.342015471184126</v>
      </c>
      <c r="AA1024">
        <v>23.374200246048947</v>
      </c>
      <c r="AB1024">
        <v>23.394521807326747</v>
      </c>
      <c r="AC1024">
        <v>23.353765321422966</v>
      </c>
      <c r="AD1024">
        <v>23.344334723075004</v>
      </c>
      <c r="AE1024">
        <v>23.204969202411789</v>
      </c>
      <c r="AF1024">
        <v>23.152678580103</v>
      </c>
      <c r="AG1024">
        <v>23.079590061033631</v>
      </c>
      <c r="AH1024">
        <v>23.048884312064661</v>
      </c>
      <c r="AI1024">
        <v>23.125107010460816</v>
      </c>
      <c r="AJ1024">
        <v>23.095219345675481</v>
      </c>
      <c r="AK1024">
        <v>23.08044225188501</v>
      </c>
      <c r="AL1024">
        <v>23.105463464243872</v>
      </c>
      <c r="AM1024">
        <v>23.126149444807744</v>
      </c>
      <c r="AN1024">
        <v>23.029094206866702</v>
      </c>
      <c r="AO1024">
        <v>23.039557768182895</v>
      </c>
      <c r="AP1024">
        <v>22.913729456293112</v>
      </c>
      <c r="AQ1024">
        <v>22.911552509600195</v>
      </c>
      <c r="AR1024">
        <v>22.830152633746994</v>
      </c>
      <c r="AS1024">
        <v>22.863131046802675</v>
      </c>
      <c r="AT1024">
        <v>22.874204633492138</v>
      </c>
      <c r="AU1024">
        <v>22.948280847550649</v>
      </c>
      <c r="AV1024">
        <v>23.002260058937168</v>
      </c>
      <c r="AW1024">
        <v>23.008282500957698</v>
      </c>
      <c r="AX1024">
        <v>22.913226581490758</v>
      </c>
      <c r="AY1024">
        <v>22.842365001594452</v>
      </c>
      <c r="AZ1024">
        <v>22.821067710294166</v>
      </c>
      <c r="BA1024">
        <v>22.782285192822613</v>
      </c>
      <c r="BB1024">
        <v>22.750652135805112</v>
      </c>
      <c r="BC1024">
        <v>22.747142232981297</v>
      </c>
      <c r="BD1024">
        <v>22.64932049615658</v>
      </c>
      <c r="BE1024">
        <v>22.619610966311328</v>
      </c>
      <c r="BF1024">
        <v>22.593784518778595</v>
      </c>
      <c r="BG1024">
        <v>22.563424862904618</v>
      </c>
      <c r="BH1024">
        <v>22.572142351995943</v>
      </c>
      <c r="BI1024">
        <v>22.566300184249503</v>
      </c>
      <c r="BJ1024">
        <v>22.579919691715215</v>
      </c>
      <c r="BK1024">
        <v>22.58031360629165</v>
      </c>
      <c r="BL1024">
        <v>22.614654323089393</v>
      </c>
      <c r="BM1024">
        <v>22.583462939959347</v>
      </c>
      <c r="BN1024">
        <v>22.610031620381605</v>
      </c>
      <c r="BO1024">
        <v>22.615174998704653</v>
      </c>
      <c r="BP1024">
        <v>22.659810955142177</v>
      </c>
      <c r="BQ1024">
        <v>22.666861267736056</v>
      </c>
      <c r="BR1024">
        <v>22.577770158937511</v>
      </c>
      <c r="BS1024">
        <v>22.526785050444591</v>
      </c>
      <c r="BT1024">
        <v>22.416549745656404</v>
      </c>
      <c r="BU1024">
        <v>22.513960312895765</v>
      </c>
      <c r="BV1024">
        <v>22.45830298786672</v>
      </c>
      <c r="BW1024">
        <v>22.492832839176042</v>
      </c>
      <c r="BX1024">
        <v>22.519666055511188</v>
      </c>
      <c r="BY1024">
        <v>22.46249339468811</v>
      </c>
      <c r="BZ1024">
        <v>22.499021670097473</v>
      </c>
      <c r="CA1024">
        <v>22.494973788129379</v>
      </c>
      <c r="CB1024">
        <v>22.480960335452743</v>
      </c>
      <c r="CC1024">
        <v>22.448447986633653</v>
      </c>
      <c r="CD1024">
        <v>22.490736520957235</v>
      </c>
      <c r="CE1024">
        <v>22.488183617427076</v>
      </c>
      <c r="CF1024">
        <v>22.506979919379607</v>
      </c>
      <c r="CG1024">
        <v>22.5004080150321</v>
      </c>
      <c r="CH1024">
        <v>22.524414873388142</v>
      </c>
      <c r="CI1024">
        <v>22.562853824945659</v>
      </c>
      <c r="CJ1024">
        <v>22.610362948219198</v>
      </c>
      <c r="CK1024">
        <v>22.658880553134416</v>
      </c>
      <c r="CL1024">
        <v>22.668312077636351</v>
      </c>
      <c r="CM1024">
        <v>22.691422477740861</v>
      </c>
      <c r="CN1024">
        <v>22.73623624367692</v>
      </c>
      <c r="CO1024">
        <v>22.758194729622215</v>
      </c>
      <c r="CP1024">
        <v>22.832136737251393</v>
      </c>
      <c r="CQ1024">
        <v>22.883184210706684</v>
      </c>
      <c r="CR1024">
        <v>22.751529327511292</v>
      </c>
      <c r="CS1024">
        <v>22.786940692865645</v>
      </c>
      <c r="CT1024">
        <v>22.849815827338102</v>
      </c>
      <c r="CU1024">
        <v>22.910391930132892</v>
      </c>
      <c r="CV1024">
        <v>22.9670435302207</v>
      </c>
      <c r="CW1024">
        <v>22.99121472450544</v>
      </c>
      <c r="CX1024">
        <f>AVERAGE(pipe_data__2[[#This Row],[u1,]:[u101]])</f>
        <v>22.897536977608993</v>
      </c>
      <c r="CY1024">
        <v>22.897536977608993</v>
      </c>
      <c r="CZ1024" s="17">
        <v>22.964119494405946</v>
      </c>
      <c r="DA1024" s="18"/>
    </row>
    <row r="1025" spans="1:105" x14ac:dyDescent="0.25">
      <c r="A1025">
        <v>2.3511755877938967E-2</v>
      </c>
      <c r="B1025">
        <v>23.154312678104805</v>
      </c>
      <c r="C1025">
        <v>23.105076812304823</v>
      </c>
      <c r="D1025">
        <v>23.080347557586194</v>
      </c>
      <c r="E1025">
        <v>23.023164846886516</v>
      </c>
      <c r="F1025">
        <v>23.075799224489579</v>
      </c>
      <c r="G1025">
        <v>22.9903374497712</v>
      </c>
      <c r="H1025">
        <v>23.038801158788726</v>
      </c>
      <c r="I1025">
        <v>23.219882389261375</v>
      </c>
      <c r="J1025">
        <v>23.162046464348496</v>
      </c>
      <c r="K1025">
        <v>23.193949811694829</v>
      </c>
      <c r="L1025">
        <v>23.318505486565918</v>
      </c>
      <c r="M1025">
        <v>23.279710002480257</v>
      </c>
      <c r="N1025">
        <v>23.29941114284102</v>
      </c>
      <c r="O1025">
        <v>23.324769377525865</v>
      </c>
      <c r="P1025">
        <v>23.298936089078428</v>
      </c>
      <c r="Q1025">
        <v>23.333923015931521</v>
      </c>
      <c r="R1025">
        <v>23.339190509037685</v>
      </c>
      <c r="S1025">
        <v>23.418418794599031</v>
      </c>
      <c r="T1025">
        <v>23.407537569893478</v>
      </c>
      <c r="U1025">
        <v>23.41413244863978</v>
      </c>
      <c r="V1025">
        <v>23.39594700883363</v>
      </c>
      <c r="W1025">
        <v>23.439122683793485</v>
      </c>
      <c r="X1025">
        <v>23.388208927969</v>
      </c>
      <c r="Y1025">
        <v>23.341314754967986</v>
      </c>
      <c r="Z1025">
        <v>23.340440036481471</v>
      </c>
      <c r="AA1025">
        <v>23.371658897248402</v>
      </c>
      <c r="AB1025">
        <v>23.391649608316921</v>
      </c>
      <c r="AC1025">
        <v>23.351628403816065</v>
      </c>
      <c r="AD1025">
        <v>23.341159577315533</v>
      </c>
      <c r="AE1025">
        <v>23.203843041822402</v>
      </c>
      <c r="AF1025">
        <v>23.152005150375647</v>
      </c>
      <c r="AG1025">
        <v>23.078051021035662</v>
      </c>
      <c r="AH1025">
        <v>23.047655025521244</v>
      </c>
      <c r="AI1025">
        <v>23.122208967050671</v>
      </c>
      <c r="AJ1025">
        <v>23.093136308633035</v>
      </c>
      <c r="AK1025">
        <v>23.078659636886073</v>
      </c>
      <c r="AL1025">
        <v>23.102312455857259</v>
      </c>
      <c r="AM1025">
        <v>23.124204151515347</v>
      </c>
      <c r="AN1025">
        <v>23.027592727625795</v>
      </c>
      <c r="AO1025">
        <v>23.038409076319041</v>
      </c>
      <c r="AP1025">
        <v>22.914616395577514</v>
      </c>
      <c r="AQ1025">
        <v>22.912942709138868</v>
      </c>
      <c r="AR1025">
        <v>22.831160584362074</v>
      </c>
      <c r="AS1025">
        <v>22.863340307409704</v>
      </c>
      <c r="AT1025">
        <v>22.876332289666095</v>
      </c>
      <c r="AU1025">
        <v>22.949716564698551</v>
      </c>
      <c r="AV1025">
        <v>23.004087607393689</v>
      </c>
      <c r="AW1025">
        <v>23.008686978827914</v>
      </c>
      <c r="AX1025">
        <v>22.912780937914309</v>
      </c>
      <c r="AY1025">
        <v>22.842444808633665</v>
      </c>
      <c r="AZ1025">
        <v>22.820144531198235</v>
      </c>
      <c r="BA1025">
        <v>22.781547916040186</v>
      </c>
      <c r="BB1025">
        <v>22.749927933322741</v>
      </c>
      <c r="BC1025">
        <v>22.746138902764585</v>
      </c>
      <c r="BD1025">
        <v>22.648942593365838</v>
      </c>
      <c r="BE1025">
        <v>22.619406978251607</v>
      </c>
      <c r="BF1025">
        <v>22.592761259726892</v>
      </c>
      <c r="BG1025">
        <v>22.56216554761648</v>
      </c>
      <c r="BH1025">
        <v>22.570735591841949</v>
      </c>
      <c r="BI1025">
        <v>22.564245805406969</v>
      </c>
      <c r="BJ1025">
        <v>22.578536636057741</v>
      </c>
      <c r="BK1025">
        <v>22.578861603247329</v>
      </c>
      <c r="BL1025">
        <v>22.612171253928626</v>
      </c>
      <c r="BM1025">
        <v>22.581437882895994</v>
      </c>
      <c r="BN1025">
        <v>22.608739694377579</v>
      </c>
      <c r="BO1025">
        <v>22.61408461890678</v>
      </c>
      <c r="BP1025">
        <v>22.658844618115914</v>
      </c>
      <c r="BQ1025">
        <v>22.665491041444074</v>
      </c>
      <c r="BR1025">
        <v>22.574746083411771</v>
      </c>
      <c r="BS1025">
        <v>22.522929271071362</v>
      </c>
      <c r="BT1025">
        <v>22.414746054632499</v>
      </c>
      <c r="BU1025">
        <v>22.50974946539165</v>
      </c>
      <c r="BV1025">
        <v>22.453820856482615</v>
      </c>
      <c r="BW1025">
        <v>22.488763511897186</v>
      </c>
      <c r="BX1025">
        <v>22.517898975059925</v>
      </c>
      <c r="BY1025">
        <v>22.460676486541161</v>
      </c>
      <c r="BZ1025">
        <v>22.495593729761396</v>
      </c>
      <c r="CA1025">
        <v>22.49304922679535</v>
      </c>
      <c r="CB1025">
        <v>22.479728414121151</v>
      </c>
      <c r="CC1025">
        <v>22.447458582280142</v>
      </c>
      <c r="CD1025">
        <v>22.489703054213255</v>
      </c>
      <c r="CE1025">
        <v>22.487248147936413</v>
      </c>
      <c r="CF1025">
        <v>22.506261868075367</v>
      </c>
      <c r="CG1025">
        <v>22.499525139100665</v>
      </c>
      <c r="CH1025">
        <v>22.52358022219693</v>
      </c>
      <c r="CI1025">
        <v>22.562191639720243</v>
      </c>
      <c r="CJ1025">
        <v>22.60983783965461</v>
      </c>
      <c r="CK1025">
        <v>22.658505957471711</v>
      </c>
      <c r="CL1025">
        <v>22.668035399517439</v>
      </c>
      <c r="CM1025">
        <v>22.691337992162008</v>
      </c>
      <c r="CN1025">
        <v>22.736541928657527</v>
      </c>
      <c r="CO1025">
        <v>22.759333420618088</v>
      </c>
      <c r="CP1025">
        <v>22.834384610234572</v>
      </c>
      <c r="CQ1025">
        <v>22.882818447116147</v>
      </c>
      <c r="CR1025">
        <v>22.751319220549227</v>
      </c>
      <c r="CS1025">
        <v>22.786724488629066</v>
      </c>
      <c r="CT1025">
        <v>22.849976248726879</v>
      </c>
      <c r="CU1025">
        <v>22.910637181575286</v>
      </c>
      <c r="CV1025">
        <v>22.967382641743978</v>
      </c>
      <c r="CW1025">
        <v>22.99160337684803</v>
      </c>
      <c r="CX1025">
        <f>AVERAGE(pipe_data__2[[#This Row],[u1,]:[u101]])</f>
        <v>22.896038633655404</v>
      </c>
      <c r="CY1025">
        <v>22.896038633655404</v>
      </c>
      <c r="CZ1025" s="16">
        <v>22.965200437614797</v>
      </c>
      <c r="DA1025" s="19"/>
    </row>
    <row r="1026" spans="1:105" x14ac:dyDescent="0.25">
      <c r="A1026">
        <v>2.4512256128063958E-2</v>
      </c>
      <c r="B1026">
        <v>23.15137005472479</v>
      </c>
      <c r="C1026">
        <v>23.100918301345143</v>
      </c>
      <c r="D1026">
        <v>23.074508363377472</v>
      </c>
      <c r="E1026">
        <v>23.017639849914509</v>
      </c>
      <c r="F1026">
        <v>23.070969435990808</v>
      </c>
      <c r="G1026">
        <v>22.987971415214353</v>
      </c>
      <c r="H1026">
        <v>23.036209816322859</v>
      </c>
      <c r="I1026">
        <v>23.215378919450124</v>
      </c>
      <c r="J1026">
        <v>23.160607955885933</v>
      </c>
      <c r="K1026">
        <v>23.192202364115246</v>
      </c>
      <c r="L1026">
        <v>23.313577638427976</v>
      </c>
      <c r="M1026">
        <v>23.278100049031273</v>
      </c>
      <c r="N1026">
        <v>23.29713649283693</v>
      </c>
      <c r="O1026">
        <v>23.322342848716307</v>
      </c>
      <c r="P1026">
        <v>23.297584963954005</v>
      </c>
      <c r="Q1026">
        <v>23.330811751021667</v>
      </c>
      <c r="R1026">
        <v>23.337562591017793</v>
      </c>
      <c r="S1026">
        <v>23.415779189060075</v>
      </c>
      <c r="T1026">
        <v>23.405952864137426</v>
      </c>
      <c r="U1026">
        <v>23.4108772951185</v>
      </c>
      <c r="V1026">
        <v>23.392606726260674</v>
      </c>
      <c r="W1026">
        <v>23.436133971681571</v>
      </c>
      <c r="X1026">
        <v>23.386919887531594</v>
      </c>
      <c r="Y1026">
        <v>23.34020709836151</v>
      </c>
      <c r="Z1026">
        <v>23.338864601778816</v>
      </c>
      <c r="AA1026">
        <v>23.369117548447857</v>
      </c>
      <c r="AB1026">
        <v>23.388777409307096</v>
      </c>
      <c r="AC1026">
        <v>23.349491486209164</v>
      </c>
      <c r="AD1026">
        <v>23.337984431556059</v>
      </c>
      <c r="AE1026">
        <v>23.20271688123302</v>
      </c>
      <c r="AF1026">
        <v>23.15133172064829</v>
      </c>
      <c r="AG1026">
        <v>23.07651198103769</v>
      </c>
      <c r="AH1026">
        <v>23.046425738977831</v>
      </c>
      <c r="AI1026">
        <v>23.11931092364053</v>
      </c>
      <c r="AJ1026">
        <v>23.091053271590589</v>
      </c>
      <c r="AK1026">
        <v>23.076877021887135</v>
      </c>
      <c r="AL1026">
        <v>23.099161447470642</v>
      </c>
      <c r="AM1026">
        <v>23.122258858222949</v>
      </c>
      <c r="AN1026">
        <v>23.026091248384887</v>
      </c>
      <c r="AO1026">
        <v>23.037260384455188</v>
      </c>
      <c r="AP1026">
        <v>22.915161285552195</v>
      </c>
      <c r="AQ1026">
        <v>22.91433290867754</v>
      </c>
      <c r="AR1026">
        <v>22.832168534977153</v>
      </c>
      <c r="AS1026">
        <v>22.863549568016733</v>
      </c>
      <c r="AT1026">
        <v>22.878459945840053</v>
      </c>
      <c r="AU1026">
        <v>22.951152281846451</v>
      </c>
      <c r="AV1026">
        <v>23.005915155850214</v>
      </c>
      <c r="AW1026">
        <v>23.009091456698126</v>
      </c>
      <c r="AX1026">
        <v>22.912335294337865</v>
      </c>
      <c r="AY1026">
        <v>22.842524615672879</v>
      </c>
      <c r="AZ1026">
        <v>22.819221352102307</v>
      </c>
      <c r="BA1026">
        <v>22.780810639257759</v>
      </c>
      <c r="BB1026">
        <v>22.749203730840371</v>
      </c>
      <c r="BC1026">
        <v>22.745135572547877</v>
      </c>
      <c r="BD1026">
        <v>22.648564690575093</v>
      </c>
      <c r="BE1026">
        <v>22.619202990191891</v>
      </c>
      <c r="BF1026">
        <v>22.591738000675189</v>
      </c>
      <c r="BG1026">
        <v>22.560906232328339</v>
      </c>
      <c r="BH1026">
        <v>22.569328831687958</v>
      </c>
      <c r="BI1026">
        <v>22.562191426564432</v>
      </c>
      <c r="BJ1026">
        <v>22.577153580400267</v>
      </c>
      <c r="BK1026">
        <v>22.577409600203008</v>
      </c>
      <c r="BL1026">
        <v>22.609688184767858</v>
      </c>
      <c r="BM1026">
        <v>22.580431758514028</v>
      </c>
      <c r="BN1026">
        <v>22.607447768373554</v>
      </c>
      <c r="BO1026">
        <v>22.612994239108911</v>
      </c>
      <c r="BP1026">
        <v>22.657878281089651</v>
      </c>
      <c r="BQ1026">
        <v>22.664120815152092</v>
      </c>
      <c r="BR1026">
        <v>22.571722007886027</v>
      </c>
      <c r="BS1026">
        <v>22.51907349169813</v>
      </c>
      <c r="BT1026">
        <v>22.412942363608593</v>
      </c>
      <c r="BU1026">
        <v>22.505538617887535</v>
      </c>
      <c r="BV1026">
        <v>22.44933872509851</v>
      </c>
      <c r="BW1026">
        <v>22.484694184618334</v>
      </c>
      <c r="BX1026">
        <v>22.516131894608662</v>
      </c>
      <c r="BY1026">
        <v>22.458859578394215</v>
      </c>
      <c r="BZ1026">
        <v>22.492165789425318</v>
      </c>
      <c r="CA1026">
        <v>22.491124665461321</v>
      </c>
      <c r="CB1026">
        <v>22.47849649278956</v>
      </c>
      <c r="CC1026">
        <v>22.446469177926627</v>
      </c>
      <c r="CD1026">
        <v>22.488669587469278</v>
      </c>
      <c r="CE1026">
        <v>22.486312678445749</v>
      </c>
      <c r="CF1026">
        <v>22.505543816771127</v>
      </c>
      <c r="CG1026">
        <v>22.498642263169231</v>
      </c>
      <c r="CH1026">
        <v>22.522745571005718</v>
      </c>
      <c r="CI1026">
        <v>22.561529454494831</v>
      </c>
      <c r="CJ1026">
        <v>22.609312731090018</v>
      </c>
      <c r="CK1026">
        <v>22.658131361809005</v>
      </c>
      <c r="CL1026">
        <v>22.667758721398524</v>
      </c>
      <c r="CM1026">
        <v>22.691253506583156</v>
      </c>
      <c r="CN1026">
        <v>22.736847613638133</v>
      </c>
      <c r="CO1026">
        <v>22.760472111613961</v>
      </c>
      <c r="CP1026">
        <v>22.836632483217752</v>
      </c>
      <c r="CQ1026">
        <v>22.88245268352561</v>
      </c>
      <c r="CR1026">
        <v>22.751109113587159</v>
      </c>
      <c r="CS1026">
        <v>22.786508284392486</v>
      </c>
      <c r="CT1026">
        <v>22.850136670115653</v>
      </c>
      <c r="CU1026">
        <v>22.910882433017679</v>
      </c>
      <c r="CV1026">
        <v>22.967721753267256</v>
      </c>
      <c r="CW1026">
        <v>22.991992029190619</v>
      </c>
      <c r="CX1026">
        <f>AVERAGE(pipe_data__2[[#This Row],[u1,]:[u101]])</f>
        <v>22.894559353974017</v>
      </c>
      <c r="CY1026">
        <v>22.894559353974017</v>
      </c>
      <c r="CZ1026" s="17">
        <v>22.966281380823638</v>
      </c>
      <c r="DA1026" s="18"/>
    </row>
    <row r="1027" spans="1:105" x14ac:dyDescent="0.25">
      <c r="A1027">
        <v>2.551275637818895E-2</v>
      </c>
      <c r="B1027">
        <v>23.148427431344778</v>
      </c>
      <c r="C1027">
        <v>23.096759790385466</v>
      </c>
      <c r="D1027">
        <v>23.06866916916875</v>
      </c>
      <c r="E1027">
        <v>23.012114852942499</v>
      </c>
      <c r="F1027">
        <v>23.066139647492037</v>
      </c>
      <c r="G1027">
        <v>22.98560538065751</v>
      </c>
      <c r="H1027">
        <v>23.03361847385699</v>
      </c>
      <c r="I1027">
        <v>23.210875449638873</v>
      </c>
      <c r="J1027">
        <v>23.15916944742337</v>
      </c>
      <c r="K1027">
        <v>23.190454916535664</v>
      </c>
      <c r="L1027">
        <v>23.308649790290033</v>
      </c>
      <c r="M1027">
        <v>23.27649009558229</v>
      </c>
      <c r="N1027">
        <v>23.294861842832841</v>
      </c>
      <c r="O1027">
        <v>23.319916319906746</v>
      </c>
      <c r="P1027">
        <v>23.296233838829583</v>
      </c>
      <c r="Q1027">
        <v>23.327700486111809</v>
      </c>
      <c r="R1027">
        <v>23.336222191328392</v>
      </c>
      <c r="S1027">
        <v>23.413139583521119</v>
      </c>
      <c r="T1027">
        <v>23.404368158381374</v>
      </c>
      <c r="U1027">
        <v>23.407622141597223</v>
      </c>
      <c r="V1027">
        <v>23.38926644368772</v>
      </c>
      <c r="W1027">
        <v>23.433145259569656</v>
      </c>
      <c r="X1027">
        <v>23.385630847094184</v>
      </c>
      <c r="Y1027">
        <v>23.339099441755032</v>
      </c>
      <c r="Z1027">
        <v>23.337289167076161</v>
      </c>
      <c r="AA1027">
        <v>23.366576199647316</v>
      </c>
      <c r="AB1027">
        <v>23.385905210297267</v>
      </c>
      <c r="AC1027">
        <v>23.347354568602263</v>
      </c>
      <c r="AD1027">
        <v>23.334809285796588</v>
      </c>
      <c r="AE1027">
        <v>23.201590720643637</v>
      </c>
      <c r="AF1027">
        <v>23.150658290920934</v>
      </c>
      <c r="AG1027">
        <v>23.074972941039722</v>
      </c>
      <c r="AH1027">
        <v>23.045196452434414</v>
      </c>
      <c r="AI1027">
        <v>23.116412880230389</v>
      </c>
      <c r="AJ1027">
        <v>23.088970234548142</v>
      </c>
      <c r="AK1027">
        <v>23.075094406888198</v>
      </c>
      <c r="AL1027">
        <v>23.096010439084029</v>
      </c>
      <c r="AM1027">
        <v>23.120313564930555</v>
      </c>
      <c r="AN1027">
        <v>23.024589769143979</v>
      </c>
      <c r="AO1027">
        <v>23.036111692591334</v>
      </c>
      <c r="AP1027">
        <v>22.914837761813008</v>
      </c>
      <c r="AQ1027">
        <v>22.915723108216209</v>
      </c>
      <c r="AR1027">
        <v>22.833176485592237</v>
      </c>
      <c r="AS1027">
        <v>22.863758828623766</v>
      </c>
      <c r="AT1027">
        <v>22.88058760201401</v>
      </c>
      <c r="AU1027">
        <v>22.952587998994353</v>
      </c>
      <c r="AV1027">
        <v>23.00774270430674</v>
      </c>
      <c r="AW1027">
        <v>23.009495934568339</v>
      </c>
      <c r="AX1027">
        <v>22.911889650761417</v>
      </c>
      <c r="AY1027">
        <v>22.842604422712093</v>
      </c>
      <c r="AZ1027">
        <v>22.818298173006379</v>
      </c>
      <c r="BA1027">
        <v>22.780073362475335</v>
      </c>
      <c r="BB1027">
        <v>22.748479528358001</v>
      </c>
      <c r="BC1027">
        <v>22.744132242331165</v>
      </c>
      <c r="BD1027">
        <v>22.648186787784347</v>
      </c>
      <c r="BE1027">
        <v>22.618999002132174</v>
      </c>
      <c r="BF1027">
        <v>22.590714741623486</v>
      </c>
      <c r="BG1027">
        <v>22.559646917040197</v>
      </c>
      <c r="BH1027">
        <v>22.567922071533967</v>
      </c>
      <c r="BI1027">
        <v>22.560137047721899</v>
      </c>
      <c r="BJ1027">
        <v>22.575770524742794</v>
      </c>
      <c r="BK1027">
        <v>22.575957597158684</v>
      </c>
      <c r="BL1027">
        <v>22.607205115607091</v>
      </c>
      <c r="BM1027">
        <v>22.579425634132061</v>
      </c>
      <c r="BN1027">
        <v>22.606155842369528</v>
      </c>
      <c r="BO1027">
        <v>22.611903859311038</v>
      </c>
      <c r="BP1027">
        <v>22.656911944063388</v>
      </c>
      <c r="BQ1027">
        <v>22.66275058886011</v>
      </c>
      <c r="BR1027">
        <v>22.568697932360287</v>
      </c>
      <c r="BS1027">
        <v>22.515217712324901</v>
      </c>
      <c r="BT1027">
        <v>22.411138672584688</v>
      </c>
      <c r="BU1027">
        <v>22.501327770383423</v>
      </c>
      <c r="BV1027">
        <v>22.444856593714409</v>
      </c>
      <c r="BW1027">
        <v>22.480624857339482</v>
      </c>
      <c r="BX1027">
        <v>22.514364814157396</v>
      </c>
      <c r="BY1027">
        <v>22.457042670247265</v>
      </c>
      <c r="BZ1027">
        <v>22.488737849089244</v>
      </c>
      <c r="CA1027">
        <v>22.489200104127292</v>
      </c>
      <c r="CB1027">
        <v>22.477264571457969</v>
      </c>
      <c r="CC1027">
        <v>22.445479773573112</v>
      </c>
      <c r="CD1027">
        <v>22.487636120725298</v>
      </c>
      <c r="CE1027">
        <v>22.485377208955086</v>
      </c>
      <c r="CF1027">
        <v>22.50482576546689</v>
      </c>
      <c r="CG1027">
        <v>22.497759387237799</v>
      </c>
      <c r="CH1027">
        <v>22.521910919814506</v>
      </c>
      <c r="CI1027">
        <v>22.560867269269416</v>
      </c>
      <c r="CJ1027">
        <v>22.608787622525426</v>
      </c>
      <c r="CK1027">
        <v>22.657756766146296</v>
      </c>
      <c r="CL1027">
        <v>22.667482043279612</v>
      </c>
      <c r="CM1027">
        <v>22.691169021004303</v>
      </c>
      <c r="CN1027">
        <v>22.737153298618736</v>
      </c>
      <c r="CO1027">
        <v>22.761610802609837</v>
      </c>
      <c r="CP1027">
        <v>22.838880356200931</v>
      </c>
      <c r="CQ1027">
        <v>22.882086919935073</v>
      </c>
      <c r="CR1027">
        <v>22.75089900662509</v>
      </c>
      <c r="CS1027">
        <v>22.786292080155906</v>
      </c>
      <c r="CT1027">
        <v>22.85029709150443</v>
      </c>
      <c r="CU1027">
        <v>22.911127684460073</v>
      </c>
      <c r="CV1027">
        <v>22.968060864790534</v>
      </c>
      <c r="CW1027">
        <v>22.992380681533209</v>
      </c>
      <c r="CX1027">
        <f>AVERAGE(pipe_data__2[[#This Row],[u1,]:[u101]])</f>
        <v>22.893074265338804</v>
      </c>
      <c r="CY1027">
        <v>22.893074265338804</v>
      </c>
      <c r="CZ1027" s="16">
        <v>22.96732209693597</v>
      </c>
      <c r="DA1027" s="19"/>
    </row>
    <row r="1028" spans="1:105" x14ac:dyDescent="0.25">
      <c r="A1028">
        <v>2.6513256628314164E-2</v>
      </c>
      <c r="B1028">
        <v>23.145484807964767</v>
      </c>
      <c r="C1028">
        <v>23.092601279425786</v>
      </c>
      <c r="D1028">
        <v>23.062829974960028</v>
      </c>
      <c r="E1028">
        <v>23.006589855970493</v>
      </c>
      <c r="F1028">
        <v>23.061309858993265</v>
      </c>
      <c r="G1028">
        <v>22.983239346100664</v>
      </c>
      <c r="H1028">
        <v>23.03102713139112</v>
      </c>
      <c r="I1028">
        <v>23.206371979827622</v>
      </c>
      <c r="J1028">
        <v>23.157730938960803</v>
      </c>
      <c r="K1028">
        <v>23.188707468956085</v>
      </c>
      <c r="L1028">
        <v>23.303721942152087</v>
      </c>
      <c r="M1028">
        <v>23.274880142133302</v>
      </c>
      <c r="N1028">
        <v>23.292587192828748</v>
      </c>
      <c r="O1028">
        <v>23.317489791097184</v>
      </c>
      <c r="P1028">
        <v>23.29488271370516</v>
      </c>
      <c r="Q1028">
        <v>23.324589221201954</v>
      </c>
      <c r="R1028">
        <v>23.334881791638988</v>
      </c>
      <c r="S1028">
        <v>23.410499977982159</v>
      </c>
      <c r="T1028">
        <v>23.402783452625322</v>
      </c>
      <c r="U1028">
        <v>23.404366988075942</v>
      </c>
      <c r="V1028">
        <v>23.385926161114764</v>
      </c>
      <c r="W1028">
        <v>23.430156547457742</v>
      </c>
      <c r="X1028">
        <v>23.384341806656774</v>
      </c>
      <c r="Y1028">
        <v>23.337991785148553</v>
      </c>
      <c r="Z1028">
        <v>23.335713732373506</v>
      </c>
      <c r="AA1028">
        <v>23.364034850846771</v>
      </c>
      <c r="AB1028">
        <v>23.383033011287441</v>
      </c>
      <c r="AC1028">
        <v>23.345217650995362</v>
      </c>
      <c r="AD1028">
        <v>23.331634140037117</v>
      </c>
      <c r="AE1028">
        <v>23.200464560054254</v>
      </c>
      <c r="AF1028">
        <v>23.14991423832052</v>
      </c>
      <c r="AG1028">
        <v>23.073433901041749</v>
      </c>
      <c r="AH1028">
        <v>23.043967165890997</v>
      </c>
      <c r="AI1028">
        <v>23.113514836820247</v>
      </c>
      <c r="AJ1028">
        <v>23.086887197505696</v>
      </c>
      <c r="AK1028">
        <v>23.07331179188926</v>
      </c>
      <c r="AL1028">
        <v>23.092859430697416</v>
      </c>
      <c r="AM1028">
        <v>23.118368271638158</v>
      </c>
      <c r="AN1028">
        <v>23.023088289903075</v>
      </c>
      <c r="AO1028">
        <v>23.034963000727476</v>
      </c>
      <c r="AP1028">
        <v>22.914514238073817</v>
      </c>
      <c r="AQ1028">
        <v>22.917113307754882</v>
      </c>
      <c r="AR1028">
        <v>22.834184436207316</v>
      </c>
      <c r="AS1028">
        <v>22.863968089230795</v>
      </c>
      <c r="AT1028">
        <v>22.882715258187968</v>
      </c>
      <c r="AU1028">
        <v>22.954023716142252</v>
      </c>
      <c r="AV1028">
        <v>23.009570252763265</v>
      </c>
      <c r="AW1028">
        <v>23.009900412438554</v>
      </c>
      <c r="AX1028">
        <v>22.911444007184969</v>
      </c>
      <c r="AY1028">
        <v>22.842684229751306</v>
      </c>
      <c r="AZ1028">
        <v>22.817374993910448</v>
      </c>
      <c r="BA1028">
        <v>22.779336085692908</v>
      </c>
      <c r="BB1028">
        <v>22.74775532587563</v>
      </c>
      <c r="BC1028">
        <v>22.743128912114454</v>
      </c>
      <c r="BD1028">
        <v>22.647808884993605</v>
      </c>
      <c r="BE1028">
        <v>22.618795014072454</v>
      </c>
      <c r="BF1028">
        <v>22.589691482571784</v>
      </c>
      <c r="BG1028">
        <v>22.558387601752056</v>
      </c>
      <c r="BH1028">
        <v>22.566515311379973</v>
      </c>
      <c r="BI1028">
        <v>22.558082668879361</v>
      </c>
      <c r="BJ1028">
        <v>22.574387469085316</v>
      </c>
      <c r="BK1028">
        <v>22.574505594114363</v>
      </c>
      <c r="BL1028">
        <v>22.604722046446323</v>
      </c>
      <c r="BM1028">
        <v>22.578419509750098</v>
      </c>
      <c r="BN1028">
        <v>22.604863916365503</v>
      </c>
      <c r="BO1028">
        <v>22.610813479513165</v>
      </c>
      <c r="BP1028">
        <v>22.655945607037125</v>
      </c>
      <c r="BQ1028">
        <v>22.661380362568131</v>
      </c>
      <c r="BR1028">
        <v>22.565673856834543</v>
      </c>
      <c r="BS1028">
        <v>22.511361932951672</v>
      </c>
      <c r="BT1028">
        <v>22.409334981560782</v>
      </c>
      <c r="BU1028">
        <v>22.497116922879307</v>
      </c>
      <c r="BV1028">
        <v>22.440374462330304</v>
      </c>
      <c r="BW1028">
        <v>22.476555530060626</v>
      </c>
      <c r="BX1028">
        <v>22.512597733706134</v>
      </c>
      <c r="BY1028">
        <v>22.455225762100316</v>
      </c>
      <c r="BZ1028">
        <v>22.485309908753166</v>
      </c>
      <c r="CA1028">
        <v>22.487275542793263</v>
      </c>
      <c r="CB1028">
        <v>22.476032650126378</v>
      </c>
      <c r="CC1028">
        <v>22.444490369219601</v>
      </c>
      <c r="CD1028">
        <v>22.486602653981318</v>
      </c>
      <c r="CE1028">
        <v>22.484441739464422</v>
      </c>
      <c r="CF1028">
        <v>22.50410771416265</v>
      </c>
      <c r="CG1028">
        <v>22.496876511306365</v>
      </c>
      <c r="CH1028">
        <v>22.521076268623293</v>
      </c>
      <c r="CI1028">
        <v>22.560205084044</v>
      </c>
      <c r="CJ1028">
        <v>22.608262513960835</v>
      </c>
      <c r="CK1028">
        <v>22.65738217048359</v>
      </c>
      <c r="CL1028">
        <v>22.667205365160701</v>
      </c>
      <c r="CM1028">
        <v>22.69108453542545</v>
      </c>
      <c r="CN1028">
        <v>22.737458983599343</v>
      </c>
      <c r="CO1028">
        <v>22.76274949360571</v>
      </c>
      <c r="CP1028">
        <v>22.841128229184111</v>
      </c>
      <c r="CQ1028">
        <v>22.881721156344536</v>
      </c>
      <c r="CR1028">
        <v>22.750688899663022</v>
      </c>
      <c r="CS1028">
        <v>22.786075875919327</v>
      </c>
      <c r="CT1028">
        <v>22.850457512893204</v>
      </c>
      <c r="CU1028">
        <v>22.911372935902467</v>
      </c>
      <c r="CV1028">
        <v>22.968399976313812</v>
      </c>
      <c r="CW1028">
        <v>22.992769333875799</v>
      </c>
      <c r="CX1028">
        <f>AVERAGE(pipe_data__2[[#This Row],[u1,]:[u101]])</f>
        <v>22.891588470474858</v>
      </c>
      <c r="CY1028">
        <v>22.891588470474858</v>
      </c>
      <c r="CZ1028" s="17">
        <v>22.968307894886564</v>
      </c>
      <c r="DA1028" s="18"/>
    </row>
    <row r="1029" spans="1:105" x14ac:dyDescent="0.25">
      <c r="A1029">
        <v>2.7513756878439155E-2</v>
      </c>
      <c r="B1029">
        <v>23.142542184584755</v>
      </c>
      <c r="C1029">
        <v>23.088442768466106</v>
      </c>
      <c r="D1029">
        <v>23.05699078075131</v>
      </c>
      <c r="E1029">
        <v>23.001064858998483</v>
      </c>
      <c r="F1029">
        <v>23.056480070494498</v>
      </c>
      <c r="G1029">
        <v>22.980873311543821</v>
      </c>
      <c r="H1029">
        <v>23.028435788925254</v>
      </c>
      <c r="I1029">
        <v>23.201868510016372</v>
      </c>
      <c r="J1029">
        <v>23.15629243049824</v>
      </c>
      <c r="K1029">
        <v>23.186960021376503</v>
      </c>
      <c r="L1029">
        <v>23.298794094014145</v>
      </c>
      <c r="M1029">
        <v>23.273270188684318</v>
      </c>
      <c r="N1029">
        <v>23.290312542824658</v>
      </c>
      <c r="O1029">
        <v>23.315063262287623</v>
      </c>
      <c r="P1029">
        <v>23.293531588580734</v>
      </c>
      <c r="Q1029">
        <v>23.321477956292096</v>
      </c>
      <c r="R1029">
        <v>23.333541391949584</v>
      </c>
      <c r="S1029">
        <v>23.407860372443203</v>
      </c>
      <c r="T1029">
        <v>23.401198746869269</v>
      </c>
      <c r="U1029">
        <v>23.401111834554662</v>
      </c>
      <c r="V1029">
        <v>23.382585878541807</v>
      </c>
      <c r="W1029">
        <v>23.427167835345827</v>
      </c>
      <c r="X1029">
        <v>23.383052766219368</v>
      </c>
      <c r="Y1029">
        <v>23.336884128542078</v>
      </c>
      <c r="Z1029">
        <v>23.334138297670851</v>
      </c>
      <c r="AA1029">
        <v>23.36149350204623</v>
      </c>
      <c r="AB1029">
        <v>23.380160812277616</v>
      </c>
      <c r="AC1029">
        <v>23.343080733388462</v>
      </c>
      <c r="AD1029">
        <v>23.328458994277643</v>
      </c>
      <c r="AE1029">
        <v>23.199338399464867</v>
      </c>
      <c r="AF1029">
        <v>23.148900871292309</v>
      </c>
      <c r="AG1029">
        <v>23.071894861043781</v>
      </c>
      <c r="AH1029">
        <v>23.042737879347584</v>
      </c>
      <c r="AI1029">
        <v>23.110616793410106</v>
      </c>
      <c r="AJ1029">
        <v>23.08480416046325</v>
      </c>
      <c r="AK1029">
        <v>23.071529176890319</v>
      </c>
      <c r="AL1029">
        <v>23.0897084223108</v>
      </c>
      <c r="AM1029">
        <v>23.116422978345764</v>
      </c>
      <c r="AN1029">
        <v>23.021586810662168</v>
      </c>
      <c r="AO1029">
        <v>23.033814308863622</v>
      </c>
      <c r="AP1029">
        <v>22.914190714334627</v>
      </c>
      <c r="AQ1029">
        <v>22.917311914120784</v>
      </c>
      <c r="AR1029">
        <v>22.835192386822396</v>
      </c>
      <c r="AS1029">
        <v>22.864177349837824</v>
      </c>
      <c r="AT1029">
        <v>22.884842914361926</v>
      </c>
      <c r="AU1029">
        <v>22.955459433290155</v>
      </c>
      <c r="AV1029">
        <v>23.011397801219786</v>
      </c>
      <c r="AW1029">
        <v>23.010304890308767</v>
      </c>
      <c r="AX1029">
        <v>22.91099836360852</v>
      </c>
      <c r="AY1029">
        <v>22.84276403679052</v>
      </c>
      <c r="AZ1029">
        <v>22.816451814814521</v>
      </c>
      <c r="BA1029">
        <v>22.778598808910484</v>
      </c>
      <c r="BB1029">
        <v>22.747031123393263</v>
      </c>
      <c r="BC1029">
        <v>22.742125581897746</v>
      </c>
      <c r="BD1029">
        <v>22.647430982202859</v>
      </c>
      <c r="BE1029">
        <v>22.618591026012737</v>
      </c>
      <c r="BF1029">
        <v>22.588668223520081</v>
      </c>
      <c r="BG1029">
        <v>22.557128286463918</v>
      </c>
      <c r="BH1029">
        <v>22.565108551225983</v>
      </c>
      <c r="BI1029">
        <v>22.556028290036824</v>
      </c>
      <c r="BJ1029">
        <v>22.573004413427842</v>
      </c>
      <c r="BK1029">
        <v>22.573053591070039</v>
      </c>
      <c r="BL1029">
        <v>22.602238977285555</v>
      </c>
      <c r="BM1029">
        <v>22.577413385368132</v>
      </c>
      <c r="BN1029">
        <v>22.603571990361473</v>
      </c>
      <c r="BO1029">
        <v>22.609723099715296</v>
      </c>
      <c r="BP1029">
        <v>22.654979270010863</v>
      </c>
      <c r="BQ1029">
        <v>22.660010136276149</v>
      </c>
      <c r="BR1029">
        <v>22.562649781308803</v>
      </c>
      <c r="BS1029">
        <v>22.50750615357844</v>
      </c>
      <c r="BT1029">
        <v>22.407531290536877</v>
      </c>
      <c r="BU1029">
        <v>22.492906075375195</v>
      </c>
      <c r="BV1029">
        <v>22.435892330946203</v>
      </c>
      <c r="BW1029">
        <v>22.472486202781774</v>
      </c>
      <c r="BX1029">
        <v>22.510830653254867</v>
      </c>
      <c r="BY1029">
        <v>22.45340885395337</v>
      </c>
      <c r="BZ1029">
        <v>22.481881968417092</v>
      </c>
      <c r="CA1029">
        <v>22.485350981459234</v>
      </c>
      <c r="CB1029">
        <v>22.474800728794786</v>
      </c>
      <c r="CC1029">
        <v>22.443500964866086</v>
      </c>
      <c r="CD1029">
        <v>22.485569187237342</v>
      </c>
      <c r="CE1029">
        <v>22.483506269973756</v>
      </c>
      <c r="CF1029">
        <v>22.50338966285841</v>
      </c>
      <c r="CG1029">
        <v>22.49599363537493</v>
      </c>
      <c r="CH1029">
        <v>22.520241617432077</v>
      </c>
      <c r="CI1029">
        <v>22.559542898818588</v>
      </c>
      <c r="CJ1029">
        <v>22.607737405396243</v>
      </c>
      <c r="CK1029">
        <v>22.657007574820884</v>
      </c>
      <c r="CL1029">
        <v>22.666928687041786</v>
      </c>
      <c r="CM1029">
        <v>22.691000049846597</v>
      </c>
      <c r="CN1029">
        <v>22.737764668579945</v>
      </c>
      <c r="CO1029">
        <v>22.763888184601583</v>
      </c>
      <c r="CP1029">
        <v>22.843376102167287</v>
      </c>
      <c r="CQ1029">
        <v>22.881355392753999</v>
      </c>
      <c r="CR1029">
        <v>22.750478792700953</v>
      </c>
      <c r="CS1029">
        <v>22.785859671682747</v>
      </c>
      <c r="CT1029">
        <v>22.850617934281981</v>
      </c>
      <c r="CU1029">
        <v>22.91161818734486</v>
      </c>
      <c r="CV1029">
        <v>22.968739087837086</v>
      </c>
      <c r="CW1029">
        <v>22.993157986218385</v>
      </c>
      <c r="CX1029">
        <f>AVERAGE(pipe_data__2[[#This Row],[u1,]:[u101]])</f>
        <v>22.890088066534918</v>
      </c>
      <c r="CY1029">
        <v>22.890088066534918</v>
      </c>
      <c r="CZ1029" s="16">
        <v>22.969266285971752</v>
      </c>
      <c r="DA1029" s="19"/>
    </row>
    <row r="1030" spans="1:105" x14ac:dyDescent="0.25">
      <c r="A1030">
        <v>2.8514257128564147E-2</v>
      </c>
      <c r="B1030">
        <v>23.139599561204744</v>
      </c>
      <c r="C1030">
        <v>23.084284257506429</v>
      </c>
      <c r="D1030">
        <v>23.051151586542588</v>
      </c>
      <c r="E1030">
        <v>22.995539862026476</v>
      </c>
      <c r="F1030">
        <v>23.051650281995727</v>
      </c>
      <c r="G1030">
        <v>22.978507276986974</v>
      </c>
      <c r="H1030">
        <v>23.025844446459384</v>
      </c>
      <c r="I1030">
        <v>23.197365040205121</v>
      </c>
      <c r="J1030">
        <v>23.154853922035677</v>
      </c>
      <c r="K1030">
        <v>23.185212573796921</v>
      </c>
      <c r="L1030">
        <v>23.293866245876202</v>
      </c>
      <c r="M1030">
        <v>23.271660235235334</v>
      </c>
      <c r="N1030">
        <v>23.288037892820569</v>
      </c>
      <c r="O1030">
        <v>23.312636733478062</v>
      </c>
      <c r="P1030">
        <v>23.292180463456312</v>
      </c>
      <c r="Q1030">
        <v>23.318366691382241</v>
      </c>
      <c r="R1030">
        <v>23.33220099226018</v>
      </c>
      <c r="S1030">
        <v>23.405220766904247</v>
      </c>
      <c r="T1030">
        <v>23.399614041113217</v>
      </c>
      <c r="U1030">
        <v>23.397856681033382</v>
      </c>
      <c r="V1030">
        <v>23.37924559596885</v>
      </c>
      <c r="W1030">
        <v>23.424179123233912</v>
      </c>
      <c r="X1030">
        <v>23.381763725781958</v>
      </c>
      <c r="Y1030">
        <v>23.335776471935599</v>
      </c>
      <c r="Z1030">
        <v>23.332562862968196</v>
      </c>
      <c r="AA1030">
        <v>23.358952153245685</v>
      </c>
      <c r="AB1030">
        <v>23.37728861326779</v>
      </c>
      <c r="AC1030">
        <v>23.340943815781561</v>
      </c>
      <c r="AD1030">
        <v>23.325283848518172</v>
      </c>
      <c r="AE1030">
        <v>23.198212238875485</v>
      </c>
      <c r="AF1030">
        <v>23.147887504264094</v>
      </c>
      <c r="AG1030">
        <v>23.070355821045808</v>
      </c>
      <c r="AH1030">
        <v>23.041508592804167</v>
      </c>
      <c r="AI1030">
        <v>23.107718749999965</v>
      </c>
      <c r="AJ1030">
        <v>23.082721123420804</v>
      </c>
      <c r="AK1030">
        <v>23.069746561891382</v>
      </c>
      <c r="AL1030">
        <v>23.086557413924186</v>
      </c>
      <c r="AM1030">
        <v>23.114477685053366</v>
      </c>
      <c r="AN1030">
        <v>23.02008533142126</v>
      </c>
      <c r="AO1030">
        <v>23.032665616999768</v>
      </c>
      <c r="AP1030">
        <v>22.91386719059544</v>
      </c>
      <c r="AQ1030">
        <v>22.917107817518414</v>
      </c>
      <c r="AR1030">
        <v>22.836200337437475</v>
      </c>
      <c r="AS1030">
        <v>22.864386610444857</v>
      </c>
      <c r="AT1030">
        <v>22.886970570535883</v>
      </c>
      <c r="AU1030">
        <v>22.956895150438054</v>
      </c>
      <c r="AV1030">
        <v>23.013225349676311</v>
      </c>
      <c r="AW1030">
        <v>23.010709368178983</v>
      </c>
      <c r="AX1030">
        <v>22.910552720032072</v>
      </c>
      <c r="AY1030">
        <v>22.842843843829733</v>
      </c>
      <c r="AZ1030">
        <v>22.815528635718593</v>
      </c>
      <c r="BA1030">
        <v>22.777861532128057</v>
      </c>
      <c r="BB1030">
        <v>22.746306920910893</v>
      </c>
      <c r="BC1030">
        <v>22.741122251681034</v>
      </c>
      <c r="BD1030">
        <v>22.647053079412117</v>
      </c>
      <c r="BE1030">
        <v>22.618387037953021</v>
      </c>
      <c r="BF1030">
        <v>22.587644964468375</v>
      </c>
      <c r="BG1030">
        <v>22.555868971175776</v>
      </c>
      <c r="BH1030">
        <v>22.563701791071988</v>
      </c>
      <c r="BI1030">
        <v>22.553973911194291</v>
      </c>
      <c r="BJ1030">
        <v>22.571621357770368</v>
      </c>
      <c r="BK1030">
        <v>22.571601588025718</v>
      </c>
      <c r="BL1030">
        <v>22.599755908124788</v>
      </c>
      <c r="BM1030">
        <v>22.576407260986166</v>
      </c>
      <c r="BN1030">
        <v>22.602280064357448</v>
      </c>
      <c r="BO1030">
        <v>22.608632719917424</v>
      </c>
      <c r="BP1030">
        <v>22.6540129329846</v>
      </c>
      <c r="BQ1030">
        <v>22.658639909984167</v>
      </c>
      <c r="BR1030">
        <v>22.559625705783059</v>
      </c>
      <c r="BS1030">
        <v>22.503650374205211</v>
      </c>
      <c r="BT1030">
        <v>22.405727599512971</v>
      </c>
      <c r="BU1030">
        <v>22.48869522787108</v>
      </c>
      <c r="BV1030">
        <v>22.431410199562098</v>
      </c>
      <c r="BW1030">
        <v>22.468416875502921</v>
      </c>
      <c r="BX1030">
        <v>22.509063572803605</v>
      </c>
      <c r="BY1030">
        <v>22.45159194580642</v>
      </c>
      <c r="BZ1030">
        <v>22.478454028081014</v>
      </c>
      <c r="CA1030">
        <v>22.483426420125205</v>
      </c>
      <c r="CB1030">
        <v>22.473568807463195</v>
      </c>
      <c r="CC1030">
        <v>22.442511560512575</v>
      </c>
      <c r="CD1030">
        <v>22.484535720493362</v>
      </c>
      <c r="CE1030">
        <v>22.482570800483092</v>
      </c>
      <c r="CF1030">
        <v>22.502671611554174</v>
      </c>
      <c r="CG1030">
        <v>22.495110759443495</v>
      </c>
      <c r="CH1030">
        <v>22.519406966240865</v>
      </c>
      <c r="CI1030">
        <v>22.558880713593172</v>
      </c>
      <c r="CJ1030">
        <v>22.607212296831651</v>
      </c>
      <c r="CK1030">
        <v>22.656632979158175</v>
      </c>
      <c r="CL1030">
        <v>22.666652008922874</v>
      </c>
      <c r="CM1030">
        <v>22.690915564267748</v>
      </c>
      <c r="CN1030">
        <v>22.738070353560552</v>
      </c>
      <c r="CO1030">
        <v>22.765026875597457</v>
      </c>
      <c r="CP1030">
        <v>22.845623975150467</v>
      </c>
      <c r="CQ1030">
        <v>22.880989629163462</v>
      </c>
      <c r="CR1030">
        <v>22.750268685738884</v>
      </c>
      <c r="CS1030">
        <v>22.785643467446167</v>
      </c>
      <c r="CT1030">
        <v>22.850778355670759</v>
      </c>
      <c r="CU1030">
        <v>22.911863438787254</v>
      </c>
      <c r="CV1030">
        <v>22.968941509627935</v>
      </c>
      <c r="CW1030">
        <v>22.993042513505721</v>
      </c>
      <c r="CX1030">
        <f>AVERAGE(pipe_data__2[[#This Row],[u1,]:[u101]])</f>
        <v>22.888577227417407</v>
      </c>
      <c r="CY1030">
        <v>22.888577227417407</v>
      </c>
      <c r="CZ1030" s="17">
        <v>22.970210958438965</v>
      </c>
      <c r="DA1030" s="18"/>
    </row>
    <row r="1031" spans="1:105" x14ac:dyDescent="0.25">
      <c r="A1031">
        <v>2.951475737868936E-2</v>
      </c>
      <c r="B1031">
        <v>23.136656937824732</v>
      </c>
      <c r="C1031">
        <v>23.080125746546749</v>
      </c>
      <c r="D1031">
        <v>23.045312392333866</v>
      </c>
      <c r="E1031">
        <v>22.99077101705797</v>
      </c>
      <c r="F1031">
        <v>23.046820493496956</v>
      </c>
      <c r="G1031">
        <v>22.976141242430131</v>
      </c>
      <c r="H1031">
        <v>23.023253103993518</v>
      </c>
      <c r="I1031">
        <v>23.19286157039387</v>
      </c>
      <c r="J1031">
        <v>23.153415413573114</v>
      </c>
      <c r="K1031">
        <v>23.183465126217339</v>
      </c>
      <c r="L1031">
        <v>23.288938397738256</v>
      </c>
      <c r="M1031">
        <v>23.27005028178635</v>
      </c>
      <c r="N1031">
        <v>23.285763242816476</v>
      </c>
      <c r="O1031">
        <v>23.3102102046685</v>
      </c>
      <c r="P1031">
        <v>23.290829338331889</v>
      </c>
      <c r="Q1031">
        <v>23.315255426472383</v>
      </c>
      <c r="R1031">
        <v>23.330860592570779</v>
      </c>
      <c r="S1031">
        <v>23.402581161365287</v>
      </c>
      <c r="T1031">
        <v>23.398029335357169</v>
      </c>
      <c r="U1031">
        <v>23.394601527512105</v>
      </c>
      <c r="V1031">
        <v>23.375905313395894</v>
      </c>
      <c r="W1031">
        <v>23.421190411121994</v>
      </c>
      <c r="X1031">
        <v>23.380474685344552</v>
      </c>
      <c r="Y1031">
        <v>23.33466881532912</v>
      </c>
      <c r="Z1031">
        <v>23.330987428265541</v>
      </c>
      <c r="AA1031">
        <v>23.35641080444514</v>
      </c>
      <c r="AB1031">
        <v>23.374416414257965</v>
      </c>
      <c r="AC1031">
        <v>23.33880689817466</v>
      </c>
      <c r="AD1031">
        <v>23.322108702758698</v>
      </c>
      <c r="AE1031">
        <v>23.197086078286102</v>
      </c>
      <c r="AF1031">
        <v>23.146874137235883</v>
      </c>
      <c r="AG1031">
        <v>23.06881678104784</v>
      </c>
      <c r="AH1031">
        <v>23.04027930626075</v>
      </c>
      <c r="AI1031">
        <v>23.10482070658982</v>
      </c>
      <c r="AJ1031">
        <v>23.080638086378357</v>
      </c>
      <c r="AK1031">
        <v>23.067963946892444</v>
      </c>
      <c r="AL1031">
        <v>23.083406405537573</v>
      </c>
      <c r="AM1031">
        <v>23.112532391760968</v>
      </c>
      <c r="AN1031">
        <v>23.018583852180353</v>
      </c>
      <c r="AO1031">
        <v>23.031516925135914</v>
      </c>
      <c r="AP1031">
        <v>22.913543666856249</v>
      </c>
      <c r="AQ1031">
        <v>22.916903720916039</v>
      </c>
      <c r="AR1031">
        <v>22.837208288052555</v>
      </c>
      <c r="AS1031">
        <v>22.864595871051886</v>
      </c>
      <c r="AT1031">
        <v>22.889098226709844</v>
      </c>
      <c r="AU1031">
        <v>22.958330867585957</v>
      </c>
      <c r="AV1031">
        <v>23.015052898132836</v>
      </c>
      <c r="AW1031">
        <v>23.011113846049195</v>
      </c>
      <c r="AX1031">
        <v>22.910107076455624</v>
      </c>
      <c r="AY1031">
        <v>22.842923650868947</v>
      </c>
      <c r="AZ1031">
        <v>22.814605456622662</v>
      </c>
      <c r="BA1031">
        <v>22.777124255345633</v>
      </c>
      <c r="BB1031">
        <v>22.745582718428523</v>
      </c>
      <c r="BC1031">
        <v>22.740118921464322</v>
      </c>
      <c r="BD1031">
        <v>22.646675176621372</v>
      </c>
      <c r="BE1031">
        <v>22.6181830498933</v>
      </c>
      <c r="BF1031">
        <v>22.586621705416672</v>
      </c>
      <c r="BG1031">
        <v>22.554609655887635</v>
      </c>
      <c r="BH1031">
        <v>22.562295030917998</v>
      </c>
      <c r="BI1031">
        <v>22.551919532351754</v>
      </c>
      <c r="BJ1031">
        <v>22.570238302112895</v>
      </c>
      <c r="BK1031">
        <v>22.570149584981394</v>
      </c>
      <c r="BL1031">
        <v>22.59727283896402</v>
      </c>
      <c r="BM1031">
        <v>22.575401136604203</v>
      </c>
      <c r="BN1031">
        <v>22.600988138353422</v>
      </c>
      <c r="BO1031">
        <v>22.607542340119551</v>
      </c>
      <c r="BP1031">
        <v>22.653046595958337</v>
      </c>
      <c r="BQ1031">
        <v>22.657269683692185</v>
      </c>
      <c r="BR1031">
        <v>22.556601630257319</v>
      </c>
      <c r="BS1031">
        <v>22.499794594831982</v>
      </c>
      <c r="BT1031">
        <v>22.403923908489066</v>
      </c>
      <c r="BU1031">
        <v>22.484484380366965</v>
      </c>
      <c r="BV1031">
        <v>22.426928068177993</v>
      </c>
      <c r="BW1031">
        <v>22.464347548224065</v>
      </c>
      <c r="BX1031">
        <v>22.507296492352342</v>
      </c>
      <c r="BY1031">
        <v>22.449775037659471</v>
      </c>
      <c r="BZ1031">
        <v>22.475026087744936</v>
      </c>
      <c r="CA1031">
        <v>22.481501858791177</v>
      </c>
      <c r="CB1031">
        <v>22.4723368861316</v>
      </c>
      <c r="CC1031">
        <v>22.44152215615906</v>
      </c>
      <c r="CD1031">
        <v>22.483502253749386</v>
      </c>
      <c r="CE1031">
        <v>22.481635330992429</v>
      </c>
      <c r="CF1031">
        <v>22.501953560249934</v>
      </c>
      <c r="CG1031">
        <v>22.49422788351206</v>
      </c>
      <c r="CH1031">
        <v>22.518572315049653</v>
      </c>
      <c r="CI1031">
        <v>22.55821852836776</v>
      </c>
      <c r="CJ1031">
        <v>22.60668718826706</v>
      </c>
      <c r="CK1031">
        <v>22.656258383495469</v>
      </c>
      <c r="CL1031">
        <v>22.666375330803962</v>
      </c>
      <c r="CM1031">
        <v>22.690831078688895</v>
      </c>
      <c r="CN1031">
        <v>22.738376038541155</v>
      </c>
      <c r="CO1031">
        <v>22.766165566593333</v>
      </c>
      <c r="CP1031">
        <v>22.847871848133646</v>
      </c>
      <c r="CQ1031">
        <v>22.880623865572922</v>
      </c>
      <c r="CR1031">
        <v>22.750058578776816</v>
      </c>
      <c r="CS1031">
        <v>22.785427263209588</v>
      </c>
      <c r="CT1031">
        <v>22.850938777059532</v>
      </c>
      <c r="CU1031">
        <v>22.912108690229648</v>
      </c>
      <c r="CV1031">
        <v>22.968435908555559</v>
      </c>
      <c r="CW1031">
        <v>22.992480608646463</v>
      </c>
      <c r="CX1031">
        <f>AVERAGE(pipe_data__2[[#This Row],[u1,]:[u101]])</f>
        <v>22.887062405269827</v>
      </c>
      <c r="CY1031">
        <v>22.887062405269827</v>
      </c>
      <c r="CZ1031" s="16">
        <v>22.97113576232185</v>
      </c>
      <c r="DA1031" s="19"/>
    </row>
    <row r="1032" spans="1:105" x14ac:dyDescent="0.25">
      <c r="A1032">
        <v>3.0515257628814352E-2</v>
      </c>
      <c r="B1032">
        <v>23.13371431444472</v>
      </c>
      <c r="C1032">
        <v>23.075967235587068</v>
      </c>
      <c r="D1032">
        <v>23.039473198125144</v>
      </c>
      <c r="E1032">
        <v>22.988885944432109</v>
      </c>
      <c r="F1032">
        <v>23.041990704998184</v>
      </c>
      <c r="G1032">
        <v>22.973775207873285</v>
      </c>
      <c r="H1032">
        <v>23.020661761527649</v>
      </c>
      <c r="I1032">
        <v>23.188358100582622</v>
      </c>
      <c r="J1032">
        <v>23.151976905110548</v>
      </c>
      <c r="K1032">
        <v>23.18171767863776</v>
      </c>
      <c r="L1032">
        <v>23.284010549600314</v>
      </c>
      <c r="M1032">
        <v>23.268440328337363</v>
      </c>
      <c r="N1032">
        <v>23.283488592812386</v>
      </c>
      <c r="O1032">
        <v>23.307783675858943</v>
      </c>
      <c r="P1032">
        <v>23.289478213207467</v>
      </c>
      <c r="Q1032">
        <v>23.312144161562529</v>
      </c>
      <c r="R1032">
        <v>23.329520192881375</v>
      </c>
      <c r="S1032">
        <v>23.399941555826331</v>
      </c>
      <c r="T1032">
        <v>23.396444629601117</v>
      </c>
      <c r="U1032">
        <v>23.391346373990825</v>
      </c>
      <c r="V1032">
        <v>23.372565030822937</v>
      </c>
      <c r="W1032">
        <v>23.41820169901008</v>
      </c>
      <c r="X1032">
        <v>23.379185644907142</v>
      </c>
      <c r="Y1032">
        <v>23.333561158722645</v>
      </c>
      <c r="Z1032">
        <v>23.329411993562886</v>
      </c>
      <c r="AA1032">
        <v>23.353869455644599</v>
      </c>
      <c r="AB1032">
        <v>23.371544215248139</v>
      </c>
      <c r="AC1032">
        <v>23.336669980567759</v>
      </c>
      <c r="AD1032">
        <v>23.318933556999227</v>
      </c>
      <c r="AE1032">
        <v>23.195959917696715</v>
      </c>
      <c r="AF1032">
        <v>23.145860770207673</v>
      </c>
      <c r="AG1032">
        <v>23.067277741049868</v>
      </c>
      <c r="AH1032">
        <v>23.039050019717337</v>
      </c>
      <c r="AI1032">
        <v>23.101922663179678</v>
      </c>
      <c r="AJ1032">
        <v>23.078555049335911</v>
      </c>
      <c r="AK1032">
        <v>23.066181331893507</v>
      </c>
      <c r="AL1032">
        <v>23.080255397150957</v>
      </c>
      <c r="AM1032">
        <v>23.110587098468574</v>
      </c>
      <c r="AN1032">
        <v>23.017082372939448</v>
      </c>
      <c r="AO1032">
        <v>23.030368233272057</v>
      </c>
      <c r="AP1032">
        <v>22.913220143117062</v>
      </c>
      <c r="AQ1032">
        <v>22.916699624313665</v>
      </c>
      <c r="AR1032">
        <v>22.838216238667638</v>
      </c>
      <c r="AS1032">
        <v>22.864805131658915</v>
      </c>
      <c r="AT1032">
        <v>22.891225882883802</v>
      </c>
      <c r="AU1032">
        <v>22.959766584733856</v>
      </c>
      <c r="AV1032">
        <v>23.016880446589358</v>
      </c>
      <c r="AW1032">
        <v>23.011518323919407</v>
      </c>
      <c r="AX1032">
        <v>22.909661432879176</v>
      </c>
      <c r="AY1032">
        <v>22.843003457908161</v>
      </c>
      <c r="AZ1032">
        <v>22.813682277526734</v>
      </c>
      <c r="BA1032">
        <v>22.776386978563206</v>
      </c>
      <c r="BB1032">
        <v>22.744858515946152</v>
      </c>
      <c r="BC1032">
        <v>22.739115591247611</v>
      </c>
      <c r="BD1032">
        <v>22.64629727383063</v>
      </c>
      <c r="BE1032">
        <v>22.617979061833584</v>
      </c>
      <c r="BF1032">
        <v>22.585598446364969</v>
      </c>
      <c r="BG1032">
        <v>22.553350340599497</v>
      </c>
      <c r="BH1032">
        <v>22.560888270764007</v>
      </c>
      <c r="BI1032">
        <v>22.549865153509216</v>
      </c>
      <c r="BJ1032">
        <v>22.568855246455421</v>
      </c>
      <c r="BK1032">
        <v>22.568697581937073</v>
      </c>
      <c r="BL1032">
        <v>22.594789769803253</v>
      </c>
      <c r="BM1032">
        <v>22.574395012222237</v>
      </c>
      <c r="BN1032">
        <v>22.599696212349397</v>
      </c>
      <c r="BO1032">
        <v>22.606451960321682</v>
      </c>
      <c r="BP1032">
        <v>22.652080258932074</v>
      </c>
      <c r="BQ1032">
        <v>22.655899457400203</v>
      </c>
      <c r="BR1032">
        <v>22.553577554731575</v>
      </c>
      <c r="BS1032">
        <v>22.49593881545875</v>
      </c>
      <c r="BT1032">
        <v>22.402120217465161</v>
      </c>
      <c r="BU1032">
        <v>22.480273532862853</v>
      </c>
      <c r="BV1032">
        <v>22.422445936793892</v>
      </c>
      <c r="BW1032">
        <v>22.460278220945213</v>
      </c>
      <c r="BX1032">
        <v>22.505529411901076</v>
      </c>
      <c r="BY1032">
        <v>22.447958129512521</v>
      </c>
      <c r="BZ1032">
        <v>22.471598147408862</v>
      </c>
      <c r="CA1032">
        <v>22.479577297457148</v>
      </c>
      <c r="CB1032">
        <v>22.471104964800009</v>
      </c>
      <c r="CC1032">
        <v>22.440532751805549</v>
      </c>
      <c r="CD1032">
        <v>22.482468787005406</v>
      </c>
      <c r="CE1032">
        <v>22.480699861501765</v>
      </c>
      <c r="CF1032">
        <v>22.501235508945694</v>
      </c>
      <c r="CG1032">
        <v>22.493345007580626</v>
      </c>
      <c r="CH1032">
        <v>22.517737663858441</v>
      </c>
      <c r="CI1032">
        <v>22.557556343142345</v>
      </c>
      <c r="CJ1032">
        <v>22.606162079702468</v>
      </c>
      <c r="CK1032">
        <v>22.655883787832764</v>
      </c>
      <c r="CL1032">
        <v>22.666098652685047</v>
      </c>
      <c r="CM1032">
        <v>22.690746593110042</v>
      </c>
      <c r="CN1032">
        <v>22.738681723521761</v>
      </c>
      <c r="CO1032">
        <v>22.767304257589206</v>
      </c>
      <c r="CP1032">
        <v>22.850119721116826</v>
      </c>
      <c r="CQ1032">
        <v>22.880258101982385</v>
      </c>
      <c r="CR1032">
        <v>22.749848471814747</v>
      </c>
      <c r="CS1032">
        <v>22.785211058973008</v>
      </c>
      <c r="CT1032">
        <v>22.85109919844831</v>
      </c>
      <c r="CU1032">
        <v>22.912353941672038</v>
      </c>
      <c r="CV1032">
        <v>22.967930307483186</v>
      </c>
      <c r="CW1032">
        <v>22.99191870378721</v>
      </c>
      <c r="CX1032">
        <f>AVERAGE(pipe_data__2[[#This Row],[u1,]:[u101]])</f>
        <v>22.885576420845695</v>
      </c>
      <c r="CY1032">
        <v>22.885576420845695</v>
      </c>
      <c r="CZ1032" s="17">
        <v>22.972046626956175</v>
      </c>
      <c r="DA1032" s="18"/>
    </row>
    <row r="1033" spans="1:105" x14ac:dyDescent="0.25">
      <c r="A1033">
        <v>3.1515757878939343E-2</v>
      </c>
      <c r="B1033">
        <v>23.130771691064705</v>
      </c>
      <c r="C1033">
        <v>23.071808724627392</v>
      </c>
      <c r="D1033">
        <v>23.033634003916422</v>
      </c>
      <c r="E1033">
        <v>22.987000871806249</v>
      </c>
      <c r="F1033">
        <v>23.037160916499413</v>
      </c>
      <c r="G1033">
        <v>22.971409173316442</v>
      </c>
      <c r="H1033">
        <v>23.018070419061779</v>
      </c>
      <c r="I1033">
        <v>23.183854630771371</v>
      </c>
      <c r="J1033">
        <v>23.150538396647985</v>
      </c>
      <c r="K1033">
        <v>23.179970231058178</v>
      </c>
      <c r="L1033">
        <v>23.279082701462368</v>
      </c>
      <c r="M1033">
        <v>23.266830374888379</v>
      </c>
      <c r="N1033">
        <v>23.281213942808296</v>
      </c>
      <c r="O1033">
        <v>23.305357147049381</v>
      </c>
      <c r="P1033">
        <v>23.288127088083044</v>
      </c>
      <c r="Q1033">
        <v>23.309032896652671</v>
      </c>
      <c r="R1033">
        <v>23.328179793191971</v>
      </c>
      <c r="S1033">
        <v>23.397301950287375</v>
      </c>
      <c r="T1033">
        <v>23.394859923845065</v>
      </c>
      <c r="U1033">
        <v>23.388091220469544</v>
      </c>
      <c r="V1033">
        <v>23.369224748249984</v>
      </c>
      <c r="W1033">
        <v>23.415212986898165</v>
      </c>
      <c r="X1033">
        <v>23.377896604469733</v>
      </c>
      <c r="Y1033">
        <v>23.332453502116167</v>
      </c>
      <c r="Z1033">
        <v>23.327836558860231</v>
      </c>
      <c r="AA1033">
        <v>23.351328106844054</v>
      </c>
      <c r="AB1033">
        <v>23.368672016238314</v>
      </c>
      <c r="AC1033">
        <v>23.334533062960858</v>
      </c>
      <c r="AD1033">
        <v>23.315758411239756</v>
      </c>
      <c r="AE1033">
        <v>23.194833757107332</v>
      </c>
      <c r="AF1033">
        <v>23.144847403179462</v>
      </c>
      <c r="AG1033">
        <v>23.065738701051899</v>
      </c>
      <c r="AH1033">
        <v>23.03782073317392</v>
      </c>
      <c r="AI1033">
        <v>23.099024619769537</v>
      </c>
      <c r="AJ1033">
        <v>23.076472012293461</v>
      </c>
      <c r="AK1033">
        <v>23.064398716894569</v>
      </c>
      <c r="AL1033">
        <v>23.077104388764344</v>
      </c>
      <c r="AM1033">
        <v>23.108641805176177</v>
      </c>
      <c r="AN1033">
        <v>23.015580893698541</v>
      </c>
      <c r="AO1033">
        <v>23.029219541408203</v>
      </c>
      <c r="AP1033">
        <v>22.912896619377872</v>
      </c>
      <c r="AQ1033">
        <v>22.916495527711291</v>
      </c>
      <c r="AR1033">
        <v>22.839224189282717</v>
      </c>
      <c r="AS1033">
        <v>22.865014392265948</v>
      </c>
      <c r="AT1033">
        <v>22.89335353905776</v>
      </c>
      <c r="AU1033">
        <v>22.961202301881755</v>
      </c>
      <c r="AV1033">
        <v>23.018707995045883</v>
      </c>
      <c r="AW1033">
        <v>23.011922801789623</v>
      </c>
      <c r="AX1033">
        <v>22.909215789302728</v>
      </c>
      <c r="AY1033">
        <v>22.843083264947374</v>
      </c>
      <c r="AZ1033">
        <v>22.812759098430806</v>
      </c>
      <c r="BA1033">
        <v>22.775649701780782</v>
      </c>
      <c r="BB1033">
        <v>22.744134313463785</v>
      </c>
      <c r="BC1033">
        <v>22.738112261030903</v>
      </c>
      <c r="BD1033">
        <v>22.645919371039884</v>
      </c>
      <c r="BE1033">
        <v>22.617775073773867</v>
      </c>
      <c r="BF1033">
        <v>22.584575187313266</v>
      </c>
      <c r="BG1033">
        <v>22.552091025311356</v>
      </c>
      <c r="BH1033">
        <v>22.559481510610013</v>
      </c>
      <c r="BI1033">
        <v>22.547810774666683</v>
      </c>
      <c r="BJ1033">
        <v>22.567472190797947</v>
      </c>
      <c r="BK1033">
        <v>22.567245578892749</v>
      </c>
      <c r="BL1033">
        <v>22.592306700642489</v>
      </c>
      <c r="BM1033">
        <v>22.57338888784027</v>
      </c>
      <c r="BN1033">
        <v>22.598404286345371</v>
      </c>
      <c r="BO1033">
        <v>22.605361580523809</v>
      </c>
      <c r="BP1033">
        <v>22.651113921905811</v>
      </c>
      <c r="BQ1033">
        <v>22.654529231108224</v>
      </c>
      <c r="BR1033">
        <v>22.550553479205835</v>
      </c>
      <c r="BS1033">
        <v>22.492083036085521</v>
      </c>
      <c r="BT1033">
        <v>22.400316526441255</v>
      </c>
      <c r="BU1033">
        <v>22.476062685358738</v>
      </c>
      <c r="BV1033">
        <v>22.417963805409787</v>
      </c>
      <c r="BW1033">
        <v>22.456208893666357</v>
      </c>
      <c r="BX1033">
        <v>22.503762331449813</v>
      </c>
      <c r="BY1033">
        <v>22.446141221365576</v>
      </c>
      <c r="BZ1033">
        <v>22.468170207072784</v>
      </c>
      <c r="CA1033">
        <v>22.477652736123119</v>
      </c>
      <c r="CB1033">
        <v>22.469873043468418</v>
      </c>
      <c r="CC1033">
        <v>22.439543347452034</v>
      </c>
      <c r="CD1033">
        <v>22.481435320261426</v>
      </c>
      <c r="CE1033">
        <v>22.479764392011102</v>
      </c>
      <c r="CF1033">
        <v>22.500517457641457</v>
      </c>
      <c r="CG1033">
        <v>22.492462131649191</v>
      </c>
      <c r="CH1033">
        <v>22.516903012667228</v>
      </c>
      <c r="CI1033">
        <v>22.556894157916933</v>
      </c>
      <c r="CJ1033">
        <v>22.605636971137876</v>
      </c>
      <c r="CK1033">
        <v>22.655509192170058</v>
      </c>
      <c r="CL1033">
        <v>22.665821974566136</v>
      </c>
      <c r="CM1033">
        <v>22.690662107531189</v>
      </c>
      <c r="CN1033">
        <v>22.738987408502364</v>
      </c>
      <c r="CO1033">
        <v>22.768442948585079</v>
      </c>
      <c r="CP1033">
        <v>22.852367594100006</v>
      </c>
      <c r="CQ1033">
        <v>22.879892338391848</v>
      </c>
      <c r="CR1033">
        <v>22.749638364852679</v>
      </c>
      <c r="CS1033">
        <v>22.784994854736428</v>
      </c>
      <c r="CT1033">
        <v>22.850650954423173</v>
      </c>
      <c r="CU1033">
        <v>22.912599193114431</v>
      </c>
      <c r="CV1033">
        <v>22.96742470641081</v>
      </c>
      <c r="CW1033">
        <v>22.991356798927956</v>
      </c>
      <c r="CX1033">
        <f>AVERAGE(pipe_data__2[[#This Row],[u1,]:[u101]])</f>
        <v>22.884084349767406</v>
      </c>
      <c r="CY1033">
        <v>22.884084349767406</v>
      </c>
      <c r="CZ1033" s="16">
        <v>22.972936675489876</v>
      </c>
      <c r="DA1033" s="19"/>
    </row>
    <row r="1034" spans="1:105" x14ac:dyDescent="0.25">
      <c r="A1034">
        <v>3.2516258129064557E-2</v>
      </c>
      <c r="B1034">
        <v>23.127829067684694</v>
      </c>
      <c r="C1034">
        <v>23.067650213667712</v>
      </c>
      <c r="D1034">
        <v>23.0277948097077</v>
      </c>
      <c r="E1034">
        <v>22.985115799180388</v>
      </c>
      <c r="F1034">
        <v>23.032331128000642</v>
      </c>
      <c r="G1034">
        <v>22.969043138759595</v>
      </c>
      <c r="H1034">
        <v>23.015479076595913</v>
      </c>
      <c r="I1034">
        <v>23.17935116096012</v>
      </c>
      <c r="J1034">
        <v>23.149099888185422</v>
      </c>
      <c r="K1034">
        <v>23.178222783478596</v>
      </c>
      <c r="L1034">
        <v>23.274154853324426</v>
      </c>
      <c r="M1034">
        <v>23.265220421439395</v>
      </c>
      <c r="N1034">
        <v>23.278939292804207</v>
      </c>
      <c r="O1034">
        <v>23.30293061823982</v>
      </c>
      <c r="P1034">
        <v>23.286775962958618</v>
      </c>
      <c r="Q1034">
        <v>23.305921631742816</v>
      </c>
      <c r="R1034">
        <v>23.326839393502567</v>
      </c>
      <c r="S1034">
        <v>23.394662344748415</v>
      </c>
      <c r="T1034">
        <v>23.393275218089013</v>
      </c>
      <c r="U1034">
        <v>23.384836066948267</v>
      </c>
      <c r="V1034">
        <v>23.365884465677027</v>
      </c>
      <c r="W1034">
        <v>23.412224274786251</v>
      </c>
      <c r="X1034">
        <v>23.376607564032327</v>
      </c>
      <c r="Y1034">
        <v>23.331345845509688</v>
      </c>
      <c r="Z1034">
        <v>23.326261124157575</v>
      </c>
      <c r="AA1034">
        <v>23.348786758043513</v>
      </c>
      <c r="AB1034">
        <v>23.365799817228485</v>
      </c>
      <c r="AC1034">
        <v>23.332396145353957</v>
      </c>
      <c r="AD1034">
        <v>23.312583265480281</v>
      </c>
      <c r="AE1034">
        <v>23.19370759651795</v>
      </c>
      <c r="AF1034">
        <v>23.143834036151247</v>
      </c>
      <c r="AG1034">
        <v>23.064199661053927</v>
      </c>
      <c r="AH1034">
        <v>23.036591446630503</v>
      </c>
      <c r="AI1034">
        <v>23.096126576359396</v>
      </c>
      <c r="AJ1034">
        <v>23.074388975251015</v>
      </c>
      <c r="AK1034">
        <v>23.062616101895628</v>
      </c>
      <c r="AL1034">
        <v>23.074151856314877</v>
      </c>
      <c r="AM1034">
        <v>23.106696511883783</v>
      </c>
      <c r="AN1034">
        <v>23.014079414457633</v>
      </c>
      <c r="AO1034">
        <v>23.028070849544349</v>
      </c>
      <c r="AP1034">
        <v>22.912573095638685</v>
      </c>
      <c r="AQ1034">
        <v>22.91629143110892</v>
      </c>
      <c r="AR1034">
        <v>22.840232139897797</v>
      </c>
      <c r="AS1034">
        <v>22.865223652872977</v>
      </c>
      <c r="AT1034">
        <v>22.895481195231717</v>
      </c>
      <c r="AU1034">
        <v>22.962638019029658</v>
      </c>
      <c r="AV1034">
        <v>23.020535543502408</v>
      </c>
      <c r="AW1034">
        <v>23.012327279659836</v>
      </c>
      <c r="AX1034">
        <v>22.908770145726283</v>
      </c>
      <c r="AY1034">
        <v>22.843163071986584</v>
      </c>
      <c r="AZ1034">
        <v>22.811835919334875</v>
      </c>
      <c r="BA1034">
        <v>22.774912424998355</v>
      </c>
      <c r="BB1034">
        <v>22.743410110981415</v>
      </c>
      <c r="BC1034">
        <v>22.737108930814191</v>
      </c>
      <c r="BD1034">
        <v>22.645541468249139</v>
      </c>
      <c r="BE1034">
        <v>22.617571085714147</v>
      </c>
      <c r="BF1034">
        <v>22.583551928261564</v>
      </c>
      <c r="BG1034">
        <v>22.550831710023214</v>
      </c>
      <c r="BH1034">
        <v>22.558074750456022</v>
      </c>
      <c r="BI1034">
        <v>22.545756395824146</v>
      </c>
      <c r="BJ1034">
        <v>22.566089135140473</v>
      </c>
      <c r="BK1034">
        <v>22.565793575848428</v>
      </c>
      <c r="BL1034">
        <v>22.589823631481718</v>
      </c>
      <c r="BM1034">
        <v>22.572382763458307</v>
      </c>
      <c r="BN1034">
        <v>22.597112360341345</v>
      </c>
      <c r="BO1034">
        <v>22.604271200725936</v>
      </c>
      <c r="BP1034">
        <v>22.650147584879548</v>
      </c>
      <c r="BQ1034">
        <v>22.653159004816242</v>
      </c>
      <c r="BR1034">
        <v>22.547529403680091</v>
      </c>
      <c r="BS1034">
        <v>22.488227256712289</v>
      </c>
      <c r="BT1034">
        <v>22.39851283541735</v>
      </c>
      <c r="BU1034">
        <v>22.471851837854626</v>
      </c>
      <c r="BV1034">
        <v>22.413481674025686</v>
      </c>
      <c r="BW1034">
        <v>22.452139566387505</v>
      </c>
      <c r="BX1034">
        <v>22.501995250998547</v>
      </c>
      <c r="BY1034">
        <v>22.444324313218626</v>
      </c>
      <c r="BZ1034">
        <v>22.464742266736707</v>
      </c>
      <c r="CA1034">
        <v>22.47572817478909</v>
      </c>
      <c r="CB1034">
        <v>22.468641122136827</v>
      </c>
      <c r="CC1034">
        <v>22.438553943098519</v>
      </c>
      <c r="CD1034">
        <v>22.480401853517449</v>
      </c>
      <c r="CE1034">
        <v>22.478828922520435</v>
      </c>
      <c r="CF1034">
        <v>22.499799406337218</v>
      </c>
      <c r="CG1034">
        <v>22.491579255717756</v>
      </c>
      <c r="CH1034">
        <v>22.516068361476016</v>
      </c>
      <c r="CI1034">
        <v>22.556231972691517</v>
      </c>
      <c r="CJ1034">
        <v>22.605111862573285</v>
      </c>
      <c r="CK1034">
        <v>22.655134596507349</v>
      </c>
      <c r="CL1034">
        <v>22.665545296447224</v>
      </c>
      <c r="CM1034">
        <v>22.690577621952336</v>
      </c>
      <c r="CN1034">
        <v>22.739293093482971</v>
      </c>
      <c r="CO1034">
        <v>22.769581639580952</v>
      </c>
      <c r="CP1034">
        <v>22.854615467083182</v>
      </c>
      <c r="CQ1034">
        <v>22.879526574801311</v>
      </c>
      <c r="CR1034">
        <v>22.74942825789061</v>
      </c>
      <c r="CS1034">
        <v>22.784778650499849</v>
      </c>
      <c r="CT1034">
        <v>22.850158389130883</v>
      </c>
      <c r="CU1034">
        <v>22.912844444556825</v>
      </c>
      <c r="CV1034">
        <v>22.966919105338434</v>
      </c>
      <c r="CW1034">
        <v>22.990794894068703</v>
      </c>
      <c r="CX1034">
        <f>AVERAGE(pipe_data__2[[#This Row],[u1,]:[u101]])</f>
        <v>22.882593820235801</v>
      </c>
      <c r="CY1034">
        <v>22.882593820235801</v>
      </c>
      <c r="CZ1034" s="17">
        <v>22.97378308252766</v>
      </c>
      <c r="DA1034" s="18"/>
    </row>
    <row r="1035" spans="1:105" x14ac:dyDescent="0.25">
      <c r="A1035">
        <v>3.3516758379189548E-2</v>
      </c>
      <c r="B1035">
        <v>23.124886444304682</v>
      </c>
      <c r="C1035">
        <v>23.063491702708031</v>
      </c>
      <c r="D1035">
        <v>23.021955615498982</v>
      </c>
      <c r="E1035">
        <v>22.983230726554524</v>
      </c>
      <c r="F1035">
        <v>23.027501339501875</v>
      </c>
      <c r="G1035">
        <v>22.966677104202752</v>
      </c>
      <c r="H1035">
        <v>23.012887734130043</v>
      </c>
      <c r="I1035">
        <v>23.174847691148869</v>
      </c>
      <c r="J1035">
        <v>23.147661379722859</v>
      </c>
      <c r="K1035">
        <v>23.176475335899017</v>
      </c>
      <c r="L1035">
        <v>23.269227005186483</v>
      </c>
      <c r="M1035">
        <v>23.263610467990411</v>
      </c>
      <c r="N1035">
        <v>23.276664642800114</v>
      </c>
      <c r="O1035">
        <v>23.300504089430259</v>
      </c>
      <c r="P1035">
        <v>23.285424837834196</v>
      </c>
      <c r="Q1035">
        <v>23.302949992753842</v>
      </c>
      <c r="R1035">
        <v>23.325498993813166</v>
      </c>
      <c r="S1035">
        <v>23.392022739209459</v>
      </c>
      <c r="T1035">
        <v>23.391690512332961</v>
      </c>
      <c r="U1035">
        <v>23.381580913426987</v>
      </c>
      <c r="V1035">
        <v>23.36254418310407</v>
      </c>
      <c r="W1035">
        <v>23.409235562674336</v>
      </c>
      <c r="X1035">
        <v>23.375318523594917</v>
      </c>
      <c r="Y1035">
        <v>23.330238188903213</v>
      </c>
      <c r="Z1035">
        <v>23.324685689454917</v>
      </c>
      <c r="AA1035">
        <v>23.346245409242968</v>
      </c>
      <c r="AB1035">
        <v>23.362927618218659</v>
      </c>
      <c r="AC1035">
        <v>23.330259227747057</v>
      </c>
      <c r="AD1035">
        <v>23.309408119720811</v>
      </c>
      <c r="AE1035">
        <v>23.192581435928567</v>
      </c>
      <c r="AF1035">
        <v>23.142820669123036</v>
      </c>
      <c r="AG1035">
        <v>23.062660621055958</v>
      </c>
      <c r="AH1035">
        <v>23.035362160087089</v>
      </c>
      <c r="AI1035">
        <v>23.093228532949254</v>
      </c>
      <c r="AJ1035">
        <v>23.072305938208569</v>
      </c>
      <c r="AK1035">
        <v>23.060833486896691</v>
      </c>
      <c r="AL1035">
        <v>23.072744215524082</v>
      </c>
      <c r="AM1035">
        <v>23.104751218591385</v>
      </c>
      <c r="AN1035">
        <v>23.012577935216726</v>
      </c>
      <c r="AO1035">
        <v>23.026922157680492</v>
      </c>
      <c r="AP1035">
        <v>22.912249571899494</v>
      </c>
      <c r="AQ1035">
        <v>22.916087334506546</v>
      </c>
      <c r="AR1035">
        <v>22.841240090512876</v>
      </c>
      <c r="AS1035">
        <v>22.865432913480007</v>
      </c>
      <c r="AT1035">
        <v>22.895878025812184</v>
      </c>
      <c r="AU1035">
        <v>22.964073736177557</v>
      </c>
      <c r="AV1035">
        <v>23.02236309195893</v>
      </c>
      <c r="AW1035">
        <v>23.012731757530048</v>
      </c>
      <c r="AX1035">
        <v>22.908324502149835</v>
      </c>
      <c r="AY1035">
        <v>22.843242879025798</v>
      </c>
      <c r="AZ1035">
        <v>22.810912740238948</v>
      </c>
      <c r="BA1035">
        <v>22.774175148215928</v>
      </c>
      <c r="BB1035">
        <v>22.742685908499045</v>
      </c>
      <c r="BC1035">
        <v>22.73610560059748</v>
      </c>
      <c r="BD1035">
        <v>22.645163565458397</v>
      </c>
      <c r="BE1035">
        <v>22.61736709765443</v>
      </c>
      <c r="BF1035">
        <v>22.582528669209861</v>
      </c>
      <c r="BG1035">
        <v>22.549572394735073</v>
      </c>
      <c r="BH1035">
        <v>22.556667990302028</v>
      </c>
      <c r="BI1035">
        <v>22.543702016981609</v>
      </c>
      <c r="BJ1035">
        <v>22.564706079482999</v>
      </c>
      <c r="BK1035">
        <v>22.564341572804107</v>
      </c>
      <c r="BL1035">
        <v>22.587340562320954</v>
      </c>
      <c r="BM1035">
        <v>22.571376639076341</v>
      </c>
      <c r="BN1035">
        <v>22.59582043433732</v>
      </c>
      <c r="BO1035">
        <v>22.603180820928063</v>
      </c>
      <c r="BP1035">
        <v>22.649181247853285</v>
      </c>
      <c r="BQ1035">
        <v>22.651819510529702</v>
      </c>
      <c r="BR1035">
        <v>22.544505328154351</v>
      </c>
      <c r="BS1035">
        <v>22.48437147733906</v>
      </c>
      <c r="BT1035">
        <v>22.396709144393444</v>
      </c>
      <c r="BU1035">
        <v>22.46764099035051</v>
      </c>
      <c r="BV1035">
        <v>22.408999542641581</v>
      </c>
      <c r="BW1035">
        <v>22.448070239108649</v>
      </c>
      <c r="BX1035">
        <v>22.500228170547285</v>
      </c>
      <c r="BY1035">
        <v>22.442507405071677</v>
      </c>
      <c r="BZ1035">
        <v>22.461314326400633</v>
      </c>
      <c r="CA1035">
        <v>22.473803613455061</v>
      </c>
      <c r="CB1035">
        <v>22.467409200805236</v>
      </c>
      <c r="CC1035">
        <v>22.437564538745008</v>
      </c>
      <c r="CD1035">
        <v>22.479368386773469</v>
      </c>
      <c r="CE1035">
        <v>22.477893453029772</v>
      </c>
      <c r="CF1035">
        <v>22.499081355032978</v>
      </c>
      <c r="CG1035">
        <v>22.490696379786321</v>
      </c>
      <c r="CH1035">
        <v>22.515233710284804</v>
      </c>
      <c r="CI1035">
        <v>22.555569787466105</v>
      </c>
      <c r="CJ1035">
        <v>22.604586754008693</v>
      </c>
      <c r="CK1035">
        <v>22.654760000844643</v>
      </c>
      <c r="CL1035">
        <v>22.665268618328312</v>
      </c>
      <c r="CM1035">
        <v>22.690493136373483</v>
      </c>
      <c r="CN1035">
        <v>22.739598778463574</v>
      </c>
      <c r="CO1035">
        <v>22.770720330576829</v>
      </c>
      <c r="CP1035">
        <v>22.856863340066361</v>
      </c>
      <c r="CQ1035">
        <v>22.879160811210774</v>
      </c>
      <c r="CR1035">
        <v>22.749218150928545</v>
      </c>
      <c r="CS1035">
        <v>22.784562446263269</v>
      </c>
      <c r="CT1035">
        <v>22.849665823838588</v>
      </c>
      <c r="CU1035">
        <v>22.913089695999219</v>
      </c>
      <c r="CV1035">
        <v>22.966413504266058</v>
      </c>
      <c r="CW1035">
        <v>22.990232989209449</v>
      </c>
      <c r="CX1035">
        <f>AVERAGE(pipe_data__2[[#This Row],[u1,]:[u101]])</f>
        <v>22.881103134944148</v>
      </c>
      <c r="CY1035">
        <v>22.881103134944148</v>
      </c>
      <c r="CZ1035" s="16">
        <v>22.974606404840674</v>
      </c>
      <c r="DA1035" s="19"/>
    </row>
    <row r="1036" spans="1:105" x14ac:dyDescent="0.25">
      <c r="A1036">
        <v>3.451725862931454E-2</v>
      </c>
      <c r="B1036">
        <v>23.12194382092467</v>
      </c>
      <c r="C1036">
        <v>23.059333191748351</v>
      </c>
      <c r="D1036">
        <v>23.01611642129026</v>
      </c>
      <c r="E1036">
        <v>22.981345653928663</v>
      </c>
      <c r="F1036">
        <v>23.022671551003103</v>
      </c>
      <c r="G1036">
        <v>22.964311069645905</v>
      </c>
      <c r="H1036">
        <v>23.010296391664173</v>
      </c>
      <c r="I1036">
        <v>23.170344221337619</v>
      </c>
      <c r="J1036">
        <v>23.146222871260296</v>
      </c>
      <c r="K1036">
        <v>23.174727888319435</v>
      </c>
      <c r="L1036">
        <v>23.264299157048537</v>
      </c>
      <c r="M1036">
        <v>23.262000514541423</v>
      </c>
      <c r="N1036">
        <v>23.274389992796024</v>
      </c>
      <c r="O1036">
        <v>23.298077560620698</v>
      </c>
      <c r="P1036">
        <v>23.284073712709773</v>
      </c>
      <c r="Q1036">
        <v>23.301674296082236</v>
      </c>
      <c r="R1036">
        <v>23.324158594123762</v>
      </c>
      <c r="S1036">
        <v>23.389383133670503</v>
      </c>
      <c r="T1036">
        <v>23.390105806576909</v>
      </c>
      <c r="U1036">
        <v>23.378325759905707</v>
      </c>
      <c r="V1036">
        <v>23.359203900531114</v>
      </c>
      <c r="W1036">
        <v>23.406246850562418</v>
      </c>
      <c r="X1036">
        <v>23.374029483157507</v>
      </c>
      <c r="Y1036">
        <v>23.329130532296734</v>
      </c>
      <c r="Z1036">
        <v>23.323110254752262</v>
      </c>
      <c r="AA1036">
        <v>23.343704060442423</v>
      </c>
      <c r="AB1036">
        <v>23.360055419208834</v>
      </c>
      <c r="AC1036">
        <v>23.328122310140156</v>
      </c>
      <c r="AD1036">
        <v>23.306232973961336</v>
      </c>
      <c r="AE1036">
        <v>23.19145527533918</v>
      </c>
      <c r="AF1036">
        <v>23.141807302094826</v>
      </c>
      <c r="AG1036">
        <v>23.061121581057986</v>
      </c>
      <c r="AH1036">
        <v>23.034132873543673</v>
      </c>
      <c r="AI1036">
        <v>23.090330489539113</v>
      </c>
      <c r="AJ1036">
        <v>23.070222901166122</v>
      </c>
      <c r="AK1036">
        <v>23.059050871897753</v>
      </c>
      <c r="AL1036">
        <v>23.071336574733287</v>
      </c>
      <c r="AM1036">
        <v>23.102805925298991</v>
      </c>
      <c r="AN1036">
        <v>23.011169234871584</v>
      </c>
      <c r="AO1036">
        <v>23.025773465816638</v>
      </c>
      <c r="AP1036">
        <v>22.911926048160307</v>
      </c>
      <c r="AQ1036">
        <v>22.915883237904172</v>
      </c>
      <c r="AR1036">
        <v>22.842248041127956</v>
      </c>
      <c r="AS1036">
        <v>22.865642174087039</v>
      </c>
      <c r="AT1036">
        <v>22.895770721144153</v>
      </c>
      <c r="AU1036">
        <v>22.96550945332546</v>
      </c>
      <c r="AV1036">
        <v>23.024190640415455</v>
      </c>
      <c r="AW1036">
        <v>23.013136235400264</v>
      </c>
      <c r="AX1036">
        <v>22.907878858573387</v>
      </c>
      <c r="AY1036">
        <v>22.843322686065012</v>
      </c>
      <c r="AZ1036">
        <v>22.80998956114302</v>
      </c>
      <c r="BA1036">
        <v>22.773437871433504</v>
      </c>
      <c r="BB1036">
        <v>22.741961706016674</v>
      </c>
      <c r="BC1036">
        <v>22.735102270380771</v>
      </c>
      <c r="BD1036">
        <v>22.644785662667651</v>
      </c>
      <c r="BE1036">
        <v>22.617163109594713</v>
      </c>
      <c r="BF1036">
        <v>22.581505410158158</v>
      </c>
      <c r="BG1036">
        <v>22.548313079446935</v>
      </c>
      <c r="BH1036">
        <v>22.555261230148037</v>
      </c>
      <c r="BI1036">
        <v>22.541647638139075</v>
      </c>
      <c r="BJ1036">
        <v>22.563323023825522</v>
      </c>
      <c r="BK1036">
        <v>22.562889569759783</v>
      </c>
      <c r="BL1036">
        <v>22.584857493160186</v>
      </c>
      <c r="BM1036">
        <v>22.570370514694375</v>
      </c>
      <c r="BN1036">
        <v>22.594528508333294</v>
      </c>
      <c r="BO1036">
        <v>22.602090441130194</v>
      </c>
      <c r="BP1036">
        <v>22.648214910827022</v>
      </c>
      <c r="BQ1036">
        <v>22.650686052388878</v>
      </c>
      <c r="BR1036">
        <v>22.541481252628611</v>
      </c>
      <c r="BS1036">
        <v>22.480515697965831</v>
      </c>
      <c r="BT1036">
        <v>22.394905453369539</v>
      </c>
      <c r="BU1036">
        <v>22.463430142846398</v>
      </c>
      <c r="BV1036">
        <v>22.40451741125748</v>
      </c>
      <c r="BW1036">
        <v>22.444000911829797</v>
      </c>
      <c r="BX1036">
        <v>22.498461090096022</v>
      </c>
      <c r="BY1036">
        <v>22.440690496924731</v>
      </c>
      <c r="BZ1036">
        <v>22.457886386064555</v>
      </c>
      <c r="CA1036">
        <v>22.471879052121032</v>
      </c>
      <c r="CB1036">
        <v>22.466177279473644</v>
      </c>
      <c r="CC1036">
        <v>22.436575134391493</v>
      </c>
      <c r="CD1036">
        <v>22.478334920029493</v>
      </c>
      <c r="CE1036">
        <v>22.476957983539108</v>
      </c>
      <c r="CF1036">
        <v>22.498363303728741</v>
      </c>
      <c r="CG1036">
        <v>22.489813503854887</v>
      </c>
      <c r="CH1036">
        <v>22.514399059093588</v>
      </c>
      <c r="CI1036">
        <v>22.554907602240689</v>
      </c>
      <c r="CJ1036">
        <v>22.604061645444105</v>
      </c>
      <c r="CK1036">
        <v>22.654385405181937</v>
      </c>
      <c r="CL1036">
        <v>22.664991940209397</v>
      </c>
      <c r="CM1036">
        <v>22.69040865079463</v>
      </c>
      <c r="CN1036">
        <v>22.73990446344418</v>
      </c>
      <c r="CO1036">
        <v>22.771859021572702</v>
      </c>
      <c r="CP1036">
        <v>22.856943973131429</v>
      </c>
      <c r="CQ1036">
        <v>22.878795047620237</v>
      </c>
      <c r="CR1036">
        <v>22.749008043966477</v>
      </c>
      <c r="CS1036">
        <v>22.78434624202669</v>
      </c>
      <c r="CT1036">
        <v>22.849173258546298</v>
      </c>
      <c r="CU1036">
        <v>22.912928257467463</v>
      </c>
      <c r="CV1036">
        <v>22.965907903193681</v>
      </c>
      <c r="CW1036">
        <v>22.989671084350196</v>
      </c>
      <c r="CX1036">
        <f>AVERAGE(pipe_data__2[[#This Row],[u1,]:[u101]])</f>
        <v>22.879601616574654</v>
      </c>
      <c r="CY1036">
        <v>22.879601616574654</v>
      </c>
      <c r="CZ1036" s="17">
        <v>22.975373593228358</v>
      </c>
      <c r="DA1036" s="18"/>
    </row>
    <row r="1037" spans="1:105" x14ac:dyDescent="0.25">
      <c r="A1037">
        <v>3.5517758879439754E-2</v>
      </c>
      <c r="B1037">
        <v>23.119001197544659</v>
      </c>
      <c r="C1037">
        <v>23.055174680788671</v>
      </c>
      <c r="D1037">
        <v>23.010277227081538</v>
      </c>
      <c r="E1037">
        <v>22.979460581302803</v>
      </c>
      <c r="F1037">
        <v>23.017841762504332</v>
      </c>
      <c r="G1037">
        <v>22.961945035089062</v>
      </c>
      <c r="H1037">
        <v>23.007705049198307</v>
      </c>
      <c r="I1037">
        <v>23.165840751526368</v>
      </c>
      <c r="J1037">
        <v>23.144784362797729</v>
      </c>
      <c r="K1037">
        <v>23.172980440739853</v>
      </c>
      <c r="L1037">
        <v>23.259371308910595</v>
      </c>
      <c r="M1037">
        <v>23.260390561092439</v>
      </c>
      <c r="N1037">
        <v>23.272115342791935</v>
      </c>
      <c r="O1037">
        <v>23.29565103181114</v>
      </c>
      <c r="P1037">
        <v>23.282722587585351</v>
      </c>
      <c r="Q1037">
        <v>23.300398599410631</v>
      </c>
      <c r="R1037">
        <v>23.322818194434358</v>
      </c>
      <c r="S1037">
        <v>23.386743528131543</v>
      </c>
      <c r="T1037">
        <v>23.38852110082086</v>
      </c>
      <c r="U1037">
        <v>23.37507060638443</v>
      </c>
      <c r="V1037">
        <v>23.356909534850505</v>
      </c>
      <c r="W1037">
        <v>23.403258138450504</v>
      </c>
      <c r="X1037">
        <v>23.372740442720101</v>
      </c>
      <c r="Y1037">
        <v>23.328022875690255</v>
      </c>
      <c r="Z1037">
        <v>23.321534820049607</v>
      </c>
      <c r="AA1037">
        <v>23.341162711641882</v>
      </c>
      <c r="AB1037">
        <v>23.357183220199008</v>
      </c>
      <c r="AC1037">
        <v>23.325985392533255</v>
      </c>
      <c r="AD1037">
        <v>23.303057828201865</v>
      </c>
      <c r="AE1037">
        <v>23.190329114749797</v>
      </c>
      <c r="AF1037">
        <v>23.140793935066611</v>
      </c>
      <c r="AG1037">
        <v>23.059582541060017</v>
      </c>
      <c r="AH1037">
        <v>23.032903587000256</v>
      </c>
      <c r="AI1037">
        <v>23.087432446128968</v>
      </c>
      <c r="AJ1037">
        <v>23.068139864123676</v>
      </c>
      <c r="AK1037">
        <v>23.057268256898816</v>
      </c>
      <c r="AL1037">
        <v>23.069928933942492</v>
      </c>
      <c r="AM1037">
        <v>23.100860632006594</v>
      </c>
      <c r="AN1037">
        <v>23.010117013965242</v>
      </c>
      <c r="AO1037">
        <v>23.024624773952784</v>
      </c>
      <c r="AP1037">
        <v>22.911602524421117</v>
      </c>
      <c r="AQ1037">
        <v>22.915679141301798</v>
      </c>
      <c r="AR1037">
        <v>22.843255991743039</v>
      </c>
      <c r="AS1037">
        <v>22.865851434694068</v>
      </c>
      <c r="AT1037">
        <v>22.895663416476122</v>
      </c>
      <c r="AU1037">
        <v>22.966945170473359</v>
      </c>
      <c r="AV1037">
        <v>23.02601818887198</v>
      </c>
      <c r="AW1037">
        <v>23.013540713270476</v>
      </c>
      <c r="AX1037">
        <v>22.907433214996939</v>
      </c>
      <c r="AY1037">
        <v>22.843402493104225</v>
      </c>
      <c r="AZ1037">
        <v>22.809066382047092</v>
      </c>
      <c r="BA1037">
        <v>22.772700594651077</v>
      </c>
      <c r="BB1037">
        <v>22.741237503534308</v>
      </c>
      <c r="BC1037">
        <v>22.73409894016406</v>
      </c>
      <c r="BD1037">
        <v>22.644407759876909</v>
      </c>
      <c r="BE1037">
        <v>22.616959121534997</v>
      </c>
      <c r="BF1037">
        <v>22.580482151106455</v>
      </c>
      <c r="BG1037">
        <v>22.547053764158793</v>
      </c>
      <c r="BH1037">
        <v>22.553854469994047</v>
      </c>
      <c r="BI1037">
        <v>22.539593259296538</v>
      </c>
      <c r="BJ1037">
        <v>22.561939968168048</v>
      </c>
      <c r="BK1037">
        <v>22.561437566715462</v>
      </c>
      <c r="BL1037">
        <v>22.582374423999415</v>
      </c>
      <c r="BM1037">
        <v>22.569364390312412</v>
      </c>
      <c r="BN1037">
        <v>22.593236582329265</v>
      </c>
      <c r="BO1037">
        <v>22.601000061332321</v>
      </c>
      <c r="BP1037">
        <v>22.647248573800759</v>
      </c>
      <c r="BQ1037">
        <v>22.649552594248053</v>
      </c>
      <c r="BR1037">
        <v>22.538457177102867</v>
      </c>
      <c r="BS1037">
        <v>22.476659918592599</v>
      </c>
      <c r="BT1037">
        <v>22.39310176234563</v>
      </c>
      <c r="BU1037">
        <v>22.459219295342283</v>
      </c>
      <c r="BV1037">
        <v>22.400035279873375</v>
      </c>
      <c r="BW1037">
        <v>22.439931584550941</v>
      </c>
      <c r="BX1037">
        <v>22.496694009644756</v>
      </c>
      <c r="BY1037">
        <v>22.438873588777781</v>
      </c>
      <c r="BZ1037">
        <v>22.454458445728481</v>
      </c>
      <c r="CA1037">
        <v>22.469954490787003</v>
      </c>
      <c r="CB1037">
        <v>22.464945358142053</v>
      </c>
      <c r="CC1037">
        <v>22.435585730037982</v>
      </c>
      <c r="CD1037">
        <v>22.477301453285513</v>
      </c>
      <c r="CE1037">
        <v>22.476022514048445</v>
      </c>
      <c r="CF1037">
        <v>22.497645252424501</v>
      </c>
      <c r="CG1037">
        <v>22.488930627923452</v>
      </c>
      <c r="CH1037">
        <v>22.513564407902376</v>
      </c>
      <c r="CI1037">
        <v>22.554245417015277</v>
      </c>
      <c r="CJ1037">
        <v>22.603536536879513</v>
      </c>
      <c r="CK1037">
        <v>22.654010809519228</v>
      </c>
      <c r="CL1037">
        <v>22.664715262090485</v>
      </c>
      <c r="CM1037">
        <v>22.690324165215781</v>
      </c>
      <c r="CN1037">
        <v>22.740210148424783</v>
      </c>
      <c r="CO1037">
        <v>22.772997712568575</v>
      </c>
      <c r="CP1037">
        <v>22.856911276446393</v>
      </c>
      <c r="CQ1037">
        <v>22.8784292840297</v>
      </c>
      <c r="CR1037">
        <v>22.748797937004408</v>
      </c>
      <c r="CS1037">
        <v>22.78413003779011</v>
      </c>
      <c r="CT1037">
        <v>22.848680693254003</v>
      </c>
      <c r="CU1037">
        <v>22.91248317857405</v>
      </c>
      <c r="CV1037">
        <v>22.965402302121305</v>
      </c>
      <c r="CW1037">
        <v>22.989109179490942</v>
      </c>
      <c r="CX1037">
        <f>AVERAGE(pipe_data__2[[#This Row],[u1,]:[u101]])</f>
        <v>22.878110152467364</v>
      </c>
      <c r="CY1037">
        <v>22.878110152467364</v>
      </c>
      <c r="CZ1037" s="16">
        <v>22.976128199010876</v>
      </c>
      <c r="DA1037" s="19"/>
    </row>
    <row r="1038" spans="1:105" x14ac:dyDescent="0.25">
      <c r="A1038">
        <v>3.6518259129564745E-2</v>
      </c>
      <c r="B1038">
        <v>23.116058574164647</v>
      </c>
      <c r="C1038">
        <v>23.051016169828994</v>
      </c>
      <c r="D1038">
        <v>23.004438032872816</v>
      </c>
      <c r="E1038">
        <v>22.977575508676942</v>
      </c>
      <c r="F1038">
        <v>23.013011974005561</v>
      </c>
      <c r="G1038">
        <v>22.959579000532216</v>
      </c>
      <c r="H1038">
        <v>23.005113706732438</v>
      </c>
      <c r="I1038">
        <v>23.161337281715117</v>
      </c>
      <c r="J1038">
        <v>23.143345854335166</v>
      </c>
      <c r="K1038">
        <v>23.171232993160274</v>
      </c>
      <c r="L1038">
        <v>23.254443460772652</v>
      </c>
      <c r="M1038">
        <v>23.258780607643455</v>
      </c>
      <c r="N1038">
        <v>23.269840692787845</v>
      </c>
      <c r="O1038">
        <v>23.293224503001579</v>
      </c>
      <c r="P1038">
        <v>23.281371462460928</v>
      </c>
      <c r="Q1038">
        <v>23.299122902739025</v>
      </c>
      <c r="R1038">
        <v>23.321477794744958</v>
      </c>
      <c r="S1038">
        <v>23.384103922592587</v>
      </c>
      <c r="T1038">
        <v>23.386936395064808</v>
      </c>
      <c r="U1038">
        <v>23.371815452863149</v>
      </c>
      <c r="V1038">
        <v>23.355576696686331</v>
      </c>
      <c r="W1038">
        <v>23.400269426338589</v>
      </c>
      <c r="X1038">
        <v>23.371451402282691</v>
      </c>
      <c r="Y1038">
        <v>23.32691521908378</v>
      </c>
      <c r="Z1038">
        <v>23.319959385346952</v>
      </c>
      <c r="AA1038">
        <v>23.338621362841337</v>
      </c>
      <c r="AB1038">
        <v>23.354311021189183</v>
      </c>
      <c r="AC1038">
        <v>23.323848474926354</v>
      </c>
      <c r="AD1038">
        <v>23.299882682442391</v>
      </c>
      <c r="AE1038">
        <v>23.189202954160415</v>
      </c>
      <c r="AF1038">
        <v>23.1397805680384</v>
      </c>
      <c r="AG1038">
        <v>23.058043501062045</v>
      </c>
      <c r="AH1038">
        <v>23.031674300456842</v>
      </c>
      <c r="AI1038">
        <v>23.084534402718827</v>
      </c>
      <c r="AJ1038">
        <v>23.06605682708123</v>
      </c>
      <c r="AK1038">
        <v>23.055485641899875</v>
      </c>
      <c r="AL1038">
        <v>23.068521293151697</v>
      </c>
      <c r="AM1038">
        <v>23.098915338714196</v>
      </c>
      <c r="AN1038">
        <v>23.009064793058901</v>
      </c>
      <c r="AO1038">
        <v>23.02347608208893</v>
      </c>
      <c r="AP1038">
        <v>22.911279000681926</v>
      </c>
      <c r="AQ1038">
        <v>22.915475044699427</v>
      </c>
      <c r="AR1038">
        <v>22.844263942358118</v>
      </c>
      <c r="AS1038">
        <v>22.866060695301098</v>
      </c>
      <c r="AT1038">
        <v>22.895556111808091</v>
      </c>
      <c r="AU1038">
        <v>22.968380887621262</v>
      </c>
      <c r="AV1038">
        <v>23.027845737328501</v>
      </c>
      <c r="AW1038">
        <v>23.013945191140692</v>
      </c>
      <c r="AX1038">
        <v>22.90698757142049</v>
      </c>
      <c r="AY1038">
        <v>22.843482300143439</v>
      </c>
      <c r="AZ1038">
        <v>22.808143202951161</v>
      </c>
      <c r="BA1038">
        <v>22.771963317868654</v>
      </c>
      <c r="BB1038">
        <v>22.740513301051937</v>
      </c>
      <c r="BC1038">
        <v>22.733095609947348</v>
      </c>
      <c r="BD1038">
        <v>22.644029857086164</v>
      </c>
      <c r="BE1038">
        <v>22.616755133475277</v>
      </c>
      <c r="BF1038">
        <v>22.579458892054753</v>
      </c>
      <c r="BG1038">
        <v>22.545794448870652</v>
      </c>
      <c r="BH1038">
        <v>22.552447709840052</v>
      </c>
      <c r="BI1038">
        <v>22.537538880454001</v>
      </c>
      <c r="BJ1038">
        <v>22.560556912510574</v>
      </c>
      <c r="BK1038">
        <v>22.559985563671137</v>
      </c>
      <c r="BL1038">
        <v>22.579891354838651</v>
      </c>
      <c r="BM1038">
        <v>22.568358265930446</v>
      </c>
      <c r="BN1038">
        <v>22.591944656325239</v>
      </c>
      <c r="BO1038">
        <v>22.599909681534449</v>
      </c>
      <c r="BP1038">
        <v>22.646282236774496</v>
      </c>
      <c r="BQ1038">
        <v>22.648419136107229</v>
      </c>
      <c r="BR1038">
        <v>22.535433101577127</v>
      </c>
      <c r="BS1038">
        <v>22.47280413921937</v>
      </c>
      <c r="BT1038">
        <v>22.391298071321724</v>
      </c>
      <c r="BU1038">
        <v>22.455008447838168</v>
      </c>
      <c r="BV1038">
        <v>22.396353404178015</v>
      </c>
      <c r="BW1038">
        <v>22.435862257272088</v>
      </c>
      <c r="BX1038">
        <v>22.494926929193493</v>
      </c>
      <c r="BY1038">
        <v>22.437056680630832</v>
      </c>
      <c r="BZ1038">
        <v>22.451030505392403</v>
      </c>
      <c r="CA1038">
        <v>22.468029929452975</v>
      </c>
      <c r="CB1038">
        <v>22.463713436810462</v>
      </c>
      <c r="CC1038">
        <v>22.434596325684467</v>
      </c>
      <c r="CD1038">
        <v>22.476267986541533</v>
      </c>
      <c r="CE1038">
        <v>22.475087044557782</v>
      </c>
      <c r="CF1038">
        <v>22.496927201120261</v>
      </c>
      <c r="CG1038">
        <v>22.488047751992017</v>
      </c>
      <c r="CH1038">
        <v>22.512729756711163</v>
      </c>
      <c r="CI1038">
        <v>22.553583231789862</v>
      </c>
      <c r="CJ1038">
        <v>22.603011428314922</v>
      </c>
      <c r="CK1038">
        <v>22.653636213856522</v>
      </c>
      <c r="CL1038">
        <v>22.664438583971574</v>
      </c>
      <c r="CM1038">
        <v>22.690239679636928</v>
      </c>
      <c r="CN1038">
        <v>22.740515833405389</v>
      </c>
      <c r="CO1038">
        <v>22.774136403564448</v>
      </c>
      <c r="CP1038">
        <v>22.856878579761357</v>
      </c>
      <c r="CQ1038">
        <v>22.878063520439163</v>
      </c>
      <c r="CR1038">
        <v>22.748587830042339</v>
      </c>
      <c r="CS1038">
        <v>22.78391383355353</v>
      </c>
      <c r="CT1038">
        <v>22.848188127961713</v>
      </c>
      <c r="CU1038">
        <v>22.91203809968064</v>
      </c>
      <c r="CV1038">
        <v>22.964896701048932</v>
      </c>
      <c r="CW1038">
        <v>22.988547274631689</v>
      </c>
      <c r="CX1038">
        <f>AVERAGE(pipe_data__2[[#This Row],[u1,]:[u101]])</f>
        <v>22.876636306192125</v>
      </c>
      <c r="CY1038">
        <v>22.876636306192125</v>
      </c>
      <c r="CZ1038" s="17">
        <v>22.97687886384184</v>
      </c>
      <c r="DA1038" s="18"/>
    </row>
    <row r="1039" spans="1:105" x14ac:dyDescent="0.25">
      <c r="A1039">
        <v>3.7518759379689737E-2</v>
      </c>
      <c r="B1039">
        <v>23.113115950784636</v>
      </c>
      <c r="C1039">
        <v>23.046857658869314</v>
      </c>
      <c r="D1039">
        <v>22.998598838664098</v>
      </c>
      <c r="E1039">
        <v>22.975690436051082</v>
      </c>
      <c r="F1039">
        <v>23.00818218550679</v>
      </c>
      <c r="G1039">
        <v>22.957212965975373</v>
      </c>
      <c r="H1039">
        <v>23.002522364266568</v>
      </c>
      <c r="I1039">
        <v>23.156833811903866</v>
      </c>
      <c r="J1039">
        <v>23.141907345872603</v>
      </c>
      <c r="K1039">
        <v>23.169485545580692</v>
      </c>
      <c r="L1039">
        <v>23.249515612634706</v>
      </c>
      <c r="M1039">
        <v>23.257170654194471</v>
      </c>
      <c r="N1039">
        <v>23.267566042783752</v>
      </c>
      <c r="O1039">
        <v>23.290797974192017</v>
      </c>
      <c r="P1039">
        <v>23.280020337336502</v>
      </c>
      <c r="Q1039">
        <v>23.29784720606742</v>
      </c>
      <c r="R1039">
        <v>23.320137395055553</v>
      </c>
      <c r="S1039">
        <v>23.381464317053627</v>
      </c>
      <c r="T1039">
        <v>23.385351689308756</v>
      </c>
      <c r="U1039">
        <v>23.368560299341869</v>
      </c>
      <c r="V1039">
        <v>23.35424385852216</v>
      </c>
      <c r="W1039">
        <v>23.397280714226675</v>
      </c>
      <c r="X1039">
        <v>23.370162361845281</v>
      </c>
      <c r="Y1039">
        <v>23.325807562477301</v>
      </c>
      <c r="Z1039">
        <v>23.318383950644296</v>
      </c>
      <c r="AA1039">
        <v>23.336080014040796</v>
      </c>
      <c r="AB1039">
        <v>23.351438822179357</v>
      </c>
      <c r="AC1039">
        <v>23.321711557319457</v>
      </c>
      <c r="AD1039">
        <v>23.29670753668292</v>
      </c>
      <c r="AE1039">
        <v>23.188076793571028</v>
      </c>
      <c r="AF1039">
        <v>23.138767201010189</v>
      </c>
      <c r="AG1039">
        <v>23.056504461064076</v>
      </c>
      <c r="AH1039">
        <v>23.030445013913425</v>
      </c>
      <c r="AI1039">
        <v>23.081636359308686</v>
      </c>
      <c r="AJ1039">
        <v>23.063973790038784</v>
      </c>
      <c r="AK1039">
        <v>23.053703026900937</v>
      </c>
      <c r="AL1039">
        <v>23.067113652360902</v>
      </c>
      <c r="AM1039">
        <v>23.096970045421802</v>
      </c>
      <c r="AN1039">
        <v>23.008012572152563</v>
      </c>
      <c r="AO1039">
        <v>23.022327390225072</v>
      </c>
      <c r="AP1039">
        <v>22.910955476942739</v>
      </c>
      <c r="AQ1039">
        <v>22.915270948097053</v>
      </c>
      <c r="AR1039">
        <v>22.845271892973198</v>
      </c>
      <c r="AS1039">
        <v>22.86626995590813</v>
      </c>
      <c r="AT1039">
        <v>22.89544880714006</v>
      </c>
      <c r="AU1039">
        <v>22.969816604769161</v>
      </c>
      <c r="AV1039">
        <v>23.029673285785027</v>
      </c>
      <c r="AW1039">
        <v>23.014349669010905</v>
      </c>
      <c r="AX1039">
        <v>22.906541927844042</v>
      </c>
      <c r="AY1039">
        <v>22.843180509475495</v>
      </c>
      <c r="AZ1039">
        <v>22.807220023855233</v>
      </c>
      <c r="BA1039">
        <v>22.771226041086226</v>
      </c>
      <c r="BB1039">
        <v>22.739789098569567</v>
      </c>
      <c r="BC1039">
        <v>22.732092279730637</v>
      </c>
      <c r="BD1039">
        <v>22.643651954295422</v>
      </c>
      <c r="BE1039">
        <v>22.61655114541556</v>
      </c>
      <c r="BF1039">
        <v>22.578435633003046</v>
      </c>
      <c r="BG1039">
        <v>22.544535133582514</v>
      </c>
      <c r="BH1039">
        <v>22.551040949686062</v>
      </c>
      <c r="BI1039">
        <v>22.535484501611467</v>
      </c>
      <c r="BJ1039">
        <v>22.5591738568531</v>
      </c>
      <c r="BK1039">
        <v>22.558533560626817</v>
      </c>
      <c r="BL1039">
        <v>22.577408285677883</v>
      </c>
      <c r="BM1039">
        <v>22.567352141548479</v>
      </c>
      <c r="BN1039">
        <v>22.591180928430397</v>
      </c>
      <c r="BO1039">
        <v>22.598819301736579</v>
      </c>
      <c r="BP1039">
        <v>22.645315899748233</v>
      </c>
      <c r="BQ1039">
        <v>22.647285677966405</v>
      </c>
      <c r="BR1039">
        <v>22.532409026051383</v>
      </c>
      <c r="BS1039">
        <v>22.468948359846141</v>
      </c>
      <c r="BT1039">
        <v>22.389494380297819</v>
      </c>
      <c r="BU1039">
        <v>22.450797600334056</v>
      </c>
      <c r="BV1039">
        <v>22.394857022349118</v>
      </c>
      <c r="BW1039">
        <v>22.431792929993236</v>
      </c>
      <c r="BX1039">
        <v>22.493159848742227</v>
      </c>
      <c r="BY1039">
        <v>22.435239772483886</v>
      </c>
      <c r="BZ1039">
        <v>22.447602565056329</v>
      </c>
      <c r="CA1039">
        <v>22.466105368118946</v>
      </c>
      <c r="CB1039">
        <v>22.462481515478871</v>
      </c>
      <c r="CC1039">
        <v>22.433606921330956</v>
      </c>
      <c r="CD1039">
        <v>22.475234519797556</v>
      </c>
      <c r="CE1039">
        <v>22.474151575067118</v>
      </c>
      <c r="CF1039">
        <v>22.496209149816025</v>
      </c>
      <c r="CG1039">
        <v>22.487164876060582</v>
      </c>
      <c r="CH1039">
        <v>22.511895105519951</v>
      </c>
      <c r="CI1039">
        <v>22.552921046564446</v>
      </c>
      <c r="CJ1039">
        <v>22.60248631975033</v>
      </c>
      <c r="CK1039">
        <v>22.653261618193817</v>
      </c>
      <c r="CL1039">
        <v>22.664161905852659</v>
      </c>
      <c r="CM1039">
        <v>22.690155194058075</v>
      </c>
      <c r="CN1039">
        <v>22.740821518385992</v>
      </c>
      <c r="CO1039">
        <v>22.775275094560321</v>
      </c>
      <c r="CP1039">
        <v>22.856845883076325</v>
      </c>
      <c r="CQ1039">
        <v>22.877697756848626</v>
      </c>
      <c r="CR1039">
        <v>22.748377723080271</v>
      </c>
      <c r="CS1039">
        <v>22.783697629316951</v>
      </c>
      <c r="CT1039">
        <v>22.847695562669418</v>
      </c>
      <c r="CU1039">
        <v>22.911593020787226</v>
      </c>
      <c r="CV1039">
        <v>22.964391099976556</v>
      </c>
      <c r="CW1039">
        <v>22.987985369772435</v>
      </c>
      <c r="CX1039">
        <f>AVERAGE(pipe_data__2[[#This Row],[u1,]:[u101]])</f>
        <v>22.87518578085956</v>
      </c>
      <c r="CY1039">
        <v>22.87518578085956</v>
      </c>
      <c r="CZ1039" s="16">
        <v>22.977629078482273</v>
      </c>
      <c r="DA1039" s="19"/>
    </row>
    <row r="1040" spans="1:105" x14ac:dyDescent="0.25">
      <c r="A1040">
        <v>3.8519259629814728E-2</v>
      </c>
      <c r="B1040">
        <v>23.11017332740462</v>
      </c>
      <c r="C1040">
        <v>23.042699147909637</v>
      </c>
      <c r="D1040">
        <v>22.992759644455376</v>
      </c>
      <c r="E1040">
        <v>22.973805363425218</v>
      </c>
      <c r="F1040">
        <v>23.003352397008022</v>
      </c>
      <c r="G1040">
        <v>22.954846931418526</v>
      </c>
      <c r="H1040">
        <v>22.999931021800702</v>
      </c>
      <c r="I1040">
        <v>23.152330342092618</v>
      </c>
      <c r="J1040">
        <v>23.14046883741004</v>
      </c>
      <c r="K1040">
        <v>23.167738098001109</v>
      </c>
      <c r="L1040">
        <v>23.244587764496764</v>
      </c>
      <c r="M1040">
        <v>23.255560700745484</v>
      </c>
      <c r="N1040">
        <v>23.265291392779663</v>
      </c>
      <c r="O1040">
        <v>23.288371445382456</v>
      </c>
      <c r="P1040">
        <v>23.27866921221208</v>
      </c>
      <c r="Q1040">
        <v>23.296571509395815</v>
      </c>
      <c r="R1040">
        <v>23.318796995366149</v>
      </c>
      <c r="S1040">
        <v>23.378824711514671</v>
      </c>
      <c r="T1040">
        <v>23.383766983552704</v>
      </c>
      <c r="U1040">
        <v>23.365305145820592</v>
      </c>
      <c r="V1040">
        <v>23.352911020357986</v>
      </c>
      <c r="W1040">
        <v>23.39429200211476</v>
      </c>
      <c r="X1040">
        <v>23.368873321407875</v>
      </c>
      <c r="Y1040">
        <v>23.324699905870823</v>
      </c>
      <c r="Z1040">
        <v>23.316808515941641</v>
      </c>
      <c r="AA1040">
        <v>23.333538665240251</v>
      </c>
      <c r="AB1040">
        <v>23.348566623169532</v>
      </c>
      <c r="AC1040">
        <v>23.319574639712556</v>
      </c>
      <c r="AD1040">
        <v>23.293532390923449</v>
      </c>
      <c r="AE1040">
        <v>23.186950632981645</v>
      </c>
      <c r="AF1040">
        <v>23.137753833981975</v>
      </c>
      <c r="AG1040">
        <v>23.054965421066104</v>
      </c>
      <c r="AH1040">
        <v>23.029215727370008</v>
      </c>
      <c r="AI1040">
        <v>23.078738315898544</v>
      </c>
      <c r="AJ1040">
        <v>23.061890752996337</v>
      </c>
      <c r="AK1040">
        <v>23.051920411902</v>
      </c>
      <c r="AL1040">
        <v>23.065706011570104</v>
      </c>
      <c r="AM1040">
        <v>23.095024752129405</v>
      </c>
      <c r="AN1040">
        <v>23.006960351246221</v>
      </c>
      <c r="AO1040">
        <v>23.021178698361219</v>
      </c>
      <c r="AP1040">
        <v>22.910631953203549</v>
      </c>
      <c r="AQ1040">
        <v>22.915066851494679</v>
      </c>
      <c r="AR1040">
        <v>22.846279843588277</v>
      </c>
      <c r="AS1040">
        <v>22.86647921651516</v>
      </c>
      <c r="AT1040">
        <v>22.895341502472029</v>
      </c>
      <c r="AU1040">
        <v>22.97125232191706</v>
      </c>
      <c r="AV1040">
        <v>23.031500834241552</v>
      </c>
      <c r="AW1040">
        <v>23.014754146881117</v>
      </c>
      <c r="AX1040">
        <v>22.906096284267594</v>
      </c>
      <c r="AY1040">
        <v>22.842091930948992</v>
      </c>
      <c r="AZ1040">
        <v>22.806296844759306</v>
      </c>
      <c r="BA1040">
        <v>22.770488764303803</v>
      </c>
      <c r="BB1040">
        <v>22.739064896087196</v>
      </c>
      <c r="BC1040">
        <v>22.731088949513929</v>
      </c>
      <c r="BD1040">
        <v>22.643274051504676</v>
      </c>
      <c r="BE1040">
        <v>22.616347157355843</v>
      </c>
      <c r="BF1040">
        <v>22.577412373951343</v>
      </c>
      <c r="BG1040">
        <v>22.543275818294372</v>
      </c>
      <c r="BH1040">
        <v>22.549634189532071</v>
      </c>
      <c r="BI1040">
        <v>22.53343012276893</v>
      </c>
      <c r="BJ1040">
        <v>22.557790801195626</v>
      </c>
      <c r="BK1040">
        <v>22.557081557582492</v>
      </c>
      <c r="BL1040">
        <v>22.574925216517116</v>
      </c>
      <c r="BM1040">
        <v>22.566346017166516</v>
      </c>
      <c r="BN1040">
        <v>22.590433817645213</v>
      </c>
      <c r="BO1040">
        <v>22.597728921938707</v>
      </c>
      <c r="BP1040">
        <v>22.64434956272197</v>
      </c>
      <c r="BQ1040">
        <v>22.646152219825584</v>
      </c>
      <c r="BR1040">
        <v>22.529384950525642</v>
      </c>
      <c r="BS1040">
        <v>22.465092580472913</v>
      </c>
      <c r="BT1040">
        <v>22.387690689273914</v>
      </c>
      <c r="BU1040">
        <v>22.446586752829941</v>
      </c>
      <c r="BV1040">
        <v>22.393360640520221</v>
      </c>
      <c r="BW1040">
        <v>22.427723602714384</v>
      </c>
      <c r="BX1040">
        <v>22.491392768290964</v>
      </c>
      <c r="BY1040">
        <v>22.433422864336936</v>
      </c>
      <c r="BZ1040">
        <v>22.444174624720251</v>
      </c>
      <c r="CA1040">
        <v>22.464180806784917</v>
      </c>
      <c r="CB1040">
        <v>22.461249594147279</v>
      </c>
      <c r="CC1040">
        <v>22.432617516977441</v>
      </c>
      <c r="CD1040">
        <v>22.474201053053577</v>
      </c>
      <c r="CE1040">
        <v>22.473216105576451</v>
      </c>
      <c r="CF1040">
        <v>22.495491098511785</v>
      </c>
      <c r="CG1040">
        <v>22.486282000129147</v>
      </c>
      <c r="CH1040">
        <v>22.511060454328739</v>
      </c>
      <c r="CI1040">
        <v>22.552258861339034</v>
      </c>
      <c r="CJ1040">
        <v>22.601961211185738</v>
      </c>
      <c r="CK1040">
        <v>22.652887022531107</v>
      </c>
      <c r="CL1040">
        <v>22.663885227733747</v>
      </c>
      <c r="CM1040">
        <v>22.690070708479222</v>
      </c>
      <c r="CN1040">
        <v>22.741127203366599</v>
      </c>
      <c r="CO1040">
        <v>22.776413785556198</v>
      </c>
      <c r="CP1040">
        <v>22.856813186391289</v>
      </c>
      <c r="CQ1040">
        <v>22.877331993258089</v>
      </c>
      <c r="CR1040">
        <v>22.748167616118202</v>
      </c>
      <c r="CS1040">
        <v>22.783481425080371</v>
      </c>
      <c r="CT1040">
        <v>22.847202997377128</v>
      </c>
      <c r="CU1040">
        <v>22.911147941893812</v>
      </c>
      <c r="CV1040">
        <v>22.96388549890418</v>
      </c>
      <c r="CW1040">
        <v>22.987423464913181</v>
      </c>
      <c r="CX1040">
        <f>AVERAGE(pipe_data__2[[#This Row],[u1,]:[u101]])</f>
        <v>22.873727553819521</v>
      </c>
      <c r="CY1040">
        <v>22.873727553819521</v>
      </c>
      <c r="CZ1040" s="17">
        <v>22.978377811276928</v>
      </c>
      <c r="DA1040" s="18"/>
    </row>
    <row r="1041" spans="1:105" x14ac:dyDescent="0.25">
      <c r="A1041">
        <v>3.9519759879939942E-2</v>
      </c>
      <c r="B1041">
        <v>23.107230704024609</v>
      </c>
      <c r="C1041">
        <v>23.038540636949957</v>
      </c>
      <c r="D1041">
        <v>22.986920450246654</v>
      </c>
      <c r="E1041">
        <v>22.971920290799357</v>
      </c>
      <c r="F1041">
        <v>22.998522608509251</v>
      </c>
      <c r="G1041">
        <v>22.952480896861683</v>
      </c>
      <c r="H1041">
        <v>22.997339679334832</v>
      </c>
      <c r="I1041">
        <v>23.147826872281367</v>
      </c>
      <c r="J1041">
        <v>23.139030328947474</v>
      </c>
      <c r="K1041">
        <v>23.165990650421531</v>
      </c>
      <c r="L1041">
        <v>23.239659916358818</v>
      </c>
      <c r="M1041">
        <v>23.2539507472965</v>
      </c>
      <c r="N1041">
        <v>23.263016742775573</v>
      </c>
      <c r="O1041">
        <v>23.285944916572895</v>
      </c>
      <c r="P1041">
        <v>23.277318087087657</v>
      </c>
      <c r="Q1041">
        <v>23.295295812724206</v>
      </c>
      <c r="R1041">
        <v>23.317456595676749</v>
      </c>
      <c r="S1041">
        <v>23.376185105975715</v>
      </c>
      <c r="T1041">
        <v>23.382182277796652</v>
      </c>
      <c r="U1041">
        <v>23.362049992299312</v>
      </c>
      <c r="V1041">
        <v>23.351578182193812</v>
      </c>
      <c r="W1041">
        <v>23.391303290002842</v>
      </c>
      <c r="X1041">
        <v>23.367584280970465</v>
      </c>
      <c r="Y1041">
        <v>23.323592249264347</v>
      </c>
      <c r="Z1041">
        <v>23.315233081238986</v>
      </c>
      <c r="AA1041">
        <v>23.330997316439706</v>
      </c>
      <c r="AB1041">
        <v>23.345694424159703</v>
      </c>
      <c r="AC1041">
        <v>23.317437722105652</v>
      </c>
      <c r="AD1041">
        <v>23.290357245163975</v>
      </c>
      <c r="AE1041">
        <v>23.185824472392262</v>
      </c>
      <c r="AF1041">
        <v>23.136740466953764</v>
      </c>
      <c r="AG1041">
        <v>23.053426381068135</v>
      </c>
      <c r="AH1041">
        <v>23.027986440826595</v>
      </c>
      <c r="AI1041">
        <v>23.075840272488403</v>
      </c>
      <c r="AJ1041">
        <v>23.059807715953887</v>
      </c>
      <c r="AK1041">
        <v>23.050137796903062</v>
      </c>
      <c r="AL1041">
        <v>23.064298370779309</v>
      </c>
      <c r="AM1041">
        <v>23.093079458837011</v>
      </c>
      <c r="AN1041">
        <v>23.005908130339879</v>
      </c>
      <c r="AO1041">
        <v>23.020030006497365</v>
      </c>
      <c r="AP1041">
        <v>22.910308429464362</v>
      </c>
      <c r="AQ1041">
        <v>22.914862754892305</v>
      </c>
      <c r="AR1041">
        <v>22.847287794203357</v>
      </c>
      <c r="AS1041">
        <v>22.866688477122189</v>
      </c>
      <c r="AT1041">
        <v>22.895234197803997</v>
      </c>
      <c r="AU1041">
        <v>22.972688039064963</v>
      </c>
      <c r="AV1041">
        <v>23.033328382698073</v>
      </c>
      <c r="AW1041">
        <v>23.015158624751333</v>
      </c>
      <c r="AX1041">
        <v>22.905650640691146</v>
      </c>
      <c r="AY1041">
        <v>22.841003352422494</v>
      </c>
      <c r="AZ1041">
        <v>22.805373665663375</v>
      </c>
      <c r="BA1041">
        <v>22.769751487521376</v>
      </c>
      <c r="BB1041">
        <v>22.738154982660639</v>
      </c>
      <c r="BC1041">
        <v>22.730085619297217</v>
      </c>
      <c r="BD1041">
        <v>22.64289614871393</v>
      </c>
      <c r="BE1041">
        <v>22.616143169296123</v>
      </c>
      <c r="BF1041">
        <v>22.576389114899641</v>
      </c>
      <c r="BG1041">
        <v>22.542016503006231</v>
      </c>
      <c r="BH1041">
        <v>22.548227429378077</v>
      </c>
      <c r="BI1041">
        <v>22.531375743926393</v>
      </c>
      <c r="BJ1041">
        <v>22.556407745538152</v>
      </c>
      <c r="BK1041">
        <v>22.555629554538172</v>
      </c>
      <c r="BL1041">
        <v>22.572442147356348</v>
      </c>
      <c r="BM1041">
        <v>22.56533989278455</v>
      </c>
      <c r="BN1041">
        <v>22.589686706860025</v>
      </c>
      <c r="BO1041">
        <v>22.596638542140834</v>
      </c>
      <c r="BP1041">
        <v>22.643383225695704</v>
      </c>
      <c r="BQ1041">
        <v>22.64501876168476</v>
      </c>
      <c r="BR1041">
        <v>22.526360874999899</v>
      </c>
      <c r="BS1041">
        <v>22.46123680109968</v>
      </c>
      <c r="BT1041">
        <v>22.385886998250008</v>
      </c>
      <c r="BU1041">
        <v>22.442375905325829</v>
      </c>
      <c r="BV1041">
        <v>22.391864258691328</v>
      </c>
      <c r="BW1041">
        <v>22.423654275435528</v>
      </c>
      <c r="BX1041">
        <v>22.489625687839702</v>
      </c>
      <c r="BY1041">
        <v>22.431605956189987</v>
      </c>
      <c r="BZ1041">
        <v>22.440746684384173</v>
      </c>
      <c r="CA1041">
        <v>22.462256245450885</v>
      </c>
      <c r="CB1041">
        <v>22.460017672815688</v>
      </c>
      <c r="CC1041">
        <v>22.43162811262393</v>
      </c>
      <c r="CD1041">
        <v>22.4731675863096</v>
      </c>
      <c r="CE1041">
        <v>22.472280636085788</v>
      </c>
      <c r="CF1041">
        <v>22.494773047207545</v>
      </c>
      <c r="CG1041">
        <v>22.485399124197713</v>
      </c>
      <c r="CH1041">
        <v>22.510225803137526</v>
      </c>
      <c r="CI1041">
        <v>22.551596676113618</v>
      </c>
      <c r="CJ1041">
        <v>22.601436102621147</v>
      </c>
      <c r="CK1041">
        <v>22.652512426868402</v>
      </c>
      <c r="CL1041">
        <v>22.663608549614835</v>
      </c>
      <c r="CM1041">
        <v>22.689986222900369</v>
      </c>
      <c r="CN1041">
        <v>22.741432888347202</v>
      </c>
      <c r="CO1041">
        <v>22.777552476552071</v>
      </c>
      <c r="CP1041">
        <v>22.856780489706253</v>
      </c>
      <c r="CQ1041">
        <v>22.876966229667548</v>
      </c>
      <c r="CR1041">
        <v>22.747957509156134</v>
      </c>
      <c r="CS1041">
        <v>22.783265220843791</v>
      </c>
      <c r="CT1041">
        <v>22.846710432084837</v>
      </c>
      <c r="CU1041">
        <v>22.910702863000399</v>
      </c>
      <c r="CV1041">
        <v>22.963379897831803</v>
      </c>
      <c r="CW1041">
        <v>22.986861560053928</v>
      </c>
      <c r="CX1041">
        <f>AVERAGE(pipe_data__2[[#This Row],[u1,]:[u101]])</f>
        <v>22.872267469670028</v>
      </c>
      <c r="CY1041">
        <v>22.872267469670028</v>
      </c>
      <c r="CZ1041" s="16">
        <v>22.979122257276519</v>
      </c>
      <c r="DA1041" s="19"/>
    </row>
    <row r="1042" spans="1:105" x14ac:dyDescent="0.25">
      <c r="A1042">
        <v>4.0520260130064933E-2</v>
      </c>
      <c r="B1042">
        <v>23.104288080644597</v>
      </c>
      <c r="C1042">
        <v>23.034382125990277</v>
      </c>
      <c r="D1042">
        <v>22.981081256037932</v>
      </c>
      <c r="E1042">
        <v>22.970035218173496</v>
      </c>
      <c r="F1042">
        <v>22.99369282001048</v>
      </c>
      <c r="G1042">
        <v>22.950114862304837</v>
      </c>
      <c r="H1042">
        <v>22.994748336868966</v>
      </c>
      <c r="I1042">
        <v>23.143323402470116</v>
      </c>
      <c r="J1042">
        <v>23.137591820484911</v>
      </c>
      <c r="K1042">
        <v>23.164243202841948</v>
      </c>
      <c r="L1042">
        <v>23.234732068220875</v>
      </c>
      <c r="M1042">
        <v>23.252340793847516</v>
      </c>
      <c r="N1042">
        <v>23.260742092771483</v>
      </c>
      <c r="O1042">
        <v>23.283518387763333</v>
      </c>
      <c r="P1042">
        <v>23.275966961963235</v>
      </c>
      <c r="Q1042">
        <v>23.2940201160526</v>
      </c>
      <c r="R1042">
        <v>23.316116195987345</v>
      </c>
      <c r="S1042">
        <v>23.373545500436755</v>
      </c>
      <c r="T1042">
        <v>23.3805975720406</v>
      </c>
      <c r="U1042">
        <v>23.360517377810563</v>
      </c>
      <c r="V1042">
        <v>23.350245344029641</v>
      </c>
      <c r="W1042">
        <v>23.388314577890927</v>
      </c>
      <c r="X1042">
        <v>23.366295240533059</v>
      </c>
      <c r="Y1042">
        <v>23.322484592657869</v>
      </c>
      <c r="Z1042">
        <v>23.313657646536331</v>
      </c>
      <c r="AA1042">
        <v>23.328455967639165</v>
      </c>
      <c r="AB1042">
        <v>23.342822225149877</v>
      </c>
      <c r="AC1042">
        <v>23.315300804498754</v>
      </c>
      <c r="AD1042">
        <v>23.287182099404504</v>
      </c>
      <c r="AE1042">
        <v>23.18469831180288</v>
      </c>
      <c r="AF1042">
        <v>23.135727099925553</v>
      </c>
      <c r="AG1042">
        <v>23.051887341070163</v>
      </c>
      <c r="AH1042">
        <v>23.026757154283178</v>
      </c>
      <c r="AI1042">
        <v>23.072942229078262</v>
      </c>
      <c r="AJ1042">
        <v>23.057724678911441</v>
      </c>
      <c r="AK1042">
        <v>23.048355181904125</v>
      </c>
      <c r="AL1042">
        <v>23.062890729988514</v>
      </c>
      <c r="AM1042">
        <v>23.091134165544613</v>
      </c>
      <c r="AN1042">
        <v>23.004855909433537</v>
      </c>
      <c r="AO1042">
        <v>23.018881314633511</v>
      </c>
      <c r="AP1042">
        <v>22.909984905725171</v>
      </c>
      <c r="AQ1042">
        <v>22.914658658289934</v>
      </c>
      <c r="AR1042">
        <v>22.848295744818437</v>
      </c>
      <c r="AS1042">
        <v>22.866897737729222</v>
      </c>
      <c r="AT1042">
        <v>22.89512689313597</v>
      </c>
      <c r="AU1042">
        <v>22.974123756212862</v>
      </c>
      <c r="AV1042">
        <v>23.035155931154598</v>
      </c>
      <c r="AW1042">
        <v>23.015563102621545</v>
      </c>
      <c r="AX1042">
        <v>22.905204997114701</v>
      </c>
      <c r="AY1042">
        <v>22.839914773895991</v>
      </c>
      <c r="AZ1042">
        <v>22.804450486567447</v>
      </c>
      <c r="BA1042">
        <v>22.769014210738952</v>
      </c>
      <c r="BB1042">
        <v>22.737037509816574</v>
      </c>
      <c r="BC1042">
        <v>22.729082289080505</v>
      </c>
      <c r="BD1042">
        <v>22.642518245923188</v>
      </c>
      <c r="BE1042">
        <v>22.615484949252608</v>
      </c>
      <c r="BF1042">
        <v>22.575365855847938</v>
      </c>
      <c r="BG1042">
        <v>22.540757187718089</v>
      </c>
      <c r="BH1042">
        <v>22.546820669224086</v>
      </c>
      <c r="BI1042">
        <v>22.52932136508386</v>
      </c>
      <c r="BJ1042">
        <v>22.555024689880678</v>
      </c>
      <c r="BK1042">
        <v>22.554177551493851</v>
      </c>
      <c r="BL1042">
        <v>22.569959078195581</v>
      </c>
      <c r="BM1042">
        <v>22.564333768402584</v>
      </c>
      <c r="BN1042">
        <v>22.588939596074841</v>
      </c>
      <c r="BO1042">
        <v>22.595548162342961</v>
      </c>
      <c r="BP1042">
        <v>22.642416888669441</v>
      </c>
      <c r="BQ1042">
        <v>22.643885303543936</v>
      </c>
      <c r="BR1042">
        <v>22.523336799474158</v>
      </c>
      <c r="BS1042">
        <v>22.457381021726452</v>
      </c>
      <c r="BT1042">
        <v>22.384083307226103</v>
      </c>
      <c r="BU1042">
        <v>22.438165057821713</v>
      </c>
      <c r="BV1042">
        <v>22.390367876862431</v>
      </c>
      <c r="BW1042">
        <v>22.420881349615897</v>
      </c>
      <c r="BX1042">
        <v>22.487858607388436</v>
      </c>
      <c r="BY1042">
        <v>22.429789048043038</v>
      </c>
      <c r="BZ1042">
        <v>22.437318744048099</v>
      </c>
      <c r="CA1042">
        <v>22.460331684116856</v>
      </c>
      <c r="CB1042">
        <v>22.458785751484097</v>
      </c>
      <c r="CC1042">
        <v>22.430638708270415</v>
      </c>
      <c r="CD1042">
        <v>22.47213411956562</v>
      </c>
      <c r="CE1042">
        <v>22.471345166595125</v>
      </c>
      <c r="CF1042">
        <v>22.494054995903308</v>
      </c>
      <c r="CG1042">
        <v>22.484516248266278</v>
      </c>
      <c r="CH1042">
        <v>22.509391151946314</v>
      </c>
      <c r="CI1042">
        <v>22.550934490888206</v>
      </c>
      <c r="CJ1042">
        <v>22.600796082083331</v>
      </c>
      <c r="CK1042">
        <v>22.652137831205696</v>
      </c>
      <c r="CL1042">
        <v>22.66333187149592</v>
      </c>
      <c r="CM1042">
        <v>22.689901737321517</v>
      </c>
      <c r="CN1042">
        <v>22.741738573327808</v>
      </c>
      <c r="CO1042">
        <v>22.778691167547944</v>
      </c>
      <c r="CP1042">
        <v>22.856747793021217</v>
      </c>
      <c r="CQ1042">
        <v>22.876600466077011</v>
      </c>
      <c r="CR1042">
        <v>22.747747402194065</v>
      </c>
      <c r="CS1042">
        <v>22.783049016607212</v>
      </c>
      <c r="CT1042">
        <v>22.846217866792543</v>
      </c>
      <c r="CU1042">
        <v>22.910257784106985</v>
      </c>
      <c r="CV1042">
        <v>22.962874296759427</v>
      </c>
      <c r="CW1042">
        <v>22.986299655194674</v>
      </c>
      <c r="CX1042">
        <f>AVERAGE(pipe_data__2[[#This Row],[u1,]:[u101]])</f>
        <v>22.87082980789171</v>
      </c>
      <c r="CY1042">
        <v>22.87082980789171</v>
      </c>
      <c r="CZ1042" s="17">
        <v>22.979855903652439</v>
      </c>
      <c r="DA1042" s="18"/>
    </row>
    <row r="1043" spans="1:105" x14ac:dyDescent="0.25">
      <c r="A1043">
        <v>4.1520760380189925E-2</v>
      </c>
      <c r="B1043">
        <v>23.101345457264586</v>
      </c>
      <c r="C1043">
        <v>23.030223615030597</v>
      </c>
      <c r="D1043">
        <v>22.975242061829213</v>
      </c>
      <c r="E1043">
        <v>22.968150145547636</v>
      </c>
      <c r="F1043">
        <v>22.988863031511709</v>
      </c>
      <c r="G1043">
        <v>22.947748827747994</v>
      </c>
      <c r="H1043">
        <v>22.992156994403096</v>
      </c>
      <c r="I1043">
        <v>23.138819932658865</v>
      </c>
      <c r="J1043">
        <v>23.136153312022348</v>
      </c>
      <c r="K1043">
        <v>23.162495755262366</v>
      </c>
      <c r="L1043">
        <v>23.229804220082933</v>
      </c>
      <c r="M1043">
        <v>23.250730840398532</v>
      </c>
      <c r="N1043">
        <v>23.25846744276739</v>
      </c>
      <c r="O1043">
        <v>23.281091858953776</v>
      </c>
      <c r="P1043">
        <v>23.274615836838812</v>
      </c>
      <c r="Q1043">
        <v>23.292744419380995</v>
      </c>
      <c r="R1043">
        <v>23.314775796297941</v>
      </c>
      <c r="S1043">
        <v>23.370905894897799</v>
      </c>
      <c r="T1043">
        <v>23.379012866284551</v>
      </c>
      <c r="U1043">
        <v>23.359119979430684</v>
      </c>
      <c r="V1043">
        <v>23.348912505865467</v>
      </c>
      <c r="W1043">
        <v>23.385325865779013</v>
      </c>
      <c r="X1043">
        <v>23.36500620009565</v>
      </c>
      <c r="Y1043">
        <v>23.32137693605139</v>
      </c>
      <c r="Z1043">
        <v>23.312082211833676</v>
      </c>
      <c r="AA1043">
        <v>23.32591461883862</v>
      </c>
      <c r="AB1043">
        <v>23.339950026140052</v>
      </c>
      <c r="AC1043">
        <v>23.313163886891854</v>
      </c>
      <c r="AD1043">
        <v>23.284006953645029</v>
      </c>
      <c r="AE1043">
        <v>23.183572151213493</v>
      </c>
      <c r="AF1043">
        <v>23.134713732897342</v>
      </c>
      <c r="AG1043">
        <v>23.050348301072194</v>
      </c>
      <c r="AH1043">
        <v>23.025527867739761</v>
      </c>
      <c r="AI1043">
        <v>23.07004418566812</v>
      </c>
      <c r="AJ1043">
        <v>23.055641641868995</v>
      </c>
      <c r="AK1043">
        <v>23.046572566905184</v>
      </c>
      <c r="AL1043">
        <v>23.061483089197718</v>
      </c>
      <c r="AM1043">
        <v>23.089188872252215</v>
      </c>
      <c r="AN1043">
        <v>23.003803688527196</v>
      </c>
      <c r="AO1043">
        <v>23.017732622769653</v>
      </c>
      <c r="AP1043">
        <v>22.909661381985984</v>
      </c>
      <c r="AQ1043">
        <v>22.91445456168756</v>
      </c>
      <c r="AR1043">
        <v>22.84930369543352</v>
      </c>
      <c r="AS1043">
        <v>22.867106998336251</v>
      </c>
      <c r="AT1043">
        <v>22.895019588467939</v>
      </c>
      <c r="AU1043">
        <v>22.975559473360764</v>
      </c>
      <c r="AV1043">
        <v>23.036983479611123</v>
      </c>
      <c r="AW1043">
        <v>23.015967580491761</v>
      </c>
      <c r="AX1043">
        <v>22.904759353538253</v>
      </c>
      <c r="AY1043">
        <v>22.838826195369492</v>
      </c>
      <c r="AZ1043">
        <v>22.803527307471519</v>
      </c>
      <c r="BA1043">
        <v>22.768276933956525</v>
      </c>
      <c r="BB1043">
        <v>22.735920036972505</v>
      </c>
      <c r="BC1043">
        <v>22.728078958863797</v>
      </c>
      <c r="BD1043">
        <v>22.642140343132443</v>
      </c>
      <c r="BE1043">
        <v>22.614633319799573</v>
      </c>
      <c r="BF1043">
        <v>22.574342596796235</v>
      </c>
      <c r="BG1043">
        <v>22.539497872429951</v>
      </c>
      <c r="BH1043">
        <v>22.545413909070092</v>
      </c>
      <c r="BI1043">
        <v>22.527266986241322</v>
      </c>
      <c r="BJ1043">
        <v>22.553641634223204</v>
      </c>
      <c r="BK1043">
        <v>22.552725548449526</v>
      </c>
      <c r="BL1043">
        <v>22.567476009034813</v>
      </c>
      <c r="BM1043">
        <v>22.563327644020617</v>
      </c>
      <c r="BN1043">
        <v>22.588192485289657</v>
      </c>
      <c r="BO1043">
        <v>22.594457782545092</v>
      </c>
      <c r="BP1043">
        <v>22.641450551643178</v>
      </c>
      <c r="BQ1043">
        <v>22.642751845403112</v>
      </c>
      <c r="BR1043">
        <v>22.520312723948415</v>
      </c>
      <c r="BS1043">
        <v>22.453525242353219</v>
      </c>
      <c r="BT1043">
        <v>22.382279616202197</v>
      </c>
      <c r="BU1043">
        <v>22.433954210317602</v>
      </c>
      <c r="BV1043">
        <v>22.388871495033534</v>
      </c>
      <c r="BW1043">
        <v>22.419452191090215</v>
      </c>
      <c r="BX1043">
        <v>22.486091526937173</v>
      </c>
      <c r="BY1043">
        <v>22.427972139896092</v>
      </c>
      <c r="BZ1043">
        <v>22.433890803712021</v>
      </c>
      <c r="CA1043">
        <v>22.458407122782827</v>
      </c>
      <c r="CB1043">
        <v>22.457553830152506</v>
      </c>
      <c r="CC1043">
        <v>22.429649303916904</v>
      </c>
      <c r="CD1043">
        <v>22.471100652821644</v>
      </c>
      <c r="CE1043">
        <v>22.470409697104461</v>
      </c>
      <c r="CF1043">
        <v>22.493336944599069</v>
      </c>
      <c r="CG1043">
        <v>22.483633372334843</v>
      </c>
      <c r="CH1043">
        <v>22.508556500755098</v>
      </c>
      <c r="CI1043">
        <v>22.550272305662791</v>
      </c>
      <c r="CJ1043">
        <v>22.600107475840662</v>
      </c>
      <c r="CK1043">
        <v>22.651763235542987</v>
      </c>
      <c r="CL1043">
        <v>22.663055193377009</v>
      </c>
      <c r="CM1043">
        <v>22.689817251742664</v>
      </c>
      <c r="CN1043">
        <v>22.742044258308411</v>
      </c>
      <c r="CO1043">
        <v>22.779829858543817</v>
      </c>
      <c r="CP1043">
        <v>22.856715096336185</v>
      </c>
      <c r="CQ1043">
        <v>22.876234702486475</v>
      </c>
      <c r="CR1043">
        <v>22.747537295231997</v>
      </c>
      <c r="CS1043">
        <v>22.782832812370632</v>
      </c>
      <c r="CT1043">
        <v>22.845725301500252</v>
      </c>
      <c r="CU1043">
        <v>22.909812705213575</v>
      </c>
      <c r="CV1043">
        <v>22.962368695687051</v>
      </c>
      <c r="CW1043">
        <v>22.985737750335421</v>
      </c>
      <c r="CX1043">
        <f>AVERAGE(pipe_data__2[[#This Row],[u1,]:[u101]])</f>
        <v>22.869404515996276</v>
      </c>
      <c r="CY1043">
        <v>22.869404515996276</v>
      </c>
      <c r="CZ1043" s="16">
        <v>22.980587506172274</v>
      </c>
      <c r="DA1043" s="19"/>
    </row>
    <row r="1044" spans="1:105" x14ac:dyDescent="0.25">
      <c r="A1044">
        <v>4.2521260630315139E-2</v>
      </c>
      <c r="B1044">
        <v>23.098402833884574</v>
      </c>
      <c r="C1044">
        <v>23.02606510407092</v>
      </c>
      <c r="D1044">
        <v>22.969402867620488</v>
      </c>
      <c r="E1044">
        <v>22.966265072921775</v>
      </c>
      <c r="F1044">
        <v>22.984033243012938</v>
      </c>
      <c r="G1044">
        <v>22.945382793191147</v>
      </c>
      <c r="H1044">
        <v>22.989565651937227</v>
      </c>
      <c r="I1044">
        <v>23.134316462847615</v>
      </c>
      <c r="J1044">
        <v>23.134714803559785</v>
      </c>
      <c r="K1044">
        <v>23.160748307682788</v>
      </c>
      <c r="L1044">
        <v>23.224876371944987</v>
      </c>
      <c r="M1044">
        <v>23.249120886949544</v>
      </c>
      <c r="N1044">
        <v>23.256192792763301</v>
      </c>
      <c r="O1044">
        <v>23.278665330144214</v>
      </c>
      <c r="P1044">
        <v>23.273264711714386</v>
      </c>
      <c r="Q1044">
        <v>23.291468722709389</v>
      </c>
      <c r="R1044">
        <v>23.313435396608536</v>
      </c>
      <c r="S1044">
        <v>23.368266289358843</v>
      </c>
      <c r="T1044">
        <v>23.377428160528499</v>
      </c>
      <c r="U1044">
        <v>23.357722581050801</v>
      </c>
      <c r="V1044">
        <v>23.347579667701293</v>
      </c>
      <c r="W1044">
        <v>23.382337153667098</v>
      </c>
      <c r="X1044">
        <v>23.36371715965824</v>
      </c>
      <c r="Y1044">
        <v>23.320269279444915</v>
      </c>
      <c r="Z1044">
        <v>23.310506777131021</v>
      </c>
      <c r="AA1044">
        <v>23.323373270038079</v>
      </c>
      <c r="AB1044">
        <v>23.337077827130226</v>
      </c>
      <c r="AC1044">
        <v>23.311026969284953</v>
      </c>
      <c r="AD1044">
        <v>23.280831807885559</v>
      </c>
      <c r="AE1044">
        <v>23.18244599062411</v>
      </c>
      <c r="AF1044">
        <v>23.133700365869128</v>
      </c>
      <c r="AG1044">
        <v>23.048809261074222</v>
      </c>
      <c r="AH1044">
        <v>23.024298581196348</v>
      </c>
      <c r="AI1044">
        <v>23.067146142257975</v>
      </c>
      <c r="AJ1044">
        <v>23.053558604826549</v>
      </c>
      <c r="AK1044">
        <v>23.044789951906246</v>
      </c>
      <c r="AL1044">
        <v>23.060075448406923</v>
      </c>
      <c r="AM1044">
        <v>23.087243578959821</v>
      </c>
      <c r="AN1044">
        <v>23.002751467620854</v>
      </c>
      <c r="AO1044">
        <v>23.016583930905799</v>
      </c>
      <c r="AP1044">
        <v>22.909337858246793</v>
      </c>
      <c r="AQ1044">
        <v>22.914250465085185</v>
      </c>
      <c r="AR1044">
        <v>22.850311646048599</v>
      </c>
      <c r="AS1044">
        <v>22.86731625894328</v>
      </c>
      <c r="AT1044">
        <v>22.894912283799908</v>
      </c>
      <c r="AU1044">
        <v>22.976995190508664</v>
      </c>
      <c r="AV1044">
        <v>23.038811028067649</v>
      </c>
      <c r="AW1044">
        <v>23.016372058361974</v>
      </c>
      <c r="AX1044">
        <v>22.904313709961805</v>
      </c>
      <c r="AY1044">
        <v>22.83773761684299</v>
      </c>
      <c r="AZ1044">
        <v>22.802604128375588</v>
      </c>
      <c r="BA1044">
        <v>22.767539657174101</v>
      </c>
      <c r="BB1044">
        <v>22.73480256412844</v>
      </c>
      <c r="BC1044">
        <v>22.727075628647086</v>
      </c>
      <c r="BD1044">
        <v>22.641762440341701</v>
      </c>
      <c r="BE1044">
        <v>22.613781690346535</v>
      </c>
      <c r="BF1044">
        <v>22.573319337744532</v>
      </c>
      <c r="BG1044">
        <v>22.53823855714181</v>
      </c>
      <c r="BH1044">
        <v>22.544007148916101</v>
      </c>
      <c r="BI1044">
        <v>22.525212607398789</v>
      </c>
      <c r="BJ1044">
        <v>22.552258578565727</v>
      </c>
      <c r="BK1044">
        <v>22.551273545405206</v>
      </c>
      <c r="BL1044">
        <v>22.564992939874045</v>
      </c>
      <c r="BM1044">
        <v>22.562321519638655</v>
      </c>
      <c r="BN1044">
        <v>22.587445374504473</v>
      </c>
      <c r="BO1044">
        <v>22.593367402747219</v>
      </c>
      <c r="BP1044">
        <v>22.640484214616915</v>
      </c>
      <c r="BQ1044">
        <v>22.641618387262291</v>
      </c>
      <c r="BR1044">
        <v>22.517288648422674</v>
      </c>
      <c r="BS1044">
        <v>22.44966946297999</v>
      </c>
      <c r="BT1044">
        <v>22.380475925178292</v>
      </c>
      <c r="BU1044">
        <v>22.429743362813486</v>
      </c>
      <c r="BV1044">
        <v>22.387375113204637</v>
      </c>
      <c r="BW1044">
        <v>22.418023032564534</v>
      </c>
      <c r="BX1044">
        <v>22.484324446485907</v>
      </c>
      <c r="BY1044">
        <v>22.426155231749142</v>
      </c>
      <c r="BZ1044">
        <v>22.430462863375944</v>
      </c>
      <c r="CA1044">
        <v>22.456482561448798</v>
      </c>
      <c r="CB1044">
        <v>22.456321908820915</v>
      </c>
      <c r="CC1044">
        <v>22.428659899563389</v>
      </c>
      <c r="CD1044">
        <v>22.470067186077664</v>
      </c>
      <c r="CE1044">
        <v>22.469474227613798</v>
      </c>
      <c r="CF1044">
        <v>22.492618893294829</v>
      </c>
      <c r="CG1044">
        <v>22.482750496403408</v>
      </c>
      <c r="CH1044">
        <v>22.507721849563886</v>
      </c>
      <c r="CI1044">
        <v>22.549610120437379</v>
      </c>
      <c r="CJ1044">
        <v>22.59941886959799</v>
      </c>
      <c r="CK1044">
        <v>22.651388639880281</v>
      </c>
      <c r="CL1044">
        <v>22.662778515258097</v>
      </c>
      <c r="CM1044">
        <v>22.689732766163814</v>
      </c>
      <c r="CN1044">
        <v>22.742349943289017</v>
      </c>
      <c r="CO1044">
        <v>22.780968549539693</v>
      </c>
      <c r="CP1044">
        <v>22.856682399651149</v>
      </c>
      <c r="CQ1044">
        <v>22.875868938895938</v>
      </c>
      <c r="CR1044">
        <v>22.747327188269928</v>
      </c>
      <c r="CS1044">
        <v>22.782616608134052</v>
      </c>
      <c r="CT1044">
        <v>22.845232736207958</v>
      </c>
      <c r="CU1044">
        <v>22.909367626320162</v>
      </c>
      <c r="CV1044">
        <v>22.961863094614678</v>
      </c>
      <c r="CW1044">
        <v>22.985175845476167</v>
      </c>
      <c r="CX1044">
        <f>AVERAGE(pipe_data__2[[#This Row],[u1,]:[u101]])</f>
        <v>22.867979224100839</v>
      </c>
      <c r="CY1044">
        <v>22.867979224100839</v>
      </c>
      <c r="CZ1044" s="17">
        <v>22.981287328582471</v>
      </c>
      <c r="DA1044" s="18"/>
    </row>
    <row r="1045" spans="1:105" x14ac:dyDescent="0.25">
      <c r="A1045">
        <v>4.352176088044013E-2</v>
      </c>
      <c r="B1045">
        <v>23.095460210504562</v>
      </c>
      <c r="C1045">
        <v>23.02190659311124</v>
      </c>
      <c r="D1045">
        <v>22.96356367341177</v>
      </c>
      <c r="E1045">
        <v>22.964380000295911</v>
      </c>
      <c r="F1045">
        <v>22.979203454514167</v>
      </c>
      <c r="G1045">
        <v>22.943016758634304</v>
      </c>
      <c r="H1045">
        <v>22.986974309471361</v>
      </c>
      <c r="I1045">
        <v>23.129812993036364</v>
      </c>
      <c r="J1045">
        <v>23.133276295097222</v>
      </c>
      <c r="K1045">
        <v>23.159000860103205</v>
      </c>
      <c r="L1045">
        <v>23.223014926357791</v>
      </c>
      <c r="M1045">
        <v>23.247510933500561</v>
      </c>
      <c r="N1045">
        <v>23.253918142759211</v>
      </c>
      <c r="O1045">
        <v>23.276238801334653</v>
      </c>
      <c r="P1045">
        <v>23.271913586589964</v>
      </c>
      <c r="Q1045">
        <v>23.290193026037784</v>
      </c>
      <c r="R1045">
        <v>23.312094996919136</v>
      </c>
      <c r="S1045">
        <v>23.365626683819883</v>
      </c>
      <c r="T1045">
        <v>23.375843454772447</v>
      </c>
      <c r="U1045">
        <v>23.356325182670922</v>
      </c>
      <c r="V1045">
        <v>23.346246829537122</v>
      </c>
      <c r="W1045">
        <v>23.379348441555184</v>
      </c>
      <c r="X1045">
        <v>23.362428119220834</v>
      </c>
      <c r="Y1045">
        <v>23.319161622838436</v>
      </c>
      <c r="Z1045">
        <v>23.308931342428366</v>
      </c>
      <c r="AA1045">
        <v>23.320831921237534</v>
      </c>
      <c r="AB1045">
        <v>23.334205628120401</v>
      </c>
      <c r="AC1045">
        <v>23.308890051678052</v>
      </c>
      <c r="AD1045">
        <v>23.277656662126084</v>
      </c>
      <c r="AE1045">
        <v>23.181319830034727</v>
      </c>
      <c r="AF1045">
        <v>23.132686998840917</v>
      </c>
      <c r="AG1045">
        <v>23.047270221076253</v>
      </c>
      <c r="AH1045">
        <v>23.023069294652931</v>
      </c>
      <c r="AI1045">
        <v>23.064248098847834</v>
      </c>
      <c r="AJ1045">
        <v>23.051475567784102</v>
      </c>
      <c r="AK1045">
        <v>23.043007336907309</v>
      </c>
      <c r="AL1045">
        <v>23.058667807616128</v>
      </c>
      <c r="AM1045">
        <v>23.085298285667424</v>
      </c>
      <c r="AN1045">
        <v>23.001699246714512</v>
      </c>
      <c r="AO1045">
        <v>23.015435239041945</v>
      </c>
      <c r="AP1045">
        <v>22.909014334507603</v>
      </c>
      <c r="AQ1045">
        <v>22.914046368482811</v>
      </c>
      <c r="AR1045">
        <v>22.851319596663679</v>
      </c>
      <c r="AS1045">
        <v>22.867525519550313</v>
      </c>
      <c r="AT1045">
        <v>22.894804979131877</v>
      </c>
      <c r="AU1045">
        <v>22.978430907656566</v>
      </c>
      <c r="AV1045">
        <v>23.04063857652417</v>
      </c>
      <c r="AW1045">
        <v>23.016776536232186</v>
      </c>
      <c r="AX1045">
        <v>22.903868066385357</v>
      </c>
      <c r="AY1045">
        <v>22.836649038316491</v>
      </c>
      <c r="AZ1045">
        <v>22.80168094927966</v>
      </c>
      <c r="BA1045">
        <v>22.766802380391674</v>
      </c>
      <c r="BB1045">
        <v>22.733685091284372</v>
      </c>
      <c r="BC1045">
        <v>22.726072298430374</v>
      </c>
      <c r="BD1045">
        <v>22.641384537550955</v>
      </c>
      <c r="BE1045">
        <v>22.6129300608935</v>
      </c>
      <c r="BF1045">
        <v>22.57229607869283</v>
      </c>
      <c r="BG1045">
        <v>22.536979241853668</v>
      </c>
      <c r="BH1045">
        <v>22.542600388762111</v>
      </c>
      <c r="BI1045">
        <v>22.523158228556252</v>
      </c>
      <c r="BJ1045">
        <v>22.550875522908253</v>
      </c>
      <c r="BK1045">
        <v>22.549821542360881</v>
      </c>
      <c r="BL1045">
        <v>22.563190724896739</v>
      </c>
      <c r="BM1045">
        <v>22.561315395256688</v>
      </c>
      <c r="BN1045">
        <v>22.586698263719285</v>
      </c>
      <c r="BO1045">
        <v>22.592277022949347</v>
      </c>
      <c r="BP1045">
        <v>22.639517877590652</v>
      </c>
      <c r="BQ1045">
        <v>22.640484929121467</v>
      </c>
      <c r="BR1045">
        <v>22.514264572896931</v>
      </c>
      <c r="BS1045">
        <v>22.445813683606762</v>
      </c>
      <c r="BT1045">
        <v>22.378672234154386</v>
      </c>
      <c r="BU1045">
        <v>22.425532515309371</v>
      </c>
      <c r="BV1045">
        <v>22.385878731375744</v>
      </c>
      <c r="BW1045">
        <v>22.416593874038853</v>
      </c>
      <c r="BX1045">
        <v>22.482557366034644</v>
      </c>
      <c r="BY1045">
        <v>22.424338323602193</v>
      </c>
      <c r="BZ1045">
        <v>22.427034923039869</v>
      </c>
      <c r="CA1045">
        <v>22.454558000114769</v>
      </c>
      <c r="CB1045">
        <v>22.455089987489323</v>
      </c>
      <c r="CC1045">
        <v>22.427670495209874</v>
      </c>
      <c r="CD1045">
        <v>22.469033719333684</v>
      </c>
      <c r="CE1045">
        <v>22.468538758123131</v>
      </c>
      <c r="CF1045">
        <v>22.491900841990592</v>
      </c>
      <c r="CG1045">
        <v>22.481867620471977</v>
      </c>
      <c r="CH1045">
        <v>22.506887198372674</v>
      </c>
      <c r="CI1045">
        <v>22.548947935211963</v>
      </c>
      <c r="CJ1045">
        <v>22.598730263355321</v>
      </c>
      <c r="CK1045">
        <v>22.651014044217575</v>
      </c>
      <c r="CL1045">
        <v>22.662501837139182</v>
      </c>
      <c r="CM1045">
        <v>22.689648280584962</v>
      </c>
      <c r="CN1045">
        <v>22.74265562826962</v>
      </c>
      <c r="CO1045">
        <v>22.782107240535566</v>
      </c>
      <c r="CP1045">
        <v>22.856649702966113</v>
      </c>
      <c r="CQ1045">
        <v>22.875503175305401</v>
      </c>
      <c r="CR1045">
        <v>22.747117081307863</v>
      </c>
      <c r="CS1045">
        <v>22.782400403897473</v>
      </c>
      <c r="CT1045">
        <v>22.844740170915667</v>
      </c>
      <c r="CU1045">
        <v>22.908922547426748</v>
      </c>
      <c r="CV1045">
        <v>22.961357493542302</v>
      </c>
      <c r="CW1045">
        <v>22.984613940616914</v>
      </c>
      <c r="CX1045">
        <f>AVERAGE(pipe_data__2[[#This Row],[u1,]:[u101]])</f>
        <v>22.866591404772745</v>
      </c>
      <c r="CY1045">
        <v>22.866591404772745</v>
      </c>
      <c r="CZ1045" s="16">
        <v>22.98196117479311</v>
      </c>
      <c r="DA1045" s="19"/>
    </row>
    <row r="1046" spans="1:105" x14ac:dyDescent="0.25">
      <c r="A1046">
        <v>4.4522261130565122E-2</v>
      </c>
      <c r="B1046">
        <v>23.092517587124551</v>
      </c>
      <c r="C1046">
        <v>23.017748082151559</v>
      </c>
      <c r="D1046">
        <v>22.957724479203048</v>
      </c>
      <c r="E1046">
        <v>22.962494927670051</v>
      </c>
      <c r="F1046">
        <v>22.974373666015399</v>
      </c>
      <c r="G1046">
        <v>22.940650724077457</v>
      </c>
      <c r="H1046">
        <v>22.984382967005491</v>
      </c>
      <c r="I1046">
        <v>23.125309523225113</v>
      </c>
      <c r="J1046">
        <v>23.131837786634655</v>
      </c>
      <c r="K1046">
        <v>23.157253412523623</v>
      </c>
      <c r="L1046">
        <v>23.221670052817473</v>
      </c>
      <c r="M1046">
        <v>23.245900980051577</v>
      </c>
      <c r="N1046">
        <v>23.251643492755122</v>
      </c>
      <c r="O1046">
        <v>23.273812272525092</v>
      </c>
      <c r="P1046">
        <v>23.270562461465541</v>
      </c>
      <c r="Q1046">
        <v>23.288917329366178</v>
      </c>
      <c r="R1046">
        <v>23.310754597229732</v>
      </c>
      <c r="S1046">
        <v>23.362987078280927</v>
      </c>
      <c r="T1046">
        <v>23.374258749016395</v>
      </c>
      <c r="U1046">
        <v>23.354927784291043</v>
      </c>
      <c r="V1046">
        <v>23.344913991372948</v>
      </c>
      <c r="W1046">
        <v>23.376359729443269</v>
      </c>
      <c r="X1046">
        <v>23.361139078783424</v>
      </c>
      <c r="Y1046">
        <v>23.318053966231957</v>
      </c>
      <c r="Z1046">
        <v>23.307355907725711</v>
      </c>
      <c r="AA1046">
        <v>23.31829057243699</v>
      </c>
      <c r="AB1046">
        <v>23.331333429110575</v>
      </c>
      <c r="AC1046">
        <v>23.306753134071151</v>
      </c>
      <c r="AD1046">
        <v>23.274481516366613</v>
      </c>
      <c r="AE1046">
        <v>23.180193669445341</v>
      </c>
      <c r="AF1046">
        <v>23.131673631812706</v>
      </c>
      <c r="AG1046">
        <v>23.045731181078281</v>
      </c>
      <c r="AH1046">
        <v>23.021840008109514</v>
      </c>
      <c r="AI1046">
        <v>23.061350055437693</v>
      </c>
      <c r="AJ1046">
        <v>23.049392530741656</v>
      </c>
      <c r="AK1046">
        <v>23.041224721908371</v>
      </c>
      <c r="AL1046">
        <v>23.05726016682533</v>
      </c>
      <c r="AM1046">
        <v>23.08335299237503</v>
      </c>
      <c r="AN1046">
        <v>23.000647025808171</v>
      </c>
      <c r="AO1046">
        <v>23.014286547178092</v>
      </c>
      <c r="AP1046">
        <v>22.908690810768416</v>
      </c>
      <c r="AQ1046">
        <v>22.913842271880441</v>
      </c>
      <c r="AR1046">
        <v>22.852327547278758</v>
      </c>
      <c r="AS1046">
        <v>22.867734780157342</v>
      </c>
      <c r="AT1046">
        <v>22.894697674463846</v>
      </c>
      <c r="AU1046">
        <v>22.979866624804465</v>
      </c>
      <c r="AV1046">
        <v>23.042466124980695</v>
      </c>
      <c r="AW1046">
        <v>23.017181014102402</v>
      </c>
      <c r="AX1046">
        <v>22.903422422808909</v>
      </c>
      <c r="AY1046">
        <v>22.835560459789988</v>
      </c>
      <c r="AZ1046">
        <v>22.800757770183733</v>
      </c>
      <c r="BA1046">
        <v>22.76606510360925</v>
      </c>
      <c r="BB1046">
        <v>22.732567618440306</v>
      </c>
      <c r="BC1046">
        <v>22.725068968213662</v>
      </c>
      <c r="BD1046">
        <v>22.641006634760213</v>
      </c>
      <c r="BE1046">
        <v>22.612078431440462</v>
      </c>
      <c r="BF1046">
        <v>22.571272819641127</v>
      </c>
      <c r="BG1046">
        <v>22.53571992656553</v>
      </c>
      <c r="BH1046">
        <v>22.541193628608116</v>
      </c>
      <c r="BI1046">
        <v>22.521103849713715</v>
      </c>
      <c r="BJ1046">
        <v>22.549492467250779</v>
      </c>
      <c r="BK1046">
        <v>22.54836953931656</v>
      </c>
      <c r="BL1046">
        <v>22.561950251658679</v>
      </c>
      <c r="BM1046">
        <v>22.560309270874722</v>
      </c>
      <c r="BN1046">
        <v>22.585951152934101</v>
      </c>
      <c r="BO1046">
        <v>22.591186643151477</v>
      </c>
      <c r="BP1046">
        <v>22.638551540564389</v>
      </c>
      <c r="BQ1046">
        <v>22.639351470980642</v>
      </c>
      <c r="BR1046">
        <v>22.51124049737119</v>
      </c>
      <c r="BS1046">
        <v>22.441957904233529</v>
      </c>
      <c r="BT1046">
        <v>22.376868543130481</v>
      </c>
      <c r="BU1046">
        <v>22.421321667805259</v>
      </c>
      <c r="BV1046">
        <v>22.384382349546847</v>
      </c>
      <c r="BW1046">
        <v>22.415164715513168</v>
      </c>
      <c r="BX1046">
        <v>22.480790285583382</v>
      </c>
      <c r="BY1046">
        <v>22.422521415455247</v>
      </c>
      <c r="BZ1046">
        <v>22.423606982703792</v>
      </c>
      <c r="CA1046">
        <v>22.45263343878074</v>
      </c>
      <c r="CB1046">
        <v>22.453858066157732</v>
      </c>
      <c r="CC1046">
        <v>22.426681090856363</v>
      </c>
      <c r="CD1046">
        <v>22.468000252589707</v>
      </c>
      <c r="CE1046">
        <v>22.467603288632468</v>
      </c>
      <c r="CF1046">
        <v>22.491182790686352</v>
      </c>
      <c r="CG1046">
        <v>22.480984744540542</v>
      </c>
      <c r="CH1046">
        <v>22.506052547181461</v>
      </c>
      <c r="CI1046">
        <v>22.548285749986551</v>
      </c>
      <c r="CJ1046">
        <v>22.598041657112649</v>
      </c>
      <c r="CK1046">
        <v>22.650639448554866</v>
      </c>
      <c r="CL1046">
        <v>22.66222515902027</v>
      </c>
      <c r="CM1046">
        <v>22.689563795006109</v>
      </c>
      <c r="CN1046">
        <v>22.742961313250227</v>
      </c>
      <c r="CO1046">
        <v>22.78324593153144</v>
      </c>
      <c r="CP1046">
        <v>22.856617006281081</v>
      </c>
      <c r="CQ1046">
        <v>22.875137411714864</v>
      </c>
      <c r="CR1046">
        <v>22.746906974345794</v>
      </c>
      <c r="CS1046">
        <v>22.782184199660893</v>
      </c>
      <c r="CT1046">
        <v>22.844247605623373</v>
      </c>
      <c r="CU1046">
        <v>22.908477468533334</v>
      </c>
      <c r="CV1046">
        <v>22.960851892469925</v>
      </c>
      <c r="CW1046">
        <v>22.98405203575766</v>
      </c>
      <c r="CX1046">
        <f>AVERAGE(pipe_data__2[[#This Row],[u1,]:[u101]])</f>
        <v>22.865214368582528</v>
      </c>
      <c r="CY1046">
        <v>22.865214368582528</v>
      </c>
      <c r="CZ1046" s="17">
        <v>22.982593411657671</v>
      </c>
      <c r="DA1046" s="18"/>
    </row>
    <row r="1047" spans="1:105" x14ac:dyDescent="0.25">
      <c r="A1047">
        <v>4.5522761380690335E-2</v>
      </c>
      <c r="B1047">
        <v>23.089574963744536</v>
      </c>
      <c r="C1047">
        <v>23.013589571191879</v>
      </c>
      <c r="D1047">
        <v>22.951885284994326</v>
      </c>
      <c r="E1047">
        <v>22.96060985504419</v>
      </c>
      <c r="F1047">
        <v>22.969543877516625</v>
      </c>
      <c r="G1047">
        <v>22.938284689520614</v>
      </c>
      <c r="H1047">
        <v>22.981791624539621</v>
      </c>
      <c r="I1047">
        <v>23.120806053413862</v>
      </c>
      <c r="J1047">
        <v>23.130399278172092</v>
      </c>
      <c r="K1047">
        <v>23.155505964944044</v>
      </c>
      <c r="L1047">
        <v>23.220325179277154</v>
      </c>
      <c r="M1047">
        <v>23.244291026602593</v>
      </c>
      <c r="N1047">
        <v>23.249368842751029</v>
      </c>
      <c r="O1047">
        <v>23.27138574371553</v>
      </c>
      <c r="P1047">
        <v>23.269211336341119</v>
      </c>
      <c r="Q1047">
        <v>23.287641632694573</v>
      </c>
      <c r="R1047">
        <v>23.309414197540328</v>
      </c>
      <c r="S1047">
        <v>23.360347472741967</v>
      </c>
      <c r="T1047">
        <v>23.372674043260343</v>
      </c>
      <c r="U1047">
        <v>23.353530385911164</v>
      </c>
      <c r="V1047">
        <v>23.343581153208778</v>
      </c>
      <c r="W1047">
        <v>23.373371017331351</v>
      </c>
      <c r="X1047">
        <v>23.359850038346014</v>
      </c>
      <c r="Y1047">
        <v>23.316946309625482</v>
      </c>
      <c r="Z1047">
        <v>23.305780473023052</v>
      </c>
      <c r="AA1047">
        <v>23.315749923981869</v>
      </c>
      <c r="AB1047">
        <v>23.32846123010075</v>
      </c>
      <c r="AC1047">
        <v>23.30461621646425</v>
      </c>
      <c r="AD1047">
        <v>23.271306370607142</v>
      </c>
      <c r="AE1047">
        <v>23.179067508855958</v>
      </c>
      <c r="AF1047">
        <v>23.130660264784492</v>
      </c>
      <c r="AG1047">
        <v>23.044192141080313</v>
      </c>
      <c r="AH1047">
        <v>23.020610721566101</v>
      </c>
      <c r="AI1047">
        <v>23.058452012027551</v>
      </c>
      <c r="AJ1047">
        <v>23.04730949369921</v>
      </c>
      <c r="AK1047">
        <v>23.03944210690943</v>
      </c>
      <c r="AL1047">
        <v>23.055852526034535</v>
      </c>
      <c r="AM1047">
        <v>23.081407699082632</v>
      </c>
      <c r="AN1047">
        <v>22.999594804901829</v>
      </c>
      <c r="AO1047">
        <v>23.013137855314234</v>
      </c>
      <c r="AP1047">
        <v>22.908367287029225</v>
      </c>
      <c r="AQ1047">
        <v>22.913638175278066</v>
      </c>
      <c r="AR1047">
        <v>22.853335497893838</v>
      </c>
      <c r="AS1047">
        <v>22.867944040764371</v>
      </c>
      <c r="AT1047">
        <v>22.894590369795814</v>
      </c>
      <c r="AU1047">
        <v>22.981302341952365</v>
      </c>
      <c r="AV1047">
        <v>23.04429367343722</v>
      </c>
      <c r="AW1047">
        <v>23.017585491972614</v>
      </c>
      <c r="AX1047">
        <v>22.902976779232461</v>
      </c>
      <c r="AY1047">
        <v>22.834471881263486</v>
      </c>
      <c r="AZ1047">
        <v>22.799834591087805</v>
      </c>
      <c r="BA1047">
        <v>22.765327826826823</v>
      </c>
      <c r="BB1047">
        <v>22.731450145596238</v>
      </c>
      <c r="BC1047">
        <v>22.724065637996954</v>
      </c>
      <c r="BD1047">
        <v>22.640628731969468</v>
      </c>
      <c r="BE1047">
        <v>22.611226801987428</v>
      </c>
      <c r="BF1047">
        <v>22.570249560589424</v>
      </c>
      <c r="BG1047">
        <v>22.534460611277389</v>
      </c>
      <c r="BH1047">
        <v>22.539786868454126</v>
      </c>
      <c r="BI1047">
        <v>22.519049470871181</v>
      </c>
      <c r="BJ1047">
        <v>22.548109411593305</v>
      </c>
      <c r="BK1047">
        <v>22.546917536272236</v>
      </c>
      <c r="BL1047">
        <v>22.560709778420616</v>
      </c>
      <c r="BM1047">
        <v>22.559303146492759</v>
      </c>
      <c r="BN1047">
        <v>22.585204042148916</v>
      </c>
      <c r="BO1047">
        <v>22.590096263353605</v>
      </c>
      <c r="BP1047">
        <v>22.637585203538126</v>
      </c>
      <c r="BQ1047">
        <v>22.638218012839818</v>
      </c>
      <c r="BR1047">
        <v>22.508216421845447</v>
      </c>
      <c r="BS1047">
        <v>22.438102124860301</v>
      </c>
      <c r="BT1047">
        <v>22.375064852106576</v>
      </c>
      <c r="BU1047">
        <v>22.417110820301144</v>
      </c>
      <c r="BV1047">
        <v>22.38288596771795</v>
      </c>
      <c r="BW1047">
        <v>22.413735556987486</v>
      </c>
      <c r="BX1047">
        <v>22.479023205132115</v>
      </c>
      <c r="BY1047">
        <v>22.420704507308297</v>
      </c>
      <c r="BZ1047">
        <v>22.420179042367717</v>
      </c>
      <c r="CA1047">
        <v>22.450708877446711</v>
      </c>
      <c r="CB1047">
        <v>22.452626144826141</v>
      </c>
      <c r="CC1047">
        <v>22.425691686502848</v>
      </c>
      <c r="CD1047">
        <v>22.466966785845727</v>
      </c>
      <c r="CE1047">
        <v>22.466667819141804</v>
      </c>
      <c r="CF1047">
        <v>22.490464739382112</v>
      </c>
      <c r="CG1047">
        <v>22.480101868609108</v>
      </c>
      <c r="CH1047">
        <v>22.505217895990249</v>
      </c>
      <c r="CI1047">
        <v>22.547623564761135</v>
      </c>
      <c r="CJ1047">
        <v>22.59735305086998</v>
      </c>
      <c r="CK1047">
        <v>22.65026485289216</v>
      </c>
      <c r="CL1047">
        <v>22.661948480901358</v>
      </c>
      <c r="CM1047">
        <v>22.689479309427256</v>
      </c>
      <c r="CN1047">
        <v>22.74326699823083</v>
      </c>
      <c r="CO1047">
        <v>22.784384622527313</v>
      </c>
      <c r="CP1047">
        <v>22.856584309596045</v>
      </c>
      <c r="CQ1047">
        <v>22.874771648124327</v>
      </c>
      <c r="CR1047">
        <v>22.746696867383726</v>
      </c>
      <c r="CS1047">
        <v>22.781967995424314</v>
      </c>
      <c r="CT1047">
        <v>22.843755040331082</v>
      </c>
      <c r="CU1047">
        <v>22.908032389639921</v>
      </c>
      <c r="CV1047">
        <v>22.960346291397549</v>
      </c>
      <c r="CW1047">
        <v>22.983490130898407</v>
      </c>
      <c r="CX1047">
        <f>AVERAGE(pipe_data__2[[#This Row],[u1,]:[u101]])</f>
        <v>22.863837339395751</v>
      </c>
      <c r="CY1047">
        <v>22.863837339395751</v>
      </c>
      <c r="CZ1047" s="16">
        <v>22.983140966542134</v>
      </c>
      <c r="DA1047" s="19"/>
    </row>
    <row r="1048" spans="1:105" x14ac:dyDescent="0.25">
      <c r="A1048">
        <v>4.6523261630815327E-2</v>
      </c>
      <c r="B1048">
        <v>23.086632340364524</v>
      </c>
      <c r="C1048">
        <v>23.009431060232203</v>
      </c>
      <c r="D1048">
        <v>22.946046090785604</v>
      </c>
      <c r="E1048">
        <v>22.958724782418329</v>
      </c>
      <c r="F1048">
        <v>22.964714089017857</v>
      </c>
      <c r="G1048">
        <v>22.935918654963768</v>
      </c>
      <c r="H1048">
        <v>22.979200282073755</v>
      </c>
      <c r="I1048">
        <v>23.117126860965016</v>
      </c>
      <c r="J1048">
        <v>23.128960769709529</v>
      </c>
      <c r="K1048">
        <v>23.153758517364462</v>
      </c>
      <c r="L1048">
        <v>23.218980305736832</v>
      </c>
      <c r="M1048">
        <v>23.242681073153605</v>
      </c>
      <c r="N1048">
        <v>23.247094192746939</v>
      </c>
      <c r="O1048">
        <v>23.268959214905973</v>
      </c>
      <c r="P1048">
        <v>23.267860211216696</v>
      </c>
      <c r="Q1048">
        <v>23.286365936022968</v>
      </c>
      <c r="R1048">
        <v>23.308073797850927</v>
      </c>
      <c r="S1048">
        <v>23.357707867203011</v>
      </c>
      <c r="T1048">
        <v>23.371089337504291</v>
      </c>
      <c r="U1048">
        <v>23.352132987531284</v>
      </c>
      <c r="V1048">
        <v>23.342248315044603</v>
      </c>
      <c r="W1048">
        <v>23.370382305219437</v>
      </c>
      <c r="X1048">
        <v>23.358560997908608</v>
      </c>
      <c r="Y1048">
        <v>23.315838653019004</v>
      </c>
      <c r="Z1048">
        <v>23.304205038320397</v>
      </c>
      <c r="AA1048">
        <v>23.314289637742739</v>
      </c>
      <c r="AB1048">
        <v>23.325589031090924</v>
      </c>
      <c r="AC1048">
        <v>23.302479298857349</v>
      </c>
      <c r="AD1048">
        <v>23.268131224847668</v>
      </c>
      <c r="AE1048">
        <v>23.177941348266575</v>
      </c>
      <c r="AF1048">
        <v>23.129646897756281</v>
      </c>
      <c r="AG1048">
        <v>23.04265310108234</v>
      </c>
      <c r="AH1048">
        <v>23.019381435022684</v>
      </c>
      <c r="AI1048">
        <v>23.05555396861741</v>
      </c>
      <c r="AJ1048">
        <v>23.045226456656764</v>
      </c>
      <c r="AK1048">
        <v>23.037659491910492</v>
      </c>
      <c r="AL1048">
        <v>23.05444488524374</v>
      </c>
      <c r="AM1048">
        <v>23.079462405790235</v>
      </c>
      <c r="AN1048">
        <v>22.998542583995487</v>
      </c>
      <c r="AO1048">
        <v>23.01198916345038</v>
      </c>
      <c r="AP1048">
        <v>22.908043763290038</v>
      </c>
      <c r="AQ1048">
        <v>22.913434078675692</v>
      </c>
      <c r="AR1048">
        <v>22.854343448508921</v>
      </c>
      <c r="AS1048">
        <v>22.868153301371404</v>
      </c>
      <c r="AT1048">
        <v>22.894483065127783</v>
      </c>
      <c r="AU1048">
        <v>22.982738059100267</v>
      </c>
      <c r="AV1048">
        <v>23.046121221893742</v>
      </c>
      <c r="AW1048">
        <v>23.01798996984283</v>
      </c>
      <c r="AX1048">
        <v>22.902531135656012</v>
      </c>
      <c r="AY1048">
        <v>22.833383302736987</v>
      </c>
      <c r="AZ1048">
        <v>22.798911411991874</v>
      </c>
      <c r="BA1048">
        <v>22.764590550044396</v>
      </c>
      <c r="BB1048">
        <v>22.730332672752173</v>
      </c>
      <c r="BC1048">
        <v>22.723062307780243</v>
      </c>
      <c r="BD1048">
        <v>22.640250829178722</v>
      </c>
      <c r="BE1048">
        <v>22.61037517253439</v>
      </c>
      <c r="BF1048">
        <v>22.569226301537718</v>
      </c>
      <c r="BG1048">
        <v>22.533201295989247</v>
      </c>
      <c r="BH1048">
        <v>22.538380108300135</v>
      </c>
      <c r="BI1048">
        <v>22.516995092028644</v>
      </c>
      <c r="BJ1048">
        <v>22.546726355935832</v>
      </c>
      <c r="BK1048">
        <v>22.545465533227915</v>
      </c>
      <c r="BL1048">
        <v>22.559469305182553</v>
      </c>
      <c r="BM1048">
        <v>22.558297022110793</v>
      </c>
      <c r="BN1048">
        <v>22.584456931363732</v>
      </c>
      <c r="BO1048">
        <v>22.589005883555732</v>
      </c>
      <c r="BP1048">
        <v>22.636618866511864</v>
      </c>
      <c r="BQ1048">
        <v>22.637084554698994</v>
      </c>
      <c r="BR1048">
        <v>22.505192346319706</v>
      </c>
      <c r="BS1048">
        <v>22.434246345487072</v>
      </c>
      <c r="BT1048">
        <v>22.37326116108267</v>
      </c>
      <c r="BU1048">
        <v>22.412899972797032</v>
      </c>
      <c r="BV1048">
        <v>22.381389585889057</v>
      </c>
      <c r="BW1048">
        <v>22.412306398461805</v>
      </c>
      <c r="BX1048">
        <v>22.477256124680853</v>
      </c>
      <c r="BY1048">
        <v>22.418887599161348</v>
      </c>
      <c r="BZ1048">
        <v>22.41675110203164</v>
      </c>
      <c r="CA1048">
        <v>22.448784316112683</v>
      </c>
      <c r="CB1048">
        <v>22.45139422349455</v>
      </c>
      <c r="CC1048">
        <v>22.424702282149337</v>
      </c>
      <c r="CD1048">
        <v>22.465933319101751</v>
      </c>
      <c r="CE1048">
        <v>22.465732349651141</v>
      </c>
      <c r="CF1048">
        <v>22.489746688077876</v>
      </c>
      <c r="CG1048">
        <v>22.479218992677673</v>
      </c>
      <c r="CH1048">
        <v>22.504383244799037</v>
      </c>
      <c r="CI1048">
        <v>22.546961379535723</v>
      </c>
      <c r="CJ1048">
        <v>22.596664444627308</v>
      </c>
      <c r="CK1048">
        <v>22.649890257229455</v>
      </c>
      <c r="CL1048">
        <v>22.661671802782443</v>
      </c>
      <c r="CM1048">
        <v>22.689394823848403</v>
      </c>
      <c r="CN1048">
        <v>22.743572683211436</v>
      </c>
      <c r="CO1048">
        <v>22.785523313523186</v>
      </c>
      <c r="CP1048">
        <v>22.856551612911009</v>
      </c>
      <c r="CQ1048">
        <v>22.87440588453379</v>
      </c>
      <c r="CR1048">
        <v>22.746486760421657</v>
      </c>
      <c r="CS1048">
        <v>22.781751791187734</v>
      </c>
      <c r="CT1048">
        <v>22.843262475038792</v>
      </c>
      <c r="CU1048">
        <v>22.907587310746511</v>
      </c>
      <c r="CV1048">
        <v>22.959840690325173</v>
      </c>
      <c r="CW1048">
        <v>22.982928226039153</v>
      </c>
      <c r="CX1048">
        <f>AVERAGE(pipe_data__2[[#This Row],[u1,]:[u101]])</f>
        <v>22.862479356604766</v>
      </c>
      <c r="CY1048">
        <v>22.862479356604766</v>
      </c>
      <c r="CZ1048" s="17">
        <v>22.983687933419784</v>
      </c>
      <c r="DA1048" s="18"/>
    </row>
    <row r="1049" spans="1:105" x14ac:dyDescent="0.25">
      <c r="A1049">
        <v>4.7523761880940318E-2</v>
      </c>
      <c r="B1049">
        <v>23.083689716984512</v>
      </c>
      <c r="C1049">
        <v>23.006312267082464</v>
      </c>
      <c r="D1049">
        <v>22.940206896576885</v>
      </c>
      <c r="E1049">
        <v>22.956839709792469</v>
      </c>
      <c r="F1049">
        <v>22.959884300519086</v>
      </c>
      <c r="G1049">
        <v>22.933552620406925</v>
      </c>
      <c r="H1049">
        <v>22.976608939607885</v>
      </c>
      <c r="I1049">
        <v>23.115446290577097</v>
      </c>
      <c r="J1049">
        <v>23.127522261246966</v>
      </c>
      <c r="K1049">
        <v>23.15201106978488</v>
      </c>
      <c r="L1049">
        <v>23.217635432196513</v>
      </c>
      <c r="M1049">
        <v>23.241071119704621</v>
      </c>
      <c r="N1049">
        <v>23.244819542742849</v>
      </c>
      <c r="O1049">
        <v>23.266532686096411</v>
      </c>
      <c r="P1049">
        <v>23.26650908609227</v>
      </c>
      <c r="Q1049">
        <v>23.285090239351362</v>
      </c>
      <c r="R1049">
        <v>23.306733398161523</v>
      </c>
      <c r="S1049">
        <v>23.355068261664055</v>
      </c>
      <c r="T1049">
        <v>23.369504631748242</v>
      </c>
      <c r="U1049">
        <v>23.350735589151405</v>
      </c>
      <c r="V1049">
        <v>23.340915476880429</v>
      </c>
      <c r="W1049">
        <v>23.367393593107522</v>
      </c>
      <c r="X1049">
        <v>23.357271957471198</v>
      </c>
      <c r="Y1049">
        <v>23.314730996412525</v>
      </c>
      <c r="Z1049">
        <v>23.302629603617742</v>
      </c>
      <c r="AA1049">
        <v>23.312829351503606</v>
      </c>
      <c r="AB1049">
        <v>23.322716832081095</v>
      </c>
      <c r="AC1049">
        <v>23.300342381250449</v>
      </c>
      <c r="AD1049">
        <v>23.264956079088197</v>
      </c>
      <c r="AE1049">
        <v>23.176815187677192</v>
      </c>
      <c r="AF1049">
        <v>23.12863353072807</v>
      </c>
      <c r="AG1049">
        <v>23.041114061084372</v>
      </c>
      <c r="AH1049">
        <v>23.018152148479267</v>
      </c>
      <c r="AI1049">
        <v>23.052655925207269</v>
      </c>
      <c r="AJ1049">
        <v>23.043143419614317</v>
      </c>
      <c r="AK1049">
        <v>23.035876876911555</v>
      </c>
      <c r="AL1049">
        <v>23.053037244452945</v>
      </c>
      <c r="AM1049">
        <v>23.077517112497841</v>
      </c>
      <c r="AN1049">
        <v>22.997490363089145</v>
      </c>
      <c r="AO1049">
        <v>23.010840471586526</v>
      </c>
      <c r="AP1049">
        <v>22.907720239550848</v>
      </c>
      <c r="AQ1049">
        <v>22.913229982073318</v>
      </c>
      <c r="AR1049">
        <v>22.855351399124</v>
      </c>
      <c r="AS1049">
        <v>22.868362561978433</v>
      </c>
      <c r="AT1049">
        <v>22.894375760459752</v>
      </c>
      <c r="AU1049">
        <v>22.984173776248166</v>
      </c>
      <c r="AV1049">
        <v>23.047948770350267</v>
      </c>
      <c r="AW1049">
        <v>23.018394447713042</v>
      </c>
      <c r="AX1049">
        <v>22.902085492079564</v>
      </c>
      <c r="AY1049">
        <v>22.832294724210485</v>
      </c>
      <c r="AZ1049">
        <v>22.797988232895946</v>
      </c>
      <c r="BA1049">
        <v>22.763853273261972</v>
      </c>
      <c r="BB1049">
        <v>22.729215199908108</v>
      </c>
      <c r="BC1049">
        <v>22.722058977563531</v>
      </c>
      <c r="BD1049">
        <v>22.63987292638798</v>
      </c>
      <c r="BE1049">
        <v>22.609523543081355</v>
      </c>
      <c r="BF1049">
        <v>22.568203042486015</v>
      </c>
      <c r="BG1049">
        <v>22.531941980701106</v>
      </c>
      <c r="BH1049">
        <v>22.536973348146141</v>
      </c>
      <c r="BI1049">
        <v>22.515292550406944</v>
      </c>
      <c r="BJ1049">
        <v>22.545343300278358</v>
      </c>
      <c r="BK1049">
        <v>22.544013530183594</v>
      </c>
      <c r="BL1049">
        <v>22.55822883194449</v>
      </c>
      <c r="BM1049">
        <v>22.557290897728826</v>
      </c>
      <c r="BN1049">
        <v>22.583709820578544</v>
      </c>
      <c r="BO1049">
        <v>22.587915503757859</v>
      </c>
      <c r="BP1049">
        <v>22.635652529485601</v>
      </c>
      <c r="BQ1049">
        <v>22.635951096558173</v>
      </c>
      <c r="BR1049">
        <v>22.502168270793966</v>
      </c>
      <c r="BS1049">
        <v>22.430390566113839</v>
      </c>
      <c r="BT1049">
        <v>22.371457470058765</v>
      </c>
      <c r="BU1049">
        <v>22.408689125292916</v>
      </c>
      <c r="BV1049">
        <v>22.37989320406016</v>
      </c>
      <c r="BW1049">
        <v>22.410877239936124</v>
      </c>
      <c r="BX1049">
        <v>22.475489044229587</v>
      </c>
      <c r="BY1049">
        <v>22.417070691014402</v>
      </c>
      <c r="BZ1049">
        <v>22.413323161695565</v>
      </c>
      <c r="CA1049">
        <v>22.446859754778654</v>
      </c>
      <c r="CB1049">
        <v>22.450162302162958</v>
      </c>
      <c r="CC1049">
        <v>22.423712877795822</v>
      </c>
      <c r="CD1049">
        <v>22.464899852357771</v>
      </c>
      <c r="CE1049">
        <v>22.464796880160478</v>
      </c>
      <c r="CF1049">
        <v>22.489028636773636</v>
      </c>
      <c r="CG1049">
        <v>22.478336116746238</v>
      </c>
      <c r="CH1049">
        <v>22.503548593607825</v>
      </c>
      <c r="CI1049">
        <v>22.546299194310308</v>
      </c>
      <c r="CJ1049">
        <v>22.595975838384639</v>
      </c>
      <c r="CK1049">
        <v>22.649515661566749</v>
      </c>
      <c r="CL1049">
        <v>22.661395124663532</v>
      </c>
      <c r="CM1049">
        <v>22.68931033826955</v>
      </c>
      <c r="CN1049">
        <v>22.743878368192039</v>
      </c>
      <c r="CO1049">
        <v>22.786662004519062</v>
      </c>
      <c r="CP1049">
        <v>22.856518916225973</v>
      </c>
      <c r="CQ1049">
        <v>22.874040120943253</v>
      </c>
      <c r="CR1049">
        <v>22.746276653459589</v>
      </c>
      <c r="CS1049">
        <v>22.781535586951154</v>
      </c>
      <c r="CT1049">
        <v>22.842769909746497</v>
      </c>
      <c r="CU1049">
        <v>22.907142231853097</v>
      </c>
      <c r="CV1049">
        <v>22.959335089252797</v>
      </c>
      <c r="CW1049">
        <v>22.982366321179899</v>
      </c>
      <c r="CX1049">
        <f>AVERAGE(pipe_data__2[[#This Row],[u1,]:[u101]])</f>
        <v>22.861155275584693</v>
      </c>
      <c r="CY1049">
        <v>22.861155275584693</v>
      </c>
      <c r="CZ1049" s="16">
        <v>22.984136754842428</v>
      </c>
      <c r="DA1049" s="19"/>
    </row>
    <row r="1050" spans="1:105" x14ac:dyDescent="0.25">
      <c r="A1050">
        <v>4.8524262131065532E-2</v>
      </c>
      <c r="B1050">
        <v>23.080747093604501</v>
      </c>
      <c r="C1050">
        <v>23.004111910122511</v>
      </c>
      <c r="D1050">
        <v>22.934421883984392</v>
      </c>
      <c r="E1050">
        <v>22.954954637166605</v>
      </c>
      <c r="F1050">
        <v>22.955054512020315</v>
      </c>
      <c r="G1050">
        <v>22.931186585850078</v>
      </c>
      <c r="H1050">
        <v>22.974017597142016</v>
      </c>
      <c r="I1050">
        <v>23.113765720189178</v>
      </c>
      <c r="J1050">
        <v>23.126083752784403</v>
      </c>
      <c r="K1050">
        <v>23.150263622205301</v>
      </c>
      <c r="L1050">
        <v>23.216290558656194</v>
      </c>
      <c r="M1050">
        <v>23.239461166255637</v>
      </c>
      <c r="N1050">
        <v>23.24254489273876</v>
      </c>
      <c r="O1050">
        <v>23.26410615728685</v>
      </c>
      <c r="P1050">
        <v>23.265157960967848</v>
      </c>
      <c r="Q1050">
        <v>23.283814542679753</v>
      </c>
      <c r="R1050">
        <v>23.305392998472119</v>
      </c>
      <c r="S1050">
        <v>23.352428656125095</v>
      </c>
      <c r="T1050">
        <v>23.36791992599219</v>
      </c>
      <c r="U1050">
        <v>23.349338190771526</v>
      </c>
      <c r="V1050">
        <v>23.339582638716259</v>
      </c>
      <c r="W1050">
        <v>23.364732924562599</v>
      </c>
      <c r="X1050">
        <v>23.355982917033788</v>
      </c>
      <c r="Y1050">
        <v>23.31362333980605</v>
      </c>
      <c r="Z1050">
        <v>23.301054168915087</v>
      </c>
      <c r="AA1050">
        <v>23.311369065264476</v>
      </c>
      <c r="AB1050">
        <v>23.31984463307127</v>
      </c>
      <c r="AC1050">
        <v>23.298205463643548</v>
      </c>
      <c r="AD1050">
        <v>23.261780933328723</v>
      </c>
      <c r="AE1050">
        <v>23.175689027087806</v>
      </c>
      <c r="AF1050">
        <v>23.127620163699856</v>
      </c>
      <c r="AG1050">
        <v>23.039575021086399</v>
      </c>
      <c r="AH1050">
        <v>23.016922861935853</v>
      </c>
      <c r="AI1050">
        <v>23.049757881797124</v>
      </c>
      <c r="AJ1050">
        <v>23.041060382571867</v>
      </c>
      <c r="AK1050">
        <v>23.034094261912617</v>
      </c>
      <c r="AL1050">
        <v>23.05162960366215</v>
      </c>
      <c r="AM1050">
        <v>23.075571819205443</v>
      </c>
      <c r="AN1050">
        <v>22.996438142182804</v>
      </c>
      <c r="AO1050">
        <v>23.009691779722669</v>
      </c>
      <c r="AP1050">
        <v>22.907396715811661</v>
      </c>
      <c r="AQ1050">
        <v>22.913025885470944</v>
      </c>
      <c r="AR1050">
        <v>22.85635934973908</v>
      </c>
      <c r="AS1050">
        <v>22.868571822585462</v>
      </c>
      <c r="AT1050">
        <v>22.894268455791721</v>
      </c>
      <c r="AU1050">
        <v>22.985609493396069</v>
      </c>
      <c r="AV1050">
        <v>23.047427192378755</v>
      </c>
      <c r="AW1050">
        <v>23.018798925583255</v>
      </c>
      <c r="AX1050">
        <v>22.90163984850312</v>
      </c>
      <c r="AY1050">
        <v>22.831206145683986</v>
      </c>
      <c r="AZ1050">
        <v>22.797065053800019</v>
      </c>
      <c r="BA1050">
        <v>22.763115996479545</v>
      </c>
      <c r="BB1050">
        <v>22.728097727064039</v>
      </c>
      <c r="BC1050">
        <v>22.721055647346823</v>
      </c>
      <c r="BD1050">
        <v>22.639495023597235</v>
      </c>
      <c r="BE1050">
        <v>22.608671913628317</v>
      </c>
      <c r="BF1050">
        <v>22.567179783434312</v>
      </c>
      <c r="BG1050">
        <v>22.530682665412968</v>
      </c>
      <c r="BH1050">
        <v>22.53556658799215</v>
      </c>
      <c r="BI1050">
        <v>22.514085656395569</v>
      </c>
      <c r="BJ1050">
        <v>22.543960244620884</v>
      </c>
      <c r="BK1050">
        <v>22.54256152713927</v>
      </c>
      <c r="BL1050">
        <v>22.556988358706427</v>
      </c>
      <c r="BM1050">
        <v>22.556284773346864</v>
      </c>
      <c r="BN1050">
        <v>22.58296270979336</v>
      </c>
      <c r="BO1050">
        <v>22.58682512395999</v>
      </c>
      <c r="BP1050">
        <v>22.634686192459338</v>
      </c>
      <c r="BQ1050">
        <v>22.634817638417349</v>
      </c>
      <c r="BR1050">
        <v>22.499144195268222</v>
      </c>
      <c r="BS1050">
        <v>22.426534786740611</v>
      </c>
      <c r="BT1050">
        <v>22.369653779034859</v>
      </c>
      <c r="BU1050">
        <v>22.404478277788801</v>
      </c>
      <c r="BV1050">
        <v>22.378396822231263</v>
      </c>
      <c r="BW1050">
        <v>22.409448081410442</v>
      </c>
      <c r="BX1050">
        <v>22.473721963778324</v>
      </c>
      <c r="BY1050">
        <v>22.415253782867453</v>
      </c>
      <c r="BZ1050">
        <v>22.409895221359488</v>
      </c>
      <c r="CA1050">
        <v>22.444935193444625</v>
      </c>
      <c r="CB1050">
        <v>22.448930380831364</v>
      </c>
      <c r="CC1050">
        <v>22.422723473442311</v>
      </c>
      <c r="CD1050">
        <v>22.463866385613791</v>
      </c>
      <c r="CE1050">
        <v>22.463861410669814</v>
      </c>
      <c r="CF1050">
        <v>22.488310585469396</v>
      </c>
      <c r="CG1050">
        <v>22.477453240814803</v>
      </c>
      <c r="CH1050">
        <v>22.502713942416609</v>
      </c>
      <c r="CI1050">
        <v>22.545637009084892</v>
      </c>
      <c r="CJ1050">
        <v>22.595287232141967</v>
      </c>
      <c r="CK1050">
        <v>22.64914106590404</v>
      </c>
      <c r="CL1050">
        <v>22.66111844654462</v>
      </c>
      <c r="CM1050">
        <v>22.689225852690697</v>
      </c>
      <c r="CN1050">
        <v>22.744184053172646</v>
      </c>
      <c r="CO1050">
        <v>22.787800695514935</v>
      </c>
      <c r="CP1050">
        <v>22.85648621954094</v>
      </c>
      <c r="CQ1050">
        <v>22.873674357352716</v>
      </c>
      <c r="CR1050">
        <v>22.74606654649752</v>
      </c>
      <c r="CS1050">
        <v>22.781319382714575</v>
      </c>
      <c r="CT1050">
        <v>22.842277344454207</v>
      </c>
      <c r="CU1050">
        <v>22.906697152959683</v>
      </c>
      <c r="CV1050">
        <v>22.95882948818042</v>
      </c>
      <c r="CW1050">
        <v>22.981804416320646</v>
      </c>
      <c r="CX1050">
        <f>AVERAGE(pipe_data__2[[#This Row],[u1,]:[u101]])</f>
        <v>22.859825666390169</v>
      </c>
      <c r="CY1050">
        <v>22.859825666390169</v>
      </c>
      <c r="CZ1050" s="17">
        <v>22.984488619992522</v>
      </c>
      <c r="DA1050" s="18"/>
    </row>
    <row r="1051" spans="1:105" x14ac:dyDescent="0.25">
      <c r="A1051">
        <v>4.9524762381190524E-2</v>
      </c>
      <c r="B1051">
        <v>23.077804470224489</v>
      </c>
      <c r="C1051">
        <v>23.001911553162557</v>
      </c>
      <c r="D1051">
        <v>22.932741460867685</v>
      </c>
      <c r="E1051">
        <v>22.953069564540744</v>
      </c>
      <c r="F1051">
        <v>22.950224723521544</v>
      </c>
      <c r="G1051">
        <v>22.928820551293235</v>
      </c>
      <c r="H1051">
        <v>22.97142625467615</v>
      </c>
      <c r="I1051">
        <v>23.11208514980126</v>
      </c>
      <c r="J1051">
        <v>23.124645244321837</v>
      </c>
      <c r="K1051">
        <v>23.148516174625719</v>
      </c>
      <c r="L1051">
        <v>23.214945685115875</v>
      </c>
      <c r="M1051">
        <v>23.237851212806653</v>
      </c>
      <c r="N1051">
        <v>23.240270242734667</v>
      </c>
      <c r="O1051">
        <v>23.261679628477289</v>
      </c>
      <c r="P1051">
        <v>23.263806835843425</v>
      </c>
      <c r="Q1051">
        <v>23.282538846008148</v>
      </c>
      <c r="R1051">
        <v>23.304052598782715</v>
      </c>
      <c r="S1051">
        <v>23.349789050586139</v>
      </c>
      <c r="T1051">
        <v>23.366335220236138</v>
      </c>
      <c r="U1051">
        <v>23.347940792391647</v>
      </c>
      <c r="V1051">
        <v>23.338249800552084</v>
      </c>
      <c r="W1051">
        <v>23.363259826161389</v>
      </c>
      <c r="X1051">
        <v>23.354693876596382</v>
      </c>
      <c r="Y1051">
        <v>23.312515683199571</v>
      </c>
      <c r="Z1051">
        <v>23.299478734212432</v>
      </c>
      <c r="AA1051">
        <v>23.309908779025342</v>
      </c>
      <c r="AB1051">
        <v>23.316972434061444</v>
      </c>
      <c r="AC1051">
        <v>23.296068546036647</v>
      </c>
      <c r="AD1051">
        <v>23.258605787569252</v>
      </c>
      <c r="AE1051">
        <v>23.174562866498423</v>
      </c>
      <c r="AF1051">
        <v>23.126606796671645</v>
      </c>
      <c r="AG1051">
        <v>23.038035981088431</v>
      </c>
      <c r="AH1051">
        <v>23.015693575392437</v>
      </c>
      <c r="AI1051">
        <v>23.046859838386982</v>
      </c>
      <c r="AJ1051">
        <v>23.038977345529421</v>
      </c>
      <c r="AK1051">
        <v>23.03231164691368</v>
      </c>
      <c r="AL1051">
        <v>23.050221962871355</v>
      </c>
      <c r="AM1051">
        <v>23.073626525913049</v>
      </c>
      <c r="AN1051">
        <v>22.995385921276462</v>
      </c>
      <c r="AO1051">
        <v>23.008543087858815</v>
      </c>
      <c r="AP1051">
        <v>22.90707319207247</v>
      </c>
      <c r="AQ1051">
        <v>22.912821788868573</v>
      </c>
      <c r="AR1051">
        <v>22.857367300354159</v>
      </c>
      <c r="AS1051">
        <v>22.868781083192495</v>
      </c>
      <c r="AT1051">
        <v>22.89416115112369</v>
      </c>
      <c r="AU1051">
        <v>22.987045210543968</v>
      </c>
      <c r="AV1051">
        <v>23.046758714483985</v>
      </c>
      <c r="AW1051">
        <v>23.019203403453471</v>
      </c>
      <c r="AX1051">
        <v>22.901194204926671</v>
      </c>
      <c r="AY1051">
        <v>22.830117567157483</v>
      </c>
      <c r="AZ1051">
        <v>22.796141874704087</v>
      </c>
      <c r="BA1051">
        <v>22.762378719697121</v>
      </c>
      <c r="BB1051">
        <v>22.726980254219974</v>
      </c>
      <c r="BC1051">
        <v>22.720052317130111</v>
      </c>
      <c r="BD1051">
        <v>22.639117120806493</v>
      </c>
      <c r="BE1051">
        <v>22.607820284175283</v>
      </c>
      <c r="BF1051">
        <v>22.56615652438261</v>
      </c>
      <c r="BG1051">
        <v>22.529423350124826</v>
      </c>
      <c r="BH1051">
        <v>22.534159827838156</v>
      </c>
      <c r="BI1051">
        <v>22.512878762384197</v>
      </c>
      <c r="BJ1051">
        <v>22.54257718896341</v>
      </c>
      <c r="BK1051">
        <v>22.541109524094949</v>
      </c>
      <c r="BL1051">
        <v>22.555747885468364</v>
      </c>
      <c r="BM1051">
        <v>22.555278648964897</v>
      </c>
      <c r="BN1051">
        <v>22.582215599008176</v>
      </c>
      <c r="BO1051">
        <v>22.585734744162117</v>
      </c>
      <c r="BP1051">
        <v>22.633719855433075</v>
      </c>
      <c r="BQ1051">
        <v>22.633684180276525</v>
      </c>
      <c r="BR1051">
        <v>22.497163434451544</v>
      </c>
      <c r="BS1051">
        <v>22.422679007367378</v>
      </c>
      <c r="BT1051">
        <v>22.367850088010954</v>
      </c>
      <c r="BU1051">
        <v>22.400267430284689</v>
      </c>
      <c r="BV1051">
        <v>22.376900440402366</v>
      </c>
      <c r="BW1051">
        <v>22.408018922884757</v>
      </c>
      <c r="BX1051">
        <v>22.471954883327061</v>
      </c>
      <c r="BY1051">
        <v>22.413436874720503</v>
      </c>
      <c r="BZ1051">
        <v>22.40646728102341</v>
      </c>
      <c r="CA1051">
        <v>22.443010632110596</v>
      </c>
      <c r="CB1051">
        <v>22.447698459499772</v>
      </c>
      <c r="CC1051">
        <v>22.421734069088796</v>
      </c>
      <c r="CD1051">
        <v>22.462832918869815</v>
      </c>
      <c r="CE1051">
        <v>22.462925941179147</v>
      </c>
      <c r="CF1051">
        <v>22.487592534165159</v>
      </c>
      <c r="CG1051">
        <v>22.476570364883369</v>
      </c>
      <c r="CH1051">
        <v>22.501879291225396</v>
      </c>
      <c r="CI1051">
        <v>22.54497482385948</v>
      </c>
      <c r="CJ1051">
        <v>22.594598625899298</v>
      </c>
      <c r="CK1051">
        <v>22.648766470241334</v>
      </c>
      <c r="CL1051">
        <v>22.660841768425708</v>
      </c>
      <c r="CM1051">
        <v>22.689141367111848</v>
      </c>
      <c r="CN1051">
        <v>22.744489738153248</v>
      </c>
      <c r="CO1051">
        <v>22.788939386510808</v>
      </c>
      <c r="CP1051">
        <v>22.856453522855904</v>
      </c>
      <c r="CQ1051">
        <v>22.873308593762179</v>
      </c>
      <c r="CR1051">
        <v>22.745856439535451</v>
      </c>
      <c r="CS1051">
        <v>22.781103178477995</v>
      </c>
      <c r="CT1051">
        <v>22.841784779161912</v>
      </c>
      <c r="CU1051">
        <v>22.90625207406627</v>
      </c>
      <c r="CV1051">
        <v>22.958323887108048</v>
      </c>
      <c r="CW1051">
        <v>22.981242511461392</v>
      </c>
      <c r="CX1051">
        <f>AVERAGE(pipe_data__2[[#This Row],[u1,]:[u101]])</f>
        <v>22.858557942939704</v>
      </c>
      <c r="CY1051">
        <v>22.858557942939704</v>
      </c>
      <c r="CZ1051" s="16">
        <v>22.984783304359613</v>
      </c>
      <c r="DA1051" s="19"/>
    </row>
    <row r="1052" spans="1:105" x14ac:dyDescent="0.25">
      <c r="A1052">
        <v>5.0525262631315515E-2</v>
      </c>
      <c r="B1052">
        <v>23.074861846844477</v>
      </c>
      <c r="C1052">
        <v>22.999711196202608</v>
      </c>
      <c r="D1052">
        <v>22.931061037750982</v>
      </c>
      <c r="E1052">
        <v>22.951184491914884</v>
      </c>
      <c r="F1052">
        <v>22.945394935022776</v>
      </c>
      <c r="G1052">
        <v>22.926454516736388</v>
      </c>
      <c r="H1052">
        <v>22.96883491221028</v>
      </c>
      <c r="I1052">
        <v>23.110404579413345</v>
      </c>
      <c r="J1052">
        <v>23.123206735859274</v>
      </c>
      <c r="K1052">
        <v>23.146768727046137</v>
      </c>
      <c r="L1052">
        <v>23.213600811575557</v>
      </c>
      <c r="M1052">
        <v>23.236241259357666</v>
      </c>
      <c r="N1052">
        <v>23.237995592730577</v>
      </c>
      <c r="O1052">
        <v>23.259253099667728</v>
      </c>
      <c r="P1052">
        <v>23.262455710719003</v>
      </c>
      <c r="Q1052">
        <v>23.281263149336542</v>
      </c>
      <c r="R1052">
        <v>23.302712199093314</v>
      </c>
      <c r="S1052">
        <v>23.347149445047183</v>
      </c>
      <c r="T1052">
        <v>23.364750514480086</v>
      </c>
      <c r="U1052">
        <v>23.346543394011768</v>
      </c>
      <c r="V1052">
        <v>23.33691696238791</v>
      </c>
      <c r="W1052">
        <v>23.361786727760176</v>
      </c>
      <c r="X1052">
        <v>23.353404836158973</v>
      </c>
      <c r="Y1052">
        <v>23.311408026593092</v>
      </c>
      <c r="Z1052">
        <v>23.297903299509777</v>
      </c>
      <c r="AA1052">
        <v>23.308448492786212</v>
      </c>
      <c r="AB1052">
        <v>23.314100235051619</v>
      </c>
      <c r="AC1052">
        <v>23.293931628429746</v>
      </c>
      <c r="AD1052">
        <v>23.255430641809781</v>
      </c>
      <c r="AE1052">
        <v>23.17343670590904</v>
      </c>
      <c r="AF1052">
        <v>23.125593429643434</v>
      </c>
      <c r="AG1052">
        <v>23.036496941090459</v>
      </c>
      <c r="AH1052">
        <v>23.01446428884902</v>
      </c>
      <c r="AI1052">
        <v>23.043961794976841</v>
      </c>
      <c r="AJ1052">
        <v>23.036894308486975</v>
      </c>
      <c r="AK1052">
        <v>23.030529031914739</v>
      </c>
      <c r="AL1052">
        <v>23.048814322080556</v>
      </c>
      <c r="AM1052">
        <v>23.071681232620652</v>
      </c>
      <c r="AN1052">
        <v>22.99433370037012</v>
      </c>
      <c r="AO1052">
        <v>23.007394395994961</v>
      </c>
      <c r="AP1052">
        <v>22.906749668333283</v>
      </c>
      <c r="AQ1052">
        <v>22.912617692266199</v>
      </c>
      <c r="AR1052">
        <v>22.858375250969239</v>
      </c>
      <c r="AS1052">
        <v>22.868990343799524</v>
      </c>
      <c r="AT1052">
        <v>22.894053846455659</v>
      </c>
      <c r="AU1052">
        <v>22.988480927691871</v>
      </c>
      <c r="AV1052">
        <v>23.046090236589215</v>
      </c>
      <c r="AW1052">
        <v>23.019607881323683</v>
      </c>
      <c r="AX1052">
        <v>22.900748561350223</v>
      </c>
      <c r="AY1052">
        <v>22.829028988630984</v>
      </c>
      <c r="AZ1052">
        <v>22.79521869560816</v>
      </c>
      <c r="BA1052">
        <v>22.761641442914694</v>
      </c>
      <c r="BB1052">
        <v>22.725862781375906</v>
      </c>
      <c r="BC1052">
        <v>22.7190489869134</v>
      </c>
      <c r="BD1052">
        <v>22.638739218015747</v>
      </c>
      <c r="BE1052">
        <v>22.606968654722245</v>
      </c>
      <c r="BF1052">
        <v>22.565133265330907</v>
      </c>
      <c r="BG1052">
        <v>22.528164034836685</v>
      </c>
      <c r="BH1052">
        <v>22.532753067684165</v>
      </c>
      <c r="BI1052">
        <v>22.511671868372822</v>
      </c>
      <c r="BJ1052">
        <v>22.541194133305932</v>
      </c>
      <c r="BK1052">
        <v>22.539657521050625</v>
      </c>
      <c r="BL1052">
        <v>22.554507412230301</v>
      </c>
      <c r="BM1052">
        <v>22.554272524582931</v>
      </c>
      <c r="BN1052">
        <v>22.581468488222992</v>
      </c>
      <c r="BO1052">
        <v>22.584722845103574</v>
      </c>
      <c r="BP1052">
        <v>22.632753518406812</v>
      </c>
      <c r="BQ1052">
        <v>22.632550722135701</v>
      </c>
      <c r="BR1052">
        <v>22.49546934332243</v>
      </c>
      <c r="BS1052">
        <v>22.41882322799415</v>
      </c>
      <c r="BT1052">
        <v>22.366046396987048</v>
      </c>
      <c r="BU1052">
        <v>22.396056582780574</v>
      </c>
      <c r="BV1052">
        <v>22.375404058573473</v>
      </c>
      <c r="BW1052">
        <v>22.406589764359076</v>
      </c>
      <c r="BX1052">
        <v>22.470187802875795</v>
      </c>
      <c r="BY1052">
        <v>22.411619966573554</v>
      </c>
      <c r="BZ1052">
        <v>22.403039340687336</v>
      </c>
      <c r="CA1052">
        <v>22.441086070776567</v>
      </c>
      <c r="CB1052">
        <v>22.446466538168181</v>
      </c>
      <c r="CC1052">
        <v>22.420744664735281</v>
      </c>
      <c r="CD1052">
        <v>22.461799452125835</v>
      </c>
      <c r="CE1052">
        <v>22.461990471688484</v>
      </c>
      <c r="CF1052">
        <v>22.486874482860919</v>
      </c>
      <c r="CG1052">
        <v>22.475687488951934</v>
      </c>
      <c r="CH1052">
        <v>22.501044640034184</v>
      </c>
      <c r="CI1052">
        <v>22.544312638634064</v>
      </c>
      <c r="CJ1052">
        <v>22.593910019656626</v>
      </c>
      <c r="CK1052">
        <v>22.648391874578628</v>
      </c>
      <c r="CL1052">
        <v>22.660565090306793</v>
      </c>
      <c r="CM1052">
        <v>22.689056881532995</v>
      </c>
      <c r="CN1052">
        <v>22.744795423133855</v>
      </c>
      <c r="CO1052">
        <v>22.790078077506681</v>
      </c>
      <c r="CP1052">
        <v>22.856420826170869</v>
      </c>
      <c r="CQ1052">
        <v>22.872942830171638</v>
      </c>
      <c r="CR1052">
        <v>22.745270405991846</v>
      </c>
      <c r="CS1052">
        <v>22.780886974241415</v>
      </c>
      <c r="CT1052">
        <v>22.841292213869622</v>
      </c>
      <c r="CU1052">
        <v>22.90580699517286</v>
      </c>
      <c r="CV1052">
        <v>22.957818286035671</v>
      </c>
      <c r="CW1052">
        <v>22.980680606602139</v>
      </c>
      <c r="CX1052">
        <f>AVERAGE(pipe_data__2[[#This Row],[u1,]:[u101]])</f>
        <v>22.857290111727693</v>
      </c>
      <c r="CY1052">
        <v>22.857290111727693</v>
      </c>
      <c r="CZ1052" s="17">
        <v>22.98502682459868</v>
      </c>
      <c r="DA1052" s="18"/>
    </row>
    <row r="1053" spans="1:105" x14ac:dyDescent="0.25">
      <c r="A1053">
        <v>5.1525762881440729E-2</v>
      </c>
      <c r="B1053">
        <v>23.071919223464462</v>
      </c>
      <c r="C1053">
        <v>22.997510839242654</v>
      </c>
      <c r="D1053">
        <v>22.929380614634272</v>
      </c>
      <c r="E1053">
        <v>22.949299419289023</v>
      </c>
      <c r="F1053">
        <v>22.940565146524001</v>
      </c>
      <c r="G1053">
        <v>22.924088482179545</v>
      </c>
      <c r="H1053">
        <v>22.96624356974441</v>
      </c>
      <c r="I1053">
        <v>23.108724009025426</v>
      </c>
      <c r="J1053">
        <v>23.121768227396711</v>
      </c>
      <c r="K1053">
        <v>23.145021279466558</v>
      </c>
      <c r="L1053">
        <v>23.212255938035238</v>
      </c>
      <c r="M1053">
        <v>23.234631305908682</v>
      </c>
      <c r="N1053">
        <v>23.235720942726488</v>
      </c>
      <c r="O1053">
        <v>23.256826570858166</v>
      </c>
      <c r="P1053">
        <v>23.26110458559458</v>
      </c>
      <c r="Q1053">
        <v>23.279987452664937</v>
      </c>
      <c r="R1053">
        <v>23.30137179940391</v>
      </c>
      <c r="S1053">
        <v>23.344509839508223</v>
      </c>
      <c r="T1053">
        <v>23.363165808724034</v>
      </c>
      <c r="U1053">
        <v>23.345145995631889</v>
      </c>
      <c r="V1053">
        <v>23.33558412422374</v>
      </c>
      <c r="W1053">
        <v>23.360313629358963</v>
      </c>
      <c r="X1053">
        <v>23.352115795721563</v>
      </c>
      <c r="Y1053">
        <v>23.310300369986617</v>
      </c>
      <c r="Z1053">
        <v>23.296327864807122</v>
      </c>
      <c r="AA1053">
        <v>23.306988206547079</v>
      </c>
      <c r="AB1053">
        <v>23.311228036041793</v>
      </c>
      <c r="AC1053">
        <v>23.291794710822845</v>
      </c>
      <c r="AD1053">
        <v>23.252255496050307</v>
      </c>
      <c r="AE1053">
        <v>23.172310545319654</v>
      </c>
      <c r="AF1053">
        <v>23.124580062615223</v>
      </c>
      <c r="AG1053">
        <v>23.03495790109249</v>
      </c>
      <c r="AH1053">
        <v>23.013235002305606</v>
      </c>
      <c r="AI1053">
        <v>23.0410637515667</v>
      </c>
      <c r="AJ1053">
        <v>23.034811271444529</v>
      </c>
      <c r="AK1053">
        <v>23.028746416915801</v>
      </c>
      <c r="AL1053">
        <v>23.047406681289761</v>
      </c>
      <c r="AM1053">
        <v>23.069735939328254</v>
      </c>
      <c r="AN1053">
        <v>22.993281479463779</v>
      </c>
      <c r="AO1053">
        <v>23.006245704131107</v>
      </c>
      <c r="AP1053">
        <v>22.906426144594093</v>
      </c>
      <c r="AQ1053">
        <v>22.912413595663825</v>
      </c>
      <c r="AR1053">
        <v>22.859383201584322</v>
      </c>
      <c r="AS1053">
        <v>22.869199604406553</v>
      </c>
      <c r="AT1053">
        <v>22.893946541787628</v>
      </c>
      <c r="AU1053">
        <v>22.98991664483977</v>
      </c>
      <c r="AV1053">
        <v>23.045421758694442</v>
      </c>
      <c r="AW1053">
        <v>23.020012359193899</v>
      </c>
      <c r="AX1053">
        <v>22.900302917773775</v>
      </c>
      <c r="AY1053">
        <v>22.827940410104482</v>
      </c>
      <c r="AZ1053">
        <v>22.794295516512232</v>
      </c>
      <c r="BA1053">
        <v>22.760904166132271</v>
      </c>
      <c r="BB1053">
        <v>22.72474530853184</v>
      </c>
      <c r="BC1053">
        <v>22.718045656696688</v>
      </c>
      <c r="BD1053">
        <v>22.638361315225005</v>
      </c>
      <c r="BE1053">
        <v>22.60611702526921</v>
      </c>
      <c r="BF1053">
        <v>22.564110006279204</v>
      </c>
      <c r="BG1053">
        <v>22.526904719548547</v>
      </c>
      <c r="BH1053">
        <v>22.531346307530175</v>
      </c>
      <c r="BI1053">
        <v>22.510464974361451</v>
      </c>
      <c r="BJ1053">
        <v>22.539811077648459</v>
      </c>
      <c r="BK1053">
        <v>22.538205518006304</v>
      </c>
      <c r="BL1053">
        <v>22.553266938992238</v>
      </c>
      <c r="BM1053">
        <v>22.553266400200968</v>
      </c>
      <c r="BN1053">
        <v>22.580721377437804</v>
      </c>
      <c r="BO1053">
        <v>22.58386334923706</v>
      </c>
      <c r="BP1053">
        <v>22.631787181380549</v>
      </c>
      <c r="BQ1053">
        <v>22.631417263994877</v>
      </c>
      <c r="BR1053">
        <v>22.493775252193316</v>
      </c>
      <c r="BS1053">
        <v>22.414967448620921</v>
      </c>
      <c r="BT1053">
        <v>22.364242705963143</v>
      </c>
      <c r="BU1053">
        <v>22.391845735276462</v>
      </c>
      <c r="BV1053">
        <v>22.373907676744576</v>
      </c>
      <c r="BW1053">
        <v>22.405160605833395</v>
      </c>
      <c r="BX1053">
        <v>22.468420722424533</v>
      </c>
      <c r="BY1053">
        <v>22.409803058426608</v>
      </c>
      <c r="BZ1053">
        <v>22.399611400351258</v>
      </c>
      <c r="CA1053">
        <v>22.439161509442538</v>
      </c>
      <c r="CB1053">
        <v>22.44523461683659</v>
      </c>
      <c r="CC1053">
        <v>22.41975526038177</v>
      </c>
      <c r="CD1053">
        <v>22.460765985381855</v>
      </c>
      <c r="CE1053">
        <v>22.461055002197821</v>
      </c>
      <c r="CF1053">
        <v>22.48615643155668</v>
      </c>
      <c r="CG1053">
        <v>22.474804613020499</v>
      </c>
      <c r="CH1053">
        <v>22.500209988842972</v>
      </c>
      <c r="CI1053">
        <v>22.543650453408652</v>
      </c>
      <c r="CJ1053">
        <v>22.593221413413954</v>
      </c>
      <c r="CK1053">
        <v>22.648017278915919</v>
      </c>
      <c r="CL1053">
        <v>22.660288412187882</v>
      </c>
      <c r="CM1053">
        <v>22.688972395954142</v>
      </c>
      <c r="CN1053">
        <v>22.745101108114458</v>
      </c>
      <c r="CO1053">
        <v>22.791216768502558</v>
      </c>
      <c r="CP1053">
        <v>22.856388129485836</v>
      </c>
      <c r="CQ1053">
        <v>22.872577066581101</v>
      </c>
      <c r="CR1053">
        <v>22.744678361751891</v>
      </c>
      <c r="CS1053">
        <v>22.780670770004836</v>
      </c>
      <c r="CT1053">
        <v>22.840799648577327</v>
      </c>
      <c r="CU1053">
        <v>22.905361916279446</v>
      </c>
      <c r="CV1053">
        <v>22.957312684963295</v>
      </c>
      <c r="CW1053">
        <v>22.980118701742885</v>
      </c>
      <c r="CX1053">
        <f>AVERAGE(pipe_data__2[[#This Row],[u1,]:[u101]])</f>
        <v>22.856023744440627</v>
      </c>
      <c r="CY1053">
        <v>22.856023744440627</v>
      </c>
      <c r="CZ1053" s="16">
        <v>22.985235051848175</v>
      </c>
      <c r="DA1053" s="19"/>
    </row>
    <row r="1054" spans="1:105" x14ac:dyDescent="0.25">
      <c r="A1054">
        <v>5.252626313156572E-2</v>
      </c>
      <c r="B1054">
        <v>23.068976600084451</v>
      </c>
      <c r="C1054">
        <v>22.995310482282704</v>
      </c>
      <c r="D1054">
        <v>22.927700191517566</v>
      </c>
      <c r="E1054">
        <v>22.947414346663162</v>
      </c>
      <c r="F1054">
        <v>22.935735358025234</v>
      </c>
      <c r="G1054">
        <v>22.921722447622699</v>
      </c>
      <c r="H1054">
        <v>22.963652227278544</v>
      </c>
      <c r="I1054">
        <v>23.107043438637508</v>
      </c>
      <c r="J1054">
        <v>23.120329718934148</v>
      </c>
      <c r="K1054">
        <v>23.143273831886976</v>
      </c>
      <c r="L1054">
        <v>23.210911064494915</v>
      </c>
      <c r="M1054">
        <v>23.233021352459698</v>
      </c>
      <c r="N1054">
        <v>23.233446292722398</v>
      </c>
      <c r="O1054">
        <v>23.254400042048609</v>
      </c>
      <c r="P1054">
        <v>23.259753460470154</v>
      </c>
      <c r="Q1054">
        <v>23.278711755993331</v>
      </c>
      <c r="R1054">
        <v>23.300031399714506</v>
      </c>
      <c r="S1054">
        <v>23.341870233969267</v>
      </c>
      <c r="T1054">
        <v>23.361581102967982</v>
      </c>
      <c r="U1054">
        <v>23.343748597252009</v>
      </c>
      <c r="V1054">
        <v>23.334251286059565</v>
      </c>
      <c r="W1054">
        <v>23.35884053095775</v>
      </c>
      <c r="X1054">
        <v>23.350826755284157</v>
      </c>
      <c r="Y1054">
        <v>23.309192713380138</v>
      </c>
      <c r="Z1054">
        <v>23.294752430104467</v>
      </c>
      <c r="AA1054">
        <v>23.305527920307949</v>
      </c>
      <c r="AB1054">
        <v>23.308355837031968</v>
      </c>
      <c r="AC1054">
        <v>23.289657793215945</v>
      </c>
      <c r="AD1054">
        <v>23.249080350290836</v>
      </c>
      <c r="AE1054">
        <v>23.171184384730271</v>
      </c>
      <c r="AF1054">
        <v>23.123566695587009</v>
      </c>
      <c r="AG1054">
        <v>23.033418861094518</v>
      </c>
      <c r="AH1054">
        <v>23.012005715762189</v>
      </c>
      <c r="AI1054">
        <v>23.038165708156559</v>
      </c>
      <c r="AJ1054">
        <v>23.032728234402082</v>
      </c>
      <c r="AK1054">
        <v>23.026963801916864</v>
      </c>
      <c r="AL1054">
        <v>23.045999040498966</v>
      </c>
      <c r="AM1054">
        <v>23.06779064603586</v>
      </c>
      <c r="AN1054">
        <v>22.992229258557437</v>
      </c>
      <c r="AO1054">
        <v>23.00509701226725</v>
      </c>
      <c r="AP1054">
        <v>22.906102620854902</v>
      </c>
      <c r="AQ1054">
        <v>22.912209499061451</v>
      </c>
      <c r="AR1054">
        <v>22.860391152199401</v>
      </c>
      <c r="AS1054">
        <v>22.869408865013586</v>
      </c>
      <c r="AT1054">
        <v>22.893839237119597</v>
      </c>
      <c r="AU1054">
        <v>22.991352361987669</v>
      </c>
      <c r="AV1054">
        <v>23.044753280799672</v>
      </c>
      <c r="AW1054">
        <v>23.020416837064111</v>
      </c>
      <c r="AX1054">
        <v>22.899857274197327</v>
      </c>
      <c r="AY1054">
        <v>22.826851831577983</v>
      </c>
      <c r="AZ1054">
        <v>22.793372337416301</v>
      </c>
      <c r="BA1054">
        <v>22.760026649848012</v>
      </c>
      <c r="BB1054">
        <v>22.723627835687772</v>
      </c>
      <c r="BC1054">
        <v>22.71704232647998</v>
      </c>
      <c r="BD1054">
        <v>22.637983412434259</v>
      </c>
      <c r="BE1054">
        <v>22.605265395816172</v>
      </c>
      <c r="BF1054">
        <v>22.563086747227501</v>
      </c>
      <c r="BG1054">
        <v>22.525645404260406</v>
      </c>
      <c r="BH1054">
        <v>22.529939547376181</v>
      </c>
      <c r="BI1054">
        <v>22.509258080350076</v>
      </c>
      <c r="BJ1054">
        <v>22.538428021990985</v>
      </c>
      <c r="BK1054">
        <v>22.53675351496198</v>
      </c>
      <c r="BL1054">
        <v>22.552026465754174</v>
      </c>
      <c r="BM1054">
        <v>22.552260275819002</v>
      </c>
      <c r="BN1054">
        <v>22.57997426665262</v>
      </c>
      <c r="BO1054">
        <v>22.583003853370545</v>
      </c>
      <c r="BP1054">
        <v>22.630820844354286</v>
      </c>
      <c r="BQ1054">
        <v>22.630283805854056</v>
      </c>
      <c r="BR1054">
        <v>22.492081161064203</v>
      </c>
      <c r="BS1054">
        <v>22.411692672482324</v>
      </c>
      <c r="BT1054">
        <v>22.362439014939238</v>
      </c>
      <c r="BU1054">
        <v>22.387634887772347</v>
      </c>
      <c r="BV1054">
        <v>22.372411294915679</v>
      </c>
      <c r="BW1054">
        <v>22.403731447307713</v>
      </c>
      <c r="BX1054">
        <v>22.466653641973267</v>
      </c>
      <c r="BY1054">
        <v>22.407986150279658</v>
      </c>
      <c r="BZ1054">
        <v>22.396183460015184</v>
      </c>
      <c r="CA1054">
        <v>22.437236948108509</v>
      </c>
      <c r="CB1054">
        <v>22.444002695504999</v>
      </c>
      <c r="CC1054">
        <v>22.418765856028255</v>
      </c>
      <c r="CD1054">
        <v>22.459732518637878</v>
      </c>
      <c r="CE1054">
        <v>22.460119532707157</v>
      </c>
      <c r="CF1054">
        <v>22.485334395548744</v>
      </c>
      <c r="CG1054">
        <v>22.473921737089064</v>
      </c>
      <c r="CH1054">
        <v>22.49937533765176</v>
      </c>
      <c r="CI1054">
        <v>22.542988268183237</v>
      </c>
      <c r="CJ1054">
        <v>22.592532807171285</v>
      </c>
      <c r="CK1054">
        <v>22.647642683253213</v>
      </c>
      <c r="CL1054">
        <v>22.66001173406897</v>
      </c>
      <c r="CM1054">
        <v>22.688887910375289</v>
      </c>
      <c r="CN1054">
        <v>22.745406793095064</v>
      </c>
      <c r="CO1054">
        <v>22.792355459498431</v>
      </c>
      <c r="CP1054">
        <v>22.8563554328008</v>
      </c>
      <c r="CQ1054">
        <v>22.872211302990564</v>
      </c>
      <c r="CR1054">
        <v>22.74408631751194</v>
      </c>
      <c r="CS1054">
        <v>22.780454565768256</v>
      </c>
      <c r="CT1054">
        <v>22.840307083285037</v>
      </c>
      <c r="CU1054">
        <v>22.904916837386033</v>
      </c>
      <c r="CV1054">
        <v>22.956807083890919</v>
      </c>
      <c r="CW1054">
        <v>22.979556796883632</v>
      </c>
      <c r="CX1054">
        <f>AVERAGE(pipe_data__2[[#This Row],[u1,]:[u101]])</f>
        <v>22.85476074494386</v>
      </c>
      <c r="CY1054">
        <v>22.85476074494386</v>
      </c>
      <c r="CZ1054" s="17">
        <v>22.985369992250423</v>
      </c>
      <c r="DA1054" s="18"/>
    </row>
    <row r="1055" spans="1:105" x14ac:dyDescent="0.25">
      <c r="A1055">
        <v>5.3526763381690712E-2</v>
      </c>
      <c r="B1055">
        <v>23.066033976704439</v>
      </c>
      <c r="C1055">
        <v>22.993110125322751</v>
      </c>
      <c r="D1055">
        <v>22.92601976840086</v>
      </c>
      <c r="E1055">
        <v>22.945529274037302</v>
      </c>
      <c r="F1055">
        <v>22.930905569526463</v>
      </c>
      <c r="G1055">
        <v>22.919356413065856</v>
      </c>
      <c r="H1055">
        <v>22.961060884812674</v>
      </c>
      <c r="I1055">
        <v>23.105362868249593</v>
      </c>
      <c r="J1055">
        <v>23.118891210471585</v>
      </c>
      <c r="K1055">
        <v>23.141526384307394</v>
      </c>
      <c r="L1055">
        <v>23.209566190954597</v>
      </c>
      <c r="M1055">
        <v>23.231411399010714</v>
      </c>
      <c r="N1055">
        <v>23.231171642718305</v>
      </c>
      <c r="O1055">
        <v>23.251973513239047</v>
      </c>
      <c r="P1055">
        <v>23.258402335345732</v>
      </c>
      <c r="Q1055">
        <v>23.277436059321726</v>
      </c>
      <c r="R1055">
        <v>23.298691000025105</v>
      </c>
      <c r="S1055">
        <v>23.339230628430311</v>
      </c>
      <c r="T1055">
        <v>23.359996397211933</v>
      </c>
      <c r="U1055">
        <v>23.34235119887213</v>
      </c>
      <c r="V1055">
        <v>23.332918447895395</v>
      </c>
      <c r="W1055">
        <v>23.35736743255654</v>
      </c>
      <c r="X1055">
        <v>23.349537714846747</v>
      </c>
      <c r="Y1055">
        <v>23.30808505677366</v>
      </c>
      <c r="Z1055">
        <v>23.293176995401812</v>
      </c>
      <c r="AA1055">
        <v>23.304067634068815</v>
      </c>
      <c r="AB1055">
        <v>23.305483638022142</v>
      </c>
      <c r="AC1055">
        <v>23.287520875609044</v>
      </c>
      <c r="AD1055">
        <v>23.245905204531361</v>
      </c>
      <c r="AE1055">
        <v>23.170058224140888</v>
      </c>
      <c r="AF1055">
        <v>23.122553328558798</v>
      </c>
      <c r="AG1055">
        <v>23.031879821096549</v>
      </c>
      <c r="AH1055">
        <v>23.010776429218772</v>
      </c>
      <c r="AI1055">
        <v>23.035267664746414</v>
      </c>
      <c r="AJ1055">
        <v>23.030645197359636</v>
      </c>
      <c r="AK1055">
        <v>23.025181186917926</v>
      </c>
      <c r="AL1055">
        <v>23.044591399708171</v>
      </c>
      <c r="AM1055">
        <v>23.065845352743462</v>
      </c>
      <c r="AN1055">
        <v>22.991177037651095</v>
      </c>
      <c r="AO1055">
        <v>23.003948320403396</v>
      </c>
      <c r="AP1055">
        <v>22.905779097115715</v>
      </c>
      <c r="AQ1055">
        <v>22.91200540245908</v>
      </c>
      <c r="AR1055">
        <v>22.861399102814481</v>
      </c>
      <c r="AS1055">
        <v>22.869618125620615</v>
      </c>
      <c r="AT1055">
        <v>22.893731932451566</v>
      </c>
      <c r="AU1055">
        <v>22.992788079135572</v>
      </c>
      <c r="AV1055">
        <v>23.044084802904898</v>
      </c>
      <c r="AW1055">
        <v>23.020821314934324</v>
      </c>
      <c r="AX1055">
        <v>22.899411630620879</v>
      </c>
      <c r="AY1055">
        <v>22.82576325305148</v>
      </c>
      <c r="AZ1055">
        <v>22.792449158320373</v>
      </c>
      <c r="BA1055">
        <v>22.758674055253067</v>
      </c>
      <c r="BB1055">
        <v>22.722510362843707</v>
      </c>
      <c r="BC1055">
        <v>22.716038996263269</v>
      </c>
      <c r="BD1055">
        <v>22.637185700493031</v>
      </c>
      <c r="BE1055">
        <v>22.604413766363137</v>
      </c>
      <c r="BF1055">
        <v>22.562063488175799</v>
      </c>
      <c r="BG1055">
        <v>22.524386088972264</v>
      </c>
      <c r="BH1055">
        <v>22.52853278722219</v>
      </c>
      <c r="BI1055">
        <v>22.508051186338704</v>
      </c>
      <c r="BJ1055">
        <v>22.537044966333511</v>
      </c>
      <c r="BK1055">
        <v>22.535301511917659</v>
      </c>
      <c r="BL1055">
        <v>22.550785992516115</v>
      </c>
      <c r="BM1055">
        <v>22.551254151437035</v>
      </c>
      <c r="BN1055">
        <v>22.579227155867436</v>
      </c>
      <c r="BO1055">
        <v>22.582144357504031</v>
      </c>
      <c r="BP1055">
        <v>22.629854507328023</v>
      </c>
      <c r="BQ1055">
        <v>22.629150347713232</v>
      </c>
      <c r="BR1055">
        <v>22.490387069935089</v>
      </c>
      <c r="BS1055">
        <v>22.409921756172491</v>
      </c>
      <c r="BT1055">
        <v>22.360635323915332</v>
      </c>
      <c r="BU1055">
        <v>22.383424040268235</v>
      </c>
      <c r="BV1055">
        <v>22.370914913086782</v>
      </c>
      <c r="BW1055">
        <v>22.402302288782032</v>
      </c>
      <c r="BX1055">
        <v>22.464886561522004</v>
      </c>
      <c r="BY1055">
        <v>22.406169242132709</v>
      </c>
      <c r="BZ1055">
        <v>22.394329166343059</v>
      </c>
      <c r="CA1055">
        <v>22.435312386774481</v>
      </c>
      <c r="CB1055">
        <v>22.442770774173407</v>
      </c>
      <c r="CC1055">
        <v>22.417776451674744</v>
      </c>
      <c r="CD1055">
        <v>22.458699051893898</v>
      </c>
      <c r="CE1055">
        <v>22.459184063216494</v>
      </c>
      <c r="CF1055">
        <v>22.484405067082477</v>
      </c>
      <c r="CG1055">
        <v>22.473038861157629</v>
      </c>
      <c r="CH1055">
        <v>22.498540686460547</v>
      </c>
      <c r="CI1055">
        <v>22.542326082957825</v>
      </c>
      <c r="CJ1055">
        <v>22.591844200928612</v>
      </c>
      <c r="CK1055">
        <v>22.647268087590508</v>
      </c>
      <c r="CL1055">
        <v>22.659735055950055</v>
      </c>
      <c r="CM1055">
        <v>22.688803424796436</v>
      </c>
      <c r="CN1055">
        <v>22.745712478075667</v>
      </c>
      <c r="CO1055">
        <v>22.793494150494304</v>
      </c>
      <c r="CP1055">
        <v>22.856322736115764</v>
      </c>
      <c r="CQ1055">
        <v>22.871845539400027</v>
      </c>
      <c r="CR1055">
        <v>22.743494273271985</v>
      </c>
      <c r="CS1055">
        <v>22.780238361531676</v>
      </c>
      <c r="CT1055">
        <v>22.839814517992743</v>
      </c>
      <c r="CU1055">
        <v>22.904471758492619</v>
      </c>
      <c r="CV1055">
        <v>22.956301482818542</v>
      </c>
      <c r="CW1055">
        <v>22.978994892024378</v>
      </c>
      <c r="CX1055">
        <f>AVERAGE(pipe_data__2[[#This Row],[u1,]:[u101]])</f>
        <v>22.85351849871283</v>
      </c>
      <c r="CY1055">
        <v>22.85351849871283</v>
      </c>
      <c r="CZ1055" s="16">
        <v>22.985470336822047</v>
      </c>
      <c r="DA1055" s="19"/>
    </row>
    <row r="1056" spans="1:105" x14ac:dyDescent="0.25">
      <c r="A1056">
        <v>5.4527263631815925E-2</v>
      </c>
      <c r="B1056">
        <v>23.063091353324428</v>
      </c>
      <c r="C1056">
        <v>22.990909768362801</v>
      </c>
      <c r="D1056">
        <v>22.924339345284153</v>
      </c>
      <c r="E1056">
        <v>22.943644201411438</v>
      </c>
      <c r="F1056">
        <v>22.926075781027691</v>
      </c>
      <c r="G1056">
        <v>22.916990378509009</v>
      </c>
      <c r="H1056">
        <v>22.958469542346805</v>
      </c>
      <c r="I1056">
        <v>23.103682297861674</v>
      </c>
      <c r="J1056">
        <v>23.117452702009018</v>
      </c>
      <c r="K1056">
        <v>23.139778936727815</v>
      </c>
      <c r="L1056">
        <v>23.208221317414278</v>
      </c>
      <c r="M1056">
        <v>23.229801445561726</v>
      </c>
      <c r="N1056">
        <v>23.228896992714215</v>
      </c>
      <c r="O1056">
        <v>23.249546984429486</v>
      </c>
      <c r="P1056">
        <v>23.257051210221309</v>
      </c>
      <c r="Q1056">
        <v>23.276160362650121</v>
      </c>
      <c r="R1056">
        <v>23.297350600335701</v>
      </c>
      <c r="S1056">
        <v>23.336591022891351</v>
      </c>
      <c r="T1056">
        <v>23.358411691455881</v>
      </c>
      <c r="U1056">
        <v>23.340953800492251</v>
      </c>
      <c r="V1056">
        <v>23.331585609731221</v>
      </c>
      <c r="W1056">
        <v>23.355894334155327</v>
      </c>
      <c r="X1056">
        <v>23.348248674409337</v>
      </c>
      <c r="Y1056">
        <v>23.306977400167185</v>
      </c>
      <c r="Z1056">
        <v>23.291601560699156</v>
      </c>
      <c r="AA1056">
        <v>23.302607347829685</v>
      </c>
      <c r="AB1056">
        <v>23.302611439012313</v>
      </c>
      <c r="AC1056">
        <v>23.285383958002143</v>
      </c>
      <c r="AD1056">
        <v>23.24273005877189</v>
      </c>
      <c r="AE1056">
        <v>23.168932063551505</v>
      </c>
      <c r="AF1056">
        <v>23.121539961530587</v>
      </c>
      <c r="AG1056">
        <v>23.030340781098577</v>
      </c>
      <c r="AH1056">
        <v>23.009547142675359</v>
      </c>
      <c r="AI1056">
        <v>23.033023242708698</v>
      </c>
      <c r="AJ1056">
        <v>23.02856216031719</v>
      </c>
      <c r="AK1056">
        <v>23.023398571918989</v>
      </c>
      <c r="AL1056">
        <v>23.043183758917376</v>
      </c>
      <c r="AM1056">
        <v>23.063900059451068</v>
      </c>
      <c r="AN1056">
        <v>22.990124816744753</v>
      </c>
      <c r="AO1056">
        <v>23.002799628539542</v>
      </c>
      <c r="AP1056">
        <v>22.905455573376525</v>
      </c>
      <c r="AQ1056">
        <v>22.911801305856706</v>
      </c>
      <c r="AR1056">
        <v>22.86240705342956</v>
      </c>
      <c r="AS1056">
        <v>22.869827386227644</v>
      </c>
      <c r="AT1056">
        <v>22.893624627783534</v>
      </c>
      <c r="AU1056">
        <v>22.994223796283471</v>
      </c>
      <c r="AV1056">
        <v>23.043416325010128</v>
      </c>
      <c r="AW1056">
        <v>23.02122579280454</v>
      </c>
      <c r="AX1056">
        <v>22.898965987044431</v>
      </c>
      <c r="AY1056">
        <v>22.824674674524978</v>
      </c>
      <c r="AZ1056">
        <v>22.791525979224446</v>
      </c>
      <c r="BA1056">
        <v>22.757321460658119</v>
      </c>
      <c r="BB1056">
        <v>22.721392889999638</v>
      </c>
      <c r="BC1056">
        <v>22.715035666046557</v>
      </c>
      <c r="BD1056">
        <v>22.636175108473957</v>
      </c>
      <c r="BE1056">
        <v>22.603562136910099</v>
      </c>
      <c r="BF1056">
        <v>22.561040229124096</v>
      </c>
      <c r="BG1056">
        <v>22.523126773684123</v>
      </c>
      <c r="BH1056">
        <v>22.527126027068196</v>
      </c>
      <c r="BI1056">
        <v>22.50684429232733</v>
      </c>
      <c r="BJ1056">
        <v>22.535661910676037</v>
      </c>
      <c r="BK1056">
        <v>22.533849508873335</v>
      </c>
      <c r="BL1056">
        <v>22.549545519278052</v>
      </c>
      <c r="BM1056">
        <v>22.550248027055069</v>
      </c>
      <c r="BN1056">
        <v>22.578480045082248</v>
      </c>
      <c r="BO1056">
        <v>22.581284861637517</v>
      </c>
      <c r="BP1056">
        <v>22.62888817030176</v>
      </c>
      <c r="BQ1056">
        <v>22.628016889572407</v>
      </c>
      <c r="BR1056">
        <v>22.488692978805975</v>
      </c>
      <c r="BS1056">
        <v>22.408150839862653</v>
      </c>
      <c r="BT1056">
        <v>22.358831632891427</v>
      </c>
      <c r="BU1056">
        <v>22.379213192764119</v>
      </c>
      <c r="BV1056">
        <v>22.369418531257889</v>
      </c>
      <c r="BW1056">
        <v>22.40087313025635</v>
      </c>
      <c r="BX1056">
        <v>22.463119481070741</v>
      </c>
      <c r="BY1056">
        <v>22.404352333985759</v>
      </c>
      <c r="BZ1056">
        <v>22.392694728641555</v>
      </c>
      <c r="CA1056">
        <v>22.433387825440452</v>
      </c>
      <c r="CB1056">
        <v>22.441538852841816</v>
      </c>
      <c r="CC1056">
        <v>22.416787047321229</v>
      </c>
      <c r="CD1056">
        <v>22.457665585149922</v>
      </c>
      <c r="CE1056">
        <v>22.458248593725827</v>
      </c>
      <c r="CF1056">
        <v>22.483475738616207</v>
      </c>
      <c r="CG1056">
        <v>22.472155985226195</v>
      </c>
      <c r="CH1056">
        <v>22.497706035269335</v>
      </c>
      <c r="CI1056">
        <v>22.541663897732409</v>
      </c>
      <c r="CJ1056">
        <v>22.591155594685944</v>
      </c>
      <c r="CK1056">
        <v>22.646893491927798</v>
      </c>
      <c r="CL1056">
        <v>22.659458377831143</v>
      </c>
      <c r="CM1056">
        <v>22.688718939217583</v>
      </c>
      <c r="CN1056">
        <v>22.746018163056274</v>
      </c>
      <c r="CO1056">
        <v>22.794632841490177</v>
      </c>
      <c r="CP1056">
        <v>22.856290039430732</v>
      </c>
      <c r="CQ1056">
        <v>22.87147977580949</v>
      </c>
      <c r="CR1056">
        <v>22.74290222903203</v>
      </c>
      <c r="CS1056">
        <v>22.780022157295097</v>
      </c>
      <c r="CT1056">
        <v>22.839321952700452</v>
      </c>
      <c r="CU1056">
        <v>22.904026679599205</v>
      </c>
      <c r="CV1056">
        <v>22.955795881746166</v>
      </c>
      <c r="CW1056">
        <v>22.978432987165125</v>
      </c>
      <c r="CX1056">
        <f>AVERAGE(pipe_data__2[[#This Row],[u1,]:[u101]])</f>
        <v>22.852282858454444</v>
      </c>
      <c r="CY1056">
        <v>22.852282858454444</v>
      </c>
      <c r="CZ1056" s="17">
        <v>22.985526647554725</v>
      </c>
      <c r="DA1056" s="18"/>
    </row>
    <row r="1057" spans="1:105" x14ac:dyDescent="0.25">
      <c r="A1057">
        <v>5.5527763881940917E-2</v>
      </c>
      <c r="B1057">
        <v>23.060148729944416</v>
      </c>
      <c r="C1057">
        <v>22.988709411402848</v>
      </c>
      <c r="D1057">
        <v>22.922658922167447</v>
      </c>
      <c r="E1057">
        <v>22.941759128785577</v>
      </c>
      <c r="F1057">
        <v>22.92124599252892</v>
      </c>
      <c r="G1057">
        <v>22.914624343952166</v>
      </c>
      <c r="H1057">
        <v>22.955878199880939</v>
      </c>
      <c r="I1057">
        <v>23.102001727473755</v>
      </c>
      <c r="J1057">
        <v>23.116014193546455</v>
      </c>
      <c r="K1057">
        <v>23.138031489148233</v>
      </c>
      <c r="L1057">
        <v>23.206876443873959</v>
      </c>
      <c r="M1057">
        <v>23.228191492112742</v>
      </c>
      <c r="N1057">
        <v>23.226622342710126</v>
      </c>
      <c r="O1057">
        <v>23.247120455619925</v>
      </c>
      <c r="P1057">
        <v>23.255700085096887</v>
      </c>
      <c r="Q1057">
        <v>23.274884665978515</v>
      </c>
      <c r="R1057">
        <v>23.296010200646297</v>
      </c>
      <c r="S1057">
        <v>23.333951417352395</v>
      </c>
      <c r="T1057">
        <v>23.356826985699829</v>
      </c>
      <c r="U1057">
        <v>23.339556402112372</v>
      </c>
      <c r="V1057">
        <v>23.330252771567046</v>
      </c>
      <c r="W1057">
        <v>23.354421235754113</v>
      </c>
      <c r="X1057">
        <v>23.346959633971931</v>
      </c>
      <c r="Y1057">
        <v>23.305869743560706</v>
      </c>
      <c r="Z1057">
        <v>23.290026125996501</v>
      </c>
      <c r="AA1057">
        <v>23.301147061590552</v>
      </c>
      <c r="AB1057">
        <v>23.299739240002488</v>
      </c>
      <c r="AC1057">
        <v>23.283247040395242</v>
      </c>
      <c r="AD1057">
        <v>23.239554913012416</v>
      </c>
      <c r="AE1057">
        <v>23.167805902962119</v>
      </c>
      <c r="AF1057">
        <v>23.120526594502373</v>
      </c>
      <c r="AG1057">
        <v>23.028801741100608</v>
      </c>
      <c r="AH1057">
        <v>23.008317856131942</v>
      </c>
      <c r="AI1057">
        <v>23.031707342108188</v>
      </c>
      <c r="AJ1057">
        <v>23.026479123274743</v>
      </c>
      <c r="AK1057">
        <v>23.021615956920048</v>
      </c>
      <c r="AL1057">
        <v>23.041776118126581</v>
      </c>
      <c r="AM1057">
        <v>23.061954766158671</v>
      </c>
      <c r="AN1057">
        <v>22.989072595838412</v>
      </c>
      <c r="AO1057">
        <v>23.001650936675688</v>
      </c>
      <c r="AP1057">
        <v>22.905132049637338</v>
      </c>
      <c r="AQ1057">
        <v>22.911597209254332</v>
      </c>
      <c r="AR1057">
        <v>22.86341500404464</v>
      </c>
      <c r="AS1057">
        <v>22.870036646834677</v>
      </c>
      <c r="AT1057">
        <v>22.893517323115503</v>
      </c>
      <c r="AU1057">
        <v>22.995659513431374</v>
      </c>
      <c r="AV1057">
        <v>23.042747847115358</v>
      </c>
      <c r="AW1057">
        <v>23.021630270674752</v>
      </c>
      <c r="AX1057">
        <v>22.898520343467982</v>
      </c>
      <c r="AY1057">
        <v>22.823586095998479</v>
      </c>
      <c r="AZ1057">
        <v>22.790602800128514</v>
      </c>
      <c r="BA1057">
        <v>22.755968866063174</v>
      </c>
      <c r="BB1057">
        <v>22.720275417155573</v>
      </c>
      <c r="BC1057">
        <v>22.714032335829849</v>
      </c>
      <c r="BD1057">
        <v>22.635164516454886</v>
      </c>
      <c r="BE1057">
        <v>22.602710507457065</v>
      </c>
      <c r="BF1057">
        <v>22.56001697007239</v>
      </c>
      <c r="BG1057">
        <v>22.521867458395985</v>
      </c>
      <c r="BH1057">
        <v>22.525719266914205</v>
      </c>
      <c r="BI1057">
        <v>22.505637398315955</v>
      </c>
      <c r="BJ1057">
        <v>22.534278855018563</v>
      </c>
      <c r="BK1057">
        <v>22.532397505829014</v>
      </c>
      <c r="BL1057">
        <v>22.548305046039989</v>
      </c>
      <c r="BM1057">
        <v>22.549241902673106</v>
      </c>
      <c r="BN1057">
        <v>22.577732934297064</v>
      </c>
      <c r="BO1057">
        <v>22.580425365771003</v>
      </c>
      <c r="BP1057">
        <v>22.627921833275497</v>
      </c>
      <c r="BQ1057">
        <v>22.626883431431583</v>
      </c>
      <c r="BR1057">
        <v>22.486998887676862</v>
      </c>
      <c r="BS1057">
        <v>22.406379923552816</v>
      </c>
      <c r="BT1057">
        <v>22.357027941867521</v>
      </c>
      <c r="BU1057">
        <v>22.375002345260004</v>
      </c>
      <c r="BV1057">
        <v>22.367922149428992</v>
      </c>
      <c r="BW1057">
        <v>22.399443971730665</v>
      </c>
      <c r="BX1057">
        <v>22.461352400619475</v>
      </c>
      <c r="BY1057">
        <v>22.402535425838813</v>
      </c>
      <c r="BZ1057">
        <v>22.39106029094005</v>
      </c>
      <c r="CA1057">
        <v>22.431463264106423</v>
      </c>
      <c r="CB1057">
        <v>22.440306931510225</v>
      </c>
      <c r="CC1057">
        <v>22.415797642967718</v>
      </c>
      <c r="CD1057">
        <v>22.456632118405942</v>
      </c>
      <c r="CE1057">
        <v>22.457313124235164</v>
      </c>
      <c r="CF1057">
        <v>22.48254641014994</v>
      </c>
      <c r="CG1057">
        <v>22.471239090598818</v>
      </c>
      <c r="CH1057">
        <v>22.496871384078123</v>
      </c>
      <c r="CI1057">
        <v>22.541001712506997</v>
      </c>
      <c r="CJ1057">
        <v>22.590466988443271</v>
      </c>
      <c r="CK1057">
        <v>22.646518896265093</v>
      </c>
      <c r="CL1057">
        <v>22.659181699712232</v>
      </c>
      <c r="CM1057">
        <v>22.688634453638731</v>
      </c>
      <c r="CN1057">
        <v>22.74632384803688</v>
      </c>
      <c r="CO1057">
        <v>22.795771532486054</v>
      </c>
      <c r="CP1057">
        <v>22.856257342745696</v>
      </c>
      <c r="CQ1057">
        <v>22.871114012218953</v>
      </c>
      <c r="CR1057">
        <v>22.742310184792078</v>
      </c>
      <c r="CS1057">
        <v>22.779805953058517</v>
      </c>
      <c r="CT1057">
        <v>22.838829387408161</v>
      </c>
      <c r="CU1057">
        <v>22.903581600705795</v>
      </c>
      <c r="CV1057">
        <v>22.955290280673793</v>
      </c>
      <c r="CW1057">
        <v>22.977871082305871</v>
      </c>
      <c r="CX1057">
        <f>AVERAGE(pipe_data__2[[#This Row],[u1,]:[u101]])</f>
        <v>22.851056163223472</v>
      </c>
      <c r="CY1057">
        <v>22.851056163223472</v>
      </c>
      <c r="CZ1057" s="16">
        <v>22.985517125546835</v>
      </c>
      <c r="DA1057" s="19"/>
    </row>
    <row r="1058" spans="1:105" x14ac:dyDescent="0.25">
      <c r="A1058">
        <v>5.6528264132065908E-2</v>
      </c>
      <c r="B1058">
        <v>23.057206106564404</v>
      </c>
      <c r="C1058">
        <v>22.986509054442898</v>
      </c>
      <c r="D1058">
        <v>22.92097849905074</v>
      </c>
      <c r="E1058">
        <v>22.939874056159717</v>
      </c>
      <c r="F1058">
        <v>22.916416204030149</v>
      </c>
      <c r="G1058">
        <v>22.91225830939532</v>
      </c>
      <c r="H1058">
        <v>22.953286857415069</v>
      </c>
      <c r="I1058">
        <v>23.100321157085837</v>
      </c>
      <c r="J1058">
        <v>23.114575685083892</v>
      </c>
      <c r="K1058">
        <v>23.136284041568651</v>
      </c>
      <c r="L1058">
        <v>23.20553157033364</v>
      </c>
      <c r="M1058">
        <v>23.226581538663758</v>
      </c>
      <c r="N1058">
        <v>23.224347692706036</v>
      </c>
      <c r="O1058">
        <v>23.244693926810363</v>
      </c>
      <c r="P1058">
        <v>23.254348959972464</v>
      </c>
      <c r="Q1058">
        <v>23.27360896930691</v>
      </c>
      <c r="R1058">
        <v>23.294669800956893</v>
      </c>
      <c r="S1058">
        <v>23.331311811813439</v>
      </c>
      <c r="T1058">
        <v>23.355242279943777</v>
      </c>
      <c r="U1058">
        <v>23.338159003732493</v>
      </c>
      <c r="V1058">
        <v>23.328919933402876</v>
      </c>
      <c r="W1058">
        <v>23.352948137352904</v>
      </c>
      <c r="X1058">
        <v>23.345670593534521</v>
      </c>
      <c r="Y1058">
        <v>23.304762086954227</v>
      </c>
      <c r="Z1058">
        <v>23.288450691293846</v>
      </c>
      <c r="AA1058">
        <v>23.299686775351422</v>
      </c>
      <c r="AB1058">
        <v>23.296867040992662</v>
      </c>
      <c r="AC1058">
        <v>23.281110122788341</v>
      </c>
      <c r="AD1058">
        <v>23.236379767252945</v>
      </c>
      <c r="AE1058">
        <v>23.166679742372736</v>
      </c>
      <c r="AF1058">
        <v>23.119513227474162</v>
      </c>
      <c r="AG1058">
        <v>23.027262701102636</v>
      </c>
      <c r="AH1058">
        <v>23.007088569588525</v>
      </c>
      <c r="AI1058">
        <v>23.030391441507678</v>
      </c>
      <c r="AJ1058">
        <v>23.024396086232297</v>
      </c>
      <c r="AK1058">
        <v>23.01983334192111</v>
      </c>
      <c r="AL1058">
        <v>23.040368477335782</v>
      </c>
      <c r="AM1058">
        <v>23.060009472866277</v>
      </c>
      <c r="AN1058">
        <v>22.98802037493207</v>
      </c>
      <c r="AO1058">
        <v>23.00050224481183</v>
      </c>
      <c r="AP1058">
        <v>22.904808525898147</v>
      </c>
      <c r="AQ1058">
        <v>22.911393112651957</v>
      </c>
      <c r="AR1058">
        <v>22.864422954659723</v>
      </c>
      <c r="AS1058">
        <v>22.870245907441706</v>
      </c>
      <c r="AT1058">
        <v>22.893410018447472</v>
      </c>
      <c r="AU1058">
        <v>22.997095230579273</v>
      </c>
      <c r="AV1058">
        <v>23.042079369220584</v>
      </c>
      <c r="AW1058">
        <v>23.022034748544964</v>
      </c>
      <c r="AX1058">
        <v>22.898074699891538</v>
      </c>
      <c r="AY1058">
        <v>22.822497517471977</v>
      </c>
      <c r="AZ1058">
        <v>22.789679621032587</v>
      </c>
      <c r="BA1058">
        <v>22.754616271468226</v>
      </c>
      <c r="BB1058">
        <v>22.719157944311505</v>
      </c>
      <c r="BC1058">
        <v>22.713029005613137</v>
      </c>
      <c r="BD1058">
        <v>22.634153924435811</v>
      </c>
      <c r="BE1058">
        <v>22.601858878004027</v>
      </c>
      <c r="BF1058">
        <v>22.558993711020687</v>
      </c>
      <c r="BG1058">
        <v>22.520608143107843</v>
      </c>
      <c r="BH1058">
        <v>22.524312506760214</v>
      </c>
      <c r="BI1058">
        <v>22.504430504304583</v>
      </c>
      <c r="BJ1058">
        <v>22.532895799361089</v>
      </c>
      <c r="BK1058">
        <v>22.530945502784693</v>
      </c>
      <c r="BL1058">
        <v>22.547064572801926</v>
      </c>
      <c r="BM1058">
        <v>22.54823577829114</v>
      </c>
      <c r="BN1058">
        <v>22.57698582351188</v>
      </c>
      <c r="BO1058">
        <v>22.579565869904492</v>
      </c>
      <c r="BP1058">
        <v>22.626955496249234</v>
      </c>
      <c r="BQ1058">
        <v>22.625749973290763</v>
      </c>
      <c r="BR1058">
        <v>22.485304796547748</v>
      </c>
      <c r="BS1058">
        <v>22.404609007242978</v>
      </c>
      <c r="BT1058">
        <v>22.355224250843616</v>
      </c>
      <c r="BU1058">
        <v>22.370791497755892</v>
      </c>
      <c r="BV1058">
        <v>22.366425767600095</v>
      </c>
      <c r="BW1058">
        <v>22.398014813204984</v>
      </c>
      <c r="BX1058">
        <v>22.459585320168213</v>
      </c>
      <c r="BY1058">
        <v>22.400718517691864</v>
      </c>
      <c r="BZ1058">
        <v>22.389425853238546</v>
      </c>
      <c r="CA1058">
        <v>22.429538702772394</v>
      </c>
      <c r="CB1058">
        <v>22.439075010178634</v>
      </c>
      <c r="CC1058">
        <v>22.414808238614203</v>
      </c>
      <c r="CD1058">
        <v>22.455598651661965</v>
      </c>
      <c r="CE1058">
        <v>22.4563776547445</v>
      </c>
      <c r="CF1058">
        <v>22.481617081683673</v>
      </c>
      <c r="CG1058">
        <v>22.470302213520661</v>
      </c>
      <c r="CH1058">
        <v>22.496036732886907</v>
      </c>
      <c r="CI1058">
        <v>22.540339527281581</v>
      </c>
      <c r="CJ1058">
        <v>22.589778382200603</v>
      </c>
      <c r="CK1058">
        <v>22.646144300602387</v>
      </c>
      <c r="CL1058">
        <v>22.658905021593316</v>
      </c>
      <c r="CM1058">
        <v>22.688549968059881</v>
      </c>
      <c r="CN1058">
        <v>22.746629533017483</v>
      </c>
      <c r="CO1058">
        <v>22.796910223481927</v>
      </c>
      <c r="CP1058">
        <v>22.85622464606066</v>
      </c>
      <c r="CQ1058">
        <v>22.870748248628416</v>
      </c>
      <c r="CR1058">
        <v>22.741718140552123</v>
      </c>
      <c r="CS1058">
        <v>22.779589748821937</v>
      </c>
      <c r="CT1058">
        <v>22.838336822115867</v>
      </c>
      <c r="CU1058">
        <v>22.903136521812382</v>
      </c>
      <c r="CV1058">
        <v>22.954784679601417</v>
      </c>
      <c r="CW1058">
        <v>22.977309177446617</v>
      </c>
      <c r="CX1058">
        <f>AVERAGE(pipe_data__2[[#This Row],[u1,]:[u101]])</f>
        <v>22.849829268167991</v>
      </c>
      <c r="CY1058">
        <v>22.849829268167991</v>
      </c>
      <c r="CZ1058" s="17">
        <v>22.985458800651827</v>
      </c>
      <c r="DA1058" s="18"/>
    </row>
    <row r="1059" spans="1:105" x14ac:dyDescent="0.25">
      <c r="A1059">
        <v>5.7528764382191122E-2</v>
      </c>
      <c r="B1059">
        <v>23.054263483184389</v>
      </c>
      <c r="C1059">
        <v>22.984308697482945</v>
      </c>
      <c r="D1059">
        <v>22.919298075934034</v>
      </c>
      <c r="E1059">
        <v>22.937988983533856</v>
      </c>
      <c r="F1059">
        <v>22.913267942249977</v>
      </c>
      <c r="G1059">
        <v>22.909892274838477</v>
      </c>
      <c r="H1059">
        <v>22.950695514949203</v>
      </c>
      <c r="I1059">
        <v>23.098640586697922</v>
      </c>
      <c r="J1059">
        <v>23.113137176621329</v>
      </c>
      <c r="K1059">
        <v>23.134536593989068</v>
      </c>
      <c r="L1059">
        <v>23.204186696793322</v>
      </c>
      <c r="M1059">
        <v>23.224971585214771</v>
      </c>
      <c r="N1059">
        <v>23.222073042701943</v>
      </c>
      <c r="O1059">
        <v>23.242267398000802</v>
      </c>
      <c r="P1059">
        <v>23.252997834848038</v>
      </c>
      <c r="Q1059">
        <v>23.272333272635301</v>
      </c>
      <c r="R1059">
        <v>23.293329401267492</v>
      </c>
      <c r="S1059">
        <v>23.328672206274479</v>
      </c>
      <c r="T1059">
        <v>23.353657574187725</v>
      </c>
      <c r="U1059">
        <v>23.33676160535261</v>
      </c>
      <c r="V1059">
        <v>23.327587095238702</v>
      </c>
      <c r="W1059">
        <v>23.351475038951691</v>
      </c>
      <c r="X1059">
        <v>23.344381553097115</v>
      </c>
      <c r="Y1059">
        <v>23.303654430347752</v>
      </c>
      <c r="Z1059">
        <v>23.286875256591188</v>
      </c>
      <c r="AA1059">
        <v>23.298226489112288</v>
      </c>
      <c r="AB1059">
        <v>23.293994841982837</v>
      </c>
      <c r="AC1059">
        <v>23.27897320518144</v>
      </c>
      <c r="AD1059">
        <v>23.233204621493471</v>
      </c>
      <c r="AE1059">
        <v>23.165553581783353</v>
      </c>
      <c r="AF1059">
        <v>23.118499860445951</v>
      </c>
      <c r="AG1059">
        <v>23.02577746187271</v>
      </c>
      <c r="AH1059">
        <v>23.005859283045112</v>
      </c>
      <c r="AI1059">
        <v>23.029075540907165</v>
      </c>
      <c r="AJ1059">
        <v>23.022313049189847</v>
      </c>
      <c r="AK1059">
        <v>23.018050726922173</v>
      </c>
      <c r="AL1059">
        <v>23.038960836544987</v>
      </c>
      <c r="AM1059">
        <v>23.058064179573879</v>
      </c>
      <c r="AN1059">
        <v>22.986968154025728</v>
      </c>
      <c r="AO1059">
        <v>22.999353552947976</v>
      </c>
      <c r="AP1059">
        <v>22.90448500215896</v>
      </c>
      <c r="AQ1059">
        <v>22.911189016049587</v>
      </c>
      <c r="AR1059">
        <v>22.865430905274803</v>
      </c>
      <c r="AS1059">
        <v>22.870455168048736</v>
      </c>
      <c r="AT1059">
        <v>22.893302713779445</v>
      </c>
      <c r="AU1059">
        <v>22.998530947727176</v>
      </c>
      <c r="AV1059">
        <v>23.041410891325814</v>
      </c>
      <c r="AW1059">
        <v>23.02243922641518</v>
      </c>
      <c r="AX1059">
        <v>22.89762905631509</v>
      </c>
      <c r="AY1059">
        <v>22.821408938945478</v>
      </c>
      <c r="AZ1059">
        <v>22.788756441936659</v>
      </c>
      <c r="BA1059">
        <v>22.753263676873281</v>
      </c>
      <c r="BB1059">
        <v>22.71804047146744</v>
      </c>
      <c r="BC1059">
        <v>22.712025675396426</v>
      </c>
      <c r="BD1059">
        <v>22.633143332416736</v>
      </c>
      <c r="BE1059">
        <v>22.601007248550992</v>
      </c>
      <c r="BF1059">
        <v>22.557970451968984</v>
      </c>
      <c r="BG1059">
        <v>22.519348827819702</v>
      </c>
      <c r="BH1059">
        <v>22.52290574660622</v>
      </c>
      <c r="BI1059">
        <v>22.503223610293208</v>
      </c>
      <c r="BJ1059">
        <v>22.531512743703615</v>
      </c>
      <c r="BK1059">
        <v>22.529493499740369</v>
      </c>
      <c r="BL1059">
        <v>22.545824099563863</v>
      </c>
      <c r="BM1059">
        <v>22.547229653909174</v>
      </c>
      <c r="BN1059">
        <v>22.576238712726695</v>
      </c>
      <c r="BO1059">
        <v>22.578706374037978</v>
      </c>
      <c r="BP1059">
        <v>22.625989159222971</v>
      </c>
      <c r="BQ1059">
        <v>22.624616515149938</v>
      </c>
      <c r="BR1059">
        <v>22.483610705418634</v>
      </c>
      <c r="BS1059">
        <v>22.402838090933145</v>
      </c>
      <c r="BT1059">
        <v>22.353420559819707</v>
      </c>
      <c r="BU1059">
        <v>22.366580650251777</v>
      </c>
      <c r="BV1059">
        <v>22.364929385771198</v>
      </c>
      <c r="BW1059">
        <v>22.396585654679303</v>
      </c>
      <c r="BX1059">
        <v>22.457818239716946</v>
      </c>
      <c r="BY1059">
        <v>22.398901609544914</v>
      </c>
      <c r="BZ1059">
        <v>22.387791415537041</v>
      </c>
      <c r="CA1059">
        <v>22.427614141438365</v>
      </c>
      <c r="CB1059">
        <v>22.437843088847043</v>
      </c>
      <c r="CC1059">
        <v>22.413818834260692</v>
      </c>
      <c r="CD1059">
        <v>22.454565184917985</v>
      </c>
      <c r="CE1059">
        <v>22.455442185253837</v>
      </c>
      <c r="CF1059">
        <v>22.480687753217406</v>
      </c>
      <c r="CG1059">
        <v>22.4693653364425</v>
      </c>
      <c r="CH1059">
        <v>22.495202081695695</v>
      </c>
      <c r="CI1059">
        <v>22.539677342056169</v>
      </c>
      <c r="CJ1059">
        <v>22.58908977595793</v>
      </c>
      <c r="CK1059">
        <v>22.645769704939678</v>
      </c>
      <c r="CL1059">
        <v>22.658628343474405</v>
      </c>
      <c r="CM1059">
        <v>22.688465482481028</v>
      </c>
      <c r="CN1059">
        <v>22.746935217998089</v>
      </c>
      <c r="CO1059">
        <v>22.7980489144778</v>
      </c>
      <c r="CP1059">
        <v>22.856191949375624</v>
      </c>
      <c r="CQ1059">
        <v>22.870382485037879</v>
      </c>
      <c r="CR1059">
        <v>22.741126096312168</v>
      </c>
      <c r="CS1059">
        <v>22.779373544585358</v>
      </c>
      <c r="CT1059">
        <v>22.837844256823576</v>
      </c>
      <c r="CU1059">
        <v>22.902691442918968</v>
      </c>
      <c r="CV1059">
        <v>22.954279078529041</v>
      </c>
      <c r="CW1059">
        <v>22.976747272587364</v>
      </c>
      <c r="CX1059">
        <f>AVERAGE(pipe_data__2[[#This Row],[u1,]:[u101]])</f>
        <v>22.848619726387383</v>
      </c>
      <c r="CY1059">
        <v>22.848619726387383</v>
      </c>
      <c r="CZ1059" s="16">
        <v>22.985374324812071</v>
      </c>
      <c r="DA1059" s="19"/>
    </row>
    <row r="1060" spans="1:105" x14ac:dyDescent="0.25">
      <c r="A1060">
        <v>5.8529264632316114E-2</v>
      </c>
      <c r="B1060">
        <v>23.051320859804378</v>
      </c>
      <c r="C1060">
        <v>22.982108340522991</v>
      </c>
      <c r="D1060">
        <v>22.917617652817327</v>
      </c>
      <c r="E1060">
        <v>22.936103910907992</v>
      </c>
      <c r="F1060">
        <v>22.911658897151735</v>
      </c>
      <c r="G1060">
        <v>22.90752624028163</v>
      </c>
      <c r="H1060">
        <v>22.948104172483333</v>
      </c>
      <c r="I1060">
        <v>23.096960016310003</v>
      </c>
      <c r="J1060">
        <v>23.111698668158763</v>
      </c>
      <c r="K1060">
        <v>23.13278914640949</v>
      </c>
      <c r="L1060">
        <v>23.202841823253003</v>
      </c>
      <c r="M1060">
        <v>23.223361631765787</v>
      </c>
      <c r="N1060">
        <v>23.219798392697854</v>
      </c>
      <c r="O1060">
        <v>23.239840869191244</v>
      </c>
      <c r="P1060">
        <v>23.251646709723616</v>
      </c>
      <c r="Q1060">
        <v>23.271057575963695</v>
      </c>
      <c r="R1060">
        <v>23.291989001578088</v>
      </c>
      <c r="S1060">
        <v>23.326032600735523</v>
      </c>
      <c r="T1060">
        <v>23.352072868431673</v>
      </c>
      <c r="U1060">
        <v>23.335364206972731</v>
      </c>
      <c r="V1060">
        <v>23.326254257074527</v>
      </c>
      <c r="W1060">
        <v>23.350001940550477</v>
      </c>
      <c r="X1060">
        <v>23.343092512659705</v>
      </c>
      <c r="Y1060">
        <v>23.302546773741273</v>
      </c>
      <c r="Z1060">
        <v>23.285299821888533</v>
      </c>
      <c r="AA1060">
        <v>23.296766202873158</v>
      </c>
      <c r="AB1060">
        <v>23.292312962068117</v>
      </c>
      <c r="AC1060">
        <v>23.27683628757454</v>
      </c>
      <c r="AD1060">
        <v>23.230755867686074</v>
      </c>
      <c r="AE1060">
        <v>23.164427421193967</v>
      </c>
      <c r="AF1060">
        <v>23.117486493417736</v>
      </c>
      <c r="AG1060">
        <v>23.024434462205395</v>
      </c>
      <c r="AH1060">
        <v>23.004629996501695</v>
      </c>
      <c r="AI1060">
        <v>23.027759640306655</v>
      </c>
      <c r="AJ1060">
        <v>23.020230012147401</v>
      </c>
      <c r="AK1060">
        <v>23.016268111923235</v>
      </c>
      <c r="AL1060">
        <v>23.037553195754192</v>
      </c>
      <c r="AM1060">
        <v>23.056118886281482</v>
      </c>
      <c r="AN1060">
        <v>22.985915933119387</v>
      </c>
      <c r="AO1060">
        <v>22.998204861084123</v>
      </c>
      <c r="AP1060">
        <v>22.90416147841977</v>
      </c>
      <c r="AQ1060">
        <v>22.910984919447213</v>
      </c>
      <c r="AR1060">
        <v>22.866438855889882</v>
      </c>
      <c r="AS1060">
        <v>22.870664428655768</v>
      </c>
      <c r="AT1060">
        <v>22.893195409111414</v>
      </c>
      <c r="AU1060">
        <v>22.999966664875075</v>
      </c>
      <c r="AV1060">
        <v>23.04074241343104</v>
      </c>
      <c r="AW1060">
        <v>23.022843704285393</v>
      </c>
      <c r="AX1060">
        <v>22.897183412738642</v>
      </c>
      <c r="AY1060">
        <v>22.820320360418975</v>
      </c>
      <c r="AZ1060">
        <v>22.787833262840731</v>
      </c>
      <c r="BA1060">
        <v>22.751911082278333</v>
      </c>
      <c r="BB1060">
        <v>22.716922998623371</v>
      </c>
      <c r="BC1060">
        <v>22.711022345179714</v>
      </c>
      <c r="BD1060">
        <v>22.632132740397662</v>
      </c>
      <c r="BE1060">
        <v>22.600155619097954</v>
      </c>
      <c r="BF1060">
        <v>22.556947192917281</v>
      </c>
      <c r="BG1060">
        <v>22.518089512531564</v>
      </c>
      <c r="BH1060">
        <v>22.521498986452229</v>
      </c>
      <c r="BI1060">
        <v>22.502016716281837</v>
      </c>
      <c r="BJ1060">
        <v>22.530129688046138</v>
      </c>
      <c r="BK1060">
        <v>22.528041496696048</v>
      </c>
      <c r="BL1060">
        <v>22.544583626325799</v>
      </c>
      <c r="BM1060">
        <v>22.546223529527211</v>
      </c>
      <c r="BN1060">
        <v>22.575491601941508</v>
      </c>
      <c r="BO1060">
        <v>22.577846878171464</v>
      </c>
      <c r="BP1060">
        <v>22.625022822196708</v>
      </c>
      <c r="BQ1060">
        <v>22.623483057009114</v>
      </c>
      <c r="BR1060">
        <v>22.481916614289521</v>
      </c>
      <c r="BS1060">
        <v>22.401067174623307</v>
      </c>
      <c r="BT1060">
        <v>22.351616868795801</v>
      </c>
      <c r="BU1060">
        <v>22.362369802747665</v>
      </c>
      <c r="BV1060">
        <v>22.363433003942305</v>
      </c>
      <c r="BW1060">
        <v>22.395156496153621</v>
      </c>
      <c r="BX1060">
        <v>22.456051159265684</v>
      </c>
      <c r="BY1060">
        <v>22.397084701397969</v>
      </c>
      <c r="BZ1060">
        <v>22.386156977835537</v>
      </c>
      <c r="CA1060">
        <v>22.425689580104336</v>
      </c>
      <c r="CB1060">
        <v>22.436611167515451</v>
      </c>
      <c r="CC1060">
        <v>22.412829429907177</v>
      </c>
      <c r="CD1060">
        <v>22.453531718174006</v>
      </c>
      <c r="CE1060">
        <v>22.454506715763173</v>
      </c>
      <c r="CF1060">
        <v>22.47975842475114</v>
      </c>
      <c r="CG1060">
        <v>22.468428459364343</v>
      </c>
      <c r="CH1060">
        <v>22.494367430504482</v>
      </c>
      <c r="CI1060">
        <v>22.539015156830754</v>
      </c>
      <c r="CJ1060">
        <v>22.588401169715262</v>
      </c>
      <c r="CK1060">
        <v>22.645395109276972</v>
      </c>
      <c r="CL1060">
        <v>22.658351665355493</v>
      </c>
      <c r="CM1060">
        <v>22.688380996902175</v>
      </c>
      <c r="CN1060">
        <v>22.747240902978692</v>
      </c>
      <c r="CO1060">
        <v>22.799187605473673</v>
      </c>
      <c r="CP1060">
        <v>22.856159252690592</v>
      </c>
      <c r="CQ1060">
        <v>22.870016721447342</v>
      </c>
      <c r="CR1060">
        <v>22.740534052072217</v>
      </c>
      <c r="CS1060">
        <v>22.779157340348778</v>
      </c>
      <c r="CT1060">
        <v>22.837351691531282</v>
      </c>
      <c r="CU1060">
        <v>22.902246364025554</v>
      </c>
      <c r="CV1060">
        <v>22.953773477456664</v>
      </c>
      <c r="CW1060">
        <v>22.976185367728107</v>
      </c>
      <c r="CX1060">
        <f>AVERAGE(pipe_data__2[[#This Row],[u1,]:[u101]])</f>
        <v>22.847446166279692</v>
      </c>
      <c r="CY1060">
        <v>22.847446166279692</v>
      </c>
      <c r="CZ1060" s="17">
        <v>22.98525463955033</v>
      </c>
      <c r="DA1060" s="18"/>
    </row>
    <row r="1061" spans="1:105" x14ac:dyDescent="0.25">
      <c r="A1061">
        <v>5.9529764882441105E-2</v>
      </c>
      <c r="B1061">
        <v>23.048378236424366</v>
      </c>
      <c r="C1061">
        <v>22.979907983563042</v>
      </c>
      <c r="D1061">
        <v>22.915937229700621</v>
      </c>
      <c r="E1061">
        <v>22.934218838282131</v>
      </c>
      <c r="F1061">
        <v>22.910049852053493</v>
      </c>
      <c r="G1061">
        <v>22.905160205724787</v>
      </c>
      <c r="H1061">
        <v>22.945512830017464</v>
      </c>
      <c r="I1061">
        <v>23.095279445922085</v>
      </c>
      <c r="J1061">
        <v>23.1102601596962</v>
      </c>
      <c r="K1061">
        <v>23.131041698829907</v>
      </c>
      <c r="L1061">
        <v>23.201496949712681</v>
      </c>
      <c r="M1061">
        <v>23.221751678316803</v>
      </c>
      <c r="N1061">
        <v>23.217523742693764</v>
      </c>
      <c r="O1061">
        <v>23.237414340381683</v>
      </c>
      <c r="P1061">
        <v>23.250295584599193</v>
      </c>
      <c r="Q1061">
        <v>23.26978187929209</v>
      </c>
      <c r="R1061">
        <v>23.290648601888684</v>
      </c>
      <c r="S1061">
        <v>23.323392995196564</v>
      </c>
      <c r="T1061">
        <v>23.350488162675624</v>
      </c>
      <c r="U1061">
        <v>23.333966808592852</v>
      </c>
      <c r="V1061">
        <v>23.324921418910357</v>
      </c>
      <c r="W1061">
        <v>23.348528842149268</v>
      </c>
      <c r="X1061">
        <v>23.341803472222296</v>
      </c>
      <c r="Y1061">
        <v>23.301439117134795</v>
      </c>
      <c r="Z1061">
        <v>23.283724387185877</v>
      </c>
      <c r="AA1061">
        <v>23.295305916634025</v>
      </c>
      <c r="AB1061">
        <v>23.290934120063163</v>
      </c>
      <c r="AC1061">
        <v>23.274699369967639</v>
      </c>
      <c r="AD1061">
        <v>23.228969964665698</v>
      </c>
      <c r="AE1061">
        <v>23.163301260604584</v>
      </c>
      <c r="AF1061">
        <v>23.116473126389526</v>
      </c>
      <c r="AG1061">
        <v>23.02309146253808</v>
      </c>
      <c r="AH1061">
        <v>23.003400709958278</v>
      </c>
      <c r="AI1061">
        <v>23.026443739706146</v>
      </c>
      <c r="AJ1061">
        <v>23.018146975104955</v>
      </c>
      <c r="AK1061">
        <v>23.014485496924298</v>
      </c>
      <c r="AL1061">
        <v>23.036145554963397</v>
      </c>
      <c r="AM1061">
        <v>23.054173592989088</v>
      </c>
      <c r="AN1061">
        <v>22.984863712213045</v>
      </c>
      <c r="AO1061">
        <v>22.997056169220269</v>
      </c>
      <c r="AP1061">
        <v>22.903837954680583</v>
      </c>
      <c r="AQ1061">
        <v>22.910780822844838</v>
      </c>
      <c r="AR1061">
        <v>22.867446806504962</v>
      </c>
      <c r="AS1061">
        <v>22.870873689262798</v>
      </c>
      <c r="AT1061">
        <v>22.893088104443382</v>
      </c>
      <c r="AU1061">
        <v>23.001402382022977</v>
      </c>
      <c r="AV1061">
        <v>23.04007393553627</v>
      </c>
      <c r="AW1061">
        <v>23.023248182155609</v>
      </c>
      <c r="AX1061">
        <v>22.896737769162193</v>
      </c>
      <c r="AY1061">
        <v>22.819231781892476</v>
      </c>
      <c r="AZ1061">
        <v>22.7869100837448</v>
      </c>
      <c r="BA1061">
        <v>22.750558487683389</v>
      </c>
      <c r="BB1061">
        <v>22.715805525779306</v>
      </c>
      <c r="BC1061">
        <v>22.710019014963006</v>
      </c>
      <c r="BD1061">
        <v>22.631122148378587</v>
      </c>
      <c r="BE1061">
        <v>22.59930398964492</v>
      </c>
      <c r="BF1061">
        <v>22.555923933865579</v>
      </c>
      <c r="BG1061">
        <v>22.516830197243422</v>
      </c>
      <c r="BH1061">
        <v>22.520092226298239</v>
      </c>
      <c r="BI1061">
        <v>22.500809822270462</v>
      </c>
      <c r="BJ1061">
        <v>22.528746632388664</v>
      </c>
      <c r="BK1061">
        <v>22.526589493651723</v>
      </c>
      <c r="BL1061">
        <v>22.543343153087736</v>
      </c>
      <c r="BM1061">
        <v>22.545217405145245</v>
      </c>
      <c r="BN1061">
        <v>22.574744491156324</v>
      </c>
      <c r="BO1061">
        <v>22.576987382304949</v>
      </c>
      <c r="BP1061">
        <v>22.624056485170446</v>
      </c>
      <c r="BQ1061">
        <v>22.62234959886829</v>
      </c>
      <c r="BR1061">
        <v>22.480222523160407</v>
      </c>
      <c r="BS1061">
        <v>22.39929625831347</v>
      </c>
      <c r="BT1061">
        <v>22.349813177771896</v>
      </c>
      <c r="BU1061">
        <v>22.360079656646146</v>
      </c>
      <c r="BV1061">
        <v>22.361936622113408</v>
      </c>
      <c r="BW1061">
        <v>22.39372733762794</v>
      </c>
      <c r="BX1061">
        <v>22.454284078814421</v>
      </c>
      <c r="BY1061">
        <v>22.395267793251019</v>
      </c>
      <c r="BZ1061">
        <v>22.384522540134032</v>
      </c>
      <c r="CA1061">
        <v>22.423765018770307</v>
      </c>
      <c r="CB1061">
        <v>22.43537924618386</v>
      </c>
      <c r="CC1061">
        <v>22.411840025553662</v>
      </c>
      <c r="CD1061">
        <v>22.452498251430029</v>
      </c>
      <c r="CE1061">
        <v>22.45357124627251</v>
      </c>
      <c r="CF1061">
        <v>22.478829096284873</v>
      </c>
      <c r="CG1061">
        <v>22.467491582286186</v>
      </c>
      <c r="CH1061">
        <v>22.49353277931327</v>
      </c>
      <c r="CI1061">
        <v>22.538352971605338</v>
      </c>
      <c r="CJ1061">
        <v>22.587712563472589</v>
      </c>
      <c r="CK1061">
        <v>22.645020513614266</v>
      </c>
      <c r="CL1061">
        <v>22.658074987236578</v>
      </c>
      <c r="CM1061">
        <v>22.688296511323323</v>
      </c>
      <c r="CN1061">
        <v>22.747546587959299</v>
      </c>
      <c r="CO1061">
        <v>22.800326296469546</v>
      </c>
      <c r="CP1061">
        <v>22.856126556005556</v>
      </c>
      <c r="CQ1061">
        <v>22.869650957856805</v>
      </c>
      <c r="CR1061">
        <v>22.739942007832262</v>
      </c>
      <c r="CS1061">
        <v>22.778941136112199</v>
      </c>
      <c r="CT1061">
        <v>22.836859126238991</v>
      </c>
      <c r="CU1061">
        <v>22.901801285132141</v>
      </c>
      <c r="CV1061">
        <v>22.953267876384288</v>
      </c>
      <c r="CW1061">
        <v>22.975623462868853</v>
      </c>
      <c r="CX1061">
        <f>AVERAGE(pipe_data__2[[#This Row],[u1,]:[u101]])</f>
        <v>22.846301472072994</v>
      </c>
      <c r="CY1061">
        <v>22.846301472072994</v>
      </c>
      <c r="CZ1061" s="16">
        <v>22.985124007933369</v>
      </c>
      <c r="DA1061" s="19"/>
    </row>
    <row r="1062" spans="1:105" x14ac:dyDescent="0.25">
      <c r="A1062">
        <v>6.0530265132566097E-2</v>
      </c>
      <c r="B1062">
        <v>23.045435613044354</v>
      </c>
      <c r="C1062">
        <v>22.977707626603088</v>
      </c>
      <c r="D1062">
        <v>22.914256806583914</v>
      </c>
      <c r="E1062">
        <v>22.932333765656271</v>
      </c>
      <c r="F1062">
        <v>22.908440806955252</v>
      </c>
      <c r="G1062">
        <v>22.90279417116794</v>
      </c>
      <c r="H1062">
        <v>22.942921487551597</v>
      </c>
      <c r="I1062">
        <v>23.093598875534166</v>
      </c>
      <c r="J1062">
        <v>23.108821651233637</v>
      </c>
      <c r="K1062">
        <v>23.129294251250329</v>
      </c>
      <c r="L1062">
        <v>23.200152076172362</v>
      </c>
      <c r="M1062">
        <v>23.220141724867819</v>
      </c>
      <c r="N1062">
        <v>23.215249092689675</v>
      </c>
      <c r="O1062">
        <v>23.234987811572122</v>
      </c>
      <c r="P1062">
        <v>23.248944459474771</v>
      </c>
      <c r="Q1062">
        <v>23.268506182620484</v>
      </c>
      <c r="R1062">
        <v>23.289308202199283</v>
      </c>
      <c r="S1062">
        <v>23.320753389657607</v>
      </c>
      <c r="T1062">
        <v>23.348903456919572</v>
      </c>
      <c r="U1062">
        <v>23.332569410212972</v>
      </c>
      <c r="V1062">
        <v>23.323588580746183</v>
      </c>
      <c r="W1062">
        <v>23.347055743748054</v>
      </c>
      <c r="X1062">
        <v>23.340514431784889</v>
      </c>
      <c r="Y1062">
        <v>23.300331460528319</v>
      </c>
      <c r="Z1062">
        <v>23.282148952483222</v>
      </c>
      <c r="AA1062">
        <v>23.293845630394895</v>
      </c>
      <c r="AB1062">
        <v>23.289555278058209</v>
      </c>
      <c r="AC1062">
        <v>23.272562452360738</v>
      </c>
      <c r="AD1062">
        <v>23.227184061645318</v>
      </c>
      <c r="AE1062">
        <v>23.162175100015201</v>
      </c>
      <c r="AF1062">
        <v>23.115459759361315</v>
      </c>
      <c r="AG1062">
        <v>23.021748462870764</v>
      </c>
      <c r="AH1062">
        <v>23.002171423414865</v>
      </c>
      <c r="AI1062">
        <v>23.025127839105632</v>
      </c>
      <c r="AJ1062">
        <v>23.016063938062508</v>
      </c>
      <c r="AK1062">
        <v>23.012702881925357</v>
      </c>
      <c r="AL1062">
        <v>23.034737914172602</v>
      </c>
      <c r="AM1062">
        <v>23.05222829969669</v>
      </c>
      <c r="AN1062">
        <v>22.983811491306707</v>
      </c>
      <c r="AO1062">
        <v>22.995907477356411</v>
      </c>
      <c r="AP1062">
        <v>22.903514430941392</v>
      </c>
      <c r="AQ1062">
        <v>22.910576726242464</v>
      </c>
      <c r="AR1062">
        <v>22.868454757120041</v>
      </c>
      <c r="AS1062">
        <v>22.871082949869827</v>
      </c>
      <c r="AT1062">
        <v>22.892980799775351</v>
      </c>
      <c r="AU1062">
        <v>23.00249376055449</v>
      </c>
      <c r="AV1062">
        <v>23.0394054576415</v>
      </c>
      <c r="AW1062">
        <v>23.023652660025821</v>
      </c>
      <c r="AX1062">
        <v>22.896292125585745</v>
      </c>
      <c r="AY1062">
        <v>22.818143203365974</v>
      </c>
      <c r="AZ1062">
        <v>22.785986904648873</v>
      </c>
      <c r="BA1062">
        <v>22.74920589308844</v>
      </c>
      <c r="BB1062">
        <v>22.714688052935237</v>
      </c>
      <c r="BC1062">
        <v>22.709015684746294</v>
      </c>
      <c r="BD1062">
        <v>22.630111556359516</v>
      </c>
      <c r="BE1062">
        <v>22.598452360191882</v>
      </c>
      <c r="BF1062">
        <v>22.554900674813876</v>
      </c>
      <c r="BG1062">
        <v>22.515570881955281</v>
      </c>
      <c r="BH1062">
        <v>22.518685466144245</v>
      </c>
      <c r="BI1062">
        <v>22.49960292825909</v>
      </c>
      <c r="BJ1062">
        <v>22.52736357673119</v>
      </c>
      <c r="BK1062">
        <v>22.525137490607403</v>
      </c>
      <c r="BL1062">
        <v>22.542102679849673</v>
      </c>
      <c r="BM1062">
        <v>22.544211280763278</v>
      </c>
      <c r="BN1062">
        <v>22.573997380371139</v>
      </c>
      <c r="BO1062">
        <v>22.576127886438435</v>
      </c>
      <c r="BP1062">
        <v>22.623090148144183</v>
      </c>
      <c r="BQ1062">
        <v>22.621216140727466</v>
      </c>
      <c r="BR1062">
        <v>22.478528432031293</v>
      </c>
      <c r="BS1062">
        <v>22.397525342003632</v>
      </c>
      <c r="BT1062">
        <v>22.348009486747991</v>
      </c>
      <c r="BU1062">
        <v>22.35840889599535</v>
      </c>
      <c r="BV1062">
        <v>22.360440240284511</v>
      </c>
      <c r="BW1062">
        <v>22.392298179102259</v>
      </c>
      <c r="BX1062">
        <v>22.452516998363155</v>
      </c>
      <c r="BY1062">
        <v>22.39345088510407</v>
      </c>
      <c r="BZ1062">
        <v>22.382888102432528</v>
      </c>
      <c r="CA1062">
        <v>22.421840457436279</v>
      </c>
      <c r="CB1062">
        <v>22.434147324852269</v>
      </c>
      <c r="CC1062">
        <v>22.410850621200151</v>
      </c>
      <c r="CD1062">
        <v>22.451464784686049</v>
      </c>
      <c r="CE1062">
        <v>22.452635776781843</v>
      </c>
      <c r="CF1062">
        <v>22.477899767818606</v>
      </c>
      <c r="CG1062">
        <v>22.466554705208026</v>
      </c>
      <c r="CH1062">
        <v>22.492698128122058</v>
      </c>
      <c r="CI1062">
        <v>22.537690786379926</v>
      </c>
      <c r="CJ1062">
        <v>22.587023957229921</v>
      </c>
      <c r="CK1062">
        <v>22.644333370170326</v>
      </c>
      <c r="CL1062">
        <v>22.657798309117666</v>
      </c>
      <c r="CM1062">
        <v>22.68821202574447</v>
      </c>
      <c r="CN1062">
        <v>22.747852272939902</v>
      </c>
      <c r="CO1062">
        <v>22.800726900515741</v>
      </c>
      <c r="CP1062">
        <v>22.85609385932052</v>
      </c>
      <c r="CQ1062">
        <v>22.869285194266265</v>
      </c>
      <c r="CR1062">
        <v>22.739349963592307</v>
      </c>
      <c r="CS1062">
        <v>22.778566300118488</v>
      </c>
      <c r="CT1062">
        <v>22.836366560946697</v>
      </c>
      <c r="CU1062">
        <v>22.901356206238731</v>
      </c>
      <c r="CV1062">
        <v>22.952762275311912</v>
      </c>
      <c r="CW1062">
        <v>22.9750615580096</v>
      </c>
      <c r="CX1062">
        <f>AVERAGE(pipe_data__2[[#This Row],[u1,]:[u101]])</f>
        <v>22.845147435669759</v>
      </c>
      <c r="CY1062">
        <v>22.845147435669759</v>
      </c>
      <c r="CZ1062" s="17">
        <v>22.984969522285041</v>
      </c>
      <c r="DA1062" s="18"/>
    </row>
    <row r="1063" spans="1:105" x14ac:dyDescent="0.25">
      <c r="A1063">
        <v>6.153076538269131E-2</v>
      </c>
      <c r="B1063">
        <v>23.042492989664343</v>
      </c>
      <c r="C1063">
        <v>22.975507269643138</v>
      </c>
      <c r="D1063">
        <v>22.912576383467208</v>
      </c>
      <c r="E1063">
        <v>22.93044869303041</v>
      </c>
      <c r="F1063">
        <v>22.906831761857013</v>
      </c>
      <c r="G1063">
        <v>22.900428136611097</v>
      </c>
      <c r="H1063">
        <v>22.940330145085728</v>
      </c>
      <c r="I1063">
        <v>23.091918305146251</v>
      </c>
      <c r="J1063">
        <v>23.107383142771074</v>
      </c>
      <c r="K1063">
        <v>23.127546803670747</v>
      </c>
      <c r="L1063">
        <v>23.198807202632043</v>
      </c>
      <c r="M1063">
        <v>23.218531771418832</v>
      </c>
      <c r="N1063">
        <v>23.212974442685582</v>
      </c>
      <c r="O1063">
        <v>23.23256128276256</v>
      </c>
      <c r="P1063">
        <v>23.247593334350348</v>
      </c>
      <c r="Q1063">
        <v>23.267230485948879</v>
      </c>
      <c r="R1063">
        <v>23.287967802509879</v>
      </c>
      <c r="S1063">
        <v>23.318113784118651</v>
      </c>
      <c r="T1063">
        <v>23.34731875116352</v>
      </c>
      <c r="U1063">
        <v>23.331172011833093</v>
      </c>
      <c r="V1063">
        <v>23.322255742582012</v>
      </c>
      <c r="W1063">
        <v>23.345582645346841</v>
      </c>
      <c r="X1063">
        <v>23.33922539134748</v>
      </c>
      <c r="Y1063">
        <v>23.299223803921841</v>
      </c>
      <c r="Z1063">
        <v>23.280573517780567</v>
      </c>
      <c r="AA1063">
        <v>23.292385344155761</v>
      </c>
      <c r="AB1063">
        <v>23.288176436053256</v>
      </c>
      <c r="AC1063">
        <v>23.270425534753837</v>
      </c>
      <c r="AD1063">
        <v>23.225398158624941</v>
      </c>
      <c r="AE1063">
        <v>23.161048939425818</v>
      </c>
      <c r="AF1063">
        <v>23.114446392333104</v>
      </c>
      <c r="AG1063">
        <v>23.020405463203449</v>
      </c>
      <c r="AH1063">
        <v>23.000942136871448</v>
      </c>
      <c r="AI1063">
        <v>23.023811938505123</v>
      </c>
      <c r="AJ1063">
        <v>23.013980901020062</v>
      </c>
      <c r="AK1063">
        <v>23.010920266926419</v>
      </c>
      <c r="AL1063">
        <v>23.033330273381807</v>
      </c>
      <c r="AM1063">
        <v>23.050283006404296</v>
      </c>
      <c r="AN1063">
        <v>22.982759270400365</v>
      </c>
      <c r="AO1063">
        <v>22.994758785492557</v>
      </c>
      <c r="AP1063">
        <v>22.903190907202202</v>
      </c>
      <c r="AQ1063">
        <v>22.910372629640094</v>
      </c>
      <c r="AR1063">
        <v>22.869462707735121</v>
      </c>
      <c r="AS1063">
        <v>22.871292210476859</v>
      </c>
      <c r="AT1063">
        <v>22.89287349510732</v>
      </c>
      <c r="AU1063">
        <v>23.001794586476361</v>
      </c>
      <c r="AV1063">
        <v>23.038736979746727</v>
      </c>
      <c r="AW1063">
        <v>23.024057137896033</v>
      </c>
      <c r="AX1063">
        <v>22.895846482009297</v>
      </c>
      <c r="AY1063">
        <v>22.817054624839475</v>
      </c>
      <c r="AZ1063">
        <v>22.785063725552945</v>
      </c>
      <c r="BA1063">
        <v>22.747853298493496</v>
      </c>
      <c r="BB1063">
        <v>22.713570580091172</v>
      </c>
      <c r="BC1063">
        <v>22.708012354529583</v>
      </c>
      <c r="BD1063">
        <v>22.629100964340441</v>
      </c>
      <c r="BE1063">
        <v>22.597600730738847</v>
      </c>
      <c r="BF1063">
        <v>22.553877415762173</v>
      </c>
      <c r="BG1063">
        <v>22.514311566667139</v>
      </c>
      <c r="BH1063">
        <v>22.517278705990254</v>
      </c>
      <c r="BI1063">
        <v>22.498396034247715</v>
      </c>
      <c r="BJ1063">
        <v>22.525980521073716</v>
      </c>
      <c r="BK1063">
        <v>22.523685487563078</v>
      </c>
      <c r="BL1063">
        <v>22.54086220661161</v>
      </c>
      <c r="BM1063">
        <v>22.543205156381315</v>
      </c>
      <c r="BN1063">
        <v>22.573250269585955</v>
      </c>
      <c r="BO1063">
        <v>22.575268390571924</v>
      </c>
      <c r="BP1063">
        <v>22.62212381111792</v>
      </c>
      <c r="BQ1063">
        <v>22.620082682586645</v>
      </c>
      <c r="BR1063">
        <v>22.47683434090218</v>
      </c>
      <c r="BS1063">
        <v>22.395754425693799</v>
      </c>
      <c r="BT1063">
        <v>22.346205795724085</v>
      </c>
      <c r="BU1063">
        <v>22.356738135344553</v>
      </c>
      <c r="BV1063">
        <v>22.358943858455618</v>
      </c>
      <c r="BW1063">
        <v>22.390869020576574</v>
      </c>
      <c r="BX1063">
        <v>22.450749917911892</v>
      </c>
      <c r="BY1063">
        <v>22.391633976957124</v>
      </c>
      <c r="BZ1063">
        <v>22.381253664731023</v>
      </c>
      <c r="CA1063">
        <v>22.41991589610225</v>
      </c>
      <c r="CB1063">
        <v>22.432915403520678</v>
      </c>
      <c r="CC1063">
        <v>22.409861216846636</v>
      </c>
      <c r="CD1063">
        <v>22.450431317942073</v>
      </c>
      <c r="CE1063">
        <v>22.45170030729118</v>
      </c>
      <c r="CF1063">
        <v>22.476970439352336</v>
      </c>
      <c r="CG1063">
        <v>22.465617828129869</v>
      </c>
      <c r="CH1063">
        <v>22.49183406493708</v>
      </c>
      <c r="CI1063">
        <v>22.53702860115451</v>
      </c>
      <c r="CJ1063">
        <v>22.586335350987248</v>
      </c>
      <c r="CK1063">
        <v>22.643530343619627</v>
      </c>
      <c r="CL1063">
        <v>22.657521630998755</v>
      </c>
      <c r="CM1063">
        <v>22.688127540165617</v>
      </c>
      <c r="CN1063">
        <v>22.748157957920508</v>
      </c>
      <c r="CO1063">
        <v>22.800469748695061</v>
      </c>
      <c r="CP1063">
        <v>22.856061162635488</v>
      </c>
      <c r="CQ1063">
        <v>22.868919430675728</v>
      </c>
      <c r="CR1063">
        <v>22.738757919352356</v>
      </c>
      <c r="CS1063">
        <v>22.777890192956679</v>
      </c>
      <c r="CT1063">
        <v>22.835873995654406</v>
      </c>
      <c r="CU1063">
        <v>22.900911127345317</v>
      </c>
      <c r="CV1063">
        <v>22.952256674239539</v>
      </c>
      <c r="CW1063">
        <v>22.974499653150346</v>
      </c>
      <c r="CX1063">
        <f>AVERAGE(pipe_data__2[[#This Row],[u1,]:[u101]])</f>
        <v>22.84396445051906</v>
      </c>
      <c r="CY1063">
        <v>22.84396445051906</v>
      </c>
      <c r="CZ1063" s="16">
        <v>22.984795779839683</v>
      </c>
      <c r="DA1063" s="19"/>
    </row>
    <row r="1064" spans="1:105" x14ac:dyDescent="0.25">
      <c r="A1064">
        <v>6.2531265632816302E-2</v>
      </c>
      <c r="B1064">
        <v>23.039550366284331</v>
      </c>
      <c r="C1064">
        <v>22.973306912683185</v>
      </c>
      <c r="D1064">
        <v>22.910895960350501</v>
      </c>
      <c r="E1064">
        <v>22.92856362040455</v>
      </c>
      <c r="F1064">
        <v>22.905222716758772</v>
      </c>
      <c r="G1064">
        <v>22.898062102054251</v>
      </c>
      <c r="H1064">
        <v>22.937738802619858</v>
      </c>
      <c r="I1064">
        <v>23.090237734758333</v>
      </c>
      <c r="J1064">
        <v>23.105944634308511</v>
      </c>
      <c r="K1064">
        <v>23.125799356091164</v>
      </c>
      <c r="L1064">
        <v>23.197462329091724</v>
      </c>
      <c r="M1064">
        <v>23.216921817969848</v>
      </c>
      <c r="N1064">
        <v>23.210699792681492</v>
      </c>
      <c r="O1064">
        <v>23.230134753952999</v>
      </c>
      <c r="P1064">
        <v>23.246242209225922</v>
      </c>
      <c r="Q1064">
        <v>23.265954789277274</v>
      </c>
      <c r="R1064">
        <v>23.286627402820475</v>
      </c>
      <c r="S1064">
        <v>23.316686428319784</v>
      </c>
      <c r="T1064">
        <v>23.345734045407468</v>
      </c>
      <c r="U1064">
        <v>23.329774613453214</v>
      </c>
      <c r="V1064">
        <v>23.320922904417838</v>
      </c>
      <c r="W1064">
        <v>23.344109546945631</v>
      </c>
      <c r="X1064">
        <v>23.33793635091007</v>
      </c>
      <c r="Y1064">
        <v>23.298116147315362</v>
      </c>
      <c r="Z1064">
        <v>23.278998083077912</v>
      </c>
      <c r="AA1064">
        <v>23.290925057916631</v>
      </c>
      <c r="AB1064">
        <v>23.286797594048302</v>
      </c>
      <c r="AC1064">
        <v>23.268288617146936</v>
      </c>
      <c r="AD1064">
        <v>23.223612255604564</v>
      </c>
      <c r="AE1064">
        <v>23.159922778836432</v>
      </c>
      <c r="AF1064">
        <v>23.113433025304889</v>
      </c>
      <c r="AG1064">
        <v>23.019062463536134</v>
      </c>
      <c r="AH1064">
        <v>22.999712850328031</v>
      </c>
      <c r="AI1064">
        <v>23.022496037904613</v>
      </c>
      <c r="AJ1064">
        <v>23.011897863977616</v>
      </c>
      <c r="AK1064">
        <v>23.009137651927482</v>
      </c>
      <c r="AL1064">
        <v>23.031922632591012</v>
      </c>
      <c r="AM1064">
        <v>23.048337713111898</v>
      </c>
      <c r="AN1064">
        <v>22.981707049494023</v>
      </c>
      <c r="AO1064">
        <v>22.993610093628703</v>
      </c>
      <c r="AP1064">
        <v>22.902867383463015</v>
      </c>
      <c r="AQ1064">
        <v>22.910168533037719</v>
      </c>
      <c r="AR1064">
        <v>22.870470658350204</v>
      </c>
      <c r="AS1064">
        <v>22.871501471083889</v>
      </c>
      <c r="AT1064">
        <v>22.892766190439289</v>
      </c>
      <c r="AU1064">
        <v>23.001095412398232</v>
      </c>
      <c r="AV1064">
        <v>23.038068501851956</v>
      </c>
      <c r="AW1064">
        <v>23.024461615766249</v>
      </c>
      <c r="AX1064">
        <v>22.895400838432849</v>
      </c>
      <c r="AY1064">
        <v>22.815966046312973</v>
      </c>
      <c r="AZ1064">
        <v>22.784140546457014</v>
      </c>
      <c r="BA1064">
        <v>22.746500703898548</v>
      </c>
      <c r="BB1064">
        <v>22.712453107247104</v>
      </c>
      <c r="BC1064">
        <v>22.707009024312875</v>
      </c>
      <c r="BD1064">
        <v>22.628090372321367</v>
      </c>
      <c r="BE1064">
        <v>22.596749101285809</v>
      </c>
      <c r="BF1064">
        <v>22.55285415671047</v>
      </c>
      <c r="BG1064">
        <v>22.513052251379001</v>
      </c>
      <c r="BH1064">
        <v>22.51587194583626</v>
      </c>
      <c r="BI1064">
        <v>22.49718914023634</v>
      </c>
      <c r="BJ1064">
        <v>22.524597465416242</v>
      </c>
      <c r="BK1064">
        <v>22.522233484518758</v>
      </c>
      <c r="BL1064">
        <v>22.539621733373547</v>
      </c>
      <c r="BM1064">
        <v>22.542199031999349</v>
      </c>
      <c r="BN1064">
        <v>22.572503158800767</v>
      </c>
      <c r="BO1064">
        <v>22.57440889470541</v>
      </c>
      <c r="BP1064">
        <v>22.621142235201063</v>
      </c>
      <c r="BQ1064">
        <v>22.618949224445821</v>
      </c>
      <c r="BR1064">
        <v>22.475140249773066</v>
      </c>
      <c r="BS1064">
        <v>22.393983509383961</v>
      </c>
      <c r="BT1064">
        <v>22.34440210470018</v>
      </c>
      <c r="BU1064">
        <v>22.35506737469376</v>
      </c>
      <c r="BV1064">
        <v>22.357447476626721</v>
      </c>
      <c r="BW1064">
        <v>22.389439862050892</v>
      </c>
      <c r="BX1064">
        <v>22.448982837460626</v>
      </c>
      <c r="BY1064">
        <v>22.389817068810174</v>
      </c>
      <c r="BZ1064">
        <v>22.379619227029519</v>
      </c>
      <c r="CA1064">
        <v>22.417991334768221</v>
      </c>
      <c r="CB1064">
        <v>22.431683482189086</v>
      </c>
      <c r="CC1064">
        <v>22.408871812493125</v>
      </c>
      <c r="CD1064">
        <v>22.449397851198093</v>
      </c>
      <c r="CE1064">
        <v>22.450764837800516</v>
      </c>
      <c r="CF1064">
        <v>22.476041110886069</v>
      </c>
      <c r="CG1064">
        <v>22.464680951051712</v>
      </c>
      <c r="CH1064">
        <v>22.490936509843117</v>
      </c>
      <c r="CI1064">
        <v>22.536366415929098</v>
      </c>
      <c r="CJ1064">
        <v>22.585646744744579</v>
      </c>
      <c r="CK1064">
        <v>22.642727317068928</v>
      </c>
      <c r="CL1064">
        <v>22.657244952879839</v>
      </c>
      <c r="CM1064">
        <v>22.688043054586764</v>
      </c>
      <c r="CN1064">
        <v>22.748463642901111</v>
      </c>
      <c r="CO1064">
        <v>22.800212596874378</v>
      </c>
      <c r="CP1064">
        <v>22.856028465950452</v>
      </c>
      <c r="CQ1064">
        <v>22.868553667085191</v>
      </c>
      <c r="CR1064">
        <v>22.738165875112401</v>
      </c>
      <c r="CS1064">
        <v>22.777214085794871</v>
      </c>
      <c r="CT1064">
        <v>22.835381430362112</v>
      </c>
      <c r="CU1064">
        <v>22.900466048451904</v>
      </c>
      <c r="CV1064">
        <v>22.951751073167163</v>
      </c>
      <c r="CW1064">
        <v>22.973937748291092</v>
      </c>
      <c r="CX1064">
        <f>AVERAGE(pipe_data__2[[#This Row],[u1,]:[u101]])</f>
        <v>22.842793100557778</v>
      </c>
      <c r="CY1064">
        <v>22.842793100557778</v>
      </c>
      <c r="CZ1064" s="17">
        <v>22.984608936783687</v>
      </c>
      <c r="DA1064" s="18"/>
    </row>
    <row r="1065" spans="1:105" x14ac:dyDescent="0.25">
      <c r="A1065">
        <v>6.3531765882941293E-2</v>
      </c>
      <c r="B1065">
        <v>23.036607742904319</v>
      </c>
      <c r="C1065">
        <v>22.971106555723235</v>
      </c>
      <c r="D1065">
        <v>22.909215537233795</v>
      </c>
      <c r="E1065">
        <v>22.926678547778689</v>
      </c>
      <c r="F1065">
        <v>22.90361367166053</v>
      </c>
      <c r="G1065">
        <v>22.895696067497408</v>
      </c>
      <c r="H1065">
        <v>22.935147460153992</v>
      </c>
      <c r="I1065">
        <v>23.088557164370414</v>
      </c>
      <c r="J1065">
        <v>23.104506125845944</v>
      </c>
      <c r="K1065">
        <v>23.124051908511586</v>
      </c>
      <c r="L1065">
        <v>23.196117455551406</v>
      </c>
      <c r="M1065">
        <v>23.215311864520864</v>
      </c>
      <c r="N1065">
        <v>23.208425142677402</v>
      </c>
      <c r="O1065">
        <v>23.227708225143441</v>
      </c>
      <c r="P1065">
        <v>23.2448910841015</v>
      </c>
      <c r="Q1065">
        <v>23.264679092605668</v>
      </c>
      <c r="R1065">
        <v>23.285287003131071</v>
      </c>
      <c r="S1065">
        <v>23.31541616535349</v>
      </c>
      <c r="T1065">
        <v>23.344149339651416</v>
      </c>
      <c r="U1065">
        <v>23.328377215073335</v>
      </c>
      <c r="V1065">
        <v>23.319590066253664</v>
      </c>
      <c r="W1065">
        <v>23.342636448544418</v>
      </c>
      <c r="X1065">
        <v>23.336647310472664</v>
      </c>
      <c r="Y1065">
        <v>23.297008490708887</v>
      </c>
      <c r="Z1065">
        <v>23.277422648375257</v>
      </c>
      <c r="AA1065">
        <v>23.289464771677498</v>
      </c>
      <c r="AB1065">
        <v>23.285418752043348</v>
      </c>
      <c r="AC1065">
        <v>23.266151699540035</v>
      </c>
      <c r="AD1065">
        <v>23.221826352584188</v>
      </c>
      <c r="AE1065">
        <v>23.158796618247049</v>
      </c>
      <c r="AF1065">
        <v>23.112419658276679</v>
      </c>
      <c r="AG1065">
        <v>23.017719463868822</v>
      </c>
      <c r="AH1065">
        <v>22.998483563784617</v>
      </c>
      <c r="AI1065">
        <v>23.0211801373041</v>
      </c>
      <c r="AJ1065">
        <v>23.00981482693517</v>
      </c>
      <c r="AK1065">
        <v>23.007355036928544</v>
      </c>
      <c r="AL1065">
        <v>23.030514991800214</v>
      </c>
      <c r="AM1065">
        <v>23.046392419819501</v>
      </c>
      <c r="AN1065">
        <v>22.980654828587681</v>
      </c>
      <c r="AO1065">
        <v>22.992461401764849</v>
      </c>
      <c r="AP1065">
        <v>22.902543859723824</v>
      </c>
      <c r="AQ1065">
        <v>22.909964436435345</v>
      </c>
      <c r="AR1065">
        <v>22.871478608965283</v>
      </c>
      <c r="AS1065">
        <v>22.871710731690918</v>
      </c>
      <c r="AT1065">
        <v>22.892658885771258</v>
      </c>
      <c r="AU1065">
        <v>23.0003962383201</v>
      </c>
      <c r="AV1065">
        <v>23.037400023957183</v>
      </c>
      <c r="AW1065">
        <v>23.024866093636462</v>
      </c>
      <c r="AX1065">
        <v>22.894955194856401</v>
      </c>
      <c r="AY1065">
        <v>22.81487746778647</v>
      </c>
      <c r="AZ1065">
        <v>22.783217367361086</v>
      </c>
      <c r="BA1065">
        <v>22.745148109303603</v>
      </c>
      <c r="BB1065">
        <v>22.711335634403039</v>
      </c>
      <c r="BC1065">
        <v>22.706005694096163</v>
      </c>
      <c r="BD1065">
        <v>22.627079780302292</v>
      </c>
      <c r="BE1065">
        <v>22.595897471832775</v>
      </c>
      <c r="BF1065">
        <v>22.551830897658768</v>
      </c>
      <c r="BG1065">
        <v>22.51179293609086</v>
      </c>
      <c r="BH1065">
        <v>22.514465185682269</v>
      </c>
      <c r="BI1065">
        <v>22.495982246224969</v>
      </c>
      <c r="BJ1065">
        <v>22.523214409758769</v>
      </c>
      <c r="BK1065">
        <v>22.520781481474437</v>
      </c>
      <c r="BL1065">
        <v>22.538381260135488</v>
      </c>
      <c r="BM1065">
        <v>22.541192907617383</v>
      </c>
      <c r="BN1065">
        <v>22.571756048015583</v>
      </c>
      <c r="BO1065">
        <v>22.573549398838896</v>
      </c>
      <c r="BP1065">
        <v>22.620073339316839</v>
      </c>
      <c r="BQ1065">
        <v>22.617815766304997</v>
      </c>
      <c r="BR1065">
        <v>22.473446158643952</v>
      </c>
      <c r="BS1065">
        <v>22.392212593074124</v>
      </c>
      <c r="BT1065">
        <v>22.342598413676274</v>
      </c>
      <c r="BU1065">
        <v>22.353396614042964</v>
      </c>
      <c r="BV1065">
        <v>22.355951094797824</v>
      </c>
      <c r="BW1065">
        <v>22.388010703525211</v>
      </c>
      <c r="BX1065">
        <v>22.447215757009364</v>
      </c>
      <c r="BY1065">
        <v>22.388000160663225</v>
      </c>
      <c r="BZ1065">
        <v>22.377984789328014</v>
      </c>
      <c r="CA1065">
        <v>22.416066773434192</v>
      </c>
      <c r="CB1065">
        <v>22.430451560857495</v>
      </c>
      <c r="CC1065">
        <v>22.40788240813961</v>
      </c>
      <c r="CD1065">
        <v>22.448364384454113</v>
      </c>
      <c r="CE1065">
        <v>22.449829368309853</v>
      </c>
      <c r="CF1065">
        <v>22.475111782419802</v>
      </c>
      <c r="CG1065">
        <v>22.463744073973551</v>
      </c>
      <c r="CH1065">
        <v>22.490038954749153</v>
      </c>
      <c r="CI1065">
        <v>22.535704230703683</v>
      </c>
      <c r="CJ1065">
        <v>22.584958138501907</v>
      </c>
      <c r="CK1065">
        <v>22.641924290518233</v>
      </c>
      <c r="CL1065">
        <v>22.656968274760928</v>
      </c>
      <c r="CM1065">
        <v>22.687958569007915</v>
      </c>
      <c r="CN1065">
        <v>22.748769327881718</v>
      </c>
      <c r="CO1065">
        <v>22.799955445053698</v>
      </c>
      <c r="CP1065">
        <v>22.855995769265416</v>
      </c>
      <c r="CQ1065">
        <v>22.868187903494654</v>
      </c>
      <c r="CR1065">
        <v>22.737573830872446</v>
      </c>
      <c r="CS1065">
        <v>22.776537978633062</v>
      </c>
      <c r="CT1065">
        <v>22.834888865069821</v>
      </c>
      <c r="CU1065">
        <v>22.90002096955849</v>
      </c>
      <c r="CV1065">
        <v>22.951245472094786</v>
      </c>
      <c r="CW1065">
        <v>22.973375843431839</v>
      </c>
      <c r="CX1065">
        <f>AVERAGE(pipe_data__2[[#This Row],[u1,]:[u101]])</f>
        <v>22.841622448325165</v>
      </c>
      <c r="CY1065">
        <v>22.841622448325165</v>
      </c>
      <c r="CZ1065" s="16">
        <v>22.984391971585477</v>
      </c>
      <c r="DA1065" s="19"/>
    </row>
    <row r="1066" spans="1:105" x14ac:dyDescent="0.25">
      <c r="A1066">
        <v>6.4532266133066507E-2</v>
      </c>
      <c r="B1066">
        <v>23.033665119524304</v>
      </c>
      <c r="C1066">
        <v>22.968906198763282</v>
      </c>
      <c r="D1066">
        <v>22.907535114117088</v>
      </c>
      <c r="E1066">
        <v>22.924793475152825</v>
      </c>
      <c r="F1066">
        <v>22.902004626562288</v>
      </c>
      <c r="G1066">
        <v>22.893330032940561</v>
      </c>
      <c r="H1066">
        <v>22.932556117688122</v>
      </c>
      <c r="I1066">
        <v>23.086876593982499</v>
      </c>
      <c r="J1066">
        <v>23.103067617383381</v>
      </c>
      <c r="K1066">
        <v>23.122304460932003</v>
      </c>
      <c r="L1066">
        <v>23.194772582011087</v>
      </c>
      <c r="M1066">
        <v>23.21370191107188</v>
      </c>
      <c r="N1066">
        <v>23.206150492673309</v>
      </c>
      <c r="O1066">
        <v>23.22528169633388</v>
      </c>
      <c r="P1066">
        <v>23.243539958977077</v>
      </c>
      <c r="Q1066">
        <v>23.263403395934063</v>
      </c>
      <c r="R1066">
        <v>23.28394660344167</v>
      </c>
      <c r="S1066">
        <v>23.314145902387196</v>
      </c>
      <c r="T1066">
        <v>23.342564633895364</v>
      </c>
      <c r="U1066">
        <v>23.326979816693456</v>
      </c>
      <c r="V1066">
        <v>23.318257228089493</v>
      </c>
      <c r="W1066">
        <v>23.341163350143205</v>
      </c>
      <c r="X1066">
        <v>23.335358270035254</v>
      </c>
      <c r="Y1066">
        <v>23.295900834102408</v>
      </c>
      <c r="Z1066">
        <v>23.275847213672602</v>
      </c>
      <c r="AA1066">
        <v>23.288004485438368</v>
      </c>
      <c r="AB1066">
        <v>23.284039910038395</v>
      </c>
      <c r="AC1066">
        <v>23.264014781933135</v>
      </c>
      <c r="AD1066">
        <v>23.220040449563808</v>
      </c>
      <c r="AE1066">
        <v>23.157670457657666</v>
      </c>
      <c r="AF1066">
        <v>23.111406291248468</v>
      </c>
      <c r="AG1066">
        <v>23.016376464201507</v>
      </c>
      <c r="AH1066">
        <v>22.997254277241201</v>
      </c>
      <c r="AI1066">
        <v>23.01986423670359</v>
      </c>
      <c r="AJ1066">
        <v>23.007731789892723</v>
      </c>
      <c r="AK1066">
        <v>23.005572421929603</v>
      </c>
      <c r="AL1066">
        <v>23.029107351009419</v>
      </c>
      <c r="AM1066">
        <v>23.044447126527107</v>
      </c>
      <c r="AN1066">
        <v>22.97960260768134</v>
      </c>
      <c r="AO1066">
        <v>22.991312709900992</v>
      </c>
      <c r="AP1066">
        <v>22.902220335984637</v>
      </c>
      <c r="AQ1066">
        <v>22.909760339832971</v>
      </c>
      <c r="AR1066">
        <v>22.872486559580363</v>
      </c>
      <c r="AS1066">
        <v>22.871919992297951</v>
      </c>
      <c r="AT1066">
        <v>22.892551581103227</v>
      </c>
      <c r="AU1066">
        <v>22.999697064241971</v>
      </c>
      <c r="AV1066">
        <v>23.036731546062413</v>
      </c>
      <c r="AW1066">
        <v>23.025270571506677</v>
      </c>
      <c r="AX1066">
        <v>22.894509551279953</v>
      </c>
      <c r="AY1066">
        <v>22.813788889259971</v>
      </c>
      <c r="AZ1066">
        <v>22.782294188265158</v>
      </c>
      <c r="BA1066">
        <v>22.743795514708655</v>
      </c>
      <c r="BB1066">
        <v>22.71021816155897</v>
      </c>
      <c r="BC1066">
        <v>22.705002363879451</v>
      </c>
      <c r="BD1066">
        <v>22.626069188283221</v>
      </c>
      <c r="BE1066">
        <v>22.595045842379736</v>
      </c>
      <c r="BF1066">
        <v>22.550807638607061</v>
      </c>
      <c r="BG1066">
        <v>22.510533620802718</v>
      </c>
      <c r="BH1066">
        <v>22.513058425528278</v>
      </c>
      <c r="BI1066">
        <v>22.494775352213594</v>
      </c>
      <c r="BJ1066">
        <v>22.521831354101295</v>
      </c>
      <c r="BK1066">
        <v>22.519329478430112</v>
      </c>
      <c r="BL1066">
        <v>22.537140786897425</v>
      </c>
      <c r="BM1066">
        <v>22.54018678323542</v>
      </c>
      <c r="BN1066">
        <v>22.571008937230399</v>
      </c>
      <c r="BO1066">
        <v>22.572689902972382</v>
      </c>
      <c r="BP1066">
        <v>22.619004443432619</v>
      </c>
      <c r="BQ1066">
        <v>22.616682308164172</v>
      </c>
      <c r="BR1066">
        <v>22.471752067514839</v>
      </c>
      <c r="BS1066">
        <v>22.390441676764286</v>
      </c>
      <c r="BT1066">
        <v>22.340794722652369</v>
      </c>
      <c r="BU1066">
        <v>22.351725853392168</v>
      </c>
      <c r="BV1066">
        <v>22.354454712968927</v>
      </c>
      <c r="BW1066">
        <v>22.38658154499953</v>
      </c>
      <c r="BX1066">
        <v>22.445448676558101</v>
      </c>
      <c r="BY1066">
        <v>22.386183252516275</v>
      </c>
      <c r="BZ1066">
        <v>22.37635035162651</v>
      </c>
      <c r="CA1066">
        <v>22.414142212100163</v>
      </c>
      <c r="CB1066">
        <v>22.429219639525904</v>
      </c>
      <c r="CC1066">
        <v>22.406893003786099</v>
      </c>
      <c r="CD1066">
        <v>22.447330917710136</v>
      </c>
      <c r="CE1066">
        <v>22.44889389881919</v>
      </c>
      <c r="CF1066">
        <v>22.474182453953535</v>
      </c>
      <c r="CG1066">
        <v>22.462807196895394</v>
      </c>
      <c r="CH1066">
        <v>22.489141399655189</v>
      </c>
      <c r="CI1066">
        <v>22.535042045478271</v>
      </c>
      <c r="CJ1066">
        <v>22.584269532259238</v>
      </c>
      <c r="CK1066">
        <v>22.641121263967534</v>
      </c>
      <c r="CL1066">
        <v>22.656691596642016</v>
      </c>
      <c r="CM1066">
        <v>22.687874083429062</v>
      </c>
      <c r="CN1066">
        <v>22.74907501286232</v>
      </c>
      <c r="CO1066">
        <v>22.799698293233018</v>
      </c>
      <c r="CP1066">
        <v>22.855963072580384</v>
      </c>
      <c r="CQ1066">
        <v>22.867822139904117</v>
      </c>
      <c r="CR1066">
        <v>22.736981786632494</v>
      </c>
      <c r="CS1066">
        <v>22.775861871471253</v>
      </c>
      <c r="CT1066">
        <v>22.834396299777531</v>
      </c>
      <c r="CU1066">
        <v>22.899575890665076</v>
      </c>
      <c r="CV1066">
        <v>22.95073987102241</v>
      </c>
      <c r="CW1066">
        <v>22.972813938572585</v>
      </c>
      <c r="CX1066">
        <f>AVERAGE(pipe_data__2[[#This Row],[u1,]:[u101]])</f>
        <v>22.84045179609252</v>
      </c>
      <c r="CY1066">
        <v>22.84045179609252</v>
      </c>
      <c r="CZ1066" s="17">
        <v>22.984130804902488</v>
      </c>
      <c r="DA1066" s="18"/>
    </row>
    <row r="1067" spans="1:105" x14ac:dyDescent="0.25">
      <c r="A1067">
        <v>6.5532766383191499E-2</v>
      </c>
      <c r="B1067">
        <v>23.030722496144293</v>
      </c>
      <c r="C1067">
        <v>22.966705841803332</v>
      </c>
      <c r="D1067">
        <v>22.905854691000382</v>
      </c>
      <c r="E1067">
        <v>22.922908402526964</v>
      </c>
      <c r="F1067">
        <v>22.90039558146405</v>
      </c>
      <c r="G1067">
        <v>22.890963998383718</v>
      </c>
      <c r="H1067">
        <v>22.929964775222256</v>
      </c>
      <c r="I1067">
        <v>23.08519602359458</v>
      </c>
      <c r="J1067">
        <v>23.101629108920818</v>
      </c>
      <c r="K1067">
        <v>23.120557013352421</v>
      </c>
      <c r="L1067">
        <v>23.193427708470765</v>
      </c>
      <c r="M1067">
        <v>23.212091957622892</v>
      </c>
      <c r="N1067">
        <v>23.20387584266922</v>
      </c>
      <c r="O1067">
        <v>23.223179428569395</v>
      </c>
      <c r="P1067">
        <v>23.242188833852655</v>
      </c>
      <c r="Q1067">
        <v>23.262127699262457</v>
      </c>
      <c r="R1067">
        <v>23.282606203752266</v>
      </c>
      <c r="S1067">
        <v>23.312875639420902</v>
      </c>
      <c r="T1067">
        <v>23.340979928139316</v>
      </c>
      <c r="U1067">
        <v>23.325582418313576</v>
      </c>
      <c r="V1067">
        <v>23.316924389925319</v>
      </c>
      <c r="W1067">
        <v>23.339690251741995</v>
      </c>
      <c r="X1067">
        <v>23.334069229597844</v>
      </c>
      <c r="Y1067">
        <v>23.294793177495929</v>
      </c>
      <c r="Z1067">
        <v>23.274271778969947</v>
      </c>
      <c r="AA1067">
        <v>23.286544199199234</v>
      </c>
      <c r="AB1067">
        <v>23.282661068033441</v>
      </c>
      <c r="AC1067">
        <v>23.261877864326234</v>
      </c>
      <c r="AD1067">
        <v>23.218254546543431</v>
      </c>
      <c r="AE1067">
        <v>23.15654429706828</v>
      </c>
      <c r="AF1067">
        <v>23.110392924220253</v>
      </c>
      <c r="AG1067">
        <v>23.015033464534191</v>
      </c>
      <c r="AH1067">
        <v>22.996024990697784</v>
      </c>
      <c r="AI1067">
        <v>23.01854833610308</v>
      </c>
      <c r="AJ1067">
        <v>23.005648752850277</v>
      </c>
      <c r="AK1067">
        <v>23.003789806930666</v>
      </c>
      <c r="AL1067">
        <v>23.027699710218624</v>
      </c>
      <c r="AM1067">
        <v>23.042501833234709</v>
      </c>
      <c r="AN1067">
        <v>22.978550386774998</v>
      </c>
      <c r="AO1067">
        <v>22.990164018037138</v>
      </c>
      <c r="AP1067">
        <v>22.901896812245447</v>
      </c>
      <c r="AQ1067">
        <v>22.9095562432306</v>
      </c>
      <c r="AR1067">
        <v>22.873494510195442</v>
      </c>
      <c r="AS1067">
        <v>22.87212925290498</v>
      </c>
      <c r="AT1067">
        <v>22.892444276435196</v>
      </c>
      <c r="AU1067">
        <v>22.998997890163842</v>
      </c>
      <c r="AV1067">
        <v>23.036063068167643</v>
      </c>
      <c r="AW1067">
        <v>23.02567504937689</v>
      </c>
      <c r="AX1067">
        <v>22.894063907703508</v>
      </c>
      <c r="AY1067">
        <v>22.812700310733469</v>
      </c>
      <c r="AZ1067">
        <v>22.781371009169227</v>
      </c>
      <c r="BA1067">
        <v>22.74244292011371</v>
      </c>
      <c r="BB1067">
        <v>22.709100688714905</v>
      </c>
      <c r="BC1067">
        <v>22.70399903366274</v>
      </c>
      <c r="BD1067">
        <v>22.625058596264147</v>
      </c>
      <c r="BE1067">
        <v>22.594194212926702</v>
      </c>
      <c r="BF1067">
        <v>22.549784379555359</v>
      </c>
      <c r="BG1067">
        <v>22.50927430551458</v>
      </c>
      <c r="BH1067">
        <v>22.511651665374284</v>
      </c>
      <c r="BI1067">
        <v>22.493568458202223</v>
      </c>
      <c r="BJ1067">
        <v>22.520448298443821</v>
      </c>
      <c r="BK1067">
        <v>22.517877475385792</v>
      </c>
      <c r="BL1067">
        <v>22.535900313659361</v>
      </c>
      <c r="BM1067">
        <v>22.539180658853454</v>
      </c>
      <c r="BN1067">
        <v>22.570261826445211</v>
      </c>
      <c r="BO1067">
        <v>22.571830407105868</v>
      </c>
      <c r="BP1067">
        <v>22.617935547548399</v>
      </c>
      <c r="BQ1067">
        <v>22.615548850023348</v>
      </c>
      <c r="BR1067">
        <v>22.470057976385725</v>
      </c>
      <c r="BS1067">
        <v>22.388670760454453</v>
      </c>
      <c r="BT1067">
        <v>22.338991031628463</v>
      </c>
      <c r="BU1067">
        <v>22.350055092741371</v>
      </c>
      <c r="BV1067">
        <v>22.352958331140034</v>
      </c>
      <c r="BW1067">
        <v>22.385152386473848</v>
      </c>
      <c r="BX1067">
        <v>22.443681596106835</v>
      </c>
      <c r="BY1067">
        <v>22.384366344369329</v>
      </c>
      <c r="BZ1067">
        <v>22.374715913925005</v>
      </c>
      <c r="CA1067">
        <v>22.412217650766134</v>
      </c>
      <c r="CB1067">
        <v>22.427987718194313</v>
      </c>
      <c r="CC1067">
        <v>22.405903599432584</v>
      </c>
      <c r="CD1067">
        <v>22.446297450966156</v>
      </c>
      <c r="CE1067">
        <v>22.447958429328523</v>
      </c>
      <c r="CF1067">
        <v>22.473253125487268</v>
      </c>
      <c r="CG1067">
        <v>22.461870319817237</v>
      </c>
      <c r="CH1067">
        <v>22.488243844561225</v>
      </c>
      <c r="CI1067">
        <v>22.534379860252855</v>
      </c>
      <c r="CJ1067">
        <v>22.583580926016566</v>
      </c>
      <c r="CK1067">
        <v>22.640318237416835</v>
      </c>
      <c r="CL1067">
        <v>22.656414918523105</v>
      </c>
      <c r="CM1067">
        <v>22.687789597850209</v>
      </c>
      <c r="CN1067">
        <v>22.749380697842927</v>
      </c>
      <c r="CO1067">
        <v>22.799441141412334</v>
      </c>
      <c r="CP1067">
        <v>22.855930375895348</v>
      </c>
      <c r="CQ1067">
        <v>22.86745637631358</v>
      </c>
      <c r="CR1067">
        <v>22.736389742392539</v>
      </c>
      <c r="CS1067">
        <v>22.775185764309445</v>
      </c>
      <c r="CT1067">
        <v>22.833903734485236</v>
      </c>
      <c r="CU1067">
        <v>22.899130811771666</v>
      </c>
      <c r="CV1067">
        <v>22.950234269950034</v>
      </c>
      <c r="CW1067">
        <v>22.972252033713332</v>
      </c>
      <c r="CX1067">
        <f>AVERAGE(pipe_data__2[[#This Row],[u1,]:[u101]])</f>
        <v>22.839284386470332</v>
      </c>
      <c r="CY1067">
        <v>22.839284386470332</v>
      </c>
      <c r="CZ1067" s="16">
        <v>22.983870462760343</v>
      </c>
      <c r="DA1067" s="19"/>
    </row>
    <row r="1068" spans="1:105" x14ac:dyDescent="0.25">
      <c r="A1068">
        <v>6.653326663331649E-2</v>
      </c>
      <c r="B1068">
        <v>23.027779872764281</v>
      </c>
      <c r="C1068">
        <v>22.964505484843379</v>
      </c>
      <c r="D1068">
        <v>22.904174267883675</v>
      </c>
      <c r="E1068">
        <v>22.921023329901104</v>
      </c>
      <c r="F1068">
        <v>22.898786536365808</v>
      </c>
      <c r="G1068">
        <v>22.888597963826872</v>
      </c>
      <c r="H1068">
        <v>22.927373432756387</v>
      </c>
      <c r="I1068">
        <v>23.083515453206662</v>
      </c>
      <c r="J1068">
        <v>23.100190600458255</v>
      </c>
      <c r="K1068">
        <v>23.118809565772839</v>
      </c>
      <c r="L1068">
        <v>23.192082834930446</v>
      </c>
      <c r="M1068">
        <v>23.210482004173908</v>
      </c>
      <c r="N1068">
        <v>23.20160119266513</v>
      </c>
      <c r="O1068">
        <v>23.22175014601596</v>
      </c>
      <c r="P1068">
        <v>23.240837708728233</v>
      </c>
      <c r="Q1068">
        <v>23.260852002590852</v>
      </c>
      <c r="R1068">
        <v>23.281265804062862</v>
      </c>
      <c r="S1068">
        <v>23.311605376454608</v>
      </c>
      <c r="T1068">
        <v>23.339395222383263</v>
      </c>
      <c r="U1068">
        <v>23.324185019933697</v>
      </c>
      <c r="V1068">
        <v>23.315591551761148</v>
      </c>
      <c r="W1068">
        <v>23.338217153340782</v>
      </c>
      <c r="X1068">
        <v>23.332780189160438</v>
      </c>
      <c r="Y1068">
        <v>23.293685520889454</v>
      </c>
      <c r="Z1068">
        <v>23.272696344267292</v>
      </c>
      <c r="AA1068">
        <v>23.285083912960104</v>
      </c>
      <c r="AB1068">
        <v>23.281282226028488</v>
      </c>
      <c r="AC1068">
        <v>23.259740946719333</v>
      </c>
      <c r="AD1068">
        <v>23.216468643523054</v>
      </c>
      <c r="AE1068">
        <v>23.155418136478897</v>
      </c>
      <c r="AF1068">
        <v>23.109379557192042</v>
      </c>
      <c r="AG1068">
        <v>23.013690464866876</v>
      </c>
      <c r="AH1068">
        <v>22.99479570415437</v>
      </c>
      <c r="AI1068">
        <v>23.017232435502567</v>
      </c>
      <c r="AJ1068">
        <v>23.003565715807831</v>
      </c>
      <c r="AK1068">
        <v>23.002007191931728</v>
      </c>
      <c r="AL1068">
        <v>23.026292069427829</v>
      </c>
      <c r="AM1068">
        <v>23.040556539942315</v>
      </c>
      <c r="AN1068">
        <v>22.977498165868656</v>
      </c>
      <c r="AO1068">
        <v>22.989015326173284</v>
      </c>
      <c r="AP1068">
        <v>22.90157328850626</v>
      </c>
      <c r="AQ1068">
        <v>22.909352146628226</v>
      </c>
      <c r="AR1068">
        <v>22.874106119604907</v>
      </c>
      <c r="AS1068">
        <v>22.872338513512009</v>
      </c>
      <c r="AT1068">
        <v>22.892336971767165</v>
      </c>
      <c r="AU1068">
        <v>22.99829871608571</v>
      </c>
      <c r="AV1068">
        <v>23.035394590272869</v>
      </c>
      <c r="AW1068">
        <v>23.026079527247102</v>
      </c>
      <c r="AX1068">
        <v>22.89361826412706</v>
      </c>
      <c r="AY1068">
        <v>22.81161173220697</v>
      </c>
      <c r="AZ1068">
        <v>22.7804478300733</v>
      </c>
      <c r="BA1068">
        <v>22.741090325518762</v>
      </c>
      <c r="BB1068">
        <v>22.70798321587084</v>
      </c>
      <c r="BC1068">
        <v>22.702995703446032</v>
      </c>
      <c r="BD1068">
        <v>22.624048004245072</v>
      </c>
      <c r="BE1068">
        <v>22.593342583473664</v>
      </c>
      <c r="BF1068">
        <v>22.548761120503656</v>
      </c>
      <c r="BG1068">
        <v>22.508014990226439</v>
      </c>
      <c r="BH1068">
        <v>22.510244905220294</v>
      </c>
      <c r="BI1068">
        <v>22.492361564190848</v>
      </c>
      <c r="BJ1068">
        <v>22.519065242786343</v>
      </c>
      <c r="BK1068">
        <v>22.516425472341467</v>
      </c>
      <c r="BL1068">
        <v>22.534659840421298</v>
      </c>
      <c r="BM1068">
        <v>22.538174534471487</v>
      </c>
      <c r="BN1068">
        <v>22.569514715660027</v>
      </c>
      <c r="BO1068">
        <v>22.570970911239357</v>
      </c>
      <c r="BP1068">
        <v>22.616866651664179</v>
      </c>
      <c r="BQ1068">
        <v>22.614415391882527</v>
      </c>
      <c r="BR1068">
        <v>22.468363885256611</v>
      </c>
      <c r="BS1068">
        <v>22.386899844144615</v>
      </c>
      <c r="BT1068">
        <v>22.337187340604558</v>
      </c>
      <c r="BU1068">
        <v>22.348384332090575</v>
      </c>
      <c r="BV1068">
        <v>22.351461949311137</v>
      </c>
      <c r="BW1068">
        <v>22.383723227948167</v>
      </c>
      <c r="BX1068">
        <v>22.441914515655572</v>
      </c>
      <c r="BY1068">
        <v>22.38254943622238</v>
      </c>
      <c r="BZ1068">
        <v>22.373081476223501</v>
      </c>
      <c r="CA1068">
        <v>22.410293089432106</v>
      </c>
      <c r="CB1068">
        <v>22.426755796862722</v>
      </c>
      <c r="CC1068">
        <v>22.404914195079073</v>
      </c>
      <c r="CD1068">
        <v>22.44526398422218</v>
      </c>
      <c r="CE1068">
        <v>22.447022959837859</v>
      </c>
      <c r="CF1068">
        <v>22.472323797021001</v>
      </c>
      <c r="CG1068">
        <v>22.460933442739076</v>
      </c>
      <c r="CH1068">
        <v>22.487346289467261</v>
      </c>
      <c r="CI1068">
        <v>22.533717675027443</v>
      </c>
      <c r="CJ1068">
        <v>22.582892319773897</v>
      </c>
      <c r="CK1068">
        <v>22.63951521086614</v>
      </c>
      <c r="CL1068">
        <v>22.656138240404189</v>
      </c>
      <c r="CM1068">
        <v>22.687705112271356</v>
      </c>
      <c r="CN1068">
        <v>22.74968638282353</v>
      </c>
      <c r="CO1068">
        <v>22.799183989591654</v>
      </c>
      <c r="CP1068">
        <v>22.855897679210312</v>
      </c>
      <c r="CQ1068">
        <v>22.867090612723043</v>
      </c>
      <c r="CR1068">
        <v>22.735797698152584</v>
      </c>
      <c r="CS1068">
        <v>22.774509657147636</v>
      </c>
      <c r="CT1068">
        <v>22.833411169192946</v>
      </c>
      <c r="CU1068">
        <v>22.898685732878253</v>
      </c>
      <c r="CV1068">
        <v>22.949728668877658</v>
      </c>
      <c r="CW1068">
        <v>22.971690128854078</v>
      </c>
      <c r="CX1068">
        <f>AVERAGE(pipe_data__2[[#This Row],[u1,]:[u101]])</f>
        <v>22.838119743288217</v>
      </c>
      <c r="CY1068">
        <v>22.838119743288217</v>
      </c>
      <c r="CZ1068" s="17">
        <v>22.983613199048818</v>
      </c>
      <c r="DA1068" s="18"/>
    </row>
    <row r="1069" spans="1:105" x14ac:dyDescent="0.25">
      <c r="A1069">
        <v>6.7533766883441704E-2</v>
      </c>
      <c r="B1069">
        <v>23.024837249384269</v>
      </c>
      <c r="C1069">
        <v>22.962305127883425</v>
      </c>
      <c r="D1069">
        <v>22.902493844766969</v>
      </c>
      <c r="E1069">
        <v>22.919138257275243</v>
      </c>
      <c r="F1069">
        <v>22.897177491267566</v>
      </c>
      <c r="G1069">
        <v>22.886231929270028</v>
      </c>
      <c r="H1069">
        <v>22.924782090290517</v>
      </c>
      <c r="I1069">
        <v>23.081834882818743</v>
      </c>
      <c r="J1069">
        <v>23.098752091995689</v>
      </c>
      <c r="K1069">
        <v>23.11706211819326</v>
      </c>
      <c r="L1069">
        <v>23.190737961390127</v>
      </c>
      <c r="M1069">
        <v>23.208872050724924</v>
      </c>
      <c r="N1069">
        <v>23.199326542661041</v>
      </c>
      <c r="O1069">
        <v>23.220320863462522</v>
      </c>
      <c r="P1069">
        <v>23.239486583603806</v>
      </c>
      <c r="Q1069">
        <v>23.259576305919243</v>
      </c>
      <c r="R1069">
        <v>23.279925404373461</v>
      </c>
      <c r="S1069">
        <v>23.310335113488314</v>
      </c>
      <c r="T1069">
        <v>23.337971845428168</v>
      </c>
      <c r="U1069">
        <v>23.322787621553818</v>
      </c>
      <c r="V1069">
        <v>23.314258713596974</v>
      </c>
      <c r="W1069">
        <v>23.336744054939569</v>
      </c>
      <c r="X1069">
        <v>23.331491148723028</v>
      </c>
      <c r="Y1069">
        <v>23.292577864282975</v>
      </c>
      <c r="Z1069">
        <v>23.271120909564637</v>
      </c>
      <c r="AA1069">
        <v>23.283623626720971</v>
      </c>
      <c r="AB1069">
        <v>23.279903384023534</v>
      </c>
      <c r="AC1069">
        <v>23.257604029112432</v>
      </c>
      <c r="AD1069">
        <v>23.214682740502674</v>
      </c>
      <c r="AE1069">
        <v>23.154291975889514</v>
      </c>
      <c r="AF1069">
        <v>23.108366190163832</v>
      </c>
      <c r="AG1069">
        <v>23.012347465199561</v>
      </c>
      <c r="AH1069">
        <v>22.993566417610953</v>
      </c>
      <c r="AI1069">
        <v>23.015916534902058</v>
      </c>
      <c r="AJ1069">
        <v>23.001482678765381</v>
      </c>
      <c r="AK1069">
        <v>23.000224576932791</v>
      </c>
      <c r="AL1069">
        <v>23.024884428637034</v>
      </c>
      <c r="AM1069">
        <v>23.038965294535245</v>
      </c>
      <c r="AN1069">
        <v>22.976445944962315</v>
      </c>
      <c r="AO1069">
        <v>22.987866634309427</v>
      </c>
      <c r="AP1069">
        <v>22.901249764767069</v>
      </c>
      <c r="AQ1069">
        <v>22.909148050025852</v>
      </c>
      <c r="AR1069">
        <v>22.873485156696191</v>
      </c>
      <c r="AS1069">
        <v>22.872547774119042</v>
      </c>
      <c r="AT1069">
        <v>22.892229667099134</v>
      </c>
      <c r="AU1069">
        <v>22.997599542007581</v>
      </c>
      <c r="AV1069">
        <v>23.034726112378099</v>
      </c>
      <c r="AW1069">
        <v>23.026484005117318</v>
      </c>
      <c r="AX1069">
        <v>22.893172620550612</v>
      </c>
      <c r="AY1069">
        <v>22.810523153680467</v>
      </c>
      <c r="AZ1069">
        <v>22.779524650977372</v>
      </c>
      <c r="BA1069">
        <v>22.739737730923817</v>
      </c>
      <c r="BB1069">
        <v>22.706865743026771</v>
      </c>
      <c r="BC1069">
        <v>22.70199237322932</v>
      </c>
      <c r="BD1069">
        <v>22.623037412225997</v>
      </c>
      <c r="BE1069">
        <v>22.592490954020629</v>
      </c>
      <c r="BF1069">
        <v>22.547737861451953</v>
      </c>
      <c r="BG1069">
        <v>22.506755674938297</v>
      </c>
      <c r="BH1069">
        <v>22.508838145066299</v>
      </c>
      <c r="BI1069">
        <v>22.491154670179476</v>
      </c>
      <c r="BJ1069">
        <v>22.517682187128869</v>
      </c>
      <c r="BK1069">
        <v>22.514973469297146</v>
      </c>
      <c r="BL1069">
        <v>22.533419367183235</v>
      </c>
      <c r="BM1069">
        <v>22.537168410089524</v>
      </c>
      <c r="BN1069">
        <v>22.568767604874843</v>
      </c>
      <c r="BO1069">
        <v>22.570111415372843</v>
      </c>
      <c r="BP1069">
        <v>22.615797755779958</v>
      </c>
      <c r="BQ1069">
        <v>22.613281933741703</v>
      </c>
      <c r="BR1069">
        <v>22.466669794127498</v>
      </c>
      <c r="BS1069">
        <v>22.385128927834778</v>
      </c>
      <c r="BT1069">
        <v>22.335383649580653</v>
      </c>
      <c r="BU1069">
        <v>22.346713571439778</v>
      </c>
      <c r="BV1069">
        <v>22.34996556748224</v>
      </c>
      <c r="BW1069">
        <v>22.382294069422482</v>
      </c>
      <c r="BX1069">
        <v>22.440147435204306</v>
      </c>
      <c r="BY1069">
        <v>22.380732528075431</v>
      </c>
      <c r="BZ1069">
        <v>22.371447038521996</v>
      </c>
      <c r="CA1069">
        <v>22.408368528098073</v>
      </c>
      <c r="CB1069">
        <v>22.425523875531127</v>
      </c>
      <c r="CC1069">
        <v>22.403924790725558</v>
      </c>
      <c r="CD1069">
        <v>22.4442305174782</v>
      </c>
      <c r="CE1069">
        <v>22.446087490347196</v>
      </c>
      <c r="CF1069">
        <v>22.471394468554735</v>
      </c>
      <c r="CG1069">
        <v>22.459996565660919</v>
      </c>
      <c r="CH1069">
        <v>22.486448734373297</v>
      </c>
      <c r="CI1069">
        <v>22.533055489802027</v>
      </c>
      <c r="CJ1069">
        <v>22.582203713531225</v>
      </c>
      <c r="CK1069">
        <v>22.638712184315441</v>
      </c>
      <c r="CL1069">
        <v>22.655861562285278</v>
      </c>
      <c r="CM1069">
        <v>22.687620626692503</v>
      </c>
      <c r="CN1069">
        <v>22.749992067804136</v>
      </c>
      <c r="CO1069">
        <v>22.798926837770974</v>
      </c>
      <c r="CP1069">
        <v>22.855864982525276</v>
      </c>
      <c r="CQ1069">
        <v>22.866724849132506</v>
      </c>
      <c r="CR1069">
        <v>22.735205653912633</v>
      </c>
      <c r="CS1069">
        <v>22.773833549985827</v>
      </c>
      <c r="CT1069">
        <v>22.832918603900652</v>
      </c>
      <c r="CU1069">
        <v>22.898240653984839</v>
      </c>
      <c r="CV1069">
        <v>22.949223067805285</v>
      </c>
      <c r="CW1069">
        <v>22.971128223994825</v>
      </c>
      <c r="CX1069">
        <f>AVERAGE(pipe_data__2[[#This Row],[u1,]:[u101]])</f>
        <v>22.836947928149776</v>
      </c>
      <c r="CY1069">
        <v>22.836947928149776</v>
      </c>
      <c r="CZ1069" s="16">
        <v>22.983337791295522</v>
      </c>
      <c r="DA1069" s="19"/>
    </row>
    <row r="1070" spans="1:105" x14ac:dyDescent="0.25">
      <c r="A1070">
        <v>6.8534267133566695E-2</v>
      </c>
      <c r="B1070">
        <v>23.021894626004258</v>
      </c>
      <c r="C1070">
        <v>22.960104770923476</v>
      </c>
      <c r="D1070">
        <v>22.900813421650263</v>
      </c>
      <c r="E1070">
        <v>22.917253184649383</v>
      </c>
      <c r="F1070">
        <v>22.895568446169325</v>
      </c>
      <c r="G1070">
        <v>22.883865894713182</v>
      </c>
      <c r="H1070">
        <v>22.922190747824651</v>
      </c>
      <c r="I1070">
        <v>23.080154312430828</v>
      </c>
      <c r="J1070">
        <v>23.097313583533126</v>
      </c>
      <c r="K1070">
        <v>23.115314670613678</v>
      </c>
      <c r="L1070">
        <v>23.189393087849808</v>
      </c>
      <c r="M1070">
        <v>23.20726209727594</v>
      </c>
      <c r="N1070">
        <v>23.197738391208542</v>
      </c>
      <c r="O1070">
        <v>23.218891580909084</v>
      </c>
      <c r="P1070">
        <v>23.238135458479384</v>
      </c>
      <c r="Q1070">
        <v>23.258300609247637</v>
      </c>
      <c r="R1070">
        <v>23.278585004684057</v>
      </c>
      <c r="S1070">
        <v>23.30906485052202</v>
      </c>
      <c r="T1070">
        <v>23.336764354028467</v>
      </c>
      <c r="U1070">
        <v>23.321390223173939</v>
      </c>
      <c r="V1070">
        <v>23.3129258754328</v>
      </c>
      <c r="W1070">
        <v>23.335270956538359</v>
      </c>
      <c r="X1070">
        <v>23.330202108285622</v>
      </c>
      <c r="Y1070">
        <v>23.291470207676497</v>
      </c>
      <c r="Z1070">
        <v>23.269545474861982</v>
      </c>
      <c r="AA1070">
        <v>23.282163340481841</v>
      </c>
      <c r="AB1070">
        <v>23.27852454201858</v>
      </c>
      <c r="AC1070">
        <v>23.255467111505531</v>
      </c>
      <c r="AD1070">
        <v>23.212896837482297</v>
      </c>
      <c r="AE1070">
        <v>23.153165815300131</v>
      </c>
      <c r="AF1070">
        <v>23.107352823135621</v>
      </c>
      <c r="AG1070">
        <v>23.011004465532245</v>
      </c>
      <c r="AH1070">
        <v>22.992337131067536</v>
      </c>
      <c r="AI1070">
        <v>23.014600634301544</v>
      </c>
      <c r="AJ1070">
        <v>22.999399641722935</v>
      </c>
      <c r="AK1070">
        <v>22.998441961933853</v>
      </c>
      <c r="AL1070">
        <v>23.023476787846239</v>
      </c>
      <c r="AM1070">
        <v>23.037611159677418</v>
      </c>
      <c r="AN1070">
        <v>22.975393724055973</v>
      </c>
      <c r="AO1070">
        <v>22.986717942445573</v>
      </c>
      <c r="AP1070">
        <v>22.900926241027879</v>
      </c>
      <c r="AQ1070">
        <v>22.908943953423478</v>
      </c>
      <c r="AR1070">
        <v>22.872864193787478</v>
      </c>
      <c r="AS1070">
        <v>22.872757034726071</v>
      </c>
      <c r="AT1070">
        <v>22.892122362431103</v>
      </c>
      <c r="AU1070">
        <v>22.996900367929449</v>
      </c>
      <c r="AV1070">
        <v>23.034057634483325</v>
      </c>
      <c r="AW1070">
        <v>23.02688848298753</v>
      </c>
      <c r="AX1070">
        <v>22.892726976974163</v>
      </c>
      <c r="AY1070">
        <v>22.809434575153968</v>
      </c>
      <c r="AZ1070">
        <v>22.778601471881444</v>
      </c>
      <c r="BA1070">
        <v>22.738385136328869</v>
      </c>
      <c r="BB1070">
        <v>22.705748270182706</v>
      </c>
      <c r="BC1070">
        <v>22.700989043012608</v>
      </c>
      <c r="BD1070">
        <v>22.622026820206923</v>
      </c>
      <c r="BE1070">
        <v>22.591639324567591</v>
      </c>
      <c r="BF1070">
        <v>22.54671460240025</v>
      </c>
      <c r="BG1070">
        <v>22.505496359650156</v>
      </c>
      <c r="BH1070">
        <v>22.507431384912309</v>
      </c>
      <c r="BI1070">
        <v>22.489947776168101</v>
      </c>
      <c r="BJ1070">
        <v>22.516299131471396</v>
      </c>
      <c r="BK1070">
        <v>22.513521466252822</v>
      </c>
      <c r="BL1070">
        <v>22.532178893945172</v>
      </c>
      <c r="BM1070">
        <v>22.536162285707558</v>
      </c>
      <c r="BN1070">
        <v>22.568020494089659</v>
      </c>
      <c r="BO1070">
        <v>22.569251919506328</v>
      </c>
      <c r="BP1070">
        <v>22.614728859895735</v>
      </c>
      <c r="BQ1070">
        <v>22.612148475600879</v>
      </c>
      <c r="BR1070">
        <v>22.464975702998384</v>
      </c>
      <c r="BS1070">
        <v>22.38335801152494</v>
      </c>
      <c r="BT1070">
        <v>22.333579958556747</v>
      </c>
      <c r="BU1070">
        <v>22.345042810788982</v>
      </c>
      <c r="BV1070">
        <v>22.348469185653347</v>
      </c>
      <c r="BW1070">
        <v>22.380864910896801</v>
      </c>
      <c r="BX1070">
        <v>22.438380354753043</v>
      </c>
      <c r="BY1070">
        <v>22.378915619928485</v>
      </c>
      <c r="BZ1070">
        <v>22.369812600820492</v>
      </c>
      <c r="CA1070">
        <v>22.406443966764044</v>
      </c>
      <c r="CB1070">
        <v>22.424291954199536</v>
      </c>
      <c r="CC1070">
        <v>22.402935386372043</v>
      </c>
      <c r="CD1070">
        <v>22.44319705073422</v>
      </c>
      <c r="CE1070">
        <v>22.445032925014576</v>
      </c>
      <c r="CF1070">
        <v>22.470465140088464</v>
      </c>
      <c r="CG1070">
        <v>22.459059688582759</v>
      </c>
      <c r="CH1070">
        <v>22.485551179279334</v>
      </c>
      <c r="CI1070">
        <v>22.532393304576615</v>
      </c>
      <c r="CJ1070">
        <v>22.581515107288556</v>
      </c>
      <c r="CK1070">
        <v>22.637909157764742</v>
      </c>
      <c r="CL1070">
        <v>22.655584884166366</v>
      </c>
      <c r="CM1070">
        <v>22.68753614111365</v>
      </c>
      <c r="CN1070">
        <v>22.750297752784739</v>
      </c>
      <c r="CO1070">
        <v>22.798669685950294</v>
      </c>
      <c r="CP1070">
        <v>22.855832285840243</v>
      </c>
      <c r="CQ1070">
        <v>22.866359085541969</v>
      </c>
      <c r="CR1070">
        <v>22.734613609672678</v>
      </c>
      <c r="CS1070">
        <v>22.773157442824022</v>
      </c>
      <c r="CT1070">
        <v>22.832426038608361</v>
      </c>
      <c r="CU1070">
        <v>22.897795575091425</v>
      </c>
      <c r="CV1070">
        <v>22.948717466732909</v>
      </c>
      <c r="CW1070">
        <v>22.970566319135571</v>
      </c>
      <c r="CX1070">
        <f>AVERAGE(pipe_data__2[[#This Row],[u1,]:[u101]])</f>
        <v>22.835786316999471</v>
      </c>
      <c r="CY1070">
        <v>22.835786316999471</v>
      </c>
      <c r="CZ1070" s="17">
        <v>22.983060729558456</v>
      </c>
      <c r="DA1070" s="18"/>
    </row>
    <row r="1071" spans="1:105" x14ac:dyDescent="0.25">
      <c r="A1071">
        <v>6.9534767383691687E-2</v>
      </c>
      <c r="B1071">
        <v>23.018952002624246</v>
      </c>
      <c r="C1071">
        <v>22.957904413963522</v>
      </c>
      <c r="D1071">
        <v>22.899132998533556</v>
      </c>
      <c r="E1071">
        <v>22.915368112023518</v>
      </c>
      <c r="F1071">
        <v>22.893959401071083</v>
      </c>
      <c r="G1071">
        <v>22.881499860156339</v>
      </c>
      <c r="H1071">
        <v>22.919599405358781</v>
      </c>
      <c r="I1071">
        <v>23.07847374204291</v>
      </c>
      <c r="J1071">
        <v>23.095875075070563</v>
      </c>
      <c r="K1071">
        <v>23.113567223034096</v>
      </c>
      <c r="L1071">
        <v>23.188048214309489</v>
      </c>
      <c r="M1071">
        <v>23.205652143826953</v>
      </c>
      <c r="N1071">
        <v>23.196341725159972</v>
      </c>
      <c r="O1071">
        <v>23.217462298355649</v>
      </c>
      <c r="P1071">
        <v>23.236784333354962</v>
      </c>
      <c r="Q1071">
        <v>23.257024912576032</v>
      </c>
      <c r="R1071">
        <v>23.277244604994653</v>
      </c>
      <c r="S1071">
        <v>23.307794587555723</v>
      </c>
      <c r="T1071">
        <v>23.335556862628767</v>
      </c>
      <c r="U1071">
        <v>23.31999282479406</v>
      </c>
      <c r="V1071">
        <v>23.311593037268629</v>
      </c>
      <c r="W1071">
        <v>23.333797858137146</v>
      </c>
      <c r="X1071">
        <v>23.328913067848212</v>
      </c>
      <c r="Y1071">
        <v>23.290362551070022</v>
      </c>
      <c r="Z1071">
        <v>23.267970040159327</v>
      </c>
      <c r="AA1071">
        <v>23.280703054242707</v>
      </c>
      <c r="AB1071">
        <v>23.277145700013627</v>
      </c>
      <c r="AC1071">
        <v>23.253330193898631</v>
      </c>
      <c r="AD1071">
        <v>23.211110934461921</v>
      </c>
      <c r="AE1071">
        <v>23.152039654710745</v>
      </c>
      <c r="AF1071">
        <v>23.106339456107406</v>
      </c>
      <c r="AG1071">
        <v>23.00966146586493</v>
      </c>
      <c r="AH1071">
        <v>22.991107844524123</v>
      </c>
      <c r="AI1071">
        <v>23.013284733701035</v>
      </c>
      <c r="AJ1071">
        <v>22.997316604680488</v>
      </c>
      <c r="AK1071">
        <v>22.996659346934912</v>
      </c>
      <c r="AL1071">
        <v>23.02206914705544</v>
      </c>
      <c r="AM1071">
        <v>23.036257024819591</v>
      </c>
      <c r="AN1071">
        <v>22.974341503149631</v>
      </c>
      <c r="AO1071">
        <v>22.985569250581719</v>
      </c>
      <c r="AP1071">
        <v>22.900602717288692</v>
      </c>
      <c r="AQ1071">
        <v>22.908739856821104</v>
      </c>
      <c r="AR1071">
        <v>22.872243230878766</v>
      </c>
      <c r="AS1071">
        <v>22.8729662953331</v>
      </c>
      <c r="AT1071">
        <v>22.892015057763071</v>
      </c>
      <c r="AU1071">
        <v>22.99620119385132</v>
      </c>
      <c r="AV1071">
        <v>23.033389156588555</v>
      </c>
      <c r="AW1071">
        <v>23.027292960857746</v>
      </c>
      <c r="AX1071">
        <v>22.892281333397715</v>
      </c>
      <c r="AY1071">
        <v>22.808345996627466</v>
      </c>
      <c r="AZ1071">
        <v>22.777678292785513</v>
      </c>
      <c r="BA1071">
        <v>22.737032541733925</v>
      </c>
      <c r="BB1071">
        <v>22.704630797338638</v>
      </c>
      <c r="BC1071">
        <v>22.6999857127959</v>
      </c>
      <c r="BD1071">
        <v>22.621016228187852</v>
      </c>
      <c r="BE1071">
        <v>22.590787695114557</v>
      </c>
      <c r="BF1071">
        <v>22.545691343348548</v>
      </c>
      <c r="BG1071">
        <v>22.504237044362018</v>
      </c>
      <c r="BH1071">
        <v>22.506024624758318</v>
      </c>
      <c r="BI1071">
        <v>22.48874088215673</v>
      </c>
      <c r="BJ1071">
        <v>22.514916075813922</v>
      </c>
      <c r="BK1071">
        <v>22.512069463208501</v>
      </c>
      <c r="BL1071">
        <v>22.530938420707109</v>
      </c>
      <c r="BM1071">
        <v>22.535156161325592</v>
      </c>
      <c r="BN1071">
        <v>22.567273383304471</v>
      </c>
      <c r="BO1071">
        <v>22.568392423639814</v>
      </c>
      <c r="BP1071">
        <v>22.613659964011514</v>
      </c>
      <c r="BQ1071">
        <v>22.611015017460055</v>
      </c>
      <c r="BR1071">
        <v>22.46328161186927</v>
      </c>
      <c r="BS1071">
        <v>22.381587095215107</v>
      </c>
      <c r="BT1071">
        <v>22.331776267532842</v>
      </c>
      <c r="BU1071">
        <v>22.343372050138189</v>
      </c>
      <c r="BV1071">
        <v>22.34697280382445</v>
      </c>
      <c r="BW1071">
        <v>22.379435752371119</v>
      </c>
      <c r="BX1071">
        <v>22.436613274301781</v>
      </c>
      <c r="BY1071">
        <v>22.377098711781535</v>
      </c>
      <c r="BZ1071">
        <v>22.368178163118987</v>
      </c>
      <c r="CA1071">
        <v>22.404519405430015</v>
      </c>
      <c r="CB1071">
        <v>22.423060032867944</v>
      </c>
      <c r="CC1071">
        <v>22.401945982018532</v>
      </c>
      <c r="CD1071">
        <v>22.442163583990244</v>
      </c>
      <c r="CE1071">
        <v>22.44391028333877</v>
      </c>
      <c r="CF1071">
        <v>22.469535811622197</v>
      </c>
      <c r="CG1071">
        <v>22.458122811504602</v>
      </c>
      <c r="CH1071">
        <v>22.48465362418537</v>
      </c>
      <c r="CI1071">
        <v>22.5317311193512</v>
      </c>
      <c r="CJ1071">
        <v>22.580826501045884</v>
      </c>
      <c r="CK1071">
        <v>22.637106131214043</v>
      </c>
      <c r="CL1071">
        <v>22.654825357120234</v>
      </c>
      <c r="CM1071">
        <v>22.687451655534797</v>
      </c>
      <c r="CN1071">
        <v>22.750603437765346</v>
      </c>
      <c r="CO1071">
        <v>22.798412534129611</v>
      </c>
      <c r="CP1071">
        <v>22.855799589155207</v>
      </c>
      <c r="CQ1071">
        <v>22.865993321951432</v>
      </c>
      <c r="CR1071">
        <v>22.734021565432727</v>
      </c>
      <c r="CS1071">
        <v>22.772481335662214</v>
      </c>
      <c r="CT1071">
        <v>22.831933473316067</v>
      </c>
      <c r="CU1071">
        <v>22.897350496198012</v>
      </c>
      <c r="CV1071">
        <v>22.948211865660532</v>
      </c>
      <c r="CW1071">
        <v>22.970004414276318</v>
      </c>
      <c r="CX1071">
        <f>AVERAGE(pipe_data__2[[#This Row],[u1,]:[u101]])</f>
        <v>22.834621111450502</v>
      </c>
      <c r="CY1071">
        <v>22.834621111450502</v>
      </c>
      <c r="CZ1071" s="16">
        <v>22.982770856821606</v>
      </c>
      <c r="DA1071" s="19"/>
    </row>
    <row r="1072" spans="1:105" x14ac:dyDescent="0.25">
      <c r="A1072">
        <v>7.05352676338169E-2</v>
      </c>
      <c r="B1072">
        <v>23.016009379244235</v>
      </c>
      <c r="C1072">
        <v>22.955704057003572</v>
      </c>
      <c r="D1072">
        <v>22.89745257541685</v>
      </c>
      <c r="E1072">
        <v>22.913483039397658</v>
      </c>
      <c r="F1072">
        <v>22.892350355972845</v>
      </c>
      <c r="G1072">
        <v>22.879133825599492</v>
      </c>
      <c r="H1072">
        <v>22.917387394219997</v>
      </c>
      <c r="I1072">
        <v>23.076793171654991</v>
      </c>
      <c r="J1072">
        <v>23.094436566608</v>
      </c>
      <c r="K1072">
        <v>23.111819775454517</v>
      </c>
      <c r="L1072">
        <v>23.186703340769171</v>
      </c>
      <c r="M1072">
        <v>23.204042190377969</v>
      </c>
      <c r="N1072">
        <v>23.194945059111404</v>
      </c>
      <c r="O1072">
        <v>23.216033015802211</v>
      </c>
      <c r="P1072">
        <v>23.235433208230539</v>
      </c>
      <c r="Q1072">
        <v>23.255749215904427</v>
      </c>
      <c r="R1072">
        <v>23.275904205305249</v>
      </c>
      <c r="S1072">
        <v>23.306524324589429</v>
      </c>
      <c r="T1072">
        <v>23.334349371229063</v>
      </c>
      <c r="U1072">
        <v>23.318595426414177</v>
      </c>
      <c r="V1072">
        <v>23.310260199104455</v>
      </c>
      <c r="W1072">
        <v>23.332324759735933</v>
      </c>
      <c r="X1072">
        <v>23.327624027410803</v>
      </c>
      <c r="Y1072">
        <v>23.289254894463543</v>
      </c>
      <c r="Z1072">
        <v>23.266394605456668</v>
      </c>
      <c r="AA1072">
        <v>23.279242768003577</v>
      </c>
      <c r="AB1072">
        <v>23.275766858008673</v>
      </c>
      <c r="AC1072">
        <v>23.25119327629173</v>
      </c>
      <c r="AD1072">
        <v>23.209325031441541</v>
      </c>
      <c r="AE1072">
        <v>23.150913494121362</v>
      </c>
      <c r="AF1072">
        <v>23.105326089079195</v>
      </c>
      <c r="AG1072">
        <v>23.008318466197615</v>
      </c>
      <c r="AH1072">
        <v>22.989878557980706</v>
      </c>
      <c r="AI1072">
        <v>23.011968833100525</v>
      </c>
      <c r="AJ1072">
        <v>22.99577437562046</v>
      </c>
      <c r="AK1072">
        <v>22.994876731935975</v>
      </c>
      <c r="AL1072">
        <v>23.020661506264645</v>
      </c>
      <c r="AM1072">
        <v>23.03490288996176</v>
      </c>
      <c r="AN1072">
        <v>22.973289282243289</v>
      </c>
      <c r="AO1072">
        <v>22.984420558717865</v>
      </c>
      <c r="AP1072">
        <v>22.900279193549501</v>
      </c>
      <c r="AQ1072">
        <v>22.908535760218733</v>
      </c>
      <c r="AR1072">
        <v>22.87162226797005</v>
      </c>
      <c r="AS1072">
        <v>22.873175555940129</v>
      </c>
      <c r="AT1072">
        <v>22.89190775309504</v>
      </c>
      <c r="AU1072">
        <v>22.995502019773191</v>
      </c>
      <c r="AV1072">
        <v>23.032720678693785</v>
      </c>
      <c r="AW1072">
        <v>23.027351988939362</v>
      </c>
      <c r="AX1072">
        <v>22.891835689821267</v>
      </c>
      <c r="AY1072">
        <v>22.807257418100964</v>
      </c>
      <c r="AZ1072">
        <v>22.776755113689585</v>
      </c>
      <c r="BA1072">
        <v>22.735679947138976</v>
      </c>
      <c r="BB1072">
        <v>22.703513324494573</v>
      </c>
      <c r="BC1072">
        <v>22.698982382579189</v>
      </c>
      <c r="BD1072">
        <v>22.620005636168777</v>
      </c>
      <c r="BE1072">
        <v>22.589936065661519</v>
      </c>
      <c r="BF1072">
        <v>22.544668084296845</v>
      </c>
      <c r="BG1072">
        <v>22.502781720435756</v>
      </c>
      <c r="BH1072">
        <v>22.504617864604324</v>
      </c>
      <c r="BI1072">
        <v>22.487533988145355</v>
      </c>
      <c r="BJ1072">
        <v>22.513533020156448</v>
      </c>
      <c r="BK1072">
        <v>22.510617460164177</v>
      </c>
      <c r="BL1072">
        <v>22.529697947469046</v>
      </c>
      <c r="BM1072">
        <v>22.534150036943629</v>
      </c>
      <c r="BN1072">
        <v>22.566526272519287</v>
      </c>
      <c r="BO1072">
        <v>22.5675329277733</v>
      </c>
      <c r="BP1072">
        <v>22.612591068127294</v>
      </c>
      <c r="BQ1072">
        <v>22.609881559319231</v>
      </c>
      <c r="BR1072">
        <v>22.461587520740157</v>
      </c>
      <c r="BS1072">
        <v>22.379816178905269</v>
      </c>
      <c r="BT1072">
        <v>22.329972576508936</v>
      </c>
      <c r="BU1072">
        <v>22.341701289487393</v>
      </c>
      <c r="BV1072">
        <v>22.345476421995553</v>
      </c>
      <c r="BW1072">
        <v>22.378006593845438</v>
      </c>
      <c r="BX1072">
        <v>22.434846193850515</v>
      </c>
      <c r="BY1072">
        <v>22.375281803634586</v>
      </c>
      <c r="BZ1072">
        <v>22.366543725417479</v>
      </c>
      <c r="CA1072">
        <v>22.402594844095987</v>
      </c>
      <c r="CB1072">
        <v>22.421828111536353</v>
      </c>
      <c r="CC1072">
        <v>22.400956577665017</v>
      </c>
      <c r="CD1072">
        <v>22.441130117246264</v>
      </c>
      <c r="CE1072">
        <v>22.44278764166296</v>
      </c>
      <c r="CF1072">
        <v>22.468606483155931</v>
      </c>
      <c r="CG1072">
        <v>22.457185934426445</v>
      </c>
      <c r="CH1072">
        <v>22.483756069091406</v>
      </c>
      <c r="CI1072">
        <v>22.531068934125784</v>
      </c>
      <c r="CJ1072">
        <v>22.580137894803215</v>
      </c>
      <c r="CK1072">
        <v>22.636303104663348</v>
      </c>
      <c r="CL1072">
        <v>22.654061455517141</v>
      </c>
      <c r="CM1072">
        <v>22.687367169955948</v>
      </c>
      <c r="CN1072">
        <v>22.750909122745949</v>
      </c>
      <c r="CO1072">
        <v>22.798155382308931</v>
      </c>
      <c r="CP1072">
        <v>22.855766892470172</v>
      </c>
      <c r="CQ1072">
        <v>22.865627558360892</v>
      </c>
      <c r="CR1072">
        <v>22.733429521192772</v>
      </c>
      <c r="CS1072">
        <v>22.771805228500405</v>
      </c>
      <c r="CT1072">
        <v>22.831440908023776</v>
      </c>
      <c r="CU1072">
        <v>22.896905417304602</v>
      </c>
      <c r="CV1072">
        <v>22.947706264588156</v>
      </c>
      <c r="CW1072">
        <v>22.969442509417064</v>
      </c>
      <c r="CX1072">
        <f>AVERAGE(pipe_data__2[[#This Row],[u1,]:[u101]])</f>
        <v>22.833459648964787</v>
      </c>
      <c r="CY1072">
        <v>22.833459648964787</v>
      </c>
      <c r="CZ1072" s="17">
        <v>22.982451924689091</v>
      </c>
      <c r="DA1072" s="18"/>
    </row>
    <row r="1073" spans="1:105" x14ac:dyDescent="0.25">
      <c r="A1073">
        <v>7.1535767883941892E-2</v>
      </c>
      <c r="B1073">
        <v>23.013066755864219</v>
      </c>
      <c r="C1073">
        <v>22.953503700043619</v>
      </c>
      <c r="D1073">
        <v>22.895772152300143</v>
      </c>
      <c r="E1073">
        <v>22.911597966771797</v>
      </c>
      <c r="F1073">
        <v>22.890741310874603</v>
      </c>
      <c r="G1073">
        <v>22.876767791042649</v>
      </c>
      <c r="H1073">
        <v>22.91570824807188</v>
      </c>
      <c r="I1073">
        <v>23.075112601267072</v>
      </c>
      <c r="J1073">
        <v>23.092998058145437</v>
      </c>
      <c r="K1073">
        <v>23.110072327874935</v>
      </c>
      <c r="L1073">
        <v>23.185358467228852</v>
      </c>
      <c r="M1073">
        <v>23.202432236928985</v>
      </c>
      <c r="N1073">
        <v>23.193548393062834</v>
      </c>
      <c r="O1073">
        <v>23.214603733248772</v>
      </c>
      <c r="P1073">
        <v>23.234082083106117</v>
      </c>
      <c r="Q1073">
        <v>23.254473519232821</v>
      </c>
      <c r="R1073">
        <v>23.274563805615848</v>
      </c>
      <c r="S1073">
        <v>23.305254061623135</v>
      </c>
      <c r="T1073">
        <v>23.333141879829363</v>
      </c>
      <c r="U1073">
        <v>23.317198028034298</v>
      </c>
      <c r="V1073">
        <v>23.308927360940281</v>
      </c>
      <c r="W1073">
        <v>23.330851661334719</v>
      </c>
      <c r="X1073">
        <v>23.326334986973396</v>
      </c>
      <c r="Y1073">
        <v>23.288147237857064</v>
      </c>
      <c r="Z1073">
        <v>23.264819170754013</v>
      </c>
      <c r="AA1073">
        <v>23.277782481764444</v>
      </c>
      <c r="AB1073">
        <v>23.274388016003719</v>
      </c>
      <c r="AC1073">
        <v>23.249056358684829</v>
      </c>
      <c r="AD1073">
        <v>23.207539128421164</v>
      </c>
      <c r="AE1073">
        <v>23.149787333531979</v>
      </c>
      <c r="AF1073">
        <v>23.104312722050985</v>
      </c>
      <c r="AG1073">
        <v>23.006975466530303</v>
      </c>
      <c r="AH1073">
        <v>22.988649271437289</v>
      </c>
      <c r="AI1073">
        <v>23.010652932500012</v>
      </c>
      <c r="AJ1073">
        <v>22.994237235042782</v>
      </c>
      <c r="AK1073">
        <v>22.993094116937037</v>
      </c>
      <c r="AL1073">
        <v>23.01925386547385</v>
      </c>
      <c r="AM1073">
        <v>23.033548755103933</v>
      </c>
      <c r="AN1073">
        <v>22.972237061336948</v>
      </c>
      <c r="AO1073">
        <v>22.983271866854007</v>
      </c>
      <c r="AP1073">
        <v>22.899955669810314</v>
      </c>
      <c r="AQ1073">
        <v>22.908331663616359</v>
      </c>
      <c r="AR1073">
        <v>22.871001305061338</v>
      </c>
      <c r="AS1073">
        <v>22.873384816547162</v>
      </c>
      <c r="AT1073">
        <v>22.891800448427009</v>
      </c>
      <c r="AU1073">
        <v>22.994802845695059</v>
      </c>
      <c r="AV1073">
        <v>23.032052200799011</v>
      </c>
      <c r="AW1073">
        <v>23.02635258274892</v>
      </c>
      <c r="AX1073">
        <v>22.891390046244819</v>
      </c>
      <c r="AY1073">
        <v>22.806168839574465</v>
      </c>
      <c r="AZ1073">
        <v>22.775831934593658</v>
      </c>
      <c r="BA1073">
        <v>22.734327352544032</v>
      </c>
      <c r="BB1073">
        <v>22.702395851650504</v>
      </c>
      <c r="BC1073">
        <v>22.697979052362477</v>
      </c>
      <c r="BD1073">
        <v>22.618995044149703</v>
      </c>
      <c r="BE1073">
        <v>22.589084436208484</v>
      </c>
      <c r="BF1073">
        <v>22.543644825245142</v>
      </c>
      <c r="BG1073">
        <v>22.501323747505648</v>
      </c>
      <c r="BH1073">
        <v>22.503211104450333</v>
      </c>
      <c r="BI1073">
        <v>22.48632709413398</v>
      </c>
      <c r="BJ1073">
        <v>22.512149964498974</v>
      </c>
      <c r="BK1073">
        <v>22.509165457119856</v>
      </c>
      <c r="BL1073">
        <v>22.528457474230983</v>
      </c>
      <c r="BM1073">
        <v>22.533143912561663</v>
      </c>
      <c r="BN1073">
        <v>22.565779161734103</v>
      </c>
      <c r="BO1073">
        <v>22.566673431906786</v>
      </c>
      <c r="BP1073">
        <v>22.611522172243074</v>
      </c>
      <c r="BQ1073">
        <v>22.60874810117841</v>
      </c>
      <c r="BR1073">
        <v>22.459893429611043</v>
      </c>
      <c r="BS1073">
        <v>22.378045262595432</v>
      </c>
      <c r="BT1073">
        <v>22.328168885485031</v>
      </c>
      <c r="BU1073">
        <v>22.340030528836596</v>
      </c>
      <c r="BV1073">
        <v>22.343980040166656</v>
      </c>
      <c r="BW1073">
        <v>22.376577435319756</v>
      </c>
      <c r="BX1073">
        <v>22.433079113399252</v>
      </c>
      <c r="BY1073">
        <v>22.37346489548764</v>
      </c>
      <c r="BZ1073">
        <v>22.364909287715975</v>
      </c>
      <c r="CA1073">
        <v>22.400670282761958</v>
      </c>
      <c r="CB1073">
        <v>22.420596190204762</v>
      </c>
      <c r="CC1073">
        <v>22.399967173311506</v>
      </c>
      <c r="CD1073">
        <v>22.440096650502287</v>
      </c>
      <c r="CE1073">
        <v>22.441664999987154</v>
      </c>
      <c r="CF1073">
        <v>22.467677154689664</v>
      </c>
      <c r="CG1073">
        <v>22.456249057348284</v>
      </c>
      <c r="CH1073">
        <v>22.482858513997442</v>
      </c>
      <c r="CI1073">
        <v>22.530406748900372</v>
      </c>
      <c r="CJ1073">
        <v>22.579449288560543</v>
      </c>
      <c r="CK1073">
        <v>22.635500078112649</v>
      </c>
      <c r="CL1073">
        <v>22.653297553914051</v>
      </c>
      <c r="CM1073">
        <v>22.687282684377095</v>
      </c>
      <c r="CN1073">
        <v>22.751214807726555</v>
      </c>
      <c r="CO1073">
        <v>22.797898230488251</v>
      </c>
      <c r="CP1073">
        <v>22.855734195785139</v>
      </c>
      <c r="CQ1073">
        <v>22.865261794770355</v>
      </c>
      <c r="CR1073">
        <v>22.732837476952817</v>
      </c>
      <c r="CS1073">
        <v>22.771129121338596</v>
      </c>
      <c r="CT1073">
        <v>22.830948342731485</v>
      </c>
      <c r="CU1073">
        <v>22.896460338411188</v>
      </c>
      <c r="CV1073">
        <v>22.94720066351578</v>
      </c>
      <c r="CW1073">
        <v>22.96888060455781</v>
      </c>
      <c r="CX1073">
        <f>AVERAGE(pipe_data__2[[#This Row],[u1,]:[u101]])</f>
        <v>22.832292955181046</v>
      </c>
      <c r="CY1073">
        <v>22.832292955181046</v>
      </c>
      <c r="CZ1073" s="16">
        <v>22.982116238739597</v>
      </c>
      <c r="DA1073" s="19"/>
    </row>
    <row r="1074" spans="1:105" x14ac:dyDescent="0.25">
      <c r="A1074">
        <v>7.2536268134066884E-2</v>
      </c>
      <c r="B1074">
        <v>23.010172083750827</v>
      </c>
      <c r="C1074">
        <v>22.951303343083669</v>
      </c>
      <c r="D1074">
        <v>22.894091729183437</v>
      </c>
      <c r="E1074">
        <v>22.909712894145937</v>
      </c>
      <c r="F1074">
        <v>22.889132265776361</v>
      </c>
      <c r="G1074">
        <v>22.874401756485803</v>
      </c>
      <c r="H1074">
        <v>22.914029101923759</v>
      </c>
      <c r="I1074">
        <v>23.073432030879157</v>
      </c>
      <c r="J1074">
        <v>23.09155954968287</v>
      </c>
      <c r="K1074">
        <v>23.108324880295353</v>
      </c>
      <c r="L1074">
        <v>23.18401359368853</v>
      </c>
      <c r="M1074">
        <v>23.200822283480001</v>
      </c>
      <c r="N1074">
        <v>23.192151727014263</v>
      </c>
      <c r="O1074">
        <v>23.213174450695337</v>
      </c>
      <c r="P1074">
        <v>23.232730957981691</v>
      </c>
      <c r="Q1074">
        <v>23.253197822561216</v>
      </c>
      <c r="R1074">
        <v>23.273223405926444</v>
      </c>
      <c r="S1074">
        <v>23.303983798656841</v>
      </c>
      <c r="T1074">
        <v>23.331934388429662</v>
      </c>
      <c r="U1074">
        <v>23.315800629654419</v>
      </c>
      <c r="V1074">
        <v>23.30759452277611</v>
      </c>
      <c r="W1074">
        <v>23.32937856293351</v>
      </c>
      <c r="X1074">
        <v>23.325045946535987</v>
      </c>
      <c r="Y1074">
        <v>23.287039581250589</v>
      </c>
      <c r="Z1074">
        <v>23.263243736051358</v>
      </c>
      <c r="AA1074">
        <v>23.276322195525314</v>
      </c>
      <c r="AB1074">
        <v>23.273009173998766</v>
      </c>
      <c r="AC1074">
        <v>23.246919441077928</v>
      </c>
      <c r="AD1074">
        <v>23.205753225400787</v>
      </c>
      <c r="AE1074">
        <v>23.148661172942596</v>
      </c>
      <c r="AF1074">
        <v>23.10329935502277</v>
      </c>
      <c r="AG1074">
        <v>23.005632466862988</v>
      </c>
      <c r="AH1074">
        <v>22.987419984893876</v>
      </c>
      <c r="AI1074">
        <v>23.009337031899502</v>
      </c>
      <c r="AJ1074">
        <v>22.992700094465107</v>
      </c>
      <c r="AK1074">
        <v>22.9913115019381</v>
      </c>
      <c r="AL1074">
        <v>23.017846224683055</v>
      </c>
      <c r="AM1074">
        <v>23.032194620246106</v>
      </c>
      <c r="AN1074">
        <v>22.971184840430606</v>
      </c>
      <c r="AO1074">
        <v>22.982123174990154</v>
      </c>
      <c r="AP1074">
        <v>22.899632146071124</v>
      </c>
      <c r="AQ1074">
        <v>22.908127567013985</v>
      </c>
      <c r="AR1074">
        <v>22.870380342152625</v>
      </c>
      <c r="AS1074">
        <v>22.873594077154191</v>
      </c>
      <c r="AT1074">
        <v>22.891693143758978</v>
      </c>
      <c r="AU1074">
        <v>22.99410367161693</v>
      </c>
      <c r="AV1074">
        <v>23.031383722904241</v>
      </c>
      <c r="AW1074">
        <v>23.025353176558475</v>
      </c>
      <c r="AX1074">
        <v>22.890944402668371</v>
      </c>
      <c r="AY1074">
        <v>22.805080261047962</v>
      </c>
      <c r="AZ1074">
        <v>22.774908755497727</v>
      </c>
      <c r="BA1074">
        <v>22.732974757949084</v>
      </c>
      <c r="BB1074">
        <v>22.701278378806439</v>
      </c>
      <c r="BC1074">
        <v>22.696975722145766</v>
      </c>
      <c r="BD1074">
        <v>22.617984452130628</v>
      </c>
      <c r="BE1074">
        <v>22.588232806755446</v>
      </c>
      <c r="BF1074">
        <v>22.542621566193439</v>
      </c>
      <c r="BG1074">
        <v>22.499865774575543</v>
      </c>
      <c r="BH1074">
        <v>22.501804344296342</v>
      </c>
      <c r="BI1074">
        <v>22.485120200122608</v>
      </c>
      <c r="BJ1074">
        <v>22.5107669088415</v>
      </c>
      <c r="BK1074">
        <v>22.507713454075535</v>
      </c>
      <c r="BL1074">
        <v>22.527217000992923</v>
      </c>
      <c r="BM1074">
        <v>22.532137788179696</v>
      </c>
      <c r="BN1074">
        <v>22.565032050948918</v>
      </c>
      <c r="BO1074">
        <v>22.565813936040275</v>
      </c>
      <c r="BP1074">
        <v>22.610453276358854</v>
      </c>
      <c r="BQ1074">
        <v>22.607614643037586</v>
      </c>
      <c r="BR1074">
        <v>22.458199338481933</v>
      </c>
      <c r="BS1074">
        <v>22.376274346285594</v>
      </c>
      <c r="BT1074">
        <v>22.326365194461125</v>
      </c>
      <c r="BU1074">
        <v>22.3383597681858</v>
      </c>
      <c r="BV1074">
        <v>22.342483658337763</v>
      </c>
      <c r="BW1074">
        <v>22.375148276794075</v>
      </c>
      <c r="BX1074">
        <v>22.431312032947986</v>
      </c>
      <c r="BY1074">
        <v>22.37164798734069</v>
      </c>
      <c r="BZ1074">
        <v>22.36327485001447</v>
      </c>
      <c r="CA1074">
        <v>22.398745721427929</v>
      </c>
      <c r="CB1074">
        <v>22.419364268873171</v>
      </c>
      <c r="CC1074">
        <v>22.398977768957991</v>
      </c>
      <c r="CD1074">
        <v>22.439063183758307</v>
      </c>
      <c r="CE1074">
        <v>22.440542358311347</v>
      </c>
      <c r="CF1074">
        <v>22.466747826223397</v>
      </c>
      <c r="CG1074">
        <v>22.455312180270127</v>
      </c>
      <c r="CH1074">
        <v>22.481960958903478</v>
      </c>
      <c r="CI1074">
        <v>22.529744563674956</v>
      </c>
      <c r="CJ1074">
        <v>22.578760682317874</v>
      </c>
      <c r="CK1074">
        <v>22.63469705156195</v>
      </c>
      <c r="CL1074">
        <v>22.652533652310957</v>
      </c>
      <c r="CM1074">
        <v>22.687198198798242</v>
      </c>
      <c r="CN1074">
        <v>22.751520492707158</v>
      </c>
      <c r="CO1074">
        <v>22.797641078667571</v>
      </c>
      <c r="CP1074">
        <v>22.855701499100103</v>
      </c>
      <c r="CQ1074">
        <v>22.864896031179818</v>
      </c>
      <c r="CR1074">
        <v>22.732245432712865</v>
      </c>
      <c r="CS1074">
        <v>22.770453014176788</v>
      </c>
      <c r="CT1074">
        <v>22.830455777439191</v>
      </c>
      <c r="CU1074">
        <v>22.896015259517775</v>
      </c>
      <c r="CV1074">
        <v>22.946695062443403</v>
      </c>
      <c r="CW1074">
        <v>22.968318699698557</v>
      </c>
      <c r="CX1074">
        <f>AVERAGE(pipe_data__2[[#This Row],[u1,]:[u101]])</f>
        <v>22.83112674090998</v>
      </c>
      <c r="CY1074">
        <v>22.83112674090998</v>
      </c>
      <c r="CZ1074" s="17">
        <v>22.98177284437439</v>
      </c>
      <c r="DA1074" s="18"/>
    </row>
    <row r="1075" spans="1:105" x14ac:dyDescent="0.25">
      <c r="A1075">
        <v>7.3536768384192097E-2</v>
      </c>
      <c r="B1075">
        <v>23.008240487625674</v>
      </c>
      <c r="C1075">
        <v>22.949102986123716</v>
      </c>
      <c r="D1075">
        <v>22.89241130606673</v>
      </c>
      <c r="E1075">
        <v>22.907827821520076</v>
      </c>
      <c r="F1075">
        <v>22.887523220678119</v>
      </c>
      <c r="G1075">
        <v>22.87203572192896</v>
      </c>
      <c r="H1075">
        <v>22.912349955775642</v>
      </c>
      <c r="I1075">
        <v>23.071751460491239</v>
      </c>
      <c r="J1075">
        <v>23.090121041220307</v>
      </c>
      <c r="K1075">
        <v>23.106577432715774</v>
      </c>
      <c r="L1075">
        <v>23.182668720148211</v>
      </c>
      <c r="M1075">
        <v>23.199212330031013</v>
      </c>
      <c r="N1075">
        <v>23.190755060965696</v>
      </c>
      <c r="O1075">
        <v>23.211745168141899</v>
      </c>
      <c r="P1075">
        <v>23.231379832857268</v>
      </c>
      <c r="Q1075">
        <v>23.25192212588961</v>
      </c>
      <c r="R1075">
        <v>23.27188300623704</v>
      </c>
      <c r="S1075">
        <v>23.302713535690547</v>
      </c>
      <c r="T1075">
        <v>23.330726897029958</v>
      </c>
      <c r="U1075">
        <v>23.31440323127454</v>
      </c>
      <c r="V1075">
        <v>23.306261684611936</v>
      </c>
      <c r="W1075">
        <v>23.327905464532297</v>
      </c>
      <c r="X1075">
        <v>23.323756906098577</v>
      </c>
      <c r="Y1075">
        <v>23.28593192464411</v>
      </c>
      <c r="Z1075">
        <v>23.261668301348703</v>
      </c>
      <c r="AA1075">
        <v>23.27486190928618</v>
      </c>
      <c r="AB1075">
        <v>23.271630331993812</v>
      </c>
      <c r="AC1075">
        <v>23.245094408562807</v>
      </c>
      <c r="AD1075">
        <v>23.203967322380407</v>
      </c>
      <c r="AE1075">
        <v>23.14753501235321</v>
      </c>
      <c r="AF1075">
        <v>23.102285987994559</v>
      </c>
      <c r="AG1075">
        <v>23.004289467195672</v>
      </c>
      <c r="AH1075">
        <v>22.986190698350459</v>
      </c>
      <c r="AI1075">
        <v>23.008021131298992</v>
      </c>
      <c r="AJ1075">
        <v>22.991162953887432</v>
      </c>
      <c r="AK1075">
        <v>22.989528886939159</v>
      </c>
      <c r="AL1075">
        <v>23.01643858389226</v>
      </c>
      <c r="AM1075">
        <v>23.030840485388278</v>
      </c>
      <c r="AN1075">
        <v>22.970132619524264</v>
      </c>
      <c r="AO1075">
        <v>22.9809744831263</v>
      </c>
      <c r="AP1075">
        <v>22.899308622331937</v>
      </c>
      <c r="AQ1075">
        <v>22.90792347041161</v>
      </c>
      <c r="AR1075">
        <v>22.869759379243909</v>
      </c>
      <c r="AS1075">
        <v>22.87380333776122</v>
      </c>
      <c r="AT1075">
        <v>22.891585839090947</v>
      </c>
      <c r="AU1075">
        <v>22.993404497538801</v>
      </c>
      <c r="AV1075">
        <v>23.030715245009468</v>
      </c>
      <c r="AW1075">
        <v>23.02435377036803</v>
      </c>
      <c r="AX1075">
        <v>22.890498759091926</v>
      </c>
      <c r="AY1075">
        <v>22.803991682521463</v>
      </c>
      <c r="AZ1075">
        <v>22.773985576401799</v>
      </c>
      <c r="BA1075">
        <v>22.731622163354139</v>
      </c>
      <c r="BB1075">
        <v>22.70016090596237</v>
      </c>
      <c r="BC1075">
        <v>22.695972391929057</v>
      </c>
      <c r="BD1075">
        <v>22.616973860111553</v>
      </c>
      <c r="BE1075">
        <v>22.587381177302412</v>
      </c>
      <c r="BF1075">
        <v>22.541598307141733</v>
      </c>
      <c r="BG1075">
        <v>22.498407801645435</v>
      </c>
      <c r="BH1075">
        <v>22.500423009749554</v>
      </c>
      <c r="BI1075">
        <v>22.483913306111234</v>
      </c>
      <c r="BJ1075">
        <v>22.509383853184026</v>
      </c>
      <c r="BK1075">
        <v>22.506261451031211</v>
      </c>
      <c r="BL1075">
        <v>22.52597652775486</v>
      </c>
      <c r="BM1075">
        <v>22.53113166379773</v>
      </c>
      <c r="BN1075">
        <v>22.564284940163731</v>
      </c>
      <c r="BO1075">
        <v>22.564954440173761</v>
      </c>
      <c r="BP1075">
        <v>22.60938438047463</v>
      </c>
      <c r="BQ1075">
        <v>22.606481184896762</v>
      </c>
      <c r="BR1075">
        <v>22.456505247352819</v>
      </c>
      <c r="BS1075">
        <v>22.374503429975761</v>
      </c>
      <c r="BT1075">
        <v>22.32456150343722</v>
      </c>
      <c r="BU1075">
        <v>22.336689007535004</v>
      </c>
      <c r="BV1075">
        <v>22.340987276508866</v>
      </c>
      <c r="BW1075">
        <v>22.37371911826839</v>
      </c>
      <c r="BX1075">
        <v>22.429544952496723</v>
      </c>
      <c r="BY1075">
        <v>22.369831079193741</v>
      </c>
      <c r="BZ1075">
        <v>22.361640412312966</v>
      </c>
      <c r="CA1075">
        <v>22.3968211600939</v>
      </c>
      <c r="CB1075">
        <v>22.418132347541579</v>
      </c>
      <c r="CC1075">
        <v>22.39798836460448</v>
      </c>
      <c r="CD1075">
        <v>22.438029717014327</v>
      </c>
      <c r="CE1075">
        <v>22.439419716635541</v>
      </c>
      <c r="CF1075">
        <v>22.46581849775713</v>
      </c>
      <c r="CG1075">
        <v>22.45437530319197</v>
      </c>
      <c r="CH1075">
        <v>22.481063403809515</v>
      </c>
      <c r="CI1075">
        <v>22.529082378449544</v>
      </c>
      <c r="CJ1075">
        <v>22.578072076075202</v>
      </c>
      <c r="CK1075">
        <v>22.633894025011251</v>
      </c>
      <c r="CL1075">
        <v>22.651769750707867</v>
      </c>
      <c r="CM1075">
        <v>22.687113713219389</v>
      </c>
      <c r="CN1075">
        <v>22.751355959482183</v>
      </c>
      <c r="CO1075">
        <v>22.797383926846887</v>
      </c>
      <c r="CP1075">
        <v>22.855668802415067</v>
      </c>
      <c r="CQ1075">
        <v>22.864530267589281</v>
      </c>
      <c r="CR1075">
        <v>22.73165338847291</v>
      </c>
      <c r="CS1075">
        <v>22.769776907014979</v>
      </c>
      <c r="CT1075">
        <v>22.8299632121469</v>
      </c>
      <c r="CU1075">
        <v>22.895570180624361</v>
      </c>
      <c r="CV1075">
        <v>22.946189461371031</v>
      </c>
      <c r="CW1075">
        <v>22.967756794839303</v>
      </c>
      <c r="CX1075">
        <f>AVERAGE(pipe_data__2[[#This Row],[u1,]:[u101]])</f>
        <v>22.829968828323725</v>
      </c>
      <c r="CY1075">
        <v>22.829968828323725</v>
      </c>
      <c r="CZ1075" s="16">
        <v>22.981379270911802</v>
      </c>
      <c r="DA1075" s="19"/>
    </row>
    <row r="1076" spans="1:105" x14ac:dyDescent="0.25">
      <c r="A1076">
        <v>7.4537268634317089E-2</v>
      </c>
      <c r="B1076">
        <v>23.006308891500524</v>
      </c>
      <c r="C1076">
        <v>22.946902629163766</v>
      </c>
      <c r="D1076">
        <v>22.890730882950024</v>
      </c>
      <c r="E1076">
        <v>22.905942748894212</v>
      </c>
      <c r="F1076">
        <v>22.885914175579881</v>
      </c>
      <c r="G1076">
        <v>22.869669687372113</v>
      </c>
      <c r="H1076">
        <v>22.910670809627522</v>
      </c>
      <c r="I1076">
        <v>23.07007089010332</v>
      </c>
      <c r="J1076">
        <v>23.088682532757744</v>
      </c>
      <c r="K1076">
        <v>23.104829985136192</v>
      </c>
      <c r="L1076">
        <v>23.181323846607892</v>
      </c>
      <c r="M1076">
        <v>23.197602376582029</v>
      </c>
      <c r="N1076">
        <v>23.189358394917125</v>
      </c>
      <c r="O1076">
        <v>23.210315885588461</v>
      </c>
      <c r="P1076">
        <v>23.230028707732846</v>
      </c>
      <c r="Q1076">
        <v>23.250646429218005</v>
      </c>
      <c r="R1076">
        <v>23.27054260654764</v>
      </c>
      <c r="S1076">
        <v>23.301443272724253</v>
      </c>
      <c r="T1076">
        <v>23.329519405630258</v>
      </c>
      <c r="U1076">
        <v>23.31300583289466</v>
      </c>
      <c r="V1076">
        <v>23.304928846447762</v>
      </c>
      <c r="W1076">
        <v>23.326432366131083</v>
      </c>
      <c r="X1076">
        <v>23.322467865661171</v>
      </c>
      <c r="Y1076">
        <v>23.284824268037632</v>
      </c>
      <c r="Z1076">
        <v>23.260092866646048</v>
      </c>
      <c r="AA1076">
        <v>23.27340162304705</v>
      </c>
      <c r="AB1076">
        <v>23.270251489988858</v>
      </c>
      <c r="AC1076">
        <v>23.243358693065797</v>
      </c>
      <c r="AD1076">
        <v>23.202181419360031</v>
      </c>
      <c r="AE1076">
        <v>23.146408851763827</v>
      </c>
      <c r="AF1076">
        <v>23.101272620966348</v>
      </c>
      <c r="AG1076">
        <v>23.002946467528357</v>
      </c>
      <c r="AH1076">
        <v>22.984961411807042</v>
      </c>
      <c r="AI1076">
        <v>23.006705230698479</v>
      </c>
      <c r="AJ1076">
        <v>22.989625813309758</v>
      </c>
      <c r="AK1076">
        <v>22.987746271940221</v>
      </c>
      <c r="AL1076">
        <v>23.015030943101465</v>
      </c>
      <c r="AM1076">
        <v>23.029486350530451</v>
      </c>
      <c r="AN1076">
        <v>22.969080398617923</v>
      </c>
      <c r="AO1076">
        <v>22.979825791262446</v>
      </c>
      <c r="AP1076">
        <v>22.898985098592746</v>
      </c>
      <c r="AQ1076">
        <v>22.90771937380924</v>
      </c>
      <c r="AR1076">
        <v>22.869138416335197</v>
      </c>
      <c r="AS1076">
        <v>22.874012598368253</v>
      </c>
      <c r="AT1076">
        <v>22.891478534422919</v>
      </c>
      <c r="AU1076">
        <v>22.992705323460669</v>
      </c>
      <c r="AV1076">
        <v>23.030046767114698</v>
      </c>
      <c r="AW1076">
        <v>23.023354364177589</v>
      </c>
      <c r="AX1076">
        <v>22.890053115515478</v>
      </c>
      <c r="AY1076">
        <v>22.802903103994961</v>
      </c>
      <c r="AZ1076">
        <v>22.773062397305871</v>
      </c>
      <c r="BA1076">
        <v>22.730269568759191</v>
      </c>
      <c r="BB1076">
        <v>22.699043433118305</v>
      </c>
      <c r="BC1076">
        <v>22.694969061712346</v>
      </c>
      <c r="BD1076">
        <v>22.615963268092482</v>
      </c>
      <c r="BE1076">
        <v>22.586529547849374</v>
      </c>
      <c r="BF1076">
        <v>22.54057504809003</v>
      </c>
      <c r="BG1076">
        <v>22.49694982871533</v>
      </c>
      <c r="BH1076">
        <v>22.499044789898562</v>
      </c>
      <c r="BI1076">
        <v>22.482706412099862</v>
      </c>
      <c r="BJ1076">
        <v>22.508000797526549</v>
      </c>
      <c r="BK1076">
        <v>22.50480944798689</v>
      </c>
      <c r="BL1076">
        <v>22.524736054516797</v>
      </c>
      <c r="BM1076">
        <v>22.530125539415767</v>
      </c>
      <c r="BN1076">
        <v>22.563537829378546</v>
      </c>
      <c r="BO1076">
        <v>22.564094944307246</v>
      </c>
      <c r="BP1076">
        <v>22.60831548459041</v>
      </c>
      <c r="BQ1076">
        <v>22.605347726755937</v>
      </c>
      <c r="BR1076">
        <v>22.454811156223705</v>
      </c>
      <c r="BS1076">
        <v>22.372732513665923</v>
      </c>
      <c r="BT1076">
        <v>22.322757812413315</v>
      </c>
      <c r="BU1076">
        <v>22.335018246884207</v>
      </c>
      <c r="BV1076">
        <v>22.339490894679969</v>
      </c>
      <c r="BW1076">
        <v>22.372289959742709</v>
      </c>
      <c r="BX1076">
        <v>22.427777872045461</v>
      </c>
      <c r="BY1076">
        <v>22.368014171046791</v>
      </c>
      <c r="BZ1076">
        <v>22.360005974611461</v>
      </c>
      <c r="CA1076">
        <v>22.394896598759871</v>
      </c>
      <c r="CB1076">
        <v>22.416900426209988</v>
      </c>
      <c r="CC1076">
        <v>22.396998960250965</v>
      </c>
      <c r="CD1076">
        <v>22.436996250270351</v>
      </c>
      <c r="CE1076">
        <v>22.438297074959735</v>
      </c>
      <c r="CF1076">
        <v>22.464889169290863</v>
      </c>
      <c r="CG1076">
        <v>22.453438426113809</v>
      </c>
      <c r="CH1076">
        <v>22.480165848715551</v>
      </c>
      <c r="CI1076">
        <v>22.528420193224129</v>
      </c>
      <c r="CJ1076">
        <v>22.577383469832533</v>
      </c>
      <c r="CK1076">
        <v>22.633090998460556</v>
      </c>
      <c r="CL1076">
        <v>22.651005849104774</v>
      </c>
      <c r="CM1076">
        <v>22.687029227640537</v>
      </c>
      <c r="CN1076">
        <v>22.750918489129528</v>
      </c>
      <c r="CO1076">
        <v>22.797126775026207</v>
      </c>
      <c r="CP1076">
        <v>22.855636105730031</v>
      </c>
      <c r="CQ1076">
        <v>22.864164503998744</v>
      </c>
      <c r="CR1076">
        <v>22.731061344232955</v>
      </c>
      <c r="CS1076">
        <v>22.76910079985317</v>
      </c>
      <c r="CT1076">
        <v>22.829470646854606</v>
      </c>
      <c r="CU1076">
        <v>22.895125101730951</v>
      </c>
      <c r="CV1076">
        <v>22.945683860298654</v>
      </c>
      <c r="CW1076">
        <v>22.96719488998005</v>
      </c>
      <c r="CX1076">
        <f>AVERAGE(pipe_data__2[[#This Row],[u1,]:[u101]])</f>
        <v>22.828809110683338</v>
      </c>
      <c r="CY1076">
        <v>22.828809110683338</v>
      </c>
      <c r="CZ1076" s="17">
        <v>22.980963339891737</v>
      </c>
      <c r="DA1076" s="18"/>
    </row>
    <row r="1077" spans="1:105" x14ac:dyDescent="0.25">
      <c r="A1077">
        <v>7.553776888444208E-2</v>
      </c>
      <c r="B1077">
        <v>23.004377295375374</v>
      </c>
      <c r="C1077">
        <v>22.944702272203813</v>
      </c>
      <c r="D1077">
        <v>22.889050459833317</v>
      </c>
      <c r="E1077">
        <v>22.904057676268351</v>
      </c>
      <c r="F1077">
        <v>22.884305130481639</v>
      </c>
      <c r="G1077">
        <v>22.86730365281527</v>
      </c>
      <c r="H1077">
        <v>22.908991663479405</v>
      </c>
      <c r="I1077">
        <v>23.068390319715405</v>
      </c>
      <c r="J1077">
        <v>23.087244024295181</v>
      </c>
      <c r="K1077">
        <v>23.10308253755661</v>
      </c>
      <c r="L1077">
        <v>23.179978973067573</v>
      </c>
      <c r="M1077">
        <v>23.195992423133045</v>
      </c>
      <c r="N1077">
        <v>23.187961728868558</v>
      </c>
      <c r="O1077">
        <v>23.208886603035026</v>
      </c>
      <c r="P1077">
        <v>23.228677582608423</v>
      </c>
      <c r="Q1077">
        <v>23.249370732546399</v>
      </c>
      <c r="R1077">
        <v>23.269202206858235</v>
      </c>
      <c r="S1077">
        <v>23.300173009757959</v>
      </c>
      <c r="T1077">
        <v>23.328311914230557</v>
      </c>
      <c r="U1077">
        <v>23.311608434514781</v>
      </c>
      <c r="V1077">
        <v>23.303596008283591</v>
      </c>
      <c r="W1077">
        <v>23.324959267729874</v>
      </c>
      <c r="X1077">
        <v>23.321178825223761</v>
      </c>
      <c r="Y1077">
        <v>23.283665068881856</v>
      </c>
      <c r="Z1077">
        <v>23.258517431943392</v>
      </c>
      <c r="AA1077">
        <v>23.27194133680792</v>
      </c>
      <c r="AB1077">
        <v>23.268872647983905</v>
      </c>
      <c r="AC1077">
        <v>23.241622977568788</v>
      </c>
      <c r="AD1077">
        <v>23.200395516339654</v>
      </c>
      <c r="AE1077">
        <v>23.145282691174444</v>
      </c>
      <c r="AF1077">
        <v>23.100259253938134</v>
      </c>
      <c r="AG1077">
        <v>23.001603467861042</v>
      </c>
      <c r="AH1077">
        <v>22.983732125263629</v>
      </c>
      <c r="AI1077">
        <v>23.005389330097969</v>
      </c>
      <c r="AJ1077">
        <v>22.988088672732083</v>
      </c>
      <c r="AK1077">
        <v>22.985963656941284</v>
      </c>
      <c r="AL1077">
        <v>23.013623302310666</v>
      </c>
      <c r="AM1077">
        <v>23.02813221567262</v>
      </c>
      <c r="AN1077">
        <v>22.968028177711581</v>
      </c>
      <c r="AO1077">
        <v>22.978677099398588</v>
      </c>
      <c r="AP1077">
        <v>22.898661574853559</v>
      </c>
      <c r="AQ1077">
        <v>22.907515277206866</v>
      </c>
      <c r="AR1077">
        <v>22.868517453426485</v>
      </c>
      <c r="AS1077">
        <v>22.874221858975282</v>
      </c>
      <c r="AT1077">
        <v>22.891371229754888</v>
      </c>
      <c r="AU1077">
        <v>22.99200614938254</v>
      </c>
      <c r="AV1077">
        <v>23.029378289219927</v>
      </c>
      <c r="AW1077">
        <v>23.022354957987144</v>
      </c>
      <c r="AX1077">
        <v>22.88960747193903</v>
      </c>
      <c r="AY1077">
        <v>22.801814525468462</v>
      </c>
      <c r="AZ1077">
        <v>22.77213921820994</v>
      </c>
      <c r="BA1077">
        <v>22.728916974164246</v>
      </c>
      <c r="BB1077">
        <v>22.697925960274237</v>
      </c>
      <c r="BC1077">
        <v>22.693965731495634</v>
      </c>
      <c r="BD1077">
        <v>22.614952676073408</v>
      </c>
      <c r="BE1077">
        <v>22.585677918396339</v>
      </c>
      <c r="BF1077">
        <v>22.539551789038327</v>
      </c>
      <c r="BG1077">
        <v>22.495491855785222</v>
      </c>
      <c r="BH1077">
        <v>22.497666570047571</v>
      </c>
      <c r="BI1077">
        <v>22.481499518088487</v>
      </c>
      <c r="BJ1077">
        <v>22.506617741869075</v>
      </c>
      <c r="BK1077">
        <v>22.503357444942566</v>
      </c>
      <c r="BL1077">
        <v>22.523495581278734</v>
      </c>
      <c r="BM1077">
        <v>22.529119415033801</v>
      </c>
      <c r="BN1077">
        <v>22.562790718593362</v>
      </c>
      <c r="BO1077">
        <v>22.563235448440732</v>
      </c>
      <c r="BP1077">
        <v>22.60724658870619</v>
      </c>
      <c r="BQ1077">
        <v>22.604214268615117</v>
      </c>
      <c r="BR1077">
        <v>22.453117065094592</v>
      </c>
      <c r="BS1077">
        <v>22.370961597356086</v>
      </c>
      <c r="BT1077">
        <v>22.320954121389409</v>
      </c>
      <c r="BU1077">
        <v>22.333347486233411</v>
      </c>
      <c r="BV1077">
        <v>22.337994512851072</v>
      </c>
      <c r="BW1077">
        <v>22.370860801217027</v>
      </c>
      <c r="BX1077">
        <v>22.426010791594194</v>
      </c>
      <c r="BY1077">
        <v>22.366197262899846</v>
      </c>
      <c r="BZ1077">
        <v>22.358371536909956</v>
      </c>
      <c r="CA1077">
        <v>22.392972037425842</v>
      </c>
      <c r="CB1077">
        <v>22.415668504878397</v>
      </c>
      <c r="CC1077">
        <v>22.396009555897454</v>
      </c>
      <c r="CD1077">
        <v>22.435962783526371</v>
      </c>
      <c r="CE1077">
        <v>22.437174433283928</v>
      </c>
      <c r="CF1077">
        <v>22.463959840824597</v>
      </c>
      <c r="CG1077">
        <v>22.452501549035652</v>
      </c>
      <c r="CH1077">
        <v>22.479268293621587</v>
      </c>
      <c r="CI1077">
        <v>22.527758007998717</v>
      </c>
      <c r="CJ1077">
        <v>22.576694863589861</v>
      </c>
      <c r="CK1077">
        <v>22.632287971909857</v>
      </c>
      <c r="CL1077">
        <v>22.65024194750168</v>
      </c>
      <c r="CM1077">
        <v>22.686944742061684</v>
      </c>
      <c r="CN1077">
        <v>22.750481018776874</v>
      </c>
      <c r="CO1077">
        <v>22.796869623205527</v>
      </c>
      <c r="CP1077">
        <v>22.855603409044999</v>
      </c>
      <c r="CQ1077">
        <v>22.863798740408207</v>
      </c>
      <c r="CR1077">
        <v>22.730469299993004</v>
      </c>
      <c r="CS1077">
        <v>22.768424692691362</v>
      </c>
      <c r="CT1077">
        <v>22.828978081562315</v>
      </c>
      <c r="CU1077">
        <v>22.894680022837537</v>
      </c>
      <c r="CV1077">
        <v>22.945178259226278</v>
      </c>
      <c r="CW1077">
        <v>22.966632985120796</v>
      </c>
      <c r="CX1077">
        <f>AVERAGE(pipe_data__2[[#This Row],[u1,]:[u101]])</f>
        <v>22.827648877617452</v>
      </c>
      <c r="CY1077">
        <v>22.827648877617452</v>
      </c>
      <c r="CZ1077" s="16">
        <v>22.980545819377234</v>
      </c>
      <c r="DA1077" s="19"/>
    </row>
    <row r="1078" spans="1:105" x14ac:dyDescent="0.25">
      <c r="A1078">
        <v>7.6538269134567294E-2</v>
      </c>
      <c r="B1078">
        <v>23.002445699250224</v>
      </c>
      <c r="C1078">
        <v>22.942501915243859</v>
      </c>
      <c r="D1078">
        <v>22.887370036716611</v>
      </c>
      <c r="E1078">
        <v>22.902172603642491</v>
      </c>
      <c r="F1078">
        <v>22.882696085383397</v>
      </c>
      <c r="G1078">
        <v>22.864953196028409</v>
      </c>
      <c r="H1078">
        <v>22.907312517331285</v>
      </c>
      <c r="I1078">
        <v>23.066709749327487</v>
      </c>
      <c r="J1078">
        <v>23.085805515832618</v>
      </c>
      <c r="K1078">
        <v>23.101335089977031</v>
      </c>
      <c r="L1078">
        <v>23.178634099527255</v>
      </c>
      <c r="M1078">
        <v>23.194382469684058</v>
      </c>
      <c r="N1078">
        <v>23.186565062819987</v>
      </c>
      <c r="O1078">
        <v>23.207457320481588</v>
      </c>
      <c r="P1078">
        <v>23.227326457484001</v>
      </c>
      <c r="Q1078">
        <v>23.24809503587479</v>
      </c>
      <c r="R1078">
        <v>23.267861807168831</v>
      </c>
      <c r="S1078">
        <v>23.298902746791665</v>
      </c>
      <c r="T1078">
        <v>23.327104422830853</v>
      </c>
      <c r="U1078">
        <v>23.310211036134902</v>
      </c>
      <c r="V1078">
        <v>23.302263170119417</v>
      </c>
      <c r="W1078">
        <v>23.32348616932866</v>
      </c>
      <c r="X1078">
        <v>23.319889784786351</v>
      </c>
      <c r="Y1078">
        <v>23.282486341453012</v>
      </c>
      <c r="Z1078">
        <v>23.256941997240737</v>
      </c>
      <c r="AA1078">
        <v>23.270481050568787</v>
      </c>
      <c r="AB1078">
        <v>23.267493805978951</v>
      </c>
      <c r="AC1078">
        <v>23.239887262071779</v>
      </c>
      <c r="AD1078">
        <v>23.198609613319277</v>
      </c>
      <c r="AE1078">
        <v>23.144156530585057</v>
      </c>
      <c r="AF1078">
        <v>23.099245886909923</v>
      </c>
      <c r="AG1078">
        <v>23.000260468193726</v>
      </c>
      <c r="AH1078">
        <v>22.982502838720212</v>
      </c>
      <c r="AI1078">
        <v>23.00407342949746</v>
      </c>
      <c r="AJ1078">
        <v>22.986551532154408</v>
      </c>
      <c r="AK1078">
        <v>22.984181041942346</v>
      </c>
      <c r="AL1078">
        <v>23.012215661519871</v>
      </c>
      <c r="AM1078">
        <v>23.026778080814793</v>
      </c>
      <c r="AN1078">
        <v>22.966975956805239</v>
      </c>
      <c r="AO1078">
        <v>22.977528407534734</v>
      </c>
      <c r="AP1078">
        <v>22.898338051114369</v>
      </c>
      <c r="AQ1078">
        <v>22.907311180604491</v>
      </c>
      <c r="AR1078">
        <v>22.867896490517769</v>
      </c>
      <c r="AS1078">
        <v>22.874431119582312</v>
      </c>
      <c r="AT1078">
        <v>22.891263925086857</v>
      </c>
      <c r="AU1078">
        <v>22.991306975304411</v>
      </c>
      <c r="AV1078">
        <v>23.028709811325154</v>
      </c>
      <c r="AW1078">
        <v>23.021355551796702</v>
      </c>
      <c r="AX1078">
        <v>22.889161828362582</v>
      </c>
      <c r="AY1078">
        <v>22.800725946941959</v>
      </c>
      <c r="AZ1078">
        <v>22.771216039114012</v>
      </c>
      <c r="BA1078">
        <v>22.727564379569298</v>
      </c>
      <c r="BB1078">
        <v>22.696808487430172</v>
      </c>
      <c r="BC1078">
        <v>22.692962401278923</v>
      </c>
      <c r="BD1078">
        <v>22.613942084054333</v>
      </c>
      <c r="BE1078">
        <v>22.584826288943304</v>
      </c>
      <c r="BF1078">
        <v>22.538528529986625</v>
      </c>
      <c r="BG1078">
        <v>22.494033882855113</v>
      </c>
      <c r="BH1078">
        <v>22.496288350196576</v>
      </c>
      <c r="BI1078">
        <v>22.480292624077116</v>
      </c>
      <c r="BJ1078">
        <v>22.505234686211601</v>
      </c>
      <c r="BK1078">
        <v>22.501905441898245</v>
      </c>
      <c r="BL1078">
        <v>22.522255108040671</v>
      </c>
      <c r="BM1078">
        <v>22.528113290651834</v>
      </c>
      <c r="BN1078">
        <v>22.562043607808175</v>
      </c>
      <c r="BO1078">
        <v>22.562375952574218</v>
      </c>
      <c r="BP1078">
        <v>22.606177692821969</v>
      </c>
      <c r="BQ1078">
        <v>22.603080810474292</v>
      </c>
      <c r="BR1078">
        <v>22.451422973965478</v>
      </c>
      <c r="BS1078">
        <v>22.369190681046248</v>
      </c>
      <c r="BT1078">
        <v>22.319150430365504</v>
      </c>
      <c r="BU1078">
        <v>22.331676725582618</v>
      </c>
      <c r="BV1078">
        <v>22.336498131022179</v>
      </c>
      <c r="BW1078">
        <v>22.369431642691346</v>
      </c>
      <c r="BX1078">
        <v>22.424243711142932</v>
      </c>
      <c r="BY1078">
        <v>22.364380354752896</v>
      </c>
      <c r="BZ1078">
        <v>22.356737099208452</v>
      </c>
      <c r="CA1078">
        <v>22.391047476091813</v>
      </c>
      <c r="CB1078">
        <v>22.414436583546806</v>
      </c>
      <c r="CC1078">
        <v>22.395020151543939</v>
      </c>
      <c r="CD1078">
        <v>22.434929316782394</v>
      </c>
      <c r="CE1078">
        <v>22.436051791608122</v>
      </c>
      <c r="CF1078">
        <v>22.463030512358326</v>
      </c>
      <c r="CG1078">
        <v>22.451564671957492</v>
      </c>
      <c r="CH1078">
        <v>22.478370738527623</v>
      </c>
      <c r="CI1078">
        <v>22.527095822773301</v>
      </c>
      <c r="CJ1078">
        <v>22.576006257347188</v>
      </c>
      <c r="CK1078">
        <v>22.631484945359158</v>
      </c>
      <c r="CL1078">
        <v>22.64947804589859</v>
      </c>
      <c r="CM1078">
        <v>22.686403563577745</v>
      </c>
      <c r="CN1078">
        <v>22.75004354842422</v>
      </c>
      <c r="CO1078">
        <v>22.796612471384847</v>
      </c>
      <c r="CP1078">
        <v>22.855570712359963</v>
      </c>
      <c r="CQ1078">
        <v>22.86343297681767</v>
      </c>
      <c r="CR1078">
        <v>22.729877255753049</v>
      </c>
      <c r="CS1078">
        <v>22.767748585529556</v>
      </c>
      <c r="CT1078">
        <v>22.828485516270021</v>
      </c>
      <c r="CU1078">
        <v>22.894234943944124</v>
      </c>
      <c r="CV1078">
        <v>22.944672658153902</v>
      </c>
      <c r="CW1078">
        <v>22.966071080261543</v>
      </c>
      <c r="CX1078">
        <f>AVERAGE(pipe_data__2[[#This Row],[u1,]:[u101]])</f>
        <v>22.826484038117492</v>
      </c>
      <c r="CY1078">
        <v>22.826484038117492</v>
      </c>
      <c r="CZ1078" s="17">
        <v>22.98012829886277</v>
      </c>
      <c r="DA1078" s="18"/>
    </row>
    <row r="1079" spans="1:105" x14ac:dyDescent="0.25">
      <c r="A1079">
        <v>7.7538769384692285E-2</v>
      </c>
      <c r="B1079">
        <v>23.000514103125074</v>
      </c>
      <c r="C1079">
        <v>22.94030155828391</v>
      </c>
      <c r="D1079">
        <v>22.885689613599904</v>
      </c>
      <c r="E1079">
        <v>22.90028753101663</v>
      </c>
      <c r="F1079">
        <v>22.881087040285156</v>
      </c>
      <c r="G1079">
        <v>22.863362461060635</v>
      </c>
      <c r="H1079">
        <v>22.905633371183164</v>
      </c>
      <c r="I1079">
        <v>23.065029178939568</v>
      </c>
      <c r="J1079">
        <v>23.084367007370052</v>
      </c>
      <c r="K1079">
        <v>23.099587642397449</v>
      </c>
      <c r="L1079">
        <v>23.177289225986936</v>
      </c>
      <c r="M1079">
        <v>23.192772516235074</v>
      </c>
      <c r="N1079">
        <v>23.185168396771417</v>
      </c>
      <c r="O1079">
        <v>23.206028037928149</v>
      </c>
      <c r="P1079">
        <v>23.225975332359575</v>
      </c>
      <c r="Q1079">
        <v>23.246819339203185</v>
      </c>
      <c r="R1079">
        <v>23.266521407479427</v>
      </c>
      <c r="S1079">
        <v>23.297632483825367</v>
      </c>
      <c r="T1079">
        <v>23.325896931431153</v>
      </c>
      <c r="U1079">
        <v>23.308813637755023</v>
      </c>
      <c r="V1079">
        <v>23.300930331955247</v>
      </c>
      <c r="W1079">
        <v>23.322013070927447</v>
      </c>
      <c r="X1079">
        <v>23.318600744348945</v>
      </c>
      <c r="Y1079">
        <v>23.281307614024168</v>
      </c>
      <c r="Z1079">
        <v>23.255366562538082</v>
      </c>
      <c r="AA1079">
        <v>23.269020764329657</v>
      </c>
      <c r="AB1079">
        <v>23.266114963973997</v>
      </c>
      <c r="AC1079">
        <v>23.23815154657477</v>
      </c>
      <c r="AD1079">
        <v>23.196823710298897</v>
      </c>
      <c r="AE1079">
        <v>23.143030369995675</v>
      </c>
      <c r="AF1079">
        <v>23.098232519881712</v>
      </c>
      <c r="AG1079">
        <v>22.998917468526415</v>
      </c>
      <c r="AH1079">
        <v>22.981273552176795</v>
      </c>
      <c r="AI1079">
        <v>23.002757528896947</v>
      </c>
      <c r="AJ1079">
        <v>22.985014391576733</v>
      </c>
      <c r="AK1079">
        <v>22.982398426943409</v>
      </c>
      <c r="AL1079">
        <v>23.010808020729076</v>
      </c>
      <c r="AM1079">
        <v>23.025423945956966</v>
      </c>
      <c r="AN1079">
        <v>22.965923735898897</v>
      </c>
      <c r="AO1079">
        <v>22.976256249394122</v>
      </c>
      <c r="AP1079">
        <v>22.898014527375178</v>
      </c>
      <c r="AQ1079">
        <v>22.907107084002117</v>
      </c>
      <c r="AR1079">
        <v>22.867275527609056</v>
      </c>
      <c r="AS1079">
        <v>22.874640380189344</v>
      </c>
      <c r="AT1079">
        <v>22.891156620418826</v>
      </c>
      <c r="AU1079">
        <v>22.990607801226279</v>
      </c>
      <c r="AV1079">
        <v>23.028041333430384</v>
      </c>
      <c r="AW1079">
        <v>23.020356145606257</v>
      </c>
      <c r="AX1079">
        <v>22.888716184786134</v>
      </c>
      <c r="AY1079">
        <v>22.799637368415461</v>
      </c>
      <c r="AZ1079">
        <v>22.770292860018085</v>
      </c>
      <c r="BA1079">
        <v>22.726211784974353</v>
      </c>
      <c r="BB1079">
        <v>22.695691014586103</v>
      </c>
      <c r="BC1079">
        <v>22.691959071062215</v>
      </c>
      <c r="BD1079">
        <v>22.612931492035258</v>
      </c>
      <c r="BE1079">
        <v>22.583974659490266</v>
      </c>
      <c r="BF1079">
        <v>22.537183977376746</v>
      </c>
      <c r="BG1079">
        <v>22.492575909925009</v>
      </c>
      <c r="BH1079">
        <v>22.494910130345584</v>
      </c>
      <c r="BI1079">
        <v>22.479085730065741</v>
      </c>
      <c r="BJ1079">
        <v>22.503851630554127</v>
      </c>
      <c r="BK1079">
        <v>22.500453438853921</v>
      </c>
      <c r="BL1079">
        <v>22.521014634802608</v>
      </c>
      <c r="BM1079">
        <v>22.527107166269872</v>
      </c>
      <c r="BN1079">
        <v>22.56129649702299</v>
      </c>
      <c r="BO1079">
        <v>22.561516456707704</v>
      </c>
      <c r="BP1079">
        <v>22.605108796937749</v>
      </c>
      <c r="BQ1079">
        <v>22.601947352333468</v>
      </c>
      <c r="BR1079">
        <v>22.449728882836364</v>
      </c>
      <c r="BS1079">
        <v>22.367419764736415</v>
      </c>
      <c r="BT1079">
        <v>22.317346739341598</v>
      </c>
      <c r="BU1079">
        <v>22.330005964931821</v>
      </c>
      <c r="BV1079">
        <v>22.335001749193282</v>
      </c>
      <c r="BW1079">
        <v>22.368002484165665</v>
      </c>
      <c r="BX1079">
        <v>22.422476630691666</v>
      </c>
      <c r="BY1079">
        <v>22.362563446605947</v>
      </c>
      <c r="BZ1079">
        <v>22.355102661506947</v>
      </c>
      <c r="CA1079">
        <v>22.389747375202653</v>
      </c>
      <c r="CB1079">
        <v>22.413204662215215</v>
      </c>
      <c r="CC1079">
        <v>22.394030747190424</v>
      </c>
      <c r="CD1079">
        <v>22.43387300754565</v>
      </c>
      <c r="CE1079">
        <v>22.434929149932316</v>
      </c>
      <c r="CF1079">
        <v>22.462101183892059</v>
      </c>
      <c r="CG1079">
        <v>22.450627794879335</v>
      </c>
      <c r="CH1079">
        <v>22.477473183433659</v>
      </c>
      <c r="CI1079">
        <v>22.526433637547889</v>
      </c>
      <c r="CJ1079">
        <v>22.57531765110452</v>
      </c>
      <c r="CK1079">
        <v>22.630681918808463</v>
      </c>
      <c r="CL1079">
        <v>22.648714144295496</v>
      </c>
      <c r="CM1079">
        <v>22.685742220867162</v>
      </c>
      <c r="CN1079">
        <v>22.749606078071569</v>
      </c>
      <c r="CO1079">
        <v>22.796355319564164</v>
      </c>
      <c r="CP1079">
        <v>22.855538015674927</v>
      </c>
      <c r="CQ1079">
        <v>22.863067213227133</v>
      </c>
      <c r="CR1079">
        <v>22.729285211513094</v>
      </c>
      <c r="CS1079">
        <v>22.767072478367748</v>
      </c>
      <c r="CT1079">
        <v>22.82799295097773</v>
      </c>
      <c r="CU1079">
        <v>22.89378986505071</v>
      </c>
      <c r="CV1079">
        <v>22.944167057081525</v>
      </c>
      <c r="CW1079">
        <v>22.965509175402289</v>
      </c>
      <c r="CX1079">
        <f>AVERAGE(pipe_data__2[[#This Row],[u1,]:[u101]])</f>
        <v>22.825327162774602</v>
      </c>
      <c r="CY1079">
        <v>22.825327162774602</v>
      </c>
      <c r="CZ1079" s="16">
        <v>22.979699384363322</v>
      </c>
      <c r="DA1079" s="19"/>
    </row>
    <row r="1080" spans="1:105" x14ac:dyDescent="0.25">
      <c r="A1080">
        <v>7.8539269634817277E-2</v>
      </c>
      <c r="B1080">
        <v>22.998582506999924</v>
      </c>
      <c r="C1080">
        <v>22.938101201323956</v>
      </c>
      <c r="D1080">
        <v>22.884009190483198</v>
      </c>
      <c r="E1080">
        <v>22.89840245839077</v>
      </c>
      <c r="F1080">
        <v>22.879477995186917</v>
      </c>
      <c r="G1080">
        <v>22.861771726092861</v>
      </c>
      <c r="H1080">
        <v>22.903954225035047</v>
      </c>
      <c r="I1080">
        <v>23.063348608551649</v>
      </c>
      <c r="J1080">
        <v>23.082928498907489</v>
      </c>
      <c r="K1080">
        <v>23.097840194817866</v>
      </c>
      <c r="L1080">
        <v>23.175944352446614</v>
      </c>
      <c r="M1080">
        <v>23.19116256278609</v>
      </c>
      <c r="N1080">
        <v>23.183771730722849</v>
      </c>
      <c r="O1080">
        <v>23.204598755374715</v>
      </c>
      <c r="P1080">
        <v>23.224624207235152</v>
      </c>
      <c r="Q1080">
        <v>23.24554364253158</v>
      </c>
      <c r="R1080">
        <v>23.265181007790027</v>
      </c>
      <c r="S1080">
        <v>23.296362220859073</v>
      </c>
      <c r="T1080">
        <v>23.324689440031452</v>
      </c>
      <c r="U1080">
        <v>23.307416239375144</v>
      </c>
      <c r="V1080">
        <v>23.299597493791072</v>
      </c>
      <c r="W1080">
        <v>23.320539972526237</v>
      </c>
      <c r="X1080">
        <v>23.317311703911535</v>
      </c>
      <c r="Y1080">
        <v>23.280128886595325</v>
      </c>
      <c r="Z1080">
        <v>23.253791127835427</v>
      </c>
      <c r="AA1080">
        <v>23.267560478090523</v>
      </c>
      <c r="AB1080">
        <v>23.264736121969044</v>
      </c>
      <c r="AC1080">
        <v>23.23641583107776</v>
      </c>
      <c r="AD1080">
        <v>23.195037807278521</v>
      </c>
      <c r="AE1080">
        <v>23.141904209406292</v>
      </c>
      <c r="AF1080">
        <v>23.097219152853501</v>
      </c>
      <c r="AG1080">
        <v>22.997574468859099</v>
      </c>
      <c r="AH1080">
        <v>22.980044265633381</v>
      </c>
      <c r="AI1080">
        <v>23.001441628296437</v>
      </c>
      <c r="AJ1080">
        <v>22.983477250999059</v>
      </c>
      <c r="AK1080">
        <v>22.980615811944467</v>
      </c>
      <c r="AL1080">
        <v>23.009400379938281</v>
      </c>
      <c r="AM1080">
        <v>23.024069811099139</v>
      </c>
      <c r="AN1080">
        <v>22.964871514992556</v>
      </c>
      <c r="AO1080">
        <v>22.974910677573174</v>
      </c>
      <c r="AP1080">
        <v>22.897691003635991</v>
      </c>
      <c r="AQ1080">
        <v>22.906902987399747</v>
      </c>
      <c r="AR1080">
        <v>22.86665456470034</v>
      </c>
      <c r="AS1080">
        <v>22.87483519001545</v>
      </c>
      <c r="AT1080">
        <v>22.891049315750795</v>
      </c>
      <c r="AU1080">
        <v>22.98990862714815</v>
      </c>
      <c r="AV1080">
        <v>23.02737285553561</v>
      </c>
      <c r="AW1080">
        <v>23.019356739415816</v>
      </c>
      <c r="AX1080">
        <v>22.888270541209685</v>
      </c>
      <c r="AY1080">
        <v>22.798548789888958</v>
      </c>
      <c r="AZ1080">
        <v>22.769369680922154</v>
      </c>
      <c r="BA1080">
        <v>22.724859190379405</v>
      </c>
      <c r="BB1080">
        <v>22.694573541742038</v>
      </c>
      <c r="BC1080">
        <v>22.690955740845503</v>
      </c>
      <c r="BD1080">
        <v>22.611920900016187</v>
      </c>
      <c r="BE1080">
        <v>22.583123030037232</v>
      </c>
      <c r="BF1080">
        <v>22.535650733187989</v>
      </c>
      <c r="BG1080">
        <v>22.4911179369949</v>
      </c>
      <c r="BH1080">
        <v>22.493531910494593</v>
      </c>
      <c r="BI1080">
        <v>22.477878836054366</v>
      </c>
      <c r="BJ1080">
        <v>22.502468574896653</v>
      </c>
      <c r="BK1080">
        <v>22.499148960939316</v>
      </c>
      <c r="BL1080">
        <v>22.519774161564545</v>
      </c>
      <c r="BM1080">
        <v>22.526101041887905</v>
      </c>
      <c r="BN1080">
        <v>22.560549386237806</v>
      </c>
      <c r="BO1080">
        <v>22.560656960841193</v>
      </c>
      <c r="BP1080">
        <v>22.604039901053525</v>
      </c>
      <c r="BQ1080">
        <v>22.600813894192644</v>
      </c>
      <c r="BR1080">
        <v>22.448034791707251</v>
      </c>
      <c r="BS1080">
        <v>22.365648848426577</v>
      </c>
      <c r="BT1080">
        <v>22.315543048317693</v>
      </c>
      <c r="BU1080">
        <v>22.328335204281025</v>
      </c>
      <c r="BV1080">
        <v>22.333505367364385</v>
      </c>
      <c r="BW1080">
        <v>22.366573325639983</v>
      </c>
      <c r="BX1080">
        <v>22.420709550240403</v>
      </c>
      <c r="BY1080">
        <v>22.360746538459001</v>
      </c>
      <c r="BZ1080">
        <v>22.353468223805443</v>
      </c>
      <c r="CA1080">
        <v>22.388451114543681</v>
      </c>
      <c r="CB1080">
        <v>22.411972740883623</v>
      </c>
      <c r="CC1080">
        <v>22.393041342836913</v>
      </c>
      <c r="CD1080">
        <v>22.432670015095709</v>
      </c>
      <c r="CE1080">
        <v>22.433806508256509</v>
      </c>
      <c r="CF1080">
        <v>22.461171855425793</v>
      </c>
      <c r="CG1080">
        <v>22.449690917801178</v>
      </c>
      <c r="CH1080">
        <v>22.476575628339692</v>
      </c>
      <c r="CI1080">
        <v>22.525771452322473</v>
      </c>
      <c r="CJ1080">
        <v>22.574629044861847</v>
      </c>
      <c r="CK1080">
        <v>22.629878892257764</v>
      </c>
      <c r="CL1080">
        <v>22.647950242692403</v>
      </c>
      <c r="CM1080">
        <v>22.685080878156576</v>
      </c>
      <c r="CN1080">
        <v>22.749168607718914</v>
      </c>
      <c r="CO1080">
        <v>22.796098167743484</v>
      </c>
      <c r="CP1080">
        <v>22.855505318989895</v>
      </c>
      <c r="CQ1080">
        <v>22.862701449636596</v>
      </c>
      <c r="CR1080">
        <v>22.728693167273143</v>
      </c>
      <c r="CS1080">
        <v>22.766396371205939</v>
      </c>
      <c r="CT1080">
        <v>22.827500385685436</v>
      </c>
      <c r="CU1080">
        <v>22.893344786157297</v>
      </c>
      <c r="CV1080">
        <v>22.943661456009149</v>
      </c>
      <c r="CW1080">
        <v>22.964947270543036</v>
      </c>
      <c r="CX1080">
        <f>AVERAGE(pipe_data__2[[#This Row],[u1,]:[u101]])</f>
        <v>22.824167568692804</v>
      </c>
      <c r="CY1080">
        <v>22.824167568692804</v>
      </c>
      <c r="CZ1080" s="17">
        <v>22.979226620940693</v>
      </c>
      <c r="DA1080" s="18"/>
    </row>
    <row r="1081" spans="1:105" x14ac:dyDescent="0.25">
      <c r="A1081">
        <v>7.9539769884942491E-2</v>
      </c>
      <c r="B1081">
        <v>22.99665091087477</v>
      </c>
      <c r="C1081">
        <v>22.935900844364006</v>
      </c>
      <c r="D1081">
        <v>22.882328767366491</v>
      </c>
      <c r="E1081">
        <v>22.896517385764906</v>
      </c>
      <c r="F1081">
        <v>22.877868950088676</v>
      </c>
      <c r="G1081">
        <v>22.860180991125088</v>
      </c>
      <c r="H1081">
        <v>22.902275078886927</v>
      </c>
      <c r="I1081">
        <v>23.061668038163734</v>
      </c>
      <c r="J1081">
        <v>23.081489990444926</v>
      </c>
      <c r="K1081">
        <v>23.096092747238288</v>
      </c>
      <c r="L1081">
        <v>23.174599478906295</v>
      </c>
      <c r="M1081">
        <v>23.189552609337106</v>
      </c>
      <c r="N1081">
        <v>23.182375064674279</v>
      </c>
      <c r="O1081">
        <v>23.203169472821276</v>
      </c>
      <c r="P1081">
        <v>23.22327308211073</v>
      </c>
      <c r="Q1081">
        <v>23.244267945859974</v>
      </c>
      <c r="R1081">
        <v>23.263840608100622</v>
      </c>
      <c r="S1081">
        <v>23.29509195789278</v>
      </c>
      <c r="T1081">
        <v>23.323481948631752</v>
      </c>
      <c r="U1081">
        <v>23.306018840995264</v>
      </c>
      <c r="V1081">
        <v>23.298264655626898</v>
      </c>
      <c r="W1081">
        <v>23.319066874125024</v>
      </c>
      <c r="X1081">
        <v>23.316022663474126</v>
      </c>
      <c r="Y1081">
        <v>23.278950159166481</v>
      </c>
      <c r="Z1081">
        <v>23.25223709300117</v>
      </c>
      <c r="AA1081">
        <v>23.266100191851393</v>
      </c>
      <c r="AB1081">
        <v>23.26335727996409</v>
      </c>
      <c r="AC1081">
        <v>23.234680115580751</v>
      </c>
      <c r="AD1081">
        <v>23.193251904258144</v>
      </c>
      <c r="AE1081">
        <v>23.140778048816905</v>
      </c>
      <c r="AF1081">
        <v>23.096205785825287</v>
      </c>
      <c r="AG1081">
        <v>22.996231469191784</v>
      </c>
      <c r="AH1081">
        <v>22.978609228013891</v>
      </c>
      <c r="AI1081">
        <v>23.000125727695927</v>
      </c>
      <c r="AJ1081">
        <v>22.981940110421384</v>
      </c>
      <c r="AK1081">
        <v>22.97883319694553</v>
      </c>
      <c r="AL1081">
        <v>23.007992739147486</v>
      </c>
      <c r="AM1081">
        <v>23.022715676241312</v>
      </c>
      <c r="AN1081">
        <v>22.963819294086214</v>
      </c>
      <c r="AO1081">
        <v>22.973565105752222</v>
      </c>
      <c r="AP1081">
        <v>22.897367479896801</v>
      </c>
      <c r="AQ1081">
        <v>22.906698890797372</v>
      </c>
      <c r="AR1081">
        <v>22.866033601791628</v>
      </c>
      <c r="AS1081">
        <v>22.873986299938675</v>
      </c>
      <c r="AT1081">
        <v>22.890942011082764</v>
      </c>
      <c r="AU1081">
        <v>22.989209453070021</v>
      </c>
      <c r="AV1081">
        <v>23.02670437764084</v>
      </c>
      <c r="AW1081">
        <v>23.018357333225371</v>
      </c>
      <c r="AX1081">
        <v>22.887561024368111</v>
      </c>
      <c r="AY1081">
        <v>22.797460211362456</v>
      </c>
      <c r="AZ1081">
        <v>22.768446501826226</v>
      </c>
      <c r="BA1081">
        <v>22.723506595784457</v>
      </c>
      <c r="BB1081">
        <v>22.693456068897969</v>
      </c>
      <c r="BC1081">
        <v>22.689952410628791</v>
      </c>
      <c r="BD1081">
        <v>22.610910307997113</v>
      </c>
      <c r="BE1081">
        <v>22.582271400584194</v>
      </c>
      <c r="BF1081">
        <v>22.534117488999229</v>
      </c>
      <c r="BG1081">
        <v>22.489659964064796</v>
      </c>
      <c r="BH1081">
        <v>22.492153690643601</v>
      </c>
      <c r="BI1081">
        <v>22.476671942042994</v>
      </c>
      <c r="BJ1081">
        <v>22.501085519239179</v>
      </c>
      <c r="BK1081">
        <v>22.49792800637421</v>
      </c>
      <c r="BL1081">
        <v>22.518533688326482</v>
      </c>
      <c r="BM1081">
        <v>22.525094917505939</v>
      </c>
      <c r="BN1081">
        <v>22.559802275452622</v>
      </c>
      <c r="BO1081">
        <v>22.559797464974679</v>
      </c>
      <c r="BP1081">
        <v>22.602971005169305</v>
      </c>
      <c r="BQ1081">
        <v>22.59968043605182</v>
      </c>
      <c r="BR1081">
        <v>22.446340700578137</v>
      </c>
      <c r="BS1081">
        <v>22.36387793211674</v>
      </c>
      <c r="BT1081">
        <v>22.313739357293787</v>
      </c>
      <c r="BU1081">
        <v>22.326664443630229</v>
      </c>
      <c r="BV1081">
        <v>22.332008985535488</v>
      </c>
      <c r="BW1081">
        <v>22.365144167114298</v>
      </c>
      <c r="BX1081">
        <v>22.418969763667299</v>
      </c>
      <c r="BY1081">
        <v>22.358929630312051</v>
      </c>
      <c r="BZ1081">
        <v>22.351833786103938</v>
      </c>
      <c r="CA1081">
        <v>22.387154853884706</v>
      </c>
      <c r="CB1081">
        <v>22.410740819552032</v>
      </c>
      <c r="CC1081">
        <v>22.392051938483398</v>
      </c>
      <c r="CD1081">
        <v>22.431467022645766</v>
      </c>
      <c r="CE1081">
        <v>22.4326838665807</v>
      </c>
      <c r="CF1081">
        <v>22.460242526959526</v>
      </c>
      <c r="CG1081">
        <v>22.448754040723017</v>
      </c>
      <c r="CH1081">
        <v>22.475678073245728</v>
      </c>
      <c r="CI1081">
        <v>22.525109267097061</v>
      </c>
      <c r="CJ1081">
        <v>22.573940438619179</v>
      </c>
      <c r="CK1081">
        <v>22.629075865707065</v>
      </c>
      <c r="CL1081">
        <v>22.647186341089313</v>
      </c>
      <c r="CM1081">
        <v>22.684419535445993</v>
      </c>
      <c r="CN1081">
        <v>22.74873113736626</v>
      </c>
      <c r="CO1081">
        <v>22.795841015922804</v>
      </c>
      <c r="CP1081">
        <v>22.855472622304859</v>
      </c>
      <c r="CQ1081">
        <v>22.861733708600294</v>
      </c>
      <c r="CR1081">
        <v>22.728101123033188</v>
      </c>
      <c r="CS1081">
        <v>22.765720264044131</v>
      </c>
      <c r="CT1081">
        <v>22.827007820393145</v>
      </c>
      <c r="CU1081">
        <v>22.892899707263886</v>
      </c>
      <c r="CV1081">
        <v>22.943155854936776</v>
      </c>
      <c r="CW1081">
        <v>22.964385365683782</v>
      </c>
      <c r="CX1081">
        <f>AVERAGE(pipe_data__2[[#This Row],[u1,]:[u101]])</f>
        <v>22.822988143765066</v>
      </c>
      <c r="CY1081">
        <v>22.822988143765066</v>
      </c>
      <c r="CZ1081" s="16">
        <v>22.97874648252327</v>
      </c>
      <c r="DA1081" s="19"/>
    </row>
    <row r="1082" spans="1:105" x14ac:dyDescent="0.25">
      <c r="A1082">
        <v>8.0540270135067482E-2</v>
      </c>
      <c r="B1082">
        <v>22.99471931474962</v>
      </c>
      <c r="C1082">
        <v>22.933700487404053</v>
      </c>
      <c r="D1082">
        <v>22.880648344249785</v>
      </c>
      <c r="E1082">
        <v>22.894632313139045</v>
      </c>
      <c r="F1082">
        <v>22.876259904990434</v>
      </c>
      <c r="G1082">
        <v>22.858590256157314</v>
      </c>
      <c r="H1082">
        <v>22.90059593273881</v>
      </c>
      <c r="I1082">
        <v>23.059987467775816</v>
      </c>
      <c r="J1082">
        <v>23.080051481982363</v>
      </c>
      <c r="K1082">
        <v>23.094345299658706</v>
      </c>
      <c r="L1082">
        <v>23.173254605365976</v>
      </c>
      <c r="M1082">
        <v>23.187942655888119</v>
      </c>
      <c r="N1082">
        <v>23.180978398625712</v>
      </c>
      <c r="O1082">
        <v>23.201740190267842</v>
      </c>
      <c r="P1082">
        <v>23.221921956986307</v>
      </c>
      <c r="Q1082">
        <v>23.242992249188369</v>
      </c>
      <c r="R1082">
        <v>23.262500208411218</v>
      </c>
      <c r="S1082">
        <v>23.293821694926486</v>
      </c>
      <c r="T1082">
        <v>23.322274457232048</v>
      </c>
      <c r="U1082">
        <v>23.304621442615385</v>
      </c>
      <c r="V1082">
        <v>23.296931817462728</v>
      </c>
      <c r="W1082">
        <v>23.317593775723811</v>
      </c>
      <c r="X1082">
        <v>23.314620131747972</v>
      </c>
      <c r="Y1082">
        <v>23.277771431737641</v>
      </c>
      <c r="Z1082">
        <v>23.250905721277391</v>
      </c>
      <c r="AA1082">
        <v>23.26463990561226</v>
      </c>
      <c r="AB1082">
        <v>23.261978437959137</v>
      </c>
      <c r="AC1082">
        <v>23.232944400083742</v>
      </c>
      <c r="AD1082">
        <v>23.191466001237764</v>
      </c>
      <c r="AE1082">
        <v>23.139651888227522</v>
      </c>
      <c r="AF1082">
        <v>23.095192418797076</v>
      </c>
      <c r="AG1082">
        <v>22.994888469524469</v>
      </c>
      <c r="AH1082">
        <v>22.977012712580031</v>
      </c>
      <c r="AI1082">
        <v>22.998809827095414</v>
      </c>
      <c r="AJ1082">
        <v>22.980402969843709</v>
      </c>
      <c r="AK1082">
        <v>22.977050581946592</v>
      </c>
      <c r="AL1082">
        <v>23.006585098356691</v>
      </c>
      <c r="AM1082">
        <v>23.021361541383481</v>
      </c>
      <c r="AN1082">
        <v>22.962767073179872</v>
      </c>
      <c r="AO1082">
        <v>22.972219533931273</v>
      </c>
      <c r="AP1082">
        <v>22.897043956157614</v>
      </c>
      <c r="AQ1082">
        <v>22.906494794194998</v>
      </c>
      <c r="AR1082">
        <v>22.865412638882916</v>
      </c>
      <c r="AS1082">
        <v>22.873137409861901</v>
      </c>
      <c r="AT1082">
        <v>22.890834706414733</v>
      </c>
      <c r="AU1082">
        <v>22.988510278991889</v>
      </c>
      <c r="AV1082">
        <v>23.02603589974607</v>
      </c>
      <c r="AW1082">
        <v>23.017357927034929</v>
      </c>
      <c r="AX1082">
        <v>22.885996683207029</v>
      </c>
      <c r="AY1082">
        <v>22.796371632835957</v>
      </c>
      <c r="AZ1082">
        <v>22.767523322730298</v>
      </c>
      <c r="BA1082">
        <v>22.722154001189512</v>
      </c>
      <c r="BB1082">
        <v>22.692338596053904</v>
      </c>
      <c r="BC1082">
        <v>22.688409568890687</v>
      </c>
      <c r="BD1082">
        <v>22.609899715978038</v>
      </c>
      <c r="BE1082">
        <v>22.581419771131159</v>
      </c>
      <c r="BF1082">
        <v>22.532584244810469</v>
      </c>
      <c r="BG1082">
        <v>22.488201991134687</v>
      </c>
      <c r="BH1082">
        <v>22.49077547079261</v>
      </c>
      <c r="BI1082">
        <v>22.475465048031619</v>
      </c>
      <c r="BJ1082">
        <v>22.499702463581706</v>
      </c>
      <c r="BK1082">
        <v>22.496707051809103</v>
      </c>
      <c r="BL1082">
        <v>22.517293215088419</v>
      </c>
      <c r="BM1082">
        <v>22.524088793123976</v>
      </c>
      <c r="BN1082">
        <v>22.559055164667434</v>
      </c>
      <c r="BO1082">
        <v>22.558937969108165</v>
      </c>
      <c r="BP1082">
        <v>22.601902109285085</v>
      </c>
      <c r="BQ1082">
        <v>22.598546977910999</v>
      </c>
      <c r="BR1082">
        <v>22.444646609449023</v>
      </c>
      <c r="BS1082">
        <v>22.362107015806902</v>
      </c>
      <c r="BT1082">
        <v>22.311935666269882</v>
      </c>
      <c r="BU1082">
        <v>22.324993682979432</v>
      </c>
      <c r="BV1082">
        <v>22.330512603706595</v>
      </c>
      <c r="BW1082">
        <v>22.363715008588617</v>
      </c>
      <c r="BX1082">
        <v>22.417317044936205</v>
      </c>
      <c r="BY1082">
        <v>22.357112722165102</v>
      </c>
      <c r="BZ1082">
        <v>22.350199348402434</v>
      </c>
      <c r="CA1082">
        <v>22.385858593225731</v>
      </c>
      <c r="CB1082">
        <v>22.409508898220441</v>
      </c>
      <c r="CC1082">
        <v>22.391062534129887</v>
      </c>
      <c r="CD1082">
        <v>22.430264030195822</v>
      </c>
      <c r="CE1082">
        <v>22.431561224904893</v>
      </c>
      <c r="CF1082">
        <v>22.459313198493259</v>
      </c>
      <c r="CG1082">
        <v>22.44781716364486</v>
      </c>
      <c r="CH1082">
        <v>22.474780518151764</v>
      </c>
      <c r="CI1082">
        <v>22.524447081871646</v>
      </c>
      <c r="CJ1082">
        <v>22.573251832376506</v>
      </c>
      <c r="CK1082">
        <v>22.628272839156367</v>
      </c>
      <c r="CL1082">
        <v>22.646422439486219</v>
      </c>
      <c r="CM1082">
        <v>22.683758192735407</v>
      </c>
      <c r="CN1082">
        <v>22.748293667013606</v>
      </c>
      <c r="CO1082">
        <v>22.79558386410212</v>
      </c>
      <c r="CP1082">
        <v>22.855439925619823</v>
      </c>
      <c r="CQ1082">
        <v>22.858915324596897</v>
      </c>
      <c r="CR1082">
        <v>22.727509078793233</v>
      </c>
      <c r="CS1082">
        <v>22.765044156882322</v>
      </c>
      <c r="CT1082">
        <v>22.826515255100855</v>
      </c>
      <c r="CU1082">
        <v>22.892454628370473</v>
      </c>
      <c r="CV1082">
        <v>22.9426502538644</v>
      </c>
      <c r="CW1082">
        <v>22.963823460824528</v>
      </c>
      <c r="CX1082">
        <f>AVERAGE(pipe_data__2[[#This Row],[u1,]:[u101]])</f>
        <v>22.82177661666773</v>
      </c>
      <c r="CY1082">
        <v>22.82177661666773</v>
      </c>
      <c r="CZ1082" s="17">
        <v>22.978255393633734</v>
      </c>
      <c r="DA1082" s="18"/>
    </row>
    <row r="1083" spans="1:105" x14ac:dyDescent="0.25">
      <c r="A1083">
        <v>8.1540770385192474E-2</v>
      </c>
      <c r="B1083">
        <v>22.99278771862447</v>
      </c>
      <c r="C1083">
        <v>22.931500130444103</v>
      </c>
      <c r="D1083">
        <v>22.878967921133079</v>
      </c>
      <c r="E1083">
        <v>22.892747240513184</v>
      </c>
      <c r="F1083">
        <v>22.874650859892192</v>
      </c>
      <c r="G1083">
        <v>22.85699952118954</v>
      </c>
      <c r="H1083">
        <v>22.898916786590689</v>
      </c>
      <c r="I1083">
        <v>23.058306897387897</v>
      </c>
      <c r="J1083">
        <v>23.078612973519796</v>
      </c>
      <c r="K1083">
        <v>23.092597852079123</v>
      </c>
      <c r="L1083">
        <v>23.171909731825657</v>
      </c>
      <c r="M1083">
        <v>23.186332702439135</v>
      </c>
      <c r="N1083">
        <v>23.179581732577141</v>
      </c>
      <c r="O1083">
        <v>23.200310907714403</v>
      </c>
      <c r="P1083">
        <v>23.220570831861885</v>
      </c>
      <c r="Q1083">
        <v>23.241716552516763</v>
      </c>
      <c r="R1083">
        <v>23.261159808721818</v>
      </c>
      <c r="S1083">
        <v>23.292551431960192</v>
      </c>
      <c r="T1083">
        <v>23.321066965832348</v>
      </c>
      <c r="U1083">
        <v>23.303224044235506</v>
      </c>
      <c r="V1083">
        <v>23.295598979298553</v>
      </c>
      <c r="W1083">
        <v>23.316120677322601</v>
      </c>
      <c r="X1083">
        <v>23.313204940573577</v>
      </c>
      <c r="Y1083">
        <v>23.276592704308797</v>
      </c>
      <c r="Z1083">
        <v>23.249574349553608</v>
      </c>
      <c r="AA1083">
        <v>23.26317961937313</v>
      </c>
      <c r="AB1083">
        <v>23.260599595954186</v>
      </c>
      <c r="AC1083">
        <v>23.231208684586733</v>
      </c>
      <c r="AD1083">
        <v>23.189680098217387</v>
      </c>
      <c r="AE1083">
        <v>23.13852572763814</v>
      </c>
      <c r="AF1083">
        <v>23.094179051768865</v>
      </c>
      <c r="AG1083">
        <v>22.993545469857153</v>
      </c>
      <c r="AH1083">
        <v>22.975416197146171</v>
      </c>
      <c r="AI1083">
        <v>22.997493926494904</v>
      </c>
      <c r="AJ1083">
        <v>22.978865829266034</v>
      </c>
      <c r="AK1083">
        <v>22.975267966947655</v>
      </c>
      <c r="AL1083">
        <v>23.005177457565896</v>
      </c>
      <c r="AM1083">
        <v>23.020007406525654</v>
      </c>
      <c r="AN1083">
        <v>22.961714852273531</v>
      </c>
      <c r="AO1083">
        <v>22.970873962110325</v>
      </c>
      <c r="AP1083">
        <v>22.896720432418423</v>
      </c>
      <c r="AQ1083">
        <v>22.906290697592624</v>
      </c>
      <c r="AR1083">
        <v>22.8647916759742</v>
      </c>
      <c r="AS1083">
        <v>22.87228851978513</v>
      </c>
      <c r="AT1083">
        <v>22.890727401746702</v>
      </c>
      <c r="AU1083">
        <v>22.98781110491376</v>
      </c>
      <c r="AV1083">
        <v>23.025367421851296</v>
      </c>
      <c r="AW1083">
        <v>23.016358520844484</v>
      </c>
      <c r="AX1083">
        <v>22.884432342045947</v>
      </c>
      <c r="AY1083">
        <v>22.795283054309454</v>
      </c>
      <c r="AZ1083">
        <v>22.766600143634371</v>
      </c>
      <c r="BA1083">
        <v>22.720801406594564</v>
      </c>
      <c r="BB1083">
        <v>22.691221123209836</v>
      </c>
      <c r="BC1083">
        <v>22.686828357265586</v>
      </c>
      <c r="BD1083">
        <v>22.608889123958964</v>
      </c>
      <c r="BE1083">
        <v>22.580568141678121</v>
      </c>
      <c r="BF1083">
        <v>22.531051000621712</v>
      </c>
      <c r="BG1083">
        <v>22.486744018204579</v>
      </c>
      <c r="BH1083">
        <v>22.489397250941614</v>
      </c>
      <c r="BI1083">
        <v>22.474258154020248</v>
      </c>
      <c r="BJ1083">
        <v>22.49840377778574</v>
      </c>
      <c r="BK1083">
        <v>22.495486097243997</v>
      </c>
      <c r="BL1083">
        <v>22.516052741850356</v>
      </c>
      <c r="BM1083">
        <v>22.52308266874201</v>
      </c>
      <c r="BN1083">
        <v>22.55830805388225</v>
      </c>
      <c r="BO1083">
        <v>22.55807847324165</v>
      </c>
      <c r="BP1083">
        <v>22.600833213400865</v>
      </c>
      <c r="BQ1083">
        <v>22.597413519770175</v>
      </c>
      <c r="BR1083">
        <v>22.44295251831991</v>
      </c>
      <c r="BS1083">
        <v>22.360336099497069</v>
      </c>
      <c r="BT1083">
        <v>22.310297118656919</v>
      </c>
      <c r="BU1083">
        <v>22.323322922328636</v>
      </c>
      <c r="BV1083">
        <v>22.329016221877698</v>
      </c>
      <c r="BW1083">
        <v>22.362285850062936</v>
      </c>
      <c r="BX1083">
        <v>22.415664326205114</v>
      </c>
      <c r="BY1083">
        <v>22.355295814018156</v>
      </c>
      <c r="BZ1083">
        <v>22.348564910700929</v>
      </c>
      <c r="CA1083">
        <v>22.384562332566755</v>
      </c>
      <c r="CB1083">
        <v>22.40827697688885</v>
      </c>
      <c r="CC1083">
        <v>22.390073129776372</v>
      </c>
      <c r="CD1083">
        <v>22.429061037745882</v>
      </c>
      <c r="CE1083">
        <v>22.430438583229087</v>
      </c>
      <c r="CF1083">
        <v>22.458383870026992</v>
      </c>
      <c r="CG1083">
        <v>22.446880286566703</v>
      </c>
      <c r="CH1083">
        <v>22.4738829630578</v>
      </c>
      <c r="CI1083">
        <v>22.523726221612474</v>
      </c>
      <c r="CJ1083">
        <v>22.572563226133838</v>
      </c>
      <c r="CK1083">
        <v>22.627469812605671</v>
      </c>
      <c r="CL1083">
        <v>22.645658537883129</v>
      </c>
      <c r="CM1083">
        <v>22.683096850024821</v>
      </c>
      <c r="CN1083">
        <v>22.747856196660951</v>
      </c>
      <c r="CO1083">
        <v>22.79532671228144</v>
      </c>
      <c r="CP1083">
        <v>22.855407228934791</v>
      </c>
      <c r="CQ1083">
        <v>22.856096940593499</v>
      </c>
      <c r="CR1083">
        <v>22.726917034553281</v>
      </c>
      <c r="CS1083">
        <v>22.764368049720513</v>
      </c>
      <c r="CT1083">
        <v>22.826022689808561</v>
      </c>
      <c r="CU1083">
        <v>22.892009549477059</v>
      </c>
      <c r="CV1083">
        <v>22.942144652792024</v>
      </c>
      <c r="CW1083">
        <v>22.963261555965275</v>
      </c>
      <c r="CX1083">
        <f>AVERAGE(pipe_data__2[[#This Row],[u1,]:[u101]])</f>
        <v>22.820566487659448</v>
      </c>
      <c r="CY1083">
        <v>22.820566487659448</v>
      </c>
      <c r="CZ1083" s="16">
        <v>22.97775334912038</v>
      </c>
      <c r="DA1083" s="19"/>
    </row>
    <row r="1084" spans="1:105" x14ac:dyDescent="0.25">
      <c r="A1084">
        <v>8.2541270635317687E-2</v>
      </c>
      <c r="B1084">
        <v>22.99085612249932</v>
      </c>
      <c r="C1084">
        <v>22.92929977348415</v>
      </c>
      <c r="D1084">
        <v>22.877287498016372</v>
      </c>
      <c r="E1084">
        <v>22.890862167887324</v>
      </c>
      <c r="F1084">
        <v>22.87304181479395</v>
      </c>
      <c r="G1084">
        <v>22.855408786221762</v>
      </c>
      <c r="H1084">
        <v>22.897237640442569</v>
      </c>
      <c r="I1084">
        <v>23.056626326999979</v>
      </c>
      <c r="J1084">
        <v>23.077174465057233</v>
      </c>
      <c r="K1084">
        <v>23.090960877426095</v>
      </c>
      <c r="L1084">
        <v>23.170564858285339</v>
      </c>
      <c r="M1084">
        <v>23.184752983442333</v>
      </c>
      <c r="N1084">
        <v>23.17818506652857</v>
      </c>
      <c r="O1084">
        <v>23.198881625160965</v>
      </c>
      <c r="P1084">
        <v>23.219219706737459</v>
      </c>
      <c r="Q1084">
        <v>23.240440855845158</v>
      </c>
      <c r="R1084">
        <v>23.259819409032414</v>
      </c>
      <c r="S1084">
        <v>23.291281168993898</v>
      </c>
      <c r="T1084">
        <v>23.319859474432647</v>
      </c>
      <c r="U1084">
        <v>23.301826645855627</v>
      </c>
      <c r="V1084">
        <v>23.294266141134379</v>
      </c>
      <c r="W1084">
        <v>23.314647578921388</v>
      </c>
      <c r="X1084">
        <v>23.311789749399182</v>
      </c>
      <c r="Y1084">
        <v>23.275413976879953</v>
      </c>
      <c r="Z1084">
        <v>23.248242977829829</v>
      </c>
      <c r="AA1084">
        <v>23.261719333133996</v>
      </c>
      <c r="AB1084">
        <v>23.259220753949233</v>
      </c>
      <c r="AC1084">
        <v>23.229472969089723</v>
      </c>
      <c r="AD1084">
        <v>23.187894195197011</v>
      </c>
      <c r="AE1084">
        <v>23.137399567048757</v>
      </c>
      <c r="AF1084">
        <v>23.093165684740651</v>
      </c>
      <c r="AG1084">
        <v>22.992202470189838</v>
      </c>
      <c r="AH1084">
        <v>22.97381968171231</v>
      </c>
      <c r="AI1084">
        <v>22.996178025894391</v>
      </c>
      <c r="AJ1084">
        <v>22.977328688688356</v>
      </c>
      <c r="AK1084">
        <v>22.973485351948717</v>
      </c>
      <c r="AL1084">
        <v>23.003769816775097</v>
      </c>
      <c r="AM1084">
        <v>23.018653271667826</v>
      </c>
      <c r="AN1084">
        <v>22.960662631367189</v>
      </c>
      <c r="AO1084">
        <v>22.969528390289373</v>
      </c>
      <c r="AP1084">
        <v>22.896396908679236</v>
      </c>
      <c r="AQ1084">
        <v>22.906086600990253</v>
      </c>
      <c r="AR1084">
        <v>22.864170713065487</v>
      </c>
      <c r="AS1084">
        <v>22.871439629708355</v>
      </c>
      <c r="AT1084">
        <v>22.890620097078671</v>
      </c>
      <c r="AU1084">
        <v>22.987111930835628</v>
      </c>
      <c r="AV1084">
        <v>23.024698943956526</v>
      </c>
      <c r="AW1084">
        <v>23.015359114654043</v>
      </c>
      <c r="AX1084">
        <v>22.882868000884866</v>
      </c>
      <c r="AY1084">
        <v>22.794194475782955</v>
      </c>
      <c r="AZ1084">
        <v>22.765676964538439</v>
      </c>
      <c r="BA1084">
        <v>22.719448811999619</v>
      </c>
      <c r="BB1084">
        <v>22.690103650365771</v>
      </c>
      <c r="BC1084">
        <v>22.685247145640485</v>
      </c>
      <c r="BD1084">
        <v>22.607878531939889</v>
      </c>
      <c r="BE1084">
        <v>22.579716512225087</v>
      </c>
      <c r="BF1084">
        <v>22.529517756432952</v>
      </c>
      <c r="BG1084">
        <v>22.485286045274474</v>
      </c>
      <c r="BH1084">
        <v>22.488019031090623</v>
      </c>
      <c r="BI1084">
        <v>22.473051260008873</v>
      </c>
      <c r="BJ1084">
        <v>22.497157513139143</v>
      </c>
      <c r="BK1084">
        <v>22.494265142678891</v>
      </c>
      <c r="BL1084">
        <v>22.514812268612296</v>
      </c>
      <c r="BM1084">
        <v>22.522076544360043</v>
      </c>
      <c r="BN1084">
        <v>22.557560943097066</v>
      </c>
      <c r="BO1084">
        <v>22.557218977375136</v>
      </c>
      <c r="BP1084">
        <v>22.599764317516644</v>
      </c>
      <c r="BQ1084">
        <v>22.596280061629351</v>
      </c>
      <c r="BR1084">
        <v>22.441258427190796</v>
      </c>
      <c r="BS1084">
        <v>22.358565183187231</v>
      </c>
      <c r="BT1084">
        <v>22.30866982017254</v>
      </c>
      <c r="BU1084">
        <v>22.321652161677839</v>
      </c>
      <c r="BV1084">
        <v>22.327519840048801</v>
      </c>
      <c r="BW1084">
        <v>22.360856691537254</v>
      </c>
      <c r="BX1084">
        <v>22.41401160747402</v>
      </c>
      <c r="BY1084">
        <v>22.353478905871206</v>
      </c>
      <c r="BZ1084">
        <v>22.346930472999425</v>
      </c>
      <c r="CA1084">
        <v>22.38326607190778</v>
      </c>
      <c r="CB1084">
        <v>22.407045055557258</v>
      </c>
      <c r="CC1084">
        <v>22.389083725422861</v>
      </c>
      <c r="CD1084">
        <v>22.427858045295938</v>
      </c>
      <c r="CE1084">
        <v>22.429315941553281</v>
      </c>
      <c r="CF1084">
        <v>22.457454541560722</v>
      </c>
      <c r="CG1084">
        <v>22.445943409488542</v>
      </c>
      <c r="CH1084">
        <v>22.472985407963836</v>
      </c>
      <c r="CI1084">
        <v>22.522689309011952</v>
      </c>
      <c r="CJ1084">
        <v>22.571874619891165</v>
      </c>
      <c r="CK1084">
        <v>22.626666786054972</v>
      </c>
      <c r="CL1084">
        <v>22.644894636280036</v>
      </c>
      <c r="CM1084">
        <v>22.682435507314239</v>
      </c>
      <c r="CN1084">
        <v>22.7474187263083</v>
      </c>
      <c r="CO1084">
        <v>22.79506956046076</v>
      </c>
      <c r="CP1084">
        <v>22.855374532249755</v>
      </c>
      <c r="CQ1084">
        <v>22.853278556590098</v>
      </c>
      <c r="CR1084">
        <v>22.726324990313326</v>
      </c>
      <c r="CS1084">
        <v>22.763691942558705</v>
      </c>
      <c r="CT1084">
        <v>22.82553012451627</v>
      </c>
      <c r="CU1084">
        <v>22.891564470583646</v>
      </c>
      <c r="CV1084">
        <v>22.941639051719648</v>
      </c>
      <c r="CW1084">
        <v>22.962699651106021</v>
      </c>
      <c r="CX1084">
        <f>AVERAGE(pipe_data__2[[#This Row],[u1,]:[u101]])</f>
        <v>22.81935524190429</v>
      </c>
      <c r="CY1084">
        <v>22.81935524190429</v>
      </c>
      <c r="CZ1084" s="17">
        <v>22.977225892200543</v>
      </c>
      <c r="DA1084" s="18"/>
    </row>
    <row r="1085" spans="1:105" x14ac:dyDescent="0.25">
      <c r="A1085">
        <v>8.3541770885442679E-2</v>
      </c>
      <c r="B1085">
        <v>22.98892452637417</v>
      </c>
      <c r="C1085">
        <v>22.9270994165242</v>
      </c>
      <c r="D1085">
        <v>22.875607074899666</v>
      </c>
      <c r="E1085">
        <v>22.888977095261463</v>
      </c>
      <c r="F1085">
        <v>22.871432769695712</v>
      </c>
      <c r="G1085">
        <v>22.853818051253988</v>
      </c>
      <c r="H1085">
        <v>22.895558494294452</v>
      </c>
      <c r="I1085">
        <v>23.054945756612064</v>
      </c>
      <c r="J1085">
        <v>23.07573595659467</v>
      </c>
      <c r="K1085">
        <v>23.089377301087794</v>
      </c>
      <c r="L1085">
        <v>23.16921998474502</v>
      </c>
      <c r="M1085">
        <v>23.183195943297918</v>
      </c>
      <c r="N1085">
        <v>23.176788400480003</v>
      </c>
      <c r="O1085">
        <v>23.19745234260753</v>
      </c>
      <c r="P1085">
        <v>23.217868581613036</v>
      </c>
      <c r="Q1085">
        <v>23.239165159173552</v>
      </c>
      <c r="R1085">
        <v>23.258479009343009</v>
      </c>
      <c r="S1085">
        <v>23.290010906027604</v>
      </c>
      <c r="T1085">
        <v>23.318651983032943</v>
      </c>
      <c r="U1085">
        <v>23.300429247475748</v>
      </c>
      <c r="V1085">
        <v>23.292933302970209</v>
      </c>
      <c r="W1085">
        <v>23.313174480520175</v>
      </c>
      <c r="X1085">
        <v>23.310374558224787</v>
      </c>
      <c r="Y1085">
        <v>23.27423524945111</v>
      </c>
      <c r="Z1085">
        <v>23.246911606106046</v>
      </c>
      <c r="AA1085">
        <v>23.260259046894866</v>
      </c>
      <c r="AB1085">
        <v>23.257841911944279</v>
      </c>
      <c r="AC1085">
        <v>23.227737253592714</v>
      </c>
      <c r="AD1085">
        <v>23.18610829217663</v>
      </c>
      <c r="AE1085">
        <v>23.13627340645937</v>
      </c>
      <c r="AF1085">
        <v>23.09215231771244</v>
      </c>
      <c r="AG1085">
        <v>22.990859470522523</v>
      </c>
      <c r="AH1085">
        <v>22.972223166278454</v>
      </c>
      <c r="AI1085">
        <v>22.994862125293881</v>
      </c>
      <c r="AJ1085">
        <v>22.975791548110681</v>
      </c>
      <c r="AK1085">
        <v>22.971702736949776</v>
      </c>
      <c r="AL1085">
        <v>23.002362175984302</v>
      </c>
      <c r="AM1085">
        <v>23.017299136809999</v>
      </c>
      <c r="AN1085">
        <v>22.959610410460847</v>
      </c>
      <c r="AO1085">
        <v>22.968182818468424</v>
      </c>
      <c r="AP1085">
        <v>22.896073384940046</v>
      </c>
      <c r="AQ1085">
        <v>22.905882504387879</v>
      </c>
      <c r="AR1085">
        <v>22.863549750156775</v>
      </c>
      <c r="AS1085">
        <v>22.870590739631581</v>
      </c>
      <c r="AT1085">
        <v>22.89051279241064</v>
      </c>
      <c r="AU1085">
        <v>22.986412756757499</v>
      </c>
      <c r="AV1085">
        <v>23.024030466061753</v>
      </c>
      <c r="AW1085">
        <v>23.014359708463598</v>
      </c>
      <c r="AX1085">
        <v>22.881303659723784</v>
      </c>
      <c r="AY1085">
        <v>22.793105897256453</v>
      </c>
      <c r="AZ1085">
        <v>22.764753785442512</v>
      </c>
      <c r="BA1085">
        <v>22.718096217404671</v>
      </c>
      <c r="BB1085">
        <v>22.688986177521702</v>
      </c>
      <c r="BC1085">
        <v>22.683665934015384</v>
      </c>
      <c r="BD1085">
        <v>22.606867939920818</v>
      </c>
      <c r="BE1085">
        <v>22.578864882772049</v>
      </c>
      <c r="BF1085">
        <v>22.527984512244192</v>
      </c>
      <c r="BG1085">
        <v>22.483828072344366</v>
      </c>
      <c r="BH1085">
        <v>22.486640811239631</v>
      </c>
      <c r="BI1085">
        <v>22.471844365997502</v>
      </c>
      <c r="BJ1085">
        <v>22.495911248492547</v>
      </c>
      <c r="BK1085">
        <v>22.493044188113785</v>
      </c>
      <c r="BL1085">
        <v>22.513571795374233</v>
      </c>
      <c r="BM1085">
        <v>22.521070419978081</v>
      </c>
      <c r="BN1085">
        <v>22.556813832311882</v>
      </c>
      <c r="BO1085">
        <v>22.556359481508625</v>
      </c>
      <c r="BP1085">
        <v>22.598695421632421</v>
      </c>
      <c r="BQ1085">
        <v>22.595146603488526</v>
      </c>
      <c r="BR1085">
        <v>22.439564336061682</v>
      </c>
      <c r="BS1085">
        <v>22.356794266877394</v>
      </c>
      <c r="BT1085">
        <v>22.30704252168816</v>
      </c>
      <c r="BU1085">
        <v>22.319981401027047</v>
      </c>
      <c r="BV1085">
        <v>22.326023458219908</v>
      </c>
      <c r="BW1085">
        <v>22.359427533011573</v>
      </c>
      <c r="BX1085">
        <v>22.412358888742926</v>
      </c>
      <c r="BY1085">
        <v>22.351661997724257</v>
      </c>
      <c r="BZ1085">
        <v>22.34529603529792</v>
      </c>
      <c r="CA1085">
        <v>22.381969811248805</v>
      </c>
      <c r="CB1085">
        <v>22.405813134225667</v>
      </c>
      <c r="CC1085">
        <v>22.388094321069346</v>
      </c>
      <c r="CD1085">
        <v>22.426655052845994</v>
      </c>
      <c r="CE1085">
        <v>22.428193299877474</v>
      </c>
      <c r="CF1085">
        <v>22.456525213094455</v>
      </c>
      <c r="CG1085">
        <v>22.445006532410385</v>
      </c>
      <c r="CH1085">
        <v>22.472087852869873</v>
      </c>
      <c r="CI1085">
        <v>22.521652396411429</v>
      </c>
      <c r="CJ1085">
        <v>22.571186013648497</v>
      </c>
      <c r="CK1085">
        <v>22.625863759504274</v>
      </c>
      <c r="CL1085">
        <v>22.644130734676942</v>
      </c>
      <c r="CM1085">
        <v>22.681774164603652</v>
      </c>
      <c r="CN1085">
        <v>22.746981255955646</v>
      </c>
      <c r="CO1085">
        <v>22.79481240864008</v>
      </c>
      <c r="CP1085">
        <v>22.855341835564719</v>
      </c>
      <c r="CQ1085">
        <v>22.8504601725867</v>
      </c>
      <c r="CR1085">
        <v>22.725732946073371</v>
      </c>
      <c r="CS1085">
        <v>22.763015835396896</v>
      </c>
      <c r="CT1085">
        <v>22.825037559223976</v>
      </c>
      <c r="CU1085">
        <v>22.891119391690232</v>
      </c>
      <c r="CV1085">
        <v>22.941133450647271</v>
      </c>
      <c r="CW1085">
        <v>22.962137746246768</v>
      </c>
      <c r="CX1085">
        <f>AVERAGE(pipe_data__2[[#This Row],[u1,]:[u101]])</f>
        <v>22.81814475692082</v>
      </c>
      <c r="CY1085">
        <v>22.81814475692082</v>
      </c>
      <c r="CZ1085" s="16">
        <v>22.976680483298598</v>
      </c>
      <c r="DA1085" s="19"/>
    </row>
    <row r="1086" spans="1:105" x14ac:dyDescent="0.25">
      <c r="A1086">
        <v>8.454227113556767E-2</v>
      </c>
      <c r="B1086">
        <v>22.98699293024902</v>
      </c>
      <c r="C1086">
        <v>22.924899059564247</v>
      </c>
      <c r="D1086">
        <v>22.873926651782959</v>
      </c>
      <c r="E1086">
        <v>22.887092022635599</v>
      </c>
      <c r="F1086">
        <v>22.86982372459747</v>
      </c>
      <c r="G1086">
        <v>22.852227316286214</v>
      </c>
      <c r="H1086">
        <v>22.893879348146331</v>
      </c>
      <c r="I1086">
        <v>23.053265186224145</v>
      </c>
      <c r="J1086">
        <v>23.074297448132107</v>
      </c>
      <c r="K1086">
        <v>23.087793724749492</v>
      </c>
      <c r="L1086">
        <v>23.167875111204701</v>
      </c>
      <c r="M1086">
        <v>23.181638903153502</v>
      </c>
      <c r="N1086">
        <v>23.175391734431432</v>
      </c>
      <c r="O1086">
        <v>23.196023060054092</v>
      </c>
      <c r="P1086">
        <v>23.216517456488614</v>
      </c>
      <c r="Q1086">
        <v>23.237889462501947</v>
      </c>
      <c r="R1086">
        <v>23.257138609653605</v>
      </c>
      <c r="S1086">
        <v>23.28874064306131</v>
      </c>
      <c r="T1086">
        <v>23.317444491633243</v>
      </c>
      <c r="U1086">
        <v>23.299031849095869</v>
      </c>
      <c r="V1086">
        <v>23.291600464806034</v>
      </c>
      <c r="W1086">
        <v>23.311701382118965</v>
      </c>
      <c r="X1086">
        <v>23.308959367050395</v>
      </c>
      <c r="Y1086">
        <v>23.273056522022266</v>
      </c>
      <c r="Z1086">
        <v>23.245580234382267</v>
      </c>
      <c r="AA1086">
        <v>23.258798760655733</v>
      </c>
      <c r="AB1086">
        <v>23.256463069939326</v>
      </c>
      <c r="AC1086">
        <v>23.226001538095705</v>
      </c>
      <c r="AD1086">
        <v>23.184322389156254</v>
      </c>
      <c r="AE1086">
        <v>23.135147245869987</v>
      </c>
      <c r="AF1086">
        <v>23.091138950684229</v>
      </c>
      <c r="AG1086">
        <v>22.989516470855211</v>
      </c>
      <c r="AH1086">
        <v>22.970626650844594</v>
      </c>
      <c r="AI1086">
        <v>22.993546224693372</v>
      </c>
      <c r="AJ1086">
        <v>22.974254407533007</v>
      </c>
      <c r="AK1086">
        <v>22.970141167558186</v>
      </c>
      <c r="AL1086">
        <v>23.000954535193507</v>
      </c>
      <c r="AM1086">
        <v>23.015945001952172</v>
      </c>
      <c r="AN1086">
        <v>22.958558189554509</v>
      </c>
      <c r="AO1086">
        <v>22.966837246647472</v>
      </c>
      <c r="AP1086">
        <v>22.895749861200855</v>
      </c>
      <c r="AQ1086">
        <v>22.905678407785505</v>
      </c>
      <c r="AR1086">
        <v>22.862928787248059</v>
      </c>
      <c r="AS1086">
        <v>22.86974184955481</v>
      </c>
      <c r="AT1086">
        <v>22.890405487742608</v>
      </c>
      <c r="AU1086">
        <v>22.98571358267937</v>
      </c>
      <c r="AV1086">
        <v>23.023361988166982</v>
      </c>
      <c r="AW1086">
        <v>23.013360302273156</v>
      </c>
      <c r="AX1086">
        <v>22.879739318562699</v>
      </c>
      <c r="AY1086">
        <v>22.792017318729954</v>
      </c>
      <c r="AZ1086">
        <v>22.763152840503324</v>
      </c>
      <c r="BA1086">
        <v>22.716743622809727</v>
      </c>
      <c r="BB1086">
        <v>22.687868704677637</v>
      </c>
      <c r="BC1086">
        <v>22.682084722390286</v>
      </c>
      <c r="BD1086">
        <v>22.605857347901743</v>
      </c>
      <c r="BE1086">
        <v>22.578013253319014</v>
      </c>
      <c r="BF1086">
        <v>22.526451268055435</v>
      </c>
      <c r="BG1086">
        <v>22.482370099414261</v>
      </c>
      <c r="BH1086">
        <v>22.48526259138864</v>
      </c>
      <c r="BI1086">
        <v>22.470637471986127</v>
      </c>
      <c r="BJ1086">
        <v>22.494664983845947</v>
      </c>
      <c r="BK1086">
        <v>22.491823233548683</v>
      </c>
      <c r="BL1086">
        <v>22.51233132213617</v>
      </c>
      <c r="BM1086">
        <v>22.520064295596114</v>
      </c>
      <c r="BN1086">
        <v>22.556066721526694</v>
      </c>
      <c r="BO1086">
        <v>22.555499985642111</v>
      </c>
      <c r="BP1086">
        <v>22.597626525748201</v>
      </c>
      <c r="BQ1086">
        <v>22.594013145347702</v>
      </c>
      <c r="BR1086">
        <v>22.437870244932569</v>
      </c>
      <c r="BS1086">
        <v>22.35502335056756</v>
      </c>
      <c r="BT1086">
        <v>22.305415223203777</v>
      </c>
      <c r="BU1086">
        <v>22.31831064037625</v>
      </c>
      <c r="BV1086">
        <v>22.324527076391011</v>
      </c>
      <c r="BW1086">
        <v>22.357998374485891</v>
      </c>
      <c r="BX1086">
        <v>22.410706170011835</v>
      </c>
      <c r="BY1086">
        <v>22.3495318275925</v>
      </c>
      <c r="BZ1086">
        <v>22.343661597596416</v>
      </c>
      <c r="CA1086">
        <v>22.38067355058983</v>
      </c>
      <c r="CB1086">
        <v>22.404581212894076</v>
      </c>
      <c r="CC1086">
        <v>22.387104916715831</v>
      </c>
      <c r="CD1086">
        <v>22.425452060396051</v>
      </c>
      <c r="CE1086">
        <v>22.427070658201668</v>
      </c>
      <c r="CF1086">
        <v>22.455595884628188</v>
      </c>
      <c r="CG1086">
        <v>22.444069655332228</v>
      </c>
      <c r="CH1086">
        <v>22.471190297775909</v>
      </c>
      <c r="CI1086">
        <v>22.520615483810907</v>
      </c>
      <c r="CJ1086">
        <v>22.570497407405824</v>
      </c>
      <c r="CK1086">
        <v>22.625060732953575</v>
      </c>
      <c r="CL1086">
        <v>22.643366833073852</v>
      </c>
      <c r="CM1086">
        <v>22.68111282189307</v>
      </c>
      <c r="CN1086">
        <v>22.746543785602992</v>
      </c>
      <c r="CO1086">
        <v>22.794555256819397</v>
      </c>
      <c r="CP1086">
        <v>22.855309138879683</v>
      </c>
      <c r="CQ1086">
        <v>22.847641788583303</v>
      </c>
      <c r="CR1086">
        <v>22.72514090183342</v>
      </c>
      <c r="CS1086">
        <v>22.762339728235091</v>
      </c>
      <c r="CT1086">
        <v>22.824544993931685</v>
      </c>
      <c r="CU1086">
        <v>22.890674312796822</v>
      </c>
      <c r="CV1086">
        <v>22.940627849574895</v>
      </c>
      <c r="CW1086">
        <v>22.961575841387514</v>
      </c>
      <c r="CX1086">
        <f>AVERAGE(pipe_data__2[[#This Row],[u1,]:[u101]])</f>
        <v>22.816926572115143</v>
      </c>
      <c r="CY1086">
        <v>22.816926572115143</v>
      </c>
      <c r="CZ1086" s="17">
        <v>22.976118295479925</v>
      </c>
      <c r="DA1086" s="18"/>
    </row>
    <row r="1087" spans="1:105" x14ac:dyDescent="0.25">
      <c r="A1087">
        <v>8.5542771385692662E-2</v>
      </c>
      <c r="B1087">
        <v>22.985061334123866</v>
      </c>
      <c r="C1087">
        <v>22.922698702604297</v>
      </c>
      <c r="D1087">
        <v>22.872246228666253</v>
      </c>
      <c r="E1087">
        <v>22.885206950009739</v>
      </c>
      <c r="F1087">
        <v>22.868214679499228</v>
      </c>
      <c r="G1087">
        <v>22.85063658131844</v>
      </c>
      <c r="H1087">
        <v>22.892200201998214</v>
      </c>
      <c r="I1087">
        <v>23.051584615836227</v>
      </c>
      <c r="J1087">
        <v>23.07263953833392</v>
      </c>
      <c r="K1087">
        <v>23.086210148411187</v>
      </c>
      <c r="L1087">
        <v>23.166530237664379</v>
      </c>
      <c r="M1087">
        <v>23.180081863009086</v>
      </c>
      <c r="N1087">
        <v>23.173995068382865</v>
      </c>
      <c r="O1087">
        <v>23.194593777500653</v>
      </c>
      <c r="P1087">
        <v>23.215166331364191</v>
      </c>
      <c r="Q1087">
        <v>23.236613765830342</v>
      </c>
      <c r="R1087">
        <v>23.255798209964205</v>
      </c>
      <c r="S1087">
        <v>23.287470380095016</v>
      </c>
      <c r="T1087">
        <v>23.316237000233542</v>
      </c>
      <c r="U1087">
        <v>23.297634450715989</v>
      </c>
      <c r="V1087">
        <v>23.290267626641864</v>
      </c>
      <c r="W1087">
        <v>23.310228283717752</v>
      </c>
      <c r="X1087">
        <v>23.307544175876</v>
      </c>
      <c r="Y1087">
        <v>23.271877794593422</v>
      </c>
      <c r="Z1087">
        <v>23.244248862658488</v>
      </c>
      <c r="AA1087">
        <v>23.257338474416603</v>
      </c>
      <c r="AB1087">
        <v>23.255084227934372</v>
      </c>
      <c r="AC1087">
        <v>23.224265822598696</v>
      </c>
      <c r="AD1087">
        <v>23.182536486135877</v>
      </c>
      <c r="AE1087">
        <v>23.134021085280605</v>
      </c>
      <c r="AF1087">
        <v>23.090125583656018</v>
      </c>
      <c r="AG1087">
        <v>22.988173471187896</v>
      </c>
      <c r="AH1087">
        <v>22.969030135410733</v>
      </c>
      <c r="AI1087">
        <v>22.992230324092858</v>
      </c>
      <c r="AJ1087">
        <v>22.972717266955332</v>
      </c>
      <c r="AK1087">
        <v>22.968607720681582</v>
      </c>
      <c r="AL1087">
        <v>22.999546894402712</v>
      </c>
      <c r="AM1087">
        <v>23.014590867094345</v>
      </c>
      <c r="AN1087">
        <v>22.957505968648167</v>
      </c>
      <c r="AO1087">
        <v>22.965491674826524</v>
      </c>
      <c r="AP1087">
        <v>22.895426337461668</v>
      </c>
      <c r="AQ1087">
        <v>22.905474311183131</v>
      </c>
      <c r="AR1087">
        <v>22.862307824339346</v>
      </c>
      <c r="AS1087">
        <v>22.868892959478035</v>
      </c>
      <c r="AT1087">
        <v>22.890298183074577</v>
      </c>
      <c r="AU1087">
        <v>22.985014408601238</v>
      </c>
      <c r="AV1087">
        <v>23.022693510272212</v>
      </c>
      <c r="AW1087">
        <v>23.012360896082711</v>
      </c>
      <c r="AX1087">
        <v>22.878174977401617</v>
      </c>
      <c r="AY1087">
        <v>22.790928740203451</v>
      </c>
      <c r="AZ1087">
        <v>22.761300979284506</v>
      </c>
      <c r="BA1087">
        <v>22.715391028214778</v>
      </c>
      <c r="BB1087">
        <v>22.686751231833568</v>
      </c>
      <c r="BC1087">
        <v>22.680503510765185</v>
      </c>
      <c r="BD1087">
        <v>22.604846755882669</v>
      </c>
      <c r="BE1087">
        <v>22.577161623865976</v>
      </c>
      <c r="BF1087">
        <v>22.524918023866675</v>
      </c>
      <c r="BG1087">
        <v>22.480912126484153</v>
      </c>
      <c r="BH1087">
        <v>22.483884371537645</v>
      </c>
      <c r="BI1087">
        <v>22.469430577974755</v>
      </c>
      <c r="BJ1087">
        <v>22.493418719199351</v>
      </c>
      <c r="BK1087">
        <v>22.490602278983577</v>
      </c>
      <c r="BL1087">
        <v>22.511090848898107</v>
      </c>
      <c r="BM1087">
        <v>22.519058171214148</v>
      </c>
      <c r="BN1087">
        <v>22.55531961074151</v>
      </c>
      <c r="BO1087">
        <v>22.554640489775597</v>
      </c>
      <c r="BP1087">
        <v>22.59655762986398</v>
      </c>
      <c r="BQ1087">
        <v>22.592879687206882</v>
      </c>
      <c r="BR1087">
        <v>22.436176153803455</v>
      </c>
      <c r="BS1087">
        <v>22.353252434257723</v>
      </c>
      <c r="BT1087">
        <v>22.303787924719398</v>
      </c>
      <c r="BU1087">
        <v>22.316639879725454</v>
      </c>
      <c r="BV1087">
        <v>22.323030694562114</v>
      </c>
      <c r="BW1087">
        <v>22.356569215960207</v>
      </c>
      <c r="BX1087">
        <v>22.409053451280741</v>
      </c>
      <c r="BY1087">
        <v>22.347358505512773</v>
      </c>
      <c r="BZ1087">
        <v>22.342027159894911</v>
      </c>
      <c r="CA1087">
        <v>22.379377289930858</v>
      </c>
      <c r="CB1087">
        <v>22.403349291562485</v>
      </c>
      <c r="CC1087">
        <v>22.385996061010353</v>
      </c>
      <c r="CD1087">
        <v>22.424249067946111</v>
      </c>
      <c r="CE1087">
        <v>22.425948016525862</v>
      </c>
      <c r="CF1087">
        <v>22.454666556161921</v>
      </c>
      <c r="CG1087">
        <v>22.443132778254068</v>
      </c>
      <c r="CH1087">
        <v>22.470292742681945</v>
      </c>
      <c r="CI1087">
        <v>22.519578571210385</v>
      </c>
      <c r="CJ1087">
        <v>22.569808801163155</v>
      </c>
      <c r="CK1087">
        <v>22.624257706402879</v>
      </c>
      <c r="CL1087">
        <v>22.642602931470758</v>
      </c>
      <c r="CM1087">
        <v>22.680451479182484</v>
      </c>
      <c r="CN1087">
        <v>22.746106315250337</v>
      </c>
      <c r="CO1087">
        <v>22.794298104998717</v>
      </c>
      <c r="CP1087">
        <v>22.855276442194651</v>
      </c>
      <c r="CQ1087">
        <v>22.844823404579905</v>
      </c>
      <c r="CR1087">
        <v>22.724548857593465</v>
      </c>
      <c r="CS1087">
        <v>22.761663621073282</v>
      </c>
      <c r="CT1087">
        <v>22.824052428639391</v>
      </c>
      <c r="CU1087">
        <v>22.890229233903408</v>
      </c>
      <c r="CV1087">
        <v>22.940122248502522</v>
      </c>
      <c r="CW1087">
        <v>22.961013936528261</v>
      </c>
      <c r="CX1087">
        <f>AVERAGE(pipe_data__2[[#This Row],[u1,]:[u101]])</f>
        <v>22.815702339325473</v>
      </c>
      <c r="CY1087">
        <v>22.815702339325473</v>
      </c>
      <c r="CZ1087" s="16">
        <v>22.975545029303188</v>
      </c>
      <c r="DA1087" s="19"/>
    </row>
    <row r="1088" spans="1:105" x14ac:dyDescent="0.25">
      <c r="A1088">
        <v>8.6543271635817876E-2</v>
      </c>
      <c r="B1088">
        <v>22.983129737998716</v>
      </c>
      <c r="C1088">
        <v>22.920498345644344</v>
      </c>
      <c r="D1088">
        <v>22.870565805549546</v>
      </c>
      <c r="E1088">
        <v>22.883321877383878</v>
      </c>
      <c r="F1088">
        <v>22.866605634400987</v>
      </c>
      <c r="G1088">
        <v>22.849045846350666</v>
      </c>
      <c r="H1088">
        <v>22.890521055850094</v>
      </c>
      <c r="I1088">
        <v>23.049904045448312</v>
      </c>
      <c r="J1088">
        <v>23.070919317962204</v>
      </c>
      <c r="K1088">
        <v>23.084626572072885</v>
      </c>
      <c r="L1088">
        <v>23.16518536412406</v>
      </c>
      <c r="M1088">
        <v>23.17852482286467</v>
      </c>
      <c r="N1088">
        <v>23.172598402334295</v>
      </c>
      <c r="O1088">
        <v>23.193164494947219</v>
      </c>
      <c r="P1088">
        <v>23.213815206239769</v>
      </c>
      <c r="Q1088">
        <v>23.235338069158733</v>
      </c>
      <c r="R1088">
        <v>23.254457810274801</v>
      </c>
      <c r="S1088">
        <v>23.286200117128718</v>
      </c>
      <c r="T1088">
        <v>23.315029508833838</v>
      </c>
      <c r="U1088">
        <v>23.296237052336107</v>
      </c>
      <c r="V1088">
        <v>23.28893478847769</v>
      </c>
      <c r="W1088">
        <v>23.308755185316539</v>
      </c>
      <c r="X1088">
        <v>23.306128984701605</v>
      </c>
      <c r="Y1088">
        <v>23.270699067164578</v>
      </c>
      <c r="Z1088">
        <v>23.242917490934705</v>
      </c>
      <c r="AA1088">
        <v>23.255878188177469</v>
      </c>
      <c r="AB1088">
        <v>23.253705385929418</v>
      </c>
      <c r="AC1088">
        <v>23.222530107101687</v>
      </c>
      <c r="AD1088">
        <v>23.180750583115501</v>
      </c>
      <c r="AE1088">
        <v>23.132894924691222</v>
      </c>
      <c r="AF1088">
        <v>23.089112216627804</v>
      </c>
      <c r="AG1088">
        <v>22.98683047152058</v>
      </c>
      <c r="AH1088">
        <v>22.967433619976873</v>
      </c>
      <c r="AI1088">
        <v>22.990914423492349</v>
      </c>
      <c r="AJ1088">
        <v>22.971180126377657</v>
      </c>
      <c r="AK1088">
        <v>22.967074273804979</v>
      </c>
      <c r="AL1088">
        <v>22.998139253611917</v>
      </c>
      <c r="AM1088">
        <v>23.013236732236514</v>
      </c>
      <c r="AN1088">
        <v>22.956453747741826</v>
      </c>
      <c r="AO1088">
        <v>22.964146103005575</v>
      </c>
      <c r="AP1088">
        <v>22.895102813722477</v>
      </c>
      <c r="AQ1088">
        <v>22.90527021458076</v>
      </c>
      <c r="AR1088">
        <v>22.861686861430631</v>
      </c>
      <c r="AS1088">
        <v>22.868044069401261</v>
      </c>
      <c r="AT1088">
        <v>22.890190878406546</v>
      </c>
      <c r="AU1088">
        <v>22.984315234523109</v>
      </c>
      <c r="AV1088">
        <v>23.022025032377439</v>
      </c>
      <c r="AW1088">
        <v>23.01136148989227</v>
      </c>
      <c r="AX1088">
        <v>22.876610636240535</v>
      </c>
      <c r="AY1088">
        <v>22.789840161676953</v>
      </c>
      <c r="AZ1088">
        <v>22.759449118065689</v>
      </c>
      <c r="BA1088">
        <v>22.714038433619834</v>
      </c>
      <c r="BB1088">
        <v>22.685633758989503</v>
      </c>
      <c r="BC1088">
        <v>22.678922299140083</v>
      </c>
      <c r="BD1088">
        <v>22.603836163863594</v>
      </c>
      <c r="BE1088">
        <v>22.576309994412942</v>
      </c>
      <c r="BF1088">
        <v>22.523384779677915</v>
      </c>
      <c r="BG1088">
        <v>22.479454153554045</v>
      </c>
      <c r="BH1088">
        <v>22.482506151686653</v>
      </c>
      <c r="BI1088">
        <v>22.46822368396338</v>
      </c>
      <c r="BJ1088">
        <v>22.492172454552751</v>
      </c>
      <c r="BK1088">
        <v>22.489381324418471</v>
      </c>
      <c r="BL1088">
        <v>22.509850375660044</v>
      </c>
      <c r="BM1088">
        <v>22.518052046832185</v>
      </c>
      <c r="BN1088">
        <v>22.554572499956326</v>
      </c>
      <c r="BO1088">
        <v>22.553780993909083</v>
      </c>
      <c r="BP1088">
        <v>22.59548873397976</v>
      </c>
      <c r="BQ1088">
        <v>22.591746229066057</v>
      </c>
      <c r="BR1088">
        <v>22.434482062674341</v>
      </c>
      <c r="BS1088">
        <v>22.351481517947885</v>
      </c>
      <c r="BT1088">
        <v>22.302160626235018</v>
      </c>
      <c r="BU1088">
        <v>22.314969119074657</v>
      </c>
      <c r="BV1088">
        <v>22.321534312733217</v>
      </c>
      <c r="BW1088">
        <v>22.355140057434525</v>
      </c>
      <c r="BX1088">
        <v>22.40740073254965</v>
      </c>
      <c r="BY1088">
        <v>22.345185183433045</v>
      </c>
      <c r="BZ1088">
        <v>22.340392722193407</v>
      </c>
      <c r="CA1088">
        <v>22.378081029271883</v>
      </c>
      <c r="CB1088">
        <v>22.402117370230894</v>
      </c>
      <c r="CC1088">
        <v>22.384661776890095</v>
      </c>
      <c r="CD1088">
        <v>22.423046075496167</v>
      </c>
      <c r="CE1088">
        <v>22.424825374850055</v>
      </c>
      <c r="CF1088">
        <v>22.453737227695655</v>
      </c>
      <c r="CG1088">
        <v>22.442195901175911</v>
      </c>
      <c r="CH1088">
        <v>22.469395187587981</v>
      </c>
      <c r="CI1088">
        <v>22.518541658609863</v>
      </c>
      <c r="CJ1088">
        <v>22.569120194920483</v>
      </c>
      <c r="CK1088">
        <v>22.623454679852181</v>
      </c>
      <c r="CL1088">
        <v>22.641839029867665</v>
      </c>
      <c r="CM1088">
        <v>22.679790136471897</v>
      </c>
      <c r="CN1088">
        <v>22.745668844897683</v>
      </c>
      <c r="CO1088">
        <v>22.794040953178037</v>
      </c>
      <c r="CP1088">
        <v>22.855243745509615</v>
      </c>
      <c r="CQ1088">
        <v>22.842005020576508</v>
      </c>
      <c r="CR1088">
        <v>22.72395681335351</v>
      </c>
      <c r="CS1088">
        <v>22.760987513911473</v>
      </c>
      <c r="CT1088">
        <v>22.8235598633471</v>
      </c>
      <c r="CU1088">
        <v>22.889784155009995</v>
      </c>
      <c r="CV1088">
        <v>22.939616647430146</v>
      </c>
      <c r="CW1088">
        <v>22.960452031669007</v>
      </c>
      <c r="CX1088">
        <f>AVERAGE(pipe_data__2[[#This Row],[u1,]:[u101]])</f>
        <v>22.814475229145909</v>
      </c>
      <c r="CY1088">
        <v>22.814475229145909</v>
      </c>
      <c r="CZ1088" s="17">
        <v>22.974959059147846</v>
      </c>
      <c r="DA1088" s="18"/>
    </row>
    <row r="1089" spans="1:105" x14ac:dyDescent="0.25">
      <c r="A1089">
        <v>8.7543771885942867E-2</v>
      </c>
      <c r="B1089">
        <v>22.981198141873566</v>
      </c>
      <c r="C1089">
        <v>22.91829798868439</v>
      </c>
      <c r="D1089">
        <v>22.86888538243284</v>
      </c>
      <c r="E1089">
        <v>22.881436804758017</v>
      </c>
      <c r="F1089">
        <v>22.864996589302748</v>
      </c>
      <c r="G1089">
        <v>22.847455111382892</v>
      </c>
      <c r="H1089">
        <v>22.888841909701974</v>
      </c>
      <c r="I1089">
        <v>23.048223475060393</v>
      </c>
      <c r="J1089">
        <v>23.069199097590484</v>
      </c>
      <c r="K1089">
        <v>23.08304299573458</v>
      </c>
      <c r="L1089">
        <v>23.163840490583741</v>
      </c>
      <c r="M1089">
        <v>23.176967782720254</v>
      </c>
      <c r="N1089">
        <v>23.171201736285724</v>
      </c>
      <c r="O1089">
        <v>23.19173521239378</v>
      </c>
      <c r="P1089">
        <v>23.212464081115343</v>
      </c>
      <c r="Q1089">
        <v>23.234062372487127</v>
      </c>
      <c r="R1089">
        <v>23.253117410585396</v>
      </c>
      <c r="S1089">
        <v>23.284929854162424</v>
      </c>
      <c r="T1089">
        <v>23.313822017434138</v>
      </c>
      <c r="U1089">
        <v>23.294839653956227</v>
      </c>
      <c r="V1089">
        <v>23.287601950313515</v>
      </c>
      <c r="W1089">
        <v>23.307282086915325</v>
      </c>
      <c r="X1089">
        <v>23.30471379352721</v>
      </c>
      <c r="Y1089">
        <v>23.269520339735738</v>
      </c>
      <c r="Z1089">
        <v>23.241586119210925</v>
      </c>
      <c r="AA1089">
        <v>23.254417901938339</v>
      </c>
      <c r="AB1089">
        <v>23.252326543924465</v>
      </c>
      <c r="AC1089">
        <v>23.220794391604677</v>
      </c>
      <c r="AD1089">
        <v>23.17896468009512</v>
      </c>
      <c r="AE1089">
        <v>23.13140482741294</v>
      </c>
      <c r="AF1089">
        <v>23.088098849599593</v>
      </c>
      <c r="AG1089">
        <v>22.985487471853265</v>
      </c>
      <c r="AH1089">
        <v>22.965837104543013</v>
      </c>
      <c r="AI1089">
        <v>22.989598522891839</v>
      </c>
      <c r="AJ1089">
        <v>22.969642985799982</v>
      </c>
      <c r="AK1089">
        <v>22.965540826928375</v>
      </c>
      <c r="AL1089">
        <v>22.996731612821122</v>
      </c>
      <c r="AM1089">
        <v>23.011882597378687</v>
      </c>
      <c r="AN1089">
        <v>22.955401526835484</v>
      </c>
      <c r="AO1089">
        <v>22.962800531184623</v>
      </c>
      <c r="AP1089">
        <v>22.89477928998329</v>
      </c>
      <c r="AQ1089">
        <v>22.905066117978386</v>
      </c>
      <c r="AR1089">
        <v>22.861065898521918</v>
      </c>
      <c r="AS1089">
        <v>22.86719517932449</v>
      </c>
      <c r="AT1089">
        <v>22.890083573738515</v>
      </c>
      <c r="AU1089">
        <v>22.98361606044498</v>
      </c>
      <c r="AV1089">
        <v>23.021356554482669</v>
      </c>
      <c r="AW1089">
        <v>23.010362083701825</v>
      </c>
      <c r="AX1089">
        <v>22.875046295079454</v>
      </c>
      <c r="AY1089">
        <v>22.78875158315045</v>
      </c>
      <c r="AZ1089">
        <v>22.757597256846871</v>
      </c>
      <c r="BA1089">
        <v>22.712685839024886</v>
      </c>
      <c r="BB1089">
        <v>22.684516286145435</v>
      </c>
      <c r="BC1089">
        <v>22.677341087514986</v>
      </c>
      <c r="BD1089">
        <v>22.602825571844519</v>
      </c>
      <c r="BE1089">
        <v>22.575458364959903</v>
      </c>
      <c r="BF1089">
        <v>22.521851535489159</v>
      </c>
      <c r="BG1089">
        <v>22.47799618062394</v>
      </c>
      <c r="BH1089">
        <v>22.481127931835662</v>
      </c>
      <c r="BI1089">
        <v>22.467016789952005</v>
      </c>
      <c r="BJ1089">
        <v>22.490926189906155</v>
      </c>
      <c r="BK1089">
        <v>22.488160369853365</v>
      </c>
      <c r="BL1089">
        <v>22.508609902421981</v>
      </c>
      <c r="BM1089">
        <v>22.517045922450219</v>
      </c>
      <c r="BN1089">
        <v>22.553825389171141</v>
      </c>
      <c r="BO1089">
        <v>22.552921498042569</v>
      </c>
      <c r="BP1089">
        <v>22.59441983809554</v>
      </c>
      <c r="BQ1089">
        <v>22.590612770925233</v>
      </c>
      <c r="BR1089">
        <v>22.432787971545228</v>
      </c>
      <c r="BS1089">
        <v>22.349710601638048</v>
      </c>
      <c r="BT1089">
        <v>22.300533327750639</v>
      </c>
      <c r="BU1089">
        <v>22.313298358423861</v>
      </c>
      <c r="BV1089">
        <v>22.320037930904324</v>
      </c>
      <c r="BW1089">
        <v>22.353710898908844</v>
      </c>
      <c r="BX1089">
        <v>22.405748013818556</v>
      </c>
      <c r="BY1089">
        <v>22.343011861353318</v>
      </c>
      <c r="BZ1089">
        <v>22.338758284491902</v>
      </c>
      <c r="CA1089">
        <v>22.376784768612907</v>
      </c>
      <c r="CB1089">
        <v>22.400812953797164</v>
      </c>
      <c r="CC1089">
        <v>22.383327492769837</v>
      </c>
      <c r="CD1089">
        <v>22.421843083046223</v>
      </c>
      <c r="CE1089">
        <v>22.423702733174245</v>
      </c>
      <c r="CF1089">
        <v>22.452807899229388</v>
      </c>
      <c r="CG1089">
        <v>22.44125902409775</v>
      </c>
      <c r="CH1089">
        <v>22.468497632494017</v>
      </c>
      <c r="CI1089">
        <v>22.51750474600934</v>
      </c>
      <c r="CJ1089">
        <v>22.568431588677814</v>
      </c>
      <c r="CK1089">
        <v>22.622651653301482</v>
      </c>
      <c r="CL1089">
        <v>22.641075128264575</v>
      </c>
      <c r="CM1089">
        <v>22.679128793761315</v>
      </c>
      <c r="CN1089">
        <v>22.745231374545028</v>
      </c>
      <c r="CO1089">
        <v>22.793783801357357</v>
      </c>
      <c r="CP1089">
        <v>22.855211048824579</v>
      </c>
      <c r="CQ1089">
        <v>22.839186636573107</v>
      </c>
      <c r="CR1089">
        <v>22.723364769113559</v>
      </c>
      <c r="CS1089">
        <v>22.760311406749665</v>
      </c>
      <c r="CT1089">
        <v>22.823067298054809</v>
      </c>
      <c r="CU1089">
        <v>22.889339076116581</v>
      </c>
      <c r="CV1089">
        <v>22.93911104635777</v>
      </c>
      <c r="CW1089">
        <v>22.959890126809753</v>
      </c>
      <c r="CX1089">
        <f>AVERAGE(pipe_data__2[[#This Row],[u1,]:[u101]])</f>
        <v>22.81324375464844</v>
      </c>
      <c r="CY1089">
        <v>22.81324375464844</v>
      </c>
      <c r="CZ1089" s="16">
        <v>22.974366400897019</v>
      </c>
      <c r="DA1089" s="19"/>
    </row>
    <row r="1090" spans="1:105" x14ac:dyDescent="0.25">
      <c r="A1090">
        <v>8.8544272136067859E-2</v>
      </c>
      <c r="B1090">
        <v>22.979266545748416</v>
      </c>
      <c r="C1090">
        <v>22.91609763172444</v>
      </c>
      <c r="D1090">
        <v>22.867204959316133</v>
      </c>
      <c r="E1090">
        <v>22.879551732132157</v>
      </c>
      <c r="F1090">
        <v>22.863387544204507</v>
      </c>
      <c r="G1090">
        <v>22.845864376415115</v>
      </c>
      <c r="H1090">
        <v>22.887162763553857</v>
      </c>
      <c r="I1090">
        <v>23.046542904672474</v>
      </c>
      <c r="J1090">
        <v>23.067478877218768</v>
      </c>
      <c r="K1090">
        <v>23.081459419396278</v>
      </c>
      <c r="L1090">
        <v>23.162495617043422</v>
      </c>
      <c r="M1090">
        <v>23.175410742575838</v>
      </c>
      <c r="N1090">
        <v>23.169805070237157</v>
      </c>
      <c r="O1090">
        <v>23.190305929840342</v>
      </c>
      <c r="P1090">
        <v>23.211110329255852</v>
      </c>
      <c r="Q1090">
        <v>23.232786675815522</v>
      </c>
      <c r="R1090">
        <v>23.251777010895996</v>
      </c>
      <c r="S1090">
        <v>23.28365959119613</v>
      </c>
      <c r="T1090">
        <v>23.312614526034437</v>
      </c>
      <c r="U1090">
        <v>23.293442255576348</v>
      </c>
      <c r="V1090">
        <v>23.286269112149345</v>
      </c>
      <c r="W1090">
        <v>23.305808988514116</v>
      </c>
      <c r="X1090">
        <v>23.303298602352815</v>
      </c>
      <c r="Y1090">
        <v>23.268341612306894</v>
      </c>
      <c r="Z1090">
        <v>23.240254747487146</v>
      </c>
      <c r="AA1090">
        <v>23.252957615699206</v>
      </c>
      <c r="AB1090">
        <v>23.250947701919511</v>
      </c>
      <c r="AC1090">
        <v>23.219058676107668</v>
      </c>
      <c r="AD1090">
        <v>23.177178777074744</v>
      </c>
      <c r="AE1090">
        <v>23.129755337381258</v>
      </c>
      <c r="AF1090">
        <v>23.087085482571382</v>
      </c>
      <c r="AG1090">
        <v>22.98414447218595</v>
      </c>
      <c r="AH1090">
        <v>22.964240589109156</v>
      </c>
      <c r="AI1090">
        <v>22.988282622291326</v>
      </c>
      <c r="AJ1090">
        <v>22.968105845222308</v>
      </c>
      <c r="AK1090">
        <v>22.964007380051772</v>
      </c>
      <c r="AL1090">
        <v>22.995323972030324</v>
      </c>
      <c r="AM1090">
        <v>23.01052846252086</v>
      </c>
      <c r="AN1090">
        <v>22.954349305929142</v>
      </c>
      <c r="AO1090">
        <v>22.961454959363675</v>
      </c>
      <c r="AP1090">
        <v>22.8944557662441</v>
      </c>
      <c r="AQ1090">
        <v>22.904862021376012</v>
      </c>
      <c r="AR1090">
        <v>22.860444935613206</v>
      </c>
      <c r="AS1090">
        <v>22.866346289247716</v>
      </c>
      <c r="AT1090">
        <v>22.889976269070484</v>
      </c>
      <c r="AU1090">
        <v>22.982916886366848</v>
      </c>
      <c r="AV1090">
        <v>23.020688076587895</v>
      </c>
      <c r="AW1090">
        <v>23.009362677511383</v>
      </c>
      <c r="AX1090">
        <v>22.873481953918372</v>
      </c>
      <c r="AY1090">
        <v>22.787663004623948</v>
      </c>
      <c r="AZ1090">
        <v>22.755745395628054</v>
      </c>
      <c r="BA1090">
        <v>22.711333244429941</v>
      </c>
      <c r="BB1090">
        <v>22.68339881330137</v>
      </c>
      <c r="BC1090">
        <v>22.675759875889884</v>
      </c>
      <c r="BD1090">
        <v>22.601814979825448</v>
      </c>
      <c r="BE1090">
        <v>22.574606735506869</v>
      </c>
      <c r="BF1090">
        <v>22.520318291300399</v>
      </c>
      <c r="BG1090">
        <v>22.476538207693832</v>
      </c>
      <c r="BH1090">
        <v>22.47974971198467</v>
      </c>
      <c r="BI1090">
        <v>22.465809895940634</v>
      </c>
      <c r="BJ1090">
        <v>22.489679925259559</v>
      </c>
      <c r="BK1090">
        <v>22.486939415288258</v>
      </c>
      <c r="BL1090">
        <v>22.507369429183917</v>
      </c>
      <c r="BM1090">
        <v>22.516039798068253</v>
      </c>
      <c r="BN1090">
        <v>22.553078278385954</v>
      </c>
      <c r="BO1090">
        <v>22.552062002176054</v>
      </c>
      <c r="BP1090">
        <v>22.59335094221132</v>
      </c>
      <c r="BQ1090">
        <v>22.589479312784409</v>
      </c>
      <c r="BR1090">
        <v>22.431093880416114</v>
      </c>
      <c r="BS1090">
        <v>22.347939685328214</v>
      </c>
      <c r="BT1090">
        <v>22.298906029266259</v>
      </c>
      <c r="BU1090">
        <v>22.311627597773064</v>
      </c>
      <c r="BV1090">
        <v>22.318541549075427</v>
      </c>
      <c r="BW1090">
        <v>22.352281740383162</v>
      </c>
      <c r="BX1090">
        <v>22.404095295087465</v>
      </c>
      <c r="BY1090">
        <v>22.340838539273587</v>
      </c>
      <c r="BZ1090">
        <v>22.337123846790398</v>
      </c>
      <c r="CA1090">
        <v>22.375488507953932</v>
      </c>
      <c r="CB1090">
        <v>22.399494187482656</v>
      </c>
      <c r="CC1090">
        <v>22.381993208649583</v>
      </c>
      <c r="CD1090">
        <v>22.420640090596279</v>
      </c>
      <c r="CE1090">
        <v>22.422580091498439</v>
      </c>
      <c r="CF1090">
        <v>22.451878570763121</v>
      </c>
      <c r="CG1090">
        <v>22.440322147019593</v>
      </c>
      <c r="CH1090">
        <v>22.467600077400053</v>
      </c>
      <c r="CI1090">
        <v>22.516467833408818</v>
      </c>
      <c r="CJ1090">
        <v>22.567742982435142</v>
      </c>
      <c r="CK1090">
        <v>22.621848626750786</v>
      </c>
      <c r="CL1090">
        <v>22.640311226661481</v>
      </c>
      <c r="CM1090">
        <v>22.678467451050729</v>
      </c>
      <c r="CN1090">
        <v>22.744793904192377</v>
      </c>
      <c r="CO1090">
        <v>22.793526649536673</v>
      </c>
      <c r="CP1090">
        <v>22.855178352139546</v>
      </c>
      <c r="CQ1090">
        <v>22.836368252569709</v>
      </c>
      <c r="CR1090">
        <v>22.722772724873604</v>
      </c>
      <c r="CS1090">
        <v>22.759635299587856</v>
      </c>
      <c r="CT1090">
        <v>22.822574732762515</v>
      </c>
      <c r="CU1090">
        <v>22.888893997223168</v>
      </c>
      <c r="CV1090">
        <v>22.938605445285393</v>
      </c>
      <c r="CW1090">
        <v>22.959328221950496</v>
      </c>
      <c r="CX1090">
        <f>AVERAGE(pipe_data__2[[#This Row],[u1,]:[u101]])</f>
        <v>22.812010516457249</v>
      </c>
      <c r="CY1090">
        <v>22.812010516457249</v>
      </c>
      <c r="CZ1090" s="17">
        <v>22.973763824970721</v>
      </c>
      <c r="DA1090" s="18"/>
    </row>
    <row r="1091" spans="1:105" x14ac:dyDescent="0.25">
      <c r="A1091">
        <v>8.9544772386193072E-2</v>
      </c>
      <c r="B1091">
        <v>22.977334949623266</v>
      </c>
      <c r="C1091">
        <v>22.913897274764487</v>
      </c>
      <c r="D1091">
        <v>22.865524536199427</v>
      </c>
      <c r="E1091">
        <v>22.877666659506293</v>
      </c>
      <c r="F1091">
        <v>22.861778499106265</v>
      </c>
      <c r="G1091">
        <v>22.844273641447341</v>
      </c>
      <c r="H1091">
        <v>22.885483617405736</v>
      </c>
      <c r="I1091">
        <v>23.044862334284556</v>
      </c>
      <c r="J1091">
        <v>23.065758656847049</v>
      </c>
      <c r="K1091">
        <v>23.079875843057973</v>
      </c>
      <c r="L1091">
        <v>23.161150743503104</v>
      </c>
      <c r="M1091">
        <v>23.173853702431419</v>
      </c>
      <c r="N1091">
        <v>23.168408404188586</v>
      </c>
      <c r="O1091">
        <v>23.188876647286907</v>
      </c>
      <c r="P1091">
        <v>23.20975548758647</v>
      </c>
      <c r="Q1091">
        <v>23.231510979143916</v>
      </c>
      <c r="R1091">
        <v>23.250398245606565</v>
      </c>
      <c r="S1091">
        <v>23.282389328229836</v>
      </c>
      <c r="T1091">
        <v>23.311407034634737</v>
      </c>
      <c r="U1091">
        <v>23.292044857196469</v>
      </c>
      <c r="V1091">
        <v>23.284936273985171</v>
      </c>
      <c r="W1091">
        <v>23.304335890112903</v>
      </c>
      <c r="X1091">
        <v>23.301883411178419</v>
      </c>
      <c r="Y1091">
        <v>23.267162884878051</v>
      </c>
      <c r="Z1091">
        <v>23.238923375763363</v>
      </c>
      <c r="AA1091">
        <v>23.251497329460076</v>
      </c>
      <c r="AB1091">
        <v>23.249568859914557</v>
      </c>
      <c r="AC1091">
        <v>23.217322960610659</v>
      </c>
      <c r="AD1091">
        <v>23.175392874054367</v>
      </c>
      <c r="AE1091">
        <v>23.128105847349577</v>
      </c>
      <c r="AF1091">
        <v>23.086072115543168</v>
      </c>
      <c r="AG1091">
        <v>22.982801472518634</v>
      </c>
      <c r="AH1091">
        <v>22.962644073675296</v>
      </c>
      <c r="AI1091">
        <v>22.986966721690816</v>
      </c>
      <c r="AJ1091">
        <v>22.966568704644633</v>
      </c>
      <c r="AK1091">
        <v>22.962473933175168</v>
      </c>
      <c r="AL1091">
        <v>22.993916331239529</v>
      </c>
      <c r="AM1091">
        <v>23.009174327663032</v>
      </c>
      <c r="AN1091">
        <v>22.9532970850228</v>
      </c>
      <c r="AO1091">
        <v>22.960109387542722</v>
      </c>
      <c r="AP1091">
        <v>22.894132242504913</v>
      </c>
      <c r="AQ1091">
        <v>22.904657924773637</v>
      </c>
      <c r="AR1091">
        <v>22.85982397270449</v>
      </c>
      <c r="AS1091">
        <v>22.865497399170941</v>
      </c>
      <c r="AT1091">
        <v>22.889868964402453</v>
      </c>
      <c r="AU1091">
        <v>22.982217712288719</v>
      </c>
      <c r="AV1091">
        <v>23.020019598693125</v>
      </c>
      <c r="AW1091">
        <v>23.008363271320938</v>
      </c>
      <c r="AX1091">
        <v>22.87191761275729</v>
      </c>
      <c r="AY1091">
        <v>22.786574426097449</v>
      </c>
      <c r="AZ1091">
        <v>22.753893534409237</v>
      </c>
      <c r="BA1091">
        <v>22.709980649834993</v>
      </c>
      <c r="BB1091">
        <v>22.682281340457301</v>
      </c>
      <c r="BC1091">
        <v>22.674178664264783</v>
      </c>
      <c r="BD1091">
        <v>22.600804387806374</v>
      </c>
      <c r="BE1091">
        <v>22.573755106053831</v>
      </c>
      <c r="BF1091">
        <v>22.518785047111638</v>
      </c>
      <c r="BG1091">
        <v>22.475080234763727</v>
      </c>
      <c r="BH1091">
        <v>22.478371492133675</v>
      </c>
      <c r="BI1091">
        <v>22.464603001929259</v>
      </c>
      <c r="BJ1091">
        <v>22.488433660612959</v>
      </c>
      <c r="BK1091">
        <v>22.485718460723152</v>
      </c>
      <c r="BL1091">
        <v>22.506128955945854</v>
      </c>
      <c r="BM1091">
        <v>22.514906931105799</v>
      </c>
      <c r="BN1091">
        <v>22.552331167600769</v>
      </c>
      <c r="BO1091">
        <v>22.551202506309544</v>
      </c>
      <c r="BP1091">
        <v>22.592282046327096</v>
      </c>
      <c r="BQ1091">
        <v>22.588345854643585</v>
      </c>
      <c r="BR1091">
        <v>22.429399789287</v>
      </c>
      <c r="BS1091">
        <v>22.346168769018377</v>
      </c>
      <c r="BT1091">
        <v>22.29727873078188</v>
      </c>
      <c r="BU1091">
        <v>22.309956837122268</v>
      </c>
      <c r="BV1091">
        <v>22.31704516724653</v>
      </c>
      <c r="BW1091">
        <v>22.350852581857481</v>
      </c>
      <c r="BX1091">
        <v>22.402442576356371</v>
      </c>
      <c r="BY1091">
        <v>22.33866521719386</v>
      </c>
      <c r="BZ1091">
        <v>22.335489409088893</v>
      </c>
      <c r="CA1091">
        <v>22.374192247294957</v>
      </c>
      <c r="CB1091">
        <v>22.398175421168148</v>
      </c>
      <c r="CC1091">
        <v>22.380658924529325</v>
      </c>
      <c r="CD1091">
        <v>22.419437098146339</v>
      </c>
      <c r="CE1091">
        <v>22.421457449822633</v>
      </c>
      <c r="CF1091">
        <v>22.450949242296851</v>
      </c>
      <c r="CG1091">
        <v>22.439385269941436</v>
      </c>
      <c r="CH1091">
        <v>22.46670252230609</v>
      </c>
      <c r="CI1091">
        <v>22.515430920808296</v>
      </c>
      <c r="CJ1091">
        <v>22.567054376192473</v>
      </c>
      <c r="CK1091">
        <v>22.621045600200087</v>
      </c>
      <c r="CL1091">
        <v>22.639547325058391</v>
      </c>
      <c r="CM1091">
        <v>22.677806108340146</v>
      </c>
      <c r="CN1091">
        <v>22.744356433839723</v>
      </c>
      <c r="CO1091">
        <v>22.793269497715993</v>
      </c>
      <c r="CP1091">
        <v>22.85514565545451</v>
      </c>
      <c r="CQ1091">
        <v>22.833549868566312</v>
      </c>
      <c r="CR1091">
        <v>22.722180680633649</v>
      </c>
      <c r="CS1091">
        <v>22.758959192426047</v>
      </c>
      <c r="CT1091">
        <v>22.822082167470224</v>
      </c>
      <c r="CU1091">
        <v>22.888448918329757</v>
      </c>
      <c r="CV1091">
        <v>22.938099844213017</v>
      </c>
      <c r="CW1091">
        <v>22.958766317091243</v>
      </c>
      <c r="CX1091">
        <f>AVERAGE(pipe_data__2[[#This Row],[u1,]:[u101]])</f>
        <v>22.810775616286197</v>
      </c>
      <c r="CY1091">
        <v>22.810775616286197</v>
      </c>
      <c r="CZ1091" s="16">
        <v>22.973158942297381</v>
      </c>
      <c r="DA1091" s="19"/>
    </row>
    <row r="1092" spans="1:105" x14ac:dyDescent="0.25">
      <c r="A1092">
        <v>9.0545272636318064E-2</v>
      </c>
      <c r="B1092">
        <v>22.975403353498116</v>
      </c>
      <c r="C1092">
        <v>22.911696917804537</v>
      </c>
      <c r="D1092">
        <v>22.86384411308272</v>
      </c>
      <c r="E1092">
        <v>22.875781586880432</v>
      </c>
      <c r="F1092">
        <v>22.860169454008023</v>
      </c>
      <c r="G1092">
        <v>22.842682906479567</v>
      </c>
      <c r="H1092">
        <v>22.883804471257619</v>
      </c>
      <c r="I1092">
        <v>23.043181763896641</v>
      </c>
      <c r="J1092">
        <v>23.064038436475329</v>
      </c>
      <c r="K1092">
        <v>23.078292266719671</v>
      </c>
      <c r="L1092">
        <v>23.159805869962785</v>
      </c>
      <c r="M1092">
        <v>23.172296662287003</v>
      </c>
      <c r="N1092">
        <v>23.167011738140019</v>
      </c>
      <c r="O1092">
        <v>23.187447364733469</v>
      </c>
      <c r="P1092">
        <v>23.208400645917092</v>
      </c>
      <c r="Q1092">
        <v>23.230235282472311</v>
      </c>
      <c r="R1092">
        <v>23.2489961164056</v>
      </c>
      <c r="S1092">
        <v>23.281119065263542</v>
      </c>
      <c r="T1092">
        <v>23.310199543235033</v>
      </c>
      <c r="U1092">
        <v>23.29064745881659</v>
      </c>
      <c r="V1092">
        <v>23.283603435821</v>
      </c>
      <c r="W1092">
        <v>23.302862791711689</v>
      </c>
      <c r="X1092">
        <v>23.300468220004028</v>
      </c>
      <c r="Y1092">
        <v>23.265984157449207</v>
      </c>
      <c r="Z1092">
        <v>23.237592004039584</v>
      </c>
      <c r="AA1092">
        <v>23.250037043220942</v>
      </c>
      <c r="AB1092">
        <v>23.248190017909604</v>
      </c>
      <c r="AC1092">
        <v>23.21558724511365</v>
      </c>
      <c r="AD1092">
        <v>23.173606971033987</v>
      </c>
      <c r="AE1092">
        <v>23.126456357317899</v>
      </c>
      <c r="AF1092">
        <v>23.085058748514957</v>
      </c>
      <c r="AG1092">
        <v>22.981458472851319</v>
      </c>
      <c r="AH1092">
        <v>22.961047558241436</v>
      </c>
      <c r="AI1092">
        <v>22.985650821090307</v>
      </c>
      <c r="AJ1092">
        <v>22.965031564066958</v>
      </c>
      <c r="AK1092">
        <v>22.960940486298565</v>
      </c>
      <c r="AL1092">
        <v>22.992508690448734</v>
      </c>
      <c r="AM1092">
        <v>23.007820192805205</v>
      </c>
      <c r="AN1092">
        <v>22.952244864116459</v>
      </c>
      <c r="AO1092">
        <v>22.958763815721774</v>
      </c>
      <c r="AP1092">
        <v>22.893808718765722</v>
      </c>
      <c r="AQ1092">
        <v>22.904453828171263</v>
      </c>
      <c r="AR1092">
        <v>22.859203009795777</v>
      </c>
      <c r="AS1092">
        <v>22.864648509094167</v>
      </c>
      <c r="AT1092">
        <v>22.889761659734425</v>
      </c>
      <c r="AU1092">
        <v>22.98151853821059</v>
      </c>
      <c r="AV1092">
        <v>23.019351120798355</v>
      </c>
      <c r="AW1092">
        <v>23.007363865130497</v>
      </c>
      <c r="AX1092">
        <v>22.870353271596205</v>
      </c>
      <c r="AY1092">
        <v>22.785485847570946</v>
      </c>
      <c r="AZ1092">
        <v>22.752041673190419</v>
      </c>
      <c r="BA1092">
        <v>22.708628055240048</v>
      </c>
      <c r="BB1092">
        <v>22.681163867613236</v>
      </c>
      <c r="BC1092">
        <v>22.672597452639682</v>
      </c>
      <c r="BD1092">
        <v>22.599793795787299</v>
      </c>
      <c r="BE1092">
        <v>22.572903476600796</v>
      </c>
      <c r="BF1092">
        <v>22.517251802922882</v>
      </c>
      <c r="BG1092">
        <v>22.473622261833619</v>
      </c>
      <c r="BH1092">
        <v>22.476993272282684</v>
      </c>
      <c r="BI1092">
        <v>22.463396107917887</v>
      </c>
      <c r="BJ1092">
        <v>22.487187395966362</v>
      </c>
      <c r="BK1092">
        <v>22.484497506158046</v>
      </c>
      <c r="BL1092">
        <v>22.504888482707791</v>
      </c>
      <c r="BM1092">
        <v>22.51361769101722</v>
      </c>
      <c r="BN1092">
        <v>22.551584056815585</v>
      </c>
      <c r="BO1092">
        <v>22.550343010443029</v>
      </c>
      <c r="BP1092">
        <v>22.591213150442876</v>
      </c>
      <c r="BQ1092">
        <v>22.587212396502764</v>
      </c>
      <c r="BR1092">
        <v>22.427705698157887</v>
      </c>
      <c r="BS1092">
        <v>22.344397852708539</v>
      </c>
      <c r="BT1092">
        <v>22.295651432297497</v>
      </c>
      <c r="BU1092">
        <v>22.308286076471475</v>
      </c>
      <c r="BV1092">
        <v>22.315548785417633</v>
      </c>
      <c r="BW1092">
        <v>22.3494234233318</v>
      </c>
      <c r="BX1092">
        <v>22.400789857625281</v>
      </c>
      <c r="BY1092">
        <v>22.336491895114133</v>
      </c>
      <c r="BZ1092">
        <v>22.333854971387389</v>
      </c>
      <c r="CA1092">
        <v>22.372895986635982</v>
      </c>
      <c r="CB1092">
        <v>22.396856654853639</v>
      </c>
      <c r="CC1092">
        <v>22.379324640409067</v>
      </c>
      <c r="CD1092">
        <v>22.418234105696396</v>
      </c>
      <c r="CE1092">
        <v>22.420334808146826</v>
      </c>
      <c r="CF1092">
        <v>22.450019913830584</v>
      </c>
      <c r="CG1092">
        <v>22.438448392863275</v>
      </c>
      <c r="CH1092">
        <v>22.465804967212126</v>
      </c>
      <c r="CI1092">
        <v>22.514394008207773</v>
      </c>
      <c r="CJ1092">
        <v>22.566365769949801</v>
      </c>
      <c r="CK1092">
        <v>22.620242573649389</v>
      </c>
      <c r="CL1092">
        <v>22.638783423455298</v>
      </c>
      <c r="CM1092">
        <v>22.67714476562956</v>
      </c>
      <c r="CN1092">
        <v>22.743918963487069</v>
      </c>
      <c r="CO1092">
        <v>22.793012345895313</v>
      </c>
      <c r="CP1092">
        <v>22.855112958769475</v>
      </c>
      <c r="CQ1092">
        <v>22.830731484562914</v>
      </c>
      <c r="CR1092">
        <v>22.721588636393697</v>
      </c>
      <c r="CS1092">
        <v>22.758283085264239</v>
      </c>
      <c r="CT1092">
        <v>22.82158960217793</v>
      </c>
      <c r="CU1092">
        <v>22.888003839436344</v>
      </c>
      <c r="CV1092">
        <v>22.937594243140641</v>
      </c>
      <c r="CW1092">
        <v>22.958204412231989</v>
      </c>
      <c r="CX1092">
        <f>AVERAGE(pipe_data__2[[#This Row],[u1,]:[u101]])</f>
        <v>22.809538918744753</v>
      </c>
      <c r="CY1092">
        <v>22.809538918744753</v>
      </c>
      <c r="CZ1092" s="17">
        <v>22.972552615403142</v>
      </c>
      <c r="DA1092" s="18"/>
    </row>
    <row r="1093" spans="1:105" x14ac:dyDescent="0.25">
      <c r="A1093">
        <v>9.1545772886443055E-2</v>
      </c>
      <c r="B1093">
        <v>22.973471757372963</v>
      </c>
      <c r="C1093">
        <v>22.909496560844584</v>
      </c>
      <c r="D1093">
        <v>22.862163689966014</v>
      </c>
      <c r="E1093">
        <v>22.873896514254572</v>
      </c>
      <c r="F1093">
        <v>22.858560408909785</v>
      </c>
      <c r="G1093">
        <v>22.841092171511793</v>
      </c>
      <c r="H1093">
        <v>22.882125325109499</v>
      </c>
      <c r="I1093">
        <v>23.041501193508722</v>
      </c>
      <c r="J1093">
        <v>23.062318216103613</v>
      </c>
      <c r="K1093">
        <v>23.07670869038137</v>
      </c>
      <c r="L1093">
        <v>23.158460996422463</v>
      </c>
      <c r="M1093">
        <v>23.170739622142587</v>
      </c>
      <c r="N1093">
        <v>23.165615072091448</v>
      </c>
      <c r="O1093">
        <v>23.186018082180031</v>
      </c>
      <c r="P1093">
        <v>23.207045804247709</v>
      </c>
      <c r="Q1093">
        <v>23.228959585800705</v>
      </c>
      <c r="R1093">
        <v>23.247593987204638</v>
      </c>
      <c r="S1093">
        <v>23.279848802297249</v>
      </c>
      <c r="T1093">
        <v>23.308992051835332</v>
      </c>
      <c r="U1093">
        <v>23.289250060436711</v>
      </c>
      <c r="V1093">
        <v>23.282270597656826</v>
      </c>
      <c r="W1093">
        <v>23.30138969331048</v>
      </c>
      <c r="X1093">
        <v>23.299053028829633</v>
      </c>
      <c r="Y1093">
        <v>23.264805430020363</v>
      </c>
      <c r="Z1093">
        <v>23.236260632315805</v>
      </c>
      <c r="AA1093">
        <v>23.248576756981812</v>
      </c>
      <c r="AB1093">
        <v>23.24681117590465</v>
      </c>
      <c r="AC1093">
        <v>23.21385152961664</v>
      </c>
      <c r="AD1093">
        <v>23.17182106801361</v>
      </c>
      <c r="AE1093">
        <v>23.124806867286217</v>
      </c>
      <c r="AF1093">
        <v>23.084045381486746</v>
      </c>
      <c r="AG1093">
        <v>22.980115473184007</v>
      </c>
      <c r="AH1093">
        <v>22.959451042807576</v>
      </c>
      <c r="AI1093">
        <v>22.984334920489793</v>
      </c>
      <c r="AJ1093">
        <v>22.963494423489283</v>
      </c>
      <c r="AK1093">
        <v>22.959407039421965</v>
      </c>
      <c r="AL1093">
        <v>22.991101049657939</v>
      </c>
      <c r="AM1093">
        <v>23.006466057947375</v>
      </c>
      <c r="AN1093">
        <v>22.951192643210117</v>
      </c>
      <c r="AO1093">
        <v>22.957418243900825</v>
      </c>
      <c r="AP1093">
        <v>22.892939526555868</v>
      </c>
      <c r="AQ1093">
        <v>22.904249731568893</v>
      </c>
      <c r="AR1093">
        <v>22.858582046887065</v>
      </c>
      <c r="AS1093">
        <v>22.863799619017396</v>
      </c>
      <c r="AT1093">
        <v>22.889654355066394</v>
      </c>
      <c r="AU1093">
        <v>22.980819364132458</v>
      </c>
      <c r="AV1093">
        <v>23.018682642903581</v>
      </c>
      <c r="AW1093">
        <v>23.006364458940052</v>
      </c>
      <c r="AX1093">
        <v>22.868788930435123</v>
      </c>
      <c r="AY1093">
        <v>22.784397269044447</v>
      </c>
      <c r="AZ1093">
        <v>22.750189811971602</v>
      </c>
      <c r="BA1093">
        <v>22.7072754606451</v>
      </c>
      <c r="BB1093">
        <v>22.680046394769171</v>
      </c>
      <c r="BC1093">
        <v>22.671016241014584</v>
      </c>
      <c r="BD1093">
        <v>22.598783203768225</v>
      </c>
      <c r="BE1093">
        <v>22.572051847147758</v>
      </c>
      <c r="BF1093">
        <v>22.515718558734122</v>
      </c>
      <c r="BG1093">
        <v>22.47216428890351</v>
      </c>
      <c r="BH1093">
        <v>22.475615052431692</v>
      </c>
      <c r="BI1093">
        <v>22.462189213906512</v>
      </c>
      <c r="BJ1093">
        <v>22.485941131319766</v>
      </c>
      <c r="BK1093">
        <v>22.48327655159294</v>
      </c>
      <c r="BL1093">
        <v>22.503648009469732</v>
      </c>
      <c r="BM1093">
        <v>22.512328450928642</v>
      </c>
      <c r="BN1093">
        <v>22.550836946030397</v>
      </c>
      <c r="BO1093">
        <v>22.549483514576515</v>
      </c>
      <c r="BP1093">
        <v>22.590144254558655</v>
      </c>
      <c r="BQ1093">
        <v>22.58607893836194</v>
      </c>
      <c r="BR1093">
        <v>22.426011607028773</v>
      </c>
      <c r="BS1093">
        <v>22.342626936398702</v>
      </c>
      <c r="BT1093">
        <v>22.294024133813117</v>
      </c>
      <c r="BU1093">
        <v>22.306615315820679</v>
      </c>
      <c r="BV1093">
        <v>22.31405240358874</v>
      </c>
      <c r="BW1093">
        <v>22.347994264806115</v>
      </c>
      <c r="BX1093">
        <v>22.399137138894186</v>
      </c>
      <c r="BY1093">
        <v>22.334318573034405</v>
      </c>
      <c r="BZ1093">
        <v>22.332220533685884</v>
      </c>
      <c r="CA1093">
        <v>22.371599725977006</v>
      </c>
      <c r="CB1093">
        <v>22.395537888539131</v>
      </c>
      <c r="CC1093">
        <v>22.377990356288812</v>
      </c>
      <c r="CD1093">
        <v>22.417031113246452</v>
      </c>
      <c r="CE1093">
        <v>22.41921216647102</v>
      </c>
      <c r="CF1093">
        <v>22.449090585364317</v>
      </c>
      <c r="CG1093">
        <v>22.437511515785118</v>
      </c>
      <c r="CH1093">
        <v>22.464907412118162</v>
      </c>
      <c r="CI1093">
        <v>22.513357095607251</v>
      </c>
      <c r="CJ1093">
        <v>22.565677163707132</v>
      </c>
      <c r="CK1093">
        <v>22.61943954709869</v>
      </c>
      <c r="CL1093">
        <v>22.638019521852204</v>
      </c>
      <c r="CM1093">
        <v>22.676483422918974</v>
      </c>
      <c r="CN1093">
        <v>22.743481493134414</v>
      </c>
      <c r="CO1093">
        <v>22.792755194074633</v>
      </c>
      <c r="CP1093">
        <v>22.855080262084442</v>
      </c>
      <c r="CQ1093">
        <v>22.827913100559513</v>
      </c>
      <c r="CR1093">
        <v>22.720996592153742</v>
      </c>
      <c r="CS1093">
        <v>22.75760697810243</v>
      </c>
      <c r="CT1093">
        <v>22.821097036885639</v>
      </c>
      <c r="CU1093">
        <v>22.88755876054293</v>
      </c>
      <c r="CV1093">
        <v>22.937088642068264</v>
      </c>
      <c r="CW1093">
        <v>22.957642507372736</v>
      </c>
      <c r="CX1093">
        <f>AVERAGE(pipe_data__2[[#This Row],[u1,]:[u101]])</f>
        <v>22.808296764518591</v>
      </c>
      <c r="CY1093">
        <v>22.808296764518591</v>
      </c>
      <c r="CZ1093" s="16">
        <v>22.971935199060898</v>
      </c>
      <c r="DA1093" s="19"/>
    </row>
    <row r="1094" spans="1:105" x14ac:dyDescent="0.25">
      <c r="A1094">
        <v>9.2546273136568269E-2</v>
      </c>
      <c r="B1094">
        <v>22.971540161247813</v>
      </c>
      <c r="C1094">
        <v>22.907296203884634</v>
      </c>
      <c r="D1094">
        <v>22.860483266849307</v>
      </c>
      <c r="E1094">
        <v>22.872011441628711</v>
      </c>
      <c r="F1094">
        <v>22.856951363811543</v>
      </c>
      <c r="G1094">
        <v>22.839501436544019</v>
      </c>
      <c r="H1094">
        <v>22.880446178961378</v>
      </c>
      <c r="I1094">
        <v>23.039820623120804</v>
      </c>
      <c r="J1094">
        <v>23.060597995731893</v>
      </c>
      <c r="K1094">
        <v>23.075125114043065</v>
      </c>
      <c r="L1094">
        <v>23.156759948440104</v>
      </c>
      <c r="M1094">
        <v>23.169182581998172</v>
      </c>
      <c r="N1094">
        <v>23.164218406042878</v>
      </c>
      <c r="O1094">
        <v>23.184588799626596</v>
      </c>
      <c r="P1094">
        <v>23.205690962578327</v>
      </c>
      <c r="Q1094">
        <v>23.2276838891291</v>
      </c>
      <c r="R1094">
        <v>23.246191858003673</v>
      </c>
      <c r="S1094">
        <v>23.278578539330955</v>
      </c>
      <c r="T1094">
        <v>23.307784560435632</v>
      </c>
      <c r="U1094">
        <v>23.287852662056832</v>
      </c>
      <c r="V1094">
        <v>23.280937759492652</v>
      </c>
      <c r="W1094">
        <v>23.299916594909266</v>
      </c>
      <c r="X1094">
        <v>23.297637837655238</v>
      </c>
      <c r="Y1094">
        <v>23.26362670259152</v>
      </c>
      <c r="Z1094">
        <v>23.234929260592022</v>
      </c>
      <c r="AA1094">
        <v>23.247116470742679</v>
      </c>
      <c r="AB1094">
        <v>23.245432333899696</v>
      </c>
      <c r="AC1094">
        <v>23.212115814119631</v>
      </c>
      <c r="AD1094">
        <v>23.170035164993234</v>
      </c>
      <c r="AE1094">
        <v>23.123157377254536</v>
      </c>
      <c r="AF1094">
        <v>23.082608576961718</v>
      </c>
      <c r="AG1094">
        <v>22.978772473516692</v>
      </c>
      <c r="AH1094">
        <v>22.957854527373716</v>
      </c>
      <c r="AI1094">
        <v>22.983019019889284</v>
      </c>
      <c r="AJ1094">
        <v>22.961957282911605</v>
      </c>
      <c r="AK1094">
        <v>22.957873592545361</v>
      </c>
      <c r="AL1094">
        <v>22.989693408867144</v>
      </c>
      <c r="AM1094">
        <v>23.005111923089547</v>
      </c>
      <c r="AN1094">
        <v>22.950140422303775</v>
      </c>
      <c r="AO1094">
        <v>22.956072672079873</v>
      </c>
      <c r="AP1094">
        <v>22.891951451524662</v>
      </c>
      <c r="AQ1094">
        <v>22.904045634966518</v>
      </c>
      <c r="AR1094">
        <v>22.857961083978349</v>
      </c>
      <c r="AS1094">
        <v>22.862950728940621</v>
      </c>
      <c r="AT1094">
        <v>22.889547050398363</v>
      </c>
      <c r="AU1094">
        <v>22.980120190054329</v>
      </c>
      <c r="AV1094">
        <v>23.018014165008811</v>
      </c>
      <c r="AW1094">
        <v>23.005365052749607</v>
      </c>
      <c r="AX1094">
        <v>22.867224589274041</v>
      </c>
      <c r="AY1094">
        <v>22.783308690517945</v>
      </c>
      <c r="AZ1094">
        <v>22.748337950752784</v>
      </c>
      <c r="BA1094">
        <v>22.705922866050155</v>
      </c>
      <c r="BB1094">
        <v>22.678928921925102</v>
      </c>
      <c r="BC1094">
        <v>22.669435029389483</v>
      </c>
      <c r="BD1094">
        <v>22.59777261174915</v>
      </c>
      <c r="BE1094">
        <v>22.571200217694724</v>
      </c>
      <c r="BF1094">
        <v>22.514185314545362</v>
      </c>
      <c r="BG1094">
        <v>22.470706315973406</v>
      </c>
      <c r="BH1094">
        <v>22.474236832580701</v>
      </c>
      <c r="BI1094">
        <v>22.460982319895137</v>
      </c>
      <c r="BJ1094">
        <v>22.484694866673166</v>
      </c>
      <c r="BK1094">
        <v>22.482055597027834</v>
      </c>
      <c r="BL1094">
        <v>22.502407536231669</v>
      </c>
      <c r="BM1094">
        <v>22.511039210840064</v>
      </c>
      <c r="BN1094">
        <v>22.550089835245213</v>
      </c>
      <c r="BO1094">
        <v>22.548624018710001</v>
      </c>
      <c r="BP1094">
        <v>22.589075358674435</v>
      </c>
      <c r="BQ1094">
        <v>22.584945480221116</v>
      </c>
      <c r="BR1094">
        <v>22.424317515899659</v>
      </c>
      <c r="BS1094">
        <v>22.340856020088868</v>
      </c>
      <c r="BT1094">
        <v>22.292396835328738</v>
      </c>
      <c r="BU1094">
        <v>22.304944555169882</v>
      </c>
      <c r="BV1094">
        <v>22.312556021759843</v>
      </c>
      <c r="BW1094">
        <v>22.346565106280433</v>
      </c>
      <c r="BX1094">
        <v>22.397484420163096</v>
      </c>
      <c r="BY1094">
        <v>22.332145250954678</v>
      </c>
      <c r="BZ1094">
        <v>22.33058609598438</v>
      </c>
      <c r="CA1094">
        <v>22.370303465318031</v>
      </c>
      <c r="CB1094">
        <v>22.394219122224623</v>
      </c>
      <c r="CC1094">
        <v>22.376656072168554</v>
      </c>
      <c r="CD1094">
        <v>22.415828120796508</v>
      </c>
      <c r="CE1094">
        <v>22.418089524795214</v>
      </c>
      <c r="CF1094">
        <v>22.44816125689805</v>
      </c>
      <c r="CG1094">
        <v>22.436574638706961</v>
      </c>
      <c r="CH1094">
        <v>22.464009857024198</v>
      </c>
      <c r="CI1094">
        <v>22.512320183006729</v>
      </c>
      <c r="CJ1094">
        <v>22.56498855746446</v>
      </c>
      <c r="CK1094">
        <v>22.618636520547994</v>
      </c>
      <c r="CL1094">
        <v>22.637255620249114</v>
      </c>
      <c r="CM1094">
        <v>22.675822080208391</v>
      </c>
      <c r="CN1094">
        <v>22.74304402278176</v>
      </c>
      <c r="CO1094">
        <v>22.79249804225395</v>
      </c>
      <c r="CP1094">
        <v>22.855047565399406</v>
      </c>
      <c r="CQ1094">
        <v>22.825094716556116</v>
      </c>
      <c r="CR1094">
        <v>22.720404547913791</v>
      </c>
      <c r="CS1094">
        <v>22.756930870940625</v>
      </c>
      <c r="CT1094">
        <v>22.820604471593345</v>
      </c>
      <c r="CU1094">
        <v>22.887113681649517</v>
      </c>
      <c r="CV1094">
        <v>22.936583040995892</v>
      </c>
      <c r="CW1094">
        <v>22.957080602513482</v>
      </c>
      <c r="CX1094">
        <f>AVERAGE(pipe_data__2[[#This Row],[u1,]:[u101]])</f>
        <v>22.807045625344834</v>
      </c>
      <c r="CY1094">
        <v>22.807045625344834</v>
      </c>
      <c r="CZ1094" s="17">
        <v>22.971309520250895</v>
      </c>
      <c r="DA1094" s="18"/>
    </row>
    <row r="1095" spans="1:105" x14ac:dyDescent="0.25">
      <c r="A1095">
        <v>9.354677338669326E-2</v>
      </c>
      <c r="B1095">
        <v>22.969608565122662</v>
      </c>
      <c r="C1095">
        <v>22.905095846924681</v>
      </c>
      <c r="D1095">
        <v>22.858802843732601</v>
      </c>
      <c r="E1095">
        <v>22.870143285763728</v>
      </c>
      <c r="F1095">
        <v>22.855342318713301</v>
      </c>
      <c r="G1095">
        <v>22.837910701576245</v>
      </c>
      <c r="H1095">
        <v>22.878767032813261</v>
      </c>
      <c r="I1095">
        <v>23.038140052732889</v>
      </c>
      <c r="J1095">
        <v>23.058877775360177</v>
      </c>
      <c r="K1095">
        <v>23.073541537704763</v>
      </c>
      <c r="L1095">
        <v>23.15497873265813</v>
      </c>
      <c r="M1095">
        <v>23.167625541853756</v>
      </c>
      <c r="N1095">
        <v>23.16282173999431</v>
      </c>
      <c r="O1095">
        <v>23.183159517073157</v>
      </c>
      <c r="P1095">
        <v>23.204336120908945</v>
      </c>
      <c r="Q1095">
        <v>23.226408192457495</v>
      </c>
      <c r="R1095">
        <v>23.244789728802711</v>
      </c>
      <c r="S1095">
        <v>23.277308276364661</v>
      </c>
      <c r="T1095">
        <v>23.306577069035928</v>
      </c>
      <c r="U1095">
        <v>23.286455263676952</v>
      </c>
      <c r="V1095">
        <v>23.279604921328481</v>
      </c>
      <c r="W1095">
        <v>23.298443496508053</v>
      </c>
      <c r="X1095">
        <v>23.296222646480842</v>
      </c>
      <c r="Y1095">
        <v>23.262447975162676</v>
      </c>
      <c r="Z1095">
        <v>23.233597888868243</v>
      </c>
      <c r="AA1095">
        <v>23.245656184503549</v>
      </c>
      <c r="AB1095">
        <v>23.244053491894743</v>
      </c>
      <c r="AC1095">
        <v>23.210380098622622</v>
      </c>
      <c r="AD1095">
        <v>23.168249261972854</v>
      </c>
      <c r="AE1095">
        <v>23.121507887222855</v>
      </c>
      <c r="AF1095">
        <v>23.080822985748302</v>
      </c>
      <c r="AG1095">
        <v>22.977429473849377</v>
      </c>
      <c r="AH1095">
        <v>22.956258011939859</v>
      </c>
      <c r="AI1095">
        <v>22.981703119288774</v>
      </c>
      <c r="AJ1095">
        <v>22.96042014233393</v>
      </c>
      <c r="AK1095">
        <v>22.956340145668758</v>
      </c>
      <c r="AL1095">
        <v>22.988285768076349</v>
      </c>
      <c r="AM1095">
        <v>23.00375778823172</v>
      </c>
      <c r="AN1095">
        <v>22.949088201397434</v>
      </c>
      <c r="AO1095">
        <v>22.954727100258925</v>
      </c>
      <c r="AP1095">
        <v>22.890963376493456</v>
      </c>
      <c r="AQ1095">
        <v>22.90363303525276</v>
      </c>
      <c r="AR1095">
        <v>22.857340121069637</v>
      </c>
      <c r="AS1095">
        <v>22.862101838863847</v>
      </c>
      <c r="AT1095">
        <v>22.889439745730332</v>
      </c>
      <c r="AU1095">
        <v>22.9794210159762</v>
      </c>
      <c r="AV1095">
        <v>23.017345687114037</v>
      </c>
      <c r="AW1095">
        <v>23.004365646559165</v>
      </c>
      <c r="AX1095">
        <v>22.86566024811296</v>
      </c>
      <c r="AY1095">
        <v>22.782220111991446</v>
      </c>
      <c r="AZ1095">
        <v>22.746486089533967</v>
      </c>
      <c r="BA1095">
        <v>22.704570271455207</v>
      </c>
      <c r="BB1095">
        <v>22.677811449081037</v>
      </c>
      <c r="BC1095">
        <v>22.667853817764382</v>
      </c>
      <c r="BD1095">
        <v>22.596762019730079</v>
      </c>
      <c r="BE1095">
        <v>22.570348588241686</v>
      </c>
      <c r="BF1095">
        <v>22.512652070356605</v>
      </c>
      <c r="BG1095">
        <v>22.469248343043297</v>
      </c>
      <c r="BH1095">
        <v>22.472858612729706</v>
      </c>
      <c r="BI1095">
        <v>22.459775425883766</v>
      </c>
      <c r="BJ1095">
        <v>22.48344860202657</v>
      </c>
      <c r="BK1095">
        <v>22.480834642462728</v>
      </c>
      <c r="BL1095">
        <v>22.501167062993606</v>
      </c>
      <c r="BM1095">
        <v>22.509749970751489</v>
      </c>
      <c r="BN1095">
        <v>22.549342724460029</v>
      </c>
      <c r="BO1095">
        <v>22.547764522843487</v>
      </c>
      <c r="BP1095">
        <v>22.588006462790215</v>
      </c>
      <c r="BQ1095">
        <v>22.583812022080291</v>
      </c>
      <c r="BR1095">
        <v>22.422623424770546</v>
      </c>
      <c r="BS1095">
        <v>22.339085103779031</v>
      </c>
      <c r="BT1095">
        <v>22.290769536844358</v>
      </c>
      <c r="BU1095">
        <v>22.303273794519086</v>
      </c>
      <c r="BV1095">
        <v>22.311059639930946</v>
      </c>
      <c r="BW1095">
        <v>22.345135947754752</v>
      </c>
      <c r="BX1095">
        <v>22.395831701432002</v>
      </c>
      <c r="BY1095">
        <v>22.329971928874947</v>
      </c>
      <c r="BZ1095">
        <v>22.328951658282875</v>
      </c>
      <c r="CA1095">
        <v>22.369007204659056</v>
      </c>
      <c r="CB1095">
        <v>22.392900355910115</v>
      </c>
      <c r="CC1095">
        <v>22.375321788048296</v>
      </c>
      <c r="CD1095">
        <v>22.414625128346568</v>
      </c>
      <c r="CE1095">
        <v>22.416966883119407</v>
      </c>
      <c r="CF1095">
        <v>22.447231928431783</v>
      </c>
      <c r="CG1095">
        <v>22.435637761628801</v>
      </c>
      <c r="CH1095">
        <v>22.463112301930234</v>
      </c>
      <c r="CI1095">
        <v>22.511283270406206</v>
      </c>
      <c r="CJ1095">
        <v>22.564299951221791</v>
      </c>
      <c r="CK1095">
        <v>22.617833493997296</v>
      </c>
      <c r="CL1095">
        <v>22.63649171864602</v>
      </c>
      <c r="CM1095">
        <v>22.675160737497805</v>
      </c>
      <c r="CN1095">
        <v>22.742606552429105</v>
      </c>
      <c r="CO1095">
        <v>22.79224089043327</v>
      </c>
      <c r="CP1095">
        <v>22.85501486871437</v>
      </c>
      <c r="CQ1095">
        <v>22.822276332552718</v>
      </c>
      <c r="CR1095">
        <v>22.719812503673836</v>
      </c>
      <c r="CS1095">
        <v>22.756254763778816</v>
      </c>
      <c r="CT1095">
        <v>22.820111906301054</v>
      </c>
      <c r="CU1095">
        <v>22.886668602756107</v>
      </c>
      <c r="CV1095">
        <v>22.936077439923515</v>
      </c>
      <c r="CW1095">
        <v>22.956518697654229</v>
      </c>
      <c r="CX1095">
        <f>AVERAGE(pipe_data__2[[#This Row],[u1,]:[u101]])</f>
        <v>22.805788280762695</v>
      </c>
      <c r="CY1095">
        <v>22.805788280762695</v>
      </c>
      <c r="CZ1095" s="16">
        <v>22.970674257215137</v>
      </c>
      <c r="DA1095" s="19"/>
    </row>
    <row r="1096" spans="1:105" x14ac:dyDescent="0.25">
      <c r="A1096">
        <v>9.4547273636818252E-2</v>
      </c>
      <c r="B1096">
        <v>22.967676968997512</v>
      </c>
      <c r="C1096">
        <v>22.902895489964731</v>
      </c>
      <c r="D1096">
        <v>22.857122420615894</v>
      </c>
      <c r="E1096">
        <v>22.868284498608698</v>
      </c>
      <c r="F1096">
        <v>22.85373327361506</v>
      </c>
      <c r="G1096">
        <v>22.836319966608468</v>
      </c>
      <c r="H1096">
        <v>22.877087886665141</v>
      </c>
      <c r="I1096">
        <v>23.03645948234497</v>
      </c>
      <c r="J1096">
        <v>23.057157554988457</v>
      </c>
      <c r="K1096">
        <v>23.071957961366458</v>
      </c>
      <c r="L1096">
        <v>23.153197516876155</v>
      </c>
      <c r="M1096">
        <v>23.16606850170934</v>
      </c>
      <c r="N1096">
        <v>23.16142507394574</v>
      </c>
      <c r="O1096">
        <v>23.181730234519719</v>
      </c>
      <c r="P1096">
        <v>23.202981279239562</v>
      </c>
      <c r="Q1096">
        <v>23.225132495785889</v>
      </c>
      <c r="R1096">
        <v>23.243387599601746</v>
      </c>
      <c r="S1096">
        <v>23.276038013398363</v>
      </c>
      <c r="T1096">
        <v>23.305369577636228</v>
      </c>
      <c r="U1096">
        <v>23.285057865297073</v>
      </c>
      <c r="V1096">
        <v>23.278272083164307</v>
      </c>
      <c r="W1096">
        <v>23.296970398106843</v>
      </c>
      <c r="X1096">
        <v>23.294807455306447</v>
      </c>
      <c r="Y1096">
        <v>23.261269247733836</v>
      </c>
      <c r="Z1096">
        <v>23.232266517144463</v>
      </c>
      <c r="AA1096">
        <v>23.244195898264415</v>
      </c>
      <c r="AB1096">
        <v>23.242674649889789</v>
      </c>
      <c r="AC1096">
        <v>23.208644383125613</v>
      </c>
      <c r="AD1096">
        <v>23.166463358952477</v>
      </c>
      <c r="AE1096">
        <v>23.119858397191173</v>
      </c>
      <c r="AF1096">
        <v>23.079037394534886</v>
      </c>
      <c r="AG1096">
        <v>22.976086474182061</v>
      </c>
      <c r="AH1096">
        <v>22.954661496505999</v>
      </c>
      <c r="AI1096">
        <v>22.980387218688261</v>
      </c>
      <c r="AJ1096">
        <v>22.958883001756256</v>
      </c>
      <c r="AK1096">
        <v>22.954806698792154</v>
      </c>
      <c r="AL1096">
        <v>22.98687812728555</v>
      </c>
      <c r="AM1096">
        <v>23.002403653373893</v>
      </c>
      <c r="AN1096">
        <v>22.948035980491092</v>
      </c>
      <c r="AO1096">
        <v>22.953381528437973</v>
      </c>
      <c r="AP1096">
        <v>22.88997530146225</v>
      </c>
      <c r="AQ1096">
        <v>22.902668347880333</v>
      </c>
      <c r="AR1096">
        <v>22.856719158160921</v>
      </c>
      <c r="AS1096">
        <v>22.861252948787076</v>
      </c>
      <c r="AT1096">
        <v>22.889332441062301</v>
      </c>
      <c r="AU1096">
        <v>22.978721841898068</v>
      </c>
      <c r="AV1096">
        <v>23.016677209219267</v>
      </c>
      <c r="AW1096">
        <v>23.00336624036872</v>
      </c>
      <c r="AX1096">
        <v>22.864095906951878</v>
      </c>
      <c r="AY1096">
        <v>22.781131533464944</v>
      </c>
      <c r="AZ1096">
        <v>22.744634228315149</v>
      </c>
      <c r="BA1096">
        <v>22.703217676860262</v>
      </c>
      <c r="BB1096">
        <v>22.676693976236969</v>
      </c>
      <c r="BC1096">
        <v>22.666272606139284</v>
      </c>
      <c r="BD1096">
        <v>22.595751427711004</v>
      </c>
      <c r="BE1096">
        <v>22.569496958788651</v>
      </c>
      <c r="BF1096">
        <v>22.511118826167845</v>
      </c>
      <c r="BG1096">
        <v>22.467790370113192</v>
      </c>
      <c r="BH1096">
        <v>22.471480392878714</v>
      </c>
      <c r="BI1096">
        <v>22.458568531872391</v>
      </c>
      <c r="BJ1096">
        <v>22.48220233737997</v>
      </c>
      <c r="BK1096">
        <v>22.479613687897626</v>
      </c>
      <c r="BL1096">
        <v>22.499926589755542</v>
      </c>
      <c r="BM1096">
        <v>22.508460730662911</v>
      </c>
      <c r="BN1096">
        <v>22.548595613674845</v>
      </c>
      <c r="BO1096">
        <v>22.546905026976976</v>
      </c>
      <c r="BP1096">
        <v>22.586937566905991</v>
      </c>
      <c r="BQ1096">
        <v>22.582678563939471</v>
      </c>
      <c r="BR1096">
        <v>22.420929333641432</v>
      </c>
      <c r="BS1096">
        <v>22.337314187469193</v>
      </c>
      <c r="BT1096">
        <v>22.289142238359979</v>
      </c>
      <c r="BU1096">
        <v>22.30160303386829</v>
      </c>
      <c r="BV1096">
        <v>22.309563258102052</v>
      </c>
      <c r="BW1096">
        <v>22.343706789229071</v>
      </c>
      <c r="BX1096">
        <v>22.394178982700911</v>
      </c>
      <c r="BY1096">
        <v>22.32779860679522</v>
      </c>
      <c r="BZ1096">
        <v>22.327317220581371</v>
      </c>
      <c r="CA1096">
        <v>22.367710944000084</v>
      </c>
      <c r="CB1096">
        <v>22.391581589595607</v>
      </c>
      <c r="CC1096">
        <v>22.373987503928038</v>
      </c>
      <c r="CD1096">
        <v>22.413422135896624</v>
      </c>
      <c r="CE1096">
        <v>22.415844241443601</v>
      </c>
      <c r="CF1096">
        <v>22.446302599965517</v>
      </c>
      <c r="CG1096">
        <v>22.434700884550644</v>
      </c>
      <c r="CH1096">
        <v>22.462214746836271</v>
      </c>
      <c r="CI1096">
        <v>22.510246357805684</v>
      </c>
      <c r="CJ1096">
        <v>22.563611344979119</v>
      </c>
      <c r="CK1096">
        <v>22.617030467446597</v>
      </c>
      <c r="CL1096">
        <v>22.635727817042927</v>
      </c>
      <c r="CM1096">
        <v>22.674499394787222</v>
      </c>
      <c r="CN1096">
        <v>22.742169082076455</v>
      </c>
      <c r="CO1096">
        <v>22.79198373861259</v>
      </c>
      <c r="CP1096">
        <v>22.854982172029334</v>
      </c>
      <c r="CQ1096">
        <v>22.819457948549321</v>
      </c>
      <c r="CR1096">
        <v>22.719220459433881</v>
      </c>
      <c r="CS1096">
        <v>22.755578656617008</v>
      </c>
      <c r="CT1096">
        <v>22.81961934100876</v>
      </c>
      <c r="CU1096">
        <v>22.886223523862693</v>
      </c>
      <c r="CV1096">
        <v>22.935571838851139</v>
      </c>
      <c r="CW1096">
        <v>22.955922220564268</v>
      </c>
      <c r="CX1096">
        <f>AVERAGE(pipe_data__2[[#This Row],[u1,]:[u101]])</f>
        <v>22.80452516326876</v>
      </c>
      <c r="CY1096">
        <v>22.80452516326876</v>
      </c>
      <c r="CZ1096" s="17">
        <v>22.970020455692275</v>
      </c>
      <c r="DA1096" s="18"/>
    </row>
    <row r="1097" spans="1:105" x14ac:dyDescent="0.25">
      <c r="A1097">
        <v>9.5547773886943466E-2</v>
      </c>
      <c r="B1097">
        <v>22.965745372872362</v>
      </c>
      <c r="C1097">
        <v>22.900695133004778</v>
      </c>
      <c r="D1097">
        <v>22.855441997499188</v>
      </c>
      <c r="E1097">
        <v>22.866425711453669</v>
      </c>
      <c r="F1097">
        <v>22.852124228516818</v>
      </c>
      <c r="G1097">
        <v>22.834729231640694</v>
      </c>
      <c r="H1097">
        <v>22.875408740517024</v>
      </c>
      <c r="I1097">
        <v>23.034778911957051</v>
      </c>
      <c r="J1097">
        <v>23.055437334616737</v>
      </c>
      <c r="K1097">
        <v>23.070374385028156</v>
      </c>
      <c r="L1097">
        <v>23.151416301094176</v>
      </c>
      <c r="M1097">
        <v>23.164511461564924</v>
      </c>
      <c r="N1097">
        <v>23.160028407897169</v>
      </c>
      <c r="O1097">
        <v>23.180300951966284</v>
      </c>
      <c r="P1097">
        <v>23.20162643757018</v>
      </c>
      <c r="Q1097">
        <v>23.22385679911428</v>
      </c>
      <c r="R1097">
        <v>23.241985470400785</v>
      </c>
      <c r="S1097">
        <v>23.274767750432069</v>
      </c>
      <c r="T1097">
        <v>23.304162086236527</v>
      </c>
      <c r="U1097">
        <v>23.283660466917194</v>
      </c>
      <c r="V1097">
        <v>23.276939245000133</v>
      </c>
      <c r="W1097">
        <v>23.29549729970563</v>
      </c>
      <c r="X1097">
        <v>23.293392264132052</v>
      </c>
      <c r="Y1097">
        <v>23.260090520304992</v>
      </c>
      <c r="Z1097">
        <v>23.23093514542068</v>
      </c>
      <c r="AA1097">
        <v>23.242735612025285</v>
      </c>
      <c r="AB1097">
        <v>23.241295807884836</v>
      </c>
      <c r="AC1097">
        <v>23.206908667628603</v>
      </c>
      <c r="AD1097">
        <v>23.1646774559321</v>
      </c>
      <c r="AE1097">
        <v>23.118208907159492</v>
      </c>
      <c r="AF1097">
        <v>23.07725180332147</v>
      </c>
      <c r="AG1097">
        <v>22.974743474514746</v>
      </c>
      <c r="AH1097">
        <v>22.953064981072139</v>
      </c>
      <c r="AI1097">
        <v>22.979071318087751</v>
      </c>
      <c r="AJ1097">
        <v>22.957345861178581</v>
      </c>
      <c r="AK1097">
        <v>22.953273251915551</v>
      </c>
      <c r="AL1097">
        <v>22.985470486494755</v>
      </c>
      <c r="AM1097">
        <v>23.001049518516066</v>
      </c>
      <c r="AN1097">
        <v>22.94698375958475</v>
      </c>
      <c r="AO1097">
        <v>22.952035956617024</v>
      </c>
      <c r="AP1097">
        <v>22.888987226431045</v>
      </c>
      <c r="AQ1097">
        <v>22.901703660507902</v>
      </c>
      <c r="AR1097">
        <v>22.856098195252208</v>
      </c>
      <c r="AS1097">
        <v>22.860404058710301</v>
      </c>
      <c r="AT1097">
        <v>22.88922513639427</v>
      </c>
      <c r="AU1097">
        <v>22.978022667819939</v>
      </c>
      <c r="AV1097">
        <v>23.016008731324497</v>
      </c>
      <c r="AW1097">
        <v>23.002366834178279</v>
      </c>
      <c r="AX1097">
        <v>22.862531565790796</v>
      </c>
      <c r="AY1097">
        <v>22.780042954938445</v>
      </c>
      <c r="AZ1097">
        <v>22.742782367096332</v>
      </c>
      <c r="BA1097">
        <v>22.701865082265314</v>
      </c>
      <c r="BB1097">
        <v>22.675576503392904</v>
      </c>
      <c r="BC1097">
        <v>22.664691394514183</v>
      </c>
      <c r="BD1097">
        <v>22.59474083569193</v>
      </c>
      <c r="BE1097">
        <v>22.568645329335613</v>
      </c>
      <c r="BF1097">
        <v>22.509585581979085</v>
      </c>
      <c r="BG1097">
        <v>22.466332397183084</v>
      </c>
      <c r="BH1097">
        <v>22.470102173027723</v>
      </c>
      <c r="BI1097">
        <v>22.45736163786102</v>
      </c>
      <c r="BJ1097">
        <v>22.480956072733374</v>
      </c>
      <c r="BK1097">
        <v>22.47839273333252</v>
      </c>
      <c r="BL1097">
        <v>22.498686116517479</v>
      </c>
      <c r="BM1097">
        <v>22.507171490574333</v>
      </c>
      <c r="BN1097">
        <v>22.547848502889657</v>
      </c>
      <c r="BO1097">
        <v>22.546045531110462</v>
      </c>
      <c r="BP1097">
        <v>22.585868671021771</v>
      </c>
      <c r="BQ1097">
        <v>22.581545105798646</v>
      </c>
      <c r="BR1097">
        <v>22.419235242512318</v>
      </c>
      <c r="BS1097">
        <v>22.335543271159356</v>
      </c>
      <c r="BT1097">
        <v>22.287514939875596</v>
      </c>
      <c r="BU1097">
        <v>22.299932273217493</v>
      </c>
      <c r="BV1097">
        <v>22.308066876273156</v>
      </c>
      <c r="BW1097">
        <v>22.342277630703389</v>
      </c>
      <c r="BX1097">
        <v>22.392526263969817</v>
      </c>
      <c r="BY1097">
        <v>22.325625284715493</v>
      </c>
      <c r="BZ1097">
        <v>22.325682782879863</v>
      </c>
      <c r="CA1097">
        <v>22.366414683341109</v>
      </c>
      <c r="CB1097">
        <v>22.390262823281098</v>
      </c>
      <c r="CC1097">
        <v>22.372653219807784</v>
      </c>
      <c r="CD1097">
        <v>22.412219143446681</v>
      </c>
      <c r="CE1097">
        <v>22.414721599767791</v>
      </c>
      <c r="CF1097">
        <v>22.44537327149925</v>
      </c>
      <c r="CG1097">
        <v>22.433764007472487</v>
      </c>
      <c r="CH1097">
        <v>22.461317191742307</v>
      </c>
      <c r="CI1097">
        <v>22.509209445205162</v>
      </c>
      <c r="CJ1097">
        <v>22.56292273873645</v>
      </c>
      <c r="CK1097">
        <v>22.616227440895898</v>
      </c>
      <c r="CL1097">
        <v>22.634963915439837</v>
      </c>
      <c r="CM1097">
        <v>22.673838052076636</v>
      </c>
      <c r="CN1097">
        <v>22.7417316117238</v>
      </c>
      <c r="CO1097">
        <v>22.791726586791906</v>
      </c>
      <c r="CP1097">
        <v>22.854949475344302</v>
      </c>
      <c r="CQ1097">
        <v>22.81663956454592</v>
      </c>
      <c r="CR1097">
        <v>22.71862841519393</v>
      </c>
      <c r="CS1097">
        <v>22.754902549455199</v>
      </c>
      <c r="CT1097">
        <v>22.81912677571647</v>
      </c>
      <c r="CU1097">
        <v>22.885778444969279</v>
      </c>
      <c r="CV1097">
        <v>22.93463173649134</v>
      </c>
      <c r="CW1097">
        <v>22.954759425444433</v>
      </c>
      <c r="CX1097">
        <f>AVERAGE(pipe_data__2[[#This Row],[u1,]:[u101]])</f>
        <v>22.803252037581647</v>
      </c>
      <c r="CY1097">
        <v>22.803252037581647</v>
      </c>
      <c r="CZ1097" s="16">
        <v>22.96936103011938</v>
      </c>
      <c r="DA1097" s="19"/>
    </row>
    <row r="1098" spans="1:105" x14ac:dyDescent="0.25">
      <c r="A1098">
        <v>9.6548274137068457E-2</v>
      </c>
      <c r="B1098">
        <v>22.963813776747209</v>
      </c>
      <c r="C1098">
        <v>22.898494776044824</v>
      </c>
      <c r="D1098">
        <v>22.853761574382482</v>
      </c>
      <c r="E1098">
        <v>22.864566924298639</v>
      </c>
      <c r="F1098">
        <v>22.85051518341858</v>
      </c>
      <c r="G1098">
        <v>22.83313849667292</v>
      </c>
      <c r="H1098">
        <v>22.873729594368903</v>
      </c>
      <c r="I1098">
        <v>23.033098341569133</v>
      </c>
      <c r="J1098">
        <v>23.053717114245021</v>
      </c>
      <c r="K1098">
        <v>23.068790808689851</v>
      </c>
      <c r="L1098">
        <v>23.149635085312202</v>
      </c>
      <c r="M1098">
        <v>23.162954421420505</v>
      </c>
      <c r="N1098">
        <v>23.158631741848602</v>
      </c>
      <c r="O1098">
        <v>23.178871669412846</v>
      </c>
      <c r="P1098">
        <v>23.200271595900798</v>
      </c>
      <c r="Q1098">
        <v>23.222581102442675</v>
      </c>
      <c r="R1098">
        <v>23.24058334119982</v>
      </c>
      <c r="S1098">
        <v>23.273497487465775</v>
      </c>
      <c r="T1098">
        <v>23.302954594836823</v>
      </c>
      <c r="U1098">
        <v>23.282263068537315</v>
      </c>
      <c r="V1098">
        <v>23.275606406835962</v>
      </c>
      <c r="W1098">
        <v>23.294024201304417</v>
      </c>
      <c r="X1098">
        <v>23.291977072957661</v>
      </c>
      <c r="Y1098">
        <v>23.258911792876148</v>
      </c>
      <c r="Z1098">
        <v>23.229603773696901</v>
      </c>
      <c r="AA1098">
        <v>23.241275325786152</v>
      </c>
      <c r="AB1098">
        <v>23.239916965879882</v>
      </c>
      <c r="AC1098">
        <v>23.205172952131594</v>
      </c>
      <c r="AD1098">
        <v>23.162891552911724</v>
      </c>
      <c r="AE1098">
        <v>23.116559417127814</v>
      </c>
      <c r="AF1098">
        <v>23.075466212108054</v>
      </c>
      <c r="AG1098">
        <v>22.973400474847431</v>
      </c>
      <c r="AH1098">
        <v>22.951468465638278</v>
      </c>
      <c r="AI1098">
        <v>22.977755417487241</v>
      </c>
      <c r="AJ1098">
        <v>22.955808720600906</v>
      </c>
      <c r="AK1098">
        <v>22.951739805038947</v>
      </c>
      <c r="AL1098">
        <v>22.98406284570396</v>
      </c>
      <c r="AM1098">
        <v>22.999695383658235</v>
      </c>
      <c r="AN1098">
        <v>22.945931538678408</v>
      </c>
      <c r="AO1098">
        <v>22.950690384796072</v>
      </c>
      <c r="AP1098">
        <v>22.887999151399839</v>
      </c>
      <c r="AQ1098">
        <v>22.900738973135475</v>
      </c>
      <c r="AR1098">
        <v>22.855477232343496</v>
      </c>
      <c r="AS1098">
        <v>22.859555168633527</v>
      </c>
      <c r="AT1098">
        <v>22.889117831726239</v>
      </c>
      <c r="AU1098">
        <v>22.97732349374181</v>
      </c>
      <c r="AV1098">
        <v>23.015340253429724</v>
      </c>
      <c r="AW1098">
        <v>23.001367427987834</v>
      </c>
      <c r="AX1098">
        <v>22.860967224629711</v>
      </c>
      <c r="AY1098">
        <v>22.778954376411942</v>
      </c>
      <c r="AZ1098">
        <v>22.740930505877515</v>
      </c>
      <c r="BA1098">
        <v>22.70051248767037</v>
      </c>
      <c r="BB1098">
        <v>22.674459030548835</v>
      </c>
      <c r="BC1098">
        <v>22.663110182889081</v>
      </c>
      <c r="BD1098">
        <v>22.593730243672855</v>
      </c>
      <c r="BE1098">
        <v>22.567793699882579</v>
      </c>
      <c r="BF1098">
        <v>22.508052337790328</v>
      </c>
      <c r="BG1098">
        <v>22.464874424252976</v>
      </c>
      <c r="BH1098">
        <v>22.468723953176731</v>
      </c>
      <c r="BI1098">
        <v>22.456154743849645</v>
      </c>
      <c r="BJ1098">
        <v>22.479709808086778</v>
      </c>
      <c r="BK1098">
        <v>22.477171778767413</v>
      </c>
      <c r="BL1098">
        <v>22.497445643279416</v>
      </c>
      <c r="BM1098">
        <v>22.505882250485755</v>
      </c>
      <c r="BN1098">
        <v>22.547101392104473</v>
      </c>
      <c r="BO1098">
        <v>22.545186035243947</v>
      </c>
      <c r="BP1098">
        <v>22.584799775137551</v>
      </c>
      <c r="BQ1098">
        <v>22.580411647657822</v>
      </c>
      <c r="BR1098">
        <v>22.417541151383205</v>
      </c>
      <c r="BS1098">
        <v>22.333772354849522</v>
      </c>
      <c r="BT1098">
        <v>22.285887641391216</v>
      </c>
      <c r="BU1098">
        <v>22.298261512566697</v>
      </c>
      <c r="BV1098">
        <v>22.306570494444259</v>
      </c>
      <c r="BW1098">
        <v>22.340848472177708</v>
      </c>
      <c r="BX1098">
        <v>22.390873545238723</v>
      </c>
      <c r="BY1098">
        <v>22.323451962635765</v>
      </c>
      <c r="BZ1098">
        <v>22.324048345178358</v>
      </c>
      <c r="CA1098">
        <v>22.365118422682134</v>
      </c>
      <c r="CB1098">
        <v>22.38894405696659</v>
      </c>
      <c r="CC1098">
        <v>22.371318935687526</v>
      </c>
      <c r="CD1098">
        <v>22.411016150996737</v>
      </c>
      <c r="CE1098">
        <v>22.413598958091985</v>
      </c>
      <c r="CF1098">
        <v>22.444443943032983</v>
      </c>
      <c r="CG1098">
        <v>22.432827130394326</v>
      </c>
      <c r="CH1098">
        <v>22.460419636648343</v>
      </c>
      <c r="CI1098">
        <v>22.50817253260464</v>
      </c>
      <c r="CJ1098">
        <v>22.562234132493778</v>
      </c>
      <c r="CK1098">
        <v>22.615424414345203</v>
      </c>
      <c r="CL1098">
        <v>22.634200013836743</v>
      </c>
      <c r="CM1098">
        <v>22.67317670936605</v>
      </c>
      <c r="CN1098">
        <v>22.741294141371146</v>
      </c>
      <c r="CO1098">
        <v>22.791469434971226</v>
      </c>
      <c r="CP1098">
        <v>22.854916778659266</v>
      </c>
      <c r="CQ1098">
        <v>22.813821180542522</v>
      </c>
      <c r="CR1098">
        <v>22.718036370953975</v>
      </c>
      <c r="CS1098">
        <v>22.75422644229339</v>
      </c>
      <c r="CT1098">
        <v>22.818634210424179</v>
      </c>
      <c r="CU1098">
        <v>22.885333366075866</v>
      </c>
      <c r="CV1098">
        <v>22.933599946977598</v>
      </c>
      <c r="CW1098">
        <v>22.953596630324597</v>
      </c>
      <c r="CX1098">
        <f>AVERAGE(pipe_data__2[[#This Row],[u1,]:[u101]])</f>
        <v>22.801977995023002</v>
      </c>
      <c r="CY1098">
        <v>22.801977995023002</v>
      </c>
      <c r="CZ1098" s="17">
        <v>22.968692827487672</v>
      </c>
      <c r="DA1098" s="18"/>
    </row>
    <row r="1099" spans="1:105" x14ac:dyDescent="0.25">
      <c r="A1099">
        <v>9.7548774387193449E-2</v>
      </c>
      <c r="B1099">
        <v>22.961882180622059</v>
      </c>
      <c r="C1099">
        <v>22.896294419084875</v>
      </c>
      <c r="D1099">
        <v>22.852081151265775</v>
      </c>
      <c r="E1099">
        <v>22.86270813714361</v>
      </c>
      <c r="F1099">
        <v>22.848906138320338</v>
      </c>
      <c r="G1099">
        <v>22.831547761705146</v>
      </c>
      <c r="H1099">
        <v>22.872050448220783</v>
      </c>
      <c r="I1099">
        <v>23.031417771181218</v>
      </c>
      <c r="J1099">
        <v>23.051996893873302</v>
      </c>
      <c r="K1099">
        <v>23.067207232351549</v>
      </c>
      <c r="L1099">
        <v>23.147853869530227</v>
      </c>
      <c r="M1099">
        <v>23.161397381276089</v>
      </c>
      <c r="N1099">
        <v>23.157235075800031</v>
      </c>
      <c r="O1099">
        <v>23.177442386859408</v>
      </c>
      <c r="P1099">
        <v>23.198916754231416</v>
      </c>
      <c r="Q1099">
        <v>23.221305405771069</v>
      </c>
      <c r="R1099">
        <v>23.239181211998858</v>
      </c>
      <c r="S1099">
        <v>23.272227224499481</v>
      </c>
      <c r="T1099">
        <v>23.301747103437123</v>
      </c>
      <c r="U1099">
        <v>23.280865670157436</v>
      </c>
      <c r="V1099">
        <v>23.274273568671788</v>
      </c>
      <c r="W1099">
        <v>23.292551102903207</v>
      </c>
      <c r="X1099">
        <v>23.290561881783265</v>
      </c>
      <c r="Y1099">
        <v>23.257733065447304</v>
      </c>
      <c r="Z1099">
        <v>23.228272401973118</v>
      </c>
      <c r="AA1099">
        <v>23.239815039547022</v>
      </c>
      <c r="AB1099">
        <v>23.238538123874928</v>
      </c>
      <c r="AC1099">
        <v>23.203437236634585</v>
      </c>
      <c r="AD1099">
        <v>23.161105649891343</v>
      </c>
      <c r="AE1099">
        <v>23.114909927096132</v>
      </c>
      <c r="AF1099">
        <v>23.073680620894638</v>
      </c>
      <c r="AG1099">
        <v>22.972057475180115</v>
      </c>
      <c r="AH1099">
        <v>22.949871950204418</v>
      </c>
      <c r="AI1099">
        <v>22.976439516886728</v>
      </c>
      <c r="AJ1099">
        <v>22.954271580023232</v>
      </c>
      <c r="AK1099">
        <v>22.950206358162344</v>
      </c>
      <c r="AL1099">
        <v>22.982655204913165</v>
      </c>
      <c r="AM1099">
        <v>22.998341248800408</v>
      </c>
      <c r="AN1099">
        <v>22.944879317772067</v>
      </c>
      <c r="AO1099">
        <v>22.949344812975124</v>
      </c>
      <c r="AP1099">
        <v>22.887011076368633</v>
      </c>
      <c r="AQ1099">
        <v>22.899774285763048</v>
      </c>
      <c r="AR1099">
        <v>22.85485626943478</v>
      </c>
      <c r="AS1099">
        <v>22.858706278556756</v>
      </c>
      <c r="AT1099">
        <v>22.889010527058208</v>
      </c>
      <c r="AU1099">
        <v>22.976624319663678</v>
      </c>
      <c r="AV1099">
        <v>23.014671775534953</v>
      </c>
      <c r="AW1099">
        <v>23.000368021797392</v>
      </c>
      <c r="AX1099">
        <v>22.859402883468629</v>
      </c>
      <c r="AY1099">
        <v>22.77786579788544</v>
      </c>
      <c r="AZ1099">
        <v>22.739078644658697</v>
      </c>
      <c r="BA1099">
        <v>22.699159893075421</v>
      </c>
      <c r="BB1099">
        <v>22.67334155770477</v>
      </c>
      <c r="BC1099">
        <v>22.661528971263984</v>
      </c>
      <c r="BD1099">
        <v>22.592719651653784</v>
      </c>
      <c r="BE1099">
        <v>22.56694207042954</v>
      </c>
      <c r="BF1099">
        <v>22.506519093601568</v>
      </c>
      <c r="BG1099">
        <v>22.463416451322871</v>
      </c>
      <c r="BH1099">
        <v>22.46734573332574</v>
      </c>
      <c r="BI1099">
        <v>22.454947849838273</v>
      </c>
      <c r="BJ1099">
        <v>22.478463543440178</v>
      </c>
      <c r="BK1099">
        <v>22.475950824202307</v>
      </c>
      <c r="BL1099">
        <v>22.496205170041353</v>
      </c>
      <c r="BM1099">
        <v>22.504593010397176</v>
      </c>
      <c r="BN1099">
        <v>22.546294383573414</v>
      </c>
      <c r="BO1099">
        <v>22.544326539377433</v>
      </c>
      <c r="BP1099">
        <v>22.583730879253331</v>
      </c>
      <c r="BQ1099">
        <v>22.579278189516998</v>
      </c>
      <c r="BR1099">
        <v>22.415847060254091</v>
      </c>
      <c r="BS1099">
        <v>22.332001438539685</v>
      </c>
      <c r="BT1099">
        <v>22.284260342906837</v>
      </c>
      <c r="BU1099">
        <v>22.296590751915904</v>
      </c>
      <c r="BV1099">
        <v>22.305074112615362</v>
      </c>
      <c r="BW1099">
        <v>22.339419313652023</v>
      </c>
      <c r="BX1099">
        <v>22.389220826507632</v>
      </c>
      <c r="BY1099">
        <v>22.321278640556038</v>
      </c>
      <c r="BZ1099">
        <v>22.322413907476854</v>
      </c>
      <c r="CA1099">
        <v>22.363822162023158</v>
      </c>
      <c r="CB1099">
        <v>22.387625290652082</v>
      </c>
      <c r="CC1099">
        <v>22.369984651567268</v>
      </c>
      <c r="CD1099">
        <v>22.409813158546797</v>
      </c>
      <c r="CE1099">
        <v>22.412476316416178</v>
      </c>
      <c r="CF1099">
        <v>22.443514614566713</v>
      </c>
      <c r="CG1099">
        <v>22.431890253316169</v>
      </c>
      <c r="CH1099">
        <v>22.459522081554375</v>
      </c>
      <c r="CI1099">
        <v>22.507135620004117</v>
      </c>
      <c r="CJ1099">
        <v>22.561545526251109</v>
      </c>
      <c r="CK1099">
        <v>22.614621387794504</v>
      </c>
      <c r="CL1099">
        <v>22.633436112233653</v>
      </c>
      <c r="CM1099">
        <v>22.672515366655468</v>
      </c>
      <c r="CN1099">
        <v>22.740856671018491</v>
      </c>
      <c r="CO1099">
        <v>22.791212283150546</v>
      </c>
      <c r="CP1099">
        <v>22.85488408197423</v>
      </c>
      <c r="CQ1099">
        <v>22.811002796539125</v>
      </c>
      <c r="CR1099">
        <v>22.71744432671402</v>
      </c>
      <c r="CS1099">
        <v>22.753550335131582</v>
      </c>
      <c r="CT1099">
        <v>22.81772608660825</v>
      </c>
      <c r="CU1099">
        <v>22.884579724882695</v>
      </c>
      <c r="CV1099">
        <v>22.932568157463855</v>
      </c>
      <c r="CW1099">
        <v>22.952433835204761</v>
      </c>
      <c r="CX1099">
        <f>AVERAGE(pipe_data__2[[#This Row],[u1,]:[u101]])</f>
        <v>22.800696112278668</v>
      </c>
      <c r="CY1099">
        <v>22.800696112278668</v>
      </c>
      <c r="CZ1099" s="16">
        <v>22.968019980125824</v>
      </c>
      <c r="DA1099" s="19"/>
    </row>
    <row r="1100" spans="1:105" x14ac:dyDescent="0.25">
      <c r="A1100">
        <v>9.8549274637318662E-2</v>
      </c>
      <c r="B1100">
        <v>22.959950584496909</v>
      </c>
      <c r="C1100">
        <v>22.894094062124921</v>
      </c>
      <c r="D1100">
        <v>22.850400728149069</v>
      </c>
      <c r="E1100">
        <v>22.860849349988577</v>
      </c>
      <c r="F1100">
        <v>22.847297093222096</v>
      </c>
      <c r="G1100">
        <v>22.829957026737372</v>
      </c>
      <c r="H1100">
        <v>22.870371302072666</v>
      </c>
      <c r="I1100">
        <v>23.029737200793299</v>
      </c>
      <c r="J1100">
        <v>23.050276673501582</v>
      </c>
      <c r="K1100">
        <v>23.065623656013248</v>
      </c>
      <c r="L1100">
        <v>23.146072653748252</v>
      </c>
      <c r="M1100">
        <v>23.159840341131673</v>
      </c>
      <c r="N1100">
        <v>23.155838409751464</v>
      </c>
      <c r="O1100">
        <v>23.176013104305973</v>
      </c>
      <c r="P1100">
        <v>23.197561912562033</v>
      </c>
      <c r="Q1100">
        <v>23.220029709099464</v>
      </c>
      <c r="R1100">
        <v>23.237779082797893</v>
      </c>
      <c r="S1100">
        <v>23.270956961533187</v>
      </c>
      <c r="T1100">
        <v>23.300539612037422</v>
      </c>
      <c r="U1100">
        <v>23.279468271777557</v>
      </c>
      <c r="V1100">
        <v>23.272940730507614</v>
      </c>
      <c r="W1100">
        <v>23.291078004501994</v>
      </c>
      <c r="X1100">
        <v>23.28914669060887</v>
      </c>
      <c r="Y1100">
        <v>23.256554338018461</v>
      </c>
      <c r="Z1100">
        <v>23.226941030249339</v>
      </c>
      <c r="AA1100">
        <v>23.238354753307888</v>
      </c>
      <c r="AB1100">
        <v>23.237159281869975</v>
      </c>
      <c r="AC1100">
        <v>23.201701521137576</v>
      </c>
      <c r="AD1100">
        <v>23.159319746870967</v>
      </c>
      <c r="AE1100">
        <v>23.113260437064451</v>
      </c>
      <c r="AF1100">
        <v>23.071895029681222</v>
      </c>
      <c r="AG1100">
        <v>22.970714475512803</v>
      </c>
      <c r="AH1100">
        <v>22.948275434770562</v>
      </c>
      <c r="AI1100">
        <v>22.975123616286218</v>
      </c>
      <c r="AJ1100">
        <v>22.952734439445557</v>
      </c>
      <c r="AK1100">
        <v>22.94867291128574</v>
      </c>
      <c r="AL1100">
        <v>22.981180539636192</v>
      </c>
      <c r="AM1100">
        <v>22.996987113942581</v>
      </c>
      <c r="AN1100">
        <v>22.943827096865725</v>
      </c>
      <c r="AO1100">
        <v>22.947999241154175</v>
      </c>
      <c r="AP1100">
        <v>22.886023001337431</v>
      </c>
      <c r="AQ1100">
        <v>22.898809598390617</v>
      </c>
      <c r="AR1100">
        <v>22.854235306526068</v>
      </c>
      <c r="AS1100">
        <v>22.857857388479982</v>
      </c>
      <c r="AT1100">
        <v>22.88868608857203</v>
      </c>
      <c r="AU1100">
        <v>22.975925145585549</v>
      </c>
      <c r="AV1100">
        <v>23.01400329764018</v>
      </c>
      <c r="AW1100">
        <v>22.999368615606947</v>
      </c>
      <c r="AX1100">
        <v>22.857838542307547</v>
      </c>
      <c r="AY1100">
        <v>22.776777219358941</v>
      </c>
      <c r="AZ1100">
        <v>22.73722678343988</v>
      </c>
      <c r="BA1100">
        <v>22.697807298480477</v>
      </c>
      <c r="BB1100">
        <v>22.672224084860702</v>
      </c>
      <c r="BC1100">
        <v>22.659947759638882</v>
      </c>
      <c r="BD1100">
        <v>22.591709059634709</v>
      </c>
      <c r="BE1100">
        <v>22.566090440976506</v>
      </c>
      <c r="BF1100">
        <v>22.504985849412808</v>
      </c>
      <c r="BG1100">
        <v>22.461958478392763</v>
      </c>
      <c r="BH1100">
        <v>22.465967513474745</v>
      </c>
      <c r="BI1100">
        <v>22.453740955826898</v>
      </c>
      <c r="BJ1100">
        <v>22.477217278793582</v>
      </c>
      <c r="BK1100">
        <v>22.474729869637201</v>
      </c>
      <c r="BL1100">
        <v>22.49496469680329</v>
      </c>
      <c r="BM1100">
        <v>22.503303770308598</v>
      </c>
      <c r="BN1100">
        <v>22.545015384492338</v>
      </c>
      <c r="BO1100">
        <v>22.543467043510919</v>
      </c>
      <c r="BP1100">
        <v>22.58266198336911</v>
      </c>
      <c r="BQ1100">
        <v>22.578144731376174</v>
      </c>
      <c r="BR1100">
        <v>22.414152969124977</v>
      </c>
      <c r="BS1100">
        <v>22.330230522229847</v>
      </c>
      <c r="BT1100">
        <v>22.282633044422457</v>
      </c>
      <c r="BU1100">
        <v>22.294919991265107</v>
      </c>
      <c r="BV1100">
        <v>22.303577730786468</v>
      </c>
      <c r="BW1100">
        <v>22.337990155126342</v>
      </c>
      <c r="BX1100">
        <v>22.387568107776538</v>
      </c>
      <c r="BY1100">
        <v>22.319105318476307</v>
      </c>
      <c r="BZ1100">
        <v>22.320779469775349</v>
      </c>
      <c r="CA1100">
        <v>22.362525901364183</v>
      </c>
      <c r="CB1100">
        <v>22.386306524337574</v>
      </c>
      <c r="CC1100">
        <v>22.36865036744701</v>
      </c>
      <c r="CD1100">
        <v>22.408610166096853</v>
      </c>
      <c r="CE1100">
        <v>22.411353674740372</v>
      </c>
      <c r="CF1100">
        <v>22.442585286100446</v>
      </c>
      <c r="CG1100">
        <v>22.430953376238008</v>
      </c>
      <c r="CH1100">
        <v>22.458624526460412</v>
      </c>
      <c r="CI1100">
        <v>22.506098707403595</v>
      </c>
      <c r="CJ1100">
        <v>22.560856920008437</v>
      </c>
      <c r="CK1100">
        <v>22.613818361243805</v>
      </c>
      <c r="CL1100">
        <v>22.63267221063056</v>
      </c>
      <c r="CM1100">
        <v>22.671854023944881</v>
      </c>
      <c r="CN1100">
        <v>22.740419200665837</v>
      </c>
      <c r="CO1100">
        <v>22.790955131329866</v>
      </c>
      <c r="CP1100">
        <v>22.854851385289198</v>
      </c>
      <c r="CQ1100">
        <v>22.808184412535727</v>
      </c>
      <c r="CR1100">
        <v>22.716852282474068</v>
      </c>
      <c r="CS1100">
        <v>22.752874227969773</v>
      </c>
      <c r="CT1100">
        <v>22.816725133181322</v>
      </c>
      <c r="CU1100">
        <v>22.883582988149413</v>
      </c>
      <c r="CV1100">
        <v>22.931536367950113</v>
      </c>
      <c r="CW1100">
        <v>22.951271040084929</v>
      </c>
      <c r="CX1100">
        <f>AVERAGE(pipe_data__2[[#This Row],[u1,]:[u101]])</f>
        <v>22.799403308794275</v>
      </c>
      <c r="CY1100">
        <v>22.799403308794275</v>
      </c>
      <c r="CZ1100" s="17">
        <v>22.967314924101416</v>
      </c>
      <c r="DA1100" s="18"/>
    </row>
    <row r="1101" spans="1:105" x14ac:dyDescent="0.25">
      <c r="A1101">
        <v>9.9549774887443654E-2</v>
      </c>
      <c r="B1101">
        <v>22.958018988371759</v>
      </c>
      <c r="C1101">
        <v>22.891893705164971</v>
      </c>
      <c r="D1101">
        <v>22.848720305032362</v>
      </c>
      <c r="E1101">
        <v>22.858990562833547</v>
      </c>
      <c r="F1101">
        <v>22.845688048123854</v>
      </c>
      <c r="G1101">
        <v>22.828366291769598</v>
      </c>
      <c r="H1101">
        <v>22.868692155924546</v>
      </c>
      <c r="I1101">
        <v>23.028056630405381</v>
      </c>
      <c r="J1101">
        <v>23.048556453129866</v>
      </c>
      <c r="K1101">
        <v>23.064040079674943</v>
      </c>
      <c r="L1101">
        <v>23.144291437966277</v>
      </c>
      <c r="M1101">
        <v>23.158283300987257</v>
      </c>
      <c r="N1101">
        <v>23.154441743702893</v>
      </c>
      <c r="O1101">
        <v>23.174583821752535</v>
      </c>
      <c r="P1101">
        <v>23.196207070892651</v>
      </c>
      <c r="Q1101">
        <v>23.218616222347677</v>
      </c>
      <c r="R1101">
        <v>23.236376953596931</v>
      </c>
      <c r="S1101">
        <v>23.269686698566893</v>
      </c>
      <c r="T1101">
        <v>23.299332120637718</v>
      </c>
      <c r="U1101">
        <v>23.278070873397677</v>
      </c>
      <c r="V1101">
        <v>23.271607892343443</v>
      </c>
      <c r="W1101">
        <v>23.289604906100781</v>
      </c>
      <c r="X1101">
        <v>23.287731499434475</v>
      </c>
      <c r="Y1101">
        <v>23.255375610589617</v>
      </c>
      <c r="Z1101">
        <v>23.22560965852556</v>
      </c>
      <c r="AA1101">
        <v>23.236894467068758</v>
      </c>
      <c r="AB1101">
        <v>23.235780439865021</v>
      </c>
      <c r="AC1101">
        <v>23.199965805640566</v>
      </c>
      <c r="AD1101">
        <v>23.15753384385059</v>
      </c>
      <c r="AE1101">
        <v>23.111610947032769</v>
      </c>
      <c r="AF1101">
        <v>23.07010943846781</v>
      </c>
      <c r="AG1101">
        <v>22.969371475845488</v>
      </c>
      <c r="AH1101">
        <v>22.946678919336701</v>
      </c>
      <c r="AI1101">
        <v>22.973807715685705</v>
      </c>
      <c r="AJ1101">
        <v>22.951197298867882</v>
      </c>
      <c r="AK1101">
        <v>22.94713946440914</v>
      </c>
      <c r="AL1101">
        <v>22.97967641769084</v>
      </c>
      <c r="AM1101">
        <v>22.995632979084753</v>
      </c>
      <c r="AN1101">
        <v>22.942774875959383</v>
      </c>
      <c r="AO1101">
        <v>22.946653669333223</v>
      </c>
      <c r="AP1101">
        <v>22.885034926306226</v>
      </c>
      <c r="AQ1101">
        <v>22.89784491101819</v>
      </c>
      <c r="AR1101">
        <v>22.853614343617355</v>
      </c>
      <c r="AS1101">
        <v>22.857008498403207</v>
      </c>
      <c r="AT1101">
        <v>22.88759930456801</v>
      </c>
      <c r="AU1101">
        <v>22.975225971507417</v>
      </c>
      <c r="AV1101">
        <v>23.01333481974541</v>
      </c>
      <c r="AW1101">
        <v>22.998369209416506</v>
      </c>
      <c r="AX1101">
        <v>22.856274201146466</v>
      </c>
      <c r="AY1101">
        <v>22.775688640832438</v>
      </c>
      <c r="AZ1101">
        <v>22.735374922221062</v>
      </c>
      <c r="BA1101">
        <v>22.696454703885529</v>
      </c>
      <c r="BB1101">
        <v>22.671106612016636</v>
      </c>
      <c r="BC1101">
        <v>22.658366548013781</v>
      </c>
      <c r="BD1101">
        <v>22.590698467615635</v>
      </c>
      <c r="BE1101">
        <v>22.565238811523468</v>
      </c>
      <c r="BF1101">
        <v>22.503452605224052</v>
      </c>
      <c r="BG1101">
        <v>22.460500505462658</v>
      </c>
      <c r="BH1101">
        <v>22.464589293623753</v>
      </c>
      <c r="BI1101">
        <v>22.452534061815527</v>
      </c>
      <c r="BJ1101">
        <v>22.475971014146985</v>
      </c>
      <c r="BK1101">
        <v>22.473508915072095</v>
      </c>
      <c r="BL1101">
        <v>22.493724223565227</v>
      </c>
      <c r="BM1101">
        <v>22.502014530220023</v>
      </c>
      <c r="BN1101">
        <v>22.543736385411261</v>
      </c>
      <c r="BO1101">
        <v>22.542607547644405</v>
      </c>
      <c r="BP1101">
        <v>22.581593087484887</v>
      </c>
      <c r="BQ1101">
        <v>22.576691606903498</v>
      </c>
      <c r="BR1101">
        <v>22.412458877995864</v>
      </c>
      <c r="BS1101">
        <v>22.32845960592001</v>
      </c>
      <c r="BT1101">
        <v>22.281005745938078</v>
      </c>
      <c r="BU1101">
        <v>22.293249230614311</v>
      </c>
      <c r="BV1101">
        <v>22.302081348957572</v>
      </c>
      <c r="BW1101">
        <v>22.33656099660066</v>
      </c>
      <c r="BX1101">
        <v>22.385915389045447</v>
      </c>
      <c r="BY1101">
        <v>22.31693199639658</v>
      </c>
      <c r="BZ1101">
        <v>22.319145032073845</v>
      </c>
      <c r="CA1101">
        <v>22.361229640705208</v>
      </c>
      <c r="CB1101">
        <v>22.384987758023065</v>
      </c>
      <c r="CC1101">
        <v>22.367316083326756</v>
      </c>
      <c r="CD1101">
        <v>22.407407173646909</v>
      </c>
      <c r="CE1101">
        <v>22.410231033064566</v>
      </c>
      <c r="CF1101">
        <v>22.441655957634179</v>
      </c>
      <c r="CG1101">
        <v>22.430016499159851</v>
      </c>
      <c r="CH1101">
        <v>22.457726971366448</v>
      </c>
      <c r="CI1101">
        <v>22.505061794803073</v>
      </c>
      <c r="CJ1101">
        <v>22.560168313765768</v>
      </c>
      <c r="CK1101">
        <v>22.61301533469311</v>
      </c>
      <c r="CL1101">
        <v>22.631908309027466</v>
      </c>
      <c r="CM1101">
        <v>22.671192681234299</v>
      </c>
      <c r="CN1101">
        <v>22.739981730313183</v>
      </c>
      <c r="CO1101">
        <v>22.790697979509183</v>
      </c>
      <c r="CP1101">
        <v>22.854818688604162</v>
      </c>
      <c r="CQ1101">
        <v>22.805366028532326</v>
      </c>
      <c r="CR1101">
        <v>22.716260238234113</v>
      </c>
      <c r="CS1101">
        <v>22.752198120807964</v>
      </c>
      <c r="CT1101">
        <v>22.815724179754394</v>
      </c>
      <c r="CU1101">
        <v>22.882586251416129</v>
      </c>
      <c r="CV1101">
        <v>22.930504578436373</v>
      </c>
      <c r="CW1101">
        <v>22.950108244965094</v>
      </c>
      <c r="CX1101">
        <f>AVERAGE(pipe_data__2[[#This Row],[u1,]:[u101]])</f>
        <v>22.798098012723898</v>
      </c>
      <c r="CY1101">
        <v>22.798098012723898</v>
      </c>
      <c r="CZ1101" s="16">
        <v>22.966578826876599</v>
      </c>
      <c r="DA1101" s="19"/>
    </row>
    <row r="1102" spans="1:105" x14ac:dyDescent="0.25">
      <c r="A1102">
        <v>0.10055027513756865</v>
      </c>
      <c r="B1102">
        <v>22.956087392246609</v>
      </c>
      <c r="C1102">
        <v>22.889693348205018</v>
      </c>
      <c r="D1102">
        <v>22.847039881915656</v>
      </c>
      <c r="E1102">
        <v>22.857131775678518</v>
      </c>
      <c r="F1102">
        <v>22.844079003025616</v>
      </c>
      <c r="G1102">
        <v>22.82677555680182</v>
      </c>
      <c r="H1102">
        <v>22.867013009776429</v>
      </c>
      <c r="I1102">
        <v>23.026376060017462</v>
      </c>
      <c r="J1102">
        <v>23.046836232758146</v>
      </c>
      <c r="K1102">
        <v>23.062456503336641</v>
      </c>
      <c r="L1102">
        <v>23.142510222184303</v>
      </c>
      <c r="M1102">
        <v>23.156726260842841</v>
      </c>
      <c r="N1102">
        <v>23.153045077654326</v>
      </c>
      <c r="O1102">
        <v>23.173154539199096</v>
      </c>
      <c r="P1102">
        <v>23.194852229223269</v>
      </c>
      <c r="Q1102">
        <v>23.21716283997506</v>
      </c>
      <c r="R1102">
        <v>23.234974824395966</v>
      </c>
      <c r="S1102">
        <v>23.268416435600599</v>
      </c>
      <c r="T1102">
        <v>23.298124629238018</v>
      </c>
      <c r="U1102">
        <v>23.276673475017795</v>
      </c>
      <c r="V1102">
        <v>23.270200949516312</v>
      </c>
      <c r="W1102">
        <v>23.288131807699571</v>
      </c>
      <c r="X1102">
        <v>23.28631630826008</v>
      </c>
      <c r="Y1102">
        <v>23.254196883160773</v>
      </c>
      <c r="Z1102">
        <v>23.224278286801777</v>
      </c>
      <c r="AA1102">
        <v>23.235434180829625</v>
      </c>
      <c r="AB1102">
        <v>23.234401597860067</v>
      </c>
      <c r="AC1102">
        <v>23.198230090143557</v>
      </c>
      <c r="AD1102">
        <v>23.15574794083021</v>
      </c>
      <c r="AE1102">
        <v>23.109961457001088</v>
      </c>
      <c r="AF1102">
        <v>23.068323847254394</v>
      </c>
      <c r="AG1102">
        <v>22.968028476178173</v>
      </c>
      <c r="AH1102">
        <v>22.945082403902841</v>
      </c>
      <c r="AI1102">
        <v>22.972491815085196</v>
      </c>
      <c r="AJ1102">
        <v>22.949660158290207</v>
      </c>
      <c r="AK1102">
        <v>22.945606017532537</v>
      </c>
      <c r="AL1102">
        <v>22.978172295745487</v>
      </c>
      <c r="AM1102">
        <v>22.994278844226926</v>
      </c>
      <c r="AN1102">
        <v>22.941432951902712</v>
      </c>
      <c r="AO1102">
        <v>22.945308097512275</v>
      </c>
      <c r="AP1102">
        <v>22.88404685127502</v>
      </c>
      <c r="AQ1102">
        <v>22.896880223645763</v>
      </c>
      <c r="AR1102">
        <v>22.852993380708639</v>
      </c>
      <c r="AS1102">
        <v>22.856159608326436</v>
      </c>
      <c r="AT1102">
        <v>22.886512520563986</v>
      </c>
      <c r="AU1102">
        <v>22.974526797429288</v>
      </c>
      <c r="AV1102">
        <v>23.01266634185064</v>
      </c>
      <c r="AW1102">
        <v>22.997369803226061</v>
      </c>
      <c r="AX1102">
        <v>22.854709859985384</v>
      </c>
      <c r="AY1102">
        <v>22.774600062305939</v>
      </c>
      <c r="AZ1102">
        <v>22.733523061002249</v>
      </c>
      <c r="BA1102">
        <v>22.695102109290584</v>
      </c>
      <c r="BB1102">
        <v>22.669989139172568</v>
      </c>
      <c r="BC1102">
        <v>22.65678533638868</v>
      </c>
      <c r="BD1102">
        <v>22.58968787559656</v>
      </c>
      <c r="BE1102">
        <v>22.564387182070433</v>
      </c>
      <c r="BF1102">
        <v>22.501919361035291</v>
      </c>
      <c r="BG1102">
        <v>22.45904253253255</v>
      </c>
      <c r="BH1102">
        <v>22.463211073772761</v>
      </c>
      <c r="BI1102">
        <v>22.451327167804152</v>
      </c>
      <c r="BJ1102">
        <v>22.474724749500385</v>
      </c>
      <c r="BK1102">
        <v>22.472287960506989</v>
      </c>
      <c r="BL1102">
        <v>22.492483750327164</v>
      </c>
      <c r="BM1102">
        <v>22.500725290131445</v>
      </c>
      <c r="BN1102">
        <v>22.542457386330184</v>
      </c>
      <c r="BO1102">
        <v>22.541748051777894</v>
      </c>
      <c r="BP1102">
        <v>22.580524191600666</v>
      </c>
      <c r="BQ1102">
        <v>22.574745991353019</v>
      </c>
      <c r="BR1102">
        <v>22.41076478686675</v>
      </c>
      <c r="BS1102">
        <v>22.326688689610176</v>
      </c>
      <c r="BT1102">
        <v>22.279378447453698</v>
      </c>
      <c r="BU1102">
        <v>22.291578469963515</v>
      </c>
      <c r="BV1102">
        <v>22.300486578161248</v>
      </c>
      <c r="BW1102">
        <v>22.335131838074979</v>
      </c>
      <c r="BX1102">
        <v>22.384262670314353</v>
      </c>
      <c r="BY1102">
        <v>22.314758674316852</v>
      </c>
      <c r="BZ1102">
        <v>22.31751059437234</v>
      </c>
      <c r="CA1102">
        <v>22.359933380046233</v>
      </c>
      <c r="CB1102">
        <v>22.383668991708557</v>
      </c>
      <c r="CC1102">
        <v>22.365981799206498</v>
      </c>
      <c r="CD1102">
        <v>22.406204181196969</v>
      </c>
      <c r="CE1102">
        <v>22.409108391388759</v>
      </c>
      <c r="CF1102">
        <v>22.440726629167912</v>
      </c>
      <c r="CG1102">
        <v>22.429079622081694</v>
      </c>
      <c r="CH1102">
        <v>22.456829416272484</v>
      </c>
      <c r="CI1102">
        <v>22.504024882202554</v>
      </c>
      <c r="CJ1102">
        <v>22.559479707523096</v>
      </c>
      <c r="CK1102">
        <v>22.612212308142411</v>
      </c>
      <c r="CL1102">
        <v>22.631144407424376</v>
      </c>
      <c r="CM1102">
        <v>22.670531338523713</v>
      </c>
      <c r="CN1102">
        <v>22.739544259960532</v>
      </c>
      <c r="CO1102">
        <v>22.790440827688503</v>
      </c>
      <c r="CP1102">
        <v>22.854411795901633</v>
      </c>
      <c r="CQ1102">
        <v>22.802547644528929</v>
      </c>
      <c r="CR1102">
        <v>22.715668193994158</v>
      </c>
      <c r="CS1102">
        <v>22.751522013646159</v>
      </c>
      <c r="CT1102">
        <v>22.814723226327466</v>
      </c>
      <c r="CU1102">
        <v>22.881589514682847</v>
      </c>
      <c r="CV1102">
        <v>22.929472788922631</v>
      </c>
      <c r="CW1102">
        <v>22.948945449845258</v>
      </c>
      <c r="CX1102">
        <f>AVERAGE(pipe_data__2[[#This Row],[u1,]:[u101]])</f>
        <v>22.796779028858559</v>
      </c>
      <c r="CY1102">
        <v>22.796779028858559</v>
      </c>
      <c r="CZ1102" s="17">
        <v>22.96582749195527</v>
      </c>
      <c r="DA1102" s="18"/>
    </row>
    <row r="1103" spans="1:105" x14ac:dyDescent="0.25">
      <c r="A1103">
        <v>0.10155077538769386</v>
      </c>
      <c r="B1103">
        <v>22.954155796121459</v>
      </c>
      <c r="C1103">
        <v>22.887492991245068</v>
      </c>
      <c r="D1103">
        <v>22.845359458798949</v>
      </c>
      <c r="E1103">
        <v>22.855272988523488</v>
      </c>
      <c r="F1103">
        <v>22.842469957927374</v>
      </c>
      <c r="G1103">
        <v>22.825184821834046</v>
      </c>
      <c r="H1103">
        <v>22.865333863628308</v>
      </c>
      <c r="I1103">
        <v>23.024695489629547</v>
      </c>
      <c r="J1103">
        <v>23.04511601238643</v>
      </c>
      <c r="K1103">
        <v>23.060872926998336</v>
      </c>
      <c r="L1103">
        <v>23.140729006402328</v>
      </c>
      <c r="M1103">
        <v>23.155169220698426</v>
      </c>
      <c r="N1103">
        <v>23.151648411605755</v>
      </c>
      <c r="O1103">
        <v>23.171725256645662</v>
      </c>
      <c r="P1103">
        <v>23.193497387553887</v>
      </c>
      <c r="Q1103">
        <v>23.215709457602447</v>
      </c>
      <c r="R1103">
        <v>23.233572695195004</v>
      </c>
      <c r="S1103">
        <v>23.267146172634305</v>
      </c>
      <c r="T1103">
        <v>23.296917137838317</v>
      </c>
      <c r="U1103">
        <v>23.275276076637915</v>
      </c>
      <c r="V1103">
        <v>23.268686368929043</v>
      </c>
      <c r="W1103">
        <v>23.286658709298358</v>
      </c>
      <c r="X1103">
        <v>23.284901117085685</v>
      </c>
      <c r="Y1103">
        <v>23.25301815573193</v>
      </c>
      <c r="Z1103">
        <v>23.222946915077998</v>
      </c>
      <c r="AA1103">
        <v>23.233973894590495</v>
      </c>
      <c r="AB1103">
        <v>23.233022755855114</v>
      </c>
      <c r="AC1103">
        <v>23.196494374646548</v>
      </c>
      <c r="AD1103">
        <v>23.153962037809833</v>
      </c>
      <c r="AE1103">
        <v>23.108311966969406</v>
      </c>
      <c r="AF1103">
        <v>23.066538256040978</v>
      </c>
      <c r="AG1103">
        <v>22.966685476510857</v>
      </c>
      <c r="AH1103">
        <v>22.943485888468981</v>
      </c>
      <c r="AI1103">
        <v>22.971175914484686</v>
      </c>
      <c r="AJ1103">
        <v>22.948123017712533</v>
      </c>
      <c r="AK1103">
        <v>22.944072570655933</v>
      </c>
      <c r="AL1103">
        <v>22.976668173800132</v>
      </c>
      <c r="AM1103">
        <v>22.992924709369095</v>
      </c>
      <c r="AN1103">
        <v>22.93984065807275</v>
      </c>
      <c r="AO1103">
        <v>22.943962525691322</v>
      </c>
      <c r="AP1103">
        <v>22.883058776243814</v>
      </c>
      <c r="AQ1103">
        <v>22.895915536273332</v>
      </c>
      <c r="AR1103">
        <v>22.852372417799927</v>
      </c>
      <c r="AS1103">
        <v>22.855310718249662</v>
      </c>
      <c r="AT1103">
        <v>22.885425736559963</v>
      </c>
      <c r="AU1103">
        <v>22.973827623351159</v>
      </c>
      <c r="AV1103">
        <v>23.011997863955866</v>
      </c>
      <c r="AW1103">
        <v>22.996370397035619</v>
      </c>
      <c r="AX1103">
        <v>22.853145518824302</v>
      </c>
      <c r="AY1103">
        <v>22.773511483779437</v>
      </c>
      <c r="AZ1103">
        <v>22.731671199783428</v>
      </c>
      <c r="BA1103">
        <v>22.693749514695636</v>
      </c>
      <c r="BB1103">
        <v>22.668871666328503</v>
      </c>
      <c r="BC1103">
        <v>22.655204124763582</v>
      </c>
      <c r="BD1103">
        <v>22.588677283577486</v>
      </c>
      <c r="BE1103">
        <v>22.563535552617395</v>
      </c>
      <c r="BF1103">
        <v>22.500386116846531</v>
      </c>
      <c r="BG1103">
        <v>22.457584559602441</v>
      </c>
      <c r="BH1103">
        <v>22.46183285392177</v>
      </c>
      <c r="BI1103">
        <v>22.450120273792777</v>
      </c>
      <c r="BJ1103">
        <v>22.473478484853789</v>
      </c>
      <c r="BK1103">
        <v>22.471067005941883</v>
      </c>
      <c r="BL1103">
        <v>22.491243277089104</v>
      </c>
      <c r="BM1103">
        <v>22.499436050042867</v>
      </c>
      <c r="BN1103">
        <v>22.541178387249108</v>
      </c>
      <c r="BO1103">
        <v>22.54088855591138</v>
      </c>
      <c r="BP1103">
        <v>22.579455295716446</v>
      </c>
      <c r="BQ1103">
        <v>22.572800375802537</v>
      </c>
      <c r="BR1103">
        <v>22.409070695737636</v>
      </c>
      <c r="BS1103">
        <v>22.324917773300339</v>
      </c>
      <c r="BT1103">
        <v>22.277751148969315</v>
      </c>
      <c r="BU1103">
        <v>22.289907709312718</v>
      </c>
      <c r="BV1103">
        <v>22.298855604470585</v>
      </c>
      <c r="BW1103">
        <v>22.333702679549297</v>
      </c>
      <c r="BX1103">
        <v>22.382609951583262</v>
      </c>
      <c r="BY1103">
        <v>22.312585352237125</v>
      </c>
      <c r="BZ1103">
        <v>22.315876156670836</v>
      </c>
      <c r="CA1103">
        <v>22.358637119387257</v>
      </c>
      <c r="CB1103">
        <v>22.382350225394045</v>
      </c>
      <c r="CC1103">
        <v>22.36464751508624</v>
      </c>
      <c r="CD1103">
        <v>22.405001188747026</v>
      </c>
      <c r="CE1103">
        <v>22.407985749712953</v>
      </c>
      <c r="CF1103">
        <v>22.439797300701645</v>
      </c>
      <c r="CG1103">
        <v>22.428142745003534</v>
      </c>
      <c r="CH1103">
        <v>22.45593186117852</v>
      </c>
      <c r="CI1103">
        <v>22.502987969602032</v>
      </c>
      <c r="CJ1103">
        <v>22.558791101280423</v>
      </c>
      <c r="CK1103">
        <v>22.611409281591712</v>
      </c>
      <c r="CL1103">
        <v>22.630380505821282</v>
      </c>
      <c r="CM1103">
        <v>22.669869995813126</v>
      </c>
      <c r="CN1103">
        <v>22.739106789607877</v>
      </c>
      <c r="CO1103">
        <v>22.790183675867823</v>
      </c>
      <c r="CP1103">
        <v>22.85376532778653</v>
      </c>
      <c r="CQ1103">
        <v>22.799729260525531</v>
      </c>
      <c r="CR1103">
        <v>22.715076149754207</v>
      </c>
      <c r="CS1103">
        <v>22.750845906484351</v>
      </c>
      <c r="CT1103">
        <v>22.813722272900538</v>
      </c>
      <c r="CU1103">
        <v>22.880592777949563</v>
      </c>
      <c r="CV1103">
        <v>22.928440999408888</v>
      </c>
      <c r="CW1103">
        <v>22.947782654725422</v>
      </c>
      <c r="CX1103">
        <f>AVERAGE(pipe_data__2[[#This Row],[u1,]:[u101]])</f>
        <v>22.795453707134801</v>
      </c>
      <c r="CY1103">
        <v>22.795453707134801</v>
      </c>
      <c r="CZ1103" s="16">
        <v>22.965076157033913</v>
      </c>
      <c r="DA1103" s="19"/>
    </row>
    <row r="1104" spans="1:105" x14ac:dyDescent="0.25">
      <c r="A1104">
        <v>0.10255127563781885</v>
      </c>
      <c r="B1104">
        <v>22.952224199996305</v>
      </c>
      <c r="C1104">
        <v>22.885292634285115</v>
      </c>
      <c r="D1104">
        <v>22.843679035682243</v>
      </c>
      <c r="E1104">
        <v>22.853414201368455</v>
      </c>
      <c r="F1104">
        <v>22.840860912829132</v>
      </c>
      <c r="G1104">
        <v>22.823594086866272</v>
      </c>
      <c r="H1104">
        <v>22.863654717480188</v>
      </c>
      <c r="I1104">
        <v>23.023014919241628</v>
      </c>
      <c r="J1104">
        <v>23.04339579201471</v>
      </c>
      <c r="K1104">
        <v>23.059289350660034</v>
      </c>
      <c r="L1104">
        <v>23.138947790620353</v>
      </c>
      <c r="M1104">
        <v>23.15361218055401</v>
      </c>
      <c r="N1104">
        <v>23.150251745557185</v>
      </c>
      <c r="O1104">
        <v>23.170295974092223</v>
      </c>
      <c r="P1104">
        <v>23.192142545884504</v>
      </c>
      <c r="Q1104">
        <v>23.21425607522983</v>
      </c>
      <c r="R1104">
        <v>23.232170565994039</v>
      </c>
      <c r="S1104">
        <v>23.265875909668008</v>
      </c>
      <c r="T1104">
        <v>23.295709646438617</v>
      </c>
      <c r="U1104">
        <v>23.273878678258036</v>
      </c>
      <c r="V1104">
        <v>23.267171788341773</v>
      </c>
      <c r="W1104">
        <v>23.285185610897145</v>
      </c>
      <c r="X1104">
        <v>23.283485925911293</v>
      </c>
      <c r="Y1104">
        <v>23.251839428303089</v>
      </c>
      <c r="Z1104">
        <v>23.221615543354218</v>
      </c>
      <c r="AA1104">
        <v>23.232513608351361</v>
      </c>
      <c r="AB1104">
        <v>23.23164391385016</v>
      </c>
      <c r="AC1104">
        <v>23.194758659149539</v>
      </c>
      <c r="AD1104">
        <v>23.152176134789457</v>
      </c>
      <c r="AE1104">
        <v>23.106662476937725</v>
      </c>
      <c r="AF1104">
        <v>23.064752664827562</v>
      </c>
      <c r="AG1104">
        <v>22.965342476843542</v>
      </c>
      <c r="AH1104">
        <v>22.941889373035121</v>
      </c>
      <c r="AI1104">
        <v>22.969860013884173</v>
      </c>
      <c r="AJ1104">
        <v>22.946585877134854</v>
      </c>
      <c r="AK1104">
        <v>22.94253912377933</v>
      </c>
      <c r="AL1104">
        <v>22.97516405185478</v>
      </c>
      <c r="AM1104">
        <v>22.991570574511268</v>
      </c>
      <c r="AN1104">
        <v>22.938248364242792</v>
      </c>
      <c r="AO1104">
        <v>22.942616953870374</v>
      </c>
      <c r="AP1104">
        <v>22.882070701212609</v>
      </c>
      <c r="AQ1104">
        <v>22.894950848900905</v>
      </c>
      <c r="AR1104">
        <v>22.851751454891211</v>
      </c>
      <c r="AS1104">
        <v>22.854461828172887</v>
      </c>
      <c r="AT1104">
        <v>22.884338952555943</v>
      </c>
      <c r="AU1104">
        <v>22.973128449273027</v>
      </c>
      <c r="AV1104">
        <v>23.011329386061096</v>
      </c>
      <c r="AW1104">
        <v>22.995370990845174</v>
      </c>
      <c r="AX1104">
        <v>22.851581177663217</v>
      </c>
      <c r="AY1104">
        <v>22.772200104282643</v>
      </c>
      <c r="AZ1104">
        <v>22.729819338564614</v>
      </c>
      <c r="BA1104">
        <v>22.692396920100691</v>
      </c>
      <c r="BB1104">
        <v>22.667754193484434</v>
      </c>
      <c r="BC1104">
        <v>22.653622913138481</v>
      </c>
      <c r="BD1104">
        <v>22.587666691558415</v>
      </c>
      <c r="BE1104">
        <v>22.562683923164361</v>
      </c>
      <c r="BF1104">
        <v>22.498852872657775</v>
      </c>
      <c r="BG1104">
        <v>22.456126586672337</v>
      </c>
      <c r="BH1104">
        <v>22.460454634070775</v>
      </c>
      <c r="BI1104">
        <v>22.448913379781406</v>
      </c>
      <c r="BJ1104">
        <v>22.472232220207189</v>
      </c>
      <c r="BK1104">
        <v>22.469846051376777</v>
      </c>
      <c r="BL1104">
        <v>22.490002803851041</v>
      </c>
      <c r="BM1104">
        <v>22.498146809954289</v>
      </c>
      <c r="BN1104">
        <v>22.539899388168031</v>
      </c>
      <c r="BO1104">
        <v>22.540029060044866</v>
      </c>
      <c r="BP1104">
        <v>22.578386399832226</v>
      </c>
      <c r="BQ1104">
        <v>22.570854760252058</v>
      </c>
      <c r="BR1104">
        <v>22.407376604608523</v>
      </c>
      <c r="BS1104">
        <v>22.323146856990501</v>
      </c>
      <c r="BT1104">
        <v>22.276123850484936</v>
      </c>
      <c r="BU1104">
        <v>22.288236948661922</v>
      </c>
      <c r="BV1104">
        <v>22.297224630779922</v>
      </c>
      <c r="BW1104">
        <v>22.332273521023613</v>
      </c>
      <c r="BX1104">
        <v>22.380957232852168</v>
      </c>
      <c r="BY1104">
        <v>22.310412030157394</v>
      </c>
      <c r="BZ1104">
        <v>22.314241718969331</v>
      </c>
      <c r="CA1104">
        <v>22.357340858728286</v>
      </c>
      <c r="CB1104">
        <v>22.381031459079537</v>
      </c>
      <c r="CC1104">
        <v>22.363313230965982</v>
      </c>
      <c r="CD1104">
        <v>22.403798196297082</v>
      </c>
      <c r="CE1104">
        <v>22.406863108037147</v>
      </c>
      <c r="CF1104">
        <v>22.438867972235379</v>
      </c>
      <c r="CG1104">
        <v>22.427205867925377</v>
      </c>
      <c r="CH1104">
        <v>22.455034306084556</v>
      </c>
      <c r="CI1104">
        <v>22.501951057001509</v>
      </c>
      <c r="CJ1104">
        <v>22.558102495037755</v>
      </c>
      <c r="CK1104">
        <v>22.610606255041013</v>
      </c>
      <c r="CL1104">
        <v>22.629616604218189</v>
      </c>
      <c r="CM1104">
        <v>22.669208653102544</v>
      </c>
      <c r="CN1104">
        <v>22.738669319255223</v>
      </c>
      <c r="CO1104">
        <v>22.789926524047143</v>
      </c>
      <c r="CP1104">
        <v>22.853118859671426</v>
      </c>
      <c r="CQ1104">
        <v>22.796910876522134</v>
      </c>
      <c r="CR1104">
        <v>22.714484105514252</v>
      </c>
      <c r="CS1104">
        <v>22.750169799322542</v>
      </c>
      <c r="CT1104">
        <v>22.81272131947361</v>
      </c>
      <c r="CU1104">
        <v>22.879596041216281</v>
      </c>
      <c r="CV1104">
        <v>22.927409209895146</v>
      </c>
      <c r="CW1104">
        <v>22.946619859605587</v>
      </c>
      <c r="CX1104">
        <f>AVERAGE(pipe_data__2[[#This Row],[u1,]:[u101]])</f>
        <v>22.794126157401347</v>
      </c>
      <c r="CY1104">
        <v>22.794126157401347</v>
      </c>
      <c r="CZ1104" s="17">
        <v>22.964320495608913</v>
      </c>
      <c r="DA1104" s="18"/>
    </row>
    <row r="1105" spans="1:105" x14ac:dyDescent="0.25">
      <c r="A1105">
        <v>0.10355177588794384</v>
      </c>
      <c r="B1105">
        <v>22.950292603871155</v>
      </c>
      <c r="C1105">
        <v>22.883094195109393</v>
      </c>
      <c r="D1105">
        <v>22.841998612565536</v>
      </c>
      <c r="E1105">
        <v>22.851555414213426</v>
      </c>
      <c r="F1105">
        <v>22.839251867730891</v>
      </c>
      <c r="G1105">
        <v>22.822003351898498</v>
      </c>
      <c r="H1105">
        <v>22.861975571332071</v>
      </c>
      <c r="I1105">
        <v>23.02133434885371</v>
      </c>
      <c r="J1105">
        <v>23.041675571642994</v>
      </c>
      <c r="K1105">
        <v>23.057705774321729</v>
      </c>
      <c r="L1105">
        <v>23.137166574838378</v>
      </c>
      <c r="M1105">
        <v>23.15205514040959</v>
      </c>
      <c r="N1105">
        <v>23.148855079508618</v>
      </c>
      <c r="O1105">
        <v>23.168866691538788</v>
      </c>
      <c r="P1105">
        <v>23.190787704215122</v>
      </c>
      <c r="Q1105">
        <v>23.212802692857217</v>
      </c>
      <c r="R1105">
        <v>23.230768436793078</v>
      </c>
      <c r="S1105">
        <v>23.264605646701714</v>
      </c>
      <c r="T1105">
        <v>23.294502155038913</v>
      </c>
      <c r="U1105">
        <v>23.272481279878157</v>
      </c>
      <c r="V1105">
        <v>23.265657207754504</v>
      </c>
      <c r="W1105">
        <v>23.283712512495931</v>
      </c>
      <c r="X1105">
        <v>23.282070734736898</v>
      </c>
      <c r="Y1105">
        <v>23.250660700874246</v>
      </c>
      <c r="Z1105">
        <v>23.220284171630436</v>
      </c>
      <c r="AA1105">
        <v>23.231053322112231</v>
      </c>
      <c r="AB1105">
        <v>23.230265071845206</v>
      </c>
      <c r="AC1105">
        <v>23.193022943652529</v>
      </c>
      <c r="AD1105">
        <v>23.150390231769077</v>
      </c>
      <c r="AE1105">
        <v>23.105012986906047</v>
      </c>
      <c r="AF1105">
        <v>23.062967073614146</v>
      </c>
      <c r="AG1105">
        <v>22.963999477176227</v>
      </c>
      <c r="AH1105">
        <v>22.940292857601264</v>
      </c>
      <c r="AI1105">
        <v>22.968544113283663</v>
      </c>
      <c r="AJ1105">
        <v>22.94504873655718</v>
      </c>
      <c r="AK1105">
        <v>22.941005676902726</v>
      </c>
      <c r="AL1105">
        <v>22.973659929909427</v>
      </c>
      <c r="AM1105">
        <v>22.990216439653441</v>
      </c>
      <c r="AN1105">
        <v>22.936656070412834</v>
      </c>
      <c r="AO1105">
        <v>22.941271382049425</v>
      </c>
      <c r="AP1105">
        <v>22.881082626181403</v>
      </c>
      <c r="AQ1105">
        <v>22.893986161528478</v>
      </c>
      <c r="AR1105">
        <v>22.851130491982499</v>
      </c>
      <c r="AS1105">
        <v>22.853612938096116</v>
      </c>
      <c r="AT1105">
        <v>22.88325216855192</v>
      </c>
      <c r="AU1105">
        <v>22.972429275194898</v>
      </c>
      <c r="AV1105">
        <v>23.010660908166322</v>
      </c>
      <c r="AW1105">
        <v>22.994371584654733</v>
      </c>
      <c r="AX1105">
        <v>22.850016836502135</v>
      </c>
      <c r="AY1105">
        <v>22.770099400413624</v>
      </c>
      <c r="AZ1105">
        <v>22.727967477345796</v>
      </c>
      <c r="BA1105">
        <v>22.691044325505743</v>
      </c>
      <c r="BB1105">
        <v>22.666636720640369</v>
      </c>
      <c r="BC1105">
        <v>22.652041701513379</v>
      </c>
      <c r="BD1105">
        <v>22.58665609953934</v>
      </c>
      <c r="BE1105">
        <v>22.561832293711323</v>
      </c>
      <c r="BF1105">
        <v>22.497319628469015</v>
      </c>
      <c r="BG1105">
        <v>22.454668613742228</v>
      </c>
      <c r="BH1105">
        <v>22.459076414219783</v>
      </c>
      <c r="BI1105">
        <v>22.447706485770031</v>
      </c>
      <c r="BJ1105">
        <v>22.470985955560593</v>
      </c>
      <c r="BK1105">
        <v>22.468625096811675</v>
      </c>
      <c r="BL1105">
        <v>22.488762330612978</v>
      </c>
      <c r="BM1105">
        <v>22.496857569865711</v>
      </c>
      <c r="BN1105">
        <v>22.538620389086955</v>
      </c>
      <c r="BO1105">
        <v>22.539169564178351</v>
      </c>
      <c r="BP1105">
        <v>22.577317503948006</v>
      </c>
      <c r="BQ1105">
        <v>22.568909144701575</v>
      </c>
      <c r="BR1105">
        <v>22.405682513479412</v>
      </c>
      <c r="BS1105">
        <v>22.321375940680664</v>
      </c>
      <c r="BT1105">
        <v>22.274496552000556</v>
      </c>
      <c r="BU1105">
        <v>22.286566188011125</v>
      </c>
      <c r="BV1105">
        <v>22.29559365708926</v>
      </c>
      <c r="BW1105">
        <v>22.330844362497931</v>
      </c>
      <c r="BX1105">
        <v>22.379304514121078</v>
      </c>
      <c r="BY1105">
        <v>22.308238708077667</v>
      </c>
      <c r="BZ1105">
        <v>22.312607281267827</v>
      </c>
      <c r="CA1105">
        <v>22.35604459806931</v>
      </c>
      <c r="CB1105">
        <v>22.379712692765029</v>
      </c>
      <c r="CC1105">
        <v>22.361978946845728</v>
      </c>
      <c r="CD1105">
        <v>22.402595203847138</v>
      </c>
      <c r="CE1105">
        <v>22.405740466361337</v>
      </c>
      <c r="CF1105">
        <v>22.437938643769112</v>
      </c>
      <c r="CG1105">
        <v>22.42626899084722</v>
      </c>
      <c r="CH1105">
        <v>22.454136750990592</v>
      </c>
      <c r="CI1105">
        <v>22.500914144400987</v>
      </c>
      <c r="CJ1105">
        <v>22.557413888795082</v>
      </c>
      <c r="CK1105">
        <v>22.609803228490318</v>
      </c>
      <c r="CL1105">
        <v>22.628852702615099</v>
      </c>
      <c r="CM1105">
        <v>22.668547310391958</v>
      </c>
      <c r="CN1105">
        <v>22.738231848902569</v>
      </c>
      <c r="CO1105">
        <v>22.789669372226459</v>
      </c>
      <c r="CP1105">
        <v>22.852472391556322</v>
      </c>
      <c r="CQ1105">
        <v>22.794092492518732</v>
      </c>
      <c r="CR1105">
        <v>22.713892061274297</v>
      </c>
      <c r="CS1105">
        <v>22.749493692160733</v>
      </c>
      <c r="CT1105">
        <v>22.811720366046682</v>
      </c>
      <c r="CU1105">
        <v>22.878599304482997</v>
      </c>
      <c r="CV1105">
        <v>22.926377420381407</v>
      </c>
      <c r="CW1105">
        <v>22.945457064485755</v>
      </c>
      <c r="CX1105">
        <f>AVERAGE(pipe_data__2[[#This Row],[u1,]:[u101]])</f>
        <v>22.792790733602011</v>
      </c>
      <c r="CY1105">
        <v>22.792790733602011</v>
      </c>
      <c r="CZ1105" s="16">
        <v>22.963563764523443</v>
      </c>
      <c r="DA1105" s="19"/>
    </row>
    <row r="1106" spans="1:105" x14ac:dyDescent="0.25">
      <c r="A1106">
        <v>0.10455227613806906</v>
      </c>
      <c r="B1106">
        <v>22.948361007746005</v>
      </c>
      <c r="C1106">
        <v>22.881134616888051</v>
      </c>
      <c r="D1106">
        <v>22.84031818944883</v>
      </c>
      <c r="E1106">
        <v>22.849696627058396</v>
      </c>
      <c r="F1106">
        <v>22.837642822632649</v>
      </c>
      <c r="G1106">
        <v>22.820412616930724</v>
      </c>
      <c r="H1106">
        <v>22.86029642518395</v>
      </c>
      <c r="I1106">
        <v>23.019653778465791</v>
      </c>
      <c r="J1106">
        <v>23.039955351271274</v>
      </c>
      <c r="K1106">
        <v>23.056122197983427</v>
      </c>
      <c r="L1106">
        <v>23.135385359056404</v>
      </c>
      <c r="M1106">
        <v>23.150498100265175</v>
      </c>
      <c r="N1106">
        <v>23.147458413460047</v>
      </c>
      <c r="O1106">
        <v>23.16743740898535</v>
      </c>
      <c r="P1106">
        <v>23.18943286254574</v>
      </c>
      <c r="Q1106">
        <v>23.2113493104846</v>
      </c>
      <c r="R1106">
        <v>23.229366307592112</v>
      </c>
      <c r="S1106">
        <v>23.26333538373542</v>
      </c>
      <c r="T1106">
        <v>23.293294663639212</v>
      </c>
      <c r="U1106">
        <v>23.271083881498278</v>
      </c>
      <c r="V1106">
        <v>23.264142627167235</v>
      </c>
      <c r="W1106">
        <v>23.282239414094722</v>
      </c>
      <c r="X1106">
        <v>23.280655543562503</v>
      </c>
      <c r="Y1106">
        <v>23.249481973445402</v>
      </c>
      <c r="Z1106">
        <v>23.218952799906656</v>
      </c>
      <c r="AA1106">
        <v>23.229593035873098</v>
      </c>
      <c r="AB1106">
        <v>23.228886229840253</v>
      </c>
      <c r="AC1106">
        <v>23.19128722815552</v>
      </c>
      <c r="AD1106">
        <v>23.1486043287487</v>
      </c>
      <c r="AE1106">
        <v>23.103363496874366</v>
      </c>
      <c r="AF1106">
        <v>23.06118148240073</v>
      </c>
      <c r="AG1106">
        <v>22.962656477508911</v>
      </c>
      <c r="AH1106">
        <v>22.938696342167404</v>
      </c>
      <c r="AI1106">
        <v>22.967228212683153</v>
      </c>
      <c r="AJ1106">
        <v>22.943511595979505</v>
      </c>
      <c r="AK1106">
        <v>22.939472230026123</v>
      </c>
      <c r="AL1106">
        <v>22.972155807964075</v>
      </c>
      <c r="AM1106">
        <v>22.988862304795614</v>
      </c>
      <c r="AN1106">
        <v>22.935063776582876</v>
      </c>
      <c r="AO1106">
        <v>22.939925810228473</v>
      </c>
      <c r="AP1106">
        <v>22.880094551150201</v>
      </c>
      <c r="AQ1106">
        <v>22.89302147415605</v>
      </c>
      <c r="AR1106">
        <v>22.850509529073786</v>
      </c>
      <c r="AS1106">
        <v>22.852764048019342</v>
      </c>
      <c r="AT1106">
        <v>22.8821653845479</v>
      </c>
      <c r="AU1106">
        <v>22.971730101116769</v>
      </c>
      <c r="AV1106">
        <v>23.009992430271552</v>
      </c>
      <c r="AW1106">
        <v>22.993372178464288</v>
      </c>
      <c r="AX1106">
        <v>22.848452495341053</v>
      </c>
      <c r="AY1106">
        <v>22.767998696544606</v>
      </c>
      <c r="AZ1106">
        <v>22.726115616126979</v>
      </c>
      <c r="BA1106">
        <v>22.689691730910798</v>
      </c>
      <c r="BB1106">
        <v>22.665519247796301</v>
      </c>
      <c r="BC1106">
        <v>22.650460489888278</v>
      </c>
      <c r="BD1106">
        <v>22.585645507520265</v>
      </c>
      <c r="BE1106">
        <v>22.560980664258288</v>
      </c>
      <c r="BF1106">
        <v>22.495786384280255</v>
      </c>
      <c r="BG1106">
        <v>22.45321064081212</v>
      </c>
      <c r="BH1106">
        <v>22.457698194368792</v>
      </c>
      <c r="BI1106">
        <v>22.446499591758659</v>
      </c>
      <c r="BJ1106">
        <v>22.469739690913997</v>
      </c>
      <c r="BK1106">
        <v>22.467404142246568</v>
      </c>
      <c r="BL1106">
        <v>22.487521857374915</v>
      </c>
      <c r="BM1106">
        <v>22.495568329777136</v>
      </c>
      <c r="BN1106">
        <v>22.537341390005878</v>
      </c>
      <c r="BO1106">
        <v>22.538310068311837</v>
      </c>
      <c r="BP1106">
        <v>22.576248608063782</v>
      </c>
      <c r="BQ1106">
        <v>22.566963529151092</v>
      </c>
      <c r="BR1106">
        <v>22.403988422350295</v>
      </c>
      <c r="BS1106">
        <v>22.31960502437083</v>
      </c>
      <c r="BT1106">
        <v>22.272869253516177</v>
      </c>
      <c r="BU1106">
        <v>22.284895427360329</v>
      </c>
      <c r="BV1106">
        <v>22.293962683398597</v>
      </c>
      <c r="BW1106">
        <v>22.32941520397225</v>
      </c>
      <c r="BX1106">
        <v>22.377651795389983</v>
      </c>
      <c r="BY1106">
        <v>22.30606538599794</v>
      </c>
      <c r="BZ1106">
        <v>22.310972843566322</v>
      </c>
      <c r="CA1106">
        <v>22.354748337410335</v>
      </c>
      <c r="CB1106">
        <v>22.378393926450521</v>
      </c>
      <c r="CC1106">
        <v>22.36064466272547</v>
      </c>
      <c r="CD1106">
        <v>22.401392211397198</v>
      </c>
      <c r="CE1106">
        <v>22.404617824685531</v>
      </c>
      <c r="CF1106">
        <v>22.437009315302841</v>
      </c>
      <c r="CG1106">
        <v>22.425332113769059</v>
      </c>
      <c r="CH1106">
        <v>22.453239195896629</v>
      </c>
      <c r="CI1106">
        <v>22.499877231800465</v>
      </c>
      <c r="CJ1106">
        <v>22.556725282552414</v>
      </c>
      <c r="CK1106">
        <v>22.609000201939619</v>
      </c>
      <c r="CL1106">
        <v>22.628088801012005</v>
      </c>
      <c r="CM1106">
        <v>22.667885967681372</v>
      </c>
      <c r="CN1106">
        <v>22.737794378549914</v>
      </c>
      <c r="CO1106">
        <v>22.789412220405779</v>
      </c>
      <c r="CP1106">
        <v>22.851825923441215</v>
      </c>
      <c r="CQ1106">
        <v>22.791274108515335</v>
      </c>
      <c r="CR1106">
        <v>22.713300017034346</v>
      </c>
      <c r="CS1106">
        <v>22.748817584998925</v>
      </c>
      <c r="CT1106">
        <v>22.810719412619754</v>
      </c>
      <c r="CU1106">
        <v>22.877602567749715</v>
      </c>
      <c r="CV1106">
        <v>22.925345630867664</v>
      </c>
      <c r="CW1106">
        <v>22.944294269365919</v>
      </c>
      <c r="CX1106">
        <f>AVERAGE(pipe_data__2[[#This Row],[u1,]:[u101]])</f>
        <v>22.79145769841222</v>
      </c>
      <c r="CY1106">
        <v>22.79145769841222</v>
      </c>
      <c r="CZ1106" s="17">
        <v>22.962805891125182</v>
      </c>
      <c r="DA1106" s="18"/>
    </row>
    <row r="1107" spans="1:105" x14ac:dyDescent="0.25">
      <c r="A1107">
        <v>0.10555277638819405</v>
      </c>
      <c r="B1107">
        <v>22.946429411620855</v>
      </c>
      <c r="C1107">
        <v>22.879175038666709</v>
      </c>
      <c r="D1107">
        <v>22.838637766332123</v>
      </c>
      <c r="E1107">
        <v>22.847837839903367</v>
      </c>
      <c r="F1107">
        <v>22.836033777534411</v>
      </c>
      <c r="G1107">
        <v>22.81882188196295</v>
      </c>
      <c r="H1107">
        <v>22.858617279035833</v>
      </c>
      <c r="I1107">
        <v>23.017973208077876</v>
      </c>
      <c r="J1107">
        <v>23.038235130899555</v>
      </c>
      <c r="K1107">
        <v>23.054538621645126</v>
      </c>
      <c r="L1107">
        <v>23.133604143274429</v>
      </c>
      <c r="M1107">
        <v>23.148941060120759</v>
      </c>
      <c r="N1107">
        <v>23.146061747411476</v>
      </c>
      <c r="O1107">
        <v>23.166008126431912</v>
      </c>
      <c r="P1107">
        <v>23.188078020876357</v>
      </c>
      <c r="Q1107">
        <v>23.209895928111987</v>
      </c>
      <c r="R1107">
        <v>23.227964178391151</v>
      </c>
      <c r="S1107">
        <v>23.262065120769126</v>
      </c>
      <c r="T1107">
        <v>23.292087172239512</v>
      </c>
      <c r="U1107">
        <v>23.269613954952387</v>
      </c>
      <c r="V1107">
        <v>23.26262804657997</v>
      </c>
      <c r="W1107">
        <v>23.280766315693509</v>
      </c>
      <c r="X1107">
        <v>23.279240352388108</v>
      </c>
      <c r="Y1107">
        <v>23.248303246016558</v>
      </c>
      <c r="Z1107">
        <v>23.217621428182877</v>
      </c>
      <c r="AA1107">
        <v>23.228132749633968</v>
      </c>
      <c r="AB1107">
        <v>23.227507387835299</v>
      </c>
      <c r="AC1107">
        <v>23.189551512658511</v>
      </c>
      <c r="AD1107">
        <v>23.146818425728323</v>
      </c>
      <c r="AE1107">
        <v>23.101714006842684</v>
      </c>
      <c r="AF1107">
        <v>23.059395891187314</v>
      </c>
      <c r="AG1107">
        <v>22.9613134778416</v>
      </c>
      <c r="AH1107">
        <v>22.937099826733544</v>
      </c>
      <c r="AI1107">
        <v>22.96591231208264</v>
      </c>
      <c r="AJ1107">
        <v>22.94197445540183</v>
      </c>
      <c r="AK1107">
        <v>22.937938783149519</v>
      </c>
      <c r="AL1107">
        <v>22.970651686018719</v>
      </c>
      <c r="AM1107">
        <v>22.987508169937787</v>
      </c>
      <c r="AN1107">
        <v>22.933471482752918</v>
      </c>
      <c r="AO1107">
        <v>22.938580238407525</v>
      </c>
      <c r="AP1107">
        <v>22.879106476118995</v>
      </c>
      <c r="AQ1107">
        <v>22.89205678678362</v>
      </c>
      <c r="AR1107">
        <v>22.84988856616507</v>
      </c>
      <c r="AS1107">
        <v>22.851915157942567</v>
      </c>
      <c r="AT1107">
        <v>22.881078600543876</v>
      </c>
      <c r="AU1107">
        <v>22.971030927038637</v>
      </c>
      <c r="AV1107">
        <v>23.009323952376782</v>
      </c>
      <c r="AW1107">
        <v>22.992372772273846</v>
      </c>
      <c r="AX1107">
        <v>22.846888154179972</v>
      </c>
      <c r="AY1107">
        <v>22.765897992675587</v>
      </c>
      <c r="AZ1107">
        <v>22.724263754908161</v>
      </c>
      <c r="BA1107">
        <v>22.68833913631585</v>
      </c>
      <c r="BB1107">
        <v>22.66409888573607</v>
      </c>
      <c r="BC1107">
        <v>22.64887927826318</v>
      </c>
      <c r="BD1107">
        <v>22.584634915501191</v>
      </c>
      <c r="BE1107">
        <v>22.56012903480525</v>
      </c>
      <c r="BF1107">
        <v>22.494253140091498</v>
      </c>
      <c r="BG1107">
        <v>22.451752667882015</v>
      </c>
      <c r="BH1107">
        <v>22.4563199745178</v>
      </c>
      <c r="BI1107">
        <v>22.445292697747284</v>
      </c>
      <c r="BJ1107">
        <v>22.468493426267397</v>
      </c>
      <c r="BK1107">
        <v>22.466183187681462</v>
      </c>
      <c r="BL1107">
        <v>22.486281384136852</v>
      </c>
      <c r="BM1107">
        <v>22.494279089688558</v>
      </c>
      <c r="BN1107">
        <v>22.536062390924801</v>
      </c>
      <c r="BO1107">
        <v>22.537450572445326</v>
      </c>
      <c r="BP1107">
        <v>22.575179712179562</v>
      </c>
      <c r="BQ1107">
        <v>22.565017913600613</v>
      </c>
      <c r="BR1107">
        <v>22.402294331221185</v>
      </c>
      <c r="BS1107">
        <v>22.317834108060993</v>
      </c>
      <c r="BT1107">
        <v>22.271241955031797</v>
      </c>
      <c r="BU1107">
        <v>22.283224666709536</v>
      </c>
      <c r="BV1107">
        <v>22.292331709707934</v>
      </c>
      <c r="BW1107">
        <v>22.328075106069022</v>
      </c>
      <c r="BX1107">
        <v>22.375999076658893</v>
      </c>
      <c r="BY1107">
        <v>22.303892063918212</v>
      </c>
      <c r="BZ1107">
        <v>22.309338405864818</v>
      </c>
      <c r="CA1107">
        <v>22.35345207675136</v>
      </c>
      <c r="CB1107">
        <v>22.377075160136012</v>
      </c>
      <c r="CC1107">
        <v>22.359310378605212</v>
      </c>
      <c r="CD1107">
        <v>22.400189218947254</v>
      </c>
      <c r="CE1107">
        <v>22.403495183009724</v>
      </c>
      <c r="CF1107">
        <v>22.436079986836575</v>
      </c>
      <c r="CG1107">
        <v>22.424395236690902</v>
      </c>
      <c r="CH1107">
        <v>22.452341640802665</v>
      </c>
      <c r="CI1107">
        <v>22.498840319199942</v>
      </c>
      <c r="CJ1107">
        <v>22.555971466016889</v>
      </c>
      <c r="CK1107">
        <v>22.60819717538892</v>
      </c>
      <c r="CL1107">
        <v>22.627324899408915</v>
      </c>
      <c r="CM1107">
        <v>22.667224624970789</v>
      </c>
      <c r="CN1107">
        <v>22.73735690819726</v>
      </c>
      <c r="CO1107">
        <v>22.789155068585099</v>
      </c>
      <c r="CP1107">
        <v>22.851179455326111</v>
      </c>
      <c r="CQ1107">
        <v>22.788455724511937</v>
      </c>
      <c r="CR1107">
        <v>22.712707972794391</v>
      </c>
      <c r="CS1107">
        <v>22.748141477837116</v>
      </c>
      <c r="CT1107">
        <v>22.809718459192826</v>
      </c>
      <c r="CU1107">
        <v>22.87660583101643</v>
      </c>
      <c r="CV1107">
        <v>22.924313841353921</v>
      </c>
      <c r="CW1107">
        <v>22.943131474246083</v>
      </c>
      <c r="CX1107">
        <f>AVERAGE(pipe_data__2[[#This Row],[u1,]:[u101]])</f>
        <v>22.790121147551915</v>
      </c>
      <c r="CY1107">
        <v>22.790121147551915</v>
      </c>
      <c r="CZ1107" s="16">
        <v>22.962040147435886</v>
      </c>
      <c r="DA1107" s="19"/>
    </row>
    <row r="1108" spans="1:105" x14ac:dyDescent="0.25">
      <c r="A1108">
        <v>0.10655327663831904</v>
      </c>
      <c r="B1108">
        <v>22.944497815495705</v>
      </c>
      <c r="C1108">
        <v>22.877215460445363</v>
      </c>
      <c r="D1108">
        <v>22.836957343215417</v>
      </c>
      <c r="E1108">
        <v>22.845979052748337</v>
      </c>
      <c r="F1108">
        <v>22.834424732436169</v>
      </c>
      <c r="G1108">
        <v>22.817231146995173</v>
      </c>
      <c r="H1108">
        <v>22.856938132887713</v>
      </c>
      <c r="I1108">
        <v>23.016292637689958</v>
      </c>
      <c r="J1108">
        <v>23.036514910527838</v>
      </c>
      <c r="K1108">
        <v>23.05295504530682</v>
      </c>
      <c r="L1108">
        <v>23.131822927492454</v>
      </c>
      <c r="M1108">
        <v>23.147384019976343</v>
      </c>
      <c r="N1108">
        <v>23.144665081362909</v>
      </c>
      <c r="O1108">
        <v>23.164578843878477</v>
      </c>
      <c r="P1108">
        <v>23.186723179206979</v>
      </c>
      <c r="Q1108">
        <v>23.20844254573937</v>
      </c>
      <c r="R1108">
        <v>23.226562049190186</v>
      </c>
      <c r="S1108">
        <v>23.260794857802832</v>
      </c>
      <c r="T1108">
        <v>23.290879680839808</v>
      </c>
      <c r="U1108">
        <v>23.26806157983027</v>
      </c>
      <c r="V1108">
        <v>23.2611134659927</v>
      </c>
      <c r="W1108">
        <v>23.279293217292295</v>
      </c>
      <c r="X1108">
        <v>23.277825161213713</v>
      </c>
      <c r="Y1108">
        <v>23.247124518587714</v>
      </c>
      <c r="Z1108">
        <v>23.216290056459094</v>
      </c>
      <c r="AA1108">
        <v>23.226672463394838</v>
      </c>
      <c r="AB1108">
        <v>23.226128545830345</v>
      </c>
      <c r="AC1108">
        <v>23.187815797161502</v>
      </c>
      <c r="AD1108">
        <v>23.145032522707947</v>
      </c>
      <c r="AE1108">
        <v>23.100064516811003</v>
      </c>
      <c r="AF1108">
        <v>23.057610299973899</v>
      </c>
      <c r="AG1108">
        <v>22.959970478174284</v>
      </c>
      <c r="AH1108">
        <v>22.935503311299684</v>
      </c>
      <c r="AI1108">
        <v>22.96459641148213</v>
      </c>
      <c r="AJ1108">
        <v>22.940437314824155</v>
      </c>
      <c r="AK1108">
        <v>22.936405336272916</v>
      </c>
      <c r="AL1108">
        <v>22.969147564073367</v>
      </c>
      <c r="AM1108">
        <v>22.986154035079959</v>
      </c>
      <c r="AN1108">
        <v>22.931879188922959</v>
      </c>
      <c r="AO1108">
        <v>22.937234666586573</v>
      </c>
      <c r="AP1108">
        <v>22.878118401087789</v>
      </c>
      <c r="AQ1108">
        <v>22.891092099411193</v>
      </c>
      <c r="AR1108">
        <v>22.849267603256358</v>
      </c>
      <c r="AS1108">
        <v>22.851066267865793</v>
      </c>
      <c r="AT1108">
        <v>22.879991816539853</v>
      </c>
      <c r="AU1108">
        <v>22.970331752960508</v>
      </c>
      <c r="AV1108">
        <v>23.008655474482008</v>
      </c>
      <c r="AW1108">
        <v>22.991373366083401</v>
      </c>
      <c r="AX1108">
        <v>22.84532381301889</v>
      </c>
      <c r="AY1108">
        <v>22.763797288806568</v>
      </c>
      <c r="AZ1108">
        <v>22.722411893689344</v>
      </c>
      <c r="BA1108">
        <v>22.686986541720906</v>
      </c>
      <c r="BB1108">
        <v>22.662226372107849</v>
      </c>
      <c r="BC1108">
        <v>22.647298066638079</v>
      </c>
      <c r="BD1108">
        <v>22.583624323482116</v>
      </c>
      <c r="BE1108">
        <v>22.558507978767473</v>
      </c>
      <c r="BF1108">
        <v>22.492719895902738</v>
      </c>
      <c r="BG1108">
        <v>22.450294694951907</v>
      </c>
      <c r="BH1108">
        <v>22.454941754666805</v>
      </c>
      <c r="BI1108">
        <v>22.444085803735913</v>
      </c>
      <c r="BJ1108">
        <v>22.467247161620801</v>
      </c>
      <c r="BK1108">
        <v>22.464962233116356</v>
      </c>
      <c r="BL1108">
        <v>22.485040910898789</v>
      </c>
      <c r="BM1108">
        <v>22.492989849599979</v>
      </c>
      <c r="BN1108">
        <v>22.534783391843725</v>
      </c>
      <c r="BO1108">
        <v>22.536591076578812</v>
      </c>
      <c r="BP1108">
        <v>22.574110816295342</v>
      </c>
      <c r="BQ1108">
        <v>22.56307229805013</v>
      </c>
      <c r="BR1108">
        <v>22.400600240092071</v>
      </c>
      <c r="BS1108">
        <v>22.316063191751155</v>
      </c>
      <c r="BT1108">
        <v>22.269614656547418</v>
      </c>
      <c r="BU1108">
        <v>22.28155390605874</v>
      </c>
      <c r="BV1108">
        <v>22.290700736017271</v>
      </c>
      <c r="BW1108">
        <v>22.326862546613878</v>
      </c>
      <c r="BX1108">
        <v>22.374346357927799</v>
      </c>
      <c r="BY1108">
        <v>22.301718741838485</v>
      </c>
      <c r="BZ1108">
        <v>22.307703968163313</v>
      </c>
      <c r="CA1108">
        <v>22.352155816092385</v>
      </c>
      <c r="CB1108">
        <v>22.375756393821504</v>
      </c>
      <c r="CC1108">
        <v>22.357976094484957</v>
      </c>
      <c r="CD1108">
        <v>22.398986226497311</v>
      </c>
      <c r="CE1108">
        <v>22.402372541333918</v>
      </c>
      <c r="CF1108">
        <v>22.435150658370308</v>
      </c>
      <c r="CG1108">
        <v>22.423458359612745</v>
      </c>
      <c r="CH1108">
        <v>22.451444085708701</v>
      </c>
      <c r="CI1108">
        <v>22.49780340659942</v>
      </c>
      <c r="CJ1108">
        <v>22.554843043607637</v>
      </c>
      <c r="CK1108">
        <v>22.607394148838221</v>
      </c>
      <c r="CL1108">
        <v>22.626560997805822</v>
      </c>
      <c r="CM1108">
        <v>22.666563282260203</v>
      </c>
      <c r="CN1108">
        <v>22.736919437844609</v>
      </c>
      <c r="CO1108">
        <v>22.788897916764419</v>
      </c>
      <c r="CP1108">
        <v>22.850532987211007</v>
      </c>
      <c r="CQ1108">
        <v>22.78563734050854</v>
      </c>
      <c r="CR1108">
        <v>22.712115928554436</v>
      </c>
      <c r="CS1108">
        <v>22.747465370675307</v>
      </c>
      <c r="CT1108">
        <v>22.808717505765898</v>
      </c>
      <c r="CU1108">
        <v>22.875609094283149</v>
      </c>
      <c r="CV1108">
        <v>22.923282051840179</v>
      </c>
      <c r="CW1108">
        <v>22.941968679126248</v>
      </c>
      <c r="CX1108">
        <f>AVERAGE(pipe_data__2[[#This Row],[u1,]:[u101]])</f>
        <v>22.788769085750058</v>
      </c>
      <c r="CY1108">
        <v>22.788769085750058</v>
      </c>
      <c r="CZ1108" s="17">
        <v>22.961259168494603</v>
      </c>
      <c r="DA1108" s="18"/>
    </row>
    <row r="1109" spans="1:105" x14ac:dyDescent="0.25">
      <c r="A1109">
        <v>0.10755377688844425</v>
      </c>
      <c r="B1109">
        <v>22.942566219370555</v>
      </c>
      <c r="C1109">
        <v>22.875255882224021</v>
      </c>
      <c r="D1109">
        <v>22.83527692009871</v>
      </c>
      <c r="E1109">
        <v>22.844120265593304</v>
      </c>
      <c r="F1109">
        <v>22.832815687337927</v>
      </c>
      <c r="G1109">
        <v>22.815640412027399</v>
      </c>
      <c r="H1109">
        <v>22.855258986739592</v>
      </c>
      <c r="I1109">
        <v>23.014612067302039</v>
      </c>
      <c r="J1109">
        <v>23.034794690156119</v>
      </c>
      <c r="K1109">
        <v>23.051371468968519</v>
      </c>
      <c r="L1109">
        <v>23.130041711710476</v>
      </c>
      <c r="M1109">
        <v>23.145826979831927</v>
      </c>
      <c r="N1109">
        <v>23.143268415314338</v>
      </c>
      <c r="O1109">
        <v>23.163149561325039</v>
      </c>
      <c r="P1109">
        <v>23.185368337537597</v>
      </c>
      <c r="Q1109">
        <v>23.206989163366757</v>
      </c>
      <c r="R1109">
        <v>23.225159919989224</v>
      </c>
      <c r="S1109">
        <v>23.259524594836538</v>
      </c>
      <c r="T1109">
        <v>23.289672189440108</v>
      </c>
      <c r="U1109">
        <v>23.266509204708154</v>
      </c>
      <c r="V1109">
        <v>23.259598885405431</v>
      </c>
      <c r="W1109">
        <v>23.277820118891086</v>
      </c>
      <c r="X1109">
        <v>23.276409970039317</v>
      </c>
      <c r="Y1109">
        <v>23.245945791158871</v>
      </c>
      <c r="Z1109">
        <v>23.214958684735315</v>
      </c>
      <c r="AA1109">
        <v>23.225212177155704</v>
      </c>
      <c r="AB1109">
        <v>23.224749703825392</v>
      </c>
      <c r="AC1109">
        <v>23.186080081664493</v>
      </c>
      <c r="AD1109">
        <v>23.143246619687567</v>
      </c>
      <c r="AE1109">
        <v>23.098415026779321</v>
      </c>
      <c r="AF1109">
        <v>23.055824708760483</v>
      </c>
      <c r="AG1109">
        <v>22.958627478506969</v>
      </c>
      <c r="AH1109">
        <v>22.933906795865823</v>
      </c>
      <c r="AI1109">
        <v>22.963280510881621</v>
      </c>
      <c r="AJ1109">
        <v>22.938900174246481</v>
      </c>
      <c r="AK1109">
        <v>22.934871889396312</v>
      </c>
      <c r="AL1109">
        <v>22.967643442128015</v>
      </c>
      <c r="AM1109">
        <v>22.984799900222129</v>
      </c>
      <c r="AN1109">
        <v>22.930286895092998</v>
      </c>
      <c r="AO1109">
        <v>22.935889094765624</v>
      </c>
      <c r="AP1109">
        <v>22.877130326056584</v>
      </c>
      <c r="AQ1109">
        <v>22.890127412038765</v>
      </c>
      <c r="AR1109">
        <v>22.848646640347646</v>
      </c>
      <c r="AS1109">
        <v>22.850217377789022</v>
      </c>
      <c r="AT1109">
        <v>22.878905032535833</v>
      </c>
      <c r="AU1109">
        <v>22.969632578882379</v>
      </c>
      <c r="AV1109">
        <v>23.007986996587238</v>
      </c>
      <c r="AW1109">
        <v>22.99037395989296</v>
      </c>
      <c r="AX1109">
        <v>22.843759471857808</v>
      </c>
      <c r="AY1109">
        <v>22.76169658493755</v>
      </c>
      <c r="AZ1109">
        <v>22.720560032470527</v>
      </c>
      <c r="BA1109">
        <v>22.685633947125957</v>
      </c>
      <c r="BB1109">
        <v>22.660353858479631</v>
      </c>
      <c r="BC1109">
        <v>22.645716855012978</v>
      </c>
      <c r="BD1109">
        <v>22.582613731463045</v>
      </c>
      <c r="BE1109">
        <v>22.556842326200339</v>
      </c>
      <c r="BF1109">
        <v>22.491186651713978</v>
      </c>
      <c r="BG1109">
        <v>22.448836722021802</v>
      </c>
      <c r="BH1109">
        <v>22.453563534815814</v>
      </c>
      <c r="BI1109">
        <v>22.442878909724538</v>
      </c>
      <c r="BJ1109">
        <v>22.466000896974201</v>
      </c>
      <c r="BK1109">
        <v>22.46374127855125</v>
      </c>
      <c r="BL1109">
        <v>22.483800437660726</v>
      </c>
      <c r="BM1109">
        <v>22.491700609511401</v>
      </c>
      <c r="BN1109">
        <v>22.533504392762648</v>
      </c>
      <c r="BO1109">
        <v>22.535731580712298</v>
      </c>
      <c r="BP1109">
        <v>22.573041920411121</v>
      </c>
      <c r="BQ1109">
        <v>22.561126682499651</v>
      </c>
      <c r="BR1109">
        <v>22.398906148962958</v>
      </c>
      <c r="BS1109">
        <v>22.314292275441318</v>
      </c>
      <c r="BT1109">
        <v>22.267987358063035</v>
      </c>
      <c r="BU1109">
        <v>22.279883145407943</v>
      </c>
      <c r="BV1109">
        <v>22.289069762326609</v>
      </c>
      <c r="BW1109">
        <v>22.32564998715873</v>
      </c>
      <c r="BX1109">
        <v>22.372693639196708</v>
      </c>
      <c r="BY1109">
        <v>22.299545419758754</v>
      </c>
      <c r="BZ1109">
        <v>22.306069530461809</v>
      </c>
      <c r="CA1109">
        <v>22.350859555433409</v>
      </c>
      <c r="CB1109">
        <v>22.374437627506996</v>
      </c>
      <c r="CC1109">
        <v>22.3566418103647</v>
      </c>
      <c r="CD1109">
        <v>22.397783234047367</v>
      </c>
      <c r="CE1109">
        <v>22.401249899658112</v>
      </c>
      <c r="CF1109">
        <v>22.434221329904041</v>
      </c>
      <c r="CG1109">
        <v>22.422521482534584</v>
      </c>
      <c r="CH1109">
        <v>22.450546530614737</v>
      </c>
      <c r="CI1109">
        <v>22.496766493998898</v>
      </c>
      <c r="CJ1109">
        <v>22.553714621198385</v>
      </c>
      <c r="CK1109">
        <v>22.606591122287526</v>
      </c>
      <c r="CL1109">
        <v>22.625797096202728</v>
      </c>
      <c r="CM1109">
        <v>22.66590193954962</v>
      </c>
      <c r="CN1109">
        <v>22.736481967491954</v>
      </c>
      <c r="CO1109">
        <v>22.788640764943736</v>
      </c>
      <c r="CP1109">
        <v>22.849886519095904</v>
      </c>
      <c r="CQ1109">
        <v>22.782818956505139</v>
      </c>
      <c r="CR1109">
        <v>22.711523884314484</v>
      </c>
      <c r="CS1109">
        <v>22.746789263513499</v>
      </c>
      <c r="CT1109">
        <v>22.80771655233897</v>
      </c>
      <c r="CU1109">
        <v>22.874612357549864</v>
      </c>
      <c r="CV1109">
        <v>22.922250262326436</v>
      </c>
      <c r="CW1109">
        <v>22.940805884006412</v>
      </c>
      <c r="CX1109">
        <f>AVERAGE(pipe_data__2[[#This Row],[u1,]:[u101]])</f>
        <v>22.787416577982899</v>
      </c>
      <c r="CY1109">
        <v>22.787416577982899</v>
      </c>
      <c r="CZ1109" s="16">
        <v>22.960467385340436</v>
      </c>
      <c r="DA1109" s="19"/>
    </row>
    <row r="1110" spans="1:105" x14ac:dyDescent="0.25">
      <c r="A1110">
        <v>0.10855427713856924</v>
      </c>
      <c r="B1110">
        <v>22.940634623245401</v>
      </c>
      <c r="C1110">
        <v>22.873296304002679</v>
      </c>
      <c r="D1110">
        <v>22.833596496982004</v>
      </c>
      <c r="E1110">
        <v>22.842261478438274</v>
      </c>
      <c r="F1110">
        <v>22.831206642239685</v>
      </c>
      <c r="G1110">
        <v>22.814049677059625</v>
      </c>
      <c r="H1110">
        <v>22.853579840591475</v>
      </c>
      <c r="I1110">
        <v>23.012931496914124</v>
      </c>
      <c r="J1110">
        <v>23.033074469784399</v>
      </c>
      <c r="K1110">
        <v>23.049787892630214</v>
      </c>
      <c r="L1110">
        <v>23.128260495928501</v>
      </c>
      <c r="M1110">
        <v>23.144269939687511</v>
      </c>
      <c r="N1110">
        <v>23.141871749265771</v>
      </c>
      <c r="O1110">
        <v>23.1617202787716</v>
      </c>
      <c r="P1110">
        <v>23.184013495868214</v>
      </c>
      <c r="Q1110">
        <v>23.20553578099414</v>
      </c>
      <c r="R1110">
        <v>23.223757790788259</v>
      </c>
      <c r="S1110">
        <v>23.258254331870244</v>
      </c>
      <c r="T1110">
        <v>23.288464698040407</v>
      </c>
      <c r="U1110">
        <v>23.264956829586033</v>
      </c>
      <c r="V1110">
        <v>23.258084304818162</v>
      </c>
      <c r="W1110">
        <v>23.276347020489872</v>
      </c>
      <c r="X1110">
        <v>23.274994778864926</v>
      </c>
      <c r="Y1110">
        <v>23.244767063730027</v>
      </c>
      <c r="Z1110">
        <v>23.213627313011532</v>
      </c>
      <c r="AA1110">
        <v>23.223751890916574</v>
      </c>
      <c r="AB1110">
        <v>23.223370861820438</v>
      </c>
      <c r="AC1110">
        <v>23.184344366167483</v>
      </c>
      <c r="AD1110">
        <v>23.14146071666719</v>
      </c>
      <c r="AE1110">
        <v>23.09676553674764</v>
      </c>
      <c r="AF1110">
        <v>23.054039117547067</v>
      </c>
      <c r="AG1110">
        <v>22.957284478839654</v>
      </c>
      <c r="AH1110">
        <v>22.932310280431967</v>
      </c>
      <c r="AI1110">
        <v>22.961964610281107</v>
      </c>
      <c r="AJ1110">
        <v>22.937363033668806</v>
      </c>
      <c r="AK1110">
        <v>22.933338442519712</v>
      </c>
      <c r="AL1110">
        <v>22.966139320182663</v>
      </c>
      <c r="AM1110">
        <v>22.983445765364301</v>
      </c>
      <c r="AN1110">
        <v>22.928694601263039</v>
      </c>
      <c r="AO1110">
        <v>22.934543522944672</v>
      </c>
      <c r="AP1110">
        <v>22.876142251025378</v>
      </c>
      <c r="AQ1110">
        <v>22.889162724666338</v>
      </c>
      <c r="AR1110">
        <v>22.84802567743893</v>
      </c>
      <c r="AS1110">
        <v>22.849368487712248</v>
      </c>
      <c r="AT1110">
        <v>22.87781824853181</v>
      </c>
      <c r="AU1110">
        <v>22.968933404804247</v>
      </c>
      <c r="AV1110">
        <v>23.007318518692465</v>
      </c>
      <c r="AW1110">
        <v>22.989374553702515</v>
      </c>
      <c r="AX1110">
        <v>22.842195130696723</v>
      </c>
      <c r="AY1110">
        <v>22.759595881068535</v>
      </c>
      <c r="AZ1110">
        <v>22.718708171251709</v>
      </c>
      <c r="BA1110">
        <v>22.684281352531013</v>
      </c>
      <c r="BB1110">
        <v>22.65848134485141</v>
      </c>
      <c r="BC1110">
        <v>22.64413564338788</v>
      </c>
      <c r="BD1110">
        <v>22.58160313944397</v>
      </c>
      <c r="BE1110">
        <v>22.555176673633202</v>
      </c>
      <c r="BF1110">
        <v>22.489653407525221</v>
      </c>
      <c r="BG1110">
        <v>22.447378749091694</v>
      </c>
      <c r="BH1110">
        <v>22.452185314964822</v>
      </c>
      <c r="BI1110">
        <v>22.441672015713163</v>
      </c>
      <c r="BJ1110">
        <v>22.464754632327605</v>
      </c>
      <c r="BK1110">
        <v>22.462520323986144</v>
      </c>
      <c r="BL1110">
        <v>22.482460456775726</v>
      </c>
      <c r="BM1110">
        <v>22.490411369422823</v>
      </c>
      <c r="BN1110">
        <v>22.532225393681571</v>
      </c>
      <c r="BO1110">
        <v>22.534872084845784</v>
      </c>
      <c r="BP1110">
        <v>22.571973024526901</v>
      </c>
      <c r="BQ1110">
        <v>22.559181066949169</v>
      </c>
      <c r="BR1110">
        <v>22.397212057833844</v>
      </c>
      <c r="BS1110">
        <v>22.312521359131484</v>
      </c>
      <c r="BT1110">
        <v>22.266360059578655</v>
      </c>
      <c r="BU1110">
        <v>22.278212384757147</v>
      </c>
      <c r="BV1110">
        <v>22.287438788635946</v>
      </c>
      <c r="BW1110">
        <v>22.324437427703586</v>
      </c>
      <c r="BX1110">
        <v>22.371040920465614</v>
      </c>
      <c r="BY1110">
        <v>22.297372097679027</v>
      </c>
      <c r="BZ1110">
        <v>22.304435092760304</v>
      </c>
      <c r="CA1110">
        <v>22.349563294774434</v>
      </c>
      <c r="CB1110">
        <v>22.373118861192488</v>
      </c>
      <c r="CC1110">
        <v>22.355307526244442</v>
      </c>
      <c r="CD1110">
        <v>22.396580241597427</v>
      </c>
      <c r="CE1110">
        <v>22.400127257982305</v>
      </c>
      <c r="CF1110">
        <v>22.433292001437774</v>
      </c>
      <c r="CG1110">
        <v>22.421584605456427</v>
      </c>
      <c r="CH1110">
        <v>22.449648975520773</v>
      </c>
      <c r="CI1110">
        <v>22.495729581398376</v>
      </c>
      <c r="CJ1110">
        <v>22.552586198789129</v>
      </c>
      <c r="CK1110">
        <v>22.605788095736827</v>
      </c>
      <c r="CL1110">
        <v>22.625033194599638</v>
      </c>
      <c r="CM1110">
        <v>22.665240596839034</v>
      </c>
      <c r="CN1110">
        <v>22.7360444971393</v>
      </c>
      <c r="CO1110">
        <v>22.788383613123056</v>
      </c>
      <c r="CP1110">
        <v>22.8492400509808</v>
      </c>
      <c r="CQ1110">
        <v>22.780000572501741</v>
      </c>
      <c r="CR1110">
        <v>22.710931840074529</v>
      </c>
      <c r="CS1110">
        <v>22.746113156351694</v>
      </c>
      <c r="CT1110">
        <v>22.806715598912042</v>
      </c>
      <c r="CU1110">
        <v>22.873615620816583</v>
      </c>
      <c r="CV1110">
        <v>22.921218472812697</v>
      </c>
      <c r="CW1110">
        <v>22.93964308888658</v>
      </c>
      <c r="CX1110">
        <f>AVERAGE(pipe_data__2[[#This Row],[u1,]:[u101]])</f>
        <v>22.786063075139278</v>
      </c>
      <c r="CY1110">
        <v>22.786063075139278</v>
      </c>
      <c r="CZ1110" s="17">
        <v>22.959662148613653</v>
      </c>
      <c r="DA1110" s="18"/>
    </row>
    <row r="1111" spans="1:105" x14ac:dyDescent="0.25">
      <c r="A1111">
        <v>0.10955477738869424</v>
      </c>
      <c r="B1111">
        <v>22.938703027120251</v>
      </c>
      <c r="C1111">
        <v>22.871336725781333</v>
      </c>
      <c r="D1111">
        <v>22.831916073865298</v>
      </c>
      <c r="E1111">
        <v>22.840402691283245</v>
      </c>
      <c r="F1111">
        <v>22.829597597141447</v>
      </c>
      <c r="G1111">
        <v>22.812458942091851</v>
      </c>
      <c r="H1111">
        <v>22.851900694443355</v>
      </c>
      <c r="I1111">
        <v>23.011250926526206</v>
      </c>
      <c r="J1111">
        <v>23.031354249412683</v>
      </c>
      <c r="K1111">
        <v>23.048204316291912</v>
      </c>
      <c r="L1111">
        <v>23.126479280146526</v>
      </c>
      <c r="M1111">
        <v>23.142712899543096</v>
      </c>
      <c r="N1111">
        <v>23.140475083217201</v>
      </c>
      <c r="O1111">
        <v>23.160290996218166</v>
      </c>
      <c r="P1111">
        <v>23.182658654198832</v>
      </c>
      <c r="Q1111">
        <v>23.204082398621527</v>
      </c>
      <c r="R1111">
        <v>23.222355661587297</v>
      </c>
      <c r="S1111">
        <v>23.25698406890395</v>
      </c>
      <c r="T1111">
        <v>23.287257206640703</v>
      </c>
      <c r="U1111">
        <v>23.263404454463917</v>
      </c>
      <c r="V1111">
        <v>23.256569724230893</v>
      </c>
      <c r="W1111">
        <v>23.274873922088659</v>
      </c>
      <c r="X1111">
        <v>23.273579587690531</v>
      </c>
      <c r="Y1111">
        <v>23.243588336301187</v>
      </c>
      <c r="Z1111">
        <v>23.212295941287753</v>
      </c>
      <c r="AA1111">
        <v>23.222291604677441</v>
      </c>
      <c r="AB1111">
        <v>23.221992019815488</v>
      </c>
      <c r="AC1111">
        <v>23.182608650670474</v>
      </c>
      <c r="AD1111">
        <v>23.139674813646813</v>
      </c>
      <c r="AE1111">
        <v>23.095116046715962</v>
      </c>
      <c r="AF1111">
        <v>23.052253526333651</v>
      </c>
      <c r="AG1111">
        <v>22.955941479172338</v>
      </c>
      <c r="AH1111">
        <v>22.930713764998107</v>
      </c>
      <c r="AI1111">
        <v>22.960648709680598</v>
      </c>
      <c r="AJ1111">
        <v>22.935825893091131</v>
      </c>
      <c r="AK1111">
        <v>22.931804995643109</v>
      </c>
      <c r="AL1111">
        <v>22.964635198237307</v>
      </c>
      <c r="AM1111">
        <v>22.982091630506474</v>
      </c>
      <c r="AN1111">
        <v>22.927102307433081</v>
      </c>
      <c r="AO1111">
        <v>22.933197951123724</v>
      </c>
      <c r="AP1111">
        <v>22.875154175994172</v>
      </c>
      <c r="AQ1111">
        <v>22.888198037293908</v>
      </c>
      <c r="AR1111">
        <v>22.847404714530217</v>
      </c>
      <c r="AS1111">
        <v>22.848519597635473</v>
      </c>
      <c r="AT1111">
        <v>22.876731464527786</v>
      </c>
      <c r="AU1111">
        <v>22.968234230726118</v>
      </c>
      <c r="AV1111">
        <v>23.006644553457029</v>
      </c>
      <c r="AW1111">
        <v>22.988375147512073</v>
      </c>
      <c r="AX1111">
        <v>22.840630789535641</v>
      </c>
      <c r="AY1111">
        <v>22.757495177199516</v>
      </c>
      <c r="AZ1111">
        <v>22.716856310032892</v>
      </c>
      <c r="BA1111">
        <v>22.682928757936065</v>
      </c>
      <c r="BB1111">
        <v>22.656608831223188</v>
      </c>
      <c r="BC1111">
        <v>22.642554431762779</v>
      </c>
      <c r="BD1111">
        <v>22.580592547424896</v>
      </c>
      <c r="BE1111">
        <v>22.553511021066068</v>
      </c>
      <c r="BF1111">
        <v>22.488120163336461</v>
      </c>
      <c r="BG1111">
        <v>22.445920776161589</v>
      </c>
      <c r="BH1111">
        <v>22.450807095113831</v>
      </c>
      <c r="BI1111">
        <v>22.440465121701791</v>
      </c>
      <c r="BJ1111">
        <v>22.463508367681008</v>
      </c>
      <c r="BK1111">
        <v>22.461299369421038</v>
      </c>
      <c r="BL1111">
        <v>22.481057410962492</v>
      </c>
      <c r="BM1111">
        <v>22.489122129334245</v>
      </c>
      <c r="BN1111">
        <v>22.530946394600498</v>
      </c>
      <c r="BO1111">
        <v>22.53401258897927</v>
      </c>
      <c r="BP1111">
        <v>22.570904128642677</v>
      </c>
      <c r="BQ1111">
        <v>22.557235451398689</v>
      </c>
      <c r="BR1111">
        <v>22.39551796670473</v>
      </c>
      <c r="BS1111">
        <v>22.310750442821647</v>
      </c>
      <c r="BT1111">
        <v>22.264732761094276</v>
      </c>
      <c r="BU1111">
        <v>22.276541624106351</v>
      </c>
      <c r="BV1111">
        <v>22.285807814945283</v>
      </c>
      <c r="BW1111">
        <v>22.323224868248438</v>
      </c>
      <c r="BX1111">
        <v>22.369388201734523</v>
      </c>
      <c r="BY1111">
        <v>22.2951987755993</v>
      </c>
      <c r="BZ1111">
        <v>22.3028006550588</v>
      </c>
      <c r="CA1111">
        <v>22.348267034115459</v>
      </c>
      <c r="CB1111">
        <v>22.37180009487798</v>
      </c>
      <c r="CC1111">
        <v>22.353973242124184</v>
      </c>
      <c r="CD1111">
        <v>22.395377249147483</v>
      </c>
      <c r="CE1111">
        <v>22.399004616306499</v>
      </c>
      <c r="CF1111">
        <v>22.432362672971507</v>
      </c>
      <c r="CG1111">
        <v>22.420647728378267</v>
      </c>
      <c r="CH1111">
        <v>22.448751420426809</v>
      </c>
      <c r="CI1111">
        <v>22.494692668797853</v>
      </c>
      <c r="CJ1111">
        <v>22.551457776379877</v>
      </c>
      <c r="CK1111">
        <v>22.604985069186128</v>
      </c>
      <c r="CL1111">
        <v>22.624269292996544</v>
      </c>
      <c r="CM1111">
        <v>22.664579254128448</v>
      </c>
      <c r="CN1111">
        <v>22.735607026786646</v>
      </c>
      <c r="CO1111">
        <v>22.788126461302376</v>
      </c>
      <c r="CP1111">
        <v>22.848593582865696</v>
      </c>
      <c r="CQ1111">
        <v>22.777182188498344</v>
      </c>
      <c r="CR1111">
        <v>22.710339795834578</v>
      </c>
      <c r="CS1111">
        <v>22.745437049189885</v>
      </c>
      <c r="CT1111">
        <v>22.805714645485114</v>
      </c>
      <c r="CU1111">
        <v>22.872618884083298</v>
      </c>
      <c r="CV1111">
        <v>22.920186683298954</v>
      </c>
      <c r="CW1111">
        <v>22.938480293766744</v>
      </c>
      <c r="CX1111">
        <f>AVERAGE(pipe_data__2[[#This Row],[u1,]:[u101]])</f>
        <v>22.784708886772968</v>
      </c>
      <c r="CY1111">
        <v>22.784708886772968</v>
      </c>
      <c r="CZ1111" s="16">
        <v>22.958841195784043</v>
      </c>
      <c r="DA1111" s="19"/>
    </row>
    <row r="1112" spans="1:105" x14ac:dyDescent="0.25">
      <c r="A1112">
        <v>0.11055527763881923</v>
      </c>
      <c r="B1112">
        <v>22.936771430995101</v>
      </c>
      <c r="C1112">
        <v>22.869377147559991</v>
      </c>
      <c r="D1112">
        <v>22.830235650748591</v>
      </c>
      <c r="E1112">
        <v>22.838543904128215</v>
      </c>
      <c r="F1112">
        <v>22.827988552043205</v>
      </c>
      <c r="G1112">
        <v>22.810868207124077</v>
      </c>
      <c r="H1112">
        <v>22.850221548295238</v>
      </c>
      <c r="I1112">
        <v>23.009570356138287</v>
      </c>
      <c r="J1112">
        <v>23.029634029040963</v>
      </c>
      <c r="K1112">
        <v>23.04662073995361</v>
      </c>
      <c r="L1112">
        <v>23.124698064364551</v>
      </c>
      <c r="M1112">
        <v>23.141155859398676</v>
      </c>
      <c r="N1112">
        <v>23.13907841716863</v>
      </c>
      <c r="O1112">
        <v>23.158861713664727</v>
      </c>
      <c r="P1112">
        <v>23.18130381252945</v>
      </c>
      <c r="Q1112">
        <v>23.20262901624891</v>
      </c>
      <c r="R1112">
        <v>23.220953532386332</v>
      </c>
      <c r="S1112">
        <v>23.255713805937656</v>
      </c>
      <c r="T1112">
        <v>23.286049715241003</v>
      </c>
      <c r="U1112">
        <v>23.2618520793418</v>
      </c>
      <c r="V1112">
        <v>23.255055143643624</v>
      </c>
      <c r="W1112">
        <v>23.273400823687449</v>
      </c>
      <c r="X1112">
        <v>23.272164396516136</v>
      </c>
      <c r="Y1112">
        <v>23.242409608872343</v>
      </c>
      <c r="Z1112">
        <v>23.210964569563973</v>
      </c>
      <c r="AA1112">
        <v>23.220831318438311</v>
      </c>
      <c r="AB1112">
        <v>23.220613177810534</v>
      </c>
      <c r="AC1112">
        <v>23.180872935173465</v>
      </c>
      <c r="AD1112">
        <v>23.137888910626433</v>
      </c>
      <c r="AE1112">
        <v>23.09346655668428</v>
      </c>
      <c r="AF1112">
        <v>23.050467935120238</v>
      </c>
      <c r="AG1112">
        <v>22.954598479505023</v>
      </c>
      <c r="AH1112">
        <v>22.929117249564246</v>
      </c>
      <c r="AI1112">
        <v>22.959332809080088</v>
      </c>
      <c r="AJ1112">
        <v>22.934288752513456</v>
      </c>
      <c r="AK1112">
        <v>22.930271548766505</v>
      </c>
      <c r="AL1112">
        <v>22.963131076291955</v>
      </c>
      <c r="AM1112">
        <v>22.980737495648647</v>
      </c>
      <c r="AN1112">
        <v>22.925510013603123</v>
      </c>
      <c r="AO1112">
        <v>22.931852379302775</v>
      </c>
      <c r="AP1112">
        <v>22.87416610096297</v>
      </c>
      <c r="AQ1112">
        <v>22.88723334992148</v>
      </c>
      <c r="AR1112">
        <v>22.846783751621505</v>
      </c>
      <c r="AS1112">
        <v>22.847670707558702</v>
      </c>
      <c r="AT1112">
        <v>22.875644680523767</v>
      </c>
      <c r="AU1112">
        <v>22.967535056647989</v>
      </c>
      <c r="AV1112">
        <v>23.005168145499109</v>
      </c>
      <c r="AW1112">
        <v>22.987375741321628</v>
      </c>
      <c r="AX1112">
        <v>22.83906644837456</v>
      </c>
      <c r="AY1112">
        <v>22.755394473330497</v>
      </c>
      <c r="AZ1112">
        <v>22.715004448814074</v>
      </c>
      <c r="BA1112">
        <v>22.68157616334112</v>
      </c>
      <c r="BB1112">
        <v>22.654736317594971</v>
      </c>
      <c r="BC1112">
        <v>22.640973220137678</v>
      </c>
      <c r="BD1112">
        <v>22.579581955405821</v>
      </c>
      <c r="BE1112">
        <v>22.551845368498931</v>
      </c>
      <c r="BF1112">
        <v>22.486586919147701</v>
      </c>
      <c r="BG1112">
        <v>22.444462803231481</v>
      </c>
      <c r="BH1112">
        <v>22.449428875262839</v>
      </c>
      <c r="BI1112">
        <v>22.439258227690416</v>
      </c>
      <c r="BJ1112">
        <v>22.462262103034409</v>
      </c>
      <c r="BK1112">
        <v>22.460078414855932</v>
      </c>
      <c r="BL1112">
        <v>22.479654365149255</v>
      </c>
      <c r="BM1112">
        <v>22.48783288924567</v>
      </c>
      <c r="BN1112">
        <v>22.529667395519422</v>
      </c>
      <c r="BO1112">
        <v>22.533153093112755</v>
      </c>
      <c r="BP1112">
        <v>22.569835232758457</v>
      </c>
      <c r="BQ1112">
        <v>22.555289835848207</v>
      </c>
      <c r="BR1112">
        <v>22.393823875575617</v>
      </c>
      <c r="BS1112">
        <v>22.308979526511809</v>
      </c>
      <c r="BT1112">
        <v>22.263105462609897</v>
      </c>
      <c r="BU1112">
        <v>22.274870863455554</v>
      </c>
      <c r="BV1112">
        <v>22.28417684125462</v>
      </c>
      <c r="BW1112">
        <v>22.322012308793294</v>
      </c>
      <c r="BX1112">
        <v>22.367735483003429</v>
      </c>
      <c r="BY1112">
        <v>22.293025453519572</v>
      </c>
      <c r="BZ1112">
        <v>22.301166217357295</v>
      </c>
      <c r="CA1112">
        <v>22.346970773456487</v>
      </c>
      <c r="CB1112">
        <v>22.370481328563471</v>
      </c>
      <c r="CC1112">
        <v>22.352638958003929</v>
      </c>
      <c r="CD1112">
        <v>22.394174256697539</v>
      </c>
      <c r="CE1112">
        <v>22.397881974630693</v>
      </c>
      <c r="CF1112">
        <v>22.431249303080659</v>
      </c>
      <c r="CG1112">
        <v>22.41971085130011</v>
      </c>
      <c r="CH1112">
        <v>22.447853865332846</v>
      </c>
      <c r="CI1112">
        <v>22.493655756197331</v>
      </c>
      <c r="CJ1112">
        <v>22.550329353970625</v>
      </c>
      <c r="CK1112">
        <v>22.604182042635433</v>
      </c>
      <c r="CL1112">
        <v>22.623505391393451</v>
      </c>
      <c r="CM1112">
        <v>22.663917911417865</v>
      </c>
      <c r="CN1112">
        <v>22.735169556433991</v>
      </c>
      <c r="CO1112">
        <v>22.787869309481692</v>
      </c>
      <c r="CP1112">
        <v>22.847947114750593</v>
      </c>
      <c r="CQ1112">
        <v>22.774363804494946</v>
      </c>
      <c r="CR1112">
        <v>22.709747751594623</v>
      </c>
      <c r="CS1112">
        <v>22.744760942028076</v>
      </c>
      <c r="CT1112">
        <v>22.804713692058186</v>
      </c>
      <c r="CU1112">
        <v>22.871622147350017</v>
      </c>
      <c r="CV1112">
        <v>22.919154893785212</v>
      </c>
      <c r="CW1112">
        <v>22.937317498646909</v>
      </c>
      <c r="CX1112">
        <f>AVERAGE(pipe_data__2[[#This Row],[u1,]:[u101]])</f>
        <v>22.783344833565184</v>
      </c>
      <c r="CY1112">
        <v>22.783344833565184</v>
      </c>
      <c r="CZ1112" s="17">
        <v>22.958001580792555</v>
      </c>
      <c r="DA1112" s="18"/>
    </row>
    <row r="1113" spans="1:105" x14ac:dyDescent="0.25">
      <c r="A1113">
        <v>0.11155577788894444</v>
      </c>
      <c r="B1113">
        <v>22.934839834869951</v>
      </c>
      <c r="C1113">
        <v>22.867417569338649</v>
      </c>
      <c r="D1113">
        <v>22.828555227631885</v>
      </c>
      <c r="E1113">
        <v>22.836685116973182</v>
      </c>
      <c r="F1113">
        <v>22.826379506944964</v>
      </c>
      <c r="G1113">
        <v>22.8092774721563</v>
      </c>
      <c r="H1113">
        <v>22.848542402147118</v>
      </c>
      <c r="I1113">
        <v>23.007835769742965</v>
      </c>
      <c r="J1113">
        <v>23.027913808669247</v>
      </c>
      <c r="K1113">
        <v>23.045037163615305</v>
      </c>
      <c r="L1113">
        <v>23.122916848582577</v>
      </c>
      <c r="M1113">
        <v>23.13959881925426</v>
      </c>
      <c r="N1113">
        <v>23.137681751120063</v>
      </c>
      <c r="O1113">
        <v>23.157432431111289</v>
      </c>
      <c r="P1113">
        <v>23.179948970860067</v>
      </c>
      <c r="Q1113">
        <v>23.201175633876296</v>
      </c>
      <c r="R1113">
        <v>23.21955140318537</v>
      </c>
      <c r="S1113">
        <v>23.254443542971359</v>
      </c>
      <c r="T1113">
        <v>23.284842223841302</v>
      </c>
      <c r="U1113">
        <v>23.26029970421968</v>
      </c>
      <c r="V1113">
        <v>23.253540563056355</v>
      </c>
      <c r="W1113">
        <v>23.271927725286236</v>
      </c>
      <c r="X1113">
        <v>23.27074920534174</v>
      </c>
      <c r="Y1113">
        <v>23.241230881443499</v>
      </c>
      <c r="Z1113">
        <v>23.209633197840191</v>
      </c>
      <c r="AA1113">
        <v>23.21925808229474</v>
      </c>
      <c r="AB1113">
        <v>23.219234335805581</v>
      </c>
      <c r="AC1113">
        <v>23.179137219676456</v>
      </c>
      <c r="AD1113">
        <v>23.136103007606057</v>
      </c>
      <c r="AE1113">
        <v>23.091817066652599</v>
      </c>
      <c r="AF1113">
        <v>23.048682343906822</v>
      </c>
      <c r="AG1113">
        <v>22.953255479837708</v>
      </c>
      <c r="AH1113">
        <v>22.927520734130386</v>
      </c>
      <c r="AI1113">
        <v>22.958016908479575</v>
      </c>
      <c r="AJ1113">
        <v>22.932751611935782</v>
      </c>
      <c r="AK1113">
        <v>22.928738101889902</v>
      </c>
      <c r="AL1113">
        <v>22.961626954346603</v>
      </c>
      <c r="AM1113">
        <v>22.97938336079082</v>
      </c>
      <c r="AN1113">
        <v>22.923917719773165</v>
      </c>
      <c r="AO1113">
        <v>22.930506807481823</v>
      </c>
      <c r="AP1113">
        <v>22.873178025931765</v>
      </c>
      <c r="AQ1113">
        <v>22.886268662549053</v>
      </c>
      <c r="AR1113">
        <v>22.846162788712789</v>
      </c>
      <c r="AS1113">
        <v>22.846821817481928</v>
      </c>
      <c r="AT1113">
        <v>22.874557896519743</v>
      </c>
      <c r="AU1113">
        <v>22.966835882569857</v>
      </c>
      <c r="AV1113">
        <v>23.003691737541189</v>
      </c>
      <c r="AW1113">
        <v>22.986376335131187</v>
      </c>
      <c r="AX1113">
        <v>22.837502107213478</v>
      </c>
      <c r="AY1113">
        <v>22.753293769461479</v>
      </c>
      <c r="AZ1113">
        <v>22.713152587595257</v>
      </c>
      <c r="BA1113">
        <v>22.680223568746172</v>
      </c>
      <c r="BB1113">
        <v>22.652863803966749</v>
      </c>
      <c r="BC1113">
        <v>22.63939200851258</v>
      </c>
      <c r="BD1113">
        <v>22.578571363386747</v>
      </c>
      <c r="BE1113">
        <v>22.550179715931797</v>
      </c>
      <c r="BF1113">
        <v>22.485053674958944</v>
      </c>
      <c r="BG1113">
        <v>22.443004830301373</v>
      </c>
      <c r="BH1113">
        <v>22.448050655411844</v>
      </c>
      <c r="BI1113">
        <v>22.438051333679045</v>
      </c>
      <c r="BJ1113">
        <v>22.461015838387812</v>
      </c>
      <c r="BK1113">
        <v>22.458857460290826</v>
      </c>
      <c r="BL1113">
        <v>22.478251319336021</v>
      </c>
      <c r="BM1113">
        <v>22.486543649157092</v>
      </c>
      <c r="BN1113">
        <v>22.528388396438341</v>
      </c>
      <c r="BO1113">
        <v>22.532293597246245</v>
      </c>
      <c r="BP1113">
        <v>22.568766336874237</v>
      </c>
      <c r="BQ1113">
        <v>22.553344220297728</v>
      </c>
      <c r="BR1113">
        <v>22.392129784446503</v>
      </c>
      <c r="BS1113">
        <v>22.307208610201972</v>
      </c>
      <c r="BT1113">
        <v>22.261478164125517</v>
      </c>
      <c r="BU1113">
        <v>22.273200102804758</v>
      </c>
      <c r="BV1113">
        <v>22.282545867563957</v>
      </c>
      <c r="BW1113">
        <v>22.320799749338146</v>
      </c>
      <c r="BX1113">
        <v>22.366082764272335</v>
      </c>
      <c r="BY1113">
        <v>22.290852131439841</v>
      </c>
      <c r="BZ1113">
        <v>22.299531779655791</v>
      </c>
      <c r="CA1113">
        <v>22.345674512797512</v>
      </c>
      <c r="CB1113">
        <v>22.369162562248963</v>
      </c>
      <c r="CC1113">
        <v>22.351304673883671</v>
      </c>
      <c r="CD1113">
        <v>22.392971264247596</v>
      </c>
      <c r="CE1113">
        <v>22.396759332954883</v>
      </c>
      <c r="CF1113">
        <v>22.429899896689804</v>
      </c>
      <c r="CG1113">
        <v>22.418773974221953</v>
      </c>
      <c r="CH1113">
        <v>22.446956310238882</v>
      </c>
      <c r="CI1113">
        <v>22.492618843596809</v>
      </c>
      <c r="CJ1113">
        <v>22.549200931561373</v>
      </c>
      <c r="CK1113">
        <v>22.603379016084734</v>
      </c>
      <c r="CL1113">
        <v>22.622741489790361</v>
      </c>
      <c r="CM1113">
        <v>22.663256568707279</v>
      </c>
      <c r="CN1113">
        <v>22.734732086081337</v>
      </c>
      <c r="CO1113">
        <v>22.787612157661012</v>
      </c>
      <c r="CP1113">
        <v>22.847300646635485</v>
      </c>
      <c r="CQ1113">
        <v>22.771545420491545</v>
      </c>
      <c r="CR1113">
        <v>22.709155707354668</v>
      </c>
      <c r="CS1113">
        <v>22.744084834866268</v>
      </c>
      <c r="CT1113">
        <v>22.803712738631258</v>
      </c>
      <c r="CU1113">
        <v>22.870625410616732</v>
      </c>
      <c r="CV1113">
        <v>22.918123104271469</v>
      </c>
      <c r="CW1113">
        <v>22.936154703527073</v>
      </c>
      <c r="CX1113">
        <f>AVERAGE(pipe_data__2[[#This Row],[u1,]:[u101]])</f>
        <v>22.781976750333293</v>
      </c>
      <c r="CY1113">
        <v>22.781976750333293</v>
      </c>
      <c r="CZ1113" s="16">
        <v>22.957147260311057</v>
      </c>
      <c r="DA1113" s="19"/>
    </row>
    <row r="1114" spans="1:105" x14ac:dyDescent="0.25">
      <c r="A1114">
        <v>0.11255627813906943</v>
      </c>
      <c r="B1114">
        <v>22.932908238744801</v>
      </c>
      <c r="C1114">
        <v>22.865457991117303</v>
      </c>
      <c r="D1114">
        <v>22.826874804515178</v>
      </c>
      <c r="E1114">
        <v>22.834826329818153</v>
      </c>
      <c r="F1114">
        <v>22.824770461846722</v>
      </c>
      <c r="G1114">
        <v>22.807686737188526</v>
      </c>
      <c r="H1114">
        <v>22.846863255998997</v>
      </c>
      <c r="I1114">
        <v>23.005994992830981</v>
      </c>
      <c r="J1114">
        <v>23.026193588297527</v>
      </c>
      <c r="K1114">
        <v>23.043453587277003</v>
      </c>
      <c r="L1114">
        <v>23.121135632800602</v>
      </c>
      <c r="M1114">
        <v>23.138041779109844</v>
      </c>
      <c r="N1114">
        <v>23.136285085071492</v>
      </c>
      <c r="O1114">
        <v>23.156003148557854</v>
      </c>
      <c r="P1114">
        <v>23.178594129190685</v>
      </c>
      <c r="Q1114">
        <v>23.199722251503683</v>
      </c>
      <c r="R1114">
        <v>23.218149273984405</v>
      </c>
      <c r="S1114">
        <v>23.253173280005065</v>
      </c>
      <c r="T1114">
        <v>23.283634732441602</v>
      </c>
      <c r="U1114">
        <v>23.258747329097563</v>
      </c>
      <c r="V1114">
        <v>23.252025982469085</v>
      </c>
      <c r="W1114">
        <v>23.270454626885023</v>
      </c>
      <c r="X1114">
        <v>23.269334014167345</v>
      </c>
      <c r="Y1114">
        <v>23.240052154014656</v>
      </c>
      <c r="Z1114">
        <v>23.208301826116411</v>
      </c>
      <c r="AA1114">
        <v>23.217558456066417</v>
      </c>
      <c r="AB1114">
        <v>23.217855493800627</v>
      </c>
      <c r="AC1114">
        <v>23.177401504179446</v>
      </c>
      <c r="AD1114">
        <v>23.13431710458568</v>
      </c>
      <c r="AE1114">
        <v>23.090167576620917</v>
      </c>
      <c r="AF1114">
        <v>23.046896752693407</v>
      </c>
      <c r="AG1114">
        <v>22.951912480170396</v>
      </c>
      <c r="AH1114">
        <v>22.92592421869653</v>
      </c>
      <c r="AI1114">
        <v>22.956701007879065</v>
      </c>
      <c r="AJ1114">
        <v>22.931214471358103</v>
      </c>
      <c r="AK1114">
        <v>22.927204655013298</v>
      </c>
      <c r="AL1114">
        <v>22.96012283240125</v>
      </c>
      <c r="AM1114">
        <v>22.978029225932989</v>
      </c>
      <c r="AN1114">
        <v>22.922325425943203</v>
      </c>
      <c r="AO1114">
        <v>22.929161235660874</v>
      </c>
      <c r="AP1114">
        <v>22.872189950900559</v>
      </c>
      <c r="AQ1114">
        <v>22.885303975176623</v>
      </c>
      <c r="AR1114">
        <v>22.845541825804077</v>
      </c>
      <c r="AS1114">
        <v>22.845972927405153</v>
      </c>
      <c r="AT1114">
        <v>22.873471112515723</v>
      </c>
      <c r="AU1114">
        <v>22.966136708491728</v>
      </c>
      <c r="AV1114">
        <v>23.002215329583269</v>
      </c>
      <c r="AW1114">
        <v>22.985376928940742</v>
      </c>
      <c r="AX1114">
        <v>22.835937766052396</v>
      </c>
      <c r="AY1114">
        <v>22.75119306559246</v>
      </c>
      <c r="AZ1114">
        <v>22.711300726376439</v>
      </c>
      <c r="BA1114">
        <v>22.678870974151227</v>
      </c>
      <c r="BB1114">
        <v>22.650991290338528</v>
      </c>
      <c r="BC1114">
        <v>22.637810796887479</v>
      </c>
      <c r="BD1114">
        <v>22.577560771367676</v>
      </c>
      <c r="BE1114">
        <v>22.54851406336466</v>
      </c>
      <c r="BF1114">
        <v>22.483520430770184</v>
      </c>
      <c r="BG1114">
        <v>22.441546857371268</v>
      </c>
      <c r="BH1114">
        <v>22.446672435560853</v>
      </c>
      <c r="BI1114">
        <v>22.436815803689498</v>
      </c>
      <c r="BJ1114">
        <v>22.459769573741216</v>
      </c>
      <c r="BK1114">
        <v>22.45763650572572</v>
      </c>
      <c r="BL1114">
        <v>22.476848273522787</v>
      </c>
      <c r="BM1114">
        <v>22.485254409068514</v>
      </c>
      <c r="BN1114">
        <v>22.527109397357268</v>
      </c>
      <c r="BO1114">
        <v>22.53143410137973</v>
      </c>
      <c r="BP1114">
        <v>22.567697440990017</v>
      </c>
      <c r="BQ1114">
        <v>22.551398604747245</v>
      </c>
      <c r="BR1114">
        <v>22.390435693317389</v>
      </c>
      <c r="BS1114">
        <v>22.305437693892138</v>
      </c>
      <c r="BT1114">
        <v>22.259850865641138</v>
      </c>
      <c r="BU1114">
        <v>22.271529342153965</v>
      </c>
      <c r="BV1114">
        <v>22.280914893873295</v>
      </c>
      <c r="BW1114">
        <v>22.319587189882999</v>
      </c>
      <c r="BX1114">
        <v>22.364430045541244</v>
      </c>
      <c r="BY1114">
        <v>22.288678809360114</v>
      </c>
      <c r="BZ1114">
        <v>22.297897341954286</v>
      </c>
      <c r="CA1114">
        <v>22.344378252138537</v>
      </c>
      <c r="CB1114">
        <v>22.367843795934455</v>
      </c>
      <c r="CC1114">
        <v>22.349970389763413</v>
      </c>
      <c r="CD1114">
        <v>22.391768271797655</v>
      </c>
      <c r="CE1114">
        <v>22.395636691279076</v>
      </c>
      <c r="CF1114">
        <v>22.428550490298953</v>
      </c>
      <c r="CG1114">
        <v>22.417837097143792</v>
      </c>
      <c r="CH1114">
        <v>22.446058755144918</v>
      </c>
      <c r="CI1114">
        <v>22.491581930996286</v>
      </c>
      <c r="CJ1114">
        <v>22.548072509152121</v>
      </c>
      <c r="CK1114">
        <v>22.602575989534035</v>
      </c>
      <c r="CL1114">
        <v>22.621977588187267</v>
      </c>
      <c r="CM1114">
        <v>22.662595225996697</v>
      </c>
      <c r="CN1114">
        <v>22.734294615728686</v>
      </c>
      <c r="CO1114">
        <v>22.787355005840332</v>
      </c>
      <c r="CP1114">
        <v>22.846654178520382</v>
      </c>
      <c r="CQ1114">
        <v>22.768727036488148</v>
      </c>
      <c r="CR1114">
        <v>22.708563663114717</v>
      </c>
      <c r="CS1114">
        <v>22.743408727704459</v>
      </c>
      <c r="CT1114">
        <v>22.802711785204334</v>
      </c>
      <c r="CU1114">
        <v>22.869628673883451</v>
      </c>
      <c r="CV1114">
        <v>22.91709131475773</v>
      </c>
      <c r="CW1114">
        <v>22.934991908407238</v>
      </c>
      <c r="CX1114">
        <f>AVERAGE(pipe_data__2[[#This Row],[u1,]:[u101]])</f>
        <v>22.780606054935589</v>
      </c>
      <c r="CY1114">
        <v>22.780606054935589</v>
      </c>
      <c r="CZ1114" s="17">
        <v>22.956284731400974</v>
      </c>
      <c r="DA1114" s="18"/>
    </row>
    <row r="1115" spans="1:105" x14ac:dyDescent="0.25">
      <c r="A1115">
        <v>0.11355677838919442</v>
      </c>
      <c r="B1115">
        <v>22.930976642619651</v>
      </c>
      <c r="C1115">
        <v>22.863498412895961</v>
      </c>
      <c r="D1115">
        <v>22.824885496684718</v>
      </c>
      <c r="E1115">
        <v>22.832967542663123</v>
      </c>
      <c r="F1115">
        <v>22.823161416748484</v>
      </c>
      <c r="G1115">
        <v>22.806096002220752</v>
      </c>
      <c r="H1115">
        <v>22.84518410985088</v>
      </c>
      <c r="I1115">
        <v>23.004154215918998</v>
      </c>
      <c r="J1115">
        <v>23.024473367925808</v>
      </c>
      <c r="K1115">
        <v>23.041870010938698</v>
      </c>
      <c r="L1115">
        <v>23.119354417018627</v>
      </c>
      <c r="M1115">
        <v>23.136484738965429</v>
      </c>
      <c r="N1115">
        <v>23.134888419022925</v>
      </c>
      <c r="O1115">
        <v>23.154573866004416</v>
      </c>
      <c r="P1115">
        <v>23.177239287521303</v>
      </c>
      <c r="Q1115">
        <v>23.198268869131066</v>
      </c>
      <c r="R1115">
        <v>23.216747144783444</v>
      </c>
      <c r="S1115">
        <v>23.251903017038771</v>
      </c>
      <c r="T1115">
        <v>23.282427241041898</v>
      </c>
      <c r="U1115">
        <v>23.257194953975446</v>
      </c>
      <c r="V1115">
        <v>23.250511401881816</v>
      </c>
      <c r="W1115">
        <v>23.268891485227268</v>
      </c>
      <c r="X1115">
        <v>23.26791882299295</v>
      </c>
      <c r="Y1115">
        <v>23.238873426585812</v>
      </c>
      <c r="Z1115">
        <v>23.206970454392632</v>
      </c>
      <c r="AA1115">
        <v>23.215858829838094</v>
      </c>
      <c r="AB1115">
        <v>23.216476651795674</v>
      </c>
      <c r="AC1115">
        <v>23.175665788682437</v>
      </c>
      <c r="AD1115">
        <v>23.1325312015653</v>
      </c>
      <c r="AE1115">
        <v>23.088518086589236</v>
      </c>
      <c r="AF1115">
        <v>23.045111161479991</v>
      </c>
      <c r="AG1115">
        <v>22.950569480503081</v>
      </c>
      <c r="AH1115">
        <v>22.924327703262669</v>
      </c>
      <c r="AI1115">
        <v>22.955385107278556</v>
      </c>
      <c r="AJ1115">
        <v>22.929677330780429</v>
      </c>
      <c r="AK1115">
        <v>22.925671208136695</v>
      </c>
      <c r="AL1115">
        <v>22.958618710455898</v>
      </c>
      <c r="AM1115">
        <v>22.976675091075162</v>
      </c>
      <c r="AN1115">
        <v>22.920733132113245</v>
      </c>
      <c r="AO1115">
        <v>22.927815663839922</v>
      </c>
      <c r="AP1115">
        <v>22.871201875869353</v>
      </c>
      <c r="AQ1115">
        <v>22.884339287804195</v>
      </c>
      <c r="AR1115">
        <v>22.844920862895361</v>
      </c>
      <c r="AS1115">
        <v>22.845124037328382</v>
      </c>
      <c r="AT1115">
        <v>22.8723843285117</v>
      </c>
      <c r="AU1115">
        <v>22.965437534413599</v>
      </c>
      <c r="AV1115">
        <v>23.000738921625349</v>
      </c>
      <c r="AW1115">
        <v>22.9843775227503</v>
      </c>
      <c r="AX1115">
        <v>22.834373424891314</v>
      </c>
      <c r="AY1115">
        <v>22.749092361723445</v>
      </c>
      <c r="AZ1115">
        <v>22.709448865157622</v>
      </c>
      <c r="BA1115">
        <v>22.677518379556279</v>
      </c>
      <c r="BB1115">
        <v>22.64911877671031</v>
      </c>
      <c r="BC1115">
        <v>22.636229585262377</v>
      </c>
      <c r="BD1115">
        <v>22.576550179348601</v>
      </c>
      <c r="BE1115">
        <v>22.546848410797526</v>
      </c>
      <c r="BF1115">
        <v>22.481987186581424</v>
      </c>
      <c r="BG1115">
        <v>22.44008888444116</v>
      </c>
      <c r="BH1115">
        <v>22.445294215709861</v>
      </c>
      <c r="BI1115">
        <v>22.435309663919821</v>
      </c>
      <c r="BJ1115">
        <v>22.458523309094616</v>
      </c>
      <c r="BK1115">
        <v>22.456415551160617</v>
      </c>
      <c r="BL1115">
        <v>22.475445227709553</v>
      </c>
      <c r="BM1115">
        <v>22.483965168979935</v>
      </c>
      <c r="BN1115">
        <v>22.525830398276192</v>
      </c>
      <c r="BO1115">
        <v>22.530574605513216</v>
      </c>
      <c r="BP1115">
        <v>22.566628545105797</v>
      </c>
      <c r="BQ1115">
        <v>22.549452989196762</v>
      </c>
      <c r="BR1115">
        <v>22.388619546581708</v>
      </c>
      <c r="BS1115">
        <v>22.303666777582301</v>
      </c>
      <c r="BT1115">
        <v>22.258223567156755</v>
      </c>
      <c r="BU1115">
        <v>22.269858581503168</v>
      </c>
      <c r="BV1115">
        <v>22.279283920182632</v>
      </c>
      <c r="BW1115">
        <v>22.318374630427854</v>
      </c>
      <c r="BX1115">
        <v>22.36277732681015</v>
      </c>
      <c r="BY1115">
        <v>22.286505487280387</v>
      </c>
      <c r="BZ1115">
        <v>22.296262904252782</v>
      </c>
      <c r="CA1115">
        <v>22.343081991479561</v>
      </c>
      <c r="CB1115">
        <v>22.366525029619947</v>
      </c>
      <c r="CC1115">
        <v>22.348636105643156</v>
      </c>
      <c r="CD1115">
        <v>22.390565279347712</v>
      </c>
      <c r="CE1115">
        <v>22.39451404960327</v>
      </c>
      <c r="CF1115">
        <v>22.427201083908098</v>
      </c>
      <c r="CG1115">
        <v>22.416900220065635</v>
      </c>
      <c r="CH1115">
        <v>22.445161200050954</v>
      </c>
      <c r="CI1115">
        <v>22.490545018395764</v>
      </c>
      <c r="CJ1115">
        <v>22.546944086742869</v>
      </c>
      <c r="CK1115">
        <v>22.601772962983336</v>
      </c>
      <c r="CL1115">
        <v>22.621213686584177</v>
      </c>
      <c r="CM1115">
        <v>22.66193388328611</v>
      </c>
      <c r="CN1115">
        <v>22.733857145376032</v>
      </c>
      <c r="CO1115">
        <v>22.787097854019652</v>
      </c>
      <c r="CP1115">
        <v>22.846007710405278</v>
      </c>
      <c r="CQ1115">
        <v>22.76590865248475</v>
      </c>
      <c r="CR1115">
        <v>22.707971618874762</v>
      </c>
      <c r="CS1115">
        <v>22.74273262054265</v>
      </c>
      <c r="CT1115">
        <v>22.801710831777406</v>
      </c>
      <c r="CU1115">
        <v>22.868631937150166</v>
      </c>
      <c r="CV1115">
        <v>22.916059525243988</v>
      </c>
      <c r="CW1115">
        <v>22.933829113287405</v>
      </c>
      <c r="CX1115">
        <f>AVERAGE(pipe_data__2[[#This Row],[u1,]:[u101]])</f>
        <v>22.779227443604309</v>
      </c>
      <c r="CY1115">
        <v>22.779227443604309</v>
      </c>
      <c r="CZ1115" s="16">
        <v>22.955394515058188</v>
      </c>
      <c r="DA1115" s="19"/>
    </row>
    <row r="1116" spans="1:105" x14ac:dyDescent="0.25">
      <c r="A1116">
        <v>0.11455727863931964</v>
      </c>
      <c r="B1116">
        <v>22.929045046494497</v>
      </c>
      <c r="C1116">
        <v>22.861538834674619</v>
      </c>
      <c r="D1116">
        <v>22.822767863798163</v>
      </c>
      <c r="E1116">
        <v>22.831108755508094</v>
      </c>
      <c r="F1116">
        <v>22.821552371650242</v>
      </c>
      <c r="G1116">
        <v>22.804505267252978</v>
      </c>
      <c r="H1116">
        <v>22.84350496370276</v>
      </c>
      <c r="I1116">
        <v>23.002313439007011</v>
      </c>
      <c r="J1116">
        <v>23.022753147554091</v>
      </c>
      <c r="K1116">
        <v>23.040286434600397</v>
      </c>
      <c r="L1116">
        <v>23.117573201236652</v>
      </c>
      <c r="M1116">
        <v>23.134927698821013</v>
      </c>
      <c r="N1116">
        <v>23.133491752974354</v>
      </c>
      <c r="O1116">
        <v>23.153144583450977</v>
      </c>
      <c r="P1116">
        <v>23.175884445851921</v>
      </c>
      <c r="Q1116">
        <v>23.196815486758453</v>
      </c>
      <c r="R1116">
        <v>23.215345015582479</v>
      </c>
      <c r="S1116">
        <v>23.250632754072477</v>
      </c>
      <c r="T1116">
        <v>23.281219749642197</v>
      </c>
      <c r="U1116">
        <v>23.255642578853326</v>
      </c>
      <c r="V1116">
        <v>23.248996821294547</v>
      </c>
      <c r="W1116">
        <v>23.267202482988388</v>
      </c>
      <c r="X1116">
        <v>23.266503631818555</v>
      </c>
      <c r="Y1116">
        <v>23.237694699156968</v>
      </c>
      <c r="Z1116">
        <v>23.205639082668849</v>
      </c>
      <c r="AA1116">
        <v>23.214159203609771</v>
      </c>
      <c r="AB1116">
        <v>23.21509780979072</v>
      </c>
      <c r="AC1116">
        <v>23.173930073185428</v>
      </c>
      <c r="AD1116">
        <v>23.130745298544923</v>
      </c>
      <c r="AE1116">
        <v>23.086868596557554</v>
      </c>
      <c r="AF1116">
        <v>23.043325570266575</v>
      </c>
      <c r="AG1116">
        <v>22.949226480835765</v>
      </c>
      <c r="AH1116">
        <v>22.922731187828809</v>
      </c>
      <c r="AI1116">
        <v>22.954069206678042</v>
      </c>
      <c r="AJ1116">
        <v>22.928140190202754</v>
      </c>
      <c r="AK1116">
        <v>22.924137761260091</v>
      </c>
      <c r="AL1116">
        <v>22.957114588510542</v>
      </c>
      <c r="AM1116">
        <v>22.975320956217335</v>
      </c>
      <c r="AN1116">
        <v>22.919140838283287</v>
      </c>
      <c r="AO1116">
        <v>22.926470092018974</v>
      </c>
      <c r="AP1116">
        <v>22.870213800838147</v>
      </c>
      <c r="AQ1116">
        <v>22.883374600431768</v>
      </c>
      <c r="AR1116">
        <v>22.844299899986648</v>
      </c>
      <c r="AS1116">
        <v>22.844275147251608</v>
      </c>
      <c r="AT1116">
        <v>22.871297544507676</v>
      </c>
      <c r="AU1116">
        <v>22.964738360335467</v>
      </c>
      <c r="AV1116">
        <v>22.999262513667425</v>
      </c>
      <c r="AW1116">
        <v>22.983378116559855</v>
      </c>
      <c r="AX1116">
        <v>22.832809083730229</v>
      </c>
      <c r="AY1116">
        <v>22.746991657854426</v>
      </c>
      <c r="AZ1116">
        <v>22.707597003938805</v>
      </c>
      <c r="BA1116">
        <v>22.676165784961331</v>
      </c>
      <c r="BB1116">
        <v>22.647246263082089</v>
      </c>
      <c r="BC1116">
        <v>22.634648373637276</v>
      </c>
      <c r="BD1116">
        <v>22.575539587329526</v>
      </c>
      <c r="BE1116">
        <v>22.545182758230389</v>
      </c>
      <c r="BF1116">
        <v>22.480453942392668</v>
      </c>
      <c r="BG1116">
        <v>22.438630911511051</v>
      </c>
      <c r="BH1116">
        <v>22.44391599585887</v>
      </c>
      <c r="BI1116">
        <v>22.433803524150139</v>
      </c>
      <c r="BJ1116">
        <v>22.45727704444802</v>
      </c>
      <c r="BK1116">
        <v>22.455194596595511</v>
      </c>
      <c r="BL1116">
        <v>22.474042181896316</v>
      </c>
      <c r="BM1116">
        <v>22.482675928891357</v>
      </c>
      <c r="BN1116">
        <v>22.524551399195115</v>
      </c>
      <c r="BO1116">
        <v>22.529715109646702</v>
      </c>
      <c r="BP1116">
        <v>22.565559649221573</v>
      </c>
      <c r="BQ1116">
        <v>22.547507373646283</v>
      </c>
      <c r="BR1116">
        <v>22.386345689773361</v>
      </c>
      <c r="BS1116">
        <v>22.301895861272463</v>
      </c>
      <c r="BT1116">
        <v>22.256596268672375</v>
      </c>
      <c r="BU1116">
        <v>22.268187820852372</v>
      </c>
      <c r="BV1116">
        <v>22.277652946491969</v>
      </c>
      <c r="BW1116">
        <v>22.317162070972707</v>
      </c>
      <c r="BX1116">
        <v>22.361124608079059</v>
      </c>
      <c r="BY1116">
        <v>22.284332165200659</v>
      </c>
      <c r="BZ1116">
        <v>22.294628466551277</v>
      </c>
      <c r="CA1116">
        <v>22.341785730820586</v>
      </c>
      <c r="CB1116">
        <v>22.365206263305438</v>
      </c>
      <c r="CC1116">
        <v>22.347301821522901</v>
      </c>
      <c r="CD1116">
        <v>22.389362286897768</v>
      </c>
      <c r="CE1116">
        <v>22.393391407927464</v>
      </c>
      <c r="CF1116">
        <v>22.425851677517244</v>
      </c>
      <c r="CG1116">
        <v>22.415963342987478</v>
      </c>
      <c r="CH1116">
        <v>22.44426364495699</v>
      </c>
      <c r="CI1116">
        <v>22.489508105795242</v>
      </c>
      <c r="CJ1116">
        <v>22.545815664333617</v>
      </c>
      <c r="CK1116">
        <v>22.600969936432641</v>
      </c>
      <c r="CL1116">
        <v>22.620449784981083</v>
      </c>
      <c r="CM1116">
        <v>22.661272540575524</v>
      </c>
      <c r="CN1116">
        <v>22.733419675023377</v>
      </c>
      <c r="CO1116">
        <v>22.786840702198969</v>
      </c>
      <c r="CP1116">
        <v>22.845361242290174</v>
      </c>
      <c r="CQ1116">
        <v>22.763090268481353</v>
      </c>
      <c r="CR1116">
        <v>22.707379574634807</v>
      </c>
      <c r="CS1116">
        <v>22.742056513380842</v>
      </c>
      <c r="CT1116">
        <v>22.800709878350478</v>
      </c>
      <c r="CU1116">
        <v>22.867635200416885</v>
      </c>
      <c r="CV1116">
        <v>22.915027735730245</v>
      </c>
      <c r="CW1116">
        <v>22.93266631816757</v>
      </c>
      <c r="CX1116">
        <f>AVERAGE(pipe_data__2[[#This Row],[u1,]:[u101]])</f>
        <v>22.777841713315951</v>
      </c>
      <c r="CY1116">
        <v>22.777841713315951</v>
      </c>
      <c r="CZ1116" s="17">
        <v>22.954480498229888</v>
      </c>
      <c r="DA1116" s="18"/>
    </row>
    <row r="1117" spans="1:105" x14ac:dyDescent="0.25">
      <c r="A1117">
        <v>0.11555777888944463</v>
      </c>
      <c r="B1117">
        <v>22.927113450369347</v>
      </c>
      <c r="C1117">
        <v>22.859579256453273</v>
      </c>
      <c r="D1117">
        <v>22.820650230911603</v>
      </c>
      <c r="E1117">
        <v>22.829249968353064</v>
      </c>
      <c r="F1117">
        <v>22.819943326552</v>
      </c>
      <c r="G1117">
        <v>22.802914532285204</v>
      </c>
      <c r="H1117">
        <v>22.841825817554643</v>
      </c>
      <c r="I1117">
        <v>23.000472662095028</v>
      </c>
      <c r="J1117">
        <v>23.021032927182372</v>
      </c>
      <c r="K1117">
        <v>23.038702858262091</v>
      </c>
      <c r="L1117">
        <v>23.115791985454678</v>
      </c>
      <c r="M1117">
        <v>23.133370658676597</v>
      </c>
      <c r="N1117">
        <v>23.132095086925784</v>
      </c>
      <c r="O1117">
        <v>23.151715300897543</v>
      </c>
      <c r="P1117">
        <v>23.174529604182538</v>
      </c>
      <c r="Q1117">
        <v>23.195362104385836</v>
      </c>
      <c r="R1117">
        <v>23.213942886381517</v>
      </c>
      <c r="S1117">
        <v>23.249362491106183</v>
      </c>
      <c r="T1117">
        <v>23.280012258242497</v>
      </c>
      <c r="U1117">
        <v>23.254090203731209</v>
      </c>
      <c r="V1117">
        <v>23.247482240707278</v>
      </c>
      <c r="W1117">
        <v>23.265513480749508</v>
      </c>
      <c r="X1117">
        <v>23.265088440644163</v>
      </c>
      <c r="Y1117">
        <v>23.236515971728124</v>
      </c>
      <c r="Z1117">
        <v>23.20430771094507</v>
      </c>
      <c r="AA1117">
        <v>23.212459577381448</v>
      </c>
      <c r="AB1117">
        <v>23.213718967785766</v>
      </c>
      <c r="AC1117">
        <v>23.172194357688419</v>
      </c>
      <c r="AD1117">
        <v>23.128959395524546</v>
      </c>
      <c r="AE1117">
        <v>23.085219106525876</v>
      </c>
      <c r="AF1117">
        <v>23.041539979053159</v>
      </c>
      <c r="AG1117">
        <v>22.94788348116845</v>
      </c>
      <c r="AH1117">
        <v>22.921134672394949</v>
      </c>
      <c r="AI1117">
        <v>22.952753306077533</v>
      </c>
      <c r="AJ1117">
        <v>22.926603049625079</v>
      </c>
      <c r="AK1117">
        <v>22.922604314383488</v>
      </c>
      <c r="AL1117">
        <v>22.95561046656519</v>
      </c>
      <c r="AM1117">
        <v>22.973966821359507</v>
      </c>
      <c r="AN1117">
        <v>22.917548544453329</v>
      </c>
      <c r="AO1117">
        <v>22.925124520198025</v>
      </c>
      <c r="AP1117">
        <v>22.869225725806942</v>
      </c>
      <c r="AQ1117">
        <v>22.882409913059341</v>
      </c>
      <c r="AR1117">
        <v>22.843678937077936</v>
      </c>
      <c r="AS1117">
        <v>22.843426257174833</v>
      </c>
      <c r="AT1117">
        <v>22.870210760503657</v>
      </c>
      <c r="AU1117">
        <v>22.964039186257338</v>
      </c>
      <c r="AV1117">
        <v>22.997786105709505</v>
      </c>
      <c r="AW1117">
        <v>22.98237871036941</v>
      </c>
      <c r="AX1117">
        <v>22.831244742569147</v>
      </c>
      <c r="AY1117">
        <v>22.744890953985408</v>
      </c>
      <c r="AZ1117">
        <v>22.705745142719987</v>
      </c>
      <c r="BA1117">
        <v>22.674813190366386</v>
      </c>
      <c r="BB1117">
        <v>22.645373749453867</v>
      </c>
      <c r="BC1117">
        <v>22.633067162012178</v>
      </c>
      <c r="BD1117">
        <v>22.574528995310452</v>
      </c>
      <c r="BE1117">
        <v>22.543517105663256</v>
      </c>
      <c r="BF1117">
        <v>22.478920698203908</v>
      </c>
      <c r="BG1117">
        <v>22.437172938580947</v>
      </c>
      <c r="BH1117">
        <v>22.442537776007875</v>
      </c>
      <c r="BI1117">
        <v>22.432297384380462</v>
      </c>
      <c r="BJ1117">
        <v>22.45603077980142</v>
      </c>
      <c r="BK1117">
        <v>22.453973642030405</v>
      </c>
      <c r="BL1117">
        <v>22.472639136083082</v>
      </c>
      <c r="BM1117">
        <v>22.481386688802782</v>
      </c>
      <c r="BN1117">
        <v>22.523272400114038</v>
      </c>
      <c r="BO1117">
        <v>22.528855613780188</v>
      </c>
      <c r="BP1117">
        <v>22.564490753337353</v>
      </c>
      <c r="BQ1117">
        <v>22.545561758095801</v>
      </c>
      <c r="BR1117">
        <v>22.384071832965013</v>
      </c>
      <c r="BS1117">
        <v>22.300124944962629</v>
      </c>
      <c r="BT1117">
        <v>22.254968970187996</v>
      </c>
      <c r="BU1117">
        <v>22.266517060201576</v>
      </c>
      <c r="BV1117">
        <v>22.276021972801306</v>
      </c>
      <c r="BW1117">
        <v>22.315949511517562</v>
      </c>
      <c r="BX1117">
        <v>22.359471889347965</v>
      </c>
      <c r="BY1117">
        <v>22.282158843120932</v>
      </c>
      <c r="BZ1117">
        <v>22.292994028849773</v>
      </c>
      <c r="CA1117">
        <v>22.340489470161611</v>
      </c>
      <c r="CB1117">
        <v>22.36388749699093</v>
      </c>
      <c r="CC1117">
        <v>22.345967537402643</v>
      </c>
      <c r="CD1117">
        <v>22.388159294447828</v>
      </c>
      <c r="CE1117">
        <v>22.392268766251657</v>
      </c>
      <c r="CF1117">
        <v>22.424502271126389</v>
      </c>
      <c r="CG1117">
        <v>22.415026465909317</v>
      </c>
      <c r="CH1117">
        <v>22.443366089863027</v>
      </c>
      <c r="CI1117">
        <v>22.488471193194719</v>
      </c>
      <c r="CJ1117">
        <v>22.544687241924365</v>
      </c>
      <c r="CK1117">
        <v>22.600166909881942</v>
      </c>
      <c r="CL1117">
        <v>22.61968588337799</v>
      </c>
      <c r="CM1117">
        <v>22.660611197864942</v>
      </c>
      <c r="CN1117">
        <v>22.732982204670723</v>
      </c>
      <c r="CO1117">
        <v>22.786583550378289</v>
      </c>
      <c r="CP1117">
        <v>22.84471477417507</v>
      </c>
      <c r="CQ1117">
        <v>22.760271884477955</v>
      </c>
      <c r="CR1117">
        <v>22.706787530394855</v>
      </c>
      <c r="CS1117">
        <v>22.741380406219033</v>
      </c>
      <c r="CT1117">
        <v>22.79970892492355</v>
      </c>
      <c r="CU1117">
        <v>22.8666384636836</v>
      </c>
      <c r="CV1117">
        <v>22.913995946216502</v>
      </c>
      <c r="CW1117">
        <v>22.931503523047734</v>
      </c>
      <c r="CX1117">
        <f>AVERAGE(pipe_data__2[[#This Row],[u1,]:[u101]])</f>
        <v>22.776455983027589</v>
      </c>
      <c r="CY1117">
        <v>22.776455983027589</v>
      </c>
      <c r="CZ1117" s="16">
        <v>22.953554828467169</v>
      </c>
      <c r="DA1117" s="19"/>
    </row>
    <row r="1118" spans="1:105" x14ac:dyDescent="0.25">
      <c r="A1118">
        <v>0.11655827913956962</v>
      </c>
      <c r="B1118">
        <v>22.925181854244197</v>
      </c>
      <c r="C1118">
        <v>22.857619678231931</v>
      </c>
      <c r="D1118">
        <v>22.818532598025048</v>
      </c>
      <c r="E1118">
        <v>22.827391181198031</v>
      </c>
      <c r="F1118">
        <v>22.818334281453758</v>
      </c>
      <c r="G1118">
        <v>22.80132379731743</v>
      </c>
      <c r="H1118">
        <v>22.840146671406522</v>
      </c>
      <c r="I1118">
        <v>22.998631885183045</v>
      </c>
      <c r="J1118">
        <v>23.019312706810656</v>
      </c>
      <c r="K1118">
        <v>23.03711928192379</v>
      </c>
      <c r="L1118">
        <v>23.114010769672703</v>
      </c>
      <c r="M1118">
        <v>23.131813618532181</v>
      </c>
      <c r="N1118">
        <v>23.130698420877216</v>
      </c>
      <c r="O1118">
        <v>23.150286018344104</v>
      </c>
      <c r="P1118">
        <v>23.173174762513156</v>
      </c>
      <c r="Q1118">
        <v>23.193908722013223</v>
      </c>
      <c r="R1118">
        <v>23.212540757180552</v>
      </c>
      <c r="S1118">
        <v>23.248092228139889</v>
      </c>
      <c r="T1118">
        <v>23.278804766842793</v>
      </c>
      <c r="U1118">
        <v>23.252537828609093</v>
      </c>
      <c r="V1118">
        <v>23.245967660120009</v>
      </c>
      <c r="W1118">
        <v>23.263824478510628</v>
      </c>
      <c r="X1118">
        <v>23.263673249469768</v>
      </c>
      <c r="Y1118">
        <v>23.235337244299284</v>
      </c>
      <c r="Z1118">
        <v>23.202976339221291</v>
      </c>
      <c r="AA1118">
        <v>23.210759951153126</v>
      </c>
      <c r="AB1118">
        <v>23.212340125780813</v>
      </c>
      <c r="AC1118">
        <v>23.170458642191409</v>
      </c>
      <c r="AD1118">
        <v>23.12717349250417</v>
      </c>
      <c r="AE1118">
        <v>23.083569616494195</v>
      </c>
      <c r="AF1118">
        <v>23.039754387839743</v>
      </c>
      <c r="AG1118">
        <v>22.946540481501135</v>
      </c>
      <c r="AH1118">
        <v>22.919538156961089</v>
      </c>
      <c r="AI1118">
        <v>22.951437405477019</v>
      </c>
      <c r="AJ1118">
        <v>22.925065909047404</v>
      </c>
      <c r="AK1118">
        <v>22.921070867506888</v>
      </c>
      <c r="AL1118">
        <v>22.954106344619838</v>
      </c>
      <c r="AM1118">
        <v>22.97261268650168</v>
      </c>
      <c r="AN1118">
        <v>22.91595625062337</v>
      </c>
      <c r="AO1118">
        <v>22.923778948377073</v>
      </c>
      <c r="AP1118">
        <v>22.868237650775736</v>
      </c>
      <c r="AQ1118">
        <v>22.88144522568691</v>
      </c>
      <c r="AR1118">
        <v>22.84305797416922</v>
      </c>
      <c r="AS1118">
        <v>22.842577367098063</v>
      </c>
      <c r="AT1118">
        <v>22.869123976499633</v>
      </c>
      <c r="AU1118">
        <v>22.963340012179206</v>
      </c>
      <c r="AV1118">
        <v>22.996309697751585</v>
      </c>
      <c r="AW1118">
        <v>22.981379304178969</v>
      </c>
      <c r="AX1118">
        <v>22.829680401408066</v>
      </c>
      <c r="AY1118">
        <v>22.742790250116389</v>
      </c>
      <c r="AZ1118">
        <v>22.70389328150117</v>
      </c>
      <c r="BA1118">
        <v>22.673460595771441</v>
      </c>
      <c r="BB1118">
        <v>22.643501235825649</v>
      </c>
      <c r="BC1118">
        <v>22.631485950387077</v>
      </c>
      <c r="BD1118">
        <v>22.573518403291381</v>
      </c>
      <c r="BE1118">
        <v>22.541851453096118</v>
      </c>
      <c r="BF1118">
        <v>22.477387454015151</v>
      </c>
      <c r="BG1118">
        <v>22.435714965650838</v>
      </c>
      <c r="BH1118">
        <v>22.441159556156883</v>
      </c>
      <c r="BI1118">
        <v>22.430791244610784</v>
      </c>
      <c r="BJ1118">
        <v>22.454784515154824</v>
      </c>
      <c r="BK1118">
        <v>22.452752687465299</v>
      </c>
      <c r="BL1118">
        <v>22.471236090269848</v>
      </c>
      <c r="BM1118">
        <v>22.480097448714204</v>
      </c>
      <c r="BN1118">
        <v>22.521993401032962</v>
      </c>
      <c r="BO1118">
        <v>22.527962903058775</v>
      </c>
      <c r="BP1118">
        <v>22.563421857453132</v>
      </c>
      <c r="BQ1118">
        <v>22.543616142545321</v>
      </c>
      <c r="BR1118">
        <v>22.381797976156665</v>
      </c>
      <c r="BS1118">
        <v>22.298354028652792</v>
      </c>
      <c r="BT1118">
        <v>22.253341671703616</v>
      </c>
      <c r="BU1118">
        <v>22.264846299550779</v>
      </c>
      <c r="BV1118">
        <v>22.274390999110643</v>
      </c>
      <c r="BW1118">
        <v>22.314736952062415</v>
      </c>
      <c r="BX1118">
        <v>22.357819170616875</v>
      </c>
      <c r="BY1118">
        <v>22.279985521041201</v>
      </c>
      <c r="BZ1118">
        <v>22.291359591148268</v>
      </c>
      <c r="CA1118">
        <v>22.339193209502636</v>
      </c>
      <c r="CB1118">
        <v>22.362568730676422</v>
      </c>
      <c r="CC1118">
        <v>22.344633253282385</v>
      </c>
      <c r="CD1118">
        <v>22.386956301997884</v>
      </c>
      <c r="CE1118">
        <v>22.391146124575851</v>
      </c>
      <c r="CF1118">
        <v>22.423152864735535</v>
      </c>
      <c r="CG1118">
        <v>22.41408958883116</v>
      </c>
      <c r="CH1118">
        <v>22.442468534769063</v>
      </c>
      <c r="CI1118">
        <v>22.487434280594197</v>
      </c>
      <c r="CJ1118">
        <v>22.543558819515113</v>
      </c>
      <c r="CK1118">
        <v>22.599363883331243</v>
      </c>
      <c r="CL1118">
        <v>22.6189219817749</v>
      </c>
      <c r="CM1118">
        <v>22.659949855154355</v>
      </c>
      <c r="CN1118">
        <v>22.732544734318068</v>
      </c>
      <c r="CO1118">
        <v>22.786326398557609</v>
      </c>
      <c r="CP1118">
        <v>22.844068306059967</v>
      </c>
      <c r="CQ1118">
        <v>22.757453500474554</v>
      </c>
      <c r="CR1118">
        <v>22.705917756001494</v>
      </c>
      <c r="CS1118">
        <v>22.740704299057228</v>
      </c>
      <c r="CT1118">
        <v>22.798707971496622</v>
      </c>
      <c r="CU1118">
        <v>22.865641726950319</v>
      </c>
      <c r="CV1118">
        <v>22.912964156702763</v>
      </c>
      <c r="CW1118">
        <v>22.930340727927899</v>
      </c>
      <c r="CX1118">
        <f>AVERAGE(pipe_data__2[[#This Row],[u1,]:[u101]])</f>
        <v>22.775067143289149</v>
      </c>
      <c r="CY1118">
        <v>22.775067143289149</v>
      </c>
      <c r="CZ1118" s="17">
        <v>22.952624496807132</v>
      </c>
      <c r="DA1118" s="18"/>
    </row>
    <row r="1119" spans="1:105" x14ac:dyDescent="0.25">
      <c r="A1119">
        <v>0.11755877938969483</v>
      </c>
      <c r="B1119">
        <v>22.923250258119047</v>
      </c>
      <c r="C1119">
        <v>22.855660100010589</v>
      </c>
      <c r="D1119">
        <v>22.816414965138492</v>
      </c>
      <c r="E1119">
        <v>22.825532394043002</v>
      </c>
      <c r="F1119">
        <v>22.816725236355516</v>
      </c>
      <c r="G1119">
        <v>22.799733062349652</v>
      </c>
      <c r="H1119">
        <v>22.838467525258402</v>
      </c>
      <c r="I1119">
        <v>22.996791108271061</v>
      </c>
      <c r="J1119">
        <v>23.017592486438936</v>
      </c>
      <c r="K1119">
        <v>23.035535705585485</v>
      </c>
      <c r="L1119">
        <v>23.112229553890725</v>
      </c>
      <c r="M1119">
        <v>23.130256578387762</v>
      </c>
      <c r="N1119">
        <v>23.129301754828646</v>
      </c>
      <c r="O1119">
        <v>23.148856735790666</v>
      </c>
      <c r="P1119">
        <v>23.171819920843774</v>
      </c>
      <c r="Q1119">
        <v>23.192455339640606</v>
      </c>
      <c r="R1119">
        <v>23.21113862797959</v>
      </c>
      <c r="S1119">
        <v>23.246821965173595</v>
      </c>
      <c r="T1119">
        <v>23.277597275443092</v>
      </c>
      <c r="U1119">
        <v>23.250985453486972</v>
      </c>
      <c r="V1119">
        <v>23.24445307953274</v>
      </c>
      <c r="W1119">
        <v>23.262135476271748</v>
      </c>
      <c r="X1119">
        <v>23.262258058295373</v>
      </c>
      <c r="Y1119">
        <v>23.234158516870441</v>
      </c>
      <c r="Z1119">
        <v>23.201644967497508</v>
      </c>
      <c r="AA1119">
        <v>23.209060324924799</v>
      </c>
      <c r="AB1119">
        <v>23.210961283775859</v>
      </c>
      <c r="AC1119">
        <v>23.1687229266944</v>
      </c>
      <c r="AD1119">
        <v>23.12538758948379</v>
      </c>
      <c r="AE1119">
        <v>23.081920126462514</v>
      </c>
      <c r="AF1119">
        <v>23.037968796626327</v>
      </c>
      <c r="AG1119">
        <v>22.945197481833819</v>
      </c>
      <c r="AH1119">
        <v>22.917941641527229</v>
      </c>
      <c r="AI1119">
        <v>22.95012150487651</v>
      </c>
      <c r="AJ1119">
        <v>22.92352876846973</v>
      </c>
      <c r="AK1119">
        <v>22.919537420630284</v>
      </c>
      <c r="AL1119">
        <v>22.952602222674486</v>
      </c>
      <c r="AM1119">
        <v>22.971258551643849</v>
      </c>
      <c r="AN1119">
        <v>22.914363956793409</v>
      </c>
      <c r="AO1119">
        <v>22.922433376556125</v>
      </c>
      <c r="AP1119">
        <v>22.867249575744534</v>
      </c>
      <c r="AQ1119">
        <v>22.880480538314483</v>
      </c>
      <c r="AR1119">
        <v>22.842437011260508</v>
      </c>
      <c r="AS1119">
        <v>22.841728477021288</v>
      </c>
      <c r="AT1119">
        <v>22.86803719249561</v>
      </c>
      <c r="AU1119">
        <v>22.962640838101077</v>
      </c>
      <c r="AV1119">
        <v>22.994833289793664</v>
      </c>
      <c r="AW1119">
        <v>22.980379897988524</v>
      </c>
      <c r="AX1119">
        <v>22.828116060246984</v>
      </c>
      <c r="AY1119">
        <v>22.740689546247371</v>
      </c>
      <c r="AZ1119">
        <v>22.702041420282352</v>
      </c>
      <c r="BA1119">
        <v>22.671984791141991</v>
      </c>
      <c r="BB1119">
        <v>22.641628722197428</v>
      </c>
      <c r="BC1119">
        <v>22.629904738761976</v>
      </c>
      <c r="BD1119">
        <v>22.572507811272306</v>
      </c>
      <c r="BE1119">
        <v>22.540185800528981</v>
      </c>
      <c r="BF1119">
        <v>22.475854209826391</v>
      </c>
      <c r="BG1119">
        <v>22.434256992720734</v>
      </c>
      <c r="BH1119">
        <v>22.439781336305892</v>
      </c>
      <c r="BI1119">
        <v>22.429285104841103</v>
      </c>
      <c r="BJ1119">
        <v>22.453538250508227</v>
      </c>
      <c r="BK1119">
        <v>22.451531732900193</v>
      </c>
      <c r="BL1119">
        <v>22.469833044456614</v>
      </c>
      <c r="BM1119">
        <v>22.478808208625626</v>
      </c>
      <c r="BN1119">
        <v>22.520714401951885</v>
      </c>
      <c r="BO1119">
        <v>22.526838696330085</v>
      </c>
      <c r="BP1119">
        <v>22.562352961568912</v>
      </c>
      <c r="BQ1119">
        <v>22.541670526994839</v>
      </c>
      <c r="BR1119">
        <v>22.379524119348318</v>
      </c>
      <c r="BS1119">
        <v>22.29635651435407</v>
      </c>
      <c r="BT1119">
        <v>22.251714373219237</v>
      </c>
      <c r="BU1119">
        <v>22.263175538899983</v>
      </c>
      <c r="BV1119">
        <v>22.272760025419981</v>
      </c>
      <c r="BW1119">
        <v>22.31352439260727</v>
      </c>
      <c r="BX1119">
        <v>22.35616645188578</v>
      </c>
      <c r="BY1119">
        <v>22.277812198961474</v>
      </c>
      <c r="BZ1119">
        <v>22.289676730530193</v>
      </c>
      <c r="CA1119">
        <v>22.33789694884366</v>
      </c>
      <c r="CB1119">
        <v>22.361249964361914</v>
      </c>
      <c r="CC1119">
        <v>22.343298969162131</v>
      </c>
      <c r="CD1119">
        <v>22.38575330954794</v>
      </c>
      <c r="CE1119">
        <v>22.390023482900045</v>
      </c>
      <c r="CF1119">
        <v>22.42180345834468</v>
      </c>
      <c r="CG1119">
        <v>22.413152711753</v>
      </c>
      <c r="CH1119">
        <v>22.441570979675095</v>
      </c>
      <c r="CI1119">
        <v>22.486397367993675</v>
      </c>
      <c r="CJ1119">
        <v>22.542430397105857</v>
      </c>
      <c r="CK1119">
        <v>22.598560856780544</v>
      </c>
      <c r="CL1119">
        <v>22.618158080171806</v>
      </c>
      <c r="CM1119">
        <v>22.659288512443773</v>
      </c>
      <c r="CN1119">
        <v>22.732107263965418</v>
      </c>
      <c r="CO1119">
        <v>22.786069246736929</v>
      </c>
      <c r="CP1119">
        <v>22.843421837944859</v>
      </c>
      <c r="CQ1119">
        <v>22.754635116471157</v>
      </c>
      <c r="CR1119">
        <v>22.704912358547766</v>
      </c>
      <c r="CS1119">
        <v>22.740028191895419</v>
      </c>
      <c r="CT1119">
        <v>22.797707018069694</v>
      </c>
      <c r="CU1119">
        <v>22.864644990217034</v>
      </c>
      <c r="CV1119">
        <v>22.911932367189021</v>
      </c>
      <c r="CW1119">
        <v>22.929177932808063</v>
      </c>
      <c r="CX1119">
        <f>AVERAGE(pipe_data__2[[#This Row],[u1,]:[u101]])</f>
        <v>22.773670650050612</v>
      </c>
      <c r="CY1119">
        <v>22.773670650050612</v>
      </c>
      <c r="CZ1119" s="16">
        <v>22.951677851352805</v>
      </c>
      <c r="DA1119" s="19"/>
    </row>
    <row r="1120" spans="1:105" x14ac:dyDescent="0.25">
      <c r="A1120">
        <v>0.11855927963981983</v>
      </c>
      <c r="B1120">
        <v>22.921318661993897</v>
      </c>
      <c r="C1120">
        <v>22.853700521789243</v>
      </c>
      <c r="D1120">
        <v>22.814297332251936</v>
      </c>
      <c r="E1120">
        <v>22.823673606887972</v>
      </c>
      <c r="F1120">
        <v>22.815116191257278</v>
      </c>
      <c r="G1120">
        <v>22.798142327381878</v>
      </c>
      <c r="H1120">
        <v>22.836788379110285</v>
      </c>
      <c r="I1120">
        <v>22.994950331359075</v>
      </c>
      <c r="J1120">
        <v>23.015872266067216</v>
      </c>
      <c r="K1120">
        <v>23.033952129247183</v>
      </c>
      <c r="L1120">
        <v>23.11044833810875</v>
      </c>
      <c r="M1120">
        <v>23.128699538243346</v>
      </c>
      <c r="N1120">
        <v>23.127905088780079</v>
      </c>
      <c r="O1120">
        <v>23.147427453237231</v>
      </c>
      <c r="P1120">
        <v>23.170465079174392</v>
      </c>
      <c r="Q1120">
        <v>23.191001957267993</v>
      </c>
      <c r="R1120">
        <v>23.209736498778625</v>
      </c>
      <c r="S1120">
        <v>23.245551702207297</v>
      </c>
      <c r="T1120">
        <v>23.276347937804005</v>
      </c>
      <c r="U1120">
        <v>23.249433078364856</v>
      </c>
      <c r="V1120">
        <v>23.24293849894547</v>
      </c>
      <c r="W1120">
        <v>23.260446474032868</v>
      </c>
      <c r="X1120">
        <v>23.260842867120978</v>
      </c>
      <c r="Y1120">
        <v>23.232979789441597</v>
      </c>
      <c r="Z1120">
        <v>23.200313595773729</v>
      </c>
      <c r="AA1120">
        <v>23.207360698696476</v>
      </c>
      <c r="AB1120">
        <v>23.209582441770905</v>
      </c>
      <c r="AC1120">
        <v>23.166987211197391</v>
      </c>
      <c r="AD1120">
        <v>23.123601686463413</v>
      </c>
      <c r="AE1120">
        <v>23.080270636430832</v>
      </c>
      <c r="AF1120">
        <v>23.036183205412911</v>
      </c>
      <c r="AG1120">
        <v>22.943854482166504</v>
      </c>
      <c r="AH1120">
        <v>22.916345126093372</v>
      </c>
      <c r="AI1120">
        <v>22.948805604276</v>
      </c>
      <c r="AJ1120">
        <v>22.921991627892055</v>
      </c>
      <c r="AK1120">
        <v>22.918003973753681</v>
      </c>
      <c r="AL1120">
        <v>22.95109810072913</v>
      </c>
      <c r="AM1120">
        <v>22.969904416786022</v>
      </c>
      <c r="AN1120">
        <v>22.912771662963451</v>
      </c>
      <c r="AO1120">
        <v>22.921087804735173</v>
      </c>
      <c r="AP1120">
        <v>22.866261500713328</v>
      </c>
      <c r="AQ1120">
        <v>22.879515850942056</v>
      </c>
      <c r="AR1120">
        <v>22.841816048351795</v>
      </c>
      <c r="AS1120">
        <v>22.840879586944514</v>
      </c>
      <c r="AT1120">
        <v>22.86695040849159</v>
      </c>
      <c r="AU1120">
        <v>22.961941664022948</v>
      </c>
      <c r="AV1120">
        <v>22.993356881835741</v>
      </c>
      <c r="AW1120">
        <v>22.979380491798082</v>
      </c>
      <c r="AX1120">
        <v>22.826551719085902</v>
      </c>
      <c r="AY1120">
        <v>22.738588842378352</v>
      </c>
      <c r="AZ1120">
        <v>22.700189559063535</v>
      </c>
      <c r="BA1120">
        <v>22.669713424039276</v>
      </c>
      <c r="BB1120">
        <v>22.639756208569207</v>
      </c>
      <c r="BC1120">
        <v>22.628323527136878</v>
      </c>
      <c r="BD1120">
        <v>22.571317398518023</v>
      </c>
      <c r="BE1120">
        <v>22.538520147961847</v>
      </c>
      <c r="BF1120">
        <v>22.474320965637631</v>
      </c>
      <c r="BG1120">
        <v>22.432799019790625</v>
      </c>
      <c r="BH1120">
        <v>22.4384031164549</v>
      </c>
      <c r="BI1120">
        <v>22.427778965071425</v>
      </c>
      <c r="BJ1120">
        <v>22.452291985861628</v>
      </c>
      <c r="BK1120">
        <v>22.450310778335087</v>
      </c>
      <c r="BL1120">
        <v>22.468429998643376</v>
      </c>
      <c r="BM1120">
        <v>22.477518968537048</v>
      </c>
      <c r="BN1120">
        <v>22.519435402870808</v>
      </c>
      <c r="BO1120">
        <v>22.525714489601395</v>
      </c>
      <c r="BP1120">
        <v>22.561284065684692</v>
      </c>
      <c r="BQ1120">
        <v>22.53972491144436</v>
      </c>
      <c r="BR1120">
        <v>22.37725026253997</v>
      </c>
      <c r="BS1120">
        <v>22.294248585249505</v>
      </c>
      <c r="BT1120">
        <v>22.250087074734854</v>
      </c>
      <c r="BU1120">
        <v>22.261504778249186</v>
      </c>
      <c r="BV1120">
        <v>22.271129051729318</v>
      </c>
      <c r="BW1120">
        <v>22.312311833152123</v>
      </c>
      <c r="BX1120">
        <v>22.35451373315469</v>
      </c>
      <c r="BY1120">
        <v>22.275638876881747</v>
      </c>
      <c r="BZ1120">
        <v>22.287759712085869</v>
      </c>
      <c r="CA1120">
        <v>22.336600688184689</v>
      </c>
      <c r="CB1120">
        <v>22.359931198047406</v>
      </c>
      <c r="CC1120">
        <v>22.341964685041873</v>
      </c>
      <c r="CD1120">
        <v>22.384550317097997</v>
      </c>
      <c r="CE1120">
        <v>22.388900841224238</v>
      </c>
      <c r="CF1120">
        <v>22.420454051953826</v>
      </c>
      <c r="CG1120">
        <v>22.412215834674843</v>
      </c>
      <c r="CH1120">
        <v>22.440673424581131</v>
      </c>
      <c r="CI1120">
        <v>22.485360455393153</v>
      </c>
      <c r="CJ1120">
        <v>22.541301974696605</v>
      </c>
      <c r="CK1120">
        <v>22.597757830229849</v>
      </c>
      <c r="CL1120">
        <v>22.617394178568713</v>
      </c>
      <c r="CM1120">
        <v>22.658627169733187</v>
      </c>
      <c r="CN1120">
        <v>22.731669793612763</v>
      </c>
      <c r="CO1120">
        <v>22.785812094916245</v>
      </c>
      <c r="CP1120">
        <v>22.842775369829756</v>
      </c>
      <c r="CQ1120">
        <v>22.751816732467759</v>
      </c>
      <c r="CR1120">
        <v>22.703906961094038</v>
      </c>
      <c r="CS1120">
        <v>22.739352084733611</v>
      </c>
      <c r="CT1120">
        <v>22.796706064642766</v>
      </c>
      <c r="CU1120">
        <v>22.863648253483753</v>
      </c>
      <c r="CV1120">
        <v>22.910900577675278</v>
      </c>
      <c r="CW1120">
        <v>22.928015137688231</v>
      </c>
      <c r="CX1120">
        <f>AVERAGE(pipe_data__2[[#This Row],[u1,]:[u101]])</f>
        <v>22.772260538791301</v>
      </c>
      <c r="CY1120">
        <v>22.772260538791301</v>
      </c>
      <c r="CZ1120" s="17">
        <v>22.950696369575375</v>
      </c>
      <c r="DA1120" s="18"/>
    </row>
    <row r="1121" spans="1:105" x14ac:dyDescent="0.25">
      <c r="A1121">
        <v>0.11955977988994482</v>
      </c>
      <c r="B1121">
        <v>22.919387065868747</v>
      </c>
      <c r="C1121">
        <v>22.851740943567901</v>
      </c>
      <c r="D1121">
        <v>22.81217969936538</v>
      </c>
      <c r="E1121">
        <v>22.821814819732943</v>
      </c>
      <c r="F1121">
        <v>22.813507146159036</v>
      </c>
      <c r="G1121">
        <v>22.796551592414104</v>
      </c>
      <c r="H1121">
        <v>22.835109232962164</v>
      </c>
      <c r="I1121">
        <v>22.993109554447091</v>
      </c>
      <c r="J1121">
        <v>23.0141520456955</v>
      </c>
      <c r="K1121">
        <v>23.032368552908881</v>
      </c>
      <c r="L1121">
        <v>23.108667122326775</v>
      </c>
      <c r="M1121">
        <v>23.12714249809893</v>
      </c>
      <c r="N1121">
        <v>23.126508422731508</v>
      </c>
      <c r="O1121">
        <v>23.145998170683793</v>
      </c>
      <c r="P1121">
        <v>23.169110237505009</v>
      </c>
      <c r="Q1121">
        <v>23.189548574895376</v>
      </c>
      <c r="R1121">
        <v>23.208334369577663</v>
      </c>
      <c r="S1121">
        <v>23.244281439241004</v>
      </c>
      <c r="T1121">
        <v>23.275084645589974</v>
      </c>
      <c r="U1121">
        <v>23.247880703242739</v>
      </c>
      <c r="V1121">
        <v>23.241423918358201</v>
      </c>
      <c r="W1121">
        <v>23.258757471793988</v>
      </c>
      <c r="X1121">
        <v>23.259427675946583</v>
      </c>
      <c r="Y1121">
        <v>23.231801062012753</v>
      </c>
      <c r="Z1121">
        <v>23.198982224049949</v>
      </c>
      <c r="AA1121">
        <v>23.205661072468153</v>
      </c>
      <c r="AB1121">
        <v>23.208203599765952</v>
      </c>
      <c r="AC1121">
        <v>23.165251495700382</v>
      </c>
      <c r="AD1121">
        <v>23.121815783443036</v>
      </c>
      <c r="AE1121">
        <v>23.078621146399151</v>
      </c>
      <c r="AF1121">
        <v>23.034397614199495</v>
      </c>
      <c r="AG1121">
        <v>22.942511482499192</v>
      </c>
      <c r="AH1121">
        <v>22.914748610659512</v>
      </c>
      <c r="AI1121">
        <v>22.947489703675487</v>
      </c>
      <c r="AJ1121">
        <v>22.92045448731438</v>
      </c>
      <c r="AK1121">
        <v>22.916470526877077</v>
      </c>
      <c r="AL1121">
        <v>22.949593978783778</v>
      </c>
      <c r="AM1121">
        <v>22.968550281928195</v>
      </c>
      <c r="AN1121">
        <v>22.911179369133492</v>
      </c>
      <c r="AO1121">
        <v>22.919742232914224</v>
      </c>
      <c r="AP1121">
        <v>22.865273425682123</v>
      </c>
      <c r="AQ1121">
        <v>22.878551163569625</v>
      </c>
      <c r="AR1121">
        <v>22.841195085443079</v>
      </c>
      <c r="AS1121">
        <v>22.840030696867743</v>
      </c>
      <c r="AT1121">
        <v>22.865863624487567</v>
      </c>
      <c r="AU1121">
        <v>22.961242489944816</v>
      </c>
      <c r="AV1121">
        <v>22.991880473877821</v>
      </c>
      <c r="AW1121">
        <v>22.978381085607637</v>
      </c>
      <c r="AX1121">
        <v>22.82498737792482</v>
      </c>
      <c r="AY1121">
        <v>22.736488138509337</v>
      </c>
      <c r="AZ1121">
        <v>22.698337697844718</v>
      </c>
      <c r="BA1121">
        <v>22.667442056936565</v>
      </c>
      <c r="BB1121">
        <v>22.637883694940989</v>
      </c>
      <c r="BC1121">
        <v>22.626742315511777</v>
      </c>
      <c r="BD1121">
        <v>22.569705299294174</v>
      </c>
      <c r="BE1121">
        <v>22.53685449539471</v>
      </c>
      <c r="BF1121">
        <v>22.472787721448874</v>
      </c>
      <c r="BG1121">
        <v>22.431341046860521</v>
      </c>
      <c r="BH1121">
        <v>22.437024896603905</v>
      </c>
      <c r="BI1121">
        <v>22.426272825301748</v>
      </c>
      <c r="BJ1121">
        <v>22.451045721215031</v>
      </c>
      <c r="BK1121">
        <v>22.449089823769981</v>
      </c>
      <c r="BL1121">
        <v>22.467026952830143</v>
      </c>
      <c r="BM1121">
        <v>22.47622972844847</v>
      </c>
      <c r="BN1121">
        <v>22.518156403789732</v>
      </c>
      <c r="BO1121">
        <v>22.524590282872701</v>
      </c>
      <c r="BP1121">
        <v>22.560215169800472</v>
      </c>
      <c r="BQ1121">
        <v>22.537779295893877</v>
      </c>
      <c r="BR1121">
        <v>22.374976405731623</v>
      </c>
      <c r="BS1121">
        <v>22.292140656144941</v>
      </c>
      <c r="BT1121">
        <v>22.248459776250474</v>
      </c>
      <c r="BU1121">
        <v>22.259834017598394</v>
      </c>
      <c r="BV1121">
        <v>22.269498078038655</v>
      </c>
      <c r="BW1121">
        <v>22.311099273696975</v>
      </c>
      <c r="BX1121">
        <v>22.352861014423596</v>
      </c>
      <c r="BY1121">
        <v>22.273465554802019</v>
      </c>
      <c r="BZ1121">
        <v>22.285842693641545</v>
      </c>
      <c r="CA1121">
        <v>22.335304427525713</v>
      </c>
      <c r="CB1121">
        <v>22.358612431732897</v>
      </c>
      <c r="CC1121">
        <v>22.340630400921615</v>
      </c>
      <c r="CD1121">
        <v>22.383347324648057</v>
      </c>
      <c r="CE1121">
        <v>22.387778199548428</v>
      </c>
      <c r="CF1121">
        <v>22.419104645562975</v>
      </c>
      <c r="CG1121">
        <v>22.411278957596686</v>
      </c>
      <c r="CH1121">
        <v>22.439775869487168</v>
      </c>
      <c r="CI1121">
        <v>22.48432354279263</v>
      </c>
      <c r="CJ1121">
        <v>22.540173552287353</v>
      </c>
      <c r="CK1121">
        <v>22.59695480367915</v>
      </c>
      <c r="CL1121">
        <v>22.616630276965623</v>
      </c>
      <c r="CM1121">
        <v>22.657965827022601</v>
      </c>
      <c r="CN1121">
        <v>22.731232323260109</v>
      </c>
      <c r="CO1121">
        <v>22.785554943095566</v>
      </c>
      <c r="CP1121">
        <v>22.842128901714652</v>
      </c>
      <c r="CQ1121">
        <v>22.748998348464362</v>
      </c>
      <c r="CR1121">
        <v>22.702901563640307</v>
      </c>
      <c r="CS1121">
        <v>22.738675977571802</v>
      </c>
      <c r="CT1121">
        <v>22.795705111215838</v>
      </c>
      <c r="CU1121">
        <v>22.862651516750468</v>
      </c>
      <c r="CV1121">
        <v>22.909868788161535</v>
      </c>
      <c r="CW1121">
        <v>22.926852342568395</v>
      </c>
      <c r="CX1121">
        <f>AVERAGE(pipe_data__2[[#This Row],[u1,]:[u101]])</f>
        <v>22.770846071121522</v>
      </c>
      <c r="CY1121">
        <v>22.770846071121522</v>
      </c>
      <c r="CZ1121" s="16">
        <v>22.949700422709235</v>
      </c>
      <c r="DA1121" s="19"/>
    </row>
    <row r="1122" spans="1:105" x14ac:dyDescent="0.25">
      <c r="A1122">
        <v>0.12056028014007003</v>
      </c>
      <c r="B1122">
        <v>22.917455469743594</v>
      </c>
      <c r="C1122">
        <v>22.849781365346558</v>
      </c>
      <c r="D1122">
        <v>22.810062066478821</v>
      </c>
      <c r="E1122">
        <v>22.81995603257791</v>
      </c>
      <c r="F1122">
        <v>22.811898101060795</v>
      </c>
      <c r="G1122">
        <v>22.79496085744633</v>
      </c>
      <c r="H1122">
        <v>22.833430086814047</v>
      </c>
      <c r="I1122">
        <v>22.991268777535108</v>
      </c>
      <c r="J1122">
        <v>23.01243182532378</v>
      </c>
      <c r="K1122">
        <v>23.030784976570576</v>
      </c>
      <c r="L1122">
        <v>23.1068859065448</v>
      </c>
      <c r="M1122">
        <v>23.125585457954514</v>
      </c>
      <c r="N1122">
        <v>23.125111756682937</v>
      </c>
      <c r="O1122">
        <v>23.144568888130355</v>
      </c>
      <c r="P1122">
        <v>23.167755395835627</v>
      </c>
      <c r="Q1122">
        <v>23.188095192522763</v>
      </c>
      <c r="R1122">
        <v>23.206932240376698</v>
      </c>
      <c r="S1122">
        <v>23.24301117627471</v>
      </c>
      <c r="T1122">
        <v>23.273821353375947</v>
      </c>
      <c r="U1122">
        <v>23.246328328120622</v>
      </c>
      <c r="V1122">
        <v>23.239909337770932</v>
      </c>
      <c r="W1122">
        <v>23.257068469555104</v>
      </c>
      <c r="X1122">
        <v>23.258012484772188</v>
      </c>
      <c r="Y1122">
        <v>23.230622334583909</v>
      </c>
      <c r="Z1122">
        <v>23.197650852326166</v>
      </c>
      <c r="AA1122">
        <v>23.20396144623983</v>
      </c>
      <c r="AB1122">
        <v>23.206824757760998</v>
      </c>
      <c r="AC1122">
        <v>23.163515780203372</v>
      </c>
      <c r="AD1122">
        <v>23.120029880422656</v>
      </c>
      <c r="AE1122">
        <v>23.076971656367469</v>
      </c>
      <c r="AF1122">
        <v>23.032612022986079</v>
      </c>
      <c r="AG1122">
        <v>22.941168482831877</v>
      </c>
      <c r="AH1122">
        <v>22.913152095225652</v>
      </c>
      <c r="AI1122">
        <v>22.945726554033236</v>
      </c>
      <c r="AJ1122">
        <v>22.918917346736706</v>
      </c>
      <c r="AK1122">
        <v>22.914937080000474</v>
      </c>
      <c r="AL1122">
        <v>22.948089856838426</v>
      </c>
      <c r="AM1122">
        <v>22.967196147070368</v>
      </c>
      <c r="AN1122">
        <v>22.909587075303534</v>
      </c>
      <c r="AO1122">
        <v>22.918396661093272</v>
      </c>
      <c r="AP1122">
        <v>22.864285350650917</v>
      </c>
      <c r="AQ1122">
        <v>22.877586476197198</v>
      </c>
      <c r="AR1122">
        <v>22.840574122534367</v>
      </c>
      <c r="AS1122">
        <v>22.839181806790968</v>
      </c>
      <c r="AT1122">
        <v>22.864776840483547</v>
      </c>
      <c r="AU1122">
        <v>22.960543315866687</v>
      </c>
      <c r="AV1122">
        <v>22.9904040659199</v>
      </c>
      <c r="AW1122">
        <v>22.977381679417196</v>
      </c>
      <c r="AX1122">
        <v>22.823423036763735</v>
      </c>
      <c r="AY1122">
        <v>22.734387434640318</v>
      </c>
      <c r="AZ1122">
        <v>22.6964858366259</v>
      </c>
      <c r="BA1122">
        <v>22.665170689833847</v>
      </c>
      <c r="BB1122">
        <v>22.636011181312767</v>
      </c>
      <c r="BC1122">
        <v>22.625161103886676</v>
      </c>
      <c r="BD1122">
        <v>22.568093200070322</v>
      </c>
      <c r="BE1122">
        <v>22.535188842827576</v>
      </c>
      <c r="BF1122">
        <v>22.471254477260114</v>
      </c>
      <c r="BG1122">
        <v>22.429883073930412</v>
      </c>
      <c r="BH1122">
        <v>22.435646676752913</v>
      </c>
      <c r="BI1122">
        <v>22.42476668553207</v>
      </c>
      <c r="BJ1122">
        <v>22.449799456568435</v>
      </c>
      <c r="BK1122">
        <v>22.447868869204875</v>
      </c>
      <c r="BL1122">
        <v>22.465623907016909</v>
      </c>
      <c r="BM1122">
        <v>22.474940488359891</v>
      </c>
      <c r="BN1122">
        <v>22.516877404708655</v>
      </c>
      <c r="BO1122">
        <v>22.523466076144011</v>
      </c>
      <c r="BP1122">
        <v>22.559146273916248</v>
      </c>
      <c r="BQ1122">
        <v>22.535833680343394</v>
      </c>
      <c r="BR1122">
        <v>22.372702548923272</v>
      </c>
      <c r="BS1122">
        <v>22.29003272704038</v>
      </c>
      <c r="BT1122">
        <v>22.246832477766095</v>
      </c>
      <c r="BU1122">
        <v>22.258163256947597</v>
      </c>
      <c r="BV1122">
        <v>22.267867104347992</v>
      </c>
      <c r="BW1122">
        <v>22.309886714241831</v>
      </c>
      <c r="BX1122">
        <v>22.351208295692505</v>
      </c>
      <c r="BY1122">
        <v>22.271292232722292</v>
      </c>
      <c r="BZ1122">
        <v>22.283925675197217</v>
      </c>
      <c r="CA1122">
        <v>22.334008166866738</v>
      </c>
      <c r="CB1122">
        <v>22.357293665418389</v>
      </c>
      <c r="CC1122">
        <v>22.339296116801357</v>
      </c>
      <c r="CD1122">
        <v>22.382144332198113</v>
      </c>
      <c r="CE1122">
        <v>22.386655557872622</v>
      </c>
      <c r="CF1122">
        <v>22.41775523917212</v>
      </c>
      <c r="CG1122">
        <v>22.410342080518525</v>
      </c>
      <c r="CH1122">
        <v>22.438878314393204</v>
      </c>
      <c r="CI1122">
        <v>22.483286630192108</v>
      </c>
      <c r="CJ1122">
        <v>22.539045129878101</v>
      </c>
      <c r="CK1122">
        <v>22.596151777128451</v>
      </c>
      <c r="CL1122">
        <v>22.615866375362529</v>
      </c>
      <c r="CM1122">
        <v>22.657304484312018</v>
      </c>
      <c r="CN1122">
        <v>22.730794852907454</v>
      </c>
      <c r="CO1122">
        <v>22.785297791274886</v>
      </c>
      <c r="CP1122">
        <v>22.841482433599548</v>
      </c>
      <c r="CQ1122">
        <v>22.746179964460961</v>
      </c>
      <c r="CR1122">
        <v>22.701896166186579</v>
      </c>
      <c r="CS1122">
        <v>22.737999870409993</v>
      </c>
      <c r="CT1122">
        <v>22.79470415778891</v>
      </c>
      <c r="CU1122">
        <v>22.861654780017187</v>
      </c>
      <c r="CV1122">
        <v>22.908836998647793</v>
      </c>
      <c r="CW1122">
        <v>22.92568954744856</v>
      </c>
      <c r="CX1122">
        <f>AVERAGE(pipe_data__2[[#This Row],[u1,]:[u101]])</f>
        <v>22.769427130961343</v>
      </c>
      <c r="CY1122">
        <v>22.769427130961343</v>
      </c>
      <c r="CZ1122" s="17">
        <v>22.948685052915106</v>
      </c>
      <c r="DA1122" s="18"/>
    </row>
    <row r="1123" spans="1:105" x14ac:dyDescent="0.25">
      <c r="A1123">
        <v>0.12156078039019502</v>
      </c>
      <c r="B1123">
        <v>22.915523873618444</v>
      </c>
      <c r="C1123">
        <v>22.847821787125213</v>
      </c>
      <c r="D1123">
        <v>22.807944433592265</v>
      </c>
      <c r="E1123">
        <v>22.81809724542288</v>
      </c>
      <c r="F1123">
        <v>22.810289055962553</v>
      </c>
      <c r="G1123">
        <v>22.793370122478557</v>
      </c>
      <c r="H1123">
        <v>22.831750940665927</v>
      </c>
      <c r="I1123">
        <v>22.989428000623125</v>
      </c>
      <c r="J1123">
        <v>23.010711604952064</v>
      </c>
      <c r="K1123">
        <v>23.029201400232274</v>
      </c>
      <c r="L1123">
        <v>23.105104690762825</v>
      </c>
      <c r="M1123">
        <v>23.124028417810099</v>
      </c>
      <c r="N1123">
        <v>23.12371509063437</v>
      </c>
      <c r="O1123">
        <v>23.14313960557692</v>
      </c>
      <c r="P1123">
        <v>23.166400554166245</v>
      </c>
      <c r="Q1123">
        <v>23.186641810150146</v>
      </c>
      <c r="R1123">
        <v>23.205530111175737</v>
      </c>
      <c r="S1123">
        <v>23.241740913308416</v>
      </c>
      <c r="T1123">
        <v>23.27255806116192</v>
      </c>
      <c r="U1123">
        <v>23.244775952998502</v>
      </c>
      <c r="V1123">
        <v>23.238394757183663</v>
      </c>
      <c r="W1123">
        <v>23.255379467316224</v>
      </c>
      <c r="X1123">
        <v>23.256597293597796</v>
      </c>
      <c r="Y1123">
        <v>23.229443607155066</v>
      </c>
      <c r="Z1123">
        <v>23.196319480602387</v>
      </c>
      <c r="AA1123">
        <v>23.202261820011508</v>
      </c>
      <c r="AB1123">
        <v>23.205445915756044</v>
      </c>
      <c r="AC1123">
        <v>23.161780064706363</v>
      </c>
      <c r="AD1123">
        <v>23.11824397740228</v>
      </c>
      <c r="AE1123">
        <v>23.075322166335791</v>
      </c>
      <c r="AF1123">
        <v>23.030826431772667</v>
      </c>
      <c r="AG1123">
        <v>22.939825483164562</v>
      </c>
      <c r="AH1123">
        <v>22.911555579791791</v>
      </c>
      <c r="AI1123">
        <v>22.943864516874719</v>
      </c>
      <c r="AJ1123">
        <v>22.917380206159031</v>
      </c>
      <c r="AK1123">
        <v>22.91340363312387</v>
      </c>
      <c r="AL1123">
        <v>22.946585734893073</v>
      </c>
      <c r="AM1123">
        <v>22.965842012212541</v>
      </c>
      <c r="AN1123">
        <v>22.907994781473576</v>
      </c>
      <c r="AO1123">
        <v>22.917051089272324</v>
      </c>
      <c r="AP1123">
        <v>22.863297275619711</v>
      </c>
      <c r="AQ1123">
        <v>22.876621788824771</v>
      </c>
      <c r="AR1123">
        <v>22.839953159625651</v>
      </c>
      <c r="AS1123">
        <v>22.838332916714194</v>
      </c>
      <c r="AT1123">
        <v>22.863690056479523</v>
      </c>
      <c r="AU1123">
        <v>22.959844141788558</v>
      </c>
      <c r="AV1123">
        <v>22.98892765796198</v>
      </c>
      <c r="AW1123">
        <v>22.976382273226751</v>
      </c>
      <c r="AX1123">
        <v>22.821858695602653</v>
      </c>
      <c r="AY1123">
        <v>22.7322867307713</v>
      </c>
      <c r="AZ1123">
        <v>22.694633975407083</v>
      </c>
      <c r="BA1123">
        <v>22.662899322731135</v>
      </c>
      <c r="BB1123">
        <v>22.634138667684546</v>
      </c>
      <c r="BC1123">
        <v>22.623579892261574</v>
      </c>
      <c r="BD1123">
        <v>22.566481100846474</v>
      </c>
      <c r="BE1123">
        <v>22.533523190260439</v>
      </c>
      <c r="BF1123">
        <v>22.469721233071354</v>
      </c>
      <c r="BG1123">
        <v>22.428425101000304</v>
      </c>
      <c r="BH1123">
        <v>22.434268456901922</v>
      </c>
      <c r="BI1123">
        <v>22.423260545762389</v>
      </c>
      <c r="BJ1123">
        <v>22.448553191921835</v>
      </c>
      <c r="BK1123">
        <v>22.446647914639769</v>
      </c>
      <c r="BL1123">
        <v>22.464220861203675</v>
      </c>
      <c r="BM1123">
        <v>22.473651248271317</v>
      </c>
      <c r="BN1123">
        <v>22.515598405627578</v>
      </c>
      <c r="BO1123">
        <v>22.522341869415321</v>
      </c>
      <c r="BP1123">
        <v>22.558077378032028</v>
      </c>
      <c r="BQ1123">
        <v>22.533888064792915</v>
      </c>
      <c r="BR1123">
        <v>22.370428692114924</v>
      </c>
      <c r="BS1123">
        <v>22.287924797935815</v>
      </c>
      <c r="BT1123">
        <v>22.245205179281715</v>
      </c>
      <c r="BU1123">
        <v>22.256492496296801</v>
      </c>
      <c r="BV1123">
        <v>22.26623613065733</v>
      </c>
      <c r="BW1123">
        <v>22.308674154786683</v>
      </c>
      <c r="BX1123">
        <v>22.349555576961411</v>
      </c>
      <c r="BY1123">
        <v>22.269118910642561</v>
      </c>
      <c r="BZ1123">
        <v>22.282008656752893</v>
      </c>
      <c r="CA1123">
        <v>22.332711906207763</v>
      </c>
      <c r="CB1123">
        <v>22.355974899103881</v>
      </c>
      <c r="CC1123">
        <v>22.337961832681103</v>
      </c>
      <c r="CD1123">
        <v>22.380941339748169</v>
      </c>
      <c r="CE1123">
        <v>22.385532916196816</v>
      </c>
      <c r="CF1123">
        <v>22.416405832781265</v>
      </c>
      <c r="CG1123">
        <v>22.409139220289916</v>
      </c>
      <c r="CH1123">
        <v>22.43798075929924</v>
      </c>
      <c r="CI1123">
        <v>22.482249717591586</v>
      </c>
      <c r="CJ1123">
        <v>22.537916707468849</v>
      </c>
      <c r="CK1123">
        <v>22.595348750577756</v>
      </c>
      <c r="CL1123">
        <v>22.615102473759439</v>
      </c>
      <c r="CM1123">
        <v>22.656643141601432</v>
      </c>
      <c r="CN1123">
        <v>22.7303573825548</v>
      </c>
      <c r="CO1123">
        <v>22.785040639454206</v>
      </c>
      <c r="CP1123">
        <v>22.840835965484445</v>
      </c>
      <c r="CQ1123">
        <v>22.743361580457563</v>
      </c>
      <c r="CR1123">
        <v>22.700890768732851</v>
      </c>
      <c r="CS1123">
        <v>22.737323763248185</v>
      </c>
      <c r="CT1123">
        <v>22.793703204361982</v>
      </c>
      <c r="CU1123">
        <v>22.860658043283902</v>
      </c>
      <c r="CV1123">
        <v>22.907805209134054</v>
      </c>
      <c r="CW1123">
        <v>22.924526752328724</v>
      </c>
      <c r="CX1123">
        <f>AVERAGE(pipe_data__2[[#This Row],[u1,]:[u101]])</f>
        <v>22.768004542094488</v>
      </c>
      <c r="CY1123">
        <v>22.768004542094488</v>
      </c>
      <c r="CZ1123" s="16">
        <v>22.947649033701033</v>
      </c>
      <c r="DA1123" s="19"/>
    </row>
    <row r="1124" spans="1:105" x14ac:dyDescent="0.25">
      <c r="A1124">
        <v>0.12256128064032001</v>
      </c>
      <c r="B1124">
        <v>22.913592277493294</v>
      </c>
      <c r="C1124">
        <v>22.845862208903871</v>
      </c>
      <c r="D1124">
        <v>22.805826800705709</v>
      </c>
      <c r="E1124">
        <v>22.816238458267851</v>
      </c>
      <c r="F1124">
        <v>22.808501163136508</v>
      </c>
      <c r="G1124">
        <v>22.791779387510783</v>
      </c>
      <c r="H1124">
        <v>22.83007179451781</v>
      </c>
      <c r="I1124">
        <v>22.987587223711138</v>
      </c>
      <c r="J1124">
        <v>23.008991384580344</v>
      </c>
      <c r="K1124">
        <v>23.027617823893969</v>
      </c>
      <c r="L1124">
        <v>23.103323474980851</v>
      </c>
      <c r="M1124">
        <v>23.122471377665683</v>
      </c>
      <c r="N1124">
        <v>23.122318424585799</v>
      </c>
      <c r="O1124">
        <v>23.141710323023482</v>
      </c>
      <c r="P1124">
        <v>23.165045712496866</v>
      </c>
      <c r="Q1124">
        <v>23.185188427777533</v>
      </c>
      <c r="R1124">
        <v>23.204127981974771</v>
      </c>
      <c r="S1124">
        <v>23.240470650342122</v>
      </c>
      <c r="T1124">
        <v>23.271294768947893</v>
      </c>
      <c r="U1124">
        <v>23.243223577876385</v>
      </c>
      <c r="V1124">
        <v>23.236880176596394</v>
      </c>
      <c r="W1124">
        <v>23.253690465077344</v>
      </c>
      <c r="X1124">
        <v>23.255182102423401</v>
      </c>
      <c r="Y1124">
        <v>23.228264879726222</v>
      </c>
      <c r="Z1124">
        <v>23.194988108878608</v>
      </c>
      <c r="AA1124">
        <v>23.200562193783185</v>
      </c>
      <c r="AB1124">
        <v>23.204067073751091</v>
      </c>
      <c r="AC1124">
        <v>23.160044349209354</v>
      </c>
      <c r="AD1124">
        <v>23.116458074381903</v>
      </c>
      <c r="AE1124">
        <v>23.07367267630411</v>
      </c>
      <c r="AF1124">
        <v>23.029040840559251</v>
      </c>
      <c r="AG1124">
        <v>22.938272583145874</v>
      </c>
      <c r="AH1124">
        <v>22.909959064357935</v>
      </c>
      <c r="AI1124">
        <v>22.942002479716201</v>
      </c>
      <c r="AJ1124">
        <v>22.915843065581356</v>
      </c>
      <c r="AK1124">
        <v>22.911870186247267</v>
      </c>
      <c r="AL1124">
        <v>22.945081612947721</v>
      </c>
      <c r="AM1124">
        <v>22.964487877354713</v>
      </c>
      <c r="AN1124">
        <v>22.906402487643618</v>
      </c>
      <c r="AO1124">
        <v>22.915705517451375</v>
      </c>
      <c r="AP1124">
        <v>22.862309200588506</v>
      </c>
      <c r="AQ1124">
        <v>22.875657101452344</v>
      </c>
      <c r="AR1124">
        <v>22.839332196716938</v>
      </c>
      <c r="AS1124">
        <v>22.837484026637419</v>
      </c>
      <c r="AT1124">
        <v>22.8626032724755</v>
      </c>
      <c r="AU1124">
        <v>22.959144967710426</v>
      </c>
      <c r="AV1124">
        <v>22.98745125000406</v>
      </c>
      <c r="AW1124">
        <v>22.975382867036309</v>
      </c>
      <c r="AX1124">
        <v>22.820294354441572</v>
      </c>
      <c r="AY1124">
        <v>22.730186026902281</v>
      </c>
      <c r="AZ1124">
        <v>22.692782114188265</v>
      </c>
      <c r="BA1124">
        <v>22.660627955628421</v>
      </c>
      <c r="BB1124">
        <v>22.632266154056328</v>
      </c>
      <c r="BC1124">
        <v>22.621998680636477</v>
      </c>
      <c r="BD1124">
        <v>22.564869001622625</v>
      </c>
      <c r="BE1124">
        <v>22.531857537693305</v>
      </c>
      <c r="BF1124">
        <v>22.468187988882597</v>
      </c>
      <c r="BG1124">
        <v>22.426967128070199</v>
      </c>
      <c r="BH1124">
        <v>22.43289023705093</v>
      </c>
      <c r="BI1124">
        <v>22.421754405992711</v>
      </c>
      <c r="BJ1124">
        <v>22.447306927275239</v>
      </c>
      <c r="BK1124">
        <v>22.445426960074663</v>
      </c>
      <c r="BL1124">
        <v>22.462817815390437</v>
      </c>
      <c r="BM1124">
        <v>22.472362008182738</v>
      </c>
      <c r="BN1124">
        <v>22.514319406546502</v>
      </c>
      <c r="BO1124">
        <v>22.521217662686627</v>
      </c>
      <c r="BP1124">
        <v>22.557008482147808</v>
      </c>
      <c r="BQ1124">
        <v>22.531942449242433</v>
      </c>
      <c r="BR1124">
        <v>22.368154835306576</v>
      </c>
      <c r="BS1124">
        <v>22.285816868831251</v>
      </c>
      <c r="BT1124">
        <v>22.243577880797336</v>
      </c>
      <c r="BU1124">
        <v>22.254698533901312</v>
      </c>
      <c r="BV1124">
        <v>22.264605156966667</v>
      </c>
      <c r="BW1124">
        <v>22.307461595331539</v>
      </c>
      <c r="BX1124">
        <v>22.34790285823032</v>
      </c>
      <c r="BY1124">
        <v>22.266945588562834</v>
      </c>
      <c r="BZ1124">
        <v>22.280091638308569</v>
      </c>
      <c r="CA1124">
        <v>22.331415645548788</v>
      </c>
      <c r="CB1124">
        <v>22.354656132789373</v>
      </c>
      <c r="CC1124">
        <v>22.336627548560845</v>
      </c>
      <c r="CD1124">
        <v>22.379738347298225</v>
      </c>
      <c r="CE1124">
        <v>22.384410274521009</v>
      </c>
      <c r="CF1124">
        <v>22.415056426390411</v>
      </c>
      <c r="CG1124">
        <v>22.407767547305252</v>
      </c>
      <c r="CH1124">
        <v>22.437083204205276</v>
      </c>
      <c r="CI1124">
        <v>22.481212804991063</v>
      </c>
      <c r="CJ1124">
        <v>22.536788285059597</v>
      </c>
      <c r="CK1124">
        <v>22.594545724027057</v>
      </c>
      <c r="CL1124">
        <v>22.614338572156345</v>
      </c>
      <c r="CM1124">
        <v>22.655981798890849</v>
      </c>
      <c r="CN1124">
        <v>22.729919912202146</v>
      </c>
      <c r="CO1124">
        <v>22.784783487633522</v>
      </c>
      <c r="CP1124">
        <v>22.840189497369341</v>
      </c>
      <c r="CQ1124">
        <v>22.740543196454166</v>
      </c>
      <c r="CR1124">
        <v>22.69988537127912</v>
      </c>
      <c r="CS1124">
        <v>22.736647656086376</v>
      </c>
      <c r="CT1124">
        <v>22.792702250935054</v>
      </c>
      <c r="CU1124">
        <v>22.85966130655062</v>
      </c>
      <c r="CV1124">
        <v>22.906773419620311</v>
      </c>
      <c r="CW1124">
        <v>22.923363957208888</v>
      </c>
      <c r="CX1124">
        <f>AVERAGE(pipe_data__2[[#This Row],[u1,]:[u101]])</f>
        <v>22.766575145601834</v>
      </c>
      <c r="CY1124">
        <v>22.766575145601834</v>
      </c>
      <c r="CZ1124" s="17">
        <v>22.946596451984096</v>
      </c>
      <c r="DA1124" s="18"/>
    </row>
    <row r="1125" spans="1:105" x14ac:dyDescent="0.25">
      <c r="A1125">
        <v>0.12356178089044523</v>
      </c>
      <c r="B1125">
        <v>22.911660681368144</v>
      </c>
      <c r="C1125">
        <v>22.843902630682525</v>
      </c>
      <c r="D1125">
        <v>22.803709167819154</v>
      </c>
      <c r="E1125">
        <v>22.814379671112821</v>
      </c>
      <c r="F1125">
        <v>22.806588830881601</v>
      </c>
      <c r="G1125">
        <v>22.790188652543005</v>
      </c>
      <c r="H1125">
        <v>22.82839264836969</v>
      </c>
      <c r="I1125">
        <v>22.985746446799155</v>
      </c>
      <c r="J1125">
        <v>23.007271164208625</v>
      </c>
      <c r="K1125">
        <v>23.026034247555668</v>
      </c>
      <c r="L1125">
        <v>23.101542259198876</v>
      </c>
      <c r="M1125">
        <v>23.120914337521263</v>
      </c>
      <c r="N1125">
        <v>23.120921758537232</v>
      </c>
      <c r="O1125">
        <v>23.140281040470043</v>
      </c>
      <c r="P1125">
        <v>23.163690870827484</v>
      </c>
      <c r="Q1125">
        <v>23.183735045404916</v>
      </c>
      <c r="R1125">
        <v>23.20272585277381</v>
      </c>
      <c r="S1125">
        <v>23.239200387375828</v>
      </c>
      <c r="T1125">
        <v>23.270031476733866</v>
      </c>
      <c r="U1125">
        <v>23.241671202754269</v>
      </c>
      <c r="V1125">
        <v>23.235365596009125</v>
      </c>
      <c r="W1125">
        <v>23.252001462838464</v>
      </c>
      <c r="X1125">
        <v>23.253766911249006</v>
      </c>
      <c r="Y1125">
        <v>23.227086152297382</v>
      </c>
      <c r="Z1125">
        <v>23.193656737154825</v>
      </c>
      <c r="AA1125">
        <v>23.198862567554858</v>
      </c>
      <c r="AB1125">
        <v>23.202370102205958</v>
      </c>
      <c r="AC1125">
        <v>23.158308633712345</v>
      </c>
      <c r="AD1125">
        <v>23.114374934156267</v>
      </c>
      <c r="AE1125">
        <v>23.072023186272428</v>
      </c>
      <c r="AF1125">
        <v>23.027255249345835</v>
      </c>
      <c r="AG1125">
        <v>22.936154561312371</v>
      </c>
      <c r="AH1125">
        <v>22.908362548924075</v>
      </c>
      <c r="AI1125">
        <v>22.940140442557681</v>
      </c>
      <c r="AJ1125">
        <v>22.914305925003678</v>
      </c>
      <c r="AK1125">
        <v>22.910336739370663</v>
      </c>
      <c r="AL1125">
        <v>22.943577491002365</v>
      </c>
      <c r="AM1125">
        <v>22.963133742496883</v>
      </c>
      <c r="AN1125">
        <v>22.904810193813656</v>
      </c>
      <c r="AO1125">
        <v>22.914359945630423</v>
      </c>
      <c r="AP1125">
        <v>22.861321125557303</v>
      </c>
      <c r="AQ1125">
        <v>22.874692414079913</v>
      </c>
      <c r="AR1125">
        <v>22.838711233808226</v>
      </c>
      <c r="AS1125">
        <v>22.836635136560648</v>
      </c>
      <c r="AT1125">
        <v>22.86151648847148</v>
      </c>
      <c r="AU1125">
        <v>22.958445793632297</v>
      </c>
      <c r="AV1125">
        <v>22.985974842046137</v>
      </c>
      <c r="AW1125">
        <v>22.974383460845864</v>
      </c>
      <c r="AX1125">
        <v>22.81873001328049</v>
      </c>
      <c r="AY1125">
        <v>22.728085323033262</v>
      </c>
      <c r="AZ1125">
        <v>22.690930252969448</v>
      </c>
      <c r="BA1125">
        <v>22.658356588525706</v>
      </c>
      <c r="BB1125">
        <v>22.630393640428107</v>
      </c>
      <c r="BC1125">
        <v>22.620417469011375</v>
      </c>
      <c r="BD1125">
        <v>22.563256902398777</v>
      </c>
      <c r="BE1125">
        <v>22.530191885126168</v>
      </c>
      <c r="BF1125">
        <v>22.466654744693837</v>
      </c>
      <c r="BG1125">
        <v>22.425509155140091</v>
      </c>
      <c r="BH1125">
        <v>22.431512017199935</v>
      </c>
      <c r="BI1125">
        <v>22.420248266223034</v>
      </c>
      <c r="BJ1125">
        <v>22.446060662628639</v>
      </c>
      <c r="BK1125">
        <v>22.44420600550956</v>
      </c>
      <c r="BL1125">
        <v>22.461414769577203</v>
      </c>
      <c r="BM1125">
        <v>22.47107276809416</v>
      </c>
      <c r="BN1125">
        <v>22.513040407465425</v>
      </c>
      <c r="BO1125">
        <v>22.520093455957937</v>
      </c>
      <c r="BP1125">
        <v>22.555939586263587</v>
      </c>
      <c r="BQ1125">
        <v>22.529996833691953</v>
      </c>
      <c r="BR1125">
        <v>22.365880978498229</v>
      </c>
      <c r="BS1125">
        <v>22.28370893972669</v>
      </c>
      <c r="BT1125">
        <v>22.241950582312956</v>
      </c>
      <c r="BU1125">
        <v>22.252865802467337</v>
      </c>
      <c r="BV1125">
        <v>22.262974183276004</v>
      </c>
      <c r="BW1125">
        <v>22.306249035876391</v>
      </c>
      <c r="BX1125">
        <v>22.346250139499226</v>
      </c>
      <c r="BY1125">
        <v>22.264772266483106</v>
      </c>
      <c r="BZ1125">
        <v>22.278174619864245</v>
      </c>
      <c r="CA1125">
        <v>22.330119384889812</v>
      </c>
      <c r="CB1125">
        <v>22.353337366474864</v>
      </c>
      <c r="CC1125">
        <v>22.335293264440587</v>
      </c>
      <c r="CD1125">
        <v>22.378535354848285</v>
      </c>
      <c r="CE1125">
        <v>22.383287632845203</v>
      </c>
      <c r="CF1125">
        <v>22.413707019999556</v>
      </c>
      <c r="CG1125">
        <v>22.406395874320587</v>
      </c>
      <c r="CH1125">
        <v>22.436185649111312</v>
      </c>
      <c r="CI1125">
        <v>22.480175892390541</v>
      </c>
      <c r="CJ1125">
        <v>22.535659862650345</v>
      </c>
      <c r="CK1125">
        <v>22.593742697476358</v>
      </c>
      <c r="CL1125">
        <v>22.613574670553252</v>
      </c>
      <c r="CM1125">
        <v>22.655320456180263</v>
      </c>
      <c r="CN1125">
        <v>22.729482441849495</v>
      </c>
      <c r="CO1125">
        <v>22.784526335812842</v>
      </c>
      <c r="CP1125">
        <v>22.839543029254234</v>
      </c>
      <c r="CQ1125">
        <v>22.737724812450764</v>
      </c>
      <c r="CR1125">
        <v>22.698879973825392</v>
      </c>
      <c r="CS1125">
        <v>22.735971548924567</v>
      </c>
      <c r="CT1125">
        <v>22.791701297508126</v>
      </c>
      <c r="CU1125">
        <v>22.858664569817336</v>
      </c>
      <c r="CV1125">
        <v>22.905741630106569</v>
      </c>
      <c r="CW1125">
        <v>22.922201162089056</v>
      </c>
      <c r="CX1125">
        <f>AVERAGE(pipe_data__2[[#This Row],[u1,]:[u101]])</f>
        <v>22.765132312138906</v>
      </c>
      <c r="CY1125">
        <v>22.765132312138906</v>
      </c>
      <c r="CZ1125" s="16">
        <v>22.945534852726606</v>
      </c>
      <c r="DA1125" s="19"/>
    </row>
    <row r="1126" spans="1:105" x14ac:dyDescent="0.25">
      <c r="A1126">
        <v>0.12456228114057022</v>
      </c>
      <c r="B1126">
        <v>22.909729085242994</v>
      </c>
      <c r="C1126">
        <v>22.841943052461183</v>
      </c>
      <c r="D1126">
        <v>22.801591534932598</v>
      </c>
      <c r="E1126">
        <v>22.812520883957788</v>
      </c>
      <c r="F1126">
        <v>22.804676498626691</v>
      </c>
      <c r="G1126">
        <v>22.788597917575231</v>
      </c>
      <c r="H1126">
        <v>22.826713502221569</v>
      </c>
      <c r="I1126">
        <v>22.983905669887172</v>
      </c>
      <c r="J1126">
        <v>23.005550943836909</v>
      </c>
      <c r="K1126">
        <v>23.024450671217362</v>
      </c>
      <c r="L1126">
        <v>23.099761043416901</v>
      </c>
      <c r="M1126">
        <v>23.119357297376848</v>
      </c>
      <c r="N1126">
        <v>23.119525092488661</v>
      </c>
      <c r="O1126">
        <v>23.138851757916608</v>
      </c>
      <c r="P1126">
        <v>23.162336029158102</v>
      </c>
      <c r="Q1126">
        <v>23.182281663032303</v>
      </c>
      <c r="R1126">
        <v>23.201323723572845</v>
      </c>
      <c r="S1126">
        <v>23.237930124409534</v>
      </c>
      <c r="T1126">
        <v>23.268768184519839</v>
      </c>
      <c r="U1126">
        <v>23.240118827632148</v>
      </c>
      <c r="V1126">
        <v>23.233851015421855</v>
      </c>
      <c r="W1126">
        <v>23.250312460599584</v>
      </c>
      <c r="X1126">
        <v>23.252351720074611</v>
      </c>
      <c r="Y1126">
        <v>23.225907424868538</v>
      </c>
      <c r="Z1126">
        <v>23.192325365431046</v>
      </c>
      <c r="AA1126">
        <v>23.197162941326535</v>
      </c>
      <c r="AB1126">
        <v>23.200422773233889</v>
      </c>
      <c r="AC1126">
        <v>23.156572918215335</v>
      </c>
      <c r="AD1126">
        <v>23.112116333999364</v>
      </c>
      <c r="AE1126">
        <v>23.070373696240747</v>
      </c>
      <c r="AF1126">
        <v>23.025469658132419</v>
      </c>
      <c r="AG1126">
        <v>22.934036539478868</v>
      </c>
      <c r="AH1126">
        <v>22.906766033490214</v>
      </c>
      <c r="AI1126">
        <v>22.938278405399164</v>
      </c>
      <c r="AJ1126">
        <v>22.912768784426003</v>
      </c>
      <c r="AK1126">
        <v>22.90880329249406</v>
      </c>
      <c r="AL1126">
        <v>22.942073369057013</v>
      </c>
      <c r="AM1126">
        <v>22.961779607639055</v>
      </c>
      <c r="AN1126">
        <v>22.903217899983698</v>
      </c>
      <c r="AO1126">
        <v>22.913014373809474</v>
      </c>
      <c r="AP1126">
        <v>22.860333050526098</v>
      </c>
      <c r="AQ1126">
        <v>22.873727726707486</v>
      </c>
      <c r="AR1126">
        <v>22.83809027089951</v>
      </c>
      <c r="AS1126">
        <v>22.835786246483874</v>
      </c>
      <c r="AT1126">
        <v>22.860429704467457</v>
      </c>
      <c r="AU1126">
        <v>22.957746619554168</v>
      </c>
      <c r="AV1126">
        <v>22.984498434088216</v>
      </c>
      <c r="AW1126">
        <v>22.973384054655423</v>
      </c>
      <c r="AX1126">
        <v>22.817165672119408</v>
      </c>
      <c r="AY1126">
        <v>22.725984619164244</v>
      </c>
      <c r="AZ1126">
        <v>22.68907839175063</v>
      </c>
      <c r="BA1126">
        <v>22.656085221422991</v>
      </c>
      <c r="BB1126">
        <v>22.628521126799885</v>
      </c>
      <c r="BC1126">
        <v>22.618836257386274</v>
      </c>
      <c r="BD1126">
        <v>22.561644803174925</v>
      </c>
      <c r="BE1126">
        <v>22.528526232559035</v>
      </c>
      <c r="BF1126">
        <v>22.465121500505077</v>
      </c>
      <c r="BG1126">
        <v>22.424051182209983</v>
      </c>
      <c r="BH1126">
        <v>22.430133797348944</v>
      </c>
      <c r="BI1126">
        <v>22.418742126453353</v>
      </c>
      <c r="BJ1126">
        <v>22.444814397982043</v>
      </c>
      <c r="BK1126">
        <v>22.442985050944454</v>
      </c>
      <c r="BL1126">
        <v>22.460011723763969</v>
      </c>
      <c r="BM1126">
        <v>22.469783528005582</v>
      </c>
      <c r="BN1126">
        <v>22.511761408384348</v>
      </c>
      <c r="BO1126">
        <v>22.518969249229247</v>
      </c>
      <c r="BP1126">
        <v>22.554870690379367</v>
      </c>
      <c r="BQ1126">
        <v>22.528051218141471</v>
      </c>
      <c r="BR1126">
        <v>22.363607121689881</v>
      </c>
      <c r="BS1126">
        <v>22.281601010622126</v>
      </c>
      <c r="BT1126">
        <v>22.240323283828573</v>
      </c>
      <c r="BU1126">
        <v>22.251033071033358</v>
      </c>
      <c r="BV1126">
        <v>22.261343209585341</v>
      </c>
      <c r="BW1126">
        <v>22.305036476421247</v>
      </c>
      <c r="BX1126">
        <v>22.344597420768135</v>
      </c>
      <c r="BY1126">
        <v>22.262598944403379</v>
      </c>
      <c r="BZ1126">
        <v>22.276257601419921</v>
      </c>
      <c r="CA1126">
        <v>22.328823124230837</v>
      </c>
      <c r="CB1126">
        <v>22.352018600160356</v>
      </c>
      <c r="CC1126">
        <v>22.333958980320329</v>
      </c>
      <c r="CD1126">
        <v>22.377332362398342</v>
      </c>
      <c r="CE1126">
        <v>22.382164991169397</v>
      </c>
      <c r="CF1126">
        <v>22.412357613608702</v>
      </c>
      <c r="CG1126">
        <v>22.405024201335923</v>
      </c>
      <c r="CH1126">
        <v>22.435288094017348</v>
      </c>
      <c r="CI1126">
        <v>22.479138979790019</v>
      </c>
      <c r="CJ1126">
        <v>22.534531440241093</v>
      </c>
      <c r="CK1126">
        <v>22.592939670925659</v>
      </c>
      <c r="CL1126">
        <v>22.612810768950162</v>
      </c>
      <c r="CM1126">
        <v>22.654659113469677</v>
      </c>
      <c r="CN1126">
        <v>22.72904497149684</v>
      </c>
      <c r="CO1126">
        <v>22.784269183992162</v>
      </c>
      <c r="CP1126">
        <v>22.83889656113913</v>
      </c>
      <c r="CQ1126">
        <v>22.734906428447367</v>
      </c>
      <c r="CR1126">
        <v>22.697874576371664</v>
      </c>
      <c r="CS1126">
        <v>22.735295441762762</v>
      </c>
      <c r="CT1126">
        <v>22.790700344081198</v>
      </c>
      <c r="CU1126">
        <v>22.857667833084054</v>
      </c>
      <c r="CV1126">
        <v>22.904709840592826</v>
      </c>
      <c r="CW1126">
        <v>22.921038366969221</v>
      </c>
      <c r="CX1126">
        <f>AVERAGE(pipe_data__2[[#This Row],[u1,]:[u101]])</f>
        <v>22.763685220502399</v>
      </c>
      <c r="CY1126">
        <v>22.763685220502399</v>
      </c>
      <c r="CZ1126" s="17">
        <v>22.944461080712912</v>
      </c>
      <c r="DA1126" s="18"/>
    </row>
    <row r="1127" spans="1:105" x14ac:dyDescent="0.25">
      <c r="A1127">
        <v>0.12556278139069521</v>
      </c>
      <c r="B1127">
        <v>22.907797489117844</v>
      </c>
      <c r="C1127">
        <v>22.83998347423984</v>
      </c>
      <c r="D1127">
        <v>22.799473902046039</v>
      </c>
      <c r="E1127">
        <v>22.810662096802758</v>
      </c>
      <c r="F1127">
        <v>22.802764166371784</v>
      </c>
      <c r="G1127">
        <v>22.787007182607457</v>
      </c>
      <c r="H1127">
        <v>22.825034356073452</v>
      </c>
      <c r="I1127">
        <v>22.982064892975188</v>
      </c>
      <c r="J1127">
        <v>23.003830723465189</v>
      </c>
      <c r="K1127">
        <v>23.022867094879061</v>
      </c>
      <c r="L1127">
        <v>23.097979827634926</v>
      </c>
      <c r="M1127">
        <v>23.117800257232432</v>
      </c>
      <c r="N1127">
        <v>23.118128426440091</v>
      </c>
      <c r="O1127">
        <v>23.13742247536317</v>
      </c>
      <c r="P1127">
        <v>23.160981187488719</v>
      </c>
      <c r="Q1127">
        <v>23.180828280659689</v>
      </c>
      <c r="R1127">
        <v>23.199921594371883</v>
      </c>
      <c r="S1127">
        <v>23.23665986144324</v>
      </c>
      <c r="T1127">
        <v>23.267504892305809</v>
      </c>
      <c r="U1127">
        <v>23.238566452510032</v>
      </c>
      <c r="V1127">
        <v>23.23233643483459</v>
      </c>
      <c r="W1127">
        <v>23.248623458360704</v>
      </c>
      <c r="X1127">
        <v>23.250936528900215</v>
      </c>
      <c r="Y1127">
        <v>23.224728697439694</v>
      </c>
      <c r="Z1127">
        <v>23.190993993707263</v>
      </c>
      <c r="AA1127">
        <v>23.195463315098213</v>
      </c>
      <c r="AB1127">
        <v>23.198475444261817</v>
      </c>
      <c r="AC1127">
        <v>23.154837202718326</v>
      </c>
      <c r="AD1127">
        <v>23.10985773384246</v>
      </c>
      <c r="AE1127">
        <v>23.068724206209065</v>
      </c>
      <c r="AF1127">
        <v>23.023684066919003</v>
      </c>
      <c r="AG1127">
        <v>22.931918517645368</v>
      </c>
      <c r="AH1127">
        <v>22.905169518056354</v>
      </c>
      <c r="AI1127">
        <v>22.936416368240643</v>
      </c>
      <c r="AJ1127">
        <v>22.911231643848328</v>
      </c>
      <c r="AK1127">
        <v>22.90726984561746</v>
      </c>
      <c r="AL1127">
        <v>22.940569247111661</v>
      </c>
      <c r="AM1127">
        <v>22.960425472781228</v>
      </c>
      <c r="AN1127">
        <v>22.90162560615374</v>
      </c>
      <c r="AO1127">
        <v>22.911668801988522</v>
      </c>
      <c r="AP1127">
        <v>22.859344975494892</v>
      </c>
      <c r="AQ1127">
        <v>22.872763039335059</v>
      </c>
      <c r="AR1127">
        <v>22.837469307990798</v>
      </c>
      <c r="AS1127">
        <v>22.834937356407099</v>
      </c>
      <c r="AT1127">
        <v>22.859342920463437</v>
      </c>
      <c r="AU1127">
        <v>22.957047445476036</v>
      </c>
      <c r="AV1127">
        <v>22.983022026130296</v>
      </c>
      <c r="AW1127">
        <v>22.972384648464978</v>
      </c>
      <c r="AX1127">
        <v>22.815601330958327</v>
      </c>
      <c r="AY1127">
        <v>22.723883915295229</v>
      </c>
      <c r="AZ1127">
        <v>22.687226530531813</v>
      </c>
      <c r="BA1127">
        <v>22.653813854320276</v>
      </c>
      <c r="BB1127">
        <v>22.626648613171668</v>
      </c>
      <c r="BC1127">
        <v>22.617255045761176</v>
      </c>
      <c r="BD1127">
        <v>22.560032703951077</v>
      </c>
      <c r="BE1127">
        <v>22.526860579991897</v>
      </c>
      <c r="BF1127">
        <v>22.463588256316321</v>
      </c>
      <c r="BG1127">
        <v>22.422593209279878</v>
      </c>
      <c r="BH1127">
        <v>22.428755577497952</v>
      </c>
      <c r="BI1127">
        <v>22.417235986683675</v>
      </c>
      <c r="BJ1127">
        <v>22.443568133335447</v>
      </c>
      <c r="BK1127">
        <v>22.441764096379348</v>
      </c>
      <c r="BL1127">
        <v>22.458608677950735</v>
      </c>
      <c r="BM1127">
        <v>22.468494287917004</v>
      </c>
      <c r="BN1127">
        <v>22.510482409303272</v>
      </c>
      <c r="BO1127">
        <v>22.517845042500554</v>
      </c>
      <c r="BP1127">
        <v>22.553801794495143</v>
      </c>
      <c r="BQ1127">
        <v>22.526105602590992</v>
      </c>
      <c r="BR1127">
        <v>22.361333264881534</v>
      </c>
      <c r="BS1127">
        <v>22.279493081517561</v>
      </c>
      <c r="BT1127">
        <v>22.238695985344194</v>
      </c>
      <c r="BU1127">
        <v>22.249200339599383</v>
      </c>
      <c r="BV1127">
        <v>22.259712235894678</v>
      </c>
      <c r="BW1127">
        <v>22.303823916966099</v>
      </c>
      <c r="BX1127">
        <v>22.342944702037041</v>
      </c>
      <c r="BY1127">
        <v>22.260425622323652</v>
      </c>
      <c r="BZ1127">
        <v>22.274340582975597</v>
      </c>
      <c r="CA1127">
        <v>22.327526863571862</v>
      </c>
      <c r="CB1127">
        <v>22.350699833845848</v>
      </c>
      <c r="CC1127">
        <v>22.332624696200075</v>
      </c>
      <c r="CD1127">
        <v>22.376129369948398</v>
      </c>
      <c r="CE1127">
        <v>22.38104234949359</v>
      </c>
      <c r="CF1127">
        <v>22.411008207217847</v>
      </c>
      <c r="CG1127">
        <v>22.403652528351259</v>
      </c>
      <c r="CH1127">
        <v>22.434390538923385</v>
      </c>
      <c r="CI1127">
        <v>22.478102067189496</v>
      </c>
      <c r="CJ1127">
        <v>22.533403017831841</v>
      </c>
      <c r="CK1127">
        <v>22.592136644374964</v>
      </c>
      <c r="CL1127">
        <v>22.612046867347068</v>
      </c>
      <c r="CM1127">
        <v>22.653997770759094</v>
      </c>
      <c r="CN1127">
        <v>22.728607501144186</v>
      </c>
      <c r="CO1127">
        <v>22.784012032171479</v>
      </c>
      <c r="CP1127">
        <v>22.838250093024026</v>
      </c>
      <c r="CQ1127">
        <v>22.732088044443969</v>
      </c>
      <c r="CR1127">
        <v>22.696869178917932</v>
      </c>
      <c r="CS1127">
        <v>22.734619334600954</v>
      </c>
      <c r="CT1127">
        <v>22.78969939065427</v>
      </c>
      <c r="CU1127">
        <v>22.85667109635077</v>
      </c>
      <c r="CV1127">
        <v>22.903678051079087</v>
      </c>
      <c r="CW1127">
        <v>22.919875571849385</v>
      </c>
      <c r="CX1127">
        <f>AVERAGE(pipe_data__2[[#This Row],[u1,]:[u101]])</f>
        <v>22.762238128865892</v>
      </c>
      <c r="CY1127">
        <v>22.762238128865892</v>
      </c>
      <c r="CZ1127" s="16">
        <v>22.943382704771693</v>
      </c>
      <c r="DA1127" s="19"/>
    </row>
    <row r="1128" spans="1:105" x14ac:dyDescent="0.25">
      <c r="A1128">
        <v>0.12656328164082042</v>
      </c>
      <c r="B1128">
        <v>22.90586589299269</v>
      </c>
      <c r="C1128">
        <v>22.838023896018495</v>
      </c>
      <c r="D1128">
        <v>22.797356269159483</v>
      </c>
      <c r="E1128">
        <v>22.808803309647729</v>
      </c>
      <c r="F1128">
        <v>22.800851834116873</v>
      </c>
      <c r="G1128">
        <v>22.785416447639683</v>
      </c>
      <c r="H1128">
        <v>22.823355209925332</v>
      </c>
      <c r="I1128">
        <v>22.980224116063201</v>
      </c>
      <c r="J1128">
        <v>23.002110503093469</v>
      </c>
      <c r="K1128">
        <v>23.021283518540759</v>
      </c>
      <c r="L1128">
        <v>23.096198611852952</v>
      </c>
      <c r="M1128">
        <v>23.116243217088016</v>
      </c>
      <c r="N1128">
        <v>23.116731760391524</v>
      </c>
      <c r="O1128">
        <v>23.135993192809732</v>
      </c>
      <c r="P1128">
        <v>23.159626345819337</v>
      </c>
      <c r="Q1128">
        <v>23.179374898287072</v>
      </c>
      <c r="R1128">
        <v>23.198519465170918</v>
      </c>
      <c r="S1128">
        <v>23.235389598476942</v>
      </c>
      <c r="T1128">
        <v>23.266241600091782</v>
      </c>
      <c r="U1128">
        <v>23.237014077387915</v>
      </c>
      <c r="V1128">
        <v>23.230821854247321</v>
      </c>
      <c r="W1128">
        <v>23.246934456121824</v>
      </c>
      <c r="X1128">
        <v>23.24952133772582</v>
      </c>
      <c r="Y1128">
        <v>23.223549970010851</v>
      </c>
      <c r="Z1128">
        <v>23.189662621983484</v>
      </c>
      <c r="AA1128">
        <v>23.19376368886989</v>
      </c>
      <c r="AB1128">
        <v>23.196528115289748</v>
      </c>
      <c r="AC1128">
        <v>23.153101487221317</v>
      </c>
      <c r="AD1128">
        <v>23.107599133685557</v>
      </c>
      <c r="AE1128">
        <v>23.067074716177384</v>
      </c>
      <c r="AF1128">
        <v>23.021898475705587</v>
      </c>
      <c r="AG1128">
        <v>22.929800495811865</v>
      </c>
      <c r="AH1128">
        <v>22.903573002622494</v>
      </c>
      <c r="AI1128">
        <v>22.934554331082126</v>
      </c>
      <c r="AJ1128">
        <v>22.909694503270654</v>
      </c>
      <c r="AK1128">
        <v>22.905736398740856</v>
      </c>
      <c r="AL1128">
        <v>22.939065125166309</v>
      </c>
      <c r="AM1128">
        <v>22.959071337923401</v>
      </c>
      <c r="AN1128">
        <v>22.900033312323782</v>
      </c>
      <c r="AO1128">
        <v>22.910323230167574</v>
      </c>
      <c r="AP1128">
        <v>22.858356900463686</v>
      </c>
      <c r="AQ1128">
        <v>22.871798351962628</v>
      </c>
      <c r="AR1128">
        <v>22.836848345082085</v>
      </c>
      <c r="AS1128">
        <v>22.834088466330329</v>
      </c>
      <c r="AT1128">
        <v>22.858256136459413</v>
      </c>
      <c r="AU1128">
        <v>22.956348271397907</v>
      </c>
      <c r="AV1128">
        <v>22.981545618172376</v>
      </c>
      <c r="AW1128">
        <v>22.971385242274536</v>
      </c>
      <c r="AX1128">
        <v>22.814036989797241</v>
      </c>
      <c r="AY1128">
        <v>22.72178321142621</v>
      </c>
      <c r="AZ1128">
        <v>22.685374669312996</v>
      </c>
      <c r="BA1128">
        <v>22.651542487217561</v>
      </c>
      <c r="BB1128">
        <v>22.624776099543446</v>
      </c>
      <c r="BC1128">
        <v>22.615673834136075</v>
      </c>
      <c r="BD1128">
        <v>22.558420604727228</v>
      </c>
      <c r="BE1128">
        <v>22.525194927424764</v>
      </c>
      <c r="BF1128">
        <v>22.462055012127561</v>
      </c>
      <c r="BG1128">
        <v>22.42113523634977</v>
      </c>
      <c r="BH1128">
        <v>22.427377357646961</v>
      </c>
      <c r="BI1128">
        <v>22.415729846913997</v>
      </c>
      <c r="BJ1128">
        <v>22.442321868688847</v>
      </c>
      <c r="BK1128">
        <v>22.440543141814242</v>
      </c>
      <c r="BL1128">
        <v>22.457205632137498</v>
      </c>
      <c r="BM1128">
        <v>22.467205047828426</v>
      </c>
      <c r="BN1128">
        <v>22.509203410222195</v>
      </c>
      <c r="BO1128">
        <v>22.516720835771864</v>
      </c>
      <c r="BP1128">
        <v>22.552732898610923</v>
      </c>
      <c r="BQ1128">
        <v>22.524159987040509</v>
      </c>
      <c r="BR1128">
        <v>22.359059408073186</v>
      </c>
      <c r="BS1128">
        <v>22.277385152412997</v>
      </c>
      <c r="BT1128">
        <v>22.237068686859814</v>
      </c>
      <c r="BU1128">
        <v>22.247367608165408</v>
      </c>
      <c r="BV1128">
        <v>22.258081262204016</v>
      </c>
      <c r="BW1128">
        <v>22.302611357510951</v>
      </c>
      <c r="BX1128">
        <v>22.341291983305947</v>
      </c>
      <c r="BY1128">
        <v>22.258252300243921</v>
      </c>
      <c r="BZ1128">
        <v>22.272423564531273</v>
      </c>
      <c r="CA1128">
        <v>22.32623060291289</v>
      </c>
      <c r="CB1128">
        <v>22.34938106753134</v>
      </c>
      <c r="CC1128">
        <v>22.331290412079817</v>
      </c>
      <c r="CD1128">
        <v>22.374926377498454</v>
      </c>
      <c r="CE1128">
        <v>22.379919707817784</v>
      </c>
      <c r="CF1128">
        <v>22.409658800826993</v>
      </c>
      <c r="CG1128">
        <v>22.402280855366591</v>
      </c>
      <c r="CH1128">
        <v>22.433492983829421</v>
      </c>
      <c r="CI1128">
        <v>22.477065154588974</v>
      </c>
      <c r="CJ1128">
        <v>22.532274595422589</v>
      </c>
      <c r="CK1128">
        <v>22.590993523755099</v>
      </c>
      <c r="CL1128">
        <v>22.611282965743975</v>
      </c>
      <c r="CM1128">
        <v>22.653336428048508</v>
      </c>
      <c r="CN1128">
        <v>22.728170030791532</v>
      </c>
      <c r="CO1128">
        <v>22.783511292180648</v>
      </c>
      <c r="CP1128">
        <v>22.837603624908922</v>
      </c>
      <c r="CQ1128">
        <v>22.729269660440572</v>
      </c>
      <c r="CR1128">
        <v>22.695863781464205</v>
      </c>
      <c r="CS1128">
        <v>22.733833945733462</v>
      </c>
      <c r="CT1128">
        <v>22.788698437227342</v>
      </c>
      <c r="CU1128">
        <v>22.855674359617488</v>
      </c>
      <c r="CV1128">
        <v>22.902646261565344</v>
      </c>
      <c r="CW1128">
        <v>22.918712776729549</v>
      </c>
      <c r="CX1128">
        <f>AVERAGE(pipe_data__2[[#This Row],[u1,]:[u101]])</f>
        <v>22.760784107589902</v>
      </c>
      <c r="CY1128">
        <v>22.760784107589902</v>
      </c>
      <c r="CZ1128" s="17">
        <v>22.942296155692819</v>
      </c>
      <c r="DA1128" s="18"/>
    </row>
    <row r="1129" spans="1:105" x14ac:dyDescent="0.25">
      <c r="A1129">
        <v>0.12756378189094542</v>
      </c>
      <c r="B1129">
        <v>22.90393429686754</v>
      </c>
      <c r="C1129">
        <v>22.836064317797153</v>
      </c>
      <c r="D1129">
        <v>22.795238636272927</v>
      </c>
      <c r="E1129">
        <v>22.806944522492699</v>
      </c>
      <c r="F1129">
        <v>22.798939501861966</v>
      </c>
      <c r="G1129">
        <v>22.783825712671909</v>
      </c>
      <c r="H1129">
        <v>22.821676063777211</v>
      </c>
      <c r="I1129">
        <v>22.978383339151218</v>
      </c>
      <c r="J1129">
        <v>23.000390282721753</v>
      </c>
      <c r="K1129">
        <v>23.019699942202454</v>
      </c>
      <c r="L1129">
        <v>23.094417396070973</v>
      </c>
      <c r="M1129">
        <v>23.1146861769436</v>
      </c>
      <c r="N1129">
        <v>23.115335094342953</v>
      </c>
      <c r="O1129">
        <v>23.134563910256297</v>
      </c>
      <c r="P1129">
        <v>23.158271504149955</v>
      </c>
      <c r="Q1129">
        <v>23.177921515914459</v>
      </c>
      <c r="R1129">
        <v>23.197117335969956</v>
      </c>
      <c r="S1129">
        <v>23.233805535922659</v>
      </c>
      <c r="T1129">
        <v>23.264978307877755</v>
      </c>
      <c r="U1129">
        <v>23.235461702265795</v>
      </c>
      <c r="V1129">
        <v>23.229307273660051</v>
      </c>
      <c r="W1129">
        <v>23.245245453882944</v>
      </c>
      <c r="X1129">
        <v>23.248106146551429</v>
      </c>
      <c r="Y1129">
        <v>23.222371242582007</v>
      </c>
      <c r="Z1129">
        <v>23.188331250259704</v>
      </c>
      <c r="AA1129">
        <v>23.192064062641567</v>
      </c>
      <c r="AB1129">
        <v>23.19458078631768</v>
      </c>
      <c r="AC1129">
        <v>23.151365771724308</v>
      </c>
      <c r="AD1129">
        <v>23.105340533528654</v>
      </c>
      <c r="AE1129">
        <v>23.065425226145706</v>
      </c>
      <c r="AF1129">
        <v>23.020112884492171</v>
      </c>
      <c r="AG1129">
        <v>22.927682473978361</v>
      </c>
      <c r="AH1129">
        <v>22.901976487188637</v>
      </c>
      <c r="AI1129">
        <v>22.932692293923605</v>
      </c>
      <c r="AJ1129">
        <v>22.908157362692979</v>
      </c>
      <c r="AK1129">
        <v>22.904202951864253</v>
      </c>
      <c r="AL1129">
        <v>22.937561003220953</v>
      </c>
      <c r="AM1129">
        <v>22.957717203065574</v>
      </c>
      <c r="AN1129">
        <v>22.898441018493823</v>
      </c>
      <c r="AO1129">
        <v>22.908977658346625</v>
      </c>
      <c r="AP1129">
        <v>22.857368825432481</v>
      </c>
      <c r="AQ1129">
        <v>22.870833664590201</v>
      </c>
      <c r="AR1129">
        <v>22.836227382173369</v>
      </c>
      <c r="AS1129">
        <v>22.833239576253554</v>
      </c>
      <c r="AT1129">
        <v>22.85716935245539</v>
      </c>
      <c r="AU1129">
        <v>22.955019126438977</v>
      </c>
      <c r="AV1129">
        <v>22.980069210214452</v>
      </c>
      <c r="AW1129">
        <v>22.970385836084091</v>
      </c>
      <c r="AX1129">
        <v>22.81247264863616</v>
      </c>
      <c r="AY1129">
        <v>22.719682507557192</v>
      </c>
      <c r="AZ1129">
        <v>22.683522808094178</v>
      </c>
      <c r="BA1129">
        <v>22.649271120114847</v>
      </c>
      <c r="BB1129">
        <v>22.622903585915225</v>
      </c>
      <c r="BC1129">
        <v>22.614092622510974</v>
      </c>
      <c r="BD1129">
        <v>22.556808505503376</v>
      </c>
      <c r="BE1129">
        <v>22.523529274857626</v>
      </c>
      <c r="BF1129">
        <v>22.460521767938801</v>
      </c>
      <c r="BG1129">
        <v>22.419677263419665</v>
      </c>
      <c r="BH1129">
        <v>22.425999137795966</v>
      </c>
      <c r="BI1129">
        <v>22.414223707144316</v>
      </c>
      <c r="BJ1129">
        <v>22.441075604042251</v>
      </c>
      <c r="BK1129">
        <v>22.439322187249136</v>
      </c>
      <c r="BL1129">
        <v>22.455802586324264</v>
      </c>
      <c r="BM1129">
        <v>22.465915807739851</v>
      </c>
      <c r="BN1129">
        <v>22.507924411141119</v>
      </c>
      <c r="BO1129">
        <v>22.515596629043173</v>
      </c>
      <c r="BP1129">
        <v>22.551664002726703</v>
      </c>
      <c r="BQ1129">
        <v>22.52221437149003</v>
      </c>
      <c r="BR1129">
        <v>22.356785551264839</v>
      </c>
      <c r="BS1129">
        <v>22.275277223308436</v>
      </c>
      <c r="BT1129">
        <v>22.235441388375435</v>
      </c>
      <c r="BU1129">
        <v>22.24553487673143</v>
      </c>
      <c r="BV1129">
        <v>22.256450288513353</v>
      </c>
      <c r="BW1129">
        <v>22.301398798055807</v>
      </c>
      <c r="BX1129">
        <v>22.339639264574856</v>
      </c>
      <c r="BY1129">
        <v>22.256078978164194</v>
      </c>
      <c r="BZ1129">
        <v>22.270506546086949</v>
      </c>
      <c r="CA1129">
        <v>22.324934342253915</v>
      </c>
      <c r="CB1129">
        <v>22.348062301216828</v>
      </c>
      <c r="CC1129">
        <v>22.329956127959559</v>
      </c>
      <c r="CD1129">
        <v>22.373723385048514</v>
      </c>
      <c r="CE1129">
        <v>22.378797066141974</v>
      </c>
      <c r="CF1129">
        <v>22.408309394436138</v>
      </c>
      <c r="CG1129">
        <v>22.400909182381927</v>
      </c>
      <c r="CH1129">
        <v>22.43237632603223</v>
      </c>
      <c r="CI1129">
        <v>22.476028241988452</v>
      </c>
      <c r="CJ1129">
        <v>22.531146173013333</v>
      </c>
      <c r="CK1129">
        <v>22.589777411645695</v>
      </c>
      <c r="CL1129">
        <v>22.610519064140885</v>
      </c>
      <c r="CM1129">
        <v>22.652675085337926</v>
      </c>
      <c r="CN1129">
        <v>22.727732560438877</v>
      </c>
      <c r="CO1129">
        <v>22.782795462789906</v>
      </c>
      <c r="CP1129">
        <v>22.836957156793819</v>
      </c>
      <c r="CQ1129">
        <v>22.726451276437174</v>
      </c>
      <c r="CR1129">
        <v>22.694858384010477</v>
      </c>
      <c r="CS1129">
        <v>22.73269786293892</v>
      </c>
      <c r="CT1129">
        <v>22.787697483800414</v>
      </c>
      <c r="CU1129">
        <v>22.854677622884203</v>
      </c>
      <c r="CV1129">
        <v>22.901614472051602</v>
      </c>
      <c r="CW1129">
        <v>22.917549981609714</v>
      </c>
      <c r="CX1129">
        <f>AVERAGE(pipe_data__2[[#This Row],[u1,]:[u101]])</f>
        <v>22.759312069834078</v>
      </c>
      <c r="CY1129">
        <v>22.759312069834078</v>
      </c>
      <c r="CZ1129" s="16">
        <v>22.941202121296275</v>
      </c>
      <c r="DA1129" s="19"/>
    </row>
    <row r="1130" spans="1:105" x14ac:dyDescent="0.25">
      <c r="A1130">
        <v>0.12856428214107041</v>
      </c>
      <c r="B1130">
        <v>22.90200270074239</v>
      </c>
      <c r="C1130">
        <v>22.83410473957581</v>
      </c>
      <c r="D1130">
        <v>22.793121003386371</v>
      </c>
      <c r="E1130">
        <v>22.80508573533767</v>
      </c>
      <c r="F1130">
        <v>22.797027169607059</v>
      </c>
      <c r="G1130">
        <v>22.782234977704135</v>
      </c>
      <c r="H1130">
        <v>22.819996917629094</v>
      </c>
      <c r="I1130">
        <v>22.976542562239235</v>
      </c>
      <c r="J1130">
        <v>22.998670062350033</v>
      </c>
      <c r="K1130">
        <v>23.018116365864152</v>
      </c>
      <c r="L1130">
        <v>23.092636180288999</v>
      </c>
      <c r="M1130">
        <v>23.113129136799184</v>
      </c>
      <c r="N1130">
        <v>23.113938428294386</v>
      </c>
      <c r="O1130">
        <v>23.133134627702859</v>
      </c>
      <c r="P1130">
        <v>23.156916662480572</v>
      </c>
      <c r="Q1130">
        <v>23.176468133541842</v>
      </c>
      <c r="R1130">
        <v>23.195715206768995</v>
      </c>
      <c r="S1130">
        <v>23.232113798937188</v>
      </c>
      <c r="T1130">
        <v>23.263715015663728</v>
      </c>
      <c r="U1130">
        <v>23.233909327143678</v>
      </c>
      <c r="V1130">
        <v>23.227792693072782</v>
      </c>
      <c r="W1130">
        <v>23.243556451644061</v>
      </c>
      <c r="X1130">
        <v>23.246690955377034</v>
      </c>
      <c r="Y1130">
        <v>23.221192515153163</v>
      </c>
      <c r="Z1130">
        <v>23.186999878535921</v>
      </c>
      <c r="AA1130">
        <v>23.190364436413244</v>
      </c>
      <c r="AB1130">
        <v>23.192633457345607</v>
      </c>
      <c r="AC1130">
        <v>23.149630056227299</v>
      </c>
      <c r="AD1130">
        <v>23.103081933371751</v>
      </c>
      <c r="AE1130">
        <v>23.063775736114025</v>
      </c>
      <c r="AF1130">
        <v>23.018327293278755</v>
      </c>
      <c r="AG1130">
        <v>22.925564452144862</v>
      </c>
      <c r="AH1130">
        <v>22.900379971754777</v>
      </c>
      <c r="AI1130">
        <v>22.930830256765088</v>
      </c>
      <c r="AJ1130">
        <v>22.906620222115304</v>
      </c>
      <c r="AK1130">
        <v>22.902669504987649</v>
      </c>
      <c r="AL1130">
        <v>22.936056881275601</v>
      </c>
      <c r="AM1130">
        <v>22.956363068207743</v>
      </c>
      <c r="AN1130">
        <v>22.896848724663862</v>
      </c>
      <c r="AO1130">
        <v>22.907632086525673</v>
      </c>
      <c r="AP1130">
        <v>22.856380750401275</v>
      </c>
      <c r="AQ1130">
        <v>22.869868977217774</v>
      </c>
      <c r="AR1130">
        <v>22.835606419264657</v>
      </c>
      <c r="AS1130">
        <v>22.83239068617678</v>
      </c>
      <c r="AT1130">
        <v>22.85608256845137</v>
      </c>
      <c r="AU1130">
        <v>22.953558600516072</v>
      </c>
      <c r="AV1130">
        <v>22.978592802256532</v>
      </c>
      <c r="AW1130">
        <v>22.96938642989365</v>
      </c>
      <c r="AX1130">
        <v>22.810908307475078</v>
      </c>
      <c r="AY1130">
        <v>22.717581803688173</v>
      </c>
      <c r="AZ1130">
        <v>22.681670946875361</v>
      </c>
      <c r="BA1130">
        <v>22.646999753012132</v>
      </c>
      <c r="BB1130">
        <v>22.621031072287007</v>
      </c>
      <c r="BC1130">
        <v>22.612511410885872</v>
      </c>
      <c r="BD1130">
        <v>22.555196406279528</v>
      </c>
      <c r="BE1130">
        <v>22.521863622290493</v>
      </c>
      <c r="BF1130">
        <v>22.458988523750044</v>
      </c>
      <c r="BG1130">
        <v>22.418219290489557</v>
      </c>
      <c r="BH1130">
        <v>22.424620917944974</v>
      </c>
      <c r="BI1130">
        <v>22.412717567374639</v>
      </c>
      <c r="BJ1130">
        <v>22.439829339395654</v>
      </c>
      <c r="BK1130">
        <v>22.43810123268403</v>
      </c>
      <c r="BL1130">
        <v>22.45439954051103</v>
      </c>
      <c r="BM1130">
        <v>22.464626567651273</v>
      </c>
      <c r="BN1130">
        <v>22.506645412060042</v>
      </c>
      <c r="BO1130">
        <v>22.514472422314483</v>
      </c>
      <c r="BP1130">
        <v>22.550231059282378</v>
      </c>
      <c r="BQ1130">
        <v>22.520268755939547</v>
      </c>
      <c r="BR1130">
        <v>22.354511694456491</v>
      </c>
      <c r="BS1130">
        <v>22.273169294203871</v>
      </c>
      <c r="BT1130">
        <v>22.233814089891055</v>
      </c>
      <c r="BU1130">
        <v>22.243702145297455</v>
      </c>
      <c r="BV1130">
        <v>22.25481931482269</v>
      </c>
      <c r="BW1130">
        <v>22.300186238600659</v>
      </c>
      <c r="BX1130">
        <v>22.337986545843762</v>
      </c>
      <c r="BY1130">
        <v>22.253905656084466</v>
      </c>
      <c r="BZ1130">
        <v>22.268589527642625</v>
      </c>
      <c r="CA1130">
        <v>22.32363808159494</v>
      </c>
      <c r="CB1130">
        <v>22.34674353490232</v>
      </c>
      <c r="CC1130">
        <v>22.328621843839304</v>
      </c>
      <c r="CD1130">
        <v>22.37252039259857</v>
      </c>
      <c r="CE1130">
        <v>22.377674424466168</v>
      </c>
      <c r="CF1130">
        <v>22.406959988045287</v>
      </c>
      <c r="CG1130">
        <v>22.399537509397263</v>
      </c>
      <c r="CH1130">
        <v>22.431065579866008</v>
      </c>
      <c r="CI1130">
        <v>22.47499132938793</v>
      </c>
      <c r="CJ1130">
        <v>22.530017750604081</v>
      </c>
      <c r="CK1130">
        <v>22.588561299536295</v>
      </c>
      <c r="CL1130">
        <v>22.609755162537791</v>
      </c>
      <c r="CM1130">
        <v>22.652013742627339</v>
      </c>
      <c r="CN1130">
        <v>22.727295090086223</v>
      </c>
      <c r="CO1130">
        <v>22.78207963339916</v>
      </c>
      <c r="CP1130">
        <v>22.836310688678715</v>
      </c>
      <c r="CQ1130">
        <v>22.723632892433773</v>
      </c>
      <c r="CR1130">
        <v>22.693852986556745</v>
      </c>
      <c r="CS1130">
        <v>22.731561780144382</v>
      </c>
      <c r="CT1130">
        <v>22.786696530373487</v>
      </c>
      <c r="CU1130">
        <v>22.853680886150922</v>
      </c>
      <c r="CV1130">
        <v>22.900582682537859</v>
      </c>
      <c r="CW1130">
        <v>22.916387186489882</v>
      </c>
      <c r="CX1130">
        <f>AVERAGE(pipe_data__2[[#This Row],[u1,]:[u101]])</f>
        <v>22.757832060164972</v>
      </c>
      <c r="CY1130">
        <v>22.757832060164972</v>
      </c>
      <c r="CZ1130" s="17">
        <v>22.940096861377061</v>
      </c>
      <c r="DA1130" s="18"/>
    </row>
    <row r="1131" spans="1:105" x14ac:dyDescent="0.25">
      <c r="A1131">
        <v>0.12956478239119562</v>
      </c>
      <c r="B1131">
        <v>22.90007110461724</v>
      </c>
      <c r="C1131">
        <v>22.832145161354465</v>
      </c>
      <c r="D1131">
        <v>22.791003370499812</v>
      </c>
      <c r="E1131">
        <v>22.803226948182637</v>
      </c>
      <c r="F1131">
        <v>22.795114837352148</v>
      </c>
      <c r="G1131">
        <v>22.780644242736358</v>
      </c>
      <c r="H1131">
        <v>22.818317771480974</v>
      </c>
      <c r="I1131">
        <v>22.974701785327248</v>
      </c>
      <c r="J1131">
        <v>22.996949841978317</v>
      </c>
      <c r="K1131">
        <v>23.016532789525847</v>
      </c>
      <c r="L1131">
        <v>23.090854964507024</v>
      </c>
      <c r="M1131">
        <v>23.111572096654768</v>
      </c>
      <c r="N1131">
        <v>23.112541762245815</v>
      </c>
      <c r="O1131">
        <v>23.13170534514942</v>
      </c>
      <c r="P1131">
        <v>23.15556182081119</v>
      </c>
      <c r="Q1131">
        <v>23.175014751169229</v>
      </c>
      <c r="R1131">
        <v>23.19431307756803</v>
      </c>
      <c r="S1131">
        <v>23.230422061951721</v>
      </c>
      <c r="T1131">
        <v>23.262451723449701</v>
      </c>
      <c r="U1131">
        <v>23.232356952021561</v>
      </c>
      <c r="V1131">
        <v>23.226278112485513</v>
      </c>
      <c r="W1131">
        <v>23.241867449405181</v>
      </c>
      <c r="X1131">
        <v>23.245275764202638</v>
      </c>
      <c r="Y1131">
        <v>23.220013787724319</v>
      </c>
      <c r="Z1131">
        <v>23.185668506812142</v>
      </c>
      <c r="AA1131">
        <v>23.188664810184921</v>
      </c>
      <c r="AB1131">
        <v>23.190686128373539</v>
      </c>
      <c r="AC1131">
        <v>23.147894340730289</v>
      </c>
      <c r="AD1131">
        <v>23.100823333214844</v>
      </c>
      <c r="AE1131">
        <v>23.062126246082343</v>
      </c>
      <c r="AF1131">
        <v>23.016541702065339</v>
      </c>
      <c r="AG1131">
        <v>22.923446430311358</v>
      </c>
      <c r="AH1131">
        <v>22.898783456320917</v>
      </c>
      <c r="AI1131">
        <v>22.928968219606567</v>
      </c>
      <c r="AJ1131">
        <v>22.905083081537629</v>
      </c>
      <c r="AK1131">
        <v>22.901136058111046</v>
      </c>
      <c r="AL1131">
        <v>22.934552759330249</v>
      </c>
      <c r="AM1131">
        <v>22.955008933349916</v>
      </c>
      <c r="AN1131">
        <v>22.895256430833903</v>
      </c>
      <c r="AO1131">
        <v>22.906286514704725</v>
      </c>
      <c r="AP1131">
        <v>22.855392675370069</v>
      </c>
      <c r="AQ1131">
        <v>22.868904289845347</v>
      </c>
      <c r="AR1131">
        <v>22.834985456355941</v>
      </c>
      <c r="AS1131">
        <v>22.831541796100009</v>
      </c>
      <c r="AT1131">
        <v>22.854995784447347</v>
      </c>
      <c r="AU1131">
        <v>22.952098074593167</v>
      </c>
      <c r="AV1131">
        <v>22.977116394298612</v>
      </c>
      <c r="AW1131">
        <v>22.968387023703205</v>
      </c>
      <c r="AX1131">
        <v>22.809343966313996</v>
      </c>
      <c r="AY1131">
        <v>22.715481099819154</v>
      </c>
      <c r="AZ1131">
        <v>22.679819085656543</v>
      </c>
      <c r="BA1131">
        <v>22.644728385909417</v>
      </c>
      <c r="BB1131">
        <v>22.619158558658786</v>
      </c>
      <c r="BC1131">
        <v>22.610930199260775</v>
      </c>
      <c r="BD1131">
        <v>22.553584307055679</v>
      </c>
      <c r="BE1131">
        <v>22.520197969723355</v>
      </c>
      <c r="BF1131">
        <v>22.457455279561284</v>
      </c>
      <c r="BG1131">
        <v>22.416761317559448</v>
      </c>
      <c r="BH1131">
        <v>22.423242698093983</v>
      </c>
      <c r="BI1131">
        <v>22.411211427604961</v>
      </c>
      <c r="BJ1131">
        <v>22.438583074749054</v>
      </c>
      <c r="BK1131">
        <v>22.436880278118924</v>
      </c>
      <c r="BL1131">
        <v>22.452996494697796</v>
      </c>
      <c r="BM1131">
        <v>22.463337327562694</v>
      </c>
      <c r="BN1131">
        <v>22.505366412978965</v>
      </c>
      <c r="BO1131">
        <v>22.51334821558579</v>
      </c>
      <c r="BP1131">
        <v>22.548276703124465</v>
      </c>
      <c r="BQ1131">
        <v>22.518323140389064</v>
      </c>
      <c r="BR1131">
        <v>22.352237837648143</v>
      </c>
      <c r="BS1131">
        <v>22.271061365099307</v>
      </c>
      <c r="BT1131">
        <v>22.232186791406672</v>
      </c>
      <c r="BU1131">
        <v>22.24186941386348</v>
      </c>
      <c r="BV1131">
        <v>22.253188341132027</v>
      </c>
      <c r="BW1131">
        <v>22.298973679145515</v>
      </c>
      <c r="BX1131">
        <v>22.336333827112671</v>
      </c>
      <c r="BY1131">
        <v>22.251732334004739</v>
      </c>
      <c r="BZ1131">
        <v>22.266672509198301</v>
      </c>
      <c r="CA1131">
        <v>22.322341820935964</v>
      </c>
      <c r="CB1131">
        <v>22.345424768587812</v>
      </c>
      <c r="CC1131">
        <v>22.327287559719046</v>
      </c>
      <c r="CD1131">
        <v>22.371317400148627</v>
      </c>
      <c r="CE1131">
        <v>22.376551782790362</v>
      </c>
      <c r="CF1131">
        <v>22.405610581654432</v>
      </c>
      <c r="CG1131">
        <v>22.398165836412598</v>
      </c>
      <c r="CH1131">
        <v>22.429754833699789</v>
      </c>
      <c r="CI1131">
        <v>22.473954416787407</v>
      </c>
      <c r="CJ1131">
        <v>22.528889328194829</v>
      </c>
      <c r="CK1131">
        <v>22.587345187426891</v>
      </c>
      <c r="CL1131">
        <v>22.608991260934701</v>
      </c>
      <c r="CM1131">
        <v>22.651352399916753</v>
      </c>
      <c r="CN1131">
        <v>22.726857619733572</v>
      </c>
      <c r="CO1131">
        <v>22.781363804008418</v>
      </c>
      <c r="CP1131">
        <v>22.835664220563608</v>
      </c>
      <c r="CQ1131">
        <v>22.720814508430376</v>
      </c>
      <c r="CR1131">
        <v>22.692847589103017</v>
      </c>
      <c r="CS1131">
        <v>22.73042569734984</v>
      </c>
      <c r="CT1131">
        <v>22.785695576946559</v>
      </c>
      <c r="CU1131">
        <v>22.852684149417637</v>
      </c>
      <c r="CV1131">
        <v>22.899550893024117</v>
      </c>
      <c r="CW1131">
        <v>22.915224391370046</v>
      </c>
      <c r="CX1131">
        <f>AVERAGE(pipe_data__2[[#This Row],[u1,]:[u101]])</f>
        <v>22.756346836368763</v>
      </c>
      <c r="CY1131">
        <v>22.756346836368763</v>
      </c>
      <c r="CZ1131" s="16">
        <v>22.938962842750097</v>
      </c>
      <c r="DA1131" s="19"/>
    </row>
    <row r="1132" spans="1:105" x14ac:dyDescent="0.25">
      <c r="A1132">
        <v>0.13056528264132061</v>
      </c>
      <c r="B1132">
        <v>22.89813950849209</v>
      </c>
      <c r="C1132">
        <v>22.830185583133122</v>
      </c>
      <c r="D1132">
        <v>22.788885737613256</v>
      </c>
      <c r="E1132">
        <v>22.801368161027607</v>
      </c>
      <c r="F1132">
        <v>22.793202505097241</v>
      </c>
      <c r="G1132">
        <v>22.779053507768584</v>
      </c>
      <c r="H1132">
        <v>22.816638625332857</v>
      </c>
      <c r="I1132">
        <v>22.972861008415265</v>
      </c>
      <c r="J1132">
        <v>22.995229621606597</v>
      </c>
      <c r="K1132">
        <v>23.014949213187545</v>
      </c>
      <c r="L1132">
        <v>23.089073748725049</v>
      </c>
      <c r="M1132">
        <v>23.110015056510349</v>
      </c>
      <c r="N1132">
        <v>23.111145096197244</v>
      </c>
      <c r="O1132">
        <v>23.130276062595986</v>
      </c>
      <c r="P1132">
        <v>23.154206979141808</v>
      </c>
      <c r="Q1132">
        <v>23.173561368796612</v>
      </c>
      <c r="R1132">
        <v>23.192910948367068</v>
      </c>
      <c r="S1132">
        <v>23.22873032496625</v>
      </c>
      <c r="T1132">
        <v>23.26118843123567</v>
      </c>
      <c r="U1132">
        <v>23.230804576899441</v>
      </c>
      <c r="V1132">
        <v>23.224763531898244</v>
      </c>
      <c r="W1132">
        <v>23.240178447166301</v>
      </c>
      <c r="X1132">
        <v>23.243860573028243</v>
      </c>
      <c r="Y1132">
        <v>23.218835060295479</v>
      </c>
      <c r="Z1132">
        <v>23.184337135088363</v>
      </c>
      <c r="AA1132">
        <v>23.186965183956595</v>
      </c>
      <c r="AB1132">
        <v>23.188738799401467</v>
      </c>
      <c r="AC1132">
        <v>23.14615862523328</v>
      </c>
      <c r="AD1132">
        <v>23.098564733057941</v>
      </c>
      <c r="AE1132">
        <v>23.060476756050662</v>
      </c>
      <c r="AF1132">
        <v>23.014756110851923</v>
      </c>
      <c r="AG1132">
        <v>22.921328408477855</v>
      </c>
      <c r="AH1132">
        <v>22.897186940887057</v>
      </c>
      <c r="AI1132">
        <v>22.92710618244805</v>
      </c>
      <c r="AJ1132">
        <v>22.903545940959955</v>
      </c>
      <c r="AK1132">
        <v>22.899602611234442</v>
      </c>
      <c r="AL1132">
        <v>22.933048637384896</v>
      </c>
      <c r="AM1132">
        <v>22.953654798492089</v>
      </c>
      <c r="AN1132">
        <v>22.893664137003945</v>
      </c>
      <c r="AO1132">
        <v>22.904940942883773</v>
      </c>
      <c r="AP1132">
        <v>22.854404600338867</v>
      </c>
      <c r="AQ1132">
        <v>22.867939602472916</v>
      </c>
      <c r="AR1132">
        <v>22.834364493447229</v>
      </c>
      <c r="AS1132">
        <v>22.830692906023234</v>
      </c>
      <c r="AT1132">
        <v>22.853909000443323</v>
      </c>
      <c r="AU1132">
        <v>22.950637548670265</v>
      </c>
      <c r="AV1132">
        <v>22.975639986340692</v>
      </c>
      <c r="AW1132">
        <v>22.967387617512763</v>
      </c>
      <c r="AX1132">
        <v>22.807779625152914</v>
      </c>
      <c r="AY1132">
        <v>22.713380395950136</v>
      </c>
      <c r="AZ1132">
        <v>22.677967224437726</v>
      </c>
      <c r="BA1132">
        <v>22.642457018806702</v>
      </c>
      <c r="BB1132">
        <v>22.617286045030564</v>
      </c>
      <c r="BC1132">
        <v>22.609348987635673</v>
      </c>
      <c r="BD1132">
        <v>22.551972207831827</v>
      </c>
      <c r="BE1132">
        <v>22.518532317156222</v>
      </c>
      <c r="BF1132">
        <v>22.455922035372524</v>
      </c>
      <c r="BG1132">
        <v>22.415303344629343</v>
      </c>
      <c r="BH1132">
        <v>22.421864478242991</v>
      </c>
      <c r="BI1132">
        <v>22.409705287835283</v>
      </c>
      <c r="BJ1132">
        <v>22.437336810102458</v>
      </c>
      <c r="BK1132">
        <v>22.435659323553818</v>
      </c>
      <c r="BL1132">
        <v>22.451593448884559</v>
      </c>
      <c r="BM1132">
        <v>22.462048087474116</v>
      </c>
      <c r="BN1132">
        <v>22.504087413897889</v>
      </c>
      <c r="BO1132">
        <v>22.5122240088571</v>
      </c>
      <c r="BP1132">
        <v>22.546322346966548</v>
      </c>
      <c r="BQ1132">
        <v>22.516377524838585</v>
      </c>
      <c r="BR1132">
        <v>22.349963980839796</v>
      </c>
      <c r="BS1132">
        <v>22.268953435994746</v>
      </c>
      <c r="BT1132">
        <v>22.230559492922293</v>
      </c>
      <c r="BU1132">
        <v>22.240036682429501</v>
      </c>
      <c r="BV1132">
        <v>22.251557367441364</v>
      </c>
      <c r="BW1132">
        <v>22.297761119690367</v>
      </c>
      <c r="BX1132">
        <v>22.334681108381577</v>
      </c>
      <c r="BY1132">
        <v>22.249559011925008</v>
      </c>
      <c r="BZ1132">
        <v>22.264755490753977</v>
      </c>
      <c r="CA1132">
        <v>22.321045560276989</v>
      </c>
      <c r="CB1132">
        <v>22.344106002273303</v>
      </c>
      <c r="CC1132">
        <v>22.325953275598788</v>
      </c>
      <c r="CD1132">
        <v>22.370114407698686</v>
      </c>
      <c r="CE1132">
        <v>22.375429141114555</v>
      </c>
      <c r="CF1132">
        <v>22.404261175263578</v>
      </c>
      <c r="CG1132">
        <v>22.396794163427934</v>
      </c>
      <c r="CH1132">
        <v>22.428444087533567</v>
      </c>
      <c r="CI1132">
        <v>22.472917504186885</v>
      </c>
      <c r="CJ1132">
        <v>22.527760905785577</v>
      </c>
      <c r="CK1132">
        <v>22.586129075317491</v>
      </c>
      <c r="CL1132">
        <v>22.608227359331607</v>
      </c>
      <c r="CM1132">
        <v>22.650691057206171</v>
      </c>
      <c r="CN1132">
        <v>22.726420149380917</v>
      </c>
      <c r="CO1132">
        <v>22.780647974617676</v>
      </c>
      <c r="CP1132">
        <v>22.835017752448504</v>
      </c>
      <c r="CQ1132">
        <v>22.717996124426978</v>
      </c>
      <c r="CR1132">
        <v>22.69184219164929</v>
      </c>
      <c r="CS1132">
        <v>22.729289614555299</v>
      </c>
      <c r="CT1132">
        <v>22.784694623519631</v>
      </c>
      <c r="CU1132">
        <v>22.851687412684356</v>
      </c>
      <c r="CV1132">
        <v>22.898519103510377</v>
      </c>
      <c r="CW1132">
        <v>22.91406159625021</v>
      </c>
      <c r="CX1132">
        <f>AVERAGE(pipe_data__2[[#This Row],[u1,]:[u101]])</f>
        <v>22.75486161257254</v>
      </c>
      <c r="CY1132">
        <v>22.75486161257254</v>
      </c>
      <c r="CZ1132" s="17">
        <v>22.9378162015024</v>
      </c>
      <c r="DA1132" s="18"/>
    </row>
    <row r="1133" spans="1:105" x14ac:dyDescent="0.25">
      <c r="A1133">
        <v>0.1315657828914456</v>
      </c>
      <c r="B1133">
        <v>22.89620791236694</v>
      </c>
      <c r="C1133">
        <v>22.82822600491178</v>
      </c>
      <c r="D1133">
        <v>22.786768104726701</v>
      </c>
      <c r="E1133">
        <v>22.799509373872578</v>
      </c>
      <c r="F1133">
        <v>22.791290172842334</v>
      </c>
      <c r="G1133">
        <v>22.77746277280081</v>
      </c>
      <c r="H1133">
        <v>22.814959479184736</v>
      </c>
      <c r="I1133">
        <v>22.971020231503282</v>
      </c>
      <c r="J1133">
        <v>22.993509401234881</v>
      </c>
      <c r="K1133">
        <v>23.013365636849244</v>
      </c>
      <c r="L1133">
        <v>23.087292532943074</v>
      </c>
      <c r="M1133">
        <v>23.108458016365933</v>
      </c>
      <c r="N1133">
        <v>23.109748430148677</v>
      </c>
      <c r="O1133">
        <v>23.128721855153749</v>
      </c>
      <c r="P1133">
        <v>23.152852137472426</v>
      </c>
      <c r="Q1133">
        <v>23.172107986423999</v>
      </c>
      <c r="R1133">
        <v>23.191508819166103</v>
      </c>
      <c r="S1133">
        <v>23.227038587980779</v>
      </c>
      <c r="T1133">
        <v>23.259925139021643</v>
      </c>
      <c r="U1133">
        <v>23.229252201777324</v>
      </c>
      <c r="V1133">
        <v>23.223248951310975</v>
      </c>
      <c r="W1133">
        <v>23.238489444927421</v>
      </c>
      <c r="X1133">
        <v>23.242445381853848</v>
      </c>
      <c r="Y1133">
        <v>23.217656332866635</v>
      </c>
      <c r="Z1133">
        <v>23.18300576336458</v>
      </c>
      <c r="AA1133">
        <v>23.185265557728272</v>
      </c>
      <c r="AB1133">
        <v>23.186791470429398</v>
      </c>
      <c r="AC1133">
        <v>23.144422909736271</v>
      </c>
      <c r="AD1133">
        <v>23.096306132901038</v>
      </c>
      <c r="AE1133">
        <v>23.05882726601898</v>
      </c>
      <c r="AF1133">
        <v>23.012970519638511</v>
      </c>
      <c r="AG1133">
        <v>22.919210386644355</v>
      </c>
      <c r="AH1133">
        <v>22.895590425453197</v>
      </c>
      <c r="AI1133">
        <v>22.925244145289533</v>
      </c>
      <c r="AJ1133">
        <v>22.90200880038228</v>
      </c>
      <c r="AK1133">
        <v>22.898069164357839</v>
      </c>
      <c r="AL1133">
        <v>22.931544515439544</v>
      </c>
      <c r="AM1133">
        <v>22.952300663634261</v>
      </c>
      <c r="AN1133">
        <v>22.892071843173987</v>
      </c>
      <c r="AO1133">
        <v>22.903595371062824</v>
      </c>
      <c r="AP1133">
        <v>22.853416525307662</v>
      </c>
      <c r="AQ1133">
        <v>22.866974915100489</v>
      </c>
      <c r="AR1133">
        <v>22.833743530538516</v>
      </c>
      <c r="AS1133">
        <v>22.82984401594646</v>
      </c>
      <c r="AT1133">
        <v>22.852822216439304</v>
      </c>
      <c r="AU1133">
        <v>22.94917702274736</v>
      </c>
      <c r="AV1133">
        <v>22.974163578382772</v>
      </c>
      <c r="AW1133">
        <v>22.966388211322318</v>
      </c>
      <c r="AX1133">
        <v>22.806215283991833</v>
      </c>
      <c r="AY1133">
        <v>22.711279692081121</v>
      </c>
      <c r="AZ1133">
        <v>22.676115363218909</v>
      </c>
      <c r="BA1133">
        <v>22.640185651703987</v>
      </c>
      <c r="BB1133">
        <v>22.615413531402346</v>
      </c>
      <c r="BC1133">
        <v>22.607767776010572</v>
      </c>
      <c r="BD1133">
        <v>22.550360108607979</v>
      </c>
      <c r="BE1133">
        <v>22.516866664589084</v>
      </c>
      <c r="BF1133">
        <v>22.454388791183767</v>
      </c>
      <c r="BG1133">
        <v>22.413845371699235</v>
      </c>
      <c r="BH1133">
        <v>22.420486258392</v>
      </c>
      <c r="BI1133">
        <v>22.408199148065602</v>
      </c>
      <c r="BJ1133">
        <v>22.436090545455858</v>
      </c>
      <c r="BK1133">
        <v>22.434438368988712</v>
      </c>
      <c r="BL1133">
        <v>22.450190403071325</v>
      </c>
      <c r="BM1133">
        <v>22.460758847385538</v>
      </c>
      <c r="BN1133">
        <v>22.502808414816812</v>
      </c>
      <c r="BO1133">
        <v>22.51109980212841</v>
      </c>
      <c r="BP1133">
        <v>22.544367990808631</v>
      </c>
      <c r="BQ1133">
        <v>22.514431909288103</v>
      </c>
      <c r="BR1133">
        <v>22.347690124031448</v>
      </c>
      <c r="BS1133">
        <v>22.266845506890181</v>
      </c>
      <c r="BT1133">
        <v>22.228932194437913</v>
      </c>
      <c r="BU1133">
        <v>22.238203950995526</v>
      </c>
      <c r="BV1133">
        <v>22.249926393750702</v>
      </c>
      <c r="BW1133">
        <v>22.296548560235223</v>
      </c>
      <c r="BX1133">
        <v>22.333028389650487</v>
      </c>
      <c r="BY1133">
        <v>22.247385689845281</v>
      </c>
      <c r="BZ1133">
        <v>22.26283847230965</v>
      </c>
      <c r="CA1133">
        <v>22.319749299618014</v>
      </c>
      <c r="CB1133">
        <v>22.342787235958795</v>
      </c>
      <c r="CC1133">
        <v>22.32461899147853</v>
      </c>
      <c r="CD1133">
        <v>22.368911415248743</v>
      </c>
      <c r="CE1133">
        <v>22.374306499438749</v>
      </c>
      <c r="CF1133">
        <v>22.402911768872723</v>
      </c>
      <c r="CG1133">
        <v>22.39542249044327</v>
      </c>
      <c r="CH1133">
        <v>22.427133341367348</v>
      </c>
      <c r="CI1133">
        <v>22.471880591586366</v>
      </c>
      <c r="CJ1133">
        <v>22.526632483376325</v>
      </c>
      <c r="CK1133">
        <v>22.58491296320809</v>
      </c>
      <c r="CL1133">
        <v>22.607463457728514</v>
      </c>
      <c r="CM1133">
        <v>22.650029714495584</v>
      </c>
      <c r="CN1133">
        <v>22.725982679028263</v>
      </c>
      <c r="CO1133">
        <v>22.779932145226933</v>
      </c>
      <c r="CP1133">
        <v>22.8343712843334</v>
      </c>
      <c r="CQ1133">
        <v>22.715177740423581</v>
      </c>
      <c r="CR1133">
        <v>22.690836794195558</v>
      </c>
      <c r="CS1133">
        <v>22.728153531760761</v>
      </c>
      <c r="CT1133">
        <v>22.783693670092703</v>
      </c>
      <c r="CU1133">
        <v>22.850690675951071</v>
      </c>
      <c r="CV1133">
        <v>22.897487313996635</v>
      </c>
      <c r="CW1133">
        <v>22.912898801130375</v>
      </c>
      <c r="CX1133">
        <f>AVERAGE(pipe_data__2[[#This Row],[u1,]:[u101]])</f>
        <v>22.753375139527428</v>
      </c>
      <c r="CY1133">
        <v>22.753375139527428</v>
      </c>
      <c r="CZ1133" s="16">
        <v>22.936663045959389</v>
      </c>
      <c r="DA1133" s="19"/>
    </row>
    <row r="1134" spans="1:105" x14ac:dyDescent="0.25">
      <c r="A1134">
        <v>0.1325662831415706</v>
      </c>
      <c r="B1134">
        <v>22.894276316241786</v>
      </c>
      <c r="C1134">
        <v>22.826266426690438</v>
      </c>
      <c r="D1134">
        <v>22.784650471840145</v>
      </c>
      <c r="E1134">
        <v>22.797650586717548</v>
      </c>
      <c r="F1134">
        <v>22.789377840587424</v>
      </c>
      <c r="G1134">
        <v>22.775872037833036</v>
      </c>
      <c r="H1134">
        <v>22.813280333036619</v>
      </c>
      <c r="I1134">
        <v>22.969179454591298</v>
      </c>
      <c r="J1134">
        <v>22.991789180863162</v>
      </c>
      <c r="K1134">
        <v>23.011782060510939</v>
      </c>
      <c r="L1134">
        <v>23.085511317161099</v>
      </c>
      <c r="M1134">
        <v>23.106900976221517</v>
      </c>
      <c r="N1134">
        <v>23.108351764100107</v>
      </c>
      <c r="O1134">
        <v>23.127042696487148</v>
      </c>
      <c r="P1134">
        <v>23.151497295803043</v>
      </c>
      <c r="Q1134">
        <v>23.170654604051382</v>
      </c>
      <c r="R1134">
        <v>23.190106689965141</v>
      </c>
      <c r="S1134">
        <v>23.225346850995308</v>
      </c>
      <c r="T1134">
        <v>23.258661846807616</v>
      </c>
      <c r="U1134">
        <v>23.227699826655208</v>
      </c>
      <c r="V1134">
        <v>23.221734370723706</v>
      </c>
      <c r="W1134">
        <v>23.236800442688541</v>
      </c>
      <c r="X1134">
        <v>23.241030190679453</v>
      </c>
      <c r="Y1134">
        <v>23.216477605437792</v>
      </c>
      <c r="Z1134">
        <v>23.181674391640801</v>
      </c>
      <c r="AA1134">
        <v>23.183565931499949</v>
      </c>
      <c r="AB1134">
        <v>23.184844141457329</v>
      </c>
      <c r="AC1134">
        <v>23.142687194239262</v>
      </c>
      <c r="AD1134">
        <v>23.094047532744135</v>
      </c>
      <c r="AE1134">
        <v>23.057177775987299</v>
      </c>
      <c r="AF1134">
        <v>23.011184928425095</v>
      </c>
      <c r="AG1134">
        <v>22.917092364810852</v>
      </c>
      <c r="AH1134">
        <v>22.89399391001934</v>
      </c>
      <c r="AI1134">
        <v>22.923382108131012</v>
      </c>
      <c r="AJ1134">
        <v>22.900471659804605</v>
      </c>
      <c r="AK1134">
        <v>22.896535717481235</v>
      </c>
      <c r="AL1134">
        <v>22.930040393494188</v>
      </c>
      <c r="AM1134">
        <v>22.950693615668531</v>
      </c>
      <c r="AN1134">
        <v>22.890479549344029</v>
      </c>
      <c r="AO1134">
        <v>22.902249799241876</v>
      </c>
      <c r="AP1134">
        <v>22.852428450276456</v>
      </c>
      <c r="AQ1134">
        <v>22.866010227728061</v>
      </c>
      <c r="AR1134">
        <v>22.832886629771124</v>
      </c>
      <c r="AS1134">
        <v>22.828995125869689</v>
      </c>
      <c r="AT1134">
        <v>22.85173543243528</v>
      </c>
      <c r="AU1134">
        <v>22.947716496824455</v>
      </c>
      <c r="AV1134">
        <v>22.972687170424848</v>
      </c>
      <c r="AW1134">
        <v>22.965388805131877</v>
      </c>
      <c r="AX1134">
        <v>22.804650942830747</v>
      </c>
      <c r="AY1134">
        <v>22.709178988212102</v>
      </c>
      <c r="AZ1134">
        <v>22.674263502000091</v>
      </c>
      <c r="BA1134">
        <v>22.637914284601273</v>
      </c>
      <c r="BB1134">
        <v>22.613541017774125</v>
      </c>
      <c r="BC1134">
        <v>22.606186564385474</v>
      </c>
      <c r="BD1134">
        <v>22.548748009384131</v>
      </c>
      <c r="BE1134">
        <v>22.515201012021951</v>
      </c>
      <c r="BF1134">
        <v>22.452855546995007</v>
      </c>
      <c r="BG1134">
        <v>22.41238739876913</v>
      </c>
      <c r="BH1134">
        <v>22.419108038541005</v>
      </c>
      <c r="BI1134">
        <v>22.406693008295925</v>
      </c>
      <c r="BJ1134">
        <v>22.434844280809262</v>
      </c>
      <c r="BK1134">
        <v>22.433217414423606</v>
      </c>
      <c r="BL1134">
        <v>22.448787357258091</v>
      </c>
      <c r="BM1134">
        <v>22.459469607296963</v>
      </c>
      <c r="BN1134">
        <v>22.501529415735735</v>
      </c>
      <c r="BO1134">
        <v>22.509975595399716</v>
      </c>
      <c r="BP1134">
        <v>22.542413634650718</v>
      </c>
      <c r="BQ1134">
        <v>22.512486293737624</v>
      </c>
      <c r="BR1134">
        <v>22.345416267223101</v>
      </c>
      <c r="BS1134">
        <v>22.264737577785617</v>
      </c>
      <c r="BT1134">
        <v>22.227304895953534</v>
      </c>
      <c r="BU1134">
        <v>22.236371219561551</v>
      </c>
      <c r="BV1134">
        <v>22.248295420060039</v>
      </c>
      <c r="BW1134">
        <v>22.295336000780075</v>
      </c>
      <c r="BX1134">
        <v>22.331375670919392</v>
      </c>
      <c r="BY1134">
        <v>22.245212367765554</v>
      </c>
      <c r="BZ1134">
        <v>22.260921453865326</v>
      </c>
      <c r="CA1134">
        <v>22.318453038959039</v>
      </c>
      <c r="CB1134">
        <v>22.341468469644287</v>
      </c>
      <c r="CC1134">
        <v>22.323284707358276</v>
      </c>
      <c r="CD1134">
        <v>22.367708422798799</v>
      </c>
      <c r="CE1134">
        <v>22.373183857762942</v>
      </c>
      <c r="CF1134">
        <v>22.401562362481869</v>
      </c>
      <c r="CG1134">
        <v>22.394050817458606</v>
      </c>
      <c r="CH1134">
        <v>22.425822595201126</v>
      </c>
      <c r="CI1134">
        <v>22.470843678985844</v>
      </c>
      <c r="CJ1134">
        <v>22.525504060967073</v>
      </c>
      <c r="CK1134">
        <v>22.583696851098686</v>
      </c>
      <c r="CL1134">
        <v>22.606699556125424</v>
      </c>
      <c r="CM1134">
        <v>22.649368371785002</v>
      </c>
      <c r="CN1134">
        <v>22.725545208675609</v>
      </c>
      <c r="CO1134">
        <v>22.779216315836191</v>
      </c>
      <c r="CP1134">
        <v>22.833724816218297</v>
      </c>
      <c r="CQ1134">
        <v>22.71235935642018</v>
      </c>
      <c r="CR1134">
        <v>22.68983139674183</v>
      </c>
      <c r="CS1134">
        <v>22.727017448966219</v>
      </c>
      <c r="CT1134">
        <v>22.782692716665775</v>
      </c>
      <c r="CU1134">
        <v>22.84969393921779</v>
      </c>
      <c r="CV1134">
        <v>22.896455524482892</v>
      </c>
      <c r="CW1134">
        <v>22.911736006010539</v>
      </c>
      <c r="CX1134">
        <f>AVERAGE(pipe_data__2[[#This Row],[u1,]:[u101]])</f>
        <v>22.751882528460399</v>
      </c>
      <c r="CY1134">
        <v>22.751882528460399</v>
      </c>
      <c r="CZ1134" s="17">
        <v>22.935509890416384</v>
      </c>
      <c r="DA1134" s="18"/>
    </row>
    <row r="1135" spans="1:105" x14ac:dyDescent="0.25">
      <c r="A1135">
        <v>0.13356678339169581</v>
      </c>
      <c r="B1135">
        <v>22.892344720116636</v>
      </c>
      <c r="C1135">
        <v>22.824306848469092</v>
      </c>
      <c r="D1135">
        <v>22.782532838953589</v>
      </c>
      <c r="E1135">
        <v>22.795791799562515</v>
      </c>
      <c r="F1135">
        <v>22.787465508332517</v>
      </c>
      <c r="G1135">
        <v>22.774281302865262</v>
      </c>
      <c r="H1135">
        <v>22.811601186888499</v>
      </c>
      <c r="I1135">
        <v>22.967338677679312</v>
      </c>
      <c r="J1135">
        <v>22.990068960491442</v>
      </c>
      <c r="K1135">
        <v>23.010198484172637</v>
      </c>
      <c r="L1135">
        <v>23.083730101379125</v>
      </c>
      <c r="M1135">
        <v>23.105343936077102</v>
      </c>
      <c r="N1135">
        <v>23.106878571746748</v>
      </c>
      <c r="O1135">
        <v>23.125363537820547</v>
      </c>
      <c r="P1135">
        <v>23.150142454133661</v>
      </c>
      <c r="Q1135">
        <v>23.169201221678769</v>
      </c>
      <c r="R1135">
        <v>23.188704560764176</v>
      </c>
      <c r="S1135">
        <v>23.223655114009837</v>
      </c>
      <c r="T1135">
        <v>23.257398554593589</v>
      </c>
      <c r="U1135">
        <v>23.226147451533087</v>
      </c>
      <c r="V1135">
        <v>23.220219790136436</v>
      </c>
      <c r="W1135">
        <v>23.235111440449661</v>
      </c>
      <c r="X1135">
        <v>23.239614999505061</v>
      </c>
      <c r="Y1135">
        <v>23.215298878008948</v>
      </c>
      <c r="Z1135">
        <v>23.180343019917022</v>
      </c>
      <c r="AA1135">
        <v>23.181866305271626</v>
      </c>
      <c r="AB1135">
        <v>23.182896812485257</v>
      </c>
      <c r="AC1135">
        <v>23.140951478742252</v>
      </c>
      <c r="AD1135">
        <v>23.091788932587232</v>
      </c>
      <c r="AE1135">
        <v>23.055528285955621</v>
      </c>
      <c r="AF1135">
        <v>23.009399337211679</v>
      </c>
      <c r="AG1135">
        <v>22.914974342977349</v>
      </c>
      <c r="AH1135">
        <v>22.89239739458548</v>
      </c>
      <c r="AI1135">
        <v>22.921520070972495</v>
      </c>
      <c r="AJ1135">
        <v>22.898934519226927</v>
      </c>
      <c r="AK1135">
        <v>22.895002270604632</v>
      </c>
      <c r="AL1135">
        <v>22.928536271548836</v>
      </c>
      <c r="AM1135">
        <v>22.948866489494037</v>
      </c>
      <c r="AN1135">
        <v>22.888887255514067</v>
      </c>
      <c r="AO1135">
        <v>22.900904227420924</v>
      </c>
      <c r="AP1135">
        <v>22.85144037524525</v>
      </c>
      <c r="AQ1135">
        <v>22.865045540355631</v>
      </c>
      <c r="AR1135">
        <v>22.831454494030417</v>
      </c>
      <c r="AS1135">
        <v>22.828146235792914</v>
      </c>
      <c r="AT1135">
        <v>22.85064864843126</v>
      </c>
      <c r="AU1135">
        <v>22.94625597090155</v>
      </c>
      <c r="AV1135">
        <v>22.971210762466928</v>
      </c>
      <c r="AW1135">
        <v>22.964389398941432</v>
      </c>
      <c r="AX1135">
        <v>22.803086601669666</v>
      </c>
      <c r="AY1135">
        <v>22.707078284343083</v>
      </c>
      <c r="AZ1135">
        <v>22.672411640781274</v>
      </c>
      <c r="BA1135">
        <v>22.635642917498558</v>
      </c>
      <c r="BB1135">
        <v>22.611668504145904</v>
      </c>
      <c r="BC1135">
        <v>22.604605352760373</v>
      </c>
      <c r="BD1135">
        <v>22.547135910160282</v>
      </c>
      <c r="BE1135">
        <v>22.513535359454814</v>
      </c>
      <c r="BF1135">
        <v>22.451322302806247</v>
      </c>
      <c r="BG1135">
        <v>22.410929425839022</v>
      </c>
      <c r="BH1135">
        <v>22.417729818690013</v>
      </c>
      <c r="BI1135">
        <v>22.405186868526247</v>
      </c>
      <c r="BJ1135">
        <v>22.433598016162666</v>
      </c>
      <c r="BK1135">
        <v>22.431996459858503</v>
      </c>
      <c r="BL1135">
        <v>22.447384311444857</v>
      </c>
      <c r="BM1135">
        <v>22.458180367208385</v>
      </c>
      <c r="BN1135">
        <v>22.500250416654659</v>
      </c>
      <c r="BO1135">
        <v>22.508851388671026</v>
      </c>
      <c r="BP1135">
        <v>22.540459278492801</v>
      </c>
      <c r="BQ1135">
        <v>22.510540678187141</v>
      </c>
      <c r="BR1135">
        <v>22.343142410414753</v>
      </c>
      <c r="BS1135">
        <v>22.262629648681056</v>
      </c>
      <c r="BT1135">
        <v>22.225677597469154</v>
      </c>
      <c r="BU1135">
        <v>22.234538488127573</v>
      </c>
      <c r="BV1135">
        <v>22.246664446369376</v>
      </c>
      <c r="BW1135">
        <v>22.294123441324928</v>
      </c>
      <c r="BX1135">
        <v>22.329722952188302</v>
      </c>
      <c r="BY1135">
        <v>22.243039045685826</v>
      </c>
      <c r="BZ1135">
        <v>22.259004435421001</v>
      </c>
      <c r="CA1135">
        <v>22.317156778300063</v>
      </c>
      <c r="CB1135">
        <v>22.340149703329779</v>
      </c>
      <c r="CC1135">
        <v>22.321950423238018</v>
      </c>
      <c r="CD1135">
        <v>22.366505430348855</v>
      </c>
      <c r="CE1135">
        <v>22.371918079911257</v>
      </c>
      <c r="CF1135">
        <v>22.400212956091014</v>
      </c>
      <c r="CG1135">
        <v>22.392679144473938</v>
      </c>
      <c r="CH1135">
        <v>22.424511849034907</v>
      </c>
      <c r="CI1135">
        <v>22.469806766385322</v>
      </c>
      <c r="CJ1135">
        <v>22.524375638557821</v>
      </c>
      <c r="CK1135">
        <v>22.582480738989286</v>
      </c>
      <c r="CL1135">
        <v>22.60593565452233</v>
      </c>
      <c r="CM1135">
        <v>22.648707029074416</v>
      </c>
      <c r="CN1135">
        <v>22.725107738322954</v>
      </c>
      <c r="CO1135">
        <v>22.778500486445449</v>
      </c>
      <c r="CP1135">
        <v>22.833078348103193</v>
      </c>
      <c r="CQ1135">
        <v>22.709540972416782</v>
      </c>
      <c r="CR1135">
        <v>22.688825999288103</v>
      </c>
      <c r="CS1135">
        <v>22.725881366171677</v>
      </c>
      <c r="CT1135">
        <v>22.781691763238847</v>
      </c>
      <c r="CU1135">
        <v>22.848697202484505</v>
      </c>
      <c r="CV1135">
        <v>22.89542373496915</v>
      </c>
      <c r="CW1135">
        <v>22.910573210890707</v>
      </c>
      <c r="CX1135">
        <f>AVERAGE(pipe_data__2[[#This Row],[u1,]:[u101]])</f>
        <v>22.750379767636737</v>
      </c>
      <c r="CY1135">
        <v>22.750379767636737</v>
      </c>
      <c r="CZ1135" s="16">
        <v>22.934353948279117</v>
      </c>
      <c r="DA1135" s="19"/>
    </row>
    <row r="1136" spans="1:105" x14ac:dyDescent="0.25">
      <c r="A1136">
        <v>0.1345672836418208</v>
      </c>
      <c r="B1136">
        <v>22.890413123991486</v>
      </c>
      <c r="C1136">
        <v>22.82234727024775</v>
      </c>
      <c r="D1136">
        <v>22.780415206067033</v>
      </c>
      <c r="E1136">
        <v>22.793933012407486</v>
      </c>
      <c r="F1136">
        <v>22.78555317607761</v>
      </c>
      <c r="G1136">
        <v>22.772690567897488</v>
      </c>
      <c r="H1136">
        <v>22.809922040740378</v>
      </c>
      <c r="I1136">
        <v>22.965497900767328</v>
      </c>
      <c r="J1136">
        <v>22.988348740119726</v>
      </c>
      <c r="K1136">
        <v>23.008614907834332</v>
      </c>
      <c r="L1136">
        <v>23.08194888559715</v>
      </c>
      <c r="M1136">
        <v>23.103786895932686</v>
      </c>
      <c r="N1136">
        <v>23.105196334186374</v>
      </c>
      <c r="O1136">
        <v>23.123684379153943</v>
      </c>
      <c r="P1136">
        <v>23.148787612464279</v>
      </c>
      <c r="Q1136">
        <v>23.167747839306152</v>
      </c>
      <c r="R1136">
        <v>23.187302431563214</v>
      </c>
      <c r="S1136">
        <v>23.221963377024366</v>
      </c>
      <c r="T1136">
        <v>23.256135262379562</v>
      </c>
      <c r="U1136">
        <v>23.224595076410971</v>
      </c>
      <c r="V1136">
        <v>23.218705209549167</v>
      </c>
      <c r="W1136">
        <v>23.233422438210781</v>
      </c>
      <c r="X1136">
        <v>23.238199808330666</v>
      </c>
      <c r="Y1136">
        <v>23.214120150580104</v>
      </c>
      <c r="Z1136">
        <v>23.179011648193239</v>
      </c>
      <c r="AA1136">
        <v>23.180166679043303</v>
      </c>
      <c r="AB1136">
        <v>23.180949483513189</v>
      </c>
      <c r="AC1136">
        <v>23.139215763245243</v>
      </c>
      <c r="AD1136">
        <v>23.089530332430328</v>
      </c>
      <c r="AE1136">
        <v>23.053878795923939</v>
      </c>
      <c r="AF1136">
        <v>23.007613745998263</v>
      </c>
      <c r="AG1136">
        <v>22.912856321143849</v>
      </c>
      <c r="AH1136">
        <v>22.89080087915162</v>
      </c>
      <c r="AI1136">
        <v>22.919658033813974</v>
      </c>
      <c r="AJ1136">
        <v>22.897397378649252</v>
      </c>
      <c r="AK1136">
        <v>22.893468823728032</v>
      </c>
      <c r="AL1136">
        <v>22.927032149603484</v>
      </c>
      <c r="AM1136">
        <v>22.947039363319547</v>
      </c>
      <c r="AN1136">
        <v>22.887294961684109</v>
      </c>
      <c r="AO1136">
        <v>22.899558655599975</v>
      </c>
      <c r="AP1136">
        <v>22.850452300214044</v>
      </c>
      <c r="AQ1136">
        <v>22.864080852983204</v>
      </c>
      <c r="AR1136">
        <v>22.83002235828971</v>
      </c>
      <c r="AS1136">
        <v>22.82729734571614</v>
      </c>
      <c r="AT1136">
        <v>22.849561864427237</v>
      </c>
      <c r="AU1136">
        <v>22.944795444978645</v>
      </c>
      <c r="AV1136">
        <v>22.969734354509008</v>
      </c>
      <c r="AW1136">
        <v>22.96338999275099</v>
      </c>
      <c r="AX1136">
        <v>22.801522260508584</v>
      </c>
      <c r="AY1136">
        <v>22.704977580474065</v>
      </c>
      <c r="AZ1136">
        <v>22.670559779562456</v>
      </c>
      <c r="BA1136">
        <v>22.633371550395843</v>
      </c>
      <c r="BB1136">
        <v>22.609795990517686</v>
      </c>
      <c r="BC1136">
        <v>22.603024141135272</v>
      </c>
      <c r="BD1136">
        <v>22.54552381093643</v>
      </c>
      <c r="BE1136">
        <v>22.51186970688768</v>
      </c>
      <c r="BF1136">
        <v>22.44978905861749</v>
      </c>
      <c r="BG1136">
        <v>22.409471452908914</v>
      </c>
      <c r="BH1136">
        <v>22.416351598839022</v>
      </c>
      <c r="BI1136">
        <v>22.403680728756566</v>
      </c>
      <c r="BJ1136">
        <v>22.432351751516066</v>
      </c>
      <c r="BK1136">
        <v>22.430775505293397</v>
      </c>
      <c r="BL1136">
        <v>22.44598126563162</v>
      </c>
      <c r="BM1136">
        <v>22.456891127119807</v>
      </c>
      <c r="BN1136">
        <v>22.498971417573582</v>
      </c>
      <c r="BO1136">
        <v>22.507727181942336</v>
      </c>
      <c r="BP1136">
        <v>22.538504922334884</v>
      </c>
      <c r="BQ1136">
        <v>22.508595062636662</v>
      </c>
      <c r="BR1136">
        <v>22.340868553606402</v>
      </c>
      <c r="BS1136">
        <v>22.260521719576492</v>
      </c>
      <c r="BT1136">
        <v>22.224050298984775</v>
      </c>
      <c r="BU1136">
        <v>22.232705756693598</v>
      </c>
      <c r="BV1136">
        <v>22.245033472678713</v>
      </c>
      <c r="BW1136">
        <v>22.292910881869783</v>
      </c>
      <c r="BX1136">
        <v>22.328070233457208</v>
      </c>
      <c r="BY1136">
        <v>22.240865723606099</v>
      </c>
      <c r="BZ1136">
        <v>22.257087416976677</v>
      </c>
      <c r="CA1136">
        <v>22.315860517641092</v>
      </c>
      <c r="CB1136">
        <v>22.33883093701527</v>
      </c>
      <c r="CC1136">
        <v>22.32061613911776</v>
      </c>
      <c r="CD1136">
        <v>22.365302437898915</v>
      </c>
      <c r="CE1136">
        <v>22.370334359137196</v>
      </c>
      <c r="CF1136">
        <v>22.39886354970016</v>
      </c>
      <c r="CG1136">
        <v>22.391307471489274</v>
      </c>
      <c r="CH1136">
        <v>22.423201102868685</v>
      </c>
      <c r="CI1136">
        <v>22.468769853784799</v>
      </c>
      <c r="CJ1136">
        <v>22.523247216148569</v>
      </c>
      <c r="CK1136">
        <v>22.581264626879886</v>
      </c>
      <c r="CL1136">
        <v>22.605095644231582</v>
      </c>
      <c r="CM1136">
        <v>22.64804568636383</v>
      </c>
      <c r="CN1136">
        <v>22.7246702679703</v>
      </c>
      <c r="CO1136">
        <v>22.777784657054706</v>
      </c>
      <c r="CP1136">
        <v>22.832431879988089</v>
      </c>
      <c r="CQ1136">
        <v>22.706722588413385</v>
      </c>
      <c r="CR1136">
        <v>22.687820601834371</v>
      </c>
      <c r="CS1136">
        <v>22.724745283377139</v>
      </c>
      <c r="CT1136">
        <v>22.780690809811919</v>
      </c>
      <c r="CU1136">
        <v>22.847700465751224</v>
      </c>
      <c r="CV1136">
        <v>22.894391945455411</v>
      </c>
      <c r="CW1136">
        <v>22.909410415770871</v>
      </c>
      <c r="CX1136">
        <f>AVERAGE(pipe_data__2[[#This Row],[u1,]:[u101]])</f>
        <v>22.74887097584493</v>
      </c>
      <c r="CY1136">
        <v>22.74887097584493</v>
      </c>
      <c r="CZ1136" s="17">
        <v>22.933194564301726</v>
      </c>
      <c r="DA1136" s="18"/>
    </row>
    <row r="1137" spans="1:105" x14ac:dyDescent="0.25">
      <c r="A1137">
        <v>0.13556778389194579</v>
      </c>
      <c r="B1137">
        <v>22.888481527866336</v>
      </c>
      <c r="C1137">
        <v>22.820387692026408</v>
      </c>
      <c r="D1137">
        <v>22.778297573180474</v>
      </c>
      <c r="E1137">
        <v>22.792074225252456</v>
      </c>
      <c r="F1137">
        <v>22.783640843822699</v>
      </c>
      <c r="G1137">
        <v>22.771099832929711</v>
      </c>
      <c r="H1137">
        <v>22.808242894592262</v>
      </c>
      <c r="I1137">
        <v>22.963657123855345</v>
      </c>
      <c r="J1137">
        <v>22.986628519748006</v>
      </c>
      <c r="K1137">
        <v>23.00703133149603</v>
      </c>
      <c r="L1137">
        <v>23.080167669815175</v>
      </c>
      <c r="M1137">
        <v>23.10222985578827</v>
      </c>
      <c r="N1137">
        <v>23.103514096625997</v>
      </c>
      <c r="O1137">
        <v>23.122005220487342</v>
      </c>
      <c r="P1137">
        <v>23.147432770794897</v>
      </c>
      <c r="Q1137">
        <v>23.166294456933539</v>
      </c>
      <c r="R1137">
        <v>23.185900302362249</v>
      </c>
      <c r="S1137">
        <v>23.220271640038899</v>
      </c>
      <c r="T1137">
        <v>23.254871970165535</v>
      </c>
      <c r="U1137">
        <v>23.223042701288854</v>
      </c>
      <c r="V1137">
        <v>23.217190628961898</v>
      </c>
      <c r="W1137">
        <v>23.231733435971901</v>
      </c>
      <c r="X1137">
        <v>23.236784617156271</v>
      </c>
      <c r="Y1137">
        <v>23.212941423151261</v>
      </c>
      <c r="Z1137">
        <v>23.177680276469459</v>
      </c>
      <c r="AA1137">
        <v>23.17846705281498</v>
      </c>
      <c r="AB1137">
        <v>23.179002154541116</v>
      </c>
      <c r="AC1137">
        <v>23.137480047748234</v>
      </c>
      <c r="AD1137">
        <v>23.087271732273425</v>
      </c>
      <c r="AE1137">
        <v>23.052229305892258</v>
      </c>
      <c r="AF1137">
        <v>23.005828154784847</v>
      </c>
      <c r="AG1137">
        <v>22.910738299310346</v>
      </c>
      <c r="AH1137">
        <v>22.889204363717759</v>
      </c>
      <c r="AI1137">
        <v>22.917795996655457</v>
      </c>
      <c r="AJ1137">
        <v>22.895576515314705</v>
      </c>
      <c r="AK1137">
        <v>22.891935376851428</v>
      </c>
      <c r="AL1137">
        <v>22.925528027658132</v>
      </c>
      <c r="AM1137">
        <v>22.945212237145054</v>
      </c>
      <c r="AN1137">
        <v>22.885702667854151</v>
      </c>
      <c r="AO1137">
        <v>22.898213083779023</v>
      </c>
      <c r="AP1137">
        <v>22.849464225182839</v>
      </c>
      <c r="AQ1137">
        <v>22.863116165610776</v>
      </c>
      <c r="AR1137">
        <v>22.828590222549003</v>
      </c>
      <c r="AS1137">
        <v>22.826448455639369</v>
      </c>
      <c r="AT1137">
        <v>22.848475080423214</v>
      </c>
      <c r="AU1137">
        <v>22.943334919055744</v>
      </c>
      <c r="AV1137">
        <v>22.968257946551088</v>
      </c>
      <c r="AW1137">
        <v>22.962390586560545</v>
      </c>
      <c r="AX1137">
        <v>22.799957919347502</v>
      </c>
      <c r="AY1137">
        <v>22.702876876605046</v>
      </c>
      <c r="AZ1137">
        <v>22.668707918343639</v>
      </c>
      <c r="BA1137">
        <v>22.631100183293128</v>
      </c>
      <c r="BB1137">
        <v>22.607923476889464</v>
      </c>
      <c r="BC1137">
        <v>22.601442929510171</v>
      </c>
      <c r="BD1137">
        <v>22.543911711712582</v>
      </c>
      <c r="BE1137">
        <v>22.510204054320543</v>
      </c>
      <c r="BF1137">
        <v>22.44825581442873</v>
      </c>
      <c r="BG1137">
        <v>22.407881371793451</v>
      </c>
      <c r="BH1137">
        <v>22.41497337898803</v>
      </c>
      <c r="BI1137">
        <v>22.402174588986888</v>
      </c>
      <c r="BJ1137">
        <v>22.43110548686947</v>
      </c>
      <c r="BK1137">
        <v>22.429554550728291</v>
      </c>
      <c r="BL1137">
        <v>22.444578219818386</v>
      </c>
      <c r="BM1137">
        <v>22.455601887031229</v>
      </c>
      <c r="BN1137">
        <v>22.497692418492505</v>
      </c>
      <c r="BO1137">
        <v>22.506602975213646</v>
      </c>
      <c r="BP1137">
        <v>22.53655056617697</v>
      </c>
      <c r="BQ1137">
        <v>22.506649447086179</v>
      </c>
      <c r="BR1137">
        <v>22.338594696798054</v>
      </c>
      <c r="BS1137">
        <v>22.258413790471927</v>
      </c>
      <c r="BT1137">
        <v>22.222423000500395</v>
      </c>
      <c r="BU1137">
        <v>22.230873025259623</v>
      </c>
      <c r="BV1137">
        <v>22.243402498988051</v>
      </c>
      <c r="BW1137">
        <v>22.291698322414636</v>
      </c>
      <c r="BX1137">
        <v>22.326417514726117</v>
      </c>
      <c r="BY1137">
        <v>22.238692401526368</v>
      </c>
      <c r="BZ1137">
        <v>22.255170398532353</v>
      </c>
      <c r="CA1137">
        <v>22.314564256982116</v>
      </c>
      <c r="CB1137">
        <v>22.337512170700762</v>
      </c>
      <c r="CC1137">
        <v>22.319281854997502</v>
      </c>
      <c r="CD1137">
        <v>22.364099445448971</v>
      </c>
      <c r="CE1137">
        <v>22.368750638363135</v>
      </c>
      <c r="CF1137">
        <v>22.397514143309309</v>
      </c>
      <c r="CG1137">
        <v>22.389935798504609</v>
      </c>
      <c r="CH1137">
        <v>22.421890356702466</v>
      </c>
      <c r="CI1137">
        <v>22.467732941184277</v>
      </c>
      <c r="CJ1137">
        <v>22.522118793739317</v>
      </c>
      <c r="CK1137">
        <v>22.580048514770482</v>
      </c>
      <c r="CL1137">
        <v>22.603932391622145</v>
      </c>
      <c r="CM1137">
        <v>22.647384343653247</v>
      </c>
      <c r="CN1137">
        <v>22.724232797617649</v>
      </c>
      <c r="CO1137">
        <v>22.777068827663964</v>
      </c>
      <c r="CP1137">
        <v>22.831785411872985</v>
      </c>
      <c r="CQ1137">
        <v>22.703904204409987</v>
      </c>
      <c r="CR1137">
        <v>22.686815204380643</v>
      </c>
      <c r="CS1137">
        <v>22.723609200582597</v>
      </c>
      <c r="CT1137">
        <v>22.779689856384991</v>
      </c>
      <c r="CU1137">
        <v>22.846703729017939</v>
      </c>
      <c r="CV1137">
        <v>22.893360155941668</v>
      </c>
      <c r="CW1137">
        <v>22.908247620651036</v>
      </c>
      <c r="CX1137">
        <f>AVERAGE(pipe_data__2[[#This Row],[u1,]:[u101]])</f>
        <v>22.747354793320497</v>
      </c>
      <c r="CY1137">
        <v>22.747354793320497</v>
      </c>
      <c r="CZ1137" s="16">
        <v>22.93202847739531</v>
      </c>
      <c r="DA1137" s="19"/>
    </row>
    <row r="1138" spans="1:105" x14ac:dyDescent="0.25">
      <c r="A1138">
        <v>0.13656828414207101</v>
      </c>
      <c r="B1138">
        <v>22.886549931741186</v>
      </c>
      <c r="C1138">
        <v>22.818428113805062</v>
      </c>
      <c r="D1138">
        <v>22.776179940293918</v>
      </c>
      <c r="E1138">
        <v>22.790215438097427</v>
      </c>
      <c r="F1138">
        <v>22.781728511567792</v>
      </c>
      <c r="G1138">
        <v>22.769509097961937</v>
      </c>
      <c r="H1138">
        <v>22.806319938581279</v>
      </c>
      <c r="I1138">
        <v>22.961816346943362</v>
      </c>
      <c r="J1138">
        <v>22.984908299376286</v>
      </c>
      <c r="K1138">
        <v>23.005447755157725</v>
      </c>
      <c r="L1138">
        <v>23.0783864540332</v>
      </c>
      <c r="M1138">
        <v>23.100672815643854</v>
      </c>
      <c r="N1138">
        <v>23.101831859065619</v>
      </c>
      <c r="O1138">
        <v>23.120326061820741</v>
      </c>
      <c r="P1138">
        <v>23.146077929125514</v>
      </c>
      <c r="Q1138">
        <v>23.164841074560922</v>
      </c>
      <c r="R1138">
        <v>23.184498173161288</v>
      </c>
      <c r="S1138">
        <v>23.218579903053428</v>
      </c>
      <c r="T1138">
        <v>23.253608677951505</v>
      </c>
      <c r="U1138">
        <v>23.221490326166734</v>
      </c>
      <c r="V1138">
        <v>23.215676048374629</v>
      </c>
      <c r="W1138">
        <v>23.230044433733017</v>
      </c>
      <c r="X1138">
        <v>23.235369425981876</v>
      </c>
      <c r="Y1138">
        <v>23.211762695722417</v>
      </c>
      <c r="Z1138">
        <v>23.176348904745677</v>
      </c>
      <c r="AA1138">
        <v>23.176767426586657</v>
      </c>
      <c r="AB1138">
        <v>23.177054825569048</v>
      </c>
      <c r="AC1138">
        <v>23.135744332251225</v>
      </c>
      <c r="AD1138">
        <v>23.085013132116522</v>
      </c>
      <c r="AE1138">
        <v>23.050579815860576</v>
      </c>
      <c r="AF1138">
        <v>23.004042563571431</v>
      </c>
      <c r="AG1138">
        <v>22.908620277476842</v>
      </c>
      <c r="AH1138">
        <v>22.887607848283899</v>
      </c>
      <c r="AI1138">
        <v>22.915933959496936</v>
      </c>
      <c r="AJ1138">
        <v>22.893622109973936</v>
      </c>
      <c r="AK1138">
        <v>22.890401929974825</v>
      </c>
      <c r="AL1138">
        <v>22.924023905712776</v>
      </c>
      <c r="AM1138">
        <v>22.94338511097056</v>
      </c>
      <c r="AN1138">
        <v>22.884110374024193</v>
      </c>
      <c r="AO1138">
        <v>22.896867511958074</v>
      </c>
      <c r="AP1138">
        <v>22.848476150151637</v>
      </c>
      <c r="AQ1138">
        <v>22.862151478238349</v>
      </c>
      <c r="AR1138">
        <v>22.827158086808296</v>
      </c>
      <c r="AS1138">
        <v>22.825599565562595</v>
      </c>
      <c r="AT1138">
        <v>22.847388296419194</v>
      </c>
      <c r="AU1138">
        <v>22.941874393132839</v>
      </c>
      <c r="AV1138">
        <v>22.966781538593168</v>
      </c>
      <c r="AW1138">
        <v>22.96117875207349</v>
      </c>
      <c r="AX1138">
        <v>22.79839357818642</v>
      </c>
      <c r="AY1138">
        <v>22.700776172736031</v>
      </c>
      <c r="AZ1138">
        <v>22.666856057124821</v>
      </c>
      <c r="BA1138">
        <v>22.628828816190413</v>
      </c>
      <c r="BB1138">
        <v>22.606050963261243</v>
      </c>
      <c r="BC1138">
        <v>22.599861717885073</v>
      </c>
      <c r="BD1138">
        <v>22.542299612488733</v>
      </c>
      <c r="BE1138">
        <v>22.508538401753405</v>
      </c>
      <c r="BF1138">
        <v>22.44672257023997</v>
      </c>
      <c r="BG1138">
        <v>22.405763270943368</v>
      </c>
      <c r="BH1138">
        <v>22.413595159137035</v>
      </c>
      <c r="BI1138">
        <v>22.400668449217211</v>
      </c>
      <c r="BJ1138">
        <v>22.42985922222287</v>
      </c>
      <c r="BK1138">
        <v>22.428333596163185</v>
      </c>
      <c r="BL1138">
        <v>22.443175174005152</v>
      </c>
      <c r="BM1138">
        <v>22.45431264694265</v>
      </c>
      <c r="BN1138">
        <v>22.496413419411429</v>
      </c>
      <c r="BO1138">
        <v>22.505478768484952</v>
      </c>
      <c r="BP1138">
        <v>22.534596210019053</v>
      </c>
      <c r="BQ1138">
        <v>22.5047038315357</v>
      </c>
      <c r="BR1138">
        <v>22.336320839989707</v>
      </c>
      <c r="BS1138">
        <v>22.256305861367363</v>
      </c>
      <c r="BT1138">
        <v>22.220795702016012</v>
      </c>
      <c r="BU1138">
        <v>22.229040293825644</v>
      </c>
      <c r="BV1138">
        <v>22.241771525297388</v>
      </c>
      <c r="BW1138">
        <v>22.290485762959491</v>
      </c>
      <c r="BX1138">
        <v>22.324764795995023</v>
      </c>
      <c r="BY1138">
        <v>22.236519079446641</v>
      </c>
      <c r="BZ1138">
        <v>22.253253380088029</v>
      </c>
      <c r="CA1138">
        <v>22.313267996323141</v>
      </c>
      <c r="CB1138">
        <v>22.336193404386254</v>
      </c>
      <c r="CC1138">
        <v>22.317947570877248</v>
      </c>
      <c r="CD1138">
        <v>22.362896452999028</v>
      </c>
      <c r="CE1138">
        <v>22.367166917589074</v>
      </c>
      <c r="CF1138">
        <v>22.396164736918454</v>
      </c>
      <c r="CG1138">
        <v>22.388564125519945</v>
      </c>
      <c r="CH1138">
        <v>22.420579610536244</v>
      </c>
      <c r="CI1138">
        <v>22.466696028583755</v>
      </c>
      <c r="CJ1138">
        <v>22.520990371330065</v>
      </c>
      <c r="CK1138">
        <v>22.578832402661082</v>
      </c>
      <c r="CL1138">
        <v>22.602769139012704</v>
      </c>
      <c r="CM1138">
        <v>22.646723000942661</v>
      </c>
      <c r="CN1138">
        <v>22.723795327264995</v>
      </c>
      <c r="CO1138">
        <v>22.776352998273218</v>
      </c>
      <c r="CP1138">
        <v>22.831138943757878</v>
      </c>
      <c r="CQ1138">
        <v>22.701085820406586</v>
      </c>
      <c r="CR1138">
        <v>22.685809806926915</v>
      </c>
      <c r="CS1138">
        <v>22.722473117788056</v>
      </c>
      <c r="CT1138">
        <v>22.778688902958063</v>
      </c>
      <c r="CU1138">
        <v>22.845706992284658</v>
      </c>
      <c r="CV1138">
        <v>22.892328366427925</v>
      </c>
      <c r="CW1138">
        <v>22.9070848255312</v>
      </c>
      <c r="CX1138">
        <f>AVERAGE(pipe_data__2[[#This Row],[u1,]:[u101]])</f>
        <v>22.745827432797061</v>
      </c>
      <c r="CY1138">
        <v>22.745827432797061</v>
      </c>
      <c r="CZ1138" s="17">
        <v>22.930851112688924</v>
      </c>
      <c r="DA1138" s="18"/>
    </row>
    <row r="1139" spans="1:105" x14ac:dyDescent="0.25">
      <c r="A1139">
        <v>0.137568784392196</v>
      </c>
      <c r="B1139">
        <v>22.884615689626813</v>
      </c>
      <c r="C1139">
        <v>22.81646853558372</v>
      </c>
      <c r="D1139">
        <v>22.774062307407362</v>
      </c>
      <c r="E1139">
        <v>22.788356650942397</v>
      </c>
      <c r="F1139">
        <v>22.779816179312885</v>
      </c>
      <c r="G1139">
        <v>22.767918362994163</v>
      </c>
      <c r="H1139">
        <v>22.804379906086503</v>
      </c>
      <c r="I1139">
        <v>22.959975570031375</v>
      </c>
      <c r="J1139">
        <v>22.98318807900457</v>
      </c>
      <c r="K1139">
        <v>23.003864178819423</v>
      </c>
      <c r="L1139">
        <v>23.076605238251226</v>
      </c>
      <c r="M1139">
        <v>23.099115775499435</v>
      </c>
      <c r="N1139">
        <v>23.100149621505242</v>
      </c>
      <c r="O1139">
        <v>23.118646903154136</v>
      </c>
      <c r="P1139">
        <v>23.144723087456132</v>
      </c>
      <c r="Q1139">
        <v>23.163387692188309</v>
      </c>
      <c r="R1139">
        <v>23.183096043960322</v>
      </c>
      <c r="S1139">
        <v>23.216888166067957</v>
      </c>
      <c r="T1139">
        <v>23.252345385737478</v>
      </c>
      <c r="U1139">
        <v>23.219937951044617</v>
      </c>
      <c r="V1139">
        <v>23.21416146778736</v>
      </c>
      <c r="W1139">
        <v>23.228355431494137</v>
      </c>
      <c r="X1139">
        <v>23.233954234807481</v>
      </c>
      <c r="Y1139">
        <v>23.210583968293577</v>
      </c>
      <c r="Z1139">
        <v>23.175017533021897</v>
      </c>
      <c r="AA1139">
        <v>23.175067800358331</v>
      </c>
      <c r="AB1139">
        <v>23.175107496596976</v>
      </c>
      <c r="AC1139">
        <v>23.134008616754215</v>
      </c>
      <c r="AD1139">
        <v>23.082754531959619</v>
      </c>
      <c r="AE1139">
        <v>23.048930325828895</v>
      </c>
      <c r="AF1139">
        <v>23.002256972358015</v>
      </c>
      <c r="AG1139">
        <v>22.906502255643343</v>
      </c>
      <c r="AH1139">
        <v>22.886011332850043</v>
      </c>
      <c r="AI1139">
        <v>22.914071922338419</v>
      </c>
      <c r="AJ1139">
        <v>22.891667704633168</v>
      </c>
      <c r="AK1139">
        <v>22.888868483098221</v>
      </c>
      <c r="AL1139">
        <v>22.922519783767424</v>
      </c>
      <c r="AM1139">
        <v>22.941557984796066</v>
      </c>
      <c r="AN1139">
        <v>22.882518080194234</v>
      </c>
      <c r="AO1139">
        <v>22.895521940137122</v>
      </c>
      <c r="AP1139">
        <v>22.847488075120431</v>
      </c>
      <c r="AQ1139">
        <v>22.861186790865919</v>
      </c>
      <c r="AR1139">
        <v>22.825725951067589</v>
      </c>
      <c r="AS1139">
        <v>22.82475067548582</v>
      </c>
      <c r="AT1139">
        <v>22.84630151241517</v>
      </c>
      <c r="AU1139">
        <v>22.940413867209934</v>
      </c>
      <c r="AV1139">
        <v>22.965305130635244</v>
      </c>
      <c r="AW1139">
        <v>22.959244895298745</v>
      </c>
      <c r="AX1139">
        <v>22.796829237025339</v>
      </c>
      <c r="AY1139">
        <v>22.698675468867012</v>
      </c>
      <c r="AZ1139">
        <v>22.665004195906004</v>
      </c>
      <c r="BA1139">
        <v>22.626557449087699</v>
      </c>
      <c r="BB1139">
        <v>22.604178449633025</v>
      </c>
      <c r="BC1139">
        <v>22.598280506259972</v>
      </c>
      <c r="BD1139">
        <v>22.540687513264881</v>
      </c>
      <c r="BE1139">
        <v>22.506872749186272</v>
      </c>
      <c r="BF1139">
        <v>22.445189326051214</v>
      </c>
      <c r="BG1139">
        <v>22.403645170093284</v>
      </c>
      <c r="BH1139">
        <v>22.412216939286044</v>
      </c>
      <c r="BI1139">
        <v>22.399162309447529</v>
      </c>
      <c r="BJ1139">
        <v>22.428612957576274</v>
      </c>
      <c r="BK1139">
        <v>22.427112641598079</v>
      </c>
      <c r="BL1139">
        <v>22.441772128191918</v>
      </c>
      <c r="BM1139">
        <v>22.453023406854072</v>
      </c>
      <c r="BN1139">
        <v>22.495134420330352</v>
      </c>
      <c r="BO1139">
        <v>22.504354561756262</v>
      </c>
      <c r="BP1139">
        <v>22.532641853861136</v>
      </c>
      <c r="BQ1139">
        <v>22.502758215985217</v>
      </c>
      <c r="BR1139">
        <v>22.334046983181359</v>
      </c>
      <c r="BS1139">
        <v>22.254197932262802</v>
      </c>
      <c r="BT1139">
        <v>22.219168403531633</v>
      </c>
      <c r="BU1139">
        <v>22.227207562391669</v>
      </c>
      <c r="BV1139">
        <v>22.240140551606725</v>
      </c>
      <c r="BW1139">
        <v>22.289273203504344</v>
      </c>
      <c r="BX1139">
        <v>22.323112077263932</v>
      </c>
      <c r="BY1139">
        <v>22.234345757366913</v>
      </c>
      <c r="BZ1139">
        <v>22.251336361643705</v>
      </c>
      <c r="CA1139">
        <v>22.311971735664166</v>
      </c>
      <c r="CB1139">
        <v>22.334874638071746</v>
      </c>
      <c r="CC1139">
        <v>22.31661328675699</v>
      </c>
      <c r="CD1139">
        <v>22.361693460549084</v>
      </c>
      <c r="CE1139">
        <v>22.365583196815013</v>
      </c>
      <c r="CF1139">
        <v>22.394815330527599</v>
      </c>
      <c r="CG1139">
        <v>22.387192452535281</v>
      </c>
      <c r="CH1139">
        <v>22.419268864370025</v>
      </c>
      <c r="CI1139">
        <v>22.465659115983232</v>
      </c>
      <c r="CJ1139">
        <v>22.519861948920809</v>
      </c>
      <c r="CK1139">
        <v>22.577616290551681</v>
      </c>
      <c r="CL1139">
        <v>22.601605886403267</v>
      </c>
      <c r="CM1139">
        <v>22.646061658232078</v>
      </c>
      <c r="CN1139">
        <v>22.72335785691234</v>
      </c>
      <c r="CO1139">
        <v>22.775637168882476</v>
      </c>
      <c r="CP1139">
        <v>22.830492475642775</v>
      </c>
      <c r="CQ1139">
        <v>22.698267436403189</v>
      </c>
      <c r="CR1139">
        <v>22.684804409473184</v>
      </c>
      <c r="CS1139">
        <v>22.721337034993518</v>
      </c>
      <c r="CT1139">
        <v>22.777687949531135</v>
      </c>
      <c r="CU1139">
        <v>22.844710255551373</v>
      </c>
      <c r="CV1139">
        <v>22.891296576914183</v>
      </c>
      <c r="CW1139">
        <v>22.905922030411364</v>
      </c>
      <c r="CX1139">
        <f>AVERAGE(pipe_data__2[[#This Row],[u1,]:[u101]])</f>
        <v>22.74429265482603</v>
      </c>
      <c r="CY1139">
        <v>22.74429265482603</v>
      </c>
      <c r="CZ1139" s="16">
        <v>22.929664556371254</v>
      </c>
      <c r="DA1139" s="19"/>
    </row>
    <row r="1140" spans="1:105" x14ac:dyDescent="0.25">
      <c r="A1140">
        <v>0.13856928464232099</v>
      </c>
      <c r="B1140">
        <v>22.882310029320788</v>
      </c>
      <c r="C1140">
        <v>22.814508957362378</v>
      </c>
      <c r="D1140">
        <v>22.771944674520807</v>
      </c>
      <c r="E1140">
        <v>22.786497863787364</v>
      </c>
      <c r="F1140">
        <v>22.777903847057974</v>
      </c>
      <c r="G1140">
        <v>22.766327628026389</v>
      </c>
      <c r="H1140">
        <v>22.802439873591727</v>
      </c>
      <c r="I1140">
        <v>22.958134793119392</v>
      </c>
      <c r="J1140">
        <v>22.98146785863285</v>
      </c>
      <c r="K1140">
        <v>23.002280602481122</v>
      </c>
      <c r="L1140">
        <v>23.074824022469251</v>
      </c>
      <c r="M1140">
        <v>23.097558735355019</v>
      </c>
      <c r="N1140">
        <v>23.098467383944865</v>
      </c>
      <c r="O1140">
        <v>23.116967744487535</v>
      </c>
      <c r="P1140">
        <v>23.143368245786753</v>
      </c>
      <c r="Q1140">
        <v>23.161934309815695</v>
      </c>
      <c r="R1140">
        <v>23.181693914759361</v>
      </c>
      <c r="S1140">
        <v>23.215196429082486</v>
      </c>
      <c r="T1140">
        <v>23.251082093523451</v>
      </c>
      <c r="U1140">
        <v>23.2183855759225</v>
      </c>
      <c r="V1140">
        <v>23.212646887200091</v>
      </c>
      <c r="W1140">
        <v>23.226666429255257</v>
      </c>
      <c r="X1140">
        <v>23.232539043633086</v>
      </c>
      <c r="Y1140">
        <v>23.209405240864733</v>
      </c>
      <c r="Z1140">
        <v>23.173686161298118</v>
      </c>
      <c r="AA1140">
        <v>23.173368174130008</v>
      </c>
      <c r="AB1140">
        <v>23.173160167624907</v>
      </c>
      <c r="AC1140">
        <v>23.13189886066785</v>
      </c>
      <c r="AD1140">
        <v>23.080495931802716</v>
      </c>
      <c r="AE1140">
        <v>23.047280835797213</v>
      </c>
      <c r="AF1140">
        <v>23.0004713811446</v>
      </c>
      <c r="AG1140">
        <v>22.904384233809839</v>
      </c>
      <c r="AH1140">
        <v>22.884414817416182</v>
      </c>
      <c r="AI1140">
        <v>22.912209885179902</v>
      </c>
      <c r="AJ1140">
        <v>22.889713299292403</v>
      </c>
      <c r="AK1140">
        <v>22.887335036221618</v>
      </c>
      <c r="AL1140">
        <v>22.921015661822072</v>
      </c>
      <c r="AM1140">
        <v>22.939730858621573</v>
      </c>
      <c r="AN1140">
        <v>22.880925786364276</v>
      </c>
      <c r="AO1140">
        <v>22.894176368316174</v>
      </c>
      <c r="AP1140">
        <v>22.846500000089225</v>
      </c>
      <c r="AQ1140">
        <v>22.860222103493491</v>
      </c>
      <c r="AR1140">
        <v>22.824293815326882</v>
      </c>
      <c r="AS1140">
        <v>22.823901785409049</v>
      </c>
      <c r="AT1140">
        <v>22.845214728411147</v>
      </c>
      <c r="AU1140">
        <v>22.938953341287029</v>
      </c>
      <c r="AV1140">
        <v>22.963828722677324</v>
      </c>
      <c r="AW1140">
        <v>22.957311038524004</v>
      </c>
      <c r="AX1140">
        <v>22.795264895864257</v>
      </c>
      <c r="AY1140">
        <v>22.696574764997994</v>
      </c>
      <c r="AZ1140">
        <v>22.663152334687187</v>
      </c>
      <c r="BA1140">
        <v>22.624286081984984</v>
      </c>
      <c r="BB1140">
        <v>22.602305936004804</v>
      </c>
      <c r="BC1140">
        <v>22.59669929463487</v>
      </c>
      <c r="BD1140">
        <v>22.539075414041033</v>
      </c>
      <c r="BE1140">
        <v>22.505207096619134</v>
      </c>
      <c r="BF1140">
        <v>22.443656081862454</v>
      </c>
      <c r="BG1140">
        <v>22.401527069243198</v>
      </c>
      <c r="BH1140">
        <v>22.410565889124019</v>
      </c>
      <c r="BI1140">
        <v>22.397656169677852</v>
      </c>
      <c r="BJ1140">
        <v>22.427366692929677</v>
      </c>
      <c r="BK1140">
        <v>22.425891687032973</v>
      </c>
      <c r="BL1140">
        <v>22.44036908237868</v>
      </c>
      <c r="BM1140">
        <v>22.451734166765497</v>
      </c>
      <c r="BN1140">
        <v>22.493855421249275</v>
      </c>
      <c r="BO1140">
        <v>22.503230355027572</v>
      </c>
      <c r="BP1140">
        <v>22.530687497703219</v>
      </c>
      <c r="BQ1140">
        <v>22.500812600434735</v>
      </c>
      <c r="BR1140">
        <v>22.331773126373012</v>
      </c>
      <c r="BS1140">
        <v>22.252090003158237</v>
      </c>
      <c r="BT1140">
        <v>22.217541105047253</v>
      </c>
      <c r="BU1140">
        <v>22.225374830957694</v>
      </c>
      <c r="BV1140">
        <v>22.238509577916062</v>
      </c>
      <c r="BW1140">
        <v>22.2880606440492</v>
      </c>
      <c r="BX1140">
        <v>22.321459358532838</v>
      </c>
      <c r="BY1140">
        <v>22.232172435287186</v>
      </c>
      <c r="BZ1140">
        <v>22.249419343199381</v>
      </c>
      <c r="CA1140">
        <v>22.310675475005191</v>
      </c>
      <c r="CB1140">
        <v>22.333555871757238</v>
      </c>
      <c r="CC1140">
        <v>22.315279002636732</v>
      </c>
      <c r="CD1140">
        <v>22.360490468099144</v>
      </c>
      <c r="CE1140">
        <v>22.363999476040952</v>
      </c>
      <c r="CF1140">
        <v>22.393465924136745</v>
      </c>
      <c r="CG1140">
        <v>22.385820779550617</v>
      </c>
      <c r="CH1140">
        <v>22.417958118203803</v>
      </c>
      <c r="CI1140">
        <v>22.46462220338271</v>
      </c>
      <c r="CJ1140">
        <v>22.518733526511557</v>
      </c>
      <c r="CK1140">
        <v>22.576400178442277</v>
      </c>
      <c r="CL1140">
        <v>22.600442633793829</v>
      </c>
      <c r="CM1140">
        <v>22.645400315521492</v>
      </c>
      <c r="CN1140">
        <v>22.722801023869135</v>
      </c>
      <c r="CO1140">
        <v>22.774921339491733</v>
      </c>
      <c r="CP1140">
        <v>22.829846007527671</v>
      </c>
      <c r="CQ1140">
        <v>22.695449052399791</v>
      </c>
      <c r="CR1140">
        <v>22.683799012019456</v>
      </c>
      <c r="CS1140">
        <v>22.720200952198976</v>
      </c>
      <c r="CT1140">
        <v>22.776686996104207</v>
      </c>
      <c r="CU1140">
        <v>22.843713518818092</v>
      </c>
      <c r="CV1140">
        <v>22.890264787400444</v>
      </c>
      <c r="CW1140">
        <v>22.904759235291532</v>
      </c>
      <c r="CX1140">
        <f>AVERAGE(pipe_data__2[[#This Row],[u1,]:[u101]])</f>
        <v>22.742746500337169</v>
      </c>
      <c r="CY1140">
        <v>22.742746500337169</v>
      </c>
      <c r="CZ1140" s="17">
        <v>22.928447365777359</v>
      </c>
      <c r="DA1140" s="18"/>
    </row>
    <row r="1141" spans="1:105" x14ac:dyDescent="0.25">
      <c r="A1141">
        <v>0.1395697848924462</v>
      </c>
      <c r="B1141">
        <v>22.880004369014763</v>
      </c>
      <c r="C1141">
        <v>22.812549379141032</v>
      </c>
      <c r="D1141">
        <v>22.769827041634247</v>
      </c>
      <c r="E1141">
        <v>22.784639076632335</v>
      </c>
      <c r="F1141">
        <v>22.775991514803067</v>
      </c>
      <c r="G1141">
        <v>22.764736893058615</v>
      </c>
      <c r="H1141">
        <v>22.800499841096951</v>
      </c>
      <c r="I1141">
        <v>22.956294016207409</v>
      </c>
      <c r="J1141">
        <v>22.979747638261134</v>
      </c>
      <c r="K1141">
        <v>23.000697026142817</v>
      </c>
      <c r="L1141">
        <v>23.073042806687273</v>
      </c>
      <c r="M1141">
        <v>23.096001695210603</v>
      </c>
      <c r="N1141">
        <v>23.096785146384487</v>
      </c>
      <c r="O1141">
        <v>23.115288585820934</v>
      </c>
      <c r="P1141">
        <v>23.142013404117371</v>
      </c>
      <c r="Q1141">
        <v>23.160480927443079</v>
      </c>
      <c r="R1141">
        <v>23.180291785558396</v>
      </c>
      <c r="S1141">
        <v>23.213504692097015</v>
      </c>
      <c r="T1141">
        <v>23.249818801309424</v>
      </c>
      <c r="U1141">
        <v>23.21683320080038</v>
      </c>
      <c r="V1141">
        <v>23.211132306612821</v>
      </c>
      <c r="W1141">
        <v>23.224977427016377</v>
      </c>
      <c r="X1141">
        <v>23.231123852458694</v>
      </c>
      <c r="Y1141">
        <v>23.208226513435889</v>
      </c>
      <c r="Z1141">
        <v>23.172354789574335</v>
      </c>
      <c r="AA1141">
        <v>23.171668547901685</v>
      </c>
      <c r="AB1141">
        <v>23.171212838652838</v>
      </c>
      <c r="AC1141">
        <v>23.129606597714972</v>
      </c>
      <c r="AD1141">
        <v>23.078237331645813</v>
      </c>
      <c r="AE1141">
        <v>23.045631345765532</v>
      </c>
      <c r="AF1141">
        <v>22.998685789931184</v>
      </c>
      <c r="AG1141">
        <v>22.902266211976336</v>
      </c>
      <c r="AH1141">
        <v>22.882818301982322</v>
      </c>
      <c r="AI1141">
        <v>22.910347848021381</v>
      </c>
      <c r="AJ1141">
        <v>22.887758893951634</v>
      </c>
      <c r="AK1141">
        <v>22.885801589345014</v>
      </c>
      <c r="AL1141">
        <v>22.919511539876719</v>
      </c>
      <c r="AM1141">
        <v>22.937903732447079</v>
      </c>
      <c r="AN1141">
        <v>22.879333492534315</v>
      </c>
      <c r="AO1141">
        <v>22.892830796495225</v>
      </c>
      <c r="AP1141">
        <v>22.84551192505802</v>
      </c>
      <c r="AQ1141">
        <v>22.859257416121064</v>
      </c>
      <c r="AR1141">
        <v>22.822861679586175</v>
      </c>
      <c r="AS1141">
        <v>22.823052895332275</v>
      </c>
      <c r="AT1141">
        <v>22.844127944407127</v>
      </c>
      <c r="AU1141">
        <v>22.937492815364124</v>
      </c>
      <c r="AV1141">
        <v>22.962352314719404</v>
      </c>
      <c r="AW1141">
        <v>22.95537718174926</v>
      </c>
      <c r="AX1141">
        <v>22.793700554703172</v>
      </c>
      <c r="AY1141">
        <v>22.694474061128975</v>
      </c>
      <c r="AZ1141">
        <v>22.661300473468369</v>
      </c>
      <c r="BA1141">
        <v>22.622014714882269</v>
      </c>
      <c r="BB1141">
        <v>22.600433422376582</v>
      </c>
      <c r="BC1141">
        <v>22.595118083009773</v>
      </c>
      <c r="BD1141">
        <v>22.537463314817185</v>
      </c>
      <c r="BE1141">
        <v>22.503541444052001</v>
      </c>
      <c r="BF1141">
        <v>22.442122837673693</v>
      </c>
      <c r="BG1141">
        <v>22.399408968393114</v>
      </c>
      <c r="BH1141">
        <v>22.408689425134192</v>
      </c>
      <c r="BI1141">
        <v>22.396150029908174</v>
      </c>
      <c r="BJ1141">
        <v>22.426120428283078</v>
      </c>
      <c r="BK1141">
        <v>22.424670732467867</v>
      </c>
      <c r="BL1141">
        <v>22.438966036565446</v>
      </c>
      <c r="BM1141">
        <v>22.450444926676919</v>
      </c>
      <c r="BN1141">
        <v>22.492576422168199</v>
      </c>
      <c r="BO1141">
        <v>22.502106148298878</v>
      </c>
      <c r="BP1141">
        <v>22.528733141545306</v>
      </c>
      <c r="BQ1141">
        <v>22.498866984884256</v>
      </c>
      <c r="BR1141">
        <v>22.329499269564664</v>
      </c>
      <c r="BS1141">
        <v>22.249982074053673</v>
      </c>
      <c r="BT1141">
        <v>22.215913806562874</v>
      </c>
      <c r="BU1141">
        <v>22.223542099523716</v>
      </c>
      <c r="BV1141">
        <v>22.236878604225399</v>
      </c>
      <c r="BW1141">
        <v>22.286848084594052</v>
      </c>
      <c r="BX1141">
        <v>22.319806639801747</v>
      </c>
      <c r="BY1141">
        <v>22.229999113207455</v>
      </c>
      <c r="BZ1141">
        <v>22.247502324755057</v>
      </c>
      <c r="CA1141">
        <v>22.309379214346215</v>
      </c>
      <c r="CB1141">
        <v>22.332237105442729</v>
      </c>
      <c r="CC1141">
        <v>22.313944718516474</v>
      </c>
      <c r="CD1141">
        <v>22.3592874756492</v>
      </c>
      <c r="CE1141">
        <v>22.362415755266891</v>
      </c>
      <c r="CF1141">
        <v>22.39211651774589</v>
      </c>
      <c r="CG1141">
        <v>22.384449106565949</v>
      </c>
      <c r="CH1141">
        <v>22.416647372037584</v>
      </c>
      <c r="CI1141">
        <v>22.463585290782188</v>
      </c>
      <c r="CJ1141">
        <v>22.517605104102305</v>
      </c>
      <c r="CK1141">
        <v>22.575184066332877</v>
      </c>
      <c r="CL1141">
        <v>22.599279381184392</v>
      </c>
      <c r="CM1141">
        <v>22.644738972810906</v>
      </c>
      <c r="CN1141">
        <v>22.722000985011295</v>
      </c>
      <c r="CO1141">
        <v>22.774205510100991</v>
      </c>
      <c r="CP1141">
        <v>22.829199539412567</v>
      </c>
      <c r="CQ1141">
        <v>22.692630668396394</v>
      </c>
      <c r="CR1141">
        <v>22.682793614565728</v>
      </c>
      <c r="CS1141">
        <v>22.719064869404434</v>
      </c>
      <c r="CT1141">
        <v>22.775686042677279</v>
      </c>
      <c r="CU1141">
        <v>22.842716782084807</v>
      </c>
      <c r="CV1141">
        <v>22.889232997886701</v>
      </c>
      <c r="CW1141">
        <v>22.903596440171697</v>
      </c>
      <c r="CX1141">
        <f>AVERAGE(pipe_data__2[[#This Row],[u1,]:[u101]])</f>
        <v>22.741193834583203</v>
      </c>
      <c r="CY1141">
        <v>22.741193834583203</v>
      </c>
      <c r="CZ1141" s="16">
        <v>22.927203495353666</v>
      </c>
      <c r="DA1141" s="19"/>
    </row>
    <row r="1142" spans="1:105" x14ac:dyDescent="0.25">
      <c r="A1142">
        <v>0.14057028514257119</v>
      </c>
      <c r="B1142">
        <v>22.877698708708738</v>
      </c>
      <c r="C1142">
        <v>22.81058980091969</v>
      </c>
      <c r="D1142">
        <v>22.767709408747692</v>
      </c>
      <c r="E1142">
        <v>22.782780289477305</v>
      </c>
      <c r="F1142">
        <v>22.77407918254816</v>
      </c>
      <c r="G1142">
        <v>22.763146158090841</v>
      </c>
      <c r="H1142">
        <v>22.798559808602178</v>
      </c>
      <c r="I1142">
        <v>22.954453239295425</v>
      </c>
      <c r="J1142">
        <v>22.978027417889415</v>
      </c>
      <c r="K1142">
        <v>22.999113449804515</v>
      </c>
      <c r="L1142">
        <v>23.071261590905298</v>
      </c>
      <c r="M1142">
        <v>23.094444655066187</v>
      </c>
      <c r="N1142">
        <v>23.095102908824114</v>
      </c>
      <c r="O1142">
        <v>23.11360942715433</v>
      </c>
      <c r="P1142">
        <v>23.140658562447989</v>
      </c>
      <c r="Q1142">
        <v>23.159027545070465</v>
      </c>
      <c r="R1142">
        <v>23.178889656357434</v>
      </c>
      <c r="S1142">
        <v>23.211812955111544</v>
      </c>
      <c r="T1142">
        <v>23.248555509095397</v>
      </c>
      <c r="U1142">
        <v>23.215280825678263</v>
      </c>
      <c r="V1142">
        <v>23.209617726025552</v>
      </c>
      <c r="W1142">
        <v>23.223288424777497</v>
      </c>
      <c r="X1142">
        <v>23.229708661284299</v>
      </c>
      <c r="Y1142">
        <v>23.207031478368055</v>
      </c>
      <c r="Z1142">
        <v>23.171023417850556</v>
      </c>
      <c r="AA1142">
        <v>23.169968921673362</v>
      </c>
      <c r="AB1142">
        <v>23.169265509680766</v>
      </c>
      <c r="AC1142">
        <v>23.12731433476209</v>
      </c>
      <c r="AD1142">
        <v>23.07597873148891</v>
      </c>
      <c r="AE1142">
        <v>23.043981855733854</v>
      </c>
      <c r="AF1142">
        <v>22.996900198717768</v>
      </c>
      <c r="AG1142">
        <v>22.900148190142836</v>
      </c>
      <c r="AH1142">
        <v>22.881221786548462</v>
      </c>
      <c r="AI1142">
        <v>22.908485810862864</v>
      </c>
      <c r="AJ1142">
        <v>22.885804488610866</v>
      </c>
      <c r="AK1142">
        <v>22.884268142468411</v>
      </c>
      <c r="AL1142">
        <v>22.918007417931364</v>
      </c>
      <c r="AM1142">
        <v>22.936076606272586</v>
      </c>
      <c r="AN1142">
        <v>22.877741198704356</v>
      </c>
      <c r="AO1142">
        <v>22.891485224674273</v>
      </c>
      <c r="AP1142">
        <v>22.844523850026814</v>
      </c>
      <c r="AQ1142">
        <v>22.858292728748633</v>
      </c>
      <c r="AR1142">
        <v>22.821429543845472</v>
      </c>
      <c r="AS1142">
        <v>22.8222040052555</v>
      </c>
      <c r="AT1142">
        <v>22.843041160403104</v>
      </c>
      <c r="AU1142">
        <v>22.936032289441222</v>
      </c>
      <c r="AV1142">
        <v>22.960875906761483</v>
      </c>
      <c r="AW1142">
        <v>22.953443324974515</v>
      </c>
      <c r="AX1142">
        <v>22.79213621354209</v>
      </c>
      <c r="AY1142">
        <v>22.692373357259957</v>
      </c>
      <c r="AZ1142">
        <v>22.659448612249552</v>
      </c>
      <c r="BA1142">
        <v>22.619743347779554</v>
      </c>
      <c r="BB1142">
        <v>22.598560908748361</v>
      </c>
      <c r="BC1142">
        <v>22.593536871384671</v>
      </c>
      <c r="BD1142">
        <v>22.535851215593333</v>
      </c>
      <c r="BE1142">
        <v>22.501875791484863</v>
      </c>
      <c r="BF1142">
        <v>22.440589593484937</v>
      </c>
      <c r="BG1142">
        <v>22.397290867543031</v>
      </c>
      <c r="BH1142">
        <v>22.406812961144368</v>
      </c>
      <c r="BI1142">
        <v>22.394643890138497</v>
      </c>
      <c r="BJ1142">
        <v>22.424874163636481</v>
      </c>
      <c r="BK1142">
        <v>22.423449777902761</v>
      </c>
      <c r="BL1142">
        <v>22.437562990752212</v>
      </c>
      <c r="BM1142">
        <v>22.449155686588341</v>
      </c>
      <c r="BN1142">
        <v>22.491297423087122</v>
      </c>
      <c r="BO1142">
        <v>22.500981941570188</v>
      </c>
      <c r="BP1142">
        <v>22.526778785387389</v>
      </c>
      <c r="BQ1142">
        <v>22.496921369333773</v>
      </c>
      <c r="BR1142">
        <v>22.327225412756317</v>
      </c>
      <c r="BS1142">
        <v>22.247874144949112</v>
      </c>
      <c r="BT1142">
        <v>22.214286508078494</v>
      </c>
      <c r="BU1142">
        <v>22.221709368089741</v>
      </c>
      <c r="BV1142">
        <v>22.235247630534737</v>
      </c>
      <c r="BW1142">
        <v>22.285635525138904</v>
      </c>
      <c r="BX1142">
        <v>22.318153921070653</v>
      </c>
      <c r="BY1142">
        <v>22.227825791127728</v>
      </c>
      <c r="BZ1142">
        <v>22.245585306310733</v>
      </c>
      <c r="CA1142">
        <v>22.30808295368724</v>
      </c>
      <c r="CB1142">
        <v>22.330918339128221</v>
      </c>
      <c r="CC1142">
        <v>22.31261043439622</v>
      </c>
      <c r="CD1142">
        <v>22.358084483199256</v>
      </c>
      <c r="CE1142">
        <v>22.36083203449283</v>
      </c>
      <c r="CF1142">
        <v>22.390767111355036</v>
      </c>
      <c r="CG1142">
        <v>22.383077433581285</v>
      </c>
      <c r="CH1142">
        <v>22.415336625871362</v>
      </c>
      <c r="CI1142">
        <v>22.462548378181665</v>
      </c>
      <c r="CJ1142">
        <v>22.516476681693053</v>
      </c>
      <c r="CK1142">
        <v>22.573967954223477</v>
      </c>
      <c r="CL1142">
        <v>22.598116128574954</v>
      </c>
      <c r="CM1142">
        <v>22.644077630100323</v>
      </c>
      <c r="CN1142">
        <v>22.721200946153456</v>
      </c>
      <c r="CO1142">
        <v>22.773489680710249</v>
      </c>
      <c r="CP1142">
        <v>22.828553071297463</v>
      </c>
      <c r="CQ1142">
        <v>22.689812284392993</v>
      </c>
      <c r="CR1142">
        <v>22.681788217111997</v>
      </c>
      <c r="CS1142">
        <v>22.717928786609896</v>
      </c>
      <c r="CT1142">
        <v>22.774685089250351</v>
      </c>
      <c r="CU1142">
        <v>22.841720045351526</v>
      </c>
      <c r="CV1142">
        <v>22.888201208372958</v>
      </c>
      <c r="CW1142">
        <v>22.902433645051861</v>
      </c>
      <c r="CX1142">
        <f>AVERAGE(pipe_data__2[[#This Row],[u1,]:[u101]])</f>
        <v>22.739641005752869</v>
      </c>
      <c r="CY1142">
        <v>22.739641005752869</v>
      </c>
      <c r="CZ1142" s="17">
        <v>22.925946208429924</v>
      </c>
      <c r="DA1142" s="18"/>
    </row>
    <row r="1143" spans="1:105" x14ac:dyDescent="0.25">
      <c r="A1143">
        <v>0.14157078539269619</v>
      </c>
      <c r="B1143">
        <v>22.875393048402714</v>
      </c>
      <c r="C1143">
        <v>22.808630222698344</v>
      </c>
      <c r="D1143">
        <v>22.765591775861136</v>
      </c>
      <c r="E1143">
        <v>22.780921502322276</v>
      </c>
      <c r="F1143">
        <v>22.772166850293249</v>
      </c>
      <c r="G1143">
        <v>22.761553046588386</v>
      </c>
      <c r="H1143">
        <v>22.796619776107402</v>
      </c>
      <c r="I1143">
        <v>22.952612462383438</v>
      </c>
      <c r="J1143">
        <v>22.976307197517695</v>
      </c>
      <c r="K1143">
        <v>22.99752987346621</v>
      </c>
      <c r="L1143">
        <v>23.069480375123323</v>
      </c>
      <c r="M1143">
        <v>23.092887614921771</v>
      </c>
      <c r="N1143">
        <v>23.093420671263736</v>
      </c>
      <c r="O1143">
        <v>23.111930268487729</v>
      </c>
      <c r="P1143">
        <v>23.139303720778607</v>
      </c>
      <c r="Q1143">
        <v>23.157574162697848</v>
      </c>
      <c r="R1143">
        <v>23.177487527156469</v>
      </c>
      <c r="S1143">
        <v>23.210121218126073</v>
      </c>
      <c r="T1143">
        <v>23.247292216881366</v>
      </c>
      <c r="U1143">
        <v>23.213728450556147</v>
      </c>
      <c r="V1143">
        <v>23.208103145438283</v>
      </c>
      <c r="W1143">
        <v>23.221599422538617</v>
      </c>
      <c r="X1143">
        <v>23.228293470109904</v>
      </c>
      <c r="Y1143">
        <v>23.205355769066312</v>
      </c>
      <c r="Z1143">
        <v>23.169692046126777</v>
      </c>
      <c r="AA1143">
        <v>23.16826929544504</v>
      </c>
      <c r="AB1143">
        <v>23.167318180708698</v>
      </c>
      <c r="AC1143">
        <v>23.125022071809212</v>
      </c>
      <c r="AD1143">
        <v>23.073720131332006</v>
      </c>
      <c r="AE1143">
        <v>23.042332365702173</v>
      </c>
      <c r="AF1143">
        <v>22.995114607504355</v>
      </c>
      <c r="AG1143">
        <v>22.898030168309333</v>
      </c>
      <c r="AH1143">
        <v>22.879625271114605</v>
      </c>
      <c r="AI1143">
        <v>22.906623773704343</v>
      </c>
      <c r="AJ1143">
        <v>22.883850083270097</v>
      </c>
      <c r="AK1143">
        <v>22.882734695591807</v>
      </c>
      <c r="AL1143">
        <v>22.916503295986011</v>
      </c>
      <c r="AM1143">
        <v>22.934249480098096</v>
      </c>
      <c r="AN1143">
        <v>22.876148904874398</v>
      </c>
      <c r="AO1143">
        <v>22.890139652853325</v>
      </c>
      <c r="AP1143">
        <v>22.843535774995608</v>
      </c>
      <c r="AQ1143">
        <v>22.857328041376206</v>
      </c>
      <c r="AR1143">
        <v>22.819997408104765</v>
      </c>
      <c r="AS1143">
        <v>22.821355115178726</v>
      </c>
      <c r="AT1143">
        <v>22.841954376399084</v>
      </c>
      <c r="AU1143">
        <v>22.934571763518317</v>
      </c>
      <c r="AV1143">
        <v>22.95939949880356</v>
      </c>
      <c r="AW1143">
        <v>22.951509468199774</v>
      </c>
      <c r="AX1143">
        <v>22.790571872381008</v>
      </c>
      <c r="AY1143">
        <v>22.690272653390938</v>
      </c>
      <c r="AZ1143">
        <v>22.657596751030734</v>
      </c>
      <c r="BA1143">
        <v>22.617471980676843</v>
      </c>
      <c r="BB1143">
        <v>22.596688395120143</v>
      </c>
      <c r="BC1143">
        <v>22.59195565975957</v>
      </c>
      <c r="BD1143">
        <v>22.534239116369484</v>
      </c>
      <c r="BE1143">
        <v>22.50021013891773</v>
      </c>
      <c r="BF1143">
        <v>22.439056349296177</v>
      </c>
      <c r="BG1143">
        <v>22.395172766692948</v>
      </c>
      <c r="BH1143">
        <v>22.404936497154541</v>
      </c>
      <c r="BI1143">
        <v>22.393137750368815</v>
      </c>
      <c r="BJ1143">
        <v>22.423627898989885</v>
      </c>
      <c r="BK1143">
        <v>22.422228823337655</v>
      </c>
      <c r="BL1143">
        <v>22.436159944938979</v>
      </c>
      <c r="BM1143">
        <v>22.447866446499763</v>
      </c>
      <c r="BN1143">
        <v>22.490018424006045</v>
      </c>
      <c r="BO1143">
        <v>22.499857734841498</v>
      </c>
      <c r="BP1143">
        <v>22.524824429229472</v>
      </c>
      <c r="BQ1143">
        <v>22.494975753783294</v>
      </c>
      <c r="BR1143">
        <v>22.324951555947969</v>
      </c>
      <c r="BS1143">
        <v>22.245766215844547</v>
      </c>
      <c r="BT1143">
        <v>22.212659209594111</v>
      </c>
      <c r="BU1143">
        <v>22.219876636655766</v>
      </c>
      <c r="BV1143">
        <v>22.233616656844074</v>
      </c>
      <c r="BW1143">
        <v>22.28442296568376</v>
      </c>
      <c r="BX1143">
        <v>22.316501202339563</v>
      </c>
      <c r="BY1143">
        <v>22.225652469048001</v>
      </c>
      <c r="BZ1143">
        <v>22.243668287866409</v>
      </c>
      <c r="CA1143">
        <v>22.306786693028265</v>
      </c>
      <c r="CB1143">
        <v>22.329599572813713</v>
      </c>
      <c r="CC1143">
        <v>22.311276150275962</v>
      </c>
      <c r="CD1143">
        <v>22.356881490749313</v>
      </c>
      <c r="CE1143">
        <v>22.359248313718769</v>
      </c>
      <c r="CF1143">
        <v>22.389417704964181</v>
      </c>
      <c r="CG1143">
        <v>22.381705760596621</v>
      </c>
      <c r="CH1143">
        <v>22.414025879705143</v>
      </c>
      <c r="CI1143">
        <v>22.461511465581143</v>
      </c>
      <c r="CJ1143">
        <v>22.515348259283801</v>
      </c>
      <c r="CK1143">
        <v>22.572751842114073</v>
      </c>
      <c r="CL1143">
        <v>22.596952875965517</v>
      </c>
      <c r="CM1143">
        <v>22.643416287389737</v>
      </c>
      <c r="CN1143">
        <v>22.720400907295616</v>
      </c>
      <c r="CO1143">
        <v>22.772773851319506</v>
      </c>
      <c r="CP1143">
        <v>22.82790660318236</v>
      </c>
      <c r="CQ1143">
        <v>22.686993900389595</v>
      </c>
      <c r="CR1143">
        <v>22.680782819658269</v>
      </c>
      <c r="CS1143">
        <v>22.716792703815354</v>
      </c>
      <c r="CT1143">
        <v>22.773684135823427</v>
      </c>
      <c r="CU1143">
        <v>22.840723308618241</v>
      </c>
      <c r="CV1143">
        <v>22.887169418859216</v>
      </c>
      <c r="CW1143">
        <v>22.901270849932025</v>
      </c>
      <c r="CX1143">
        <f>AVERAGE(pipe_data__2[[#This Row],[u1,]:[u101]])</f>
        <v>22.738083346414832</v>
      </c>
      <c r="CY1143">
        <v>22.738083346414832</v>
      </c>
      <c r="CZ1143" s="16">
        <v>22.924688921506167</v>
      </c>
      <c r="DA1143" s="19"/>
    </row>
    <row r="1144" spans="1:105" x14ac:dyDescent="0.25">
      <c r="A1144">
        <v>0.1425712856428214</v>
      </c>
      <c r="B1144">
        <v>22.873087388096689</v>
      </c>
      <c r="C1144">
        <v>22.806670644477002</v>
      </c>
      <c r="D1144">
        <v>22.76347414297458</v>
      </c>
      <c r="E1144">
        <v>22.779062715167242</v>
      </c>
      <c r="F1144">
        <v>22.770254518038342</v>
      </c>
      <c r="G1144">
        <v>22.759604040116695</v>
      </c>
      <c r="H1144">
        <v>22.794679743612626</v>
      </c>
      <c r="I1144">
        <v>22.950771685471455</v>
      </c>
      <c r="J1144">
        <v>22.974586977145979</v>
      </c>
      <c r="K1144">
        <v>22.995946297127908</v>
      </c>
      <c r="L1144">
        <v>23.067699159341348</v>
      </c>
      <c r="M1144">
        <v>23.091330574777356</v>
      </c>
      <c r="N1144">
        <v>23.091738433703359</v>
      </c>
      <c r="O1144">
        <v>23.110251109821128</v>
      </c>
      <c r="P1144">
        <v>23.137948879109224</v>
      </c>
      <c r="Q1144">
        <v>23.156120780325235</v>
      </c>
      <c r="R1144">
        <v>23.176085397955507</v>
      </c>
      <c r="S1144">
        <v>23.208429481140605</v>
      </c>
      <c r="T1144">
        <v>23.246028924667339</v>
      </c>
      <c r="U1144">
        <v>23.21217607543403</v>
      </c>
      <c r="V1144">
        <v>23.206588564851014</v>
      </c>
      <c r="W1144">
        <v>23.219910420299737</v>
      </c>
      <c r="X1144">
        <v>23.226878278935509</v>
      </c>
      <c r="Y1144">
        <v>23.203680059764565</v>
      </c>
      <c r="Z1144">
        <v>23.168360674402994</v>
      </c>
      <c r="AA1144">
        <v>23.166569669216717</v>
      </c>
      <c r="AB1144">
        <v>23.165370851736625</v>
      </c>
      <c r="AC1144">
        <v>23.122729808856331</v>
      </c>
      <c r="AD1144">
        <v>23.071461531175103</v>
      </c>
      <c r="AE1144">
        <v>23.040682875670491</v>
      </c>
      <c r="AF1144">
        <v>22.993329016290939</v>
      </c>
      <c r="AG1144">
        <v>22.89591214647583</v>
      </c>
      <c r="AH1144">
        <v>22.878028755680745</v>
      </c>
      <c r="AI1144">
        <v>22.904761736545826</v>
      </c>
      <c r="AJ1144">
        <v>22.881895677929329</v>
      </c>
      <c r="AK1144">
        <v>22.881201248715204</v>
      </c>
      <c r="AL1144">
        <v>22.914999174040659</v>
      </c>
      <c r="AM1144">
        <v>22.932422353923602</v>
      </c>
      <c r="AN1144">
        <v>22.87455661104444</v>
      </c>
      <c r="AO1144">
        <v>22.888709763724837</v>
      </c>
      <c r="AP1144">
        <v>22.842547699964403</v>
      </c>
      <c r="AQ1144">
        <v>22.856363354003779</v>
      </c>
      <c r="AR1144">
        <v>22.818565272364058</v>
      </c>
      <c r="AS1144">
        <v>22.820506225101955</v>
      </c>
      <c r="AT1144">
        <v>22.84086759239506</v>
      </c>
      <c r="AU1144">
        <v>22.933111237595412</v>
      </c>
      <c r="AV1144">
        <v>22.95792309084564</v>
      </c>
      <c r="AW1144">
        <v>22.949575611425029</v>
      </c>
      <c r="AX1144">
        <v>22.789007531219927</v>
      </c>
      <c r="AY1144">
        <v>22.688171949521923</v>
      </c>
      <c r="AZ1144">
        <v>22.655744889811917</v>
      </c>
      <c r="BA1144">
        <v>22.615200613574128</v>
      </c>
      <c r="BB1144">
        <v>22.594815881491922</v>
      </c>
      <c r="BC1144">
        <v>22.590374448134469</v>
      </c>
      <c r="BD1144">
        <v>22.532627017145636</v>
      </c>
      <c r="BE1144">
        <v>22.498544486350593</v>
      </c>
      <c r="BF1144">
        <v>22.437523105107417</v>
      </c>
      <c r="BG1144">
        <v>22.393054665842861</v>
      </c>
      <c r="BH1144">
        <v>22.403060033164714</v>
      </c>
      <c r="BI1144">
        <v>22.391631610599138</v>
      </c>
      <c r="BJ1144">
        <v>22.422381634343285</v>
      </c>
      <c r="BK1144">
        <v>22.421007868772548</v>
      </c>
      <c r="BL1144">
        <v>22.434756899125741</v>
      </c>
      <c r="BM1144">
        <v>22.446577206411185</v>
      </c>
      <c r="BN1144">
        <v>22.488739424924969</v>
      </c>
      <c r="BO1144">
        <v>22.498733528112805</v>
      </c>
      <c r="BP1144">
        <v>22.522870073071559</v>
      </c>
      <c r="BQ1144">
        <v>22.493030138232811</v>
      </c>
      <c r="BR1144">
        <v>22.322677699139621</v>
      </c>
      <c r="BS1144">
        <v>22.243658286739983</v>
      </c>
      <c r="BT1144">
        <v>22.211031911109732</v>
      </c>
      <c r="BU1144">
        <v>22.218043905221791</v>
      </c>
      <c r="BV1144">
        <v>22.231985683153411</v>
      </c>
      <c r="BW1144">
        <v>22.283210406228612</v>
      </c>
      <c r="BX1144">
        <v>22.314848483608468</v>
      </c>
      <c r="BY1144">
        <v>22.223479146968273</v>
      </c>
      <c r="BZ1144">
        <v>22.241751269422082</v>
      </c>
      <c r="CA1144">
        <v>22.305193314895899</v>
      </c>
      <c r="CB1144">
        <v>22.328280806499205</v>
      </c>
      <c r="CC1144">
        <v>22.309941866155704</v>
      </c>
      <c r="CD1144">
        <v>22.355678498299373</v>
      </c>
      <c r="CE1144">
        <v>22.357664592944708</v>
      </c>
      <c r="CF1144">
        <v>22.388068298573327</v>
      </c>
      <c r="CG1144">
        <v>22.380334087611956</v>
      </c>
      <c r="CH1144">
        <v>22.412715133538921</v>
      </c>
      <c r="CI1144">
        <v>22.460474552980621</v>
      </c>
      <c r="CJ1144">
        <v>22.514219836874549</v>
      </c>
      <c r="CK1144">
        <v>22.571535730004673</v>
      </c>
      <c r="CL1144">
        <v>22.59578962335608</v>
      </c>
      <c r="CM1144">
        <v>22.642546878943932</v>
      </c>
      <c r="CN1144">
        <v>22.719600868437777</v>
      </c>
      <c r="CO1144">
        <v>22.772058021928764</v>
      </c>
      <c r="CP1144">
        <v>22.827260135067252</v>
      </c>
      <c r="CQ1144">
        <v>22.684175516386198</v>
      </c>
      <c r="CR1144">
        <v>22.679777422204541</v>
      </c>
      <c r="CS1144">
        <v>22.715656621020813</v>
      </c>
      <c r="CT1144">
        <v>22.772683182396499</v>
      </c>
      <c r="CU1144">
        <v>22.83972657188496</v>
      </c>
      <c r="CV1144">
        <v>22.886137629345473</v>
      </c>
      <c r="CW1144">
        <v>22.90010805481219</v>
      </c>
      <c r="CX1144">
        <f>AVERAGE(pipe_data__2[[#This Row],[u1,]:[u101]])</f>
        <v>22.73651623312195</v>
      </c>
      <c r="CY1144">
        <v>22.73651623312195</v>
      </c>
      <c r="CZ1144" s="17">
        <v>22.923431634582407</v>
      </c>
      <c r="DA1144" s="18"/>
    </row>
    <row r="1145" spans="1:105" x14ac:dyDescent="0.25">
      <c r="A1145">
        <v>0.14357178589294639</v>
      </c>
      <c r="B1145">
        <v>22.870781727790664</v>
      </c>
      <c r="C1145">
        <v>22.80471106625566</v>
      </c>
      <c r="D1145">
        <v>22.761356510088024</v>
      </c>
      <c r="E1145">
        <v>22.777203928012213</v>
      </c>
      <c r="F1145">
        <v>22.768342185783435</v>
      </c>
      <c r="G1145">
        <v>22.757655033645005</v>
      </c>
      <c r="H1145">
        <v>22.79273971111785</v>
      </c>
      <c r="I1145">
        <v>22.948930908559472</v>
      </c>
      <c r="J1145">
        <v>22.972866756774259</v>
      </c>
      <c r="K1145">
        <v>22.994362720789603</v>
      </c>
      <c r="L1145">
        <v>23.065917943559374</v>
      </c>
      <c r="M1145">
        <v>23.08977353463294</v>
      </c>
      <c r="N1145">
        <v>23.090056196142982</v>
      </c>
      <c r="O1145">
        <v>23.108571951154524</v>
      </c>
      <c r="P1145">
        <v>23.136594037439842</v>
      </c>
      <c r="Q1145">
        <v>23.154667397952618</v>
      </c>
      <c r="R1145">
        <v>23.174683268754542</v>
      </c>
      <c r="S1145">
        <v>23.206737744155134</v>
      </c>
      <c r="T1145">
        <v>23.244765632453312</v>
      </c>
      <c r="U1145">
        <v>23.21062370031191</v>
      </c>
      <c r="V1145">
        <v>23.205073984263745</v>
      </c>
      <c r="W1145">
        <v>23.218221418060857</v>
      </c>
      <c r="X1145">
        <v>23.225463087761113</v>
      </c>
      <c r="Y1145">
        <v>23.202004350462822</v>
      </c>
      <c r="Z1145">
        <v>23.167029302679214</v>
      </c>
      <c r="AA1145">
        <v>23.164870042988394</v>
      </c>
      <c r="AB1145">
        <v>23.163423522764557</v>
      </c>
      <c r="AC1145">
        <v>23.120437545903453</v>
      </c>
      <c r="AD1145">
        <v>23.0692029310182</v>
      </c>
      <c r="AE1145">
        <v>23.03903338563881</v>
      </c>
      <c r="AF1145">
        <v>22.991543425077523</v>
      </c>
      <c r="AG1145">
        <v>22.89379412464233</v>
      </c>
      <c r="AH1145">
        <v>22.876432240246885</v>
      </c>
      <c r="AI1145">
        <v>22.902899699387305</v>
      </c>
      <c r="AJ1145">
        <v>22.879941272588564</v>
      </c>
      <c r="AK1145">
        <v>22.879667801838604</v>
      </c>
      <c r="AL1145">
        <v>22.913495052095307</v>
      </c>
      <c r="AM1145">
        <v>22.930595227749109</v>
      </c>
      <c r="AN1145">
        <v>22.872964317214482</v>
      </c>
      <c r="AO1145">
        <v>22.886901848101516</v>
      </c>
      <c r="AP1145">
        <v>22.8415596249332</v>
      </c>
      <c r="AQ1145">
        <v>22.855398666631352</v>
      </c>
      <c r="AR1145">
        <v>22.817133136623351</v>
      </c>
      <c r="AS1145">
        <v>22.81965733502518</v>
      </c>
      <c r="AT1145">
        <v>22.839780808391037</v>
      </c>
      <c r="AU1145">
        <v>22.931650711672507</v>
      </c>
      <c r="AV1145">
        <v>22.956446682887719</v>
      </c>
      <c r="AW1145">
        <v>22.947641754650288</v>
      </c>
      <c r="AX1145">
        <v>22.787443190058845</v>
      </c>
      <c r="AY1145">
        <v>22.686071245652904</v>
      </c>
      <c r="AZ1145">
        <v>22.6538930285931</v>
      </c>
      <c r="BA1145">
        <v>22.612929246471413</v>
      </c>
      <c r="BB1145">
        <v>22.5929433678637</v>
      </c>
      <c r="BC1145">
        <v>22.588793236509371</v>
      </c>
      <c r="BD1145">
        <v>22.531014917921784</v>
      </c>
      <c r="BE1145">
        <v>22.496878833783459</v>
      </c>
      <c r="BF1145">
        <v>22.435096926880362</v>
      </c>
      <c r="BG1145">
        <v>22.390936564992778</v>
      </c>
      <c r="BH1145">
        <v>22.40118356917489</v>
      </c>
      <c r="BI1145">
        <v>22.39012547082946</v>
      </c>
      <c r="BJ1145">
        <v>22.421135369696689</v>
      </c>
      <c r="BK1145">
        <v>22.419786914207446</v>
      </c>
      <c r="BL1145">
        <v>22.433353853312507</v>
      </c>
      <c r="BM1145">
        <v>22.44528796632261</v>
      </c>
      <c r="BN1145">
        <v>22.487460425843892</v>
      </c>
      <c r="BO1145">
        <v>22.497609321384115</v>
      </c>
      <c r="BP1145">
        <v>22.520915716913642</v>
      </c>
      <c r="BQ1145">
        <v>22.491084522682332</v>
      </c>
      <c r="BR1145">
        <v>22.320403842331274</v>
      </c>
      <c r="BS1145">
        <v>22.241550357635422</v>
      </c>
      <c r="BT1145">
        <v>22.209404612625352</v>
      </c>
      <c r="BU1145">
        <v>22.216211173787812</v>
      </c>
      <c r="BV1145">
        <v>22.230354709462748</v>
      </c>
      <c r="BW1145">
        <v>22.281997846773468</v>
      </c>
      <c r="BX1145">
        <v>22.313195764877374</v>
      </c>
      <c r="BY1145">
        <v>22.221305824888546</v>
      </c>
      <c r="BZ1145">
        <v>22.239834250977758</v>
      </c>
      <c r="CA1145">
        <v>22.303559728363112</v>
      </c>
      <c r="CB1145">
        <v>22.326962040184696</v>
      </c>
      <c r="CC1145">
        <v>22.308607582035449</v>
      </c>
      <c r="CD1145">
        <v>22.354295694380664</v>
      </c>
      <c r="CE1145">
        <v>22.356080872170647</v>
      </c>
      <c r="CF1145">
        <v>22.386718892182472</v>
      </c>
      <c r="CG1145">
        <v>22.378962414627292</v>
      </c>
      <c r="CH1145">
        <v>22.411404387372702</v>
      </c>
      <c r="CI1145">
        <v>22.459437640380099</v>
      </c>
      <c r="CJ1145">
        <v>22.513091414465297</v>
      </c>
      <c r="CK1145">
        <v>22.570319617895272</v>
      </c>
      <c r="CL1145">
        <v>22.594626370746642</v>
      </c>
      <c r="CM1145">
        <v>22.641513864232838</v>
      </c>
      <c r="CN1145">
        <v>22.718800829579937</v>
      </c>
      <c r="CO1145">
        <v>22.771342192538018</v>
      </c>
      <c r="CP1145">
        <v>22.826613666952149</v>
      </c>
      <c r="CQ1145">
        <v>22.68049663954363</v>
      </c>
      <c r="CR1145">
        <v>22.67877202475081</v>
      </c>
      <c r="CS1145">
        <v>22.714520538226274</v>
      </c>
      <c r="CT1145">
        <v>22.771682228969571</v>
      </c>
      <c r="CU1145">
        <v>22.838729835151675</v>
      </c>
      <c r="CV1145">
        <v>22.885105839831734</v>
      </c>
      <c r="CW1145">
        <v>22.898945259692358</v>
      </c>
      <c r="CX1145">
        <f>AVERAGE(pipe_data__2[[#This Row],[u1,]:[u101]])</f>
        <v>22.734923969033989</v>
      </c>
      <c r="CY1145">
        <v>22.734923969033989</v>
      </c>
      <c r="CZ1145" s="16">
        <v>22.922166760376317</v>
      </c>
      <c r="DA1145" s="19"/>
    </row>
    <row r="1146" spans="1:105" x14ac:dyDescent="0.25">
      <c r="A1146">
        <v>0.14457228614307138</v>
      </c>
      <c r="B1146">
        <v>22.868476067484639</v>
      </c>
      <c r="C1146">
        <v>22.802751488034314</v>
      </c>
      <c r="D1146">
        <v>22.759238877201465</v>
      </c>
      <c r="E1146">
        <v>22.775345140857183</v>
      </c>
      <c r="F1146">
        <v>22.766429853528525</v>
      </c>
      <c r="G1146">
        <v>22.755706027173314</v>
      </c>
      <c r="H1146">
        <v>22.790799678623074</v>
      </c>
      <c r="I1146">
        <v>22.947090131647489</v>
      </c>
      <c r="J1146">
        <v>22.971146536402543</v>
      </c>
      <c r="K1146">
        <v>22.992779144451301</v>
      </c>
      <c r="L1146">
        <v>23.064136727777399</v>
      </c>
      <c r="M1146">
        <v>23.08821649448852</v>
      </c>
      <c r="N1146">
        <v>23.088373958582604</v>
      </c>
      <c r="O1146">
        <v>23.106892792487923</v>
      </c>
      <c r="P1146">
        <v>23.13523919577046</v>
      </c>
      <c r="Q1146">
        <v>23.153214015580005</v>
      </c>
      <c r="R1146">
        <v>23.17328113955358</v>
      </c>
      <c r="S1146">
        <v>23.205046007169663</v>
      </c>
      <c r="T1146">
        <v>23.243502340239285</v>
      </c>
      <c r="U1146">
        <v>23.209071325189793</v>
      </c>
      <c r="V1146">
        <v>23.203559403676479</v>
      </c>
      <c r="W1146">
        <v>23.216532415821977</v>
      </c>
      <c r="X1146">
        <v>23.224047896586718</v>
      </c>
      <c r="Y1146">
        <v>23.200328641161079</v>
      </c>
      <c r="Z1146">
        <v>23.165697930955435</v>
      </c>
      <c r="AA1146">
        <v>23.163170416760067</v>
      </c>
      <c r="AB1146">
        <v>23.161476193792488</v>
      </c>
      <c r="AC1146">
        <v>23.118145282950572</v>
      </c>
      <c r="AD1146">
        <v>23.066944330861297</v>
      </c>
      <c r="AE1146">
        <v>23.037383895607128</v>
      </c>
      <c r="AF1146">
        <v>22.989757833864108</v>
      </c>
      <c r="AG1146">
        <v>22.891676102808827</v>
      </c>
      <c r="AH1146">
        <v>22.874710780845984</v>
      </c>
      <c r="AI1146">
        <v>22.901037662228788</v>
      </c>
      <c r="AJ1146">
        <v>22.877986867247795</v>
      </c>
      <c r="AK1146">
        <v>22.878134354962</v>
      </c>
      <c r="AL1146">
        <v>22.911990930149955</v>
      </c>
      <c r="AM1146">
        <v>22.928768101574615</v>
      </c>
      <c r="AN1146">
        <v>22.87137202338452</v>
      </c>
      <c r="AO1146">
        <v>22.885093932478199</v>
      </c>
      <c r="AP1146">
        <v>22.840571549901995</v>
      </c>
      <c r="AQ1146">
        <v>22.854433979258921</v>
      </c>
      <c r="AR1146">
        <v>22.815701000882644</v>
      </c>
      <c r="AS1146">
        <v>22.818578013583178</v>
      </c>
      <c r="AT1146">
        <v>22.838694024387017</v>
      </c>
      <c r="AU1146">
        <v>22.930190185749602</v>
      </c>
      <c r="AV1146">
        <v>22.954970274929799</v>
      </c>
      <c r="AW1146">
        <v>22.945707897875543</v>
      </c>
      <c r="AX1146">
        <v>22.785364302001334</v>
      </c>
      <c r="AY1146">
        <v>22.683970541783886</v>
      </c>
      <c r="AZ1146">
        <v>22.652041167374282</v>
      </c>
      <c r="BA1146">
        <v>22.610657879368699</v>
      </c>
      <c r="BB1146">
        <v>22.591070854235483</v>
      </c>
      <c r="BC1146">
        <v>22.58721202488427</v>
      </c>
      <c r="BD1146">
        <v>22.529402818697935</v>
      </c>
      <c r="BE1146">
        <v>22.495213181216322</v>
      </c>
      <c r="BF1146">
        <v>22.432663007423621</v>
      </c>
      <c r="BG1146">
        <v>22.388818464142695</v>
      </c>
      <c r="BH1146">
        <v>22.399307105185063</v>
      </c>
      <c r="BI1146">
        <v>22.388619331059779</v>
      </c>
      <c r="BJ1146">
        <v>22.419889105050089</v>
      </c>
      <c r="BK1146">
        <v>22.4183135130951</v>
      </c>
      <c r="BL1146">
        <v>22.431950807499273</v>
      </c>
      <c r="BM1146">
        <v>22.443998726234032</v>
      </c>
      <c r="BN1146">
        <v>22.486181426762816</v>
      </c>
      <c r="BO1146">
        <v>22.496485114655425</v>
      </c>
      <c r="BP1146">
        <v>22.518961360755725</v>
      </c>
      <c r="BQ1146">
        <v>22.489138907131849</v>
      </c>
      <c r="BR1146">
        <v>22.318129985522926</v>
      </c>
      <c r="BS1146">
        <v>22.239442428530857</v>
      </c>
      <c r="BT1146">
        <v>22.207777314140973</v>
      </c>
      <c r="BU1146">
        <v>22.214378442353837</v>
      </c>
      <c r="BV1146">
        <v>22.228723735772085</v>
      </c>
      <c r="BW1146">
        <v>22.28078528731832</v>
      </c>
      <c r="BX1146">
        <v>22.311543046146284</v>
      </c>
      <c r="BY1146">
        <v>22.219132502808815</v>
      </c>
      <c r="BZ1146">
        <v>22.237917232533434</v>
      </c>
      <c r="CA1146">
        <v>22.301926141830325</v>
      </c>
      <c r="CB1146">
        <v>22.325643273870188</v>
      </c>
      <c r="CC1146">
        <v>22.307273297915192</v>
      </c>
      <c r="CD1146">
        <v>22.352572615468272</v>
      </c>
      <c r="CE1146">
        <v>22.354497151396586</v>
      </c>
      <c r="CF1146">
        <v>22.385369485791621</v>
      </c>
      <c r="CG1146">
        <v>22.377590741642628</v>
      </c>
      <c r="CH1146">
        <v>22.41009364120648</v>
      </c>
      <c r="CI1146">
        <v>22.458400727779576</v>
      </c>
      <c r="CJ1146">
        <v>22.511962992056045</v>
      </c>
      <c r="CK1146">
        <v>22.569103505785868</v>
      </c>
      <c r="CL1146">
        <v>22.593463118137205</v>
      </c>
      <c r="CM1146">
        <v>22.640480849521747</v>
      </c>
      <c r="CN1146">
        <v>22.718000790722098</v>
      </c>
      <c r="CO1146">
        <v>22.770626363147276</v>
      </c>
      <c r="CP1146">
        <v>22.825967198837045</v>
      </c>
      <c r="CQ1146">
        <v>22.67553375361268</v>
      </c>
      <c r="CR1146">
        <v>22.677766627297082</v>
      </c>
      <c r="CS1146">
        <v>22.713384455431733</v>
      </c>
      <c r="CT1146">
        <v>22.770681275542643</v>
      </c>
      <c r="CU1146">
        <v>22.837733098418393</v>
      </c>
      <c r="CV1146">
        <v>22.884074050317992</v>
      </c>
      <c r="CW1146">
        <v>22.897782464572522</v>
      </c>
      <c r="CX1146">
        <f>AVERAGE(pipe_data__2[[#This Row],[u1,]:[u101]])</f>
        <v>22.733304161005165</v>
      </c>
      <c r="CY1146">
        <v>22.733304161005165</v>
      </c>
      <c r="CZ1146" s="17">
        <v>22.920877462569152</v>
      </c>
      <c r="DA1146" s="18"/>
    </row>
    <row r="1147" spans="1:105" x14ac:dyDescent="0.25">
      <c r="A1147">
        <v>0.1455727863931966</v>
      </c>
      <c r="B1147">
        <v>22.866170407178615</v>
      </c>
      <c r="C1147">
        <v>22.800791909812972</v>
      </c>
      <c r="D1147">
        <v>22.757121244314909</v>
      </c>
      <c r="E1147">
        <v>22.773486353702154</v>
      </c>
      <c r="F1147">
        <v>22.764517521273618</v>
      </c>
      <c r="G1147">
        <v>22.753757020701624</v>
      </c>
      <c r="H1147">
        <v>22.788859646128298</v>
      </c>
      <c r="I1147">
        <v>22.945249354735502</v>
      </c>
      <c r="J1147">
        <v>22.969426316030823</v>
      </c>
      <c r="K1147">
        <v>22.991195568112996</v>
      </c>
      <c r="L1147">
        <v>23.062355511995424</v>
      </c>
      <c r="M1147">
        <v>23.086659454344105</v>
      </c>
      <c r="N1147">
        <v>23.086691721022227</v>
      </c>
      <c r="O1147">
        <v>23.105213633821322</v>
      </c>
      <c r="P1147">
        <v>23.133884354101077</v>
      </c>
      <c r="Q1147">
        <v>23.151760633207388</v>
      </c>
      <c r="R1147">
        <v>23.171879010352615</v>
      </c>
      <c r="S1147">
        <v>23.203354270184192</v>
      </c>
      <c r="T1147">
        <v>23.242239048025258</v>
      </c>
      <c r="U1147">
        <v>23.207518950067676</v>
      </c>
      <c r="V1147">
        <v>23.20204482308921</v>
      </c>
      <c r="W1147">
        <v>23.214843413583093</v>
      </c>
      <c r="X1147">
        <v>23.222514011457683</v>
      </c>
      <c r="Y1147">
        <v>23.198652931859336</v>
      </c>
      <c r="Z1147">
        <v>23.164006827970468</v>
      </c>
      <c r="AA1147">
        <v>23.161470790531745</v>
      </c>
      <c r="AB1147">
        <v>23.159528864820416</v>
      </c>
      <c r="AC1147">
        <v>23.11585301999769</v>
      </c>
      <c r="AD1147">
        <v>23.064685730704394</v>
      </c>
      <c r="AE1147">
        <v>23.035734405575447</v>
      </c>
      <c r="AF1147">
        <v>22.987972242650692</v>
      </c>
      <c r="AG1147">
        <v>22.889558080975327</v>
      </c>
      <c r="AH1147">
        <v>22.872422024203086</v>
      </c>
      <c r="AI1147">
        <v>22.899175625070271</v>
      </c>
      <c r="AJ1147">
        <v>22.876032461907027</v>
      </c>
      <c r="AK1147">
        <v>22.876600908085397</v>
      </c>
      <c r="AL1147">
        <v>22.910486808204599</v>
      </c>
      <c r="AM1147">
        <v>22.926940975400122</v>
      </c>
      <c r="AN1147">
        <v>22.869779729554562</v>
      </c>
      <c r="AO1147">
        <v>22.883286016854878</v>
      </c>
      <c r="AP1147">
        <v>22.839583474870789</v>
      </c>
      <c r="AQ1147">
        <v>22.853469291886494</v>
      </c>
      <c r="AR1147">
        <v>22.814268865141937</v>
      </c>
      <c r="AS1147">
        <v>22.816967748826386</v>
      </c>
      <c r="AT1147">
        <v>22.837607240382994</v>
      </c>
      <c r="AU1147">
        <v>22.928729659826697</v>
      </c>
      <c r="AV1147">
        <v>22.953493866971879</v>
      </c>
      <c r="AW1147">
        <v>22.943774041100799</v>
      </c>
      <c r="AX1147">
        <v>22.782588391383126</v>
      </c>
      <c r="AY1147">
        <v>22.681869837914867</v>
      </c>
      <c r="AZ1147">
        <v>22.650189306155465</v>
      </c>
      <c r="BA1147">
        <v>22.608386512265984</v>
      </c>
      <c r="BB1147">
        <v>22.589198340607261</v>
      </c>
      <c r="BC1147">
        <v>22.585490088522061</v>
      </c>
      <c r="BD1147">
        <v>22.527790719474087</v>
      </c>
      <c r="BE1147">
        <v>22.493547528649188</v>
      </c>
      <c r="BF1147">
        <v>22.430229087966879</v>
      </c>
      <c r="BG1147">
        <v>22.386700363292608</v>
      </c>
      <c r="BH1147">
        <v>22.397430641195236</v>
      </c>
      <c r="BI1147">
        <v>22.387113191290101</v>
      </c>
      <c r="BJ1147">
        <v>22.418642840403493</v>
      </c>
      <c r="BK1147">
        <v>22.416723859643621</v>
      </c>
      <c r="BL1147">
        <v>22.430547761686039</v>
      </c>
      <c r="BM1147">
        <v>22.442709486145453</v>
      </c>
      <c r="BN1147">
        <v>22.484902427681739</v>
      </c>
      <c r="BO1147">
        <v>22.495360907926734</v>
      </c>
      <c r="BP1147">
        <v>22.517007004597808</v>
      </c>
      <c r="BQ1147">
        <v>22.487193291581367</v>
      </c>
      <c r="BR1147">
        <v>22.315856128714579</v>
      </c>
      <c r="BS1147">
        <v>22.237334499426293</v>
      </c>
      <c r="BT1147">
        <v>22.206150015656593</v>
      </c>
      <c r="BU1147">
        <v>22.212545710919862</v>
      </c>
      <c r="BV1147">
        <v>22.227092762081423</v>
      </c>
      <c r="BW1147">
        <v>22.279572727863176</v>
      </c>
      <c r="BX1147">
        <v>22.308921730024039</v>
      </c>
      <c r="BY1147">
        <v>22.216959180729088</v>
      </c>
      <c r="BZ1147">
        <v>22.23600021408911</v>
      </c>
      <c r="CA1147">
        <v>22.300292555297542</v>
      </c>
      <c r="CB1147">
        <v>22.32432450755568</v>
      </c>
      <c r="CC1147">
        <v>22.305939013794934</v>
      </c>
      <c r="CD1147">
        <v>22.350849536555881</v>
      </c>
      <c r="CE1147">
        <v>22.352913430622525</v>
      </c>
      <c r="CF1147">
        <v>22.384020079400766</v>
      </c>
      <c r="CG1147">
        <v>22.37621906865796</v>
      </c>
      <c r="CH1147">
        <v>22.408782895040261</v>
      </c>
      <c r="CI1147">
        <v>22.457363815179054</v>
      </c>
      <c r="CJ1147">
        <v>22.510834569646793</v>
      </c>
      <c r="CK1147">
        <v>22.567887393676468</v>
      </c>
      <c r="CL1147">
        <v>22.592299865527767</v>
      </c>
      <c r="CM1147">
        <v>22.639447834810653</v>
      </c>
      <c r="CN1147">
        <v>22.717200751864258</v>
      </c>
      <c r="CO1147">
        <v>22.769910533756534</v>
      </c>
      <c r="CP1147">
        <v>22.825320730721941</v>
      </c>
      <c r="CQ1147">
        <v>22.670570867681725</v>
      </c>
      <c r="CR1147">
        <v>22.676761229843354</v>
      </c>
      <c r="CS1147">
        <v>22.712248372637191</v>
      </c>
      <c r="CT1147">
        <v>22.769680322115715</v>
      </c>
      <c r="CU1147">
        <v>22.836736361685109</v>
      </c>
      <c r="CV1147">
        <v>22.883042260804249</v>
      </c>
      <c r="CW1147">
        <v>22.896619669452686</v>
      </c>
      <c r="CX1147">
        <f>AVERAGE(pipe_data__2[[#This Row],[u1,]:[u101]])</f>
        <v>22.731649360348332</v>
      </c>
      <c r="CY1147">
        <v>22.731649360348332</v>
      </c>
      <c r="CZ1147" s="16">
        <v>22.919584660726184</v>
      </c>
      <c r="DA1147" s="19"/>
    </row>
    <row r="1148" spans="1:105" x14ac:dyDescent="0.25">
      <c r="A1148">
        <v>0.14657328664332159</v>
      </c>
      <c r="B1148">
        <v>22.86386474687259</v>
      </c>
      <c r="C1148">
        <v>22.79883233159163</v>
      </c>
      <c r="D1148">
        <v>22.755003611428354</v>
      </c>
      <c r="E1148">
        <v>22.771627566547124</v>
      </c>
      <c r="F1148">
        <v>22.762605189018707</v>
      </c>
      <c r="G1148">
        <v>22.751808014229933</v>
      </c>
      <c r="H1148">
        <v>22.786919613633522</v>
      </c>
      <c r="I1148">
        <v>22.943408577823519</v>
      </c>
      <c r="J1148">
        <v>22.967706095659103</v>
      </c>
      <c r="K1148">
        <v>22.989611991774694</v>
      </c>
      <c r="L1148">
        <v>23.060574296213449</v>
      </c>
      <c r="M1148">
        <v>23.085102414199689</v>
      </c>
      <c r="N1148">
        <v>23.085009483461853</v>
      </c>
      <c r="O1148">
        <v>23.103534475154717</v>
      </c>
      <c r="P1148">
        <v>23.132529512431695</v>
      </c>
      <c r="Q1148">
        <v>23.150307250834775</v>
      </c>
      <c r="R1148">
        <v>23.170476881151654</v>
      </c>
      <c r="S1148">
        <v>23.201662533198721</v>
      </c>
      <c r="T1148">
        <v>23.240975755811231</v>
      </c>
      <c r="U1148">
        <v>23.205966574945556</v>
      </c>
      <c r="V1148">
        <v>23.200530242501941</v>
      </c>
      <c r="W1148">
        <v>23.213154411344213</v>
      </c>
      <c r="X1148">
        <v>23.220774701092349</v>
      </c>
      <c r="Y1148">
        <v>23.196977222557592</v>
      </c>
      <c r="Z1148">
        <v>23.162080956453963</v>
      </c>
      <c r="AA1148">
        <v>23.159771164303422</v>
      </c>
      <c r="AB1148">
        <v>23.157581535848347</v>
      </c>
      <c r="AC1148">
        <v>23.113560757044812</v>
      </c>
      <c r="AD1148">
        <v>23.062427130547491</v>
      </c>
      <c r="AE1148">
        <v>23.034084915543769</v>
      </c>
      <c r="AF1148">
        <v>22.986186651437276</v>
      </c>
      <c r="AG1148">
        <v>22.887440059141824</v>
      </c>
      <c r="AH1148">
        <v>22.870133267560185</v>
      </c>
      <c r="AI1148">
        <v>22.89731358791175</v>
      </c>
      <c r="AJ1148">
        <v>22.874078056566258</v>
      </c>
      <c r="AK1148">
        <v>22.875067461208793</v>
      </c>
      <c r="AL1148">
        <v>22.908982686259247</v>
      </c>
      <c r="AM1148">
        <v>22.925113849225628</v>
      </c>
      <c r="AN1148">
        <v>22.868187435724604</v>
      </c>
      <c r="AO1148">
        <v>22.881478101231558</v>
      </c>
      <c r="AP1148">
        <v>22.838595399839583</v>
      </c>
      <c r="AQ1148">
        <v>22.852504604514067</v>
      </c>
      <c r="AR1148">
        <v>22.81283672940123</v>
      </c>
      <c r="AS1148">
        <v>22.815357484069597</v>
      </c>
      <c r="AT1148">
        <v>22.83652045637897</v>
      </c>
      <c r="AU1148">
        <v>22.927269133903796</v>
      </c>
      <c r="AV1148">
        <v>22.952017459013955</v>
      </c>
      <c r="AW1148">
        <v>22.941840184326058</v>
      </c>
      <c r="AX1148">
        <v>22.779812480764917</v>
      </c>
      <c r="AY1148">
        <v>22.679769134045848</v>
      </c>
      <c r="AZ1148">
        <v>22.648337444936647</v>
      </c>
      <c r="BA1148">
        <v>22.606115145163269</v>
      </c>
      <c r="BB1148">
        <v>22.58732582697904</v>
      </c>
      <c r="BC1148">
        <v>22.583225892089569</v>
      </c>
      <c r="BD1148">
        <v>22.526178620250239</v>
      </c>
      <c r="BE1148">
        <v>22.491881876082051</v>
      </c>
      <c r="BF1148">
        <v>22.427795168510137</v>
      </c>
      <c r="BG1148">
        <v>22.384582262442525</v>
      </c>
      <c r="BH1148">
        <v>22.395554177205412</v>
      </c>
      <c r="BI1148">
        <v>22.385607051520424</v>
      </c>
      <c r="BJ1148">
        <v>22.417396575756896</v>
      </c>
      <c r="BK1148">
        <v>22.415134206192139</v>
      </c>
      <c r="BL1148">
        <v>22.429144715872802</v>
      </c>
      <c r="BM1148">
        <v>22.441420246056875</v>
      </c>
      <c r="BN1148">
        <v>22.483623428600662</v>
      </c>
      <c r="BO1148">
        <v>22.494236701198041</v>
      </c>
      <c r="BP1148">
        <v>22.515052648439895</v>
      </c>
      <c r="BQ1148">
        <v>22.485247676030887</v>
      </c>
      <c r="BR1148">
        <v>22.313582271906231</v>
      </c>
      <c r="BS1148">
        <v>22.235226570321728</v>
      </c>
      <c r="BT1148">
        <v>22.204383717764291</v>
      </c>
      <c r="BU1148">
        <v>22.210712979485884</v>
      </c>
      <c r="BV1148">
        <v>22.22546178839076</v>
      </c>
      <c r="BW1148">
        <v>22.278360168408028</v>
      </c>
      <c r="BX1148">
        <v>22.306227907791623</v>
      </c>
      <c r="BY1148">
        <v>22.214785858649361</v>
      </c>
      <c r="BZ1148">
        <v>22.234083195644786</v>
      </c>
      <c r="CA1148">
        <v>22.298658968764755</v>
      </c>
      <c r="CB1148">
        <v>22.323005741241172</v>
      </c>
      <c r="CC1148">
        <v>22.304604729674676</v>
      </c>
      <c r="CD1148">
        <v>22.349126457643493</v>
      </c>
      <c r="CE1148">
        <v>22.351329709848464</v>
      </c>
      <c r="CF1148">
        <v>22.382670673009912</v>
      </c>
      <c r="CG1148">
        <v>22.374847395673296</v>
      </c>
      <c r="CH1148">
        <v>22.407472148874039</v>
      </c>
      <c r="CI1148">
        <v>22.456326902578532</v>
      </c>
      <c r="CJ1148">
        <v>22.509706147237537</v>
      </c>
      <c r="CK1148">
        <v>22.566671281567064</v>
      </c>
      <c r="CL1148">
        <v>22.591136612918326</v>
      </c>
      <c r="CM1148">
        <v>22.638414820099559</v>
      </c>
      <c r="CN1148">
        <v>22.716400713006418</v>
      </c>
      <c r="CO1148">
        <v>22.769194704365791</v>
      </c>
      <c r="CP1148">
        <v>22.824674262606838</v>
      </c>
      <c r="CQ1148">
        <v>22.665607981750771</v>
      </c>
      <c r="CR1148">
        <v>22.675755832389623</v>
      </c>
      <c r="CS1148">
        <v>22.711112289842653</v>
      </c>
      <c r="CT1148">
        <v>22.768679368688787</v>
      </c>
      <c r="CU1148">
        <v>22.835739624951827</v>
      </c>
      <c r="CV1148">
        <v>22.882010471290506</v>
      </c>
      <c r="CW1148">
        <v>22.895456874332851</v>
      </c>
      <c r="CX1148">
        <f>AVERAGE(pipe_data__2[[#This Row],[u1,]:[u101]])</f>
        <v>22.729982620097932</v>
      </c>
      <c r="CY1148">
        <v>22.729982620097932</v>
      </c>
      <c r="CZ1148" s="17">
        <v>22.918280737651457</v>
      </c>
      <c r="DA1148" s="18"/>
    </row>
    <row r="1149" spans="1:105" x14ac:dyDescent="0.25">
      <c r="A1149">
        <v>0.14757378689344658</v>
      </c>
      <c r="B1149">
        <v>22.861559086566565</v>
      </c>
      <c r="C1149">
        <v>22.796872753370284</v>
      </c>
      <c r="D1149">
        <v>22.752885978541798</v>
      </c>
      <c r="E1149">
        <v>22.769768779392091</v>
      </c>
      <c r="F1149">
        <v>22.7606928567638</v>
      </c>
      <c r="G1149">
        <v>22.749859007758243</v>
      </c>
      <c r="H1149">
        <v>22.784979581138746</v>
      </c>
      <c r="I1149">
        <v>22.941567800911535</v>
      </c>
      <c r="J1149">
        <v>22.965985875287387</v>
      </c>
      <c r="K1149">
        <v>22.987948928767509</v>
      </c>
      <c r="L1149">
        <v>23.058793080431474</v>
      </c>
      <c r="M1149">
        <v>23.083545374055273</v>
      </c>
      <c r="N1149">
        <v>23.083327245901476</v>
      </c>
      <c r="O1149">
        <v>23.101855316488116</v>
      </c>
      <c r="P1149">
        <v>23.131174670762313</v>
      </c>
      <c r="Q1149">
        <v>23.148853868462158</v>
      </c>
      <c r="R1149">
        <v>23.169074751950689</v>
      </c>
      <c r="S1149">
        <v>23.19997079621325</v>
      </c>
      <c r="T1149">
        <v>23.239712463597201</v>
      </c>
      <c r="U1149">
        <v>23.204414199823439</v>
      </c>
      <c r="V1149">
        <v>23.199015661914672</v>
      </c>
      <c r="W1149">
        <v>23.211465409105333</v>
      </c>
      <c r="X1149">
        <v>23.219035390727012</v>
      </c>
      <c r="Y1149">
        <v>23.195301513255849</v>
      </c>
      <c r="Z1149">
        <v>23.160155084937454</v>
      </c>
      <c r="AA1149">
        <v>23.158071538075099</v>
      </c>
      <c r="AB1149">
        <v>23.155634206876275</v>
      </c>
      <c r="AC1149">
        <v>23.111268494091934</v>
      </c>
      <c r="AD1149">
        <v>23.060168530390587</v>
      </c>
      <c r="AE1149">
        <v>23.032435425512087</v>
      </c>
      <c r="AF1149">
        <v>22.98440106022386</v>
      </c>
      <c r="AG1149">
        <v>22.88532203730832</v>
      </c>
      <c r="AH1149">
        <v>22.867844510917287</v>
      </c>
      <c r="AI1149">
        <v>22.895451550753233</v>
      </c>
      <c r="AJ1149">
        <v>22.87212365122549</v>
      </c>
      <c r="AK1149">
        <v>22.87353401433219</v>
      </c>
      <c r="AL1149">
        <v>22.907478564313895</v>
      </c>
      <c r="AM1149">
        <v>22.923286723051138</v>
      </c>
      <c r="AN1149">
        <v>22.866595141894646</v>
      </c>
      <c r="AO1149">
        <v>22.879670185608237</v>
      </c>
      <c r="AP1149">
        <v>22.837607324808378</v>
      </c>
      <c r="AQ1149">
        <v>22.851539917141636</v>
      </c>
      <c r="AR1149">
        <v>22.811404593660527</v>
      </c>
      <c r="AS1149">
        <v>22.813747219312809</v>
      </c>
      <c r="AT1149">
        <v>22.83543367237495</v>
      </c>
      <c r="AU1149">
        <v>22.92580860798089</v>
      </c>
      <c r="AV1149">
        <v>22.950541051056035</v>
      </c>
      <c r="AW1149">
        <v>22.939906327551313</v>
      </c>
      <c r="AX1149">
        <v>22.777036570146706</v>
      </c>
      <c r="AY1149">
        <v>22.677668430176833</v>
      </c>
      <c r="AZ1149">
        <v>22.64648558371783</v>
      </c>
      <c r="BA1149">
        <v>22.603843778060554</v>
      </c>
      <c r="BB1149">
        <v>22.585453313350822</v>
      </c>
      <c r="BC1149">
        <v>22.580961695657074</v>
      </c>
      <c r="BD1149">
        <v>22.524566521026387</v>
      </c>
      <c r="BE1149">
        <v>22.490216223514917</v>
      </c>
      <c r="BF1149">
        <v>22.425361249053399</v>
      </c>
      <c r="BG1149">
        <v>22.382464161592441</v>
      </c>
      <c r="BH1149">
        <v>22.393677713215585</v>
      </c>
      <c r="BI1149">
        <v>22.384100911750746</v>
      </c>
      <c r="BJ1149">
        <v>22.41591289845563</v>
      </c>
      <c r="BK1149">
        <v>22.41354455274066</v>
      </c>
      <c r="BL1149">
        <v>22.427741670059568</v>
      </c>
      <c r="BM1149">
        <v>22.440131005968297</v>
      </c>
      <c r="BN1149">
        <v>22.482344429519586</v>
      </c>
      <c r="BO1149">
        <v>22.493112494469351</v>
      </c>
      <c r="BP1149">
        <v>22.513098292281978</v>
      </c>
      <c r="BQ1149">
        <v>22.483302060480405</v>
      </c>
      <c r="BR1149">
        <v>22.311308415097884</v>
      </c>
      <c r="BS1149">
        <v>22.233118641217168</v>
      </c>
      <c r="BT1149">
        <v>22.20240788919428</v>
      </c>
      <c r="BU1149">
        <v>22.208880248051909</v>
      </c>
      <c r="BV1149">
        <v>22.223830814700097</v>
      </c>
      <c r="BW1149">
        <v>22.27714760895288</v>
      </c>
      <c r="BX1149">
        <v>22.303534085559203</v>
      </c>
      <c r="BY1149">
        <v>22.212612536569633</v>
      </c>
      <c r="BZ1149">
        <v>22.232166177200462</v>
      </c>
      <c r="CA1149">
        <v>22.297025382231968</v>
      </c>
      <c r="CB1149">
        <v>22.321686974926664</v>
      </c>
      <c r="CC1149">
        <v>22.303270445554421</v>
      </c>
      <c r="CD1149">
        <v>22.347403378731101</v>
      </c>
      <c r="CE1149">
        <v>22.349745989074403</v>
      </c>
      <c r="CF1149">
        <v>22.381321266619057</v>
      </c>
      <c r="CG1149">
        <v>22.373475722688632</v>
      </c>
      <c r="CH1149">
        <v>22.40616140270782</v>
      </c>
      <c r="CI1149">
        <v>22.455049641168991</v>
      </c>
      <c r="CJ1149">
        <v>22.508577724828285</v>
      </c>
      <c r="CK1149">
        <v>22.565455169457664</v>
      </c>
      <c r="CL1149">
        <v>22.589973360308889</v>
      </c>
      <c r="CM1149">
        <v>22.637381805388468</v>
      </c>
      <c r="CN1149">
        <v>22.715600674148579</v>
      </c>
      <c r="CO1149">
        <v>22.768478874975049</v>
      </c>
      <c r="CP1149">
        <v>22.824027794491734</v>
      </c>
      <c r="CQ1149">
        <v>22.660645095819817</v>
      </c>
      <c r="CR1149">
        <v>22.674750434935895</v>
      </c>
      <c r="CS1149">
        <v>22.709976207048111</v>
      </c>
      <c r="CT1149">
        <v>22.767678415261859</v>
      </c>
      <c r="CU1149">
        <v>22.834742888218543</v>
      </c>
      <c r="CV1149">
        <v>22.880978681776767</v>
      </c>
      <c r="CW1149">
        <v>22.894294079213015</v>
      </c>
      <c r="CX1149">
        <f>AVERAGE(pipe_data__2[[#This Row],[u1,]:[u101]])</f>
        <v>22.728308212059424</v>
      </c>
      <c r="CY1149">
        <v>22.728308212059424</v>
      </c>
      <c r="CZ1149" s="16">
        <v>22.916949322645607</v>
      </c>
      <c r="DA1149" s="19"/>
    </row>
    <row r="1150" spans="1:105" x14ac:dyDescent="0.25">
      <c r="A1150">
        <v>0.14857428714357179</v>
      </c>
      <c r="B1150">
        <v>22.85925342626054</v>
      </c>
      <c r="C1150">
        <v>22.794913175148942</v>
      </c>
      <c r="D1150">
        <v>22.750768345655242</v>
      </c>
      <c r="E1150">
        <v>22.767909992237062</v>
      </c>
      <c r="F1150">
        <v>22.758780524508893</v>
      </c>
      <c r="G1150">
        <v>22.747910001286552</v>
      </c>
      <c r="H1150">
        <v>22.78303954864397</v>
      </c>
      <c r="I1150">
        <v>22.939727023999552</v>
      </c>
      <c r="J1150">
        <v>22.964265654915668</v>
      </c>
      <c r="K1150">
        <v>22.986034888573254</v>
      </c>
      <c r="L1150">
        <v>23.057011864649496</v>
      </c>
      <c r="M1150">
        <v>23.081752190175084</v>
      </c>
      <c r="N1150">
        <v>23.081645008341098</v>
      </c>
      <c r="O1150">
        <v>23.100176157821512</v>
      </c>
      <c r="P1150">
        <v>23.129819829092931</v>
      </c>
      <c r="Q1150">
        <v>23.147400486089545</v>
      </c>
      <c r="R1150">
        <v>23.167672622749727</v>
      </c>
      <c r="S1150">
        <v>23.198279059227779</v>
      </c>
      <c r="T1150">
        <v>23.238449171383174</v>
      </c>
      <c r="U1150">
        <v>23.202861824701323</v>
      </c>
      <c r="V1150">
        <v>23.197501081327403</v>
      </c>
      <c r="W1150">
        <v>23.209776406866453</v>
      </c>
      <c r="X1150">
        <v>23.217296080361677</v>
      </c>
      <c r="Y1150">
        <v>23.193625803954106</v>
      </c>
      <c r="Z1150">
        <v>23.158229213420945</v>
      </c>
      <c r="AA1150">
        <v>23.156371911846776</v>
      </c>
      <c r="AB1150">
        <v>23.153686877904207</v>
      </c>
      <c r="AC1150">
        <v>23.108976231139053</v>
      </c>
      <c r="AD1150">
        <v>23.057909930233681</v>
      </c>
      <c r="AE1150">
        <v>23.030785935480406</v>
      </c>
      <c r="AF1150">
        <v>22.982615469010444</v>
      </c>
      <c r="AG1150">
        <v>22.883204015474821</v>
      </c>
      <c r="AH1150">
        <v>22.865555754274386</v>
      </c>
      <c r="AI1150">
        <v>22.893589513594712</v>
      </c>
      <c r="AJ1150">
        <v>22.870169245884725</v>
      </c>
      <c r="AK1150">
        <v>22.872000567455586</v>
      </c>
      <c r="AL1150">
        <v>22.905974442368542</v>
      </c>
      <c r="AM1150">
        <v>22.921459596876645</v>
      </c>
      <c r="AN1150">
        <v>22.865002848064687</v>
      </c>
      <c r="AO1150">
        <v>22.877862269984917</v>
      </c>
      <c r="AP1150">
        <v>22.836619249777172</v>
      </c>
      <c r="AQ1150">
        <v>22.850575229769209</v>
      </c>
      <c r="AR1150">
        <v>22.80997245791982</v>
      </c>
      <c r="AS1150">
        <v>22.812136954556021</v>
      </c>
      <c r="AT1150">
        <v>22.834346888370927</v>
      </c>
      <c r="AU1150">
        <v>22.924348082057985</v>
      </c>
      <c r="AV1150">
        <v>22.949064643098115</v>
      </c>
      <c r="AW1150">
        <v>22.937972470776568</v>
      </c>
      <c r="AX1150">
        <v>22.774260659528498</v>
      </c>
      <c r="AY1150">
        <v>22.675567726307815</v>
      </c>
      <c r="AZ1150">
        <v>22.644633722499012</v>
      </c>
      <c r="BA1150">
        <v>22.601572410957839</v>
      </c>
      <c r="BB1150">
        <v>22.583580799722601</v>
      </c>
      <c r="BC1150">
        <v>22.578697499224582</v>
      </c>
      <c r="BD1150">
        <v>22.522954421802538</v>
      </c>
      <c r="BE1150">
        <v>22.48855057094778</v>
      </c>
      <c r="BF1150">
        <v>22.422927329596657</v>
      </c>
      <c r="BG1150">
        <v>22.380346060742355</v>
      </c>
      <c r="BH1150">
        <v>22.391801249225757</v>
      </c>
      <c r="BI1150">
        <v>22.382594771981065</v>
      </c>
      <c r="BJ1150">
        <v>22.414281334004414</v>
      </c>
      <c r="BK1150">
        <v>22.411954899289181</v>
      </c>
      <c r="BL1150">
        <v>22.426338624246334</v>
      </c>
      <c r="BM1150">
        <v>22.438841765879719</v>
      </c>
      <c r="BN1150">
        <v>22.481065430438509</v>
      </c>
      <c r="BO1150">
        <v>22.491988287740661</v>
      </c>
      <c r="BP1150">
        <v>22.511143936124061</v>
      </c>
      <c r="BQ1150">
        <v>22.481356444929926</v>
      </c>
      <c r="BR1150">
        <v>22.309034558289532</v>
      </c>
      <c r="BS1150">
        <v>22.231010712112603</v>
      </c>
      <c r="BT1150">
        <v>22.200432060624266</v>
      </c>
      <c r="BU1150">
        <v>22.207047516617934</v>
      </c>
      <c r="BV1150">
        <v>22.222199841009434</v>
      </c>
      <c r="BW1150">
        <v>22.275935049497736</v>
      </c>
      <c r="BX1150">
        <v>22.300840263326783</v>
      </c>
      <c r="BY1150">
        <v>22.210439214489906</v>
      </c>
      <c r="BZ1150">
        <v>22.230249158756138</v>
      </c>
      <c r="CA1150">
        <v>22.295391795699182</v>
      </c>
      <c r="CB1150">
        <v>22.320368208612155</v>
      </c>
      <c r="CC1150">
        <v>22.301936161434163</v>
      </c>
      <c r="CD1150">
        <v>22.345680299818714</v>
      </c>
      <c r="CE1150">
        <v>22.348162268300342</v>
      </c>
      <c r="CF1150">
        <v>22.379971860228203</v>
      </c>
      <c r="CG1150">
        <v>22.372104049703967</v>
      </c>
      <c r="CH1150">
        <v>22.404850656541598</v>
      </c>
      <c r="CI1150">
        <v>22.453593047817005</v>
      </c>
      <c r="CJ1150">
        <v>22.507449302419033</v>
      </c>
      <c r="CK1150">
        <v>22.564239057348264</v>
      </c>
      <c r="CL1150">
        <v>22.588810107699452</v>
      </c>
      <c r="CM1150">
        <v>22.636348790677374</v>
      </c>
      <c r="CN1150">
        <v>22.714800635290739</v>
      </c>
      <c r="CO1150">
        <v>22.767763045584307</v>
      </c>
      <c r="CP1150">
        <v>22.823381326376627</v>
      </c>
      <c r="CQ1150">
        <v>22.655682209888862</v>
      </c>
      <c r="CR1150">
        <v>22.673745037482167</v>
      </c>
      <c r="CS1150">
        <v>22.70884012425357</v>
      </c>
      <c r="CT1150">
        <v>22.766677461834931</v>
      </c>
      <c r="CU1150">
        <v>22.833746151485261</v>
      </c>
      <c r="CV1150">
        <v>22.879946892263025</v>
      </c>
      <c r="CW1150">
        <v>22.893131284093183</v>
      </c>
      <c r="CX1150">
        <f>AVERAGE(pipe_data__2[[#This Row],[u1,]:[u101]])</f>
        <v>22.726625660620766</v>
      </c>
      <c r="CY1150">
        <v>22.726625660620766</v>
      </c>
      <c r="CZ1150" s="17">
        <v>22.915613900135739</v>
      </c>
      <c r="DA1150" s="18"/>
    </row>
    <row r="1151" spans="1:105" x14ac:dyDescent="0.25">
      <c r="A1151">
        <v>0.14957478739369678</v>
      </c>
      <c r="B1151">
        <v>22.856947765954516</v>
      </c>
      <c r="C1151">
        <v>22.7929535969276</v>
      </c>
      <c r="D1151">
        <v>22.748650712768683</v>
      </c>
      <c r="E1151">
        <v>22.766051205082032</v>
      </c>
      <c r="F1151">
        <v>22.756868192253982</v>
      </c>
      <c r="G1151">
        <v>22.745960994814862</v>
      </c>
      <c r="H1151">
        <v>22.781099516149194</v>
      </c>
      <c r="I1151">
        <v>22.937886247087565</v>
      </c>
      <c r="J1151">
        <v>22.962545434543951</v>
      </c>
      <c r="K1151">
        <v>22.984120848379003</v>
      </c>
      <c r="L1151">
        <v>23.055227660369606</v>
      </c>
      <c r="M1151">
        <v>23.079938466709351</v>
      </c>
      <c r="N1151">
        <v>23.079962770780721</v>
      </c>
      <c r="O1151">
        <v>23.098496999154911</v>
      </c>
      <c r="P1151">
        <v>23.128464987423548</v>
      </c>
      <c r="Q1151">
        <v>23.145947103716928</v>
      </c>
      <c r="R1151">
        <v>23.166270493548762</v>
      </c>
      <c r="S1151">
        <v>23.196587322242312</v>
      </c>
      <c r="T1151">
        <v>23.237185879169147</v>
      </c>
      <c r="U1151">
        <v>23.201309449579202</v>
      </c>
      <c r="V1151">
        <v>23.195986500740133</v>
      </c>
      <c r="W1151">
        <v>23.208087404627573</v>
      </c>
      <c r="X1151">
        <v>23.21555676999634</v>
      </c>
      <c r="Y1151">
        <v>23.191950094652363</v>
      </c>
      <c r="Z1151">
        <v>23.15630334190444</v>
      </c>
      <c r="AA1151">
        <v>23.154672285618453</v>
      </c>
      <c r="AB1151">
        <v>23.151739548932134</v>
      </c>
      <c r="AC1151">
        <v>23.106683968186172</v>
      </c>
      <c r="AD1151">
        <v>23.055651330076778</v>
      </c>
      <c r="AE1151">
        <v>23.029136445448724</v>
      </c>
      <c r="AF1151">
        <v>22.980829877797028</v>
      </c>
      <c r="AG1151">
        <v>22.881085993641317</v>
      </c>
      <c r="AH1151">
        <v>22.863266997631488</v>
      </c>
      <c r="AI1151">
        <v>22.891727476436195</v>
      </c>
      <c r="AJ1151">
        <v>22.868214840543956</v>
      </c>
      <c r="AK1151">
        <v>22.870287704665497</v>
      </c>
      <c r="AL1151">
        <v>22.904470320423187</v>
      </c>
      <c r="AM1151">
        <v>22.919632470702151</v>
      </c>
      <c r="AN1151">
        <v>22.863410554234726</v>
      </c>
      <c r="AO1151">
        <v>22.876054354361596</v>
      </c>
      <c r="AP1151">
        <v>22.83563117474597</v>
      </c>
      <c r="AQ1151">
        <v>22.849610542396782</v>
      </c>
      <c r="AR1151">
        <v>22.808540322179113</v>
      </c>
      <c r="AS1151">
        <v>22.810526689799232</v>
      </c>
      <c r="AT1151">
        <v>22.833260104366907</v>
      </c>
      <c r="AU1151">
        <v>22.92288755613508</v>
      </c>
      <c r="AV1151">
        <v>22.947588235140195</v>
      </c>
      <c r="AW1151">
        <v>22.936038614001827</v>
      </c>
      <c r="AX1151">
        <v>22.771484748910289</v>
      </c>
      <c r="AY1151">
        <v>22.673467022438796</v>
      </c>
      <c r="AZ1151">
        <v>22.642127445285404</v>
      </c>
      <c r="BA1151">
        <v>22.599301043855125</v>
      </c>
      <c r="BB1151">
        <v>22.581708286094379</v>
      </c>
      <c r="BC1151">
        <v>22.57643330279209</v>
      </c>
      <c r="BD1151">
        <v>22.52134232257869</v>
      </c>
      <c r="BE1151">
        <v>22.486884918380646</v>
      </c>
      <c r="BF1151">
        <v>22.420493410139915</v>
      </c>
      <c r="BG1151">
        <v>22.378227959892271</v>
      </c>
      <c r="BH1151">
        <v>22.389924785235934</v>
      </c>
      <c r="BI1151">
        <v>22.381088632211387</v>
      </c>
      <c r="BJ1151">
        <v>22.412649769553198</v>
      </c>
      <c r="BK1151">
        <v>22.410365245837703</v>
      </c>
      <c r="BL1151">
        <v>22.4249355784331</v>
      </c>
      <c r="BM1151">
        <v>22.437552525791144</v>
      </c>
      <c r="BN1151">
        <v>22.479786431357432</v>
      </c>
      <c r="BO1151">
        <v>22.490864081011967</v>
      </c>
      <c r="BP1151">
        <v>22.509189579966147</v>
      </c>
      <c r="BQ1151">
        <v>22.479410829379443</v>
      </c>
      <c r="BR1151">
        <v>22.306760701481185</v>
      </c>
      <c r="BS1151">
        <v>22.228902783008039</v>
      </c>
      <c r="BT1151">
        <v>22.198456232054255</v>
      </c>
      <c r="BU1151">
        <v>22.205214785183955</v>
      </c>
      <c r="BV1151">
        <v>22.220568867318772</v>
      </c>
      <c r="BW1151">
        <v>22.274722490042588</v>
      </c>
      <c r="BX1151">
        <v>22.298146441094367</v>
      </c>
      <c r="BY1151">
        <v>22.20786773737704</v>
      </c>
      <c r="BZ1151">
        <v>22.228332140311814</v>
      </c>
      <c r="CA1151">
        <v>22.293758209166395</v>
      </c>
      <c r="CB1151">
        <v>22.319049442297647</v>
      </c>
      <c r="CC1151">
        <v>22.300601877313905</v>
      </c>
      <c r="CD1151">
        <v>22.343957220906322</v>
      </c>
      <c r="CE1151">
        <v>22.346578547526281</v>
      </c>
      <c r="CF1151">
        <v>22.378622453837348</v>
      </c>
      <c r="CG1151">
        <v>22.370732376719303</v>
      </c>
      <c r="CH1151">
        <v>22.403539910375379</v>
      </c>
      <c r="CI1151">
        <v>22.45213645446502</v>
      </c>
      <c r="CJ1151">
        <v>22.506320880009781</v>
      </c>
      <c r="CK1151">
        <v>22.56302294523886</v>
      </c>
      <c r="CL1151">
        <v>22.587646855090014</v>
      </c>
      <c r="CM1151">
        <v>22.63531577596628</v>
      </c>
      <c r="CN1151">
        <v>22.7140005964329</v>
      </c>
      <c r="CO1151">
        <v>22.767047216193564</v>
      </c>
      <c r="CP1151">
        <v>22.822734858261523</v>
      </c>
      <c r="CQ1151">
        <v>22.650719323957912</v>
      </c>
      <c r="CR1151">
        <v>22.672739640028436</v>
      </c>
      <c r="CS1151">
        <v>22.707704041459031</v>
      </c>
      <c r="CT1151">
        <v>22.765676508408003</v>
      </c>
      <c r="CU1151">
        <v>22.832749414751977</v>
      </c>
      <c r="CV1151">
        <v>22.878915102749282</v>
      </c>
      <c r="CW1151">
        <v>22.891968488973347</v>
      </c>
      <c r="CX1151">
        <f>AVERAGE(pipe_data__2[[#This Row],[u1,]:[u101]])</f>
        <v>22.724930554031875</v>
      </c>
      <c r="CY1151">
        <v>22.724930554031875</v>
      </c>
      <c r="CZ1151" s="16">
        <v>22.914273985671414</v>
      </c>
      <c r="DA1151" s="19"/>
    </row>
    <row r="1152" spans="1:105" x14ac:dyDescent="0.25">
      <c r="A1152">
        <v>0.15057528764382178</v>
      </c>
      <c r="B1152">
        <v>22.854642105648491</v>
      </c>
      <c r="C1152">
        <v>22.790994018706254</v>
      </c>
      <c r="D1152">
        <v>22.746533079882127</v>
      </c>
      <c r="E1152">
        <v>22.764192417927003</v>
      </c>
      <c r="F1152">
        <v>22.754955859999075</v>
      </c>
      <c r="G1152">
        <v>22.744011988343175</v>
      </c>
      <c r="H1152">
        <v>22.779159483654418</v>
      </c>
      <c r="I1152">
        <v>22.936045470175582</v>
      </c>
      <c r="J1152">
        <v>22.96064270676721</v>
      </c>
      <c r="K1152">
        <v>22.982206808184749</v>
      </c>
      <c r="L1152">
        <v>23.053418595074366</v>
      </c>
      <c r="M1152">
        <v>23.078124743243617</v>
      </c>
      <c r="N1152">
        <v>23.078280533220344</v>
      </c>
      <c r="O1152">
        <v>23.09681784048831</v>
      </c>
      <c r="P1152">
        <v>23.127110145754166</v>
      </c>
      <c r="Q1152">
        <v>23.144493721344315</v>
      </c>
      <c r="R1152">
        <v>23.1648683643478</v>
      </c>
      <c r="S1152">
        <v>23.194895585256841</v>
      </c>
      <c r="T1152">
        <v>23.23592258695512</v>
      </c>
      <c r="U1152">
        <v>23.199757074457086</v>
      </c>
      <c r="V1152">
        <v>23.194471920152864</v>
      </c>
      <c r="W1152">
        <v>23.206398402388693</v>
      </c>
      <c r="X1152">
        <v>23.213817459631006</v>
      </c>
      <c r="Y1152">
        <v>23.190274385350619</v>
      </c>
      <c r="Z1152">
        <v>23.154377470387931</v>
      </c>
      <c r="AA1152">
        <v>23.15297265939013</v>
      </c>
      <c r="AB1152">
        <v>23.149792219960066</v>
      </c>
      <c r="AC1152">
        <v>23.104391705233294</v>
      </c>
      <c r="AD1152">
        <v>23.053392729919874</v>
      </c>
      <c r="AE1152">
        <v>23.027486955417043</v>
      </c>
      <c r="AF1152">
        <v>22.979044286583612</v>
      </c>
      <c r="AG1152">
        <v>22.878967971807814</v>
      </c>
      <c r="AH1152">
        <v>22.86097824098859</v>
      </c>
      <c r="AI1152">
        <v>22.889865439277674</v>
      </c>
      <c r="AJ1152">
        <v>22.866260435203188</v>
      </c>
      <c r="AK1152">
        <v>22.868289367983071</v>
      </c>
      <c r="AL1152">
        <v>22.902966198477834</v>
      </c>
      <c r="AM1152">
        <v>22.917805344527657</v>
      </c>
      <c r="AN1152">
        <v>22.861818260404767</v>
      </c>
      <c r="AO1152">
        <v>22.874246438738275</v>
      </c>
      <c r="AP1152">
        <v>22.834643099714764</v>
      </c>
      <c r="AQ1152">
        <v>22.848645855024355</v>
      </c>
      <c r="AR1152">
        <v>22.807108186438406</v>
      </c>
      <c r="AS1152">
        <v>22.808916425042444</v>
      </c>
      <c r="AT1152">
        <v>22.832173320362884</v>
      </c>
      <c r="AU1152">
        <v>22.921427030212175</v>
      </c>
      <c r="AV1152">
        <v>22.946111827182271</v>
      </c>
      <c r="AW1152">
        <v>22.934104757227082</v>
      </c>
      <c r="AX1152">
        <v>22.768708838292081</v>
      </c>
      <c r="AY1152">
        <v>22.671366318569778</v>
      </c>
      <c r="AZ1152">
        <v>22.639324071069346</v>
      </c>
      <c r="BA1152">
        <v>22.59702967675241</v>
      </c>
      <c r="BB1152">
        <v>22.579835772466161</v>
      </c>
      <c r="BC1152">
        <v>22.574169106359594</v>
      </c>
      <c r="BD1152">
        <v>22.519730223354838</v>
      </c>
      <c r="BE1152">
        <v>22.485219265813509</v>
      </c>
      <c r="BF1152">
        <v>22.418059490683174</v>
      </c>
      <c r="BG1152">
        <v>22.376109859042188</v>
      </c>
      <c r="BH1152">
        <v>22.388048321246107</v>
      </c>
      <c r="BI1152">
        <v>22.37958249244171</v>
      </c>
      <c r="BJ1152">
        <v>22.411018205101978</v>
      </c>
      <c r="BK1152">
        <v>22.408775592386224</v>
      </c>
      <c r="BL1152">
        <v>22.423532532619863</v>
      </c>
      <c r="BM1152">
        <v>22.436263285702566</v>
      </c>
      <c r="BN1152">
        <v>22.478507432276356</v>
      </c>
      <c r="BO1152">
        <v>22.489739874283277</v>
      </c>
      <c r="BP1152">
        <v>22.50723522380823</v>
      </c>
      <c r="BQ1152">
        <v>22.477465213828964</v>
      </c>
      <c r="BR1152">
        <v>22.304486844672837</v>
      </c>
      <c r="BS1152">
        <v>22.226794853903478</v>
      </c>
      <c r="BT1152">
        <v>22.196480403484244</v>
      </c>
      <c r="BU1152">
        <v>22.20338205374998</v>
      </c>
      <c r="BV1152">
        <v>22.218937893628109</v>
      </c>
      <c r="BW1152">
        <v>22.273509930587444</v>
      </c>
      <c r="BX1152">
        <v>22.295452618861951</v>
      </c>
      <c r="BY1152">
        <v>22.205093062668954</v>
      </c>
      <c r="BZ1152">
        <v>22.22641512186749</v>
      </c>
      <c r="CA1152">
        <v>22.292124622633612</v>
      </c>
      <c r="CB1152">
        <v>22.317730675983139</v>
      </c>
      <c r="CC1152">
        <v>22.299267593193647</v>
      </c>
      <c r="CD1152">
        <v>22.342234141993934</v>
      </c>
      <c r="CE1152">
        <v>22.34499482675222</v>
      </c>
      <c r="CF1152">
        <v>22.377273047446494</v>
      </c>
      <c r="CG1152">
        <v>22.369360703734639</v>
      </c>
      <c r="CH1152">
        <v>22.402229164209157</v>
      </c>
      <c r="CI1152">
        <v>22.450679861113034</v>
      </c>
      <c r="CJ1152">
        <v>22.505192457600529</v>
      </c>
      <c r="CK1152">
        <v>22.561806833129459</v>
      </c>
      <c r="CL1152">
        <v>22.586483602480577</v>
      </c>
      <c r="CM1152">
        <v>22.634282761255189</v>
      </c>
      <c r="CN1152">
        <v>22.71320055757506</v>
      </c>
      <c r="CO1152">
        <v>22.766331386802822</v>
      </c>
      <c r="CP1152">
        <v>22.822088390146419</v>
      </c>
      <c r="CQ1152">
        <v>22.645756438026957</v>
      </c>
      <c r="CR1152">
        <v>22.671734242574708</v>
      </c>
      <c r="CS1152">
        <v>22.70656795866449</v>
      </c>
      <c r="CT1152">
        <v>22.764675554981075</v>
      </c>
      <c r="CU1152">
        <v>22.831752678018695</v>
      </c>
      <c r="CV1152">
        <v>22.877883313235539</v>
      </c>
      <c r="CW1152">
        <v>22.890805693853512</v>
      </c>
      <c r="CX1152">
        <f>AVERAGE(pipe_data__2[[#This Row],[u1,]:[u101]])</f>
        <v>22.723225516073864</v>
      </c>
      <c r="CY1152">
        <v>22.723225516073864</v>
      </c>
      <c r="CZ1152" s="17">
        <v>22.912921405037331</v>
      </c>
      <c r="DA1152" s="18"/>
    </row>
    <row r="1153" spans="1:105" x14ac:dyDescent="0.25">
      <c r="A1153">
        <v>0.15157578789394699</v>
      </c>
      <c r="B1153">
        <v>22.852336445342466</v>
      </c>
      <c r="C1153">
        <v>22.789034440484912</v>
      </c>
      <c r="D1153">
        <v>22.744415446995571</v>
      </c>
      <c r="E1153">
        <v>22.76233363077197</v>
      </c>
      <c r="F1153">
        <v>22.753043527744168</v>
      </c>
      <c r="G1153">
        <v>22.742062981871484</v>
      </c>
      <c r="H1153">
        <v>22.777219451159642</v>
      </c>
      <c r="I1153">
        <v>22.934204693263599</v>
      </c>
      <c r="J1153">
        <v>22.958486455053187</v>
      </c>
      <c r="K1153">
        <v>22.980292767990498</v>
      </c>
      <c r="L1153">
        <v>23.051609529779125</v>
      </c>
      <c r="M1153">
        <v>23.076311019777883</v>
      </c>
      <c r="N1153">
        <v>23.076598295659966</v>
      </c>
      <c r="O1153">
        <v>23.095138681821705</v>
      </c>
      <c r="P1153">
        <v>23.125755304084784</v>
      </c>
      <c r="Q1153">
        <v>23.143040338971698</v>
      </c>
      <c r="R1153">
        <v>23.163466235146835</v>
      </c>
      <c r="S1153">
        <v>23.19320384827137</v>
      </c>
      <c r="T1153">
        <v>23.234659294741093</v>
      </c>
      <c r="U1153">
        <v>23.198204699334969</v>
      </c>
      <c r="V1153">
        <v>23.192957339565595</v>
      </c>
      <c r="W1153">
        <v>23.204709400149813</v>
      </c>
      <c r="X1153">
        <v>23.212078149265672</v>
      </c>
      <c r="Y1153">
        <v>23.188598676048873</v>
      </c>
      <c r="Z1153">
        <v>23.152451598871423</v>
      </c>
      <c r="AA1153">
        <v>23.151273033161804</v>
      </c>
      <c r="AB1153">
        <v>23.147844890987997</v>
      </c>
      <c r="AC1153">
        <v>23.102099442280412</v>
      </c>
      <c r="AD1153">
        <v>23.051134129762971</v>
      </c>
      <c r="AE1153">
        <v>23.025837465385361</v>
      </c>
      <c r="AF1153">
        <v>22.977258695370196</v>
      </c>
      <c r="AG1153">
        <v>22.876849949974314</v>
      </c>
      <c r="AH1153">
        <v>22.858689484345689</v>
      </c>
      <c r="AI1153">
        <v>22.888003402119157</v>
      </c>
      <c r="AJ1153">
        <v>22.864306029862419</v>
      </c>
      <c r="AK1153">
        <v>22.866291031300644</v>
      </c>
      <c r="AL1153">
        <v>22.901462076532482</v>
      </c>
      <c r="AM1153">
        <v>22.915978218353164</v>
      </c>
      <c r="AN1153">
        <v>22.860225966574809</v>
      </c>
      <c r="AO1153">
        <v>22.872438523114955</v>
      </c>
      <c r="AP1153">
        <v>22.833655024683559</v>
      </c>
      <c r="AQ1153">
        <v>22.847681167651924</v>
      </c>
      <c r="AR1153">
        <v>22.805676050697699</v>
      </c>
      <c r="AS1153">
        <v>22.807306160285652</v>
      </c>
      <c r="AT1153">
        <v>22.83108653635886</v>
      </c>
      <c r="AU1153">
        <v>22.919966504289274</v>
      </c>
      <c r="AV1153">
        <v>22.944635419224351</v>
      </c>
      <c r="AW1153">
        <v>22.932170900452338</v>
      </c>
      <c r="AX1153">
        <v>22.765932927673873</v>
      </c>
      <c r="AY1153">
        <v>22.669265614700759</v>
      </c>
      <c r="AZ1153">
        <v>22.636520696853289</v>
      </c>
      <c r="BA1153">
        <v>22.594758309649695</v>
      </c>
      <c r="BB1153">
        <v>22.57796325883794</v>
      </c>
      <c r="BC1153">
        <v>22.571904909927103</v>
      </c>
      <c r="BD1153">
        <v>22.518118124130989</v>
      </c>
      <c r="BE1153">
        <v>22.483553613246375</v>
      </c>
      <c r="BF1153">
        <v>22.415625571226432</v>
      </c>
      <c r="BG1153">
        <v>22.373991758192101</v>
      </c>
      <c r="BH1153">
        <v>22.386171857256279</v>
      </c>
      <c r="BI1153">
        <v>22.378076352672029</v>
      </c>
      <c r="BJ1153">
        <v>22.409386640650762</v>
      </c>
      <c r="BK1153">
        <v>22.407185938934745</v>
      </c>
      <c r="BL1153">
        <v>22.422129486806629</v>
      </c>
      <c r="BM1153">
        <v>22.434974045613988</v>
      </c>
      <c r="BN1153">
        <v>22.477228433195279</v>
      </c>
      <c r="BO1153">
        <v>22.488615667554587</v>
      </c>
      <c r="BP1153">
        <v>22.505280867650313</v>
      </c>
      <c r="BQ1153">
        <v>22.475519598278481</v>
      </c>
      <c r="BR1153">
        <v>22.30221298786449</v>
      </c>
      <c r="BS1153">
        <v>22.224686924798913</v>
      </c>
      <c r="BT1153">
        <v>22.194504574914234</v>
      </c>
      <c r="BU1153">
        <v>22.201549322316005</v>
      </c>
      <c r="BV1153">
        <v>22.217306919937446</v>
      </c>
      <c r="BW1153">
        <v>22.272297371132296</v>
      </c>
      <c r="BX1153">
        <v>22.292758796629531</v>
      </c>
      <c r="BY1153">
        <v>22.202318387960872</v>
      </c>
      <c r="BZ1153">
        <v>22.224498103423166</v>
      </c>
      <c r="CA1153">
        <v>22.290491036100825</v>
      </c>
      <c r="CB1153">
        <v>22.316411909668631</v>
      </c>
      <c r="CC1153">
        <v>22.297672744623391</v>
      </c>
      <c r="CD1153">
        <v>22.340511063081543</v>
      </c>
      <c r="CE1153">
        <v>22.343411105978159</v>
      </c>
      <c r="CF1153">
        <v>22.375923641055639</v>
      </c>
      <c r="CG1153">
        <v>22.367989030749971</v>
      </c>
      <c r="CH1153">
        <v>22.400918418042938</v>
      </c>
      <c r="CI1153">
        <v>22.449223267761049</v>
      </c>
      <c r="CJ1153">
        <v>22.504064035191277</v>
      </c>
      <c r="CK1153">
        <v>22.560590721020059</v>
      </c>
      <c r="CL1153">
        <v>22.585320349871139</v>
      </c>
      <c r="CM1153">
        <v>22.633249746544095</v>
      </c>
      <c r="CN1153">
        <v>22.712400518717221</v>
      </c>
      <c r="CO1153">
        <v>22.765615557412076</v>
      </c>
      <c r="CP1153">
        <v>22.821441922031315</v>
      </c>
      <c r="CQ1153">
        <v>22.640793552096003</v>
      </c>
      <c r="CR1153">
        <v>22.67072884512098</v>
      </c>
      <c r="CS1153">
        <v>22.705431875869948</v>
      </c>
      <c r="CT1153">
        <v>22.763674601554147</v>
      </c>
      <c r="CU1153">
        <v>22.83075594128541</v>
      </c>
      <c r="CV1153">
        <v>22.876851523721797</v>
      </c>
      <c r="CW1153">
        <v>22.889642898733676</v>
      </c>
      <c r="CX1153">
        <f>AVERAGE(pipe_data__2[[#This Row],[u1,]:[u101]])</f>
        <v>22.721515337231992</v>
      </c>
      <c r="CY1153">
        <v>22.721515337231992</v>
      </c>
      <c r="CZ1153" s="16">
        <v>22.911552692849863</v>
      </c>
      <c r="DA1153" s="19"/>
    </row>
    <row r="1154" spans="1:105" x14ac:dyDescent="0.25">
      <c r="A1154">
        <v>0.15257628814407198</v>
      </c>
      <c r="B1154">
        <v>22.850030785036441</v>
      </c>
      <c r="C1154">
        <v>22.787074862263569</v>
      </c>
      <c r="D1154">
        <v>22.742297814109016</v>
      </c>
      <c r="E1154">
        <v>22.76047484361694</v>
      </c>
      <c r="F1154">
        <v>22.751131195489258</v>
      </c>
      <c r="G1154">
        <v>22.740113975399794</v>
      </c>
      <c r="H1154">
        <v>22.775279418664866</v>
      </c>
      <c r="I1154">
        <v>22.932363916351616</v>
      </c>
      <c r="J1154">
        <v>22.956330203339167</v>
      </c>
      <c r="K1154">
        <v>22.978378727796244</v>
      </c>
      <c r="L1154">
        <v>23.049800464483887</v>
      </c>
      <c r="M1154">
        <v>23.074497296312153</v>
      </c>
      <c r="N1154">
        <v>23.074916058099593</v>
      </c>
      <c r="O1154">
        <v>23.093459523155104</v>
      </c>
      <c r="P1154">
        <v>23.124400462415402</v>
      </c>
      <c r="Q1154">
        <v>23.141586956599085</v>
      </c>
      <c r="R1154">
        <v>23.162064105945873</v>
      </c>
      <c r="S1154">
        <v>23.191512111285899</v>
      </c>
      <c r="T1154">
        <v>23.233396002527062</v>
      </c>
      <c r="U1154">
        <v>23.196652324212849</v>
      </c>
      <c r="V1154">
        <v>23.191442758978326</v>
      </c>
      <c r="W1154">
        <v>23.203020397910933</v>
      </c>
      <c r="X1154">
        <v>23.210338838900334</v>
      </c>
      <c r="Y1154">
        <v>23.186922966747129</v>
      </c>
      <c r="Z1154">
        <v>23.150525727354918</v>
      </c>
      <c r="AA1154">
        <v>23.149573406933481</v>
      </c>
      <c r="AB1154">
        <v>23.145897562015925</v>
      </c>
      <c r="AC1154">
        <v>23.099807179327534</v>
      </c>
      <c r="AD1154">
        <v>23.048875529606068</v>
      </c>
      <c r="AE1154">
        <v>23.02379666291279</v>
      </c>
      <c r="AF1154">
        <v>22.975473104156784</v>
      </c>
      <c r="AG1154">
        <v>22.874731928140811</v>
      </c>
      <c r="AH1154">
        <v>22.856400727702788</v>
      </c>
      <c r="AI1154">
        <v>22.88614136496064</v>
      </c>
      <c r="AJ1154">
        <v>22.862351624521651</v>
      </c>
      <c r="AK1154">
        <v>22.864292694618218</v>
      </c>
      <c r="AL1154">
        <v>22.89995795458713</v>
      </c>
      <c r="AM1154">
        <v>22.91415109217867</v>
      </c>
      <c r="AN1154">
        <v>22.858633672744851</v>
      </c>
      <c r="AO1154">
        <v>22.870630607491638</v>
      </c>
      <c r="AP1154">
        <v>22.832666949652353</v>
      </c>
      <c r="AQ1154">
        <v>22.846716480279497</v>
      </c>
      <c r="AR1154">
        <v>22.804243914956992</v>
      </c>
      <c r="AS1154">
        <v>22.805695895528864</v>
      </c>
      <c r="AT1154">
        <v>22.829999752354841</v>
      </c>
      <c r="AU1154">
        <v>22.918505978366369</v>
      </c>
      <c r="AV1154">
        <v>22.943159011266431</v>
      </c>
      <c r="AW1154">
        <v>22.930237043677597</v>
      </c>
      <c r="AX1154">
        <v>22.763157017055665</v>
      </c>
      <c r="AY1154">
        <v>22.66716491083174</v>
      </c>
      <c r="AZ1154">
        <v>22.633717322637235</v>
      </c>
      <c r="BA1154">
        <v>22.59248694254698</v>
      </c>
      <c r="BB1154">
        <v>22.576090745209719</v>
      </c>
      <c r="BC1154">
        <v>22.569640713494611</v>
      </c>
      <c r="BD1154">
        <v>22.516506024907141</v>
      </c>
      <c r="BE1154">
        <v>22.481887960679238</v>
      </c>
      <c r="BF1154">
        <v>22.41319165176969</v>
      </c>
      <c r="BG1154">
        <v>22.371873657342018</v>
      </c>
      <c r="BH1154">
        <v>22.384295393266456</v>
      </c>
      <c r="BI1154">
        <v>22.376570212902351</v>
      </c>
      <c r="BJ1154">
        <v>22.407755076199546</v>
      </c>
      <c r="BK1154">
        <v>22.405596285483266</v>
      </c>
      <c r="BL1154">
        <v>22.420726440993395</v>
      </c>
      <c r="BM1154">
        <v>22.433684805525409</v>
      </c>
      <c r="BN1154">
        <v>22.475949434114202</v>
      </c>
      <c r="BO1154">
        <v>22.487491460825893</v>
      </c>
      <c r="BP1154">
        <v>22.5033265114924</v>
      </c>
      <c r="BQ1154">
        <v>22.473573982728002</v>
      </c>
      <c r="BR1154">
        <v>22.299939131056142</v>
      </c>
      <c r="BS1154">
        <v>22.222578995694349</v>
      </c>
      <c r="BT1154">
        <v>22.192528746344223</v>
      </c>
      <c r="BU1154">
        <v>22.199716590882026</v>
      </c>
      <c r="BV1154">
        <v>22.215675946246783</v>
      </c>
      <c r="BW1154">
        <v>22.271084811677152</v>
      </c>
      <c r="BX1154">
        <v>22.290064974397115</v>
      </c>
      <c r="BY1154">
        <v>22.19954371325279</v>
      </c>
      <c r="BZ1154">
        <v>22.222581084978842</v>
      </c>
      <c r="CA1154">
        <v>22.288857449568038</v>
      </c>
      <c r="CB1154">
        <v>22.314913855380233</v>
      </c>
      <c r="CC1154">
        <v>22.295818947331671</v>
      </c>
      <c r="CD1154">
        <v>22.338787984169155</v>
      </c>
      <c r="CE1154">
        <v>22.341827385204098</v>
      </c>
      <c r="CF1154">
        <v>22.374574234664788</v>
      </c>
      <c r="CG1154">
        <v>22.366617357765307</v>
      </c>
      <c r="CH1154">
        <v>22.399607671876716</v>
      </c>
      <c r="CI1154">
        <v>22.447766674409063</v>
      </c>
      <c r="CJ1154">
        <v>22.502935612782025</v>
      </c>
      <c r="CK1154">
        <v>22.559374608910655</v>
      </c>
      <c r="CL1154">
        <v>22.584157097261702</v>
      </c>
      <c r="CM1154">
        <v>22.632216731833001</v>
      </c>
      <c r="CN1154">
        <v>22.711600479859381</v>
      </c>
      <c r="CO1154">
        <v>22.764899728021334</v>
      </c>
      <c r="CP1154">
        <v>22.820795453916212</v>
      </c>
      <c r="CQ1154">
        <v>22.635830666165049</v>
      </c>
      <c r="CR1154">
        <v>22.669723447667248</v>
      </c>
      <c r="CS1154">
        <v>22.70429579307541</v>
      </c>
      <c r="CT1154">
        <v>22.762673648127219</v>
      </c>
      <c r="CU1154">
        <v>22.829759204552129</v>
      </c>
      <c r="CV1154">
        <v>22.875819734208058</v>
      </c>
      <c r="CW1154">
        <v>22.888480103613841</v>
      </c>
      <c r="CX1154">
        <f>AVERAGE(pipe_data__2[[#This Row],[u1,]:[u101]])</f>
        <v>22.719796862898733</v>
      </c>
      <c r="CY1154">
        <v>22.719796862898733</v>
      </c>
      <c r="CZ1154" s="17">
        <v>22.910183745944991</v>
      </c>
      <c r="DA1154" s="18"/>
    </row>
    <row r="1155" spans="1:105" x14ac:dyDescent="0.25">
      <c r="A1155">
        <v>0.15357678839419697</v>
      </c>
      <c r="B1155">
        <v>22.847725124730417</v>
      </c>
      <c r="C1155">
        <v>22.785115284042224</v>
      </c>
      <c r="D1155">
        <v>22.74018018122246</v>
      </c>
      <c r="E1155">
        <v>22.758616056461911</v>
      </c>
      <c r="F1155">
        <v>22.749218863234351</v>
      </c>
      <c r="G1155">
        <v>22.738164968928103</v>
      </c>
      <c r="H1155">
        <v>22.77333938617009</v>
      </c>
      <c r="I1155">
        <v>22.930523139439629</v>
      </c>
      <c r="J1155">
        <v>22.954173951625151</v>
      </c>
      <c r="K1155">
        <v>22.976464687601993</v>
      </c>
      <c r="L1155">
        <v>23.047991399188646</v>
      </c>
      <c r="M1155">
        <v>23.072683572846419</v>
      </c>
      <c r="N1155">
        <v>23.073233820539215</v>
      </c>
      <c r="O1155">
        <v>23.091780364488503</v>
      </c>
      <c r="P1155">
        <v>23.123045620746019</v>
      </c>
      <c r="Q1155">
        <v>23.140133574226471</v>
      </c>
      <c r="R1155">
        <v>23.160661976744908</v>
      </c>
      <c r="S1155">
        <v>23.189820374300428</v>
      </c>
      <c r="T1155">
        <v>23.232132710313035</v>
      </c>
      <c r="U1155">
        <v>23.195099949090732</v>
      </c>
      <c r="V1155">
        <v>23.189928178391057</v>
      </c>
      <c r="W1155">
        <v>23.201331395672049</v>
      </c>
      <c r="X1155">
        <v>23.208599528535</v>
      </c>
      <c r="Y1155">
        <v>23.185247257445386</v>
      </c>
      <c r="Z1155">
        <v>23.148599855838409</v>
      </c>
      <c r="AA1155">
        <v>23.147873780705158</v>
      </c>
      <c r="AB1155">
        <v>23.143950233043856</v>
      </c>
      <c r="AC1155">
        <v>23.097514916374656</v>
      </c>
      <c r="AD1155">
        <v>23.046616929449165</v>
      </c>
      <c r="AE1155">
        <v>23.021367253153166</v>
      </c>
      <c r="AF1155">
        <v>22.973687512943368</v>
      </c>
      <c r="AG1155">
        <v>22.872613906307308</v>
      </c>
      <c r="AH1155">
        <v>22.85411197105989</v>
      </c>
      <c r="AI1155">
        <v>22.884279327802119</v>
      </c>
      <c r="AJ1155">
        <v>22.860397219180886</v>
      </c>
      <c r="AK1155">
        <v>22.862294357935795</v>
      </c>
      <c r="AL1155">
        <v>22.898453832641778</v>
      </c>
      <c r="AM1155">
        <v>22.912323966004177</v>
      </c>
      <c r="AN1155">
        <v>22.857041378914893</v>
      </c>
      <c r="AO1155">
        <v>22.868822691868317</v>
      </c>
      <c r="AP1155">
        <v>22.831678874621147</v>
      </c>
      <c r="AQ1155">
        <v>22.84575179290707</v>
      </c>
      <c r="AR1155">
        <v>22.802811779216285</v>
      </c>
      <c r="AS1155">
        <v>22.804085630772075</v>
      </c>
      <c r="AT1155">
        <v>22.828912968350817</v>
      </c>
      <c r="AU1155">
        <v>22.917045452443464</v>
      </c>
      <c r="AV1155">
        <v>22.941682603308511</v>
      </c>
      <c r="AW1155">
        <v>22.928303186902852</v>
      </c>
      <c r="AX1155">
        <v>22.760381106437457</v>
      </c>
      <c r="AY1155">
        <v>22.665064206962725</v>
      </c>
      <c r="AZ1155">
        <v>22.630913948421178</v>
      </c>
      <c r="BA1155">
        <v>22.590215575444265</v>
      </c>
      <c r="BB1155">
        <v>22.574218231581501</v>
      </c>
      <c r="BC1155">
        <v>22.567376517062115</v>
      </c>
      <c r="BD1155">
        <v>22.514893925683289</v>
      </c>
      <c r="BE1155">
        <v>22.480222308112104</v>
      </c>
      <c r="BF1155">
        <v>22.410757732312948</v>
      </c>
      <c r="BG1155">
        <v>22.369755556491935</v>
      </c>
      <c r="BH1155">
        <v>22.382418929276628</v>
      </c>
      <c r="BI1155">
        <v>22.375064073132673</v>
      </c>
      <c r="BJ1155">
        <v>22.40612351174833</v>
      </c>
      <c r="BK1155">
        <v>22.404006632031788</v>
      </c>
      <c r="BL1155">
        <v>22.419323395180161</v>
      </c>
      <c r="BM1155">
        <v>22.432395565436831</v>
      </c>
      <c r="BN1155">
        <v>22.474670435033126</v>
      </c>
      <c r="BO1155">
        <v>22.486367254097203</v>
      </c>
      <c r="BP1155">
        <v>22.501372155334483</v>
      </c>
      <c r="BQ1155">
        <v>22.471628367177519</v>
      </c>
      <c r="BR1155">
        <v>22.297665274247795</v>
      </c>
      <c r="BS1155">
        <v>22.220471066589788</v>
      </c>
      <c r="BT1155">
        <v>22.190552917774209</v>
      </c>
      <c r="BU1155">
        <v>22.197883859448051</v>
      </c>
      <c r="BV1155">
        <v>22.21404497255612</v>
      </c>
      <c r="BW1155">
        <v>22.269872252222005</v>
      </c>
      <c r="BX1155">
        <v>22.287371152164695</v>
      </c>
      <c r="BY1155">
        <v>22.196769038544705</v>
      </c>
      <c r="BZ1155">
        <v>22.220664066534518</v>
      </c>
      <c r="CA1155">
        <v>22.287223863035251</v>
      </c>
      <c r="CB1155">
        <v>22.31315924056457</v>
      </c>
      <c r="CC1155">
        <v>22.293965150039952</v>
      </c>
      <c r="CD1155">
        <v>22.337064905256764</v>
      </c>
      <c r="CE1155">
        <v>22.340243664430037</v>
      </c>
      <c r="CF1155">
        <v>22.373224828273933</v>
      </c>
      <c r="CG1155">
        <v>22.365245684780643</v>
      </c>
      <c r="CH1155">
        <v>22.398296925710497</v>
      </c>
      <c r="CI1155">
        <v>22.446310081057078</v>
      </c>
      <c r="CJ1155">
        <v>22.501807190372773</v>
      </c>
      <c r="CK1155">
        <v>22.558158496801255</v>
      </c>
      <c r="CL1155">
        <v>22.582993844652265</v>
      </c>
      <c r="CM1155">
        <v>22.63118371712191</v>
      </c>
      <c r="CN1155">
        <v>22.710800441001542</v>
      </c>
      <c r="CO1155">
        <v>22.764183898630591</v>
      </c>
      <c r="CP1155">
        <v>22.820148985801108</v>
      </c>
      <c r="CQ1155">
        <v>22.630867780234098</v>
      </c>
      <c r="CR1155">
        <v>22.668718050213521</v>
      </c>
      <c r="CS1155">
        <v>22.703159710280868</v>
      </c>
      <c r="CT1155">
        <v>22.761672694700291</v>
      </c>
      <c r="CU1155">
        <v>22.828762467818844</v>
      </c>
      <c r="CV1155">
        <v>22.874787944694315</v>
      </c>
      <c r="CW1155">
        <v>22.887317308494008</v>
      </c>
      <c r="CX1155">
        <f>AVERAGE(pipe_data__2[[#This Row],[u1,]:[u101]])</f>
        <v>22.718071936887359</v>
      </c>
      <c r="CY1155">
        <v>22.718071936887359</v>
      </c>
      <c r="CZ1155" s="16">
        <v>22.908801540561214</v>
      </c>
      <c r="DA1155" s="19"/>
    </row>
    <row r="1156" spans="1:105" x14ac:dyDescent="0.25">
      <c r="A1156">
        <v>0.15457728864432219</v>
      </c>
      <c r="B1156">
        <v>22.845419464424392</v>
      </c>
      <c r="C1156">
        <v>22.783155705820882</v>
      </c>
      <c r="D1156">
        <v>22.7380625483359</v>
      </c>
      <c r="E1156">
        <v>22.756757269306881</v>
      </c>
      <c r="F1156">
        <v>22.747306530979444</v>
      </c>
      <c r="G1156">
        <v>22.736215962456413</v>
      </c>
      <c r="H1156">
        <v>22.771399353675314</v>
      </c>
      <c r="I1156">
        <v>22.928682362527645</v>
      </c>
      <c r="J1156">
        <v>22.952017699911128</v>
      </c>
      <c r="K1156">
        <v>22.974550647407739</v>
      </c>
      <c r="L1156">
        <v>23.046182333893405</v>
      </c>
      <c r="M1156">
        <v>23.070869849380685</v>
      </c>
      <c r="N1156">
        <v>23.071551582978838</v>
      </c>
      <c r="O1156">
        <v>23.090101205821899</v>
      </c>
      <c r="P1156">
        <v>23.12134370655836</v>
      </c>
      <c r="Q1156">
        <v>23.138680191853854</v>
      </c>
      <c r="R1156">
        <v>23.159130369453901</v>
      </c>
      <c r="S1156">
        <v>23.188128637314957</v>
      </c>
      <c r="T1156">
        <v>23.230869418099008</v>
      </c>
      <c r="U1156">
        <v>23.193547573968615</v>
      </c>
      <c r="V1156">
        <v>23.188413597803788</v>
      </c>
      <c r="W1156">
        <v>23.199642393433169</v>
      </c>
      <c r="X1156">
        <v>23.206860218169663</v>
      </c>
      <c r="Y1156">
        <v>23.183571548143643</v>
      </c>
      <c r="Z1156">
        <v>23.1466739843219</v>
      </c>
      <c r="AA1156">
        <v>23.146174154476835</v>
      </c>
      <c r="AB1156">
        <v>23.142002904071784</v>
      </c>
      <c r="AC1156">
        <v>23.095222653421775</v>
      </c>
      <c r="AD1156">
        <v>23.044358329292262</v>
      </c>
      <c r="AE1156">
        <v>23.018937843393537</v>
      </c>
      <c r="AF1156">
        <v>22.971901921729952</v>
      </c>
      <c r="AG1156">
        <v>22.870495884473808</v>
      </c>
      <c r="AH1156">
        <v>22.851823214416989</v>
      </c>
      <c r="AI1156">
        <v>22.882417290643602</v>
      </c>
      <c r="AJ1156">
        <v>22.858442813840117</v>
      </c>
      <c r="AK1156">
        <v>22.860296021253369</v>
      </c>
      <c r="AL1156">
        <v>22.896949710696422</v>
      </c>
      <c r="AM1156">
        <v>22.910496839829687</v>
      </c>
      <c r="AN1156">
        <v>22.855449085084931</v>
      </c>
      <c r="AO1156">
        <v>22.867014776244996</v>
      </c>
      <c r="AP1156">
        <v>22.830690799589942</v>
      </c>
      <c r="AQ1156">
        <v>22.844787105534639</v>
      </c>
      <c r="AR1156">
        <v>22.801379643475578</v>
      </c>
      <c r="AS1156">
        <v>22.802475366015287</v>
      </c>
      <c r="AT1156">
        <v>22.827826184346794</v>
      </c>
      <c r="AU1156">
        <v>22.915584926520559</v>
      </c>
      <c r="AV1156">
        <v>22.940206195350591</v>
      </c>
      <c r="AW1156">
        <v>22.926369330128107</v>
      </c>
      <c r="AX1156">
        <v>22.757605195819245</v>
      </c>
      <c r="AY1156">
        <v>22.662963503093707</v>
      </c>
      <c r="AZ1156">
        <v>22.62811057420512</v>
      </c>
      <c r="BA1156">
        <v>22.58794420834155</v>
      </c>
      <c r="BB1156">
        <v>22.572345717953279</v>
      </c>
      <c r="BC1156">
        <v>22.565112320629623</v>
      </c>
      <c r="BD1156">
        <v>22.513281826459441</v>
      </c>
      <c r="BE1156">
        <v>22.478556655544967</v>
      </c>
      <c r="BF1156">
        <v>22.408323812856207</v>
      </c>
      <c r="BG1156">
        <v>22.367637455641848</v>
      </c>
      <c r="BH1156">
        <v>22.380542465286801</v>
      </c>
      <c r="BI1156">
        <v>22.373557933362992</v>
      </c>
      <c r="BJ1156">
        <v>22.40449194729711</v>
      </c>
      <c r="BK1156">
        <v>22.402416978580309</v>
      </c>
      <c r="BL1156">
        <v>22.417920349366923</v>
      </c>
      <c r="BM1156">
        <v>22.431106325348253</v>
      </c>
      <c r="BN1156">
        <v>22.473391435952049</v>
      </c>
      <c r="BO1156">
        <v>22.485243047368513</v>
      </c>
      <c r="BP1156">
        <v>22.499417799176566</v>
      </c>
      <c r="BQ1156">
        <v>22.469682751627037</v>
      </c>
      <c r="BR1156">
        <v>22.295391417439447</v>
      </c>
      <c r="BS1156">
        <v>22.218363137485223</v>
      </c>
      <c r="BT1156">
        <v>22.188577089204198</v>
      </c>
      <c r="BU1156">
        <v>22.196051128014076</v>
      </c>
      <c r="BV1156">
        <v>22.212413998865458</v>
      </c>
      <c r="BW1156">
        <v>22.268659692766857</v>
      </c>
      <c r="BX1156">
        <v>22.284677329932276</v>
      </c>
      <c r="BY1156">
        <v>22.193994363836623</v>
      </c>
      <c r="BZ1156">
        <v>22.21874704809019</v>
      </c>
      <c r="CA1156">
        <v>22.285590276502464</v>
      </c>
      <c r="CB1156">
        <v>22.31140462574891</v>
      </c>
      <c r="CC1156">
        <v>22.292111352748233</v>
      </c>
      <c r="CD1156">
        <v>22.335341826344372</v>
      </c>
      <c r="CE1156">
        <v>22.338659943655976</v>
      </c>
      <c r="CF1156">
        <v>22.371875421883079</v>
      </c>
      <c r="CG1156">
        <v>22.363874011795978</v>
      </c>
      <c r="CH1156">
        <v>22.396986179544275</v>
      </c>
      <c r="CI1156">
        <v>22.444853487705092</v>
      </c>
      <c r="CJ1156">
        <v>22.500678767963521</v>
      </c>
      <c r="CK1156">
        <v>22.556942384691855</v>
      </c>
      <c r="CL1156">
        <v>22.581830592042827</v>
      </c>
      <c r="CM1156">
        <v>22.630150702410816</v>
      </c>
      <c r="CN1156">
        <v>22.710000402143702</v>
      </c>
      <c r="CO1156">
        <v>22.763468069239849</v>
      </c>
      <c r="CP1156">
        <v>22.819502517686004</v>
      </c>
      <c r="CQ1156">
        <v>22.625904894303144</v>
      </c>
      <c r="CR1156">
        <v>22.667712652759793</v>
      </c>
      <c r="CS1156">
        <v>22.702023627486327</v>
      </c>
      <c r="CT1156">
        <v>22.760671741273363</v>
      </c>
      <c r="CU1156">
        <v>22.827765731085563</v>
      </c>
      <c r="CV1156">
        <v>22.873756155180573</v>
      </c>
      <c r="CW1156">
        <v>22.886154513374173</v>
      </c>
      <c r="CX1156">
        <f>AVERAGE(pipe_data__2[[#This Row],[u1,]:[u101]])</f>
        <v>22.716342245369891</v>
      </c>
      <c r="CY1156">
        <v>22.716342245369891</v>
      </c>
      <c r="CZ1156" s="17">
        <v>22.907419053006333</v>
      </c>
      <c r="DA1156" s="18"/>
    </row>
    <row r="1157" spans="1:105" x14ac:dyDescent="0.25">
      <c r="A1157">
        <v>0.15557778889444718</v>
      </c>
      <c r="B1157">
        <v>22.843113804118367</v>
      </c>
      <c r="C1157">
        <v>22.781196127599539</v>
      </c>
      <c r="D1157">
        <v>22.735944915449345</v>
      </c>
      <c r="E1157">
        <v>22.754898482151852</v>
      </c>
      <c r="F1157">
        <v>22.745394198724533</v>
      </c>
      <c r="G1157">
        <v>22.734266955984722</v>
      </c>
      <c r="H1157">
        <v>22.769459321180541</v>
      </c>
      <c r="I1157">
        <v>22.926841585615662</v>
      </c>
      <c r="J1157">
        <v>22.949861448197108</v>
      </c>
      <c r="K1157">
        <v>22.972636607213488</v>
      </c>
      <c r="L1157">
        <v>23.044373268598168</v>
      </c>
      <c r="M1157">
        <v>23.069056125914951</v>
      </c>
      <c r="N1157">
        <v>23.069869345418461</v>
      </c>
      <c r="O1157">
        <v>23.088422047155298</v>
      </c>
      <c r="P1157">
        <v>23.11957467407866</v>
      </c>
      <c r="Q1157">
        <v>23.137226809481241</v>
      </c>
      <c r="R1157">
        <v>23.157249005170563</v>
      </c>
      <c r="S1157">
        <v>23.18643690032949</v>
      </c>
      <c r="T1157">
        <v>23.229606125884981</v>
      </c>
      <c r="U1157">
        <v>23.191995198846495</v>
      </c>
      <c r="V1157">
        <v>23.186899017216518</v>
      </c>
      <c r="W1157">
        <v>23.197953391194289</v>
      </c>
      <c r="X1157">
        <v>23.205120907804329</v>
      </c>
      <c r="Y1157">
        <v>23.1818958388419</v>
      </c>
      <c r="Z1157">
        <v>23.144748112805395</v>
      </c>
      <c r="AA1157">
        <v>23.144474528248512</v>
      </c>
      <c r="AB1157">
        <v>23.140055575099716</v>
      </c>
      <c r="AC1157">
        <v>23.092930390468894</v>
      </c>
      <c r="AD1157">
        <v>23.042099729135359</v>
      </c>
      <c r="AE1157">
        <v>23.016508433633913</v>
      </c>
      <c r="AF1157">
        <v>22.970116330516536</v>
      </c>
      <c r="AG1157">
        <v>22.868377862640305</v>
      </c>
      <c r="AH1157">
        <v>22.849534457774091</v>
      </c>
      <c r="AI1157">
        <v>22.880555253485081</v>
      </c>
      <c r="AJ1157">
        <v>22.856488408499349</v>
      </c>
      <c r="AK1157">
        <v>22.858297684570942</v>
      </c>
      <c r="AL1157">
        <v>22.89544558875107</v>
      </c>
      <c r="AM1157">
        <v>22.908669713655193</v>
      </c>
      <c r="AN1157">
        <v>22.853856791254973</v>
      </c>
      <c r="AO1157">
        <v>22.865206860621676</v>
      </c>
      <c r="AP1157">
        <v>22.829702724558739</v>
      </c>
      <c r="AQ1157">
        <v>22.843822418162212</v>
      </c>
      <c r="AR1157">
        <v>22.799947507734874</v>
      </c>
      <c r="AS1157">
        <v>22.800865101258498</v>
      </c>
      <c r="AT1157">
        <v>22.826739400342774</v>
      </c>
      <c r="AU1157">
        <v>22.914124400597654</v>
      </c>
      <c r="AV1157">
        <v>22.938729787392667</v>
      </c>
      <c r="AW1157">
        <v>22.924435473353366</v>
      </c>
      <c r="AX1157">
        <v>22.754829285201037</v>
      </c>
      <c r="AY1157">
        <v>22.660862799224688</v>
      </c>
      <c r="AZ1157">
        <v>22.625307199989063</v>
      </c>
      <c r="BA1157">
        <v>22.585672841238836</v>
      </c>
      <c r="BB1157">
        <v>22.570473204325058</v>
      </c>
      <c r="BC1157">
        <v>22.562848124197131</v>
      </c>
      <c r="BD1157">
        <v>22.511669727235592</v>
      </c>
      <c r="BE1157">
        <v>22.47689100297783</v>
      </c>
      <c r="BF1157">
        <v>22.405889893399465</v>
      </c>
      <c r="BG1157">
        <v>22.365519354791765</v>
      </c>
      <c r="BH1157">
        <v>22.378666001296978</v>
      </c>
      <c r="BI1157">
        <v>22.372051793593315</v>
      </c>
      <c r="BJ1157">
        <v>22.402860382845894</v>
      </c>
      <c r="BK1157">
        <v>22.40082732512883</v>
      </c>
      <c r="BL1157">
        <v>22.41651730355369</v>
      </c>
      <c r="BM1157">
        <v>22.429610486614095</v>
      </c>
      <c r="BN1157">
        <v>22.472112436870972</v>
      </c>
      <c r="BO1157">
        <v>22.484118840639823</v>
      </c>
      <c r="BP1157">
        <v>22.497463443018653</v>
      </c>
      <c r="BQ1157">
        <v>22.467737136076558</v>
      </c>
      <c r="BR1157">
        <v>22.293117560631099</v>
      </c>
      <c r="BS1157">
        <v>22.216255208380659</v>
      </c>
      <c r="BT1157">
        <v>22.186601260634188</v>
      </c>
      <c r="BU1157">
        <v>22.194218396580098</v>
      </c>
      <c r="BV1157">
        <v>22.210783025174795</v>
      </c>
      <c r="BW1157">
        <v>22.267447133311713</v>
      </c>
      <c r="BX1157">
        <v>22.281983507699859</v>
      </c>
      <c r="BY1157">
        <v>22.191219689128541</v>
      </c>
      <c r="BZ1157">
        <v>22.216830029645866</v>
      </c>
      <c r="CA1157">
        <v>22.283956689969681</v>
      </c>
      <c r="CB1157">
        <v>22.30965001093325</v>
      </c>
      <c r="CC1157">
        <v>22.290257555456513</v>
      </c>
      <c r="CD1157">
        <v>22.333618747431984</v>
      </c>
      <c r="CE1157">
        <v>22.337076222881915</v>
      </c>
      <c r="CF1157">
        <v>22.370526015492224</v>
      </c>
      <c r="CG1157">
        <v>22.362502338811314</v>
      </c>
      <c r="CH1157">
        <v>22.395675433378056</v>
      </c>
      <c r="CI1157">
        <v>22.443396894353111</v>
      </c>
      <c r="CJ1157">
        <v>22.499550345554269</v>
      </c>
      <c r="CK1157">
        <v>22.555726272582451</v>
      </c>
      <c r="CL1157">
        <v>22.58066733943339</v>
      </c>
      <c r="CM1157">
        <v>22.629117687699722</v>
      </c>
      <c r="CN1157">
        <v>22.709200363285863</v>
      </c>
      <c r="CO1157">
        <v>22.762752239849107</v>
      </c>
      <c r="CP1157">
        <v>22.818856049570897</v>
      </c>
      <c r="CQ1157">
        <v>22.620942008372189</v>
      </c>
      <c r="CR1157">
        <v>22.666707255306061</v>
      </c>
      <c r="CS1157">
        <v>22.700887544691788</v>
      </c>
      <c r="CT1157">
        <v>22.759670787846435</v>
      </c>
      <c r="CU1157">
        <v>22.826768994352278</v>
      </c>
      <c r="CV1157">
        <v>22.87272436566683</v>
      </c>
      <c r="CW1157">
        <v>22.884991718254337</v>
      </c>
      <c r="CX1157">
        <f>AVERAGE(pipe_data__2[[#This Row],[u1,]:[u101]])</f>
        <v>22.71460631911313</v>
      </c>
      <c r="CY1157">
        <v>22.71460631911313</v>
      </c>
      <c r="CZ1157" s="16">
        <v>22.906036565451462</v>
      </c>
      <c r="DA1157" s="19"/>
    </row>
    <row r="1158" spans="1:105" x14ac:dyDescent="0.25">
      <c r="A1158">
        <v>0.15657828914457217</v>
      </c>
      <c r="B1158">
        <v>22.840808143812342</v>
      </c>
      <c r="C1158">
        <v>22.779236549378194</v>
      </c>
      <c r="D1158">
        <v>22.733827282562789</v>
      </c>
      <c r="E1158">
        <v>22.753039694996819</v>
      </c>
      <c r="F1158">
        <v>22.743481866469626</v>
      </c>
      <c r="G1158">
        <v>22.732317949513032</v>
      </c>
      <c r="H1158">
        <v>22.767519288685765</v>
      </c>
      <c r="I1158">
        <v>22.925000808703679</v>
      </c>
      <c r="J1158">
        <v>22.947705196483088</v>
      </c>
      <c r="K1158">
        <v>22.970722567019234</v>
      </c>
      <c r="L1158">
        <v>23.042564203302927</v>
      </c>
      <c r="M1158">
        <v>23.067242402449221</v>
      </c>
      <c r="N1158">
        <v>23.068187107858083</v>
      </c>
      <c r="O1158">
        <v>23.086742888488697</v>
      </c>
      <c r="P1158">
        <v>23.117805641598963</v>
      </c>
      <c r="Q1158">
        <v>23.135773427108624</v>
      </c>
      <c r="R1158">
        <v>23.155367640887221</v>
      </c>
      <c r="S1158">
        <v>23.184745163344019</v>
      </c>
      <c r="T1158">
        <v>23.228342833670954</v>
      </c>
      <c r="U1158">
        <v>23.190442823724378</v>
      </c>
      <c r="V1158">
        <v>23.185384436629249</v>
      </c>
      <c r="W1158">
        <v>23.196264388955409</v>
      </c>
      <c r="X1158">
        <v>23.203381597438995</v>
      </c>
      <c r="Y1158">
        <v>23.180220129540157</v>
      </c>
      <c r="Z1158">
        <v>23.142822241288886</v>
      </c>
      <c r="AA1158">
        <v>23.142774902020189</v>
      </c>
      <c r="AB1158">
        <v>23.138108246127647</v>
      </c>
      <c r="AC1158">
        <v>23.090638127516016</v>
      </c>
      <c r="AD1158">
        <v>23.039841128978455</v>
      </c>
      <c r="AE1158">
        <v>23.014079023874285</v>
      </c>
      <c r="AF1158">
        <v>22.96833073930312</v>
      </c>
      <c r="AG1158">
        <v>22.866259840806801</v>
      </c>
      <c r="AH1158">
        <v>22.847245701131193</v>
      </c>
      <c r="AI1158">
        <v>22.878693216326564</v>
      </c>
      <c r="AJ1158">
        <v>22.85453400315858</v>
      </c>
      <c r="AK1158">
        <v>22.856299347888516</v>
      </c>
      <c r="AL1158">
        <v>22.893941466805718</v>
      </c>
      <c r="AM1158">
        <v>22.9068425874807</v>
      </c>
      <c r="AN1158">
        <v>22.852264497425015</v>
      </c>
      <c r="AO1158">
        <v>22.863398944998355</v>
      </c>
      <c r="AP1158">
        <v>22.828714649527534</v>
      </c>
      <c r="AQ1158">
        <v>22.842857730789785</v>
      </c>
      <c r="AR1158">
        <v>22.798515371994167</v>
      </c>
      <c r="AS1158">
        <v>22.799254836501706</v>
      </c>
      <c r="AT1158">
        <v>22.825652616338751</v>
      </c>
      <c r="AU1158">
        <v>22.912663874674752</v>
      </c>
      <c r="AV1158">
        <v>22.937253379434747</v>
      </c>
      <c r="AW1158">
        <v>22.922501616578622</v>
      </c>
      <c r="AX1158">
        <v>22.752053374582829</v>
      </c>
      <c r="AY1158">
        <v>22.658762095355669</v>
      </c>
      <c r="AZ1158">
        <v>22.622503825773009</v>
      </c>
      <c r="BA1158">
        <v>22.583401474136121</v>
      </c>
      <c r="BB1158">
        <v>22.56860069069684</v>
      </c>
      <c r="BC1158">
        <v>22.560583927764636</v>
      </c>
      <c r="BD1158">
        <v>22.51005762801174</v>
      </c>
      <c r="BE1158">
        <v>22.475225350410696</v>
      </c>
      <c r="BF1158">
        <v>22.403455973942727</v>
      </c>
      <c r="BG1158">
        <v>22.363401253941682</v>
      </c>
      <c r="BH1158">
        <v>22.37678953730715</v>
      </c>
      <c r="BI1158">
        <v>22.370545653823637</v>
      </c>
      <c r="BJ1158">
        <v>22.401228818394678</v>
      </c>
      <c r="BK1158">
        <v>22.399237671677348</v>
      </c>
      <c r="BL1158">
        <v>22.415114257740456</v>
      </c>
      <c r="BM1158">
        <v>22.427985488695757</v>
      </c>
      <c r="BN1158">
        <v>22.470820964545215</v>
      </c>
      <c r="BO1158">
        <v>22.48299463391113</v>
      </c>
      <c r="BP1158">
        <v>22.495509086860736</v>
      </c>
      <c r="BQ1158">
        <v>22.465791520526075</v>
      </c>
      <c r="BR1158">
        <v>22.290843703822752</v>
      </c>
      <c r="BS1158">
        <v>22.214147279276094</v>
      </c>
      <c r="BT1158">
        <v>22.184625432064177</v>
      </c>
      <c r="BU1158">
        <v>22.192385665146123</v>
      </c>
      <c r="BV1158">
        <v>22.209152051484132</v>
      </c>
      <c r="BW1158">
        <v>22.266234573856565</v>
      </c>
      <c r="BX1158">
        <v>22.279289685467443</v>
      </c>
      <c r="BY1158">
        <v>22.188445014420459</v>
      </c>
      <c r="BZ1158">
        <v>22.214913011201542</v>
      </c>
      <c r="CA1158">
        <v>22.282323103436894</v>
      </c>
      <c r="CB1158">
        <v>22.307895396117587</v>
      </c>
      <c r="CC1158">
        <v>22.288403758164794</v>
      </c>
      <c r="CD1158">
        <v>22.331895668519593</v>
      </c>
      <c r="CE1158">
        <v>22.335492502107854</v>
      </c>
      <c r="CF1158">
        <v>22.36917660910137</v>
      </c>
      <c r="CG1158">
        <v>22.36113066582665</v>
      </c>
      <c r="CH1158">
        <v>22.394364687211834</v>
      </c>
      <c r="CI1158">
        <v>22.441940301001125</v>
      </c>
      <c r="CJ1158">
        <v>22.498421923145013</v>
      </c>
      <c r="CK1158">
        <v>22.55451016047305</v>
      </c>
      <c r="CL1158">
        <v>22.579504086823949</v>
      </c>
      <c r="CM1158">
        <v>22.628084672988631</v>
      </c>
      <c r="CN1158">
        <v>22.708400324428023</v>
      </c>
      <c r="CO1158">
        <v>22.762036410458364</v>
      </c>
      <c r="CP1158">
        <v>22.818209581455793</v>
      </c>
      <c r="CQ1158">
        <v>22.615979122441235</v>
      </c>
      <c r="CR1158">
        <v>22.665701857852333</v>
      </c>
      <c r="CS1158">
        <v>22.699751461897247</v>
      </c>
      <c r="CT1158">
        <v>22.758669834419507</v>
      </c>
      <c r="CU1158">
        <v>22.825772257618997</v>
      </c>
      <c r="CV1158">
        <v>22.871692576153091</v>
      </c>
      <c r="CW1158">
        <v>22.883828923134502</v>
      </c>
      <c r="CX1158">
        <f>AVERAGE(pipe_data__2[[#This Row],[u1,]:[u101]])</f>
        <v>22.712868976532071</v>
      </c>
      <c r="CY1158">
        <v>22.712868976532071</v>
      </c>
      <c r="CZ1158" s="17">
        <v>22.904647642023555</v>
      </c>
      <c r="DA1158" s="18"/>
    </row>
    <row r="1159" spans="1:105" x14ac:dyDescent="0.25">
      <c r="A1159">
        <v>0.15757878939469716</v>
      </c>
      <c r="B1159">
        <v>22.838502483506318</v>
      </c>
      <c r="C1159">
        <v>22.777276971156851</v>
      </c>
      <c r="D1159">
        <v>22.731709649676233</v>
      </c>
      <c r="E1159">
        <v>22.751180907841789</v>
      </c>
      <c r="F1159">
        <v>22.741569534214719</v>
      </c>
      <c r="G1159">
        <v>22.730368943041341</v>
      </c>
      <c r="H1159">
        <v>22.765579256190989</v>
      </c>
      <c r="I1159">
        <v>22.923160031791692</v>
      </c>
      <c r="J1159">
        <v>22.945548944769072</v>
      </c>
      <c r="K1159">
        <v>22.968808526824983</v>
      </c>
      <c r="L1159">
        <v>23.04075513800769</v>
      </c>
      <c r="M1159">
        <v>23.065428678983487</v>
      </c>
      <c r="N1159">
        <v>23.06650487029771</v>
      </c>
      <c r="O1159">
        <v>23.085063729822092</v>
      </c>
      <c r="P1159">
        <v>23.116036609119263</v>
      </c>
      <c r="Q1159">
        <v>23.134320044736011</v>
      </c>
      <c r="R1159">
        <v>23.153486276603878</v>
      </c>
      <c r="S1159">
        <v>23.183053426358548</v>
      </c>
      <c r="T1159">
        <v>23.227079541456927</v>
      </c>
      <c r="U1159">
        <v>23.188890448602262</v>
      </c>
      <c r="V1159">
        <v>23.18386985604198</v>
      </c>
      <c r="W1159">
        <v>23.194575386716529</v>
      </c>
      <c r="X1159">
        <v>23.201642287073657</v>
      </c>
      <c r="Y1159">
        <v>23.178544420238413</v>
      </c>
      <c r="Z1159">
        <v>23.140896369772381</v>
      </c>
      <c r="AA1159">
        <v>23.141075275791867</v>
      </c>
      <c r="AB1159">
        <v>23.136160917155575</v>
      </c>
      <c r="AC1159">
        <v>23.088345864563138</v>
      </c>
      <c r="AD1159">
        <v>23.037582528821552</v>
      </c>
      <c r="AE1159">
        <v>23.01164961411466</v>
      </c>
      <c r="AF1159">
        <v>22.966087462718558</v>
      </c>
      <c r="AG1159">
        <v>22.864141818973302</v>
      </c>
      <c r="AH1159">
        <v>22.844956944488292</v>
      </c>
      <c r="AI1159">
        <v>22.876831179168043</v>
      </c>
      <c r="AJ1159">
        <v>22.852579597817812</v>
      </c>
      <c r="AK1159">
        <v>22.854301011206093</v>
      </c>
      <c r="AL1159">
        <v>22.892437344860365</v>
      </c>
      <c r="AM1159">
        <v>22.905015461306206</v>
      </c>
      <c r="AN1159">
        <v>22.850672203595057</v>
      </c>
      <c r="AO1159">
        <v>22.861591029375035</v>
      </c>
      <c r="AP1159">
        <v>22.827428364092921</v>
      </c>
      <c r="AQ1159">
        <v>22.841893043417357</v>
      </c>
      <c r="AR1159">
        <v>22.79708323625346</v>
      </c>
      <c r="AS1159">
        <v>22.797644571744918</v>
      </c>
      <c r="AT1159">
        <v>22.824565832334731</v>
      </c>
      <c r="AU1159">
        <v>22.911203348751847</v>
      </c>
      <c r="AV1159">
        <v>22.935776971476827</v>
      </c>
      <c r="AW1159">
        <v>22.92056775980388</v>
      </c>
      <c r="AX1159">
        <v>22.749277463964621</v>
      </c>
      <c r="AY1159">
        <v>22.656661391486651</v>
      </c>
      <c r="AZ1159">
        <v>22.619700451556952</v>
      </c>
      <c r="BA1159">
        <v>22.581130107033406</v>
      </c>
      <c r="BB1159">
        <v>22.566728177068619</v>
      </c>
      <c r="BC1159">
        <v>22.558319731332144</v>
      </c>
      <c r="BD1159">
        <v>22.508445528787892</v>
      </c>
      <c r="BE1159">
        <v>22.473559697843559</v>
      </c>
      <c r="BF1159">
        <v>22.401022054485985</v>
      </c>
      <c r="BG1159">
        <v>22.361283153091598</v>
      </c>
      <c r="BH1159">
        <v>22.374913073317327</v>
      </c>
      <c r="BI1159">
        <v>22.369039514053959</v>
      </c>
      <c r="BJ1159">
        <v>22.399597253943462</v>
      </c>
      <c r="BK1159">
        <v>22.397648018225869</v>
      </c>
      <c r="BL1159">
        <v>22.413711211927222</v>
      </c>
      <c r="BM1159">
        <v>22.426360490777419</v>
      </c>
      <c r="BN1159">
        <v>22.469366801516649</v>
      </c>
      <c r="BO1159">
        <v>22.481870427182439</v>
      </c>
      <c r="BP1159">
        <v>22.493554730702819</v>
      </c>
      <c r="BQ1159">
        <v>22.463845904975596</v>
      </c>
      <c r="BR1159">
        <v>22.288569847014404</v>
      </c>
      <c r="BS1159">
        <v>22.212039350171533</v>
      </c>
      <c r="BT1159">
        <v>22.182649603494166</v>
      </c>
      <c r="BU1159">
        <v>22.190552933712148</v>
      </c>
      <c r="BV1159">
        <v>22.207521077793469</v>
      </c>
      <c r="BW1159">
        <v>22.265022014401421</v>
      </c>
      <c r="BX1159">
        <v>22.276595863235023</v>
      </c>
      <c r="BY1159">
        <v>22.185670339712374</v>
      </c>
      <c r="BZ1159">
        <v>22.212995992757218</v>
      </c>
      <c r="CA1159">
        <v>22.280689516904108</v>
      </c>
      <c r="CB1159">
        <v>22.306140781301927</v>
      </c>
      <c r="CC1159">
        <v>22.286549960873071</v>
      </c>
      <c r="CD1159">
        <v>22.330172589607205</v>
      </c>
      <c r="CE1159">
        <v>22.333908781333793</v>
      </c>
      <c r="CF1159">
        <v>22.367827202710515</v>
      </c>
      <c r="CG1159">
        <v>22.359758992841986</v>
      </c>
      <c r="CH1159">
        <v>22.393053941045615</v>
      </c>
      <c r="CI1159">
        <v>22.44048370764914</v>
      </c>
      <c r="CJ1159">
        <v>22.497293500735761</v>
      </c>
      <c r="CK1159">
        <v>22.55329404836365</v>
      </c>
      <c r="CL1159">
        <v>22.578340834214512</v>
      </c>
      <c r="CM1159">
        <v>22.627051658277537</v>
      </c>
      <c r="CN1159">
        <v>22.707600285570184</v>
      </c>
      <c r="CO1159">
        <v>22.761320581067622</v>
      </c>
      <c r="CP1159">
        <v>22.81756311334069</v>
      </c>
      <c r="CQ1159">
        <v>22.611016236510284</v>
      </c>
      <c r="CR1159">
        <v>22.664696460398606</v>
      </c>
      <c r="CS1159">
        <v>22.698615379102705</v>
      </c>
      <c r="CT1159">
        <v>22.757668880992579</v>
      </c>
      <c r="CU1159">
        <v>22.824775520885712</v>
      </c>
      <c r="CV1159">
        <v>22.870660786639348</v>
      </c>
      <c r="CW1159">
        <v>22.882666128014666</v>
      </c>
      <c r="CX1159">
        <f>AVERAGE(pipe_data__2[[#This Row],[u1,]:[u101]])</f>
        <v>22.71112244808624</v>
      </c>
      <c r="CY1159">
        <v>22.71112244808624</v>
      </c>
      <c r="CZ1159" s="16">
        <v>22.903249369614468</v>
      </c>
      <c r="DA1159" s="19"/>
    </row>
    <row r="1160" spans="1:105" x14ac:dyDescent="0.25">
      <c r="A1160">
        <v>0.15857928964482237</v>
      </c>
      <c r="B1160">
        <v>22.836196823200293</v>
      </c>
      <c r="C1160">
        <v>22.775317392935509</v>
      </c>
      <c r="D1160">
        <v>22.729592016789677</v>
      </c>
      <c r="E1160">
        <v>22.749216247148389</v>
      </c>
      <c r="F1160">
        <v>22.739657201959808</v>
      </c>
      <c r="G1160">
        <v>22.728419936569651</v>
      </c>
      <c r="H1160">
        <v>22.763639223696213</v>
      </c>
      <c r="I1160">
        <v>22.921319254879709</v>
      </c>
      <c r="J1160">
        <v>22.943392693055049</v>
      </c>
      <c r="K1160">
        <v>22.966894486630729</v>
      </c>
      <c r="L1160">
        <v>23.038946072712449</v>
      </c>
      <c r="M1160">
        <v>23.063614955517753</v>
      </c>
      <c r="N1160">
        <v>23.064822632737332</v>
      </c>
      <c r="O1160">
        <v>23.083384571155491</v>
      </c>
      <c r="P1160">
        <v>23.114267576639566</v>
      </c>
      <c r="Q1160">
        <v>23.132866662363394</v>
      </c>
      <c r="R1160">
        <v>23.151604912320536</v>
      </c>
      <c r="S1160">
        <v>23.181361689373077</v>
      </c>
      <c r="T1160">
        <v>23.225816249242897</v>
      </c>
      <c r="U1160">
        <v>23.187338073480142</v>
      </c>
      <c r="V1160">
        <v>23.182355275454711</v>
      </c>
      <c r="W1160">
        <v>23.192886384477649</v>
      </c>
      <c r="X1160">
        <v>23.199902976708323</v>
      </c>
      <c r="Y1160">
        <v>23.176868710936667</v>
      </c>
      <c r="Z1160">
        <v>23.138970498255873</v>
      </c>
      <c r="AA1160">
        <v>23.13937564956354</v>
      </c>
      <c r="AB1160">
        <v>23.134213588183506</v>
      </c>
      <c r="AC1160">
        <v>23.086053601610256</v>
      </c>
      <c r="AD1160">
        <v>23.035323928664649</v>
      </c>
      <c r="AE1160">
        <v>23.009220204355032</v>
      </c>
      <c r="AF1160">
        <v>22.963400343152152</v>
      </c>
      <c r="AG1160">
        <v>22.862023797139798</v>
      </c>
      <c r="AH1160">
        <v>22.842668187845394</v>
      </c>
      <c r="AI1160">
        <v>22.874969142009526</v>
      </c>
      <c r="AJ1160">
        <v>22.850625192477047</v>
      </c>
      <c r="AK1160">
        <v>22.852302674523667</v>
      </c>
      <c r="AL1160">
        <v>22.89093322291501</v>
      </c>
      <c r="AM1160">
        <v>22.903188335131713</v>
      </c>
      <c r="AN1160">
        <v>22.849079909765099</v>
      </c>
      <c r="AO1160">
        <v>22.859783113751714</v>
      </c>
      <c r="AP1160">
        <v>22.825900567478808</v>
      </c>
      <c r="AQ1160">
        <v>22.840928356044927</v>
      </c>
      <c r="AR1160">
        <v>22.795651100512753</v>
      </c>
      <c r="AS1160">
        <v>22.79603430698813</v>
      </c>
      <c r="AT1160">
        <v>22.823479048330707</v>
      </c>
      <c r="AU1160">
        <v>22.909742822828942</v>
      </c>
      <c r="AV1160">
        <v>22.934300563518907</v>
      </c>
      <c r="AW1160">
        <v>22.918633903029136</v>
      </c>
      <c r="AX1160">
        <v>22.746501553346413</v>
      </c>
      <c r="AY1160">
        <v>22.654560687617632</v>
      </c>
      <c r="AZ1160">
        <v>22.616897077340894</v>
      </c>
      <c r="BA1160">
        <v>22.578858739930691</v>
      </c>
      <c r="BB1160">
        <v>22.564855663440397</v>
      </c>
      <c r="BC1160">
        <v>22.556055534899652</v>
      </c>
      <c r="BD1160">
        <v>22.506833429564043</v>
      </c>
      <c r="BE1160">
        <v>22.471894045276425</v>
      </c>
      <c r="BF1160">
        <v>22.398588135029243</v>
      </c>
      <c r="BG1160">
        <v>22.359165052241512</v>
      </c>
      <c r="BH1160">
        <v>22.373036609327499</v>
      </c>
      <c r="BI1160">
        <v>22.367533374284278</v>
      </c>
      <c r="BJ1160">
        <v>22.397965689492242</v>
      </c>
      <c r="BK1160">
        <v>22.39605836477439</v>
      </c>
      <c r="BL1160">
        <v>22.412308166113984</v>
      </c>
      <c r="BM1160">
        <v>22.424735492859078</v>
      </c>
      <c r="BN1160">
        <v>22.46791263848808</v>
      </c>
      <c r="BO1160">
        <v>22.480746220453749</v>
      </c>
      <c r="BP1160">
        <v>22.491600374544902</v>
      </c>
      <c r="BQ1160">
        <v>22.461900289425113</v>
      </c>
      <c r="BR1160">
        <v>22.286295990206057</v>
      </c>
      <c r="BS1160">
        <v>22.209931421066969</v>
      </c>
      <c r="BT1160">
        <v>22.180673774924156</v>
      </c>
      <c r="BU1160">
        <v>22.188720202278169</v>
      </c>
      <c r="BV1160">
        <v>22.205890104102807</v>
      </c>
      <c r="BW1160">
        <v>22.263809454946273</v>
      </c>
      <c r="BX1160">
        <v>22.273902041002607</v>
      </c>
      <c r="BY1160">
        <v>22.182895665004292</v>
      </c>
      <c r="BZ1160">
        <v>22.211078974312894</v>
      </c>
      <c r="CA1160">
        <v>22.279055930371321</v>
      </c>
      <c r="CB1160">
        <v>22.304386166486267</v>
      </c>
      <c r="CC1160">
        <v>22.284696163581351</v>
      </c>
      <c r="CD1160">
        <v>22.328449510694814</v>
      </c>
      <c r="CE1160">
        <v>22.332325060559732</v>
      </c>
      <c r="CF1160">
        <v>22.366477796319661</v>
      </c>
      <c r="CG1160">
        <v>22.358387319857318</v>
      </c>
      <c r="CH1160">
        <v>22.391743194879393</v>
      </c>
      <c r="CI1160">
        <v>22.439027114297154</v>
      </c>
      <c r="CJ1160">
        <v>22.496165078326509</v>
      </c>
      <c r="CK1160">
        <v>22.552077936254246</v>
      </c>
      <c r="CL1160">
        <v>22.577177581605074</v>
      </c>
      <c r="CM1160">
        <v>22.626018643566443</v>
      </c>
      <c r="CN1160">
        <v>22.706800246712344</v>
      </c>
      <c r="CO1160">
        <v>22.76060475167688</v>
      </c>
      <c r="CP1160">
        <v>22.816916645225586</v>
      </c>
      <c r="CQ1160">
        <v>22.60605335057933</v>
      </c>
      <c r="CR1160">
        <v>22.663691062944874</v>
      </c>
      <c r="CS1160">
        <v>22.697479296308167</v>
      </c>
      <c r="CT1160">
        <v>22.756667927565651</v>
      </c>
      <c r="CU1160">
        <v>22.823778784152431</v>
      </c>
      <c r="CV1160">
        <v>22.869628997125606</v>
      </c>
      <c r="CW1160">
        <v>22.881503332894834</v>
      </c>
      <c r="CX1160">
        <f>AVERAGE(pipe_data__2[[#This Row],[u1,]:[u101]])</f>
        <v>22.709368007363409</v>
      </c>
      <c r="CY1160">
        <v>22.709368007363409</v>
      </c>
      <c r="CZ1160" s="17">
        <v>22.901839531945903</v>
      </c>
      <c r="DA1160" s="18"/>
    </row>
    <row r="1161" spans="1:105" x14ac:dyDescent="0.25">
      <c r="A1161">
        <v>0.15957978989494737</v>
      </c>
      <c r="B1161">
        <v>22.833891162894268</v>
      </c>
      <c r="C1161">
        <v>22.773357814714164</v>
      </c>
      <c r="D1161">
        <v>22.727474383903118</v>
      </c>
      <c r="E1161">
        <v>22.746977120050261</v>
      </c>
      <c r="F1161">
        <v>22.737744869704901</v>
      </c>
      <c r="G1161">
        <v>22.726470930097964</v>
      </c>
      <c r="H1161">
        <v>22.761699191201437</v>
      </c>
      <c r="I1161">
        <v>22.919478477967726</v>
      </c>
      <c r="J1161">
        <v>22.941236441341029</v>
      </c>
      <c r="K1161">
        <v>22.964980446436478</v>
      </c>
      <c r="L1161">
        <v>23.037137007417208</v>
      </c>
      <c r="M1161">
        <v>23.061801232052019</v>
      </c>
      <c r="N1161">
        <v>23.063140395176955</v>
      </c>
      <c r="O1161">
        <v>23.081705412488891</v>
      </c>
      <c r="P1161">
        <v>23.112498544159866</v>
      </c>
      <c r="Q1161">
        <v>23.131413279990781</v>
      </c>
      <c r="R1161">
        <v>23.149723548037194</v>
      </c>
      <c r="S1161">
        <v>23.179669952387606</v>
      </c>
      <c r="T1161">
        <v>23.22455295702887</v>
      </c>
      <c r="U1161">
        <v>23.185785698358025</v>
      </c>
      <c r="V1161">
        <v>23.180840694867442</v>
      </c>
      <c r="W1161">
        <v>23.191197382238769</v>
      </c>
      <c r="X1161">
        <v>23.198163666342985</v>
      </c>
      <c r="Y1161">
        <v>23.175193001634923</v>
      </c>
      <c r="Z1161">
        <v>23.137044626739364</v>
      </c>
      <c r="AA1161">
        <v>23.137676023335217</v>
      </c>
      <c r="AB1161">
        <v>23.132266259211434</v>
      </c>
      <c r="AC1161">
        <v>23.083761338657375</v>
      </c>
      <c r="AD1161">
        <v>23.033065328507746</v>
      </c>
      <c r="AE1161">
        <v>23.006790794595407</v>
      </c>
      <c r="AF1161">
        <v>22.960713223585749</v>
      </c>
      <c r="AG1161">
        <v>22.859905775306299</v>
      </c>
      <c r="AH1161">
        <v>22.840379431202493</v>
      </c>
      <c r="AI1161">
        <v>22.873107104851005</v>
      </c>
      <c r="AJ1161">
        <v>22.848670787136278</v>
      </c>
      <c r="AK1161">
        <v>22.850304337841241</v>
      </c>
      <c r="AL1161">
        <v>22.889429100969657</v>
      </c>
      <c r="AM1161">
        <v>22.901361208957219</v>
      </c>
      <c r="AN1161">
        <v>22.84748761593514</v>
      </c>
      <c r="AO1161">
        <v>22.857975198128397</v>
      </c>
      <c r="AP1161">
        <v>22.824372770864695</v>
      </c>
      <c r="AQ1161">
        <v>22.8399636686725</v>
      </c>
      <c r="AR1161">
        <v>22.794218964772046</v>
      </c>
      <c r="AS1161">
        <v>22.794424042231341</v>
      </c>
      <c r="AT1161">
        <v>22.822392264326684</v>
      </c>
      <c r="AU1161">
        <v>22.908282296906037</v>
      </c>
      <c r="AV1161">
        <v>22.932824155560986</v>
      </c>
      <c r="AW1161">
        <v>22.916700046254391</v>
      </c>
      <c r="AX1161">
        <v>22.743725642728204</v>
      </c>
      <c r="AY1161">
        <v>22.652459983748617</v>
      </c>
      <c r="AZ1161">
        <v>22.614093703124841</v>
      </c>
      <c r="BA1161">
        <v>22.576587372827976</v>
      </c>
      <c r="BB1161">
        <v>22.56298314981218</v>
      </c>
      <c r="BC1161">
        <v>22.553791338467157</v>
      </c>
      <c r="BD1161">
        <v>22.505221330340195</v>
      </c>
      <c r="BE1161">
        <v>22.470228392709288</v>
      </c>
      <c r="BF1161">
        <v>22.396154215572501</v>
      </c>
      <c r="BG1161">
        <v>22.357046951391428</v>
      </c>
      <c r="BH1161">
        <v>22.371160145337672</v>
      </c>
      <c r="BI1161">
        <v>22.366027234514601</v>
      </c>
      <c r="BJ1161">
        <v>22.396334125041026</v>
      </c>
      <c r="BK1161">
        <v>22.394468711322912</v>
      </c>
      <c r="BL1161">
        <v>22.41090512030075</v>
      </c>
      <c r="BM1161">
        <v>22.42311049494074</v>
      </c>
      <c r="BN1161">
        <v>22.466458475459511</v>
      </c>
      <c r="BO1161">
        <v>22.479622013725056</v>
      </c>
      <c r="BP1161">
        <v>22.489646018386988</v>
      </c>
      <c r="BQ1161">
        <v>22.459954673874634</v>
      </c>
      <c r="BR1161">
        <v>22.284022133397709</v>
      </c>
      <c r="BS1161">
        <v>22.207823491962404</v>
      </c>
      <c r="BT1161">
        <v>22.178697946354141</v>
      </c>
      <c r="BU1161">
        <v>22.186887470844194</v>
      </c>
      <c r="BV1161">
        <v>22.204259130412144</v>
      </c>
      <c r="BW1161">
        <v>22.262596895491129</v>
      </c>
      <c r="BX1161">
        <v>22.271208218770187</v>
      </c>
      <c r="BY1161">
        <v>22.18012099029621</v>
      </c>
      <c r="BZ1161">
        <v>22.20916195586857</v>
      </c>
      <c r="CA1161">
        <v>22.277422343838534</v>
      </c>
      <c r="CB1161">
        <v>22.302631551670604</v>
      </c>
      <c r="CC1161">
        <v>22.282842366289632</v>
      </c>
      <c r="CD1161">
        <v>22.326726431782426</v>
      </c>
      <c r="CE1161">
        <v>22.330741339785671</v>
      </c>
      <c r="CF1161">
        <v>22.365128389928806</v>
      </c>
      <c r="CG1161">
        <v>22.357015646872654</v>
      </c>
      <c r="CH1161">
        <v>22.390432448713174</v>
      </c>
      <c r="CI1161">
        <v>22.437570520945169</v>
      </c>
      <c r="CJ1161">
        <v>22.495036655917257</v>
      </c>
      <c r="CK1161">
        <v>22.550861824144846</v>
      </c>
      <c r="CL1161">
        <v>22.576014328995637</v>
      </c>
      <c r="CM1161">
        <v>22.624985628855352</v>
      </c>
      <c r="CN1161">
        <v>22.706000207854505</v>
      </c>
      <c r="CO1161">
        <v>22.759888922286134</v>
      </c>
      <c r="CP1161">
        <v>22.816270177110482</v>
      </c>
      <c r="CQ1161">
        <v>22.601090464648376</v>
      </c>
      <c r="CR1161">
        <v>22.662685665491146</v>
      </c>
      <c r="CS1161">
        <v>22.696343213513625</v>
      </c>
      <c r="CT1161">
        <v>22.755666974138723</v>
      </c>
      <c r="CU1161">
        <v>22.822530894497046</v>
      </c>
      <c r="CV1161">
        <v>22.868597207611863</v>
      </c>
      <c r="CW1161">
        <v>22.880340537774998</v>
      </c>
      <c r="CX1161">
        <f>AVERAGE(pipe_data__2[[#This Row],[u1,]:[u101]])</f>
        <v>22.707608310447309</v>
      </c>
      <c r="CY1161">
        <v>22.707608310447309</v>
      </c>
      <c r="CZ1161" s="16">
        <v>22.900420973967002</v>
      </c>
      <c r="DA1161" s="19"/>
    </row>
    <row r="1162" spans="1:105" x14ac:dyDescent="0.25">
      <c r="A1162">
        <v>0.16058029014507236</v>
      </c>
      <c r="B1162">
        <v>22.831585502588243</v>
      </c>
      <c r="C1162">
        <v>22.771398236492821</v>
      </c>
      <c r="D1162">
        <v>22.725356751016562</v>
      </c>
      <c r="E1162">
        <v>22.744737992952128</v>
      </c>
      <c r="F1162">
        <v>22.735832537449994</v>
      </c>
      <c r="G1162">
        <v>22.724521923626273</v>
      </c>
      <c r="H1162">
        <v>22.759759158706661</v>
      </c>
      <c r="I1162">
        <v>22.917637701055742</v>
      </c>
      <c r="J1162">
        <v>22.939080189627013</v>
      </c>
      <c r="K1162">
        <v>22.963066406242223</v>
      </c>
      <c r="L1162">
        <v>23.03532794212197</v>
      </c>
      <c r="M1162">
        <v>23.059987508586289</v>
      </c>
      <c r="N1162">
        <v>23.061458157616578</v>
      </c>
      <c r="O1162">
        <v>23.080026253822286</v>
      </c>
      <c r="P1162">
        <v>23.110729511680169</v>
      </c>
      <c r="Q1162">
        <v>23.129959897618164</v>
      </c>
      <c r="R1162">
        <v>23.147842183753852</v>
      </c>
      <c r="S1162">
        <v>23.177978215402135</v>
      </c>
      <c r="T1162">
        <v>23.223289664814843</v>
      </c>
      <c r="U1162">
        <v>23.184233323235908</v>
      </c>
      <c r="V1162">
        <v>23.179326114280173</v>
      </c>
      <c r="W1162">
        <v>23.189508379999889</v>
      </c>
      <c r="X1162">
        <v>23.196424355977651</v>
      </c>
      <c r="Y1162">
        <v>23.17351729233318</v>
      </c>
      <c r="Z1162">
        <v>23.135118755222859</v>
      </c>
      <c r="AA1162">
        <v>23.135976397106894</v>
      </c>
      <c r="AB1162">
        <v>23.130318930239365</v>
      </c>
      <c r="AC1162">
        <v>23.081469075704497</v>
      </c>
      <c r="AD1162">
        <v>23.030806728350843</v>
      </c>
      <c r="AE1162">
        <v>23.004361384835779</v>
      </c>
      <c r="AF1162">
        <v>22.958026104019346</v>
      </c>
      <c r="AG1162">
        <v>22.857787753472795</v>
      </c>
      <c r="AH1162">
        <v>22.838090674559595</v>
      </c>
      <c r="AI1162">
        <v>22.871245067692488</v>
      </c>
      <c r="AJ1162">
        <v>22.84671638179551</v>
      </c>
      <c r="AK1162">
        <v>22.848306001158814</v>
      </c>
      <c r="AL1162">
        <v>22.887924979024305</v>
      </c>
      <c r="AM1162">
        <v>22.899534082782729</v>
      </c>
      <c r="AN1162">
        <v>22.845895322105179</v>
      </c>
      <c r="AO1162">
        <v>22.856167282505076</v>
      </c>
      <c r="AP1162">
        <v>22.822844974250582</v>
      </c>
      <c r="AQ1162">
        <v>22.838435921121214</v>
      </c>
      <c r="AR1162">
        <v>22.792786829031339</v>
      </c>
      <c r="AS1162">
        <v>22.792813777474553</v>
      </c>
      <c r="AT1162">
        <v>22.821305480322664</v>
      </c>
      <c r="AU1162">
        <v>22.906821770983132</v>
      </c>
      <c r="AV1162">
        <v>22.931347747603063</v>
      </c>
      <c r="AW1162">
        <v>22.91476618947965</v>
      </c>
      <c r="AX1162">
        <v>22.740949732109996</v>
      </c>
      <c r="AY1162">
        <v>22.650359279879599</v>
      </c>
      <c r="AZ1162">
        <v>22.611290328908783</v>
      </c>
      <c r="BA1162">
        <v>22.574316005725265</v>
      </c>
      <c r="BB1162">
        <v>22.561110636183958</v>
      </c>
      <c r="BC1162">
        <v>22.551527142034665</v>
      </c>
      <c r="BD1162">
        <v>22.503609231116343</v>
      </c>
      <c r="BE1162">
        <v>22.468562740142154</v>
      </c>
      <c r="BF1162">
        <v>22.39372029611576</v>
      </c>
      <c r="BG1162">
        <v>22.354928850541345</v>
      </c>
      <c r="BH1162">
        <v>22.369283681347849</v>
      </c>
      <c r="BI1162">
        <v>22.364521094744923</v>
      </c>
      <c r="BJ1162">
        <v>22.39470256058981</v>
      </c>
      <c r="BK1162">
        <v>22.392879057871433</v>
      </c>
      <c r="BL1162">
        <v>22.409502074487516</v>
      </c>
      <c r="BM1162">
        <v>22.421485497022402</v>
      </c>
      <c r="BN1162">
        <v>22.465004312430946</v>
      </c>
      <c r="BO1162">
        <v>22.478497806996366</v>
      </c>
      <c r="BP1162">
        <v>22.487691662229071</v>
      </c>
      <c r="BQ1162">
        <v>22.458009058324151</v>
      </c>
      <c r="BR1162">
        <v>22.281748276589362</v>
      </c>
      <c r="BS1162">
        <v>22.205715562857844</v>
      </c>
      <c r="BT1162">
        <v>22.176722117784131</v>
      </c>
      <c r="BU1162">
        <v>22.185054739410219</v>
      </c>
      <c r="BV1162">
        <v>22.202628156721481</v>
      </c>
      <c r="BW1162">
        <v>22.261384336035981</v>
      </c>
      <c r="BX1162">
        <v>22.268514396537771</v>
      </c>
      <c r="BY1162">
        <v>22.177346315588128</v>
      </c>
      <c r="BZ1162">
        <v>22.207244937424246</v>
      </c>
      <c r="CA1162">
        <v>22.275788757305751</v>
      </c>
      <c r="CB1162">
        <v>22.300876936854944</v>
      </c>
      <c r="CC1162">
        <v>22.280988568997913</v>
      </c>
      <c r="CD1162">
        <v>22.325003352870034</v>
      </c>
      <c r="CE1162">
        <v>22.32915761901161</v>
      </c>
      <c r="CF1162">
        <v>22.363778983537955</v>
      </c>
      <c r="CG1162">
        <v>22.35564397388799</v>
      </c>
      <c r="CH1162">
        <v>22.389121702546955</v>
      </c>
      <c r="CI1162">
        <v>22.436113927593183</v>
      </c>
      <c r="CJ1162">
        <v>22.493908233508005</v>
      </c>
      <c r="CK1162">
        <v>22.549645712035446</v>
      </c>
      <c r="CL1162">
        <v>22.574851076386199</v>
      </c>
      <c r="CM1162">
        <v>22.623952614144258</v>
      </c>
      <c r="CN1162">
        <v>22.705200168996665</v>
      </c>
      <c r="CO1162">
        <v>22.759173092895391</v>
      </c>
      <c r="CP1162">
        <v>22.815623708995378</v>
      </c>
      <c r="CQ1162">
        <v>22.596127578717422</v>
      </c>
      <c r="CR1162">
        <v>22.661680268037419</v>
      </c>
      <c r="CS1162">
        <v>22.695207130719083</v>
      </c>
      <c r="CT1162">
        <v>22.754666020711795</v>
      </c>
      <c r="CU1162">
        <v>22.821002916643188</v>
      </c>
      <c r="CV1162">
        <v>22.867565418098124</v>
      </c>
      <c r="CW1162">
        <v>22.879086882252434</v>
      </c>
      <c r="CX1162">
        <f>AVERAGE(pipe_data__2[[#This Row],[u1,]:[u101]])</f>
        <v>22.705839273443413</v>
      </c>
      <c r="CY1162">
        <v>22.705839273443413</v>
      </c>
      <c r="CZ1162" s="17">
        <v>22.898988419542764</v>
      </c>
      <c r="DA1162" s="18"/>
    </row>
    <row r="1163" spans="1:105" x14ac:dyDescent="0.25">
      <c r="A1163">
        <v>0.16158079039519757</v>
      </c>
      <c r="B1163">
        <v>22.829279842282219</v>
      </c>
      <c r="C1163">
        <v>22.769438658271479</v>
      </c>
      <c r="D1163">
        <v>22.723239118130007</v>
      </c>
      <c r="E1163">
        <v>22.742498865853996</v>
      </c>
      <c r="F1163">
        <v>22.733920205195083</v>
      </c>
      <c r="G1163">
        <v>22.722572917154583</v>
      </c>
      <c r="H1163">
        <v>22.757819126211885</v>
      </c>
      <c r="I1163">
        <v>22.915796924143756</v>
      </c>
      <c r="J1163">
        <v>22.93692393791299</v>
      </c>
      <c r="K1163">
        <v>22.961152366047969</v>
      </c>
      <c r="L1163">
        <v>23.033518876826729</v>
      </c>
      <c r="M1163">
        <v>23.058173785120555</v>
      </c>
      <c r="N1163">
        <v>23.0597759200562</v>
      </c>
      <c r="O1163">
        <v>23.078347095155685</v>
      </c>
      <c r="P1163">
        <v>23.108960479200469</v>
      </c>
      <c r="Q1163">
        <v>23.128506515245551</v>
      </c>
      <c r="R1163">
        <v>23.14596081947051</v>
      </c>
      <c r="S1163">
        <v>23.176286478416664</v>
      </c>
      <c r="T1163">
        <v>23.222026372600816</v>
      </c>
      <c r="U1163">
        <v>23.182680948113788</v>
      </c>
      <c r="V1163">
        <v>23.177811533692903</v>
      </c>
      <c r="W1163">
        <v>23.187819377761006</v>
      </c>
      <c r="X1163">
        <v>23.194685045612317</v>
      </c>
      <c r="Y1163">
        <v>23.171841583031437</v>
      </c>
      <c r="Z1163">
        <v>23.13319288370635</v>
      </c>
      <c r="AA1163">
        <v>23.134276770878571</v>
      </c>
      <c r="AB1163">
        <v>23.128371601267293</v>
      </c>
      <c r="AC1163">
        <v>23.079176812751616</v>
      </c>
      <c r="AD1163">
        <v>23.02854812819394</v>
      </c>
      <c r="AE1163">
        <v>23.001931975076154</v>
      </c>
      <c r="AF1163">
        <v>22.955338984452943</v>
      </c>
      <c r="AG1163">
        <v>22.855669731639292</v>
      </c>
      <c r="AH1163">
        <v>22.835801917916694</v>
      </c>
      <c r="AI1163">
        <v>22.869383030533971</v>
      </c>
      <c r="AJ1163">
        <v>22.844761976454741</v>
      </c>
      <c r="AK1163">
        <v>22.846307664476388</v>
      </c>
      <c r="AL1163">
        <v>22.886420857078953</v>
      </c>
      <c r="AM1163">
        <v>22.897706956608236</v>
      </c>
      <c r="AN1163">
        <v>22.84430302827522</v>
      </c>
      <c r="AO1163">
        <v>22.854359366881756</v>
      </c>
      <c r="AP1163">
        <v>22.82131717763647</v>
      </c>
      <c r="AQ1163">
        <v>22.836885168255677</v>
      </c>
      <c r="AR1163">
        <v>22.791354693290632</v>
      </c>
      <c r="AS1163">
        <v>22.791203512717765</v>
      </c>
      <c r="AT1163">
        <v>22.820218696318641</v>
      </c>
      <c r="AU1163">
        <v>22.905361245060227</v>
      </c>
      <c r="AV1163">
        <v>22.929871339645143</v>
      </c>
      <c r="AW1163">
        <v>22.912832332704905</v>
      </c>
      <c r="AX1163">
        <v>22.738173821491788</v>
      </c>
      <c r="AY1163">
        <v>22.64825857601058</v>
      </c>
      <c r="AZ1163">
        <v>22.608486954692726</v>
      </c>
      <c r="BA1163">
        <v>22.572044638622547</v>
      </c>
      <c r="BB1163">
        <v>22.559238122555737</v>
      </c>
      <c r="BC1163">
        <v>22.549262945602173</v>
      </c>
      <c r="BD1163">
        <v>22.501997131892495</v>
      </c>
      <c r="BE1163">
        <v>22.466897087575017</v>
      </c>
      <c r="BF1163">
        <v>22.391286376659018</v>
      </c>
      <c r="BG1163">
        <v>22.352810749691258</v>
      </c>
      <c r="BH1163">
        <v>22.367407217358021</v>
      </c>
      <c r="BI1163">
        <v>22.363014954975242</v>
      </c>
      <c r="BJ1163">
        <v>22.39307099613859</v>
      </c>
      <c r="BK1163">
        <v>22.391289404419954</v>
      </c>
      <c r="BL1163">
        <v>22.408099028674282</v>
      </c>
      <c r="BM1163">
        <v>22.419860499104065</v>
      </c>
      <c r="BN1163">
        <v>22.463550149402376</v>
      </c>
      <c r="BO1163">
        <v>22.477373600267676</v>
      </c>
      <c r="BP1163">
        <v>22.485737306071155</v>
      </c>
      <c r="BQ1163">
        <v>22.456063442773672</v>
      </c>
      <c r="BR1163">
        <v>22.279474419781014</v>
      </c>
      <c r="BS1163">
        <v>22.203607633753279</v>
      </c>
      <c r="BT1163">
        <v>22.17474628921412</v>
      </c>
      <c r="BU1163">
        <v>22.183222007976241</v>
      </c>
      <c r="BV1163">
        <v>22.200997183030818</v>
      </c>
      <c r="BW1163">
        <v>22.260171776580833</v>
      </c>
      <c r="BX1163">
        <v>22.265820574305351</v>
      </c>
      <c r="BY1163">
        <v>22.174571640880043</v>
      </c>
      <c r="BZ1163">
        <v>22.205327918979922</v>
      </c>
      <c r="CA1163">
        <v>22.274155170772964</v>
      </c>
      <c r="CB1163">
        <v>22.299122322039285</v>
      </c>
      <c r="CC1163">
        <v>22.279134771706193</v>
      </c>
      <c r="CD1163">
        <v>22.323280273957646</v>
      </c>
      <c r="CE1163">
        <v>22.327573898237549</v>
      </c>
      <c r="CF1163">
        <v>22.3624295771471</v>
      </c>
      <c r="CG1163">
        <v>22.354272300903325</v>
      </c>
      <c r="CH1163">
        <v>22.387810956380733</v>
      </c>
      <c r="CI1163">
        <v>22.434657334241198</v>
      </c>
      <c r="CJ1163">
        <v>22.492779811098753</v>
      </c>
      <c r="CK1163">
        <v>22.548429599926042</v>
      </c>
      <c r="CL1163">
        <v>22.573687823776762</v>
      </c>
      <c r="CM1163">
        <v>22.622919599433164</v>
      </c>
      <c r="CN1163">
        <v>22.704400130138826</v>
      </c>
      <c r="CO1163">
        <v>22.758457263504649</v>
      </c>
      <c r="CP1163">
        <v>22.814977240880271</v>
      </c>
      <c r="CQ1163">
        <v>22.591164692786467</v>
      </c>
      <c r="CR1163">
        <v>22.660674870583687</v>
      </c>
      <c r="CS1163">
        <v>22.694071047924545</v>
      </c>
      <c r="CT1163">
        <v>22.753665067284867</v>
      </c>
      <c r="CU1163">
        <v>22.81947493878933</v>
      </c>
      <c r="CV1163">
        <v>22.866164603511706</v>
      </c>
      <c r="CW1163">
        <v>22.877391019618337</v>
      </c>
      <c r="CX1163">
        <f>AVERAGE(pipe_data__2[[#This Row],[u1,]:[u101]])</f>
        <v>22.70406189406453</v>
      </c>
      <c r="CY1163">
        <v>22.70406189406453</v>
      </c>
      <c r="CZ1163" s="16">
        <v>22.897548583094238</v>
      </c>
      <c r="DA1163" s="19"/>
    </row>
    <row r="1164" spans="1:105" x14ac:dyDescent="0.25">
      <c r="A1164">
        <v>0.16258129064532256</v>
      </c>
      <c r="B1164">
        <v>22.826974181976194</v>
      </c>
      <c r="C1164">
        <v>22.767479080050133</v>
      </c>
      <c r="D1164">
        <v>22.721121485243451</v>
      </c>
      <c r="E1164">
        <v>22.740259738755864</v>
      </c>
      <c r="F1164">
        <v>22.732007872940176</v>
      </c>
      <c r="G1164">
        <v>22.720623910682892</v>
      </c>
      <c r="H1164">
        <v>22.755879093717109</v>
      </c>
      <c r="I1164">
        <v>22.913956147231772</v>
      </c>
      <c r="J1164">
        <v>22.93476768619897</v>
      </c>
      <c r="K1164">
        <v>22.959238325853718</v>
      </c>
      <c r="L1164">
        <v>23.031709811531488</v>
      </c>
      <c r="M1164">
        <v>23.056360061654821</v>
      </c>
      <c r="N1164">
        <v>23.058093682495823</v>
      </c>
      <c r="O1164">
        <v>23.076667936489084</v>
      </c>
      <c r="P1164">
        <v>23.107191446720773</v>
      </c>
      <c r="Q1164">
        <v>23.127053132872934</v>
      </c>
      <c r="R1164">
        <v>23.144079455187168</v>
      </c>
      <c r="S1164">
        <v>23.174594741431196</v>
      </c>
      <c r="T1164">
        <v>23.220763080386789</v>
      </c>
      <c r="U1164">
        <v>23.181128572991671</v>
      </c>
      <c r="V1164">
        <v>23.176296953105634</v>
      </c>
      <c r="W1164">
        <v>23.186130375522126</v>
      </c>
      <c r="X1164">
        <v>23.19294573524698</v>
      </c>
      <c r="Y1164">
        <v>23.170165873729694</v>
      </c>
      <c r="Z1164">
        <v>23.131267012189841</v>
      </c>
      <c r="AA1164">
        <v>23.132577144650249</v>
      </c>
      <c r="AB1164">
        <v>23.126424272295225</v>
      </c>
      <c r="AC1164">
        <v>23.076884549798738</v>
      </c>
      <c r="AD1164">
        <v>23.026289528037037</v>
      </c>
      <c r="AE1164">
        <v>22.999502565316526</v>
      </c>
      <c r="AF1164">
        <v>22.952651864886537</v>
      </c>
      <c r="AG1164">
        <v>22.853551709805792</v>
      </c>
      <c r="AH1164">
        <v>22.833513161273796</v>
      </c>
      <c r="AI1164">
        <v>22.86752099337545</v>
      </c>
      <c r="AJ1164">
        <v>22.842807571113973</v>
      </c>
      <c r="AK1164">
        <v>22.844309327793965</v>
      </c>
      <c r="AL1164">
        <v>22.884916735133601</v>
      </c>
      <c r="AM1164">
        <v>22.895879830433742</v>
      </c>
      <c r="AN1164">
        <v>22.842710734445262</v>
      </c>
      <c r="AO1164">
        <v>22.852551451258435</v>
      </c>
      <c r="AP1164">
        <v>22.819789381022357</v>
      </c>
      <c r="AQ1164">
        <v>22.83533441539014</v>
      </c>
      <c r="AR1164">
        <v>22.789922557549929</v>
      </c>
      <c r="AS1164">
        <v>22.789593247960973</v>
      </c>
      <c r="AT1164">
        <v>22.819131912314621</v>
      </c>
      <c r="AU1164">
        <v>22.903900719137326</v>
      </c>
      <c r="AV1164">
        <v>22.928394931687222</v>
      </c>
      <c r="AW1164">
        <v>22.910898475930161</v>
      </c>
      <c r="AX1164">
        <v>22.73539791087358</v>
      </c>
      <c r="AY1164">
        <v>22.646157872141561</v>
      </c>
      <c r="AZ1164">
        <v>22.605683580476672</v>
      </c>
      <c r="BA1164">
        <v>22.569773271519836</v>
      </c>
      <c r="BB1164">
        <v>22.557365608927519</v>
      </c>
      <c r="BC1164">
        <v>22.546998749169678</v>
      </c>
      <c r="BD1164">
        <v>22.500385032668646</v>
      </c>
      <c r="BE1164">
        <v>22.465231435007883</v>
      </c>
      <c r="BF1164">
        <v>22.388852457202276</v>
      </c>
      <c r="BG1164">
        <v>22.350692648841175</v>
      </c>
      <c r="BH1164">
        <v>22.365530753368194</v>
      </c>
      <c r="BI1164">
        <v>22.361508815205564</v>
      </c>
      <c r="BJ1164">
        <v>22.391439431687374</v>
      </c>
      <c r="BK1164">
        <v>22.389699750968475</v>
      </c>
      <c r="BL1164">
        <v>22.406695982861049</v>
      </c>
      <c r="BM1164">
        <v>22.418235501185723</v>
      </c>
      <c r="BN1164">
        <v>22.462095986373811</v>
      </c>
      <c r="BO1164">
        <v>22.476249393538986</v>
      </c>
      <c r="BP1164">
        <v>22.483782949913241</v>
      </c>
      <c r="BQ1164">
        <v>22.45411782722319</v>
      </c>
      <c r="BR1164">
        <v>22.277200562972666</v>
      </c>
      <c r="BS1164">
        <v>22.201499704648715</v>
      </c>
      <c r="BT1164">
        <v>22.172770460644109</v>
      </c>
      <c r="BU1164">
        <v>22.181389276542266</v>
      </c>
      <c r="BV1164">
        <v>22.199366209340155</v>
      </c>
      <c r="BW1164">
        <v>22.258959217125689</v>
      </c>
      <c r="BX1164">
        <v>22.263126752072935</v>
      </c>
      <c r="BY1164">
        <v>22.171796966171961</v>
      </c>
      <c r="BZ1164">
        <v>22.203410900535598</v>
      </c>
      <c r="CA1164">
        <v>22.272521584240177</v>
      </c>
      <c r="CB1164">
        <v>22.297367707223621</v>
      </c>
      <c r="CC1164">
        <v>22.277280974414474</v>
      </c>
      <c r="CD1164">
        <v>22.321557195045255</v>
      </c>
      <c r="CE1164">
        <v>22.325990177463488</v>
      </c>
      <c r="CF1164">
        <v>22.361080170756246</v>
      </c>
      <c r="CG1164">
        <v>22.352900627918661</v>
      </c>
      <c r="CH1164">
        <v>22.386500210214514</v>
      </c>
      <c r="CI1164">
        <v>22.433200740889212</v>
      </c>
      <c r="CJ1164">
        <v>22.491651388689501</v>
      </c>
      <c r="CK1164">
        <v>22.547213487816641</v>
      </c>
      <c r="CL1164">
        <v>22.572524571167325</v>
      </c>
      <c r="CM1164">
        <v>22.62188658472207</v>
      </c>
      <c r="CN1164">
        <v>22.703600091280986</v>
      </c>
      <c r="CO1164">
        <v>22.757741434113907</v>
      </c>
      <c r="CP1164">
        <v>22.814330772765167</v>
      </c>
      <c r="CQ1164">
        <v>22.586201806855517</v>
      </c>
      <c r="CR1164">
        <v>22.659669473129959</v>
      </c>
      <c r="CS1164">
        <v>22.692934965130004</v>
      </c>
      <c r="CT1164">
        <v>22.752664113857939</v>
      </c>
      <c r="CU1164">
        <v>22.817946960935476</v>
      </c>
      <c r="CV1164">
        <v>22.864609695501123</v>
      </c>
      <c r="CW1164">
        <v>22.875695156984239</v>
      </c>
      <c r="CX1164">
        <f>AVERAGE(pipe_data__2[[#This Row],[u1,]:[u101]])</f>
        <v>22.702282973751423</v>
      </c>
      <c r="CY1164">
        <v>22.702282973751423</v>
      </c>
      <c r="CZ1164" s="17">
        <v>22.896103415086458</v>
      </c>
      <c r="DA1164" s="18"/>
    </row>
    <row r="1165" spans="1:105" x14ac:dyDescent="0.25">
      <c r="A1165">
        <v>0.16358179089544755</v>
      </c>
      <c r="B1165">
        <v>22.824668521670169</v>
      </c>
      <c r="C1165">
        <v>22.765519501828791</v>
      </c>
      <c r="D1165">
        <v>22.719003852356895</v>
      </c>
      <c r="E1165">
        <v>22.738020611657735</v>
      </c>
      <c r="F1165">
        <v>22.730095540685266</v>
      </c>
      <c r="G1165">
        <v>22.718674904211202</v>
      </c>
      <c r="H1165">
        <v>22.753939061222333</v>
      </c>
      <c r="I1165">
        <v>22.912115370319789</v>
      </c>
      <c r="J1165">
        <v>22.932611434484954</v>
      </c>
      <c r="K1165">
        <v>22.957324285659467</v>
      </c>
      <c r="L1165">
        <v>23.029900746236251</v>
      </c>
      <c r="M1165">
        <v>23.054546338189088</v>
      </c>
      <c r="N1165">
        <v>23.056411444935449</v>
      </c>
      <c r="O1165">
        <v>23.07498877782248</v>
      </c>
      <c r="P1165">
        <v>23.105422414241076</v>
      </c>
      <c r="Q1165">
        <v>23.125599750500321</v>
      </c>
      <c r="R1165">
        <v>23.142198090903825</v>
      </c>
      <c r="S1165">
        <v>23.172903004445725</v>
      </c>
      <c r="T1165">
        <v>23.219499788172758</v>
      </c>
      <c r="U1165">
        <v>23.179576197869554</v>
      </c>
      <c r="V1165">
        <v>23.174782372518365</v>
      </c>
      <c r="W1165">
        <v>23.184441373283246</v>
      </c>
      <c r="X1165">
        <v>23.191206424881646</v>
      </c>
      <c r="Y1165">
        <v>23.168490164427951</v>
      </c>
      <c r="Z1165">
        <v>23.129341140673336</v>
      </c>
      <c r="AA1165">
        <v>23.130877518421926</v>
      </c>
      <c r="AB1165">
        <v>23.124476943323156</v>
      </c>
      <c r="AC1165">
        <v>23.074592286845856</v>
      </c>
      <c r="AD1165">
        <v>23.024030927880133</v>
      </c>
      <c r="AE1165">
        <v>22.997073155556901</v>
      </c>
      <c r="AF1165">
        <v>22.949964745320134</v>
      </c>
      <c r="AG1165">
        <v>22.851433687972289</v>
      </c>
      <c r="AH1165">
        <v>22.831224404630895</v>
      </c>
      <c r="AI1165">
        <v>22.865658956216933</v>
      </c>
      <c r="AJ1165">
        <v>22.840853165773208</v>
      </c>
      <c r="AK1165">
        <v>22.842310991111539</v>
      </c>
      <c r="AL1165">
        <v>22.883405369123633</v>
      </c>
      <c r="AM1165">
        <v>22.894052704259249</v>
      </c>
      <c r="AN1165">
        <v>22.841118440615304</v>
      </c>
      <c r="AO1165">
        <v>22.850743535635115</v>
      </c>
      <c r="AP1165">
        <v>22.818261584408244</v>
      </c>
      <c r="AQ1165">
        <v>22.833783662524603</v>
      </c>
      <c r="AR1165">
        <v>22.788490421809222</v>
      </c>
      <c r="AS1165">
        <v>22.787982983204184</v>
      </c>
      <c r="AT1165">
        <v>22.818045128310597</v>
      </c>
      <c r="AU1165">
        <v>22.902440193214421</v>
      </c>
      <c r="AV1165">
        <v>22.926918523729302</v>
      </c>
      <c r="AW1165">
        <v>22.908964619155419</v>
      </c>
      <c r="AX1165">
        <v>22.732622000255372</v>
      </c>
      <c r="AY1165">
        <v>22.644057168272543</v>
      </c>
      <c r="AZ1165">
        <v>22.602880206260615</v>
      </c>
      <c r="BA1165">
        <v>22.567501904417121</v>
      </c>
      <c r="BB1165">
        <v>22.555493095299298</v>
      </c>
      <c r="BC1165">
        <v>22.544734552737186</v>
      </c>
      <c r="BD1165">
        <v>22.498772933444794</v>
      </c>
      <c r="BE1165">
        <v>22.463565782440746</v>
      </c>
      <c r="BF1165">
        <v>22.386418537745538</v>
      </c>
      <c r="BG1165">
        <v>22.348574547991092</v>
      </c>
      <c r="BH1165">
        <v>22.363654289378371</v>
      </c>
      <c r="BI1165">
        <v>22.360002675435886</v>
      </c>
      <c r="BJ1165">
        <v>22.389807867236158</v>
      </c>
      <c r="BK1165">
        <v>22.388110097516996</v>
      </c>
      <c r="BL1165">
        <v>22.405292937047811</v>
      </c>
      <c r="BM1165">
        <v>22.416610503267385</v>
      </c>
      <c r="BN1165">
        <v>22.460641823345242</v>
      </c>
      <c r="BO1165">
        <v>22.475125186810292</v>
      </c>
      <c r="BP1165">
        <v>22.481828593755324</v>
      </c>
      <c r="BQ1165">
        <v>22.45217221167271</v>
      </c>
      <c r="BR1165">
        <v>22.274926706164315</v>
      </c>
      <c r="BS1165">
        <v>22.199391775544154</v>
      </c>
      <c r="BT1165">
        <v>22.170794632074099</v>
      </c>
      <c r="BU1165">
        <v>22.179556545108291</v>
      </c>
      <c r="BV1165">
        <v>22.197735235649493</v>
      </c>
      <c r="BW1165">
        <v>22.257746657670541</v>
      </c>
      <c r="BX1165">
        <v>22.260432929840515</v>
      </c>
      <c r="BY1165">
        <v>22.169022291463879</v>
      </c>
      <c r="BZ1165">
        <v>22.201493882091274</v>
      </c>
      <c r="CA1165">
        <v>22.270887997707391</v>
      </c>
      <c r="CB1165">
        <v>22.295613092407962</v>
      </c>
      <c r="CC1165">
        <v>22.275427177122754</v>
      </c>
      <c r="CD1165">
        <v>22.319834116132863</v>
      </c>
      <c r="CE1165">
        <v>22.324406456689427</v>
      </c>
      <c r="CF1165">
        <v>22.359730764365391</v>
      </c>
      <c r="CG1165">
        <v>22.351528954933997</v>
      </c>
      <c r="CH1165">
        <v>22.385189464048292</v>
      </c>
      <c r="CI1165">
        <v>22.431744147537227</v>
      </c>
      <c r="CJ1165">
        <v>22.490522966280249</v>
      </c>
      <c r="CK1165">
        <v>22.545997375707238</v>
      </c>
      <c r="CL1165">
        <v>22.571361318557887</v>
      </c>
      <c r="CM1165">
        <v>22.620853570010979</v>
      </c>
      <c r="CN1165">
        <v>22.702800052423147</v>
      </c>
      <c r="CO1165">
        <v>22.757025604723164</v>
      </c>
      <c r="CP1165">
        <v>22.813684304650064</v>
      </c>
      <c r="CQ1165">
        <v>22.581238920924562</v>
      </c>
      <c r="CR1165">
        <v>22.658664075676231</v>
      </c>
      <c r="CS1165">
        <v>22.691798882335462</v>
      </c>
      <c r="CT1165">
        <v>22.751183374555527</v>
      </c>
      <c r="CU1165">
        <v>22.816418983081618</v>
      </c>
      <c r="CV1165">
        <v>22.86305478749054</v>
      </c>
      <c r="CW1165">
        <v>22.873999294350138</v>
      </c>
      <c r="CX1165">
        <f>AVERAGE(pipe_data__2[[#This Row],[u1,]:[u101]])</f>
        <v>22.700499183138906</v>
      </c>
      <c r="CY1165">
        <v>22.700499183138906</v>
      </c>
      <c r="CZ1165" s="16">
        <v>22.894643406805265</v>
      </c>
      <c r="DA1165" s="19"/>
    </row>
    <row r="1166" spans="1:105" x14ac:dyDescent="0.25">
      <c r="A1166">
        <v>0.16458229114557277</v>
      </c>
      <c r="B1166">
        <v>22.822362861364144</v>
      </c>
      <c r="C1166">
        <v>22.763559923607449</v>
      </c>
      <c r="D1166">
        <v>22.716886219470336</v>
      </c>
      <c r="E1166">
        <v>22.735781484559602</v>
      </c>
      <c r="F1166">
        <v>22.728183208430359</v>
      </c>
      <c r="G1166">
        <v>22.716725897739511</v>
      </c>
      <c r="H1166">
        <v>22.751999028727557</v>
      </c>
      <c r="I1166">
        <v>22.910274593407802</v>
      </c>
      <c r="J1166">
        <v>22.930455182770931</v>
      </c>
      <c r="K1166">
        <v>22.955410245465213</v>
      </c>
      <c r="L1166">
        <v>23.02809168094101</v>
      </c>
      <c r="M1166">
        <v>23.052732614723357</v>
      </c>
      <c r="N1166">
        <v>23.054729207375072</v>
      </c>
      <c r="O1166">
        <v>23.073309619155879</v>
      </c>
      <c r="P1166">
        <v>23.103653381761376</v>
      </c>
      <c r="Q1166">
        <v>23.124020856421811</v>
      </c>
      <c r="R1166">
        <v>23.140316726620483</v>
      </c>
      <c r="S1166">
        <v>23.171211267460254</v>
      </c>
      <c r="T1166">
        <v>23.217700371856107</v>
      </c>
      <c r="U1166">
        <v>23.178023822747438</v>
      </c>
      <c r="V1166">
        <v>23.173267791931096</v>
      </c>
      <c r="W1166">
        <v>23.182752371044366</v>
      </c>
      <c r="X1166">
        <v>23.189467114516308</v>
      </c>
      <c r="Y1166">
        <v>23.166814455126207</v>
      </c>
      <c r="Z1166">
        <v>23.127415269156828</v>
      </c>
      <c r="AA1166">
        <v>23.129177892193599</v>
      </c>
      <c r="AB1166">
        <v>23.122529614351084</v>
      </c>
      <c r="AC1166">
        <v>23.072300023892979</v>
      </c>
      <c r="AD1166">
        <v>23.02177232772323</v>
      </c>
      <c r="AE1166">
        <v>22.994643745797273</v>
      </c>
      <c r="AF1166">
        <v>22.947277625753731</v>
      </c>
      <c r="AG1166">
        <v>22.849315666138786</v>
      </c>
      <c r="AH1166">
        <v>22.828935647987997</v>
      </c>
      <c r="AI1166">
        <v>22.863796919058412</v>
      </c>
      <c r="AJ1166">
        <v>22.838898760432439</v>
      </c>
      <c r="AK1166">
        <v>22.840312654429113</v>
      </c>
      <c r="AL1166">
        <v>22.881446202608728</v>
      </c>
      <c r="AM1166">
        <v>22.892225578084755</v>
      </c>
      <c r="AN1166">
        <v>22.839526146785346</v>
      </c>
      <c r="AO1166">
        <v>22.848935620011794</v>
      </c>
      <c r="AP1166">
        <v>22.816733787794131</v>
      </c>
      <c r="AQ1166">
        <v>22.832232909659069</v>
      </c>
      <c r="AR1166">
        <v>22.787058286068515</v>
      </c>
      <c r="AS1166">
        <v>22.786372718447396</v>
      </c>
      <c r="AT1166">
        <v>22.816338055199008</v>
      </c>
      <c r="AU1166">
        <v>22.900979667291516</v>
      </c>
      <c r="AV1166">
        <v>22.925442115771379</v>
      </c>
      <c r="AW1166">
        <v>22.907030762380675</v>
      </c>
      <c r="AX1166">
        <v>22.72984608963716</v>
      </c>
      <c r="AY1166">
        <v>22.641956464403524</v>
      </c>
      <c r="AZ1166">
        <v>22.600076832044557</v>
      </c>
      <c r="BA1166">
        <v>22.565230537314406</v>
      </c>
      <c r="BB1166">
        <v>22.553620581671076</v>
      </c>
      <c r="BC1166">
        <v>22.54247035630469</v>
      </c>
      <c r="BD1166">
        <v>22.497160834220946</v>
      </c>
      <c r="BE1166">
        <v>22.461900129873612</v>
      </c>
      <c r="BF1166">
        <v>22.383984618288796</v>
      </c>
      <c r="BG1166">
        <v>22.346456447141005</v>
      </c>
      <c r="BH1166">
        <v>22.361777825388543</v>
      </c>
      <c r="BI1166">
        <v>22.358496535666205</v>
      </c>
      <c r="BJ1166">
        <v>22.388176302784942</v>
      </c>
      <c r="BK1166">
        <v>22.386520444065518</v>
      </c>
      <c r="BL1166">
        <v>22.403889891234577</v>
      </c>
      <c r="BM1166">
        <v>22.414985505349048</v>
      </c>
      <c r="BN1166">
        <v>22.459187660316672</v>
      </c>
      <c r="BO1166">
        <v>22.474000980081602</v>
      </c>
      <c r="BP1166">
        <v>22.479874237597407</v>
      </c>
      <c r="BQ1166">
        <v>22.450146477288129</v>
      </c>
      <c r="BR1166">
        <v>22.272652849355968</v>
      </c>
      <c r="BS1166">
        <v>22.197283846439589</v>
      </c>
      <c r="BT1166">
        <v>22.168818803504085</v>
      </c>
      <c r="BU1166">
        <v>22.177723813674316</v>
      </c>
      <c r="BV1166">
        <v>22.19610426195883</v>
      </c>
      <c r="BW1166">
        <v>22.256534098215397</v>
      </c>
      <c r="BX1166">
        <v>22.257739107608096</v>
      </c>
      <c r="BY1166">
        <v>22.166247616755793</v>
      </c>
      <c r="BZ1166">
        <v>22.19957686364695</v>
      </c>
      <c r="CA1166">
        <v>22.269254411174604</v>
      </c>
      <c r="CB1166">
        <v>22.293858477592302</v>
      </c>
      <c r="CC1166">
        <v>22.273573379831031</v>
      </c>
      <c r="CD1166">
        <v>22.318111037220476</v>
      </c>
      <c r="CE1166">
        <v>22.322822735915366</v>
      </c>
      <c r="CF1166">
        <v>22.358381357974537</v>
      </c>
      <c r="CG1166">
        <v>22.350157281949329</v>
      </c>
      <c r="CH1166">
        <v>22.383878717882073</v>
      </c>
      <c r="CI1166">
        <v>22.430287554185245</v>
      </c>
      <c r="CJ1166">
        <v>22.489394543870997</v>
      </c>
      <c r="CK1166">
        <v>22.544781263597837</v>
      </c>
      <c r="CL1166">
        <v>22.57019806594845</v>
      </c>
      <c r="CM1166">
        <v>22.619820555299885</v>
      </c>
      <c r="CN1166">
        <v>22.702000013565307</v>
      </c>
      <c r="CO1166">
        <v>22.756309775332422</v>
      </c>
      <c r="CP1166">
        <v>22.81303783653496</v>
      </c>
      <c r="CQ1166">
        <v>22.576276034993608</v>
      </c>
      <c r="CR1166">
        <v>22.6576586782225</v>
      </c>
      <c r="CS1166">
        <v>22.69066279954092</v>
      </c>
      <c r="CT1166">
        <v>22.749657529231559</v>
      </c>
      <c r="CU1166">
        <v>22.814891005227764</v>
      </c>
      <c r="CV1166">
        <v>22.861499879479958</v>
      </c>
      <c r="CW1166">
        <v>22.872303431716041</v>
      </c>
      <c r="CX1166">
        <f>AVERAGE(pipe_data__2[[#This Row],[u1,]:[u101]])</f>
        <v>22.698696843023605</v>
      </c>
      <c r="CY1166">
        <v>22.698696843023605</v>
      </c>
      <c r="CZ1166" s="17">
        <v>22.893169511630482</v>
      </c>
      <c r="DA1166" s="18"/>
    </row>
    <row r="1167" spans="1:105" x14ac:dyDescent="0.25">
      <c r="A1167">
        <v>0.16558279139569776</v>
      </c>
      <c r="B1167">
        <v>22.82005720105812</v>
      </c>
      <c r="C1167">
        <v>22.761600345386103</v>
      </c>
      <c r="D1167">
        <v>22.71476858658378</v>
      </c>
      <c r="E1167">
        <v>22.73354235746147</v>
      </c>
      <c r="F1167">
        <v>22.726270876175452</v>
      </c>
      <c r="G1167">
        <v>22.714776891267821</v>
      </c>
      <c r="H1167">
        <v>22.750058996232781</v>
      </c>
      <c r="I1167">
        <v>22.908433816495819</v>
      </c>
      <c r="J1167">
        <v>22.928298931056911</v>
      </c>
      <c r="K1167">
        <v>22.953496205270959</v>
      </c>
      <c r="L1167">
        <v>23.026282615645769</v>
      </c>
      <c r="M1167">
        <v>23.050918891257623</v>
      </c>
      <c r="N1167">
        <v>23.053046969814694</v>
      </c>
      <c r="O1167">
        <v>23.071630460489278</v>
      </c>
      <c r="P1167">
        <v>23.101884349281679</v>
      </c>
      <c r="Q1167">
        <v>23.122099651711565</v>
      </c>
      <c r="R1167">
        <v>23.138435362337141</v>
      </c>
      <c r="S1167">
        <v>23.169519530474783</v>
      </c>
      <c r="T1167">
        <v>23.215433322134555</v>
      </c>
      <c r="U1167">
        <v>23.176471447625318</v>
      </c>
      <c r="V1167">
        <v>23.171735213741105</v>
      </c>
      <c r="W1167">
        <v>23.181063368805486</v>
      </c>
      <c r="X1167">
        <v>23.187727804150974</v>
      </c>
      <c r="Y1167">
        <v>23.165138745824464</v>
      </c>
      <c r="Z1167">
        <v>23.125489397640319</v>
      </c>
      <c r="AA1167">
        <v>23.127478265965276</v>
      </c>
      <c r="AB1167">
        <v>23.120582285379015</v>
      </c>
      <c r="AC1167">
        <v>23.070007760940097</v>
      </c>
      <c r="AD1167">
        <v>23.019513727566327</v>
      </c>
      <c r="AE1167">
        <v>22.992214336037648</v>
      </c>
      <c r="AF1167">
        <v>22.944590506187325</v>
      </c>
      <c r="AG1167">
        <v>22.847197644305286</v>
      </c>
      <c r="AH1167">
        <v>22.826646891345096</v>
      </c>
      <c r="AI1167">
        <v>22.861934881899895</v>
      </c>
      <c r="AJ1167">
        <v>22.836944355091671</v>
      </c>
      <c r="AK1167">
        <v>22.838314317746686</v>
      </c>
      <c r="AL1167">
        <v>22.879487036093821</v>
      </c>
      <c r="AM1167">
        <v>22.890398451910261</v>
      </c>
      <c r="AN1167">
        <v>22.837908686030413</v>
      </c>
      <c r="AO1167">
        <v>22.847127704388473</v>
      </c>
      <c r="AP1167">
        <v>22.815205991180019</v>
      </c>
      <c r="AQ1167">
        <v>22.830682156793532</v>
      </c>
      <c r="AR1167">
        <v>22.785626150327808</v>
      </c>
      <c r="AS1167">
        <v>22.784762453690607</v>
      </c>
      <c r="AT1167">
        <v>22.814489712296623</v>
      </c>
      <c r="AU1167">
        <v>22.899519141368611</v>
      </c>
      <c r="AV1167">
        <v>22.923965707813458</v>
      </c>
      <c r="AW1167">
        <v>22.90509690560593</v>
      </c>
      <c r="AX1167">
        <v>22.727070179018952</v>
      </c>
      <c r="AY1167">
        <v>22.639855760534509</v>
      </c>
      <c r="AZ1167">
        <v>22.5972734578285</v>
      </c>
      <c r="BA1167">
        <v>22.562959170211691</v>
      </c>
      <c r="BB1167">
        <v>22.551748068042858</v>
      </c>
      <c r="BC1167">
        <v>22.540206159872199</v>
      </c>
      <c r="BD1167">
        <v>22.495548734997097</v>
      </c>
      <c r="BE1167">
        <v>22.460234477306475</v>
      </c>
      <c r="BF1167">
        <v>22.381550698832054</v>
      </c>
      <c r="BG1167">
        <v>22.344338346290922</v>
      </c>
      <c r="BH1167">
        <v>22.359901361398716</v>
      </c>
      <c r="BI1167">
        <v>22.356990395896528</v>
      </c>
      <c r="BJ1167">
        <v>22.386544738333722</v>
      </c>
      <c r="BK1167">
        <v>22.384930790614039</v>
      </c>
      <c r="BL1167">
        <v>22.402486845421343</v>
      </c>
      <c r="BM1167">
        <v>22.41336050743071</v>
      </c>
      <c r="BN1167">
        <v>22.457733497288107</v>
      </c>
      <c r="BO1167">
        <v>22.472876773352912</v>
      </c>
      <c r="BP1167">
        <v>22.477919881439494</v>
      </c>
      <c r="BQ1167">
        <v>22.447026832236379</v>
      </c>
      <c r="BR1167">
        <v>22.27037899254762</v>
      </c>
      <c r="BS1167">
        <v>22.195175917335025</v>
      </c>
      <c r="BT1167">
        <v>22.166842974934074</v>
      </c>
      <c r="BU1167">
        <v>22.175891082240337</v>
      </c>
      <c r="BV1167">
        <v>22.194473288268167</v>
      </c>
      <c r="BW1167">
        <v>22.255321538760249</v>
      </c>
      <c r="BX1167">
        <v>22.255045285375679</v>
      </c>
      <c r="BY1167">
        <v>22.163472942047711</v>
      </c>
      <c r="BZ1167">
        <v>22.197659845202626</v>
      </c>
      <c r="CA1167">
        <v>22.267620824641821</v>
      </c>
      <c r="CB1167">
        <v>22.292103862776639</v>
      </c>
      <c r="CC1167">
        <v>22.271719582539312</v>
      </c>
      <c r="CD1167">
        <v>22.316387958308084</v>
      </c>
      <c r="CE1167">
        <v>22.321239015141305</v>
      </c>
      <c r="CF1167">
        <v>22.357031951583682</v>
      </c>
      <c r="CG1167">
        <v>22.348785608964665</v>
      </c>
      <c r="CH1167">
        <v>22.382567971715851</v>
      </c>
      <c r="CI1167">
        <v>22.42883096083326</v>
      </c>
      <c r="CJ1167">
        <v>22.488266121461741</v>
      </c>
      <c r="CK1167">
        <v>22.543565151488437</v>
      </c>
      <c r="CL1167">
        <v>22.569034813339012</v>
      </c>
      <c r="CM1167">
        <v>22.618787540588791</v>
      </c>
      <c r="CN1167">
        <v>22.701199974707468</v>
      </c>
      <c r="CO1167">
        <v>22.75559394594168</v>
      </c>
      <c r="CP1167">
        <v>22.812391368419856</v>
      </c>
      <c r="CQ1167">
        <v>22.571313149062654</v>
      </c>
      <c r="CR1167">
        <v>22.656653280768772</v>
      </c>
      <c r="CS1167">
        <v>22.689526716746382</v>
      </c>
      <c r="CT1167">
        <v>22.748131683907591</v>
      </c>
      <c r="CU1167">
        <v>22.813363027373907</v>
      </c>
      <c r="CV1167">
        <v>22.859944971469375</v>
      </c>
      <c r="CW1167">
        <v>22.870607569081944</v>
      </c>
      <c r="CX1167">
        <f>AVERAGE(pipe_data__2[[#This Row],[u1,]:[u101]])</f>
        <v>22.696873620018085</v>
      </c>
      <c r="CY1167">
        <v>22.696873620018085</v>
      </c>
      <c r="CZ1167" s="16">
        <v>22.891676431803102</v>
      </c>
      <c r="DA1167" s="19"/>
    </row>
    <row r="1168" spans="1:105" x14ac:dyDescent="0.25">
      <c r="A1168">
        <v>0.16658329164582275</v>
      </c>
      <c r="B1168">
        <v>22.817751540752095</v>
      </c>
      <c r="C1168">
        <v>22.759640767164761</v>
      </c>
      <c r="D1168">
        <v>22.712650953697224</v>
      </c>
      <c r="E1168">
        <v>22.731303230363341</v>
      </c>
      <c r="F1168">
        <v>22.724358543920541</v>
      </c>
      <c r="G1168">
        <v>22.71282788479613</v>
      </c>
      <c r="H1168">
        <v>22.748118963738005</v>
      </c>
      <c r="I1168">
        <v>22.906593039583836</v>
      </c>
      <c r="J1168">
        <v>22.926142679342892</v>
      </c>
      <c r="K1168">
        <v>22.951582165076708</v>
      </c>
      <c r="L1168">
        <v>23.024473550350532</v>
      </c>
      <c r="M1168">
        <v>23.04910516779189</v>
      </c>
      <c r="N1168">
        <v>23.051364732254317</v>
      </c>
      <c r="O1168">
        <v>23.069951301822673</v>
      </c>
      <c r="P1168">
        <v>23.100115316801979</v>
      </c>
      <c r="Q1168">
        <v>23.120178447001319</v>
      </c>
      <c r="R1168">
        <v>23.136553998053799</v>
      </c>
      <c r="S1168">
        <v>23.167827793489312</v>
      </c>
      <c r="T1168">
        <v>23.213166272412998</v>
      </c>
      <c r="U1168">
        <v>23.174919072503201</v>
      </c>
      <c r="V1168">
        <v>23.169750877497631</v>
      </c>
      <c r="W1168">
        <v>23.179374366566606</v>
      </c>
      <c r="X1168">
        <v>23.18598849378564</v>
      </c>
      <c r="Y1168">
        <v>23.163463036522717</v>
      </c>
      <c r="Z1168">
        <v>23.12356352612381</v>
      </c>
      <c r="AA1168">
        <v>23.125778639736954</v>
      </c>
      <c r="AB1168">
        <v>23.118634956406943</v>
      </c>
      <c r="AC1168">
        <v>23.067715497987219</v>
      </c>
      <c r="AD1168">
        <v>23.017255127409424</v>
      </c>
      <c r="AE1168">
        <v>22.98978492627802</v>
      </c>
      <c r="AF1168">
        <v>22.941903386620922</v>
      </c>
      <c r="AG1168">
        <v>22.845079622471783</v>
      </c>
      <c r="AH1168">
        <v>22.824358134702198</v>
      </c>
      <c r="AI1168">
        <v>22.860072844741374</v>
      </c>
      <c r="AJ1168">
        <v>22.834989949750902</v>
      </c>
      <c r="AK1168">
        <v>22.83631598106426</v>
      </c>
      <c r="AL1168">
        <v>22.877527869578913</v>
      </c>
      <c r="AM1168">
        <v>22.888571325735768</v>
      </c>
      <c r="AN1168">
        <v>22.835866284155177</v>
      </c>
      <c r="AO1168">
        <v>22.845319788765156</v>
      </c>
      <c r="AP1168">
        <v>22.813678194565906</v>
      </c>
      <c r="AQ1168">
        <v>22.829131403927995</v>
      </c>
      <c r="AR1168">
        <v>22.784194014587101</v>
      </c>
      <c r="AS1168">
        <v>22.783152188933819</v>
      </c>
      <c r="AT1168">
        <v>22.812641369394239</v>
      </c>
      <c r="AU1168">
        <v>22.898058615445706</v>
      </c>
      <c r="AV1168">
        <v>22.922489299855538</v>
      </c>
      <c r="AW1168">
        <v>22.903163048831189</v>
      </c>
      <c r="AX1168">
        <v>22.724294268400744</v>
      </c>
      <c r="AY1168">
        <v>22.637074222994027</v>
      </c>
      <c r="AZ1168">
        <v>22.594470083612446</v>
      </c>
      <c r="BA1168">
        <v>22.560687803108976</v>
      </c>
      <c r="BB1168">
        <v>22.549875554414637</v>
      </c>
      <c r="BC1168">
        <v>22.537941963439707</v>
      </c>
      <c r="BD1168">
        <v>22.493936635773245</v>
      </c>
      <c r="BE1168">
        <v>22.458568824739341</v>
      </c>
      <c r="BF1168">
        <v>22.379116779375313</v>
      </c>
      <c r="BG1168">
        <v>22.342220245440839</v>
      </c>
      <c r="BH1168">
        <v>22.358024897408892</v>
      </c>
      <c r="BI1168">
        <v>22.35548425612685</v>
      </c>
      <c r="BJ1168">
        <v>22.384913173882506</v>
      </c>
      <c r="BK1168">
        <v>22.383341137162557</v>
      </c>
      <c r="BL1168">
        <v>22.401083799608109</v>
      </c>
      <c r="BM1168">
        <v>22.411735509512368</v>
      </c>
      <c r="BN1168">
        <v>22.456279334259538</v>
      </c>
      <c r="BO1168">
        <v>22.471752566624218</v>
      </c>
      <c r="BP1168">
        <v>22.475965525281577</v>
      </c>
      <c r="BQ1168">
        <v>22.443907187184625</v>
      </c>
      <c r="BR1168">
        <v>22.268105135739273</v>
      </c>
      <c r="BS1168">
        <v>22.19306798823046</v>
      </c>
      <c r="BT1168">
        <v>22.164867146364063</v>
      </c>
      <c r="BU1168">
        <v>22.174058350806362</v>
      </c>
      <c r="BV1168">
        <v>22.192686089072822</v>
      </c>
      <c r="BW1168">
        <v>22.254108979305105</v>
      </c>
      <c r="BX1168">
        <v>22.252351463143263</v>
      </c>
      <c r="BY1168">
        <v>22.16069826733963</v>
      </c>
      <c r="BZ1168">
        <v>22.195742826758298</v>
      </c>
      <c r="CA1168">
        <v>22.265987238109034</v>
      </c>
      <c r="CB1168">
        <v>22.290349247960979</v>
      </c>
      <c r="CC1168">
        <v>22.269865785247593</v>
      </c>
      <c r="CD1168">
        <v>22.314664879395696</v>
      </c>
      <c r="CE1168">
        <v>22.319655294367244</v>
      </c>
      <c r="CF1168">
        <v>22.355682545192828</v>
      </c>
      <c r="CG1168">
        <v>22.347413935980001</v>
      </c>
      <c r="CH1168">
        <v>22.381257225549632</v>
      </c>
      <c r="CI1168">
        <v>22.427374367481274</v>
      </c>
      <c r="CJ1168">
        <v>22.487137699052489</v>
      </c>
      <c r="CK1168">
        <v>22.542349039379033</v>
      </c>
      <c r="CL1168">
        <v>22.567871560729571</v>
      </c>
      <c r="CM1168">
        <v>22.6177545258777</v>
      </c>
      <c r="CN1168">
        <v>22.700399935849628</v>
      </c>
      <c r="CO1168">
        <v>22.754878116550934</v>
      </c>
      <c r="CP1168">
        <v>22.811598101554093</v>
      </c>
      <c r="CQ1168">
        <v>22.566350263131703</v>
      </c>
      <c r="CR1168">
        <v>22.655647883315044</v>
      </c>
      <c r="CS1168">
        <v>22.68839063395184</v>
      </c>
      <c r="CT1168">
        <v>22.746605838583623</v>
      </c>
      <c r="CU1168">
        <v>22.811835049520052</v>
      </c>
      <c r="CV1168">
        <v>22.858390063458792</v>
      </c>
      <c r="CW1168">
        <v>22.868911706447847</v>
      </c>
      <c r="CX1168">
        <f>AVERAGE(pipe_data__2[[#This Row],[u1,]:[u101]])</f>
        <v>22.695031791441565</v>
      </c>
      <c r="CY1168">
        <v>22.695031791441565</v>
      </c>
      <c r="CZ1168" s="17">
        <v>22.890170990917547</v>
      </c>
      <c r="DA1168" s="18"/>
    </row>
    <row r="1169" spans="1:105" x14ac:dyDescent="0.25">
      <c r="A1169">
        <v>0.16758379189594796</v>
      </c>
      <c r="B1169">
        <v>22.81544588044607</v>
      </c>
      <c r="C1169">
        <v>22.757681188943419</v>
      </c>
      <c r="D1169">
        <v>22.710533320810669</v>
      </c>
      <c r="E1169">
        <v>22.729064103265209</v>
      </c>
      <c r="F1169">
        <v>22.722446211665634</v>
      </c>
      <c r="G1169">
        <v>22.71087887832444</v>
      </c>
      <c r="H1169">
        <v>22.746178931243229</v>
      </c>
      <c r="I1169">
        <v>22.904752262671852</v>
      </c>
      <c r="J1169">
        <v>22.923986427628872</v>
      </c>
      <c r="K1169">
        <v>22.949668124882454</v>
      </c>
      <c r="L1169">
        <v>23.022664485055291</v>
      </c>
      <c r="M1169">
        <v>23.047291444326156</v>
      </c>
      <c r="N1169">
        <v>23.04968249469394</v>
      </c>
      <c r="O1169">
        <v>23.068272143156072</v>
      </c>
      <c r="P1169">
        <v>23.098346284322282</v>
      </c>
      <c r="Q1169">
        <v>23.118257242291069</v>
      </c>
      <c r="R1169">
        <v>23.134672633770457</v>
      </c>
      <c r="S1169">
        <v>23.166136056503841</v>
      </c>
      <c r="T1169">
        <v>23.210899222691442</v>
      </c>
      <c r="U1169">
        <v>23.173366697381084</v>
      </c>
      <c r="V1169">
        <v>23.167766541254153</v>
      </c>
      <c r="W1169">
        <v>23.177685364327726</v>
      </c>
      <c r="X1169">
        <v>23.184249183420302</v>
      </c>
      <c r="Y1169">
        <v>23.161787327220974</v>
      </c>
      <c r="Z1169">
        <v>23.121637654607305</v>
      </c>
      <c r="AA1169">
        <v>23.124079013508631</v>
      </c>
      <c r="AB1169">
        <v>23.116687627434874</v>
      </c>
      <c r="AC1169">
        <v>23.065423235034338</v>
      </c>
      <c r="AD1169">
        <v>23.014996527252521</v>
      </c>
      <c r="AE1169">
        <v>22.987355516518395</v>
      </c>
      <c r="AF1169">
        <v>22.939216267054519</v>
      </c>
      <c r="AG1169">
        <v>22.842961600638279</v>
      </c>
      <c r="AH1169">
        <v>22.822069378059297</v>
      </c>
      <c r="AI1169">
        <v>22.858210807582857</v>
      </c>
      <c r="AJ1169">
        <v>22.833035544410134</v>
      </c>
      <c r="AK1169">
        <v>22.834317644381837</v>
      </c>
      <c r="AL1169">
        <v>22.875568703064008</v>
      </c>
      <c r="AM1169">
        <v>22.886744199561278</v>
      </c>
      <c r="AN1169">
        <v>22.83382388227994</v>
      </c>
      <c r="AO1169">
        <v>22.843511873141836</v>
      </c>
      <c r="AP1169">
        <v>22.812150397951793</v>
      </c>
      <c r="AQ1169">
        <v>22.827580651062458</v>
      </c>
      <c r="AR1169">
        <v>22.782761878846394</v>
      </c>
      <c r="AS1169">
        <v>22.781541924177027</v>
      </c>
      <c r="AT1169">
        <v>22.810793026491854</v>
      </c>
      <c r="AU1169">
        <v>22.896598089522801</v>
      </c>
      <c r="AV1169">
        <v>22.921012891897618</v>
      </c>
      <c r="AW1169">
        <v>22.901229192056444</v>
      </c>
      <c r="AX1169">
        <v>22.721518357782536</v>
      </c>
      <c r="AY1169">
        <v>22.633931553915772</v>
      </c>
      <c r="AZ1169">
        <v>22.591666709396389</v>
      </c>
      <c r="BA1169">
        <v>22.558416436006262</v>
      </c>
      <c r="BB1169">
        <v>22.548003040786416</v>
      </c>
      <c r="BC1169">
        <v>22.535677767007211</v>
      </c>
      <c r="BD1169">
        <v>22.492324536549397</v>
      </c>
      <c r="BE1169">
        <v>22.456903172172204</v>
      </c>
      <c r="BF1169">
        <v>22.376682859918571</v>
      </c>
      <c r="BG1169">
        <v>22.340102144590752</v>
      </c>
      <c r="BH1169">
        <v>22.356148433419065</v>
      </c>
      <c r="BI1169">
        <v>22.353978116357169</v>
      </c>
      <c r="BJ1169">
        <v>22.38328160943129</v>
      </c>
      <c r="BK1169">
        <v>22.381751483711078</v>
      </c>
      <c r="BL1169">
        <v>22.399680753794872</v>
      </c>
      <c r="BM1169">
        <v>22.410110511594031</v>
      </c>
      <c r="BN1169">
        <v>22.454825171230972</v>
      </c>
      <c r="BO1169">
        <v>22.470628359895528</v>
      </c>
      <c r="BP1169">
        <v>22.47401116912366</v>
      </c>
      <c r="BQ1169">
        <v>22.44078754213287</v>
      </c>
      <c r="BR1169">
        <v>22.265831278930925</v>
      </c>
      <c r="BS1169">
        <v>22.190960059125899</v>
      </c>
      <c r="BT1169">
        <v>22.162891317794053</v>
      </c>
      <c r="BU1169">
        <v>22.172225619372387</v>
      </c>
      <c r="BV1169">
        <v>22.190876810268186</v>
      </c>
      <c r="BW1169">
        <v>22.252896419849957</v>
      </c>
      <c r="BX1169">
        <v>22.249657640910844</v>
      </c>
      <c r="BY1169">
        <v>22.157923592631548</v>
      </c>
      <c r="BZ1169">
        <v>22.193825808313974</v>
      </c>
      <c r="CA1169">
        <v>22.264353651576247</v>
      </c>
      <c r="CB1169">
        <v>22.288594633145319</v>
      </c>
      <c r="CC1169">
        <v>22.268011987955873</v>
      </c>
      <c r="CD1169">
        <v>22.312941800483305</v>
      </c>
      <c r="CE1169">
        <v>22.318071573593183</v>
      </c>
      <c r="CF1169">
        <v>22.354333138801973</v>
      </c>
      <c r="CG1169">
        <v>22.346042262995336</v>
      </c>
      <c r="CH1169">
        <v>22.37994647938341</v>
      </c>
      <c r="CI1169">
        <v>22.425917774129289</v>
      </c>
      <c r="CJ1169">
        <v>22.486009276643237</v>
      </c>
      <c r="CK1169">
        <v>22.541132927269633</v>
      </c>
      <c r="CL1169">
        <v>22.566708308120134</v>
      </c>
      <c r="CM1169">
        <v>22.616721511166606</v>
      </c>
      <c r="CN1169">
        <v>22.699599896991788</v>
      </c>
      <c r="CO1169">
        <v>22.754162287160192</v>
      </c>
      <c r="CP1169">
        <v>22.810366035134063</v>
      </c>
      <c r="CQ1169">
        <v>22.561387377200749</v>
      </c>
      <c r="CR1169">
        <v>22.654642485861313</v>
      </c>
      <c r="CS1169">
        <v>22.687254551157299</v>
      </c>
      <c r="CT1169">
        <v>22.745079993259651</v>
      </c>
      <c r="CU1169">
        <v>22.810307071666195</v>
      </c>
      <c r="CV1169">
        <v>22.856835155448206</v>
      </c>
      <c r="CW1169">
        <v>22.867215843813746</v>
      </c>
      <c r="CX1169">
        <f>AVERAGE(pipe_data__2[[#This Row],[u1,]:[u101]])</f>
        <v>22.693181742758028</v>
      </c>
      <c r="CY1169">
        <v>22.693181742758028</v>
      </c>
      <c r="CZ1169" s="16">
        <v>22.88866042965093</v>
      </c>
      <c r="DA1169" s="19"/>
    </row>
    <row r="1170" spans="1:105" x14ac:dyDescent="0.25">
      <c r="A1170">
        <v>0.16858429214607296</v>
      </c>
      <c r="B1170">
        <v>22.813140220140045</v>
      </c>
      <c r="C1170">
        <v>22.755721610722073</v>
      </c>
      <c r="D1170">
        <v>22.708415687924113</v>
      </c>
      <c r="E1170">
        <v>22.726824976167077</v>
      </c>
      <c r="F1170">
        <v>22.720533879410727</v>
      </c>
      <c r="G1170">
        <v>22.708929871852753</v>
      </c>
      <c r="H1170">
        <v>22.744238898748456</v>
      </c>
      <c r="I1170">
        <v>22.902911485759866</v>
      </c>
      <c r="J1170">
        <v>22.921830175914852</v>
      </c>
      <c r="K1170">
        <v>22.947754084688203</v>
      </c>
      <c r="L1170">
        <v>23.02085541976005</v>
      </c>
      <c r="M1170">
        <v>23.045477720860426</v>
      </c>
      <c r="N1170">
        <v>23.048000257133562</v>
      </c>
      <c r="O1170">
        <v>23.066592984489471</v>
      </c>
      <c r="P1170">
        <v>23.096577251842582</v>
      </c>
      <c r="Q1170">
        <v>23.116336037580822</v>
      </c>
      <c r="R1170">
        <v>23.132791269487115</v>
      </c>
      <c r="S1170">
        <v>23.164444319518374</v>
      </c>
      <c r="T1170">
        <v>23.208632172969889</v>
      </c>
      <c r="U1170">
        <v>23.171814322258964</v>
      </c>
      <c r="V1170">
        <v>23.165782205010679</v>
      </c>
      <c r="W1170">
        <v>23.175996362088846</v>
      </c>
      <c r="X1170">
        <v>23.182509873054968</v>
      </c>
      <c r="Y1170">
        <v>23.160111617919231</v>
      </c>
      <c r="Z1170">
        <v>23.119711783090796</v>
      </c>
      <c r="AA1170">
        <v>23.122379387280308</v>
      </c>
      <c r="AB1170">
        <v>23.114740298462806</v>
      </c>
      <c r="AC1170">
        <v>23.06313097208146</v>
      </c>
      <c r="AD1170">
        <v>23.012737927095614</v>
      </c>
      <c r="AE1170">
        <v>22.984926106758767</v>
      </c>
      <c r="AF1170">
        <v>22.936529147488113</v>
      </c>
      <c r="AG1170">
        <v>22.84084357880478</v>
      </c>
      <c r="AH1170">
        <v>22.819780621416399</v>
      </c>
      <c r="AI1170">
        <v>22.85634877042434</v>
      </c>
      <c r="AJ1170">
        <v>22.831081139069365</v>
      </c>
      <c r="AK1170">
        <v>22.832319307699411</v>
      </c>
      <c r="AL1170">
        <v>22.8736095365491</v>
      </c>
      <c r="AM1170">
        <v>22.884917073386784</v>
      </c>
      <c r="AN1170">
        <v>22.831781480404704</v>
      </c>
      <c r="AO1170">
        <v>22.841703957518515</v>
      </c>
      <c r="AP1170">
        <v>22.81062260133768</v>
      </c>
      <c r="AQ1170">
        <v>22.826029898196921</v>
      </c>
      <c r="AR1170">
        <v>22.781329743105687</v>
      </c>
      <c r="AS1170">
        <v>22.779931659420239</v>
      </c>
      <c r="AT1170">
        <v>22.80894468358947</v>
      </c>
      <c r="AU1170">
        <v>22.895137563599899</v>
      </c>
      <c r="AV1170">
        <v>22.919536483939698</v>
      </c>
      <c r="AW1170">
        <v>22.8992953352817</v>
      </c>
      <c r="AX1170">
        <v>22.718742447164328</v>
      </c>
      <c r="AY1170">
        <v>22.630788884837521</v>
      </c>
      <c r="AZ1170">
        <v>22.588863335180331</v>
      </c>
      <c r="BA1170">
        <v>22.556145068903547</v>
      </c>
      <c r="BB1170">
        <v>22.546130527158198</v>
      </c>
      <c r="BC1170">
        <v>22.533413570574719</v>
      </c>
      <c r="BD1170">
        <v>22.490712437325548</v>
      </c>
      <c r="BE1170">
        <v>22.45523751960507</v>
      </c>
      <c r="BF1170">
        <v>22.374248940461829</v>
      </c>
      <c r="BG1170">
        <v>22.337984043740668</v>
      </c>
      <c r="BH1170">
        <v>22.354271969429238</v>
      </c>
      <c r="BI1170">
        <v>22.352471976587491</v>
      </c>
      <c r="BJ1170">
        <v>22.38165004498007</v>
      </c>
      <c r="BK1170">
        <v>22.380161830259599</v>
      </c>
      <c r="BL1170">
        <v>22.398277707981638</v>
      </c>
      <c r="BM1170">
        <v>22.408485513675693</v>
      </c>
      <c r="BN1170">
        <v>22.453371008202403</v>
      </c>
      <c r="BO1170">
        <v>22.469504153166838</v>
      </c>
      <c r="BP1170">
        <v>22.472056812965747</v>
      </c>
      <c r="BQ1170">
        <v>22.437667897081116</v>
      </c>
      <c r="BR1170">
        <v>22.263557422122577</v>
      </c>
      <c r="BS1170">
        <v>22.188852130021335</v>
      </c>
      <c r="BT1170">
        <v>22.160915489224042</v>
      </c>
      <c r="BU1170">
        <v>22.170392887938409</v>
      </c>
      <c r="BV1170">
        <v>22.189067531463547</v>
      </c>
      <c r="BW1170">
        <v>22.251683860394809</v>
      </c>
      <c r="BX1170">
        <v>22.246963818678427</v>
      </c>
      <c r="BY1170">
        <v>22.155148917923462</v>
      </c>
      <c r="BZ1170">
        <v>22.19190878986965</v>
      </c>
      <c r="CA1170">
        <v>22.26272006504346</v>
      </c>
      <c r="CB1170">
        <v>22.286840018329659</v>
      </c>
      <c r="CC1170">
        <v>22.266158190664154</v>
      </c>
      <c r="CD1170">
        <v>22.311218721570917</v>
      </c>
      <c r="CE1170">
        <v>22.316487852819122</v>
      </c>
      <c r="CF1170">
        <v>22.352983732411122</v>
      </c>
      <c r="CG1170">
        <v>22.344670590010672</v>
      </c>
      <c r="CH1170">
        <v>22.378635733217191</v>
      </c>
      <c r="CI1170">
        <v>22.424461180777303</v>
      </c>
      <c r="CJ1170">
        <v>22.484880854233985</v>
      </c>
      <c r="CK1170">
        <v>22.539916815160232</v>
      </c>
      <c r="CL1170">
        <v>22.565545055510697</v>
      </c>
      <c r="CM1170">
        <v>22.615688496455512</v>
      </c>
      <c r="CN1170">
        <v>22.698799858133949</v>
      </c>
      <c r="CO1170">
        <v>22.753446457769449</v>
      </c>
      <c r="CP1170">
        <v>22.809133968714033</v>
      </c>
      <c r="CQ1170">
        <v>22.556424491269794</v>
      </c>
      <c r="CR1170">
        <v>22.653637088407585</v>
      </c>
      <c r="CS1170">
        <v>22.686118468362761</v>
      </c>
      <c r="CT1170">
        <v>22.743554147935683</v>
      </c>
      <c r="CU1170">
        <v>22.80877909381234</v>
      </c>
      <c r="CV1170">
        <v>22.855280247437623</v>
      </c>
      <c r="CW1170">
        <v>22.865519981179649</v>
      </c>
      <c r="CX1170">
        <f>AVERAGE(pipe_data__2[[#This Row],[u1,]:[u101]])</f>
        <v>22.691331694074503</v>
      </c>
      <c r="CY1170">
        <v>22.691331694074503</v>
      </c>
      <c r="CZ1170" s="17">
        <v>22.88714466157764</v>
      </c>
      <c r="DA1170" s="18"/>
    </row>
    <row r="1171" spans="1:105" x14ac:dyDescent="0.25">
      <c r="A1171">
        <v>0.16958479239619795</v>
      </c>
      <c r="B1171">
        <v>22.810834559834021</v>
      </c>
      <c r="C1171">
        <v>22.753490470465085</v>
      </c>
      <c r="D1171">
        <v>22.706298055037553</v>
      </c>
      <c r="E1171">
        <v>22.724585849068944</v>
      </c>
      <c r="F1171">
        <v>22.718621547155816</v>
      </c>
      <c r="G1171">
        <v>22.706980865381063</v>
      </c>
      <c r="H1171">
        <v>22.74229886625368</v>
      </c>
      <c r="I1171">
        <v>22.901070708847882</v>
      </c>
      <c r="J1171">
        <v>22.919673924200833</v>
      </c>
      <c r="K1171">
        <v>22.945840044493949</v>
      </c>
      <c r="L1171">
        <v>23.019046354464813</v>
      </c>
      <c r="M1171">
        <v>23.043663997394692</v>
      </c>
      <c r="N1171">
        <v>23.046318019573189</v>
      </c>
      <c r="O1171">
        <v>23.064913825822867</v>
      </c>
      <c r="P1171">
        <v>23.094808219362886</v>
      </c>
      <c r="Q1171">
        <v>23.114414832870573</v>
      </c>
      <c r="R1171">
        <v>23.130909905203772</v>
      </c>
      <c r="S1171">
        <v>23.162752582532903</v>
      </c>
      <c r="T1171">
        <v>23.206365123248332</v>
      </c>
      <c r="U1171">
        <v>23.170261947136847</v>
      </c>
      <c r="V1171">
        <v>23.163797868767205</v>
      </c>
      <c r="W1171">
        <v>23.174307359849966</v>
      </c>
      <c r="X1171">
        <v>23.180770562689631</v>
      </c>
      <c r="Y1171">
        <v>23.158435908617488</v>
      </c>
      <c r="Z1171">
        <v>23.117785911574288</v>
      </c>
      <c r="AA1171">
        <v>23.120679761051985</v>
      </c>
      <c r="AB1171">
        <v>23.112792969490734</v>
      </c>
      <c r="AC1171">
        <v>23.060838709128578</v>
      </c>
      <c r="AD1171">
        <v>23.010479326938711</v>
      </c>
      <c r="AE1171">
        <v>22.982496696999142</v>
      </c>
      <c r="AF1171">
        <v>22.93384202792171</v>
      </c>
      <c r="AG1171">
        <v>22.838725556971276</v>
      </c>
      <c r="AH1171">
        <v>22.817491864773498</v>
      </c>
      <c r="AI1171">
        <v>22.854486733265819</v>
      </c>
      <c r="AJ1171">
        <v>22.8291267337286</v>
      </c>
      <c r="AK1171">
        <v>22.830320971016985</v>
      </c>
      <c r="AL1171">
        <v>22.871650370034196</v>
      </c>
      <c r="AM1171">
        <v>22.883089947212291</v>
      </c>
      <c r="AN1171">
        <v>22.829739078529471</v>
      </c>
      <c r="AO1171">
        <v>22.839896041895194</v>
      </c>
      <c r="AP1171">
        <v>22.809094804723568</v>
      </c>
      <c r="AQ1171">
        <v>22.824479145331384</v>
      </c>
      <c r="AR1171">
        <v>22.779897607364983</v>
      </c>
      <c r="AS1171">
        <v>22.77832139466345</v>
      </c>
      <c r="AT1171">
        <v>22.807096340687085</v>
      </c>
      <c r="AU1171">
        <v>22.893677037676994</v>
      </c>
      <c r="AV1171">
        <v>22.918060075981774</v>
      </c>
      <c r="AW1171">
        <v>22.897361478506959</v>
      </c>
      <c r="AX1171">
        <v>22.715966536546119</v>
      </c>
      <c r="AY1171">
        <v>22.62764621575927</v>
      </c>
      <c r="AZ1171">
        <v>22.586059960964278</v>
      </c>
      <c r="BA1171">
        <v>22.553873701800832</v>
      </c>
      <c r="BB1171">
        <v>22.544258013529976</v>
      </c>
      <c r="BC1171">
        <v>22.531149374142228</v>
      </c>
      <c r="BD1171">
        <v>22.489100338101697</v>
      </c>
      <c r="BE1171">
        <v>22.453571867037933</v>
      </c>
      <c r="BF1171">
        <v>22.371815021005087</v>
      </c>
      <c r="BG1171">
        <v>22.335865942890585</v>
      </c>
      <c r="BH1171">
        <v>22.352395505439414</v>
      </c>
      <c r="BI1171">
        <v>22.350965836817814</v>
      </c>
      <c r="BJ1171">
        <v>22.380018480528854</v>
      </c>
      <c r="BK1171">
        <v>22.37857217680812</v>
      </c>
      <c r="BL1171">
        <v>22.396874662168404</v>
      </c>
      <c r="BM1171">
        <v>22.406860515757355</v>
      </c>
      <c r="BN1171">
        <v>22.451916845173834</v>
      </c>
      <c r="BO1171">
        <v>22.468379946438144</v>
      </c>
      <c r="BP1171">
        <v>22.47010245680783</v>
      </c>
      <c r="BQ1171">
        <v>22.434548252029362</v>
      </c>
      <c r="BR1171">
        <v>22.26128356531423</v>
      </c>
      <c r="BS1171">
        <v>22.18674420091677</v>
      </c>
      <c r="BT1171">
        <v>22.158939660654031</v>
      </c>
      <c r="BU1171">
        <v>22.168560156504434</v>
      </c>
      <c r="BV1171">
        <v>22.187258252658911</v>
      </c>
      <c r="BW1171">
        <v>22.250471300939665</v>
      </c>
      <c r="BX1171">
        <v>22.244269996446008</v>
      </c>
      <c r="BY1171">
        <v>22.15237424321538</v>
      </c>
      <c r="BZ1171">
        <v>22.189991771425326</v>
      </c>
      <c r="CA1171">
        <v>22.261086478510673</v>
      </c>
      <c r="CB1171">
        <v>22.285085403513996</v>
      </c>
      <c r="CC1171">
        <v>22.264304393372434</v>
      </c>
      <c r="CD1171">
        <v>22.309495642658526</v>
      </c>
      <c r="CE1171">
        <v>22.314904132045061</v>
      </c>
      <c r="CF1171">
        <v>22.351634326020267</v>
      </c>
      <c r="CG1171">
        <v>22.343298917026008</v>
      </c>
      <c r="CH1171">
        <v>22.377324987050969</v>
      </c>
      <c r="CI1171">
        <v>22.423004587425318</v>
      </c>
      <c r="CJ1171">
        <v>22.483752431824733</v>
      </c>
      <c r="CK1171">
        <v>22.538700703050829</v>
      </c>
      <c r="CL1171">
        <v>22.564381802901259</v>
      </c>
      <c r="CM1171">
        <v>22.614655481744421</v>
      </c>
      <c r="CN1171">
        <v>22.697999819276113</v>
      </c>
      <c r="CO1171">
        <v>22.752730628378707</v>
      </c>
      <c r="CP1171">
        <v>22.807901902294002</v>
      </c>
      <c r="CQ1171">
        <v>22.55146160533884</v>
      </c>
      <c r="CR1171">
        <v>22.652631690953857</v>
      </c>
      <c r="CS1171">
        <v>22.684982385568219</v>
      </c>
      <c r="CT1171">
        <v>22.742028302611715</v>
      </c>
      <c r="CU1171">
        <v>22.807251115958483</v>
      </c>
      <c r="CV1171">
        <v>22.85372533942704</v>
      </c>
      <c r="CW1171">
        <v>22.863824118545551</v>
      </c>
      <c r="CX1171">
        <f>AVERAGE(pipe_data__2[[#This Row],[u1,]:[u101]])</f>
        <v>22.689478929770615</v>
      </c>
      <c r="CY1171">
        <v>22.689478929770615</v>
      </c>
      <c r="CZ1171" s="16">
        <v>22.885628629549029</v>
      </c>
      <c r="DA1171" s="19"/>
    </row>
    <row r="1172" spans="1:105" x14ac:dyDescent="0.25">
      <c r="A1172">
        <v>0.17058529264632316</v>
      </c>
      <c r="B1172">
        <v>22.808528899527996</v>
      </c>
      <c r="C1172">
        <v>22.751108742778992</v>
      </c>
      <c r="D1172">
        <v>22.704180422150998</v>
      </c>
      <c r="E1172">
        <v>22.722346721970816</v>
      </c>
      <c r="F1172">
        <v>22.716709214900909</v>
      </c>
      <c r="G1172">
        <v>22.705031858909372</v>
      </c>
      <c r="H1172">
        <v>22.740358833758904</v>
      </c>
      <c r="I1172">
        <v>22.899229931935899</v>
      </c>
      <c r="J1172">
        <v>22.917517672486813</v>
      </c>
      <c r="K1172">
        <v>22.943926004299698</v>
      </c>
      <c r="L1172">
        <v>23.017237289169572</v>
      </c>
      <c r="M1172">
        <v>23.041850273928958</v>
      </c>
      <c r="N1172">
        <v>23.044635782012811</v>
      </c>
      <c r="O1172">
        <v>23.063234667156266</v>
      </c>
      <c r="P1172">
        <v>23.093039186883185</v>
      </c>
      <c r="Q1172">
        <v>23.112493628160326</v>
      </c>
      <c r="R1172">
        <v>23.12902854092043</v>
      </c>
      <c r="S1172">
        <v>23.161060845547432</v>
      </c>
      <c r="T1172">
        <v>23.204098073526779</v>
      </c>
      <c r="U1172">
        <v>23.16870957201473</v>
      </c>
      <c r="V1172">
        <v>23.161813532523727</v>
      </c>
      <c r="W1172">
        <v>23.172618357611082</v>
      </c>
      <c r="X1172">
        <v>23.179031252324297</v>
      </c>
      <c r="Y1172">
        <v>23.156760199315745</v>
      </c>
      <c r="Z1172">
        <v>23.115860040057782</v>
      </c>
      <c r="AA1172">
        <v>23.118980134823662</v>
      </c>
      <c r="AB1172">
        <v>23.110845640518665</v>
      </c>
      <c r="AC1172">
        <v>23.058546446175701</v>
      </c>
      <c r="AD1172">
        <v>23.008220726781808</v>
      </c>
      <c r="AE1172">
        <v>22.980067287239514</v>
      </c>
      <c r="AF1172">
        <v>22.931154908355307</v>
      </c>
      <c r="AG1172">
        <v>22.836607535137773</v>
      </c>
      <c r="AH1172">
        <v>22.8152031081306</v>
      </c>
      <c r="AI1172">
        <v>22.852624696107302</v>
      </c>
      <c r="AJ1172">
        <v>22.827172328387832</v>
      </c>
      <c r="AK1172">
        <v>22.828322634334558</v>
      </c>
      <c r="AL1172">
        <v>22.869691203519288</v>
      </c>
      <c r="AM1172">
        <v>22.881262821037797</v>
      </c>
      <c r="AN1172">
        <v>22.827696676654234</v>
      </c>
      <c r="AO1172">
        <v>22.838088126271874</v>
      </c>
      <c r="AP1172">
        <v>22.807567008109451</v>
      </c>
      <c r="AQ1172">
        <v>22.822928392465847</v>
      </c>
      <c r="AR1172">
        <v>22.778465471624276</v>
      </c>
      <c r="AS1172">
        <v>22.776711129906662</v>
      </c>
      <c r="AT1172">
        <v>22.805247997784701</v>
      </c>
      <c r="AU1172">
        <v>22.892216511754089</v>
      </c>
      <c r="AV1172">
        <v>22.916583668023854</v>
      </c>
      <c r="AW1172">
        <v>22.895427621732214</v>
      </c>
      <c r="AX1172">
        <v>22.713190625927911</v>
      </c>
      <c r="AY1172">
        <v>22.624503546681019</v>
      </c>
      <c r="AZ1172">
        <v>22.58325658674822</v>
      </c>
      <c r="BA1172">
        <v>22.551602334698117</v>
      </c>
      <c r="BB1172">
        <v>22.542385499901755</v>
      </c>
      <c r="BC1172">
        <v>22.528885177709732</v>
      </c>
      <c r="BD1172">
        <v>22.487488238877848</v>
      </c>
      <c r="BE1172">
        <v>22.451906214470799</v>
      </c>
      <c r="BF1172">
        <v>22.369381101548345</v>
      </c>
      <c r="BG1172">
        <v>22.333747842040498</v>
      </c>
      <c r="BH1172">
        <v>22.350519041449587</v>
      </c>
      <c r="BI1172">
        <v>22.349459697048136</v>
      </c>
      <c r="BJ1172">
        <v>22.378386916077638</v>
      </c>
      <c r="BK1172">
        <v>22.376982523356642</v>
      </c>
      <c r="BL1172">
        <v>22.39547161635517</v>
      </c>
      <c r="BM1172">
        <v>22.405235517839014</v>
      </c>
      <c r="BN1172">
        <v>22.450462682145268</v>
      </c>
      <c r="BO1172">
        <v>22.467255739709454</v>
      </c>
      <c r="BP1172">
        <v>22.468148100649913</v>
      </c>
      <c r="BQ1172">
        <v>22.431428606977608</v>
      </c>
      <c r="BR1172">
        <v>22.259009708505882</v>
      </c>
      <c r="BS1172">
        <v>22.184636271812209</v>
      </c>
      <c r="BT1172">
        <v>22.156963832084017</v>
      </c>
      <c r="BU1172">
        <v>22.166727425070459</v>
      </c>
      <c r="BV1172">
        <v>22.185448973854275</v>
      </c>
      <c r="BW1172">
        <v>22.249258741484518</v>
      </c>
      <c r="BX1172">
        <v>22.241576174213588</v>
      </c>
      <c r="BY1172">
        <v>22.149599568507298</v>
      </c>
      <c r="BZ1172">
        <v>22.188074752981002</v>
      </c>
      <c r="CA1172">
        <v>22.259452891977887</v>
      </c>
      <c r="CB1172">
        <v>22.283330788698336</v>
      </c>
      <c r="CC1172">
        <v>22.262450596080711</v>
      </c>
      <c r="CD1172">
        <v>22.307772563746138</v>
      </c>
      <c r="CE1172">
        <v>22.313320411271</v>
      </c>
      <c r="CF1172">
        <v>22.350284919629413</v>
      </c>
      <c r="CG1172">
        <v>22.34192724404134</v>
      </c>
      <c r="CH1172">
        <v>22.37601424088475</v>
      </c>
      <c r="CI1172">
        <v>22.421547994073332</v>
      </c>
      <c r="CJ1172">
        <v>22.482368354247253</v>
      </c>
      <c r="CK1172">
        <v>22.537484590941428</v>
      </c>
      <c r="CL1172">
        <v>22.563218550291822</v>
      </c>
      <c r="CM1172">
        <v>22.613622467033327</v>
      </c>
      <c r="CN1172">
        <v>22.69719978041827</v>
      </c>
      <c r="CO1172">
        <v>22.752014798987965</v>
      </c>
      <c r="CP1172">
        <v>22.806669835873972</v>
      </c>
      <c r="CQ1172">
        <v>22.546498719407886</v>
      </c>
      <c r="CR1172">
        <v>22.651626293500126</v>
      </c>
      <c r="CS1172">
        <v>22.683846302773677</v>
      </c>
      <c r="CT1172">
        <v>22.740502457287747</v>
      </c>
      <c r="CU1172">
        <v>22.805723138104625</v>
      </c>
      <c r="CV1172">
        <v>22.852170431416457</v>
      </c>
      <c r="CW1172">
        <v>22.86212825591145</v>
      </c>
      <c r="CX1172">
        <f>AVERAGE(pipe_data__2[[#This Row],[u1,]:[u101]])</f>
        <v>22.687622103040752</v>
      </c>
      <c r="CY1172">
        <v>22.687622103040752</v>
      </c>
      <c r="CZ1172" s="17">
        <v>22.884111566937186</v>
      </c>
      <c r="DA1172" s="18"/>
    </row>
    <row r="1173" spans="1:105" x14ac:dyDescent="0.25">
      <c r="A1173">
        <v>0.17158579289644815</v>
      </c>
      <c r="B1173">
        <v>22.806223239221971</v>
      </c>
      <c r="C1173">
        <v>22.7487270150929</v>
      </c>
      <c r="D1173">
        <v>22.702062789264442</v>
      </c>
      <c r="E1173">
        <v>22.720107594872683</v>
      </c>
      <c r="F1173">
        <v>22.714796882646002</v>
      </c>
      <c r="G1173">
        <v>22.703082852437682</v>
      </c>
      <c r="H1173">
        <v>22.738418801264128</v>
      </c>
      <c r="I1173">
        <v>22.897389155023916</v>
      </c>
      <c r="J1173">
        <v>22.915361420772793</v>
      </c>
      <c r="K1173">
        <v>22.942011964105443</v>
      </c>
      <c r="L1173">
        <v>23.015428223874331</v>
      </c>
      <c r="M1173">
        <v>23.040036550463224</v>
      </c>
      <c r="N1173">
        <v>23.042953544452434</v>
      </c>
      <c r="O1173">
        <v>23.061555508489665</v>
      </c>
      <c r="P1173">
        <v>23.091270154403489</v>
      </c>
      <c r="Q1173">
        <v>23.11057242345008</v>
      </c>
      <c r="R1173">
        <v>23.127147176637088</v>
      </c>
      <c r="S1173">
        <v>23.159369108561961</v>
      </c>
      <c r="T1173">
        <v>23.201831023805223</v>
      </c>
      <c r="U1173">
        <v>23.16683296156048</v>
      </c>
      <c r="V1173">
        <v>23.159829196280253</v>
      </c>
      <c r="W1173">
        <v>23.170929355372202</v>
      </c>
      <c r="X1173">
        <v>23.177291941958959</v>
      </c>
      <c r="Y1173">
        <v>23.155084490014001</v>
      </c>
      <c r="Z1173">
        <v>23.113934168541274</v>
      </c>
      <c r="AA1173">
        <v>23.117280508595336</v>
      </c>
      <c r="AB1173">
        <v>23.108898311546593</v>
      </c>
      <c r="AC1173">
        <v>23.056254183222819</v>
      </c>
      <c r="AD1173">
        <v>23.005962126624905</v>
      </c>
      <c r="AE1173">
        <v>22.977637877479889</v>
      </c>
      <c r="AF1173">
        <v>22.9284677887889</v>
      </c>
      <c r="AG1173">
        <v>22.834489513304273</v>
      </c>
      <c r="AH1173">
        <v>22.812914351487699</v>
      </c>
      <c r="AI1173">
        <v>22.850762658948781</v>
      </c>
      <c r="AJ1173">
        <v>22.825217923047063</v>
      </c>
      <c r="AK1173">
        <v>22.826324297652132</v>
      </c>
      <c r="AL1173">
        <v>22.86773203700438</v>
      </c>
      <c r="AM1173">
        <v>22.879435694863304</v>
      </c>
      <c r="AN1173">
        <v>22.825654274778998</v>
      </c>
      <c r="AO1173">
        <v>22.836280210648553</v>
      </c>
      <c r="AP1173">
        <v>22.806039211495339</v>
      </c>
      <c r="AQ1173">
        <v>22.821377639600311</v>
      </c>
      <c r="AR1173">
        <v>22.777033335883569</v>
      </c>
      <c r="AS1173">
        <v>22.775100865149874</v>
      </c>
      <c r="AT1173">
        <v>22.803399654882316</v>
      </c>
      <c r="AU1173">
        <v>22.890755985831184</v>
      </c>
      <c r="AV1173">
        <v>22.915107260065934</v>
      </c>
      <c r="AW1173">
        <v>22.893493764957469</v>
      </c>
      <c r="AX1173">
        <v>22.710414715309703</v>
      </c>
      <c r="AY1173">
        <v>22.621360877602768</v>
      </c>
      <c r="AZ1173">
        <v>22.580453212532163</v>
      </c>
      <c r="BA1173">
        <v>22.549330967595402</v>
      </c>
      <c r="BB1173">
        <v>22.539856901826411</v>
      </c>
      <c r="BC1173">
        <v>22.52662098127724</v>
      </c>
      <c r="BD1173">
        <v>22.485876139654</v>
      </c>
      <c r="BE1173">
        <v>22.449305709232817</v>
      </c>
      <c r="BF1173">
        <v>22.366947182091607</v>
      </c>
      <c r="BG1173">
        <v>22.331629741190415</v>
      </c>
      <c r="BH1173">
        <v>22.34864257745976</v>
      </c>
      <c r="BI1173">
        <v>22.347953557278455</v>
      </c>
      <c r="BJ1173">
        <v>22.376755351626421</v>
      </c>
      <c r="BK1173">
        <v>22.375392869905163</v>
      </c>
      <c r="BL1173">
        <v>22.394068570541933</v>
      </c>
      <c r="BM1173">
        <v>22.403610519920676</v>
      </c>
      <c r="BN1173">
        <v>22.449008519116699</v>
      </c>
      <c r="BO1173">
        <v>22.466131532980764</v>
      </c>
      <c r="BP1173">
        <v>22.466193744491996</v>
      </c>
      <c r="BQ1173">
        <v>22.428308961925858</v>
      </c>
      <c r="BR1173">
        <v>22.256735851697535</v>
      </c>
      <c r="BS1173">
        <v>22.182528342707645</v>
      </c>
      <c r="BT1173">
        <v>22.154988003514006</v>
      </c>
      <c r="BU1173">
        <v>22.16489469363648</v>
      </c>
      <c r="BV1173">
        <v>22.183639695049635</v>
      </c>
      <c r="BW1173">
        <v>22.248023951712529</v>
      </c>
      <c r="BX1173">
        <v>22.238882351981172</v>
      </c>
      <c r="BY1173">
        <v>22.146824893799213</v>
      </c>
      <c r="BZ1173">
        <v>22.186157734536678</v>
      </c>
      <c r="CA1173">
        <v>22.257819305445103</v>
      </c>
      <c r="CB1173">
        <v>22.281576173882677</v>
      </c>
      <c r="CC1173">
        <v>22.260596798788992</v>
      </c>
      <c r="CD1173">
        <v>22.306049484833746</v>
      </c>
      <c r="CE1173">
        <v>22.311736690496939</v>
      </c>
      <c r="CF1173">
        <v>22.348935513238558</v>
      </c>
      <c r="CG1173">
        <v>22.340555571056676</v>
      </c>
      <c r="CH1173">
        <v>22.374703494718528</v>
      </c>
      <c r="CI1173">
        <v>22.420091400721347</v>
      </c>
      <c r="CJ1173">
        <v>22.480856189941761</v>
      </c>
      <c r="CK1173">
        <v>22.536268478832028</v>
      </c>
      <c r="CL1173">
        <v>22.562055297682384</v>
      </c>
      <c r="CM1173">
        <v>22.612589452322233</v>
      </c>
      <c r="CN1173">
        <v>22.696399741560434</v>
      </c>
      <c r="CO1173">
        <v>22.751298969597222</v>
      </c>
      <c r="CP1173">
        <v>22.805437769453945</v>
      </c>
      <c r="CQ1173">
        <v>22.541535833476935</v>
      </c>
      <c r="CR1173">
        <v>22.650620896046398</v>
      </c>
      <c r="CS1173">
        <v>22.682710219979139</v>
      </c>
      <c r="CT1173">
        <v>22.738976611963778</v>
      </c>
      <c r="CU1173">
        <v>22.804195160250771</v>
      </c>
      <c r="CV1173">
        <v>22.850615523405875</v>
      </c>
      <c r="CW1173">
        <v>22.860432393277353</v>
      </c>
      <c r="CX1173">
        <f>AVERAGE(pipe_data__2[[#This Row],[u1,]:[u101]])</f>
        <v>22.685744621415942</v>
      </c>
      <c r="CY1173">
        <v>22.685744621415942</v>
      </c>
      <c r="CZ1173" s="16">
        <v>22.882581822505589</v>
      </c>
      <c r="DA1173" s="19"/>
    </row>
    <row r="1174" spans="1:105" x14ac:dyDescent="0.25">
      <c r="A1174">
        <v>0.17258629314657314</v>
      </c>
      <c r="B1174">
        <v>22.803917578915947</v>
      </c>
      <c r="C1174">
        <v>22.746345287406811</v>
      </c>
      <c r="D1174">
        <v>22.699945156377886</v>
      </c>
      <c r="E1174">
        <v>22.717868467774551</v>
      </c>
      <c r="F1174">
        <v>22.712884550391092</v>
      </c>
      <c r="G1174">
        <v>22.701133845965991</v>
      </c>
      <c r="H1174">
        <v>22.736478768769352</v>
      </c>
      <c r="I1174">
        <v>22.895548378111929</v>
      </c>
      <c r="J1174">
        <v>22.913205169058774</v>
      </c>
      <c r="K1174">
        <v>22.940097923911193</v>
      </c>
      <c r="L1174">
        <v>23.013619158579093</v>
      </c>
      <c r="M1174">
        <v>23.038222826997494</v>
      </c>
      <c r="N1174">
        <v>23.041271306892057</v>
      </c>
      <c r="O1174">
        <v>23.05987634982306</v>
      </c>
      <c r="P1174">
        <v>23.089501121923789</v>
      </c>
      <c r="Q1174">
        <v>23.10865121873983</v>
      </c>
      <c r="R1174">
        <v>23.125265812353746</v>
      </c>
      <c r="S1174">
        <v>23.15767737157649</v>
      </c>
      <c r="T1174">
        <v>23.19956397408367</v>
      </c>
      <c r="U1174">
        <v>23.164873345099565</v>
      </c>
      <c r="V1174">
        <v>23.157844860036779</v>
      </c>
      <c r="W1174">
        <v>23.169240353133322</v>
      </c>
      <c r="X1174">
        <v>23.175552631593625</v>
      </c>
      <c r="Y1174">
        <v>23.153408780712258</v>
      </c>
      <c r="Z1174">
        <v>23.112008297024765</v>
      </c>
      <c r="AA1174">
        <v>23.115580882367013</v>
      </c>
      <c r="AB1174">
        <v>23.106950982574524</v>
      </c>
      <c r="AC1174">
        <v>23.053961920269941</v>
      </c>
      <c r="AD1174">
        <v>23.003703526468001</v>
      </c>
      <c r="AE1174">
        <v>22.975208467720261</v>
      </c>
      <c r="AF1174">
        <v>22.925780669222497</v>
      </c>
      <c r="AG1174">
        <v>22.83237149147077</v>
      </c>
      <c r="AH1174">
        <v>22.810625594844801</v>
      </c>
      <c r="AI1174">
        <v>22.848900621790264</v>
      </c>
      <c r="AJ1174">
        <v>22.823263517706295</v>
      </c>
      <c r="AK1174">
        <v>22.824325960969709</v>
      </c>
      <c r="AL1174">
        <v>22.865772870489476</v>
      </c>
      <c r="AM1174">
        <v>22.87760856868881</v>
      </c>
      <c r="AN1174">
        <v>22.823611872903761</v>
      </c>
      <c r="AO1174">
        <v>22.834472295025233</v>
      </c>
      <c r="AP1174">
        <v>22.804511414881226</v>
      </c>
      <c r="AQ1174">
        <v>22.819826886734777</v>
      </c>
      <c r="AR1174">
        <v>22.775601200142862</v>
      </c>
      <c r="AS1174">
        <v>22.773490600393085</v>
      </c>
      <c r="AT1174">
        <v>22.801551311979932</v>
      </c>
      <c r="AU1174">
        <v>22.889295459908279</v>
      </c>
      <c r="AV1174">
        <v>22.913630852108014</v>
      </c>
      <c r="AW1174">
        <v>22.891559908182728</v>
      </c>
      <c r="AX1174">
        <v>22.707638804691491</v>
      </c>
      <c r="AY1174">
        <v>22.618218208524517</v>
      </c>
      <c r="AZ1174">
        <v>22.577649838316106</v>
      </c>
      <c r="BA1174">
        <v>22.547059600492688</v>
      </c>
      <c r="BB1174">
        <v>22.53723204608438</v>
      </c>
      <c r="BC1174">
        <v>22.524356784844748</v>
      </c>
      <c r="BD1174">
        <v>22.484264040430151</v>
      </c>
      <c r="BE1174">
        <v>22.446506471902051</v>
      </c>
      <c r="BF1174">
        <v>22.364513262634865</v>
      </c>
      <c r="BG1174">
        <v>22.329511640340332</v>
      </c>
      <c r="BH1174">
        <v>22.346766113469936</v>
      </c>
      <c r="BI1174">
        <v>22.346447417508777</v>
      </c>
      <c r="BJ1174">
        <v>22.375123787175202</v>
      </c>
      <c r="BK1174">
        <v>22.373803216453684</v>
      </c>
      <c r="BL1174">
        <v>22.392665524728699</v>
      </c>
      <c r="BM1174">
        <v>22.401985522002338</v>
      </c>
      <c r="BN1174">
        <v>22.447554356088133</v>
      </c>
      <c r="BO1174">
        <v>22.465007326252074</v>
      </c>
      <c r="BP1174">
        <v>22.464239388334082</v>
      </c>
      <c r="BQ1174">
        <v>22.425189316874103</v>
      </c>
      <c r="BR1174">
        <v>22.254461994889187</v>
      </c>
      <c r="BS1174">
        <v>22.18042041360308</v>
      </c>
      <c r="BT1174">
        <v>22.153012174943996</v>
      </c>
      <c r="BU1174">
        <v>22.163061962202505</v>
      </c>
      <c r="BV1174">
        <v>22.181830416244999</v>
      </c>
      <c r="BW1174">
        <v>22.246776991796562</v>
      </c>
      <c r="BX1174">
        <v>22.236188529748755</v>
      </c>
      <c r="BY1174">
        <v>22.144050219091131</v>
      </c>
      <c r="BZ1174">
        <v>22.184240716092354</v>
      </c>
      <c r="CA1174">
        <v>22.256185718912317</v>
      </c>
      <c r="CB1174">
        <v>22.279821559067013</v>
      </c>
      <c r="CC1174">
        <v>22.258743001497272</v>
      </c>
      <c r="CD1174">
        <v>22.304326405921355</v>
      </c>
      <c r="CE1174">
        <v>22.310152969722878</v>
      </c>
      <c r="CF1174">
        <v>22.347586106847704</v>
      </c>
      <c r="CG1174">
        <v>22.339183898072012</v>
      </c>
      <c r="CH1174">
        <v>22.373392748552309</v>
      </c>
      <c r="CI1174">
        <v>22.418634807369365</v>
      </c>
      <c r="CJ1174">
        <v>22.479344025636266</v>
      </c>
      <c r="CK1174">
        <v>22.535052366722624</v>
      </c>
      <c r="CL1174">
        <v>22.560892045072947</v>
      </c>
      <c r="CM1174">
        <v>22.611556437611142</v>
      </c>
      <c r="CN1174">
        <v>22.695599702702594</v>
      </c>
      <c r="CO1174">
        <v>22.75058314020648</v>
      </c>
      <c r="CP1174">
        <v>22.804205703033915</v>
      </c>
      <c r="CQ1174">
        <v>22.536572947545981</v>
      </c>
      <c r="CR1174">
        <v>22.64961549859267</v>
      </c>
      <c r="CS1174">
        <v>22.681574137184597</v>
      </c>
      <c r="CT1174">
        <v>22.73745076663981</v>
      </c>
      <c r="CU1174">
        <v>22.802667182396913</v>
      </c>
      <c r="CV1174">
        <v>22.849060615395292</v>
      </c>
      <c r="CW1174">
        <v>22.858736530643256</v>
      </c>
      <c r="CX1174">
        <f>AVERAGE(pipe_data__2[[#This Row],[u1,]:[u101]])</f>
        <v>22.683863238132034</v>
      </c>
      <c r="CY1174">
        <v>22.683863238132034</v>
      </c>
      <c r="CZ1174" s="17">
        <v>22.881041882718694</v>
      </c>
      <c r="DA1174" s="18"/>
    </row>
    <row r="1175" spans="1:105" x14ac:dyDescent="0.25">
      <c r="A1175">
        <v>0.17358679339669836</v>
      </c>
      <c r="B1175">
        <v>22.801611918609922</v>
      </c>
      <c r="C1175">
        <v>22.743963559720719</v>
      </c>
      <c r="D1175">
        <v>22.697827523491327</v>
      </c>
      <c r="E1175">
        <v>22.715629340676422</v>
      </c>
      <c r="F1175">
        <v>22.710972218136185</v>
      </c>
      <c r="G1175">
        <v>22.699184839494301</v>
      </c>
      <c r="H1175">
        <v>22.734538736274576</v>
      </c>
      <c r="I1175">
        <v>22.893707601199946</v>
      </c>
      <c r="J1175">
        <v>22.911048917344754</v>
      </c>
      <c r="K1175">
        <v>22.938183883716938</v>
      </c>
      <c r="L1175">
        <v>23.011810093283852</v>
      </c>
      <c r="M1175">
        <v>23.03640910353176</v>
      </c>
      <c r="N1175">
        <v>23.039589069331679</v>
      </c>
      <c r="O1175">
        <v>23.058197191156459</v>
      </c>
      <c r="P1175">
        <v>23.087732089444092</v>
      </c>
      <c r="Q1175">
        <v>23.106730014029583</v>
      </c>
      <c r="R1175">
        <v>23.123384448070404</v>
      </c>
      <c r="S1175">
        <v>23.155985634591019</v>
      </c>
      <c r="T1175">
        <v>23.197296924362114</v>
      </c>
      <c r="U1175">
        <v>23.162913728638653</v>
      </c>
      <c r="V1175">
        <v>23.155860523793301</v>
      </c>
      <c r="W1175">
        <v>23.167551350894442</v>
      </c>
      <c r="X1175">
        <v>23.173813321228291</v>
      </c>
      <c r="Y1175">
        <v>23.151733071410515</v>
      </c>
      <c r="Z1175">
        <v>23.11008242550826</v>
      </c>
      <c r="AA1175">
        <v>23.11388125613869</v>
      </c>
      <c r="AB1175">
        <v>23.105003653602452</v>
      </c>
      <c r="AC1175">
        <v>23.05166965731706</v>
      </c>
      <c r="AD1175">
        <v>23.001444926311098</v>
      </c>
      <c r="AE1175">
        <v>22.972779057960636</v>
      </c>
      <c r="AF1175">
        <v>22.923093549656095</v>
      </c>
      <c r="AG1175">
        <v>22.830253469637267</v>
      </c>
      <c r="AH1175">
        <v>22.8083368382019</v>
      </c>
      <c r="AI1175">
        <v>22.847038584631743</v>
      </c>
      <c r="AJ1175">
        <v>22.821309112365526</v>
      </c>
      <c r="AK1175">
        <v>22.822327624287283</v>
      </c>
      <c r="AL1175">
        <v>22.863813703974568</v>
      </c>
      <c r="AM1175">
        <v>22.875781442514317</v>
      </c>
      <c r="AN1175">
        <v>22.821569471028525</v>
      </c>
      <c r="AO1175">
        <v>22.832664379401916</v>
      </c>
      <c r="AP1175">
        <v>22.802983618267113</v>
      </c>
      <c r="AQ1175">
        <v>22.81827613386924</v>
      </c>
      <c r="AR1175">
        <v>22.774169064402155</v>
      </c>
      <c r="AS1175">
        <v>22.771880335636293</v>
      </c>
      <c r="AT1175">
        <v>22.799702969077547</v>
      </c>
      <c r="AU1175">
        <v>22.887834933985378</v>
      </c>
      <c r="AV1175">
        <v>22.91215444415009</v>
      </c>
      <c r="AW1175">
        <v>22.889626051407983</v>
      </c>
      <c r="AX1175">
        <v>22.704862894073283</v>
      </c>
      <c r="AY1175">
        <v>22.615075539446266</v>
      </c>
      <c r="AZ1175">
        <v>22.574846464100052</v>
      </c>
      <c r="BA1175">
        <v>22.544788233389973</v>
      </c>
      <c r="BB1175">
        <v>22.534607190342349</v>
      </c>
      <c r="BC1175">
        <v>22.522092588412253</v>
      </c>
      <c r="BD1175">
        <v>22.482651941206299</v>
      </c>
      <c r="BE1175">
        <v>22.443707234571288</v>
      </c>
      <c r="BF1175">
        <v>22.362079343178124</v>
      </c>
      <c r="BG1175">
        <v>22.327393539490249</v>
      </c>
      <c r="BH1175">
        <v>22.344889649480109</v>
      </c>
      <c r="BI1175">
        <v>22.3449412777391</v>
      </c>
      <c r="BJ1175">
        <v>22.373492222723986</v>
      </c>
      <c r="BK1175">
        <v>22.372213563002205</v>
      </c>
      <c r="BL1175">
        <v>22.391262478915465</v>
      </c>
      <c r="BM1175">
        <v>22.400360524084</v>
      </c>
      <c r="BN1175">
        <v>22.446100193059564</v>
      </c>
      <c r="BO1175">
        <v>22.463883119523381</v>
      </c>
      <c r="BP1175">
        <v>22.462285032176165</v>
      </c>
      <c r="BQ1175">
        <v>22.422069671822349</v>
      </c>
      <c r="BR1175">
        <v>22.25218813808084</v>
      </c>
      <c r="BS1175">
        <v>22.178312484498516</v>
      </c>
      <c r="BT1175">
        <v>22.151036346373985</v>
      </c>
      <c r="BU1175">
        <v>22.16122923076853</v>
      </c>
      <c r="BV1175">
        <v>22.180021137440363</v>
      </c>
      <c r="BW1175">
        <v>22.245530031880595</v>
      </c>
      <c r="BX1175">
        <v>22.233494707516336</v>
      </c>
      <c r="BY1175">
        <v>22.141275544383049</v>
      </c>
      <c r="BZ1175">
        <v>22.18232369764803</v>
      </c>
      <c r="CA1175">
        <v>22.25455213237953</v>
      </c>
      <c r="CB1175">
        <v>22.278066944251353</v>
      </c>
      <c r="CC1175">
        <v>22.256889204205553</v>
      </c>
      <c r="CD1175">
        <v>22.302603327008967</v>
      </c>
      <c r="CE1175">
        <v>22.308569248948817</v>
      </c>
      <c r="CF1175">
        <v>22.346236700456849</v>
      </c>
      <c r="CG1175">
        <v>22.337812225087347</v>
      </c>
      <c r="CH1175">
        <v>22.372082002386087</v>
      </c>
      <c r="CI1175">
        <v>22.41717821401738</v>
      </c>
      <c r="CJ1175">
        <v>22.477831861330774</v>
      </c>
      <c r="CK1175">
        <v>22.533836254613224</v>
      </c>
      <c r="CL1175">
        <v>22.55972879246351</v>
      </c>
      <c r="CM1175">
        <v>22.610523422900048</v>
      </c>
      <c r="CN1175">
        <v>22.694799663844755</v>
      </c>
      <c r="CO1175">
        <v>22.749867310815738</v>
      </c>
      <c r="CP1175">
        <v>22.802973636613885</v>
      </c>
      <c r="CQ1175">
        <v>22.531610061615027</v>
      </c>
      <c r="CR1175">
        <v>22.648610101138939</v>
      </c>
      <c r="CS1175">
        <v>22.680438054390056</v>
      </c>
      <c r="CT1175">
        <v>22.735924921315842</v>
      </c>
      <c r="CU1175">
        <v>22.801139204543059</v>
      </c>
      <c r="CV1175">
        <v>22.847505707384705</v>
      </c>
      <c r="CW1175">
        <v>22.857040668009155</v>
      </c>
      <c r="CX1175">
        <f>AVERAGE(pipe_data__2[[#This Row],[u1,]:[u101]])</f>
        <v>22.681981854848114</v>
      </c>
      <c r="CY1175">
        <v>22.681981854848114</v>
      </c>
      <c r="CZ1175" s="16">
        <v>22.87949158220038</v>
      </c>
      <c r="DA1175" s="19"/>
    </row>
    <row r="1176" spans="1:105" x14ac:dyDescent="0.25">
      <c r="A1176">
        <v>0.17458729364682335</v>
      </c>
      <c r="B1176">
        <v>22.799306258303897</v>
      </c>
      <c r="C1176">
        <v>22.741581832034626</v>
      </c>
      <c r="D1176">
        <v>22.695709890604771</v>
      </c>
      <c r="E1176">
        <v>22.71339021357829</v>
      </c>
      <c r="F1176">
        <v>22.709059885881278</v>
      </c>
      <c r="G1176">
        <v>22.69723583302261</v>
      </c>
      <c r="H1176">
        <v>22.7325987037798</v>
      </c>
      <c r="I1176">
        <v>22.891866824287963</v>
      </c>
      <c r="J1176">
        <v>22.908892665630734</v>
      </c>
      <c r="K1176">
        <v>22.936269843522687</v>
      </c>
      <c r="L1176">
        <v>23.010001027988611</v>
      </c>
      <c r="M1176">
        <v>23.034595380066026</v>
      </c>
      <c r="N1176">
        <v>23.037906831771306</v>
      </c>
      <c r="O1176">
        <v>23.056518032489858</v>
      </c>
      <c r="P1176">
        <v>23.085963056964392</v>
      </c>
      <c r="Q1176">
        <v>23.104808809319337</v>
      </c>
      <c r="R1176">
        <v>23.121503083787065</v>
      </c>
      <c r="S1176">
        <v>23.154293897605552</v>
      </c>
      <c r="T1176">
        <v>23.195029874640557</v>
      </c>
      <c r="U1176">
        <v>23.160954112177738</v>
      </c>
      <c r="V1176">
        <v>23.153876187549827</v>
      </c>
      <c r="W1176">
        <v>23.165862348655562</v>
      </c>
      <c r="X1176">
        <v>23.172074010862953</v>
      </c>
      <c r="Y1176">
        <v>23.150057362108768</v>
      </c>
      <c r="Z1176">
        <v>23.108156553991751</v>
      </c>
      <c r="AA1176">
        <v>23.112181629910367</v>
      </c>
      <c r="AB1176">
        <v>23.103056324630384</v>
      </c>
      <c r="AC1176">
        <v>23.049377394364182</v>
      </c>
      <c r="AD1176">
        <v>22.999186326154195</v>
      </c>
      <c r="AE1176">
        <v>22.970349648201008</v>
      </c>
      <c r="AF1176">
        <v>22.920406430089692</v>
      </c>
      <c r="AG1176">
        <v>22.828135447803767</v>
      </c>
      <c r="AH1176">
        <v>22.806048081559002</v>
      </c>
      <c r="AI1176">
        <v>22.845176547473226</v>
      </c>
      <c r="AJ1176">
        <v>22.819354707024761</v>
      </c>
      <c r="AK1176">
        <v>22.820329287604856</v>
      </c>
      <c r="AL1176">
        <v>22.861854537459664</v>
      </c>
      <c r="AM1176">
        <v>22.873954316339827</v>
      </c>
      <c r="AN1176">
        <v>22.819527069153288</v>
      </c>
      <c r="AO1176">
        <v>22.830856463778595</v>
      </c>
      <c r="AP1176">
        <v>22.801455821653001</v>
      </c>
      <c r="AQ1176">
        <v>22.816725381003703</v>
      </c>
      <c r="AR1176">
        <v>22.772736928661448</v>
      </c>
      <c r="AS1176">
        <v>22.770270070879505</v>
      </c>
      <c r="AT1176">
        <v>22.797854626175162</v>
      </c>
      <c r="AU1176">
        <v>22.886374408062473</v>
      </c>
      <c r="AV1176">
        <v>22.91067803619217</v>
      </c>
      <c r="AW1176">
        <v>22.887692194633239</v>
      </c>
      <c r="AX1176">
        <v>22.702086983455075</v>
      </c>
      <c r="AY1176">
        <v>22.611932870368015</v>
      </c>
      <c r="AZ1176">
        <v>22.572043089883994</v>
      </c>
      <c r="BA1176">
        <v>22.542516866287258</v>
      </c>
      <c r="BB1176">
        <v>22.531982334600318</v>
      </c>
      <c r="BC1176">
        <v>22.519828391979761</v>
      </c>
      <c r="BD1176">
        <v>22.481039841982451</v>
      </c>
      <c r="BE1176">
        <v>22.440907997240522</v>
      </c>
      <c r="BF1176">
        <v>22.359645423721382</v>
      </c>
      <c r="BG1176">
        <v>22.325275438640162</v>
      </c>
      <c r="BH1176">
        <v>22.343013185490282</v>
      </c>
      <c r="BI1176">
        <v>22.343435137969418</v>
      </c>
      <c r="BJ1176">
        <v>22.371860658272769</v>
      </c>
      <c r="BK1176">
        <v>22.370623909550726</v>
      </c>
      <c r="BL1176">
        <v>22.389587384306527</v>
      </c>
      <c r="BM1176">
        <v>22.398735526165659</v>
      </c>
      <c r="BN1176">
        <v>22.444646030030999</v>
      </c>
      <c r="BO1176">
        <v>22.462758912794691</v>
      </c>
      <c r="BP1176">
        <v>22.460330676018248</v>
      </c>
      <c r="BQ1176">
        <v>22.418950026770595</v>
      </c>
      <c r="BR1176">
        <v>22.249914281272492</v>
      </c>
      <c r="BS1176">
        <v>22.176204555393955</v>
      </c>
      <c r="BT1176">
        <v>22.149060517803974</v>
      </c>
      <c r="BU1176">
        <v>22.159396499334552</v>
      </c>
      <c r="BV1176">
        <v>22.178211858635727</v>
      </c>
      <c r="BW1176">
        <v>22.244283071964627</v>
      </c>
      <c r="BX1176">
        <v>22.230800885283919</v>
      </c>
      <c r="BY1176">
        <v>22.138500869674967</v>
      </c>
      <c r="BZ1176">
        <v>22.180406679203706</v>
      </c>
      <c r="CA1176">
        <v>22.252918545846743</v>
      </c>
      <c r="CB1176">
        <v>22.276312329435694</v>
      </c>
      <c r="CC1176">
        <v>22.255035406913834</v>
      </c>
      <c r="CD1176">
        <v>22.300880248096576</v>
      </c>
      <c r="CE1176">
        <v>22.306985528174756</v>
      </c>
      <c r="CF1176">
        <v>22.344887294065995</v>
      </c>
      <c r="CG1176">
        <v>22.336440552102683</v>
      </c>
      <c r="CH1176">
        <v>22.370771256219868</v>
      </c>
      <c r="CI1176">
        <v>22.415721620665394</v>
      </c>
      <c r="CJ1176">
        <v>22.476319697025279</v>
      </c>
      <c r="CK1176">
        <v>22.532620142503824</v>
      </c>
      <c r="CL1176">
        <v>22.558565539854072</v>
      </c>
      <c r="CM1176">
        <v>22.609490408188954</v>
      </c>
      <c r="CN1176">
        <v>22.693999624986915</v>
      </c>
      <c r="CO1176">
        <v>22.749151481424992</v>
      </c>
      <c r="CP1176">
        <v>22.801741570193855</v>
      </c>
      <c r="CQ1176">
        <v>22.526647175684072</v>
      </c>
      <c r="CR1176">
        <v>22.647604703685211</v>
      </c>
      <c r="CS1176">
        <v>22.679301971595518</v>
      </c>
      <c r="CT1176">
        <v>22.734399075991874</v>
      </c>
      <c r="CU1176">
        <v>22.799611226689201</v>
      </c>
      <c r="CV1176">
        <v>22.845950799374123</v>
      </c>
      <c r="CW1176">
        <v>22.855344805375058</v>
      </c>
      <c r="CX1176">
        <f>AVERAGE(pipe_data__2[[#This Row],[u1,]:[u101]])</f>
        <v>22.680097751076243</v>
      </c>
      <c r="CY1176">
        <v>22.680097751076243</v>
      </c>
      <c r="CZ1176" s="17">
        <v>22.87793016591187</v>
      </c>
      <c r="DA1176" s="18"/>
    </row>
    <row r="1177" spans="1:105" x14ac:dyDescent="0.25">
      <c r="A1177">
        <v>0.17558779389694834</v>
      </c>
      <c r="B1177">
        <v>22.797000597997876</v>
      </c>
      <c r="C1177">
        <v>22.739200104348537</v>
      </c>
      <c r="D1177">
        <v>22.693592257718215</v>
      </c>
      <c r="E1177">
        <v>22.711151086480157</v>
      </c>
      <c r="F1177">
        <v>22.707147553626367</v>
      </c>
      <c r="G1177">
        <v>22.69528682655092</v>
      </c>
      <c r="H1177">
        <v>22.730658671285024</v>
      </c>
      <c r="I1177">
        <v>22.890026047375979</v>
      </c>
      <c r="J1177">
        <v>22.906736413916715</v>
      </c>
      <c r="K1177">
        <v>22.934355803328433</v>
      </c>
      <c r="L1177">
        <v>23.008191962693374</v>
      </c>
      <c r="M1177">
        <v>23.032781656600296</v>
      </c>
      <c r="N1177">
        <v>23.036224594210928</v>
      </c>
      <c r="O1177">
        <v>23.054838873823254</v>
      </c>
      <c r="P1177">
        <v>23.084194024484695</v>
      </c>
      <c r="Q1177">
        <v>23.102887604609087</v>
      </c>
      <c r="R1177">
        <v>23.119621719503723</v>
      </c>
      <c r="S1177">
        <v>23.152602160620081</v>
      </c>
      <c r="T1177">
        <v>23.192762824919004</v>
      </c>
      <c r="U1177">
        <v>23.158994495716826</v>
      </c>
      <c r="V1177">
        <v>23.151891851306353</v>
      </c>
      <c r="W1177">
        <v>23.164173346416682</v>
      </c>
      <c r="X1177">
        <v>23.170334700497619</v>
      </c>
      <c r="Y1177">
        <v>23.148381652807025</v>
      </c>
      <c r="Z1177">
        <v>23.106230682475243</v>
      </c>
      <c r="AA1177">
        <v>23.110482003682044</v>
      </c>
      <c r="AB1177">
        <v>23.101108995658315</v>
      </c>
      <c r="AC1177">
        <v>23.047085131411301</v>
      </c>
      <c r="AD1177">
        <v>22.996927725997292</v>
      </c>
      <c r="AE1177">
        <v>22.967920238441383</v>
      </c>
      <c r="AF1177">
        <v>22.917719310523285</v>
      </c>
      <c r="AG1177">
        <v>22.826017425970264</v>
      </c>
      <c r="AH1177">
        <v>22.803759324916101</v>
      </c>
      <c r="AI1177">
        <v>22.843314510314709</v>
      </c>
      <c r="AJ1177">
        <v>22.817400301683993</v>
      </c>
      <c r="AK1177">
        <v>22.81833095092243</v>
      </c>
      <c r="AL1177">
        <v>22.859895370944756</v>
      </c>
      <c r="AM1177">
        <v>22.872127190165333</v>
      </c>
      <c r="AN1177">
        <v>22.817484667278052</v>
      </c>
      <c r="AO1177">
        <v>22.829048548155274</v>
      </c>
      <c r="AP1177">
        <v>22.799928025038888</v>
      </c>
      <c r="AQ1177">
        <v>22.815174628138166</v>
      </c>
      <c r="AR1177">
        <v>22.771304792920741</v>
      </c>
      <c r="AS1177">
        <v>22.768659806122717</v>
      </c>
      <c r="AT1177">
        <v>22.796006283272778</v>
      </c>
      <c r="AU1177">
        <v>22.884913882139568</v>
      </c>
      <c r="AV1177">
        <v>22.90865391446264</v>
      </c>
      <c r="AW1177">
        <v>22.885758337858498</v>
      </c>
      <c r="AX1177">
        <v>22.699311072836867</v>
      </c>
      <c r="AY1177">
        <v>22.608790201289764</v>
      </c>
      <c r="AZ1177">
        <v>22.569239715667937</v>
      </c>
      <c r="BA1177">
        <v>22.540245499184543</v>
      </c>
      <c r="BB1177">
        <v>22.529357478858287</v>
      </c>
      <c r="BC1177">
        <v>22.517564195547269</v>
      </c>
      <c r="BD1177">
        <v>22.479427742758602</v>
      </c>
      <c r="BE1177">
        <v>22.438108759909756</v>
      </c>
      <c r="BF1177">
        <v>22.35721150426464</v>
      </c>
      <c r="BG1177">
        <v>22.323157337790079</v>
      </c>
      <c r="BH1177">
        <v>22.341136721500458</v>
      </c>
      <c r="BI1177">
        <v>22.341928998199741</v>
      </c>
      <c r="BJ1177">
        <v>22.370229093821553</v>
      </c>
      <c r="BK1177">
        <v>22.369034256099248</v>
      </c>
      <c r="BL1177">
        <v>22.387791375273814</v>
      </c>
      <c r="BM1177">
        <v>22.397110528247321</v>
      </c>
      <c r="BN1177">
        <v>22.44319186700243</v>
      </c>
      <c r="BO1177">
        <v>22.461634706066</v>
      </c>
      <c r="BP1177">
        <v>22.458376319860335</v>
      </c>
      <c r="BQ1177">
        <v>22.415830381718841</v>
      </c>
      <c r="BR1177">
        <v>22.247640424464144</v>
      </c>
      <c r="BS1177">
        <v>22.174096626289391</v>
      </c>
      <c r="BT1177">
        <v>22.14708468923396</v>
      </c>
      <c r="BU1177">
        <v>22.157563767900577</v>
      </c>
      <c r="BV1177">
        <v>22.176402579831088</v>
      </c>
      <c r="BW1177">
        <v>22.24303611204866</v>
      </c>
      <c r="BX1177">
        <v>22.2281070630515</v>
      </c>
      <c r="BY1177">
        <v>22.135726194966882</v>
      </c>
      <c r="BZ1177">
        <v>22.178489660759382</v>
      </c>
      <c r="CA1177">
        <v>22.251284959313956</v>
      </c>
      <c r="CB1177">
        <v>22.27455771462003</v>
      </c>
      <c r="CC1177">
        <v>22.253181609622114</v>
      </c>
      <c r="CD1177">
        <v>22.299157169184188</v>
      </c>
      <c r="CE1177">
        <v>22.305401807400695</v>
      </c>
      <c r="CF1177">
        <v>22.34353788767514</v>
      </c>
      <c r="CG1177">
        <v>22.335068879118019</v>
      </c>
      <c r="CH1177">
        <v>22.369460510053646</v>
      </c>
      <c r="CI1177">
        <v>22.414265027313409</v>
      </c>
      <c r="CJ1177">
        <v>22.474807532719783</v>
      </c>
      <c r="CK1177">
        <v>22.53140403039442</v>
      </c>
      <c r="CL1177">
        <v>22.557402287244635</v>
      </c>
      <c r="CM1177">
        <v>22.608457393477863</v>
      </c>
      <c r="CN1177">
        <v>22.693199586129076</v>
      </c>
      <c r="CO1177">
        <v>22.748435652034249</v>
      </c>
      <c r="CP1177">
        <v>22.800509503773828</v>
      </c>
      <c r="CQ1177">
        <v>22.521684289753118</v>
      </c>
      <c r="CR1177">
        <v>22.646599306231483</v>
      </c>
      <c r="CS1177">
        <v>22.678165888800976</v>
      </c>
      <c r="CT1177">
        <v>22.732873230667906</v>
      </c>
      <c r="CU1177">
        <v>22.798083248835347</v>
      </c>
      <c r="CV1177">
        <v>22.84439589136354</v>
      </c>
      <c r="CW1177">
        <v>22.853648942740961</v>
      </c>
      <c r="CX1177">
        <f>AVERAGE(pipe_data__2[[#This Row],[u1,]:[u101]])</f>
        <v>22.678206961022426</v>
      </c>
      <c r="CY1177">
        <v>22.678206961022426</v>
      </c>
      <c r="CZ1177" s="16">
        <v>22.876357387356105</v>
      </c>
      <c r="DA1177" s="19"/>
    </row>
    <row r="1178" spans="1:105" x14ac:dyDescent="0.25">
      <c r="A1178">
        <v>0.17658829414707355</v>
      </c>
      <c r="B1178">
        <v>22.794694937691848</v>
      </c>
      <c r="C1178">
        <v>22.736818376662445</v>
      </c>
      <c r="D1178">
        <v>22.69147462483166</v>
      </c>
      <c r="E1178">
        <v>22.708911959382025</v>
      </c>
      <c r="F1178">
        <v>22.70523522137146</v>
      </c>
      <c r="G1178">
        <v>22.693337820079229</v>
      </c>
      <c r="H1178">
        <v>22.728718638790248</v>
      </c>
      <c r="I1178">
        <v>22.888185270463993</v>
      </c>
      <c r="J1178">
        <v>22.904580162202695</v>
      </c>
      <c r="K1178">
        <v>22.932441763134182</v>
      </c>
      <c r="L1178">
        <v>23.006382897398133</v>
      </c>
      <c r="M1178">
        <v>23.030967933134562</v>
      </c>
      <c r="N1178">
        <v>23.034542356650551</v>
      </c>
      <c r="O1178">
        <v>23.053159715156653</v>
      </c>
      <c r="P1178">
        <v>23.082424992004995</v>
      </c>
      <c r="Q1178">
        <v>23.100966399898841</v>
      </c>
      <c r="R1178">
        <v>23.117740355220381</v>
      </c>
      <c r="S1178">
        <v>23.15091042363461</v>
      </c>
      <c r="T1178">
        <v>23.190495775197448</v>
      </c>
      <c r="U1178">
        <v>23.15703487925591</v>
      </c>
      <c r="V1178">
        <v>23.149907515062875</v>
      </c>
      <c r="W1178">
        <v>23.162484344177802</v>
      </c>
      <c r="X1178">
        <v>23.168595390132282</v>
      </c>
      <c r="Y1178">
        <v>23.146705943505282</v>
      </c>
      <c r="Z1178">
        <v>23.104304810958737</v>
      </c>
      <c r="AA1178">
        <v>23.108782377453721</v>
      </c>
      <c r="AB1178">
        <v>23.099161666686243</v>
      </c>
      <c r="AC1178">
        <v>23.044792868458423</v>
      </c>
      <c r="AD1178">
        <v>22.994669125840389</v>
      </c>
      <c r="AE1178">
        <v>22.965490828681755</v>
      </c>
      <c r="AF1178">
        <v>22.915032190956882</v>
      </c>
      <c r="AG1178">
        <v>22.82389940413676</v>
      </c>
      <c r="AH1178">
        <v>22.801470568273203</v>
      </c>
      <c r="AI1178">
        <v>22.841452473156188</v>
      </c>
      <c r="AJ1178">
        <v>22.815445896343224</v>
      </c>
      <c r="AK1178">
        <v>22.816332614240004</v>
      </c>
      <c r="AL1178">
        <v>22.857936204429848</v>
      </c>
      <c r="AM1178">
        <v>22.87030006399084</v>
      </c>
      <c r="AN1178">
        <v>22.815442265402815</v>
      </c>
      <c r="AO1178">
        <v>22.827240632531954</v>
      </c>
      <c r="AP1178">
        <v>22.798400228424775</v>
      </c>
      <c r="AQ1178">
        <v>22.813623875272629</v>
      </c>
      <c r="AR1178">
        <v>22.769872657180034</v>
      </c>
      <c r="AS1178">
        <v>22.767049541365928</v>
      </c>
      <c r="AT1178">
        <v>22.794157940370393</v>
      </c>
      <c r="AU1178">
        <v>22.883453356216663</v>
      </c>
      <c r="AV1178">
        <v>22.906404115476082</v>
      </c>
      <c r="AW1178">
        <v>22.883824481083753</v>
      </c>
      <c r="AX1178">
        <v>22.696535162218659</v>
      </c>
      <c r="AY1178">
        <v>22.60564753221151</v>
      </c>
      <c r="AZ1178">
        <v>22.56643634145188</v>
      </c>
      <c r="BA1178">
        <v>22.537974132081828</v>
      </c>
      <c r="BB1178">
        <v>22.526732623116256</v>
      </c>
      <c r="BC1178">
        <v>22.515299999114774</v>
      </c>
      <c r="BD1178">
        <v>22.47781564353475</v>
      </c>
      <c r="BE1178">
        <v>22.435309522578994</v>
      </c>
      <c r="BF1178">
        <v>22.354777584807898</v>
      </c>
      <c r="BG1178">
        <v>22.321039236939995</v>
      </c>
      <c r="BH1178">
        <v>22.339260257510631</v>
      </c>
      <c r="BI1178">
        <v>22.340422858430063</v>
      </c>
      <c r="BJ1178">
        <v>22.368597529370334</v>
      </c>
      <c r="BK1178">
        <v>22.367444602647765</v>
      </c>
      <c r="BL1178">
        <v>22.385995366241101</v>
      </c>
      <c r="BM1178">
        <v>22.395485530328983</v>
      </c>
      <c r="BN1178">
        <v>22.44173770397386</v>
      </c>
      <c r="BO1178">
        <v>22.460510499337307</v>
      </c>
      <c r="BP1178">
        <v>22.456421963702418</v>
      </c>
      <c r="BQ1178">
        <v>22.412710736667087</v>
      </c>
      <c r="BR1178">
        <v>22.245366567655793</v>
      </c>
      <c r="BS1178">
        <v>22.171988697184826</v>
      </c>
      <c r="BT1178">
        <v>22.145108860663949</v>
      </c>
      <c r="BU1178">
        <v>22.155731036466602</v>
      </c>
      <c r="BV1178">
        <v>22.174593301026452</v>
      </c>
      <c r="BW1178">
        <v>22.241789152132696</v>
      </c>
      <c r="BX1178">
        <v>22.22541324081908</v>
      </c>
      <c r="BY1178">
        <v>22.1329515202588</v>
      </c>
      <c r="BZ1178">
        <v>22.176572642315055</v>
      </c>
      <c r="CA1178">
        <v>22.249651372781173</v>
      </c>
      <c r="CB1178">
        <v>22.272803099804371</v>
      </c>
      <c r="CC1178">
        <v>22.251327812330391</v>
      </c>
      <c r="CD1178">
        <v>22.297434090271796</v>
      </c>
      <c r="CE1178">
        <v>22.303818086626634</v>
      </c>
      <c r="CF1178">
        <v>22.341998602405649</v>
      </c>
      <c r="CG1178">
        <v>22.333697206133351</v>
      </c>
      <c r="CH1178">
        <v>22.368149763887427</v>
      </c>
      <c r="CI1178">
        <v>22.412808433961423</v>
      </c>
      <c r="CJ1178">
        <v>22.473295368414291</v>
      </c>
      <c r="CK1178">
        <v>22.530187918285019</v>
      </c>
      <c r="CL1178">
        <v>22.556239034635194</v>
      </c>
      <c r="CM1178">
        <v>22.607424378766769</v>
      </c>
      <c r="CN1178">
        <v>22.692399547271236</v>
      </c>
      <c r="CO1178">
        <v>22.747719822643507</v>
      </c>
      <c r="CP1178">
        <v>22.799277437353798</v>
      </c>
      <c r="CQ1178">
        <v>22.516721403822164</v>
      </c>
      <c r="CR1178">
        <v>22.645593908777752</v>
      </c>
      <c r="CS1178">
        <v>22.677029806006434</v>
      </c>
      <c r="CT1178">
        <v>22.731347385343938</v>
      </c>
      <c r="CU1178">
        <v>22.796555270981489</v>
      </c>
      <c r="CV1178">
        <v>22.842840983352957</v>
      </c>
      <c r="CW1178">
        <v>22.85195308010686</v>
      </c>
      <c r="CX1178">
        <f>AVERAGE(pipe_data__2[[#This Row],[u1,]:[u101]])</f>
        <v>22.676312015407245</v>
      </c>
      <c r="CY1178">
        <v>22.676312015407245</v>
      </c>
      <c r="CZ1178" s="17">
        <v>22.874764986437366</v>
      </c>
      <c r="DA1178" s="18"/>
    </row>
    <row r="1179" spans="1:105" x14ac:dyDescent="0.25">
      <c r="A1179">
        <v>0.17758879439719855</v>
      </c>
      <c r="B1179">
        <v>22.792389277385826</v>
      </c>
      <c r="C1179">
        <v>22.734436648976352</v>
      </c>
      <c r="D1179">
        <v>22.689356991945104</v>
      </c>
      <c r="E1179">
        <v>22.706672832283896</v>
      </c>
      <c r="F1179">
        <v>22.703322889116549</v>
      </c>
      <c r="G1179">
        <v>22.691388813607542</v>
      </c>
      <c r="H1179">
        <v>22.726778606295472</v>
      </c>
      <c r="I1179">
        <v>22.885907500688166</v>
      </c>
      <c r="J1179">
        <v>22.902423910488675</v>
      </c>
      <c r="K1179">
        <v>22.930527722939928</v>
      </c>
      <c r="L1179">
        <v>23.004573832102892</v>
      </c>
      <c r="M1179">
        <v>23.029154209668828</v>
      </c>
      <c r="N1179">
        <v>23.032860119090174</v>
      </c>
      <c r="O1179">
        <v>23.051480556490048</v>
      </c>
      <c r="P1179">
        <v>23.080655959525298</v>
      </c>
      <c r="Q1179">
        <v>23.099045195188591</v>
      </c>
      <c r="R1179">
        <v>23.115858990937038</v>
      </c>
      <c r="S1179">
        <v>23.149218686649139</v>
      </c>
      <c r="T1179">
        <v>23.188228725475895</v>
      </c>
      <c r="U1179">
        <v>23.155075262794998</v>
      </c>
      <c r="V1179">
        <v>23.147923178819401</v>
      </c>
      <c r="W1179">
        <v>23.160795341938922</v>
      </c>
      <c r="X1179">
        <v>23.166856079766948</v>
      </c>
      <c r="Y1179">
        <v>23.145030234203539</v>
      </c>
      <c r="Z1179">
        <v>23.102378939442229</v>
      </c>
      <c r="AA1179">
        <v>23.10646828684682</v>
      </c>
      <c r="AB1179">
        <v>23.097214337714174</v>
      </c>
      <c r="AC1179">
        <v>23.042500605505541</v>
      </c>
      <c r="AD1179">
        <v>22.992410525683486</v>
      </c>
      <c r="AE1179">
        <v>22.96306141892213</v>
      </c>
      <c r="AF1179">
        <v>22.912345071390479</v>
      </c>
      <c r="AG1179">
        <v>22.821781382303261</v>
      </c>
      <c r="AH1179">
        <v>22.799181811630302</v>
      </c>
      <c r="AI1179">
        <v>22.839590435997671</v>
      </c>
      <c r="AJ1179">
        <v>22.813491491002456</v>
      </c>
      <c r="AK1179">
        <v>22.814334277557581</v>
      </c>
      <c r="AL1179">
        <v>22.855977037914943</v>
      </c>
      <c r="AM1179">
        <v>22.868472937816346</v>
      </c>
      <c r="AN1179">
        <v>22.813399863527579</v>
      </c>
      <c r="AO1179">
        <v>22.825432716908633</v>
      </c>
      <c r="AP1179">
        <v>22.796872431810662</v>
      </c>
      <c r="AQ1179">
        <v>22.812073122407092</v>
      </c>
      <c r="AR1179">
        <v>22.768440521439331</v>
      </c>
      <c r="AS1179">
        <v>22.76543927660914</v>
      </c>
      <c r="AT1179">
        <v>22.792309597468009</v>
      </c>
      <c r="AU1179">
        <v>22.881992830293758</v>
      </c>
      <c r="AV1179">
        <v>22.904154316489528</v>
      </c>
      <c r="AW1179">
        <v>22.881890624309012</v>
      </c>
      <c r="AX1179">
        <v>22.693759251600451</v>
      </c>
      <c r="AY1179">
        <v>22.602504863133259</v>
      </c>
      <c r="AZ1179">
        <v>22.563632967235826</v>
      </c>
      <c r="BA1179">
        <v>22.535702764979114</v>
      </c>
      <c r="BB1179">
        <v>22.524107767374225</v>
      </c>
      <c r="BC1179">
        <v>22.513035802682282</v>
      </c>
      <c r="BD1179">
        <v>22.476203544310902</v>
      </c>
      <c r="BE1179">
        <v>22.432510285248227</v>
      </c>
      <c r="BF1179">
        <v>22.352343665351157</v>
      </c>
      <c r="BG1179">
        <v>22.318921136089909</v>
      </c>
      <c r="BH1179">
        <v>22.337383793520804</v>
      </c>
      <c r="BI1179">
        <v>22.338916718660386</v>
      </c>
      <c r="BJ1179">
        <v>22.366965964919117</v>
      </c>
      <c r="BK1179">
        <v>22.365854949196287</v>
      </c>
      <c r="BL1179">
        <v>22.384199357208384</v>
      </c>
      <c r="BM1179">
        <v>22.393860532410645</v>
      </c>
      <c r="BN1179">
        <v>22.440283540945295</v>
      </c>
      <c r="BO1179">
        <v>22.459386292608617</v>
      </c>
      <c r="BP1179">
        <v>22.454467607544501</v>
      </c>
      <c r="BQ1179">
        <v>22.409591091615333</v>
      </c>
      <c r="BR1179">
        <v>22.243092710847446</v>
      </c>
      <c r="BS1179">
        <v>22.169880768080265</v>
      </c>
      <c r="BT1179">
        <v>22.143133032093939</v>
      </c>
      <c r="BU1179">
        <v>22.153898305032623</v>
      </c>
      <c r="BV1179">
        <v>22.172784022221816</v>
      </c>
      <c r="BW1179">
        <v>22.240542192216729</v>
      </c>
      <c r="BX1179">
        <v>22.222719418586664</v>
      </c>
      <c r="BY1179">
        <v>22.130176845550718</v>
      </c>
      <c r="BZ1179">
        <v>22.174655623870731</v>
      </c>
      <c r="CA1179">
        <v>22.248017786248386</v>
      </c>
      <c r="CB1179">
        <v>22.271048484988711</v>
      </c>
      <c r="CC1179">
        <v>22.249474015038672</v>
      </c>
      <c r="CD1179">
        <v>22.295711011359408</v>
      </c>
      <c r="CE1179">
        <v>22.302234365852573</v>
      </c>
      <c r="CF1179">
        <v>22.340066380112347</v>
      </c>
      <c r="CG1179">
        <v>22.332325533148687</v>
      </c>
      <c r="CH1179">
        <v>22.366839017721205</v>
      </c>
      <c r="CI1179">
        <v>22.411351840609438</v>
      </c>
      <c r="CJ1179">
        <v>22.471783204108796</v>
      </c>
      <c r="CK1179">
        <v>22.528971806175615</v>
      </c>
      <c r="CL1179">
        <v>22.555075782025757</v>
      </c>
      <c r="CM1179">
        <v>22.606391364055675</v>
      </c>
      <c r="CN1179">
        <v>22.691599508413397</v>
      </c>
      <c r="CO1179">
        <v>22.747003993252765</v>
      </c>
      <c r="CP1179">
        <v>22.798045370933767</v>
      </c>
      <c r="CQ1179">
        <v>22.511758517891213</v>
      </c>
      <c r="CR1179">
        <v>22.644588511324024</v>
      </c>
      <c r="CS1179">
        <v>22.675893723211896</v>
      </c>
      <c r="CT1179">
        <v>22.729821540019969</v>
      </c>
      <c r="CU1179">
        <v>22.795027293127632</v>
      </c>
      <c r="CV1179">
        <v>22.841286075342374</v>
      </c>
      <c r="CW1179">
        <v>22.850257217472763</v>
      </c>
      <c r="CX1179">
        <f>AVERAGE(pipe_data__2[[#This Row],[u1,]:[u101]])</f>
        <v>22.674402625849407</v>
      </c>
      <c r="CY1179">
        <v>22.674402625849407</v>
      </c>
      <c r="CZ1179" s="16">
        <v>22.873172585518638</v>
      </c>
      <c r="DA1179" s="19"/>
    </row>
    <row r="1180" spans="1:105" x14ac:dyDescent="0.25">
      <c r="A1180">
        <v>0.17858929464732354</v>
      </c>
      <c r="B1180">
        <v>22.790083617079802</v>
      </c>
      <c r="C1180">
        <v>22.73205492129026</v>
      </c>
      <c r="D1180">
        <v>22.687068865513353</v>
      </c>
      <c r="E1180">
        <v>22.704433705185764</v>
      </c>
      <c r="F1180">
        <v>22.701410556861642</v>
      </c>
      <c r="G1180">
        <v>22.689439807135852</v>
      </c>
      <c r="H1180">
        <v>22.724838573800696</v>
      </c>
      <c r="I1180">
        <v>22.883522923564552</v>
      </c>
      <c r="J1180">
        <v>22.900267658774656</v>
      </c>
      <c r="K1180">
        <v>22.928613682745677</v>
      </c>
      <c r="L1180">
        <v>23.002764766807655</v>
      </c>
      <c r="M1180">
        <v>23.027340486203094</v>
      </c>
      <c r="N1180">
        <v>23.031177881529796</v>
      </c>
      <c r="O1180">
        <v>23.049801397823448</v>
      </c>
      <c r="P1180">
        <v>23.078886927045602</v>
      </c>
      <c r="Q1180">
        <v>23.097123990478345</v>
      </c>
      <c r="R1180">
        <v>23.113977626653696</v>
      </c>
      <c r="S1180">
        <v>23.147526949663668</v>
      </c>
      <c r="T1180">
        <v>23.185961675754339</v>
      </c>
      <c r="U1180">
        <v>23.153115646334086</v>
      </c>
      <c r="V1180">
        <v>23.145938842575926</v>
      </c>
      <c r="W1180">
        <v>23.158933011399789</v>
      </c>
      <c r="X1180">
        <v>23.165116769401614</v>
      </c>
      <c r="Y1180">
        <v>23.143354524901795</v>
      </c>
      <c r="Z1180">
        <v>23.10045306792572</v>
      </c>
      <c r="AA1180">
        <v>23.104141866534331</v>
      </c>
      <c r="AB1180">
        <v>23.095267008742102</v>
      </c>
      <c r="AC1180">
        <v>23.040208342552663</v>
      </c>
      <c r="AD1180">
        <v>22.990151925526582</v>
      </c>
      <c r="AE1180">
        <v>22.960632009162502</v>
      </c>
      <c r="AF1180">
        <v>22.909657951824073</v>
      </c>
      <c r="AG1180">
        <v>22.819663360469757</v>
      </c>
      <c r="AH1180">
        <v>22.796893054987404</v>
      </c>
      <c r="AI1180">
        <v>22.83772839883915</v>
      </c>
      <c r="AJ1180">
        <v>22.811537085661687</v>
      </c>
      <c r="AK1180">
        <v>22.812335940875155</v>
      </c>
      <c r="AL1180">
        <v>22.854017871400035</v>
      </c>
      <c r="AM1180">
        <v>22.866645811641853</v>
      </c>
      <c r="AN1180">
        <v>22.811357461652346</v>
      </c>
      <c r="AO1180">
        <v>22.823624801285312</v>
      </c>
      <c r="AP1180">
        <v>22.79534463519655</v>
      </c>
      <c r="AQ1180">
        <v>22.810522369541555</v>
      </c>
      <c r="AR1180">
        <v>22.767008385698624</v>
      </c>
      <c r="AS1180">
        <v>22.763829011852351</v>
      </c>
      <c r="AT1180">
        <v>22.790461254565624</v>
      </c>
      <c r="AU1180">
        <v>22.880532304370856</v>
      </c>
      <c r="AV1180">
        <v>22.901904517502974</v>
      </c>
      <c r="AW1180">
        <v>22.879956767534267</v>
      </c>
      <c r="AX1180">
        <v>22.690983340982243</v>
      </c>
      <c r="AY1180">
        <v>22.599362194055008</v>
      </c>
      <c r="AZ1180">
        <v>22.560829593019768</v>
      </c>
      <c r="BA1180">
        <v>22.533431397876399</v>
      </c>
      <c r="BB1180">
        <v>22.521482911632194</v>
      </c>
      <c r="BC1180">
        <v>22.51077160624979</v>
      </c>
      <c r="BD1180">
        <v>22.474591445087054</v>
      </c>
      <c r="BE1180">
        <v>22.429711047917461</v>
      </c>
      <c r="BF1180">
        <v>22.349909745894415</v>
      </c>
      <c r="BG1180">
        <v>22.316803035239825</v>
      </c>
      <c r="BH1180">
        <v>22.33550732953098</v>
      </c>
      <c r="BI1180">
        <v>22.337066231211661</v>
      </c>
      <c r="BJ1180">
        <v>22.365334400467901</v>
      </c>
      <c r="BK1180">
        <v>22.364265295744808</v>
      </c>
      <c r="BL1180">
        <v>22.382403348175671</v>
      </c>
      <c r="BM1180">
        <v>22.392235534492304</v>
      </c>
      <c r="BN1180">
        <v>22.438829377916726</v>
      </c>
      <c r="BO1180">
        <v>22.458262085879927</v>
      </c>
      <c r="BP1180">
        <v>22.452513251386588</v>
      </c>
      <c r="BQ1180">
        <v>22.406471446563582</v>
      </c>
      <c r="BR1180">
        <v>22.240120630696609</v>
      </c>
      <c r="BS1180">
        <v>22.167772838975701</v>
      </c>
      <c r="BT1180">
        <v>22.141157203523928</v>
      </c>
      <c r="BU1180">
        <v>22.152065573598648</v>
      </c>
      <c r="BV1180">
        <v>22.170974743417176</v>
      </c>
      <c r="BW1180">
        <v>22.239295232300762</v>
      </c>
      <c r="BX1180">
        <v>22.220025596354247</v>
      </c>
      <c r="BY1180">
        <v>22.127402170842636</v>
      </c>
      <c r="BZ1180">
        <v>22.172738605426407</v>
      </c>
      <c r="CA1180">
        <v>22.2463841997156</v>
      </c>
      <c r="CB1180">
        <v>22.269293870173048</v>
      </c>
      <c r="CC1180">
        <v>22.247620217746952</v>
      </c>
      <c r="CD1180">
        <v>22.293987932447017</v>
      </c>
      <c r="CE1180">
        <v>22.300650645078512</v>
      </c>
      <c r="CF1180">
        <v>22.338134157819042</v>
      </c>
      <c r="CG1180">
        <v>22.330953860164023</v>
      </c>
      <c r="CH1180">
        <v>22.365528271554986</v>
      </c>
      <c r="CI1180">
        <v>22.409895247257452</v>
      </c>
      <c r="CJ1180">
        <v>22.470271039803301</v>
      </c>
      <c r="CK1180">
        <v>22.527755694066215</v>
      </c>
      <c r="CL1180">
        <v>22.553912529416319</v>
      </c>
      <c r="CM1180">
        <v>22.605358349344584</v>
      </c>
      <c r="CN1180">
        <v>22.690799469555557</v>
      </c>
      <c r="CO1180">
        <v>22.746288163862022</v>
      </c>
      <c r="CP1180">
        <v>22.796813304513737</v>
      </c>
      <c r="CQ1180">
        <v>22.506795631960259</v>
      </c>
      <c r="CR1180">
        <v>22.643583113870296</v>
      </c>
      <c r="CS1180">
        <v>22.674757640417354</v>
      </c>
      <c r="CT1180">
        <v>22.728295694696001</v>
      </c>
      <c r="CU1180">
        <v>22.793499315273777</v>
      </c>
      <c r="CV1180">
        <v>22.839731167331792</v>
      </c>
      <c r="CW1180">
        <v>22.848561354838665</v>
      </c>
      <c r="CX1180">
        <f>AVERAGE(pipe_data__2[[#This Row],[u1,]:[u101]])</f>
        <v>22.672478180992357</v>
      </c>
      <c r="CY1180">
        <v>22.672478180992357</v>
      </c>
      <c r="CZ1180" s="17">
        <v>22.871573872157043</v>
      </c>
      <c r="DA1180" s="18"/>
    </row>
    <row r="1181" spans="1:105" x14ac:dyDescent="0.25">
      <c r="A1181">
        <v>0.17958979489744853</v>
      </c>
      <c r="B1181">
        <v>22.787777956773777</v>
      </c>
      <c r="C1181">
        <v>22.729673193604171</v>
      </c>
      <c r="D1181">
        <v>22.684536968526849</v>
      </c>
      <c r="E1181">
        <v>22.702194578087632</v>
      </c>
      <c r="F1181">
        <v>22.699498224606735</v>
      </c>
      <c r="G1181">
        <v>22.687490800664161</v>
      </c>
      <c r="H1181">
        <v>22.72289854130592</v>
      </c>
      <c r="I1181">
        <v>22.881138346440935</v>
      </c>
      <c r="J1181">
        <v>22.898111407060636</v>
      </c>
      <c r="K1181">
        <v>22.926699642551423</v>
      </c>
      <c r="L1181">
        <v>23.000955701512414</v>
      </c>
      <c r="M1181">
        <v>23.025526762737364</v>
      </c>
      <c r="N1181">
        <v>23.029495643969419</v>
      </c>
      <c r="O1181">
        <v>23.048122239156847</v>
      </c>
      <c r="P1181">
        <v>23.077117894565902</v>
      </c>
      <c r="Q1181">
        <v>23.095202785768098</v>
      </c>
      <c r="R1181">
        <v>23.112096262370354</v>
      </c>
      <c r="S1181">
        <v>23.145835212678197</v>
      </c>
      <c r="T1181">
        <v>23.183694626032786</v>
      </c>
      <c r="U1181">
        <v>23.151156029873171</v>
      </c>
      <c r="V1181">
        <v>23.143954506332449</v>
      </c>
      <c r="W1181">
        <v>23.156851862272404</v>
      </c>
      <c r="X1181">
        <v>23.163377459036276</v>
      </c>
      <c r="Y1181">
        <v>23.141678815600052</v>
      </c>
      <c r="Z1181">
        <v>23.098527196409215</v>
      </c>
      <c r="AA1181">
        <v>23.101815446221842</v>
      </c>
      <c r="AB1181">
        <v>23.093319679770033</v>
      </c>
      <c r="AC1181">
        <v>23.037916079599782</v>
      </c>
      <c r="AD1181">
        <v>22.987893325369679</v>
      </c>
      <c r="AE1181">
        <v>22.958202599402878</v>
      </c>
      <c r="AF1181">
        <v>22.90697083225767</v>
      </c>
      <c r="AG1181">
        <v>22.817545338636258</v>
      </c>
      <c r="AH1181">
        <v>22.794604298344503</v>
      </c>
      <c r="AI1181">
        <v>22.835866361680633</v>
      </c>
      <c r="AJ1181">
        <v>22.809582680320922</v>
      </c>
      <c r="AK1181">
        <v>22.810337604192728</v>
      </c>
      <c r="AL1181">
        <v>22.852058704885131</v>
      </c>
      <c r="AM1181">
        <v>22.864818685467359</v>
      </c>
      <c r="AN1181">
        <v>22.809315059777109</v>
      </c>
      <c r="AO1181">
        <v>22.821816885661992</v>
      </c>
      <c r="AP1181">
        <v>22.793816838582437</v>
      </c>
      <c r="AQ1181">
        <v>22.808971616676018</v>
      </c>
      <c r="AR1181">
        <v>22.765576249957917</v>
      </c>
      <c r="AS1181">
        <v>22.762218747095559</v>
      </c>
      <c r="AT1181">
        <v>22.78861291166324</v>
      </c>
      <c r="AU1181">
        <v>22.879071778447951</v>
      </c>
      <c r="AV1181">
        <v>22.89965471851642</v>
      </c>
      <c r="AW1181">
        <v>22.878022910759523</v>
      </c>
      <c r="AX1181">
        <v>22.688207430364034</v>
      </c>
      <c r="AY1181">
        <v>22.596219524976757</v>
      </c>
      <c r="AZ1181">
        <v>22.558026218803711</v>
      </c>
      <c r="BA1181">
        <v>22.531160030773684</v>
      </c>
      <c r="BB1181">
        <v>22.518858055890163</v>
      </c>
      <c r="BC1181">
        <v>22.508507409817295</v>
      </c>
      <c r="BD1181">
        <v>22.472979345863202</v>
      </c>
      <c r="BE1181">
        <v>22.426911810586699</v>
      </c>
      <c r="BF1181">
        <v>22.347475826437677</v>
      </c>
      <c r="BG1181">
        <v>22.314684934389742</v>
      </c>
      <c r="BH1181">
        <v>22.333630865541153</v>
      </c>
      <c r="BI1181">
        <v>22.33514634370162</v>
      </c>
      <c r="BJ1181">
        <v>22.363702836016685</v>
      </c>
      <c r="BK1181">
        <v>22.362675642293329</v>
      </c>
      <c r="BL1181">
        <v>22.380607339142955</v>
      </c>
      <c r="BM1181">
        <v>22.390610536573966</v>
      </c>
      <c r="BN1181">
        <v>22.43737521488816</v>
      </c>
      <c r="BO1181">
        <v>22.457137879151237</v>
      </c>
      <c r="BP1181">
        <v>22.450558895228671</v>
      </c>
      <c r="BQ1181">
        <v>22.403351801511828</v>
      </c>
      <c r="BR1181">
        <v>22.237067116151003</v>
      </c>
      <c r="BS1181">
        <v>22.165664909871136</v>
      </c>
      <c r="BT1181">
        <v>22.139181374953917</v>
      </c>
      <c r="BU1181">
        <v>22.150232842164673</v>
      </c>
      <c r="BV1181">
        <v>22.16916546461254</v>
      </c>
      <c r="BW1181">
        <v>22.238048272384795</v>
      </c>
      <c r="BX1181">
        <v>22.217331774121828</v>
      </c>
      <c r="BY1181">
        <v>22.124627496134551</v>
      </c>
      <c r="BZ1181">
        <v>22.170821586982083</v>
      </c>
      <c r="CA1181">
        <v>22.244750613182813</v>
      </c>
      <c r="CB1181">
        <v>22.267539255357388</v>
      </c>
      <c r="CC1181">
        <v>22.245766420455233</v>
      </c>
      <c r="CD1181">
        <v>22.292264853534629</v>
      </c>
      <c r="CE1181">
        <v>22.299066924304451</v>
      </c>
      <c r="CF1181">
        <v>22.33620193552574</v>
      </c>
      <c r="CG1181">
        <v>22.329582187179358</v>
      </c>
      <c r="CH1181">
        <v>22.364217525388764</v>
      </c>
      <c r="CI1181">
        <v>22.408438653905467</v>
      </c>
      <c r="CJ1181">
        <v>22.468758875497809</v>
      </c>
      <c r="CK1181">
        <v>22.526539581956815</v>
      </c>
      <c r="CL1181">
        <v>22.552749276806882</v>
      </c>
      <c r="CM1181">
        <v>22.60432533463349</v>
      </c>
      <c r="CN1181">
        <v>22.689999430697718</v>
      </c>
      <c r="CO1181">
        <v>22.74557233447128</v>
      </c>
      <c r="CP1181">
        <v>22.795581238093707</v>
      </c>
      <c r="CQ1181">
        <v>22.501832746029304</v>
      </c>
      <c r="CR1181">
        <v>22.642577716416564</v>
      </c>
      <c r="CS1181">
        <v>22.673621557622813</v>
      </c>
      <c r="CT1181">
        <v>22.726769849372033</v>
      </c>
      <c r="CU1181">
        <v>22.79197133741992</v>
      </c>
      <c r="CV1181">
        <v>22.838176259321209</v>
      </c>
      <c r="CW1181">
        <v>22.846865492204568</v>
      </c>
      <c r="CX1181">
        <f>AVERAGE(pipe_data__2[[#This Row],[u1,]:[u101]])</f>
        <v>22.670547601899315</v>
      </c>
      <c r="CY1181">
        <v>22.670547601899315</v>
      </c>
      <c r="CZ1181" s="16">
        <v>22.869946456182703</v>
      </c>
      <c r="DA1181" s="19"/>
    </row>
    <row r="1182" spans="1:105" x14ac:dyDescent="0.25">
      <c r="A1182">
        <v>0.18059029514757374</v>
      </c>
      <c r="B1182">
        <v>22.785472296467752</v>
      </c>
      <c r="C1182">
        <v>22.727291465918078</v>
      </c>
      <c r="D1182">
        <v>22.682005071540342</v>
      </c>
      <c r="E1182">
        <v>22.699955450989503</v>
      </c>
      <c r="F1182">
        <v>22.697585892351825</v>
      </c>
      <c r="G1182">
        <v>22.685541794192471</v>
      </c>
      <c r="H1182">
        <v>22.720958508811144</v>
      </c>
      <c r="I1182">
        <v>22.878753769317321</v>
      </c>
      <c r="J1182">
        <v>22.895955155346616</v>
      </c>
      <c r="K1182">
        <v>22.924785602357172</v>
      </c>
      <c r="L1182">
        <v>22.999146636217176</v>
      </c>
      <c r="M1182">
        <v>23.02371303927163</v>
      </c>
      <c r="N1182">
        <v>23.027813406409045</v>
      </c>
      <c r="O1182">
        <v>23.046443080490242</v>
      </c>
      <c r="P1182">
        <v>23.075348862086205</v>
      </c>
      <c r="Q1182">
        <v>23.093281581057848</v>
      </c>
      <c r="R1182">
        <v>23.110214898087012</v>
      </c>
      <c r="S1182">
        <v>23.144143475692726</v>
      </c>
      <c r="T1182">
        <v>23.181427576311229</v>
      </c>
      <c r="U1182">
        <v>23.149196413412259</v>
      </c>
      <c r="V1182">
        <v>23.141970170088975</v>
      </c>
      <c r="W1182">
        <v>23.154770713145016</v>
      </c>
      <c r="X1182">
        <v>23.161638148670942</v>
      </c>
      <c r="Y1182">
        <v>23.140003106298309</v>
      </c>
      <c r="Z1182">
        <v>23.096601324892706</v>
      </c>
      <c r="AA1182">
        <v>23.099489025909353</v>
      </c>
      <c r="AB1182">
        <v>23.091372350797965</v>
      </c>
      <c r="AC1182">
        <v>23.035623816646904</v>
      </c>
      <c r="AD1182">
        <v>22.985634725212776</v>
      </c>
      <c r="AE1182">
        <v>22.955773189643249</v>
      </c>
      <c r="AF1182">
        <v>22.904283712691267</v>
      </c>
      <c r="AG1182">
        <v>22.815427316802754</v>
      </c>
      <c r="AH1182">
        <v>22.792315541701605</v>
      </c>
      <c r="AI1182">
        <v>22.834004324522112</v>
      </c>
      <c r="AJ1182">
        <v>22.807628274980154</v>
      </c>
      <c r="AK1182">
        <v>22.808339267510302</v>
      </c>
      <c r="AL1182">
        <v>22.850099538370223</v>
      </c>
      <c r="AM1182">
        <v>22.862991559292869</v>
      </c>
      <c r="AN1182">
        <v>22.807272657901873</v>
      </c>
      <c r="AO1182">
        <v>22.820008970038675</v>
      </c>
      <c r="AP1182">
        <v>22.792289041968324</v>
      </c>
      <c r="AQ1182">
        <v>22.807420863810485</v>
      </c>
      <c r="AR1182">
        <v>22.76414411421721</v>
      </c>
      <c r="AS1182">
        <v>22.760608482338771</v>
      </c>
      <c r="AT1182">
        <v>22.786764568760855</v>
      </c>
      <c r="AU1182">
        <v>22.877611252525046</v>
      </c>
      <c r="AV1182">
        <v>22.897404919529865</v>
      </c>
      <c r="AW1182">
        <v>22.876089053984781</v>
      </c>
      <c r="AX1182">
        <v>22.685431519745823</v>
      </c>
      <c r="AY1182">
        <v>22.593076855898506</v>
      </c>
      <c r="AZ1182">
        <v>22.555222844587657</v>
      </c>
      <c r="BA1182">
        <v>22.528888663670969</v>
      </c>
      <c r="BB1182">
        <v>22.516233200148132</v>
      </c>
      <c r="BC1182">
        <v>22.506243213384803</v>
      </c>
      <c r="BD1182">
        <v>22.471367246639353</v>
      </c>
      <c r="BE1182">
        <v>22.424112573255933</v>
      </c>
      <c r="BF1182">
        <v>22.345041906980935</v>
      </c>
      <c r="BG1182">
        <v>22.312566833539655</v>
      </c>
      <c r="BH1182">
        <v>22.331754401551326</v>
      </c>
      <c r="BI1182">
        <v>22.333226456191575</v>
      </c>
      <c r="BJ1182">
        <v>22.362071271565465</v>
      </c>
      <c r="BK1182">
        <v>22.36108598884185</v>
      </c>
      <c r="BL1182">
        <v>22.378811330110242</v>
      </c>
      <c r="BM1182">
        <v>22.388985538655628</v>
      </c>
      <c r="BN1182">
        <v>22.435921051859591</v>
      </c>
      <c r="BO1182">
        <v>22.456013672422543</v>
      </c>
      <c r="BP1182">
        <v>22.448604539070754</v>
      </c>
      <c r="BQ1182">
        <v>22.400232156460074</v>
      </c>
      <c r="BR1182">
        <v>22.234013601605394</v>
      </c>
      <c r="BS1182">
        <v>22.163556980766575</v>
      </c>
      <c r="BT1182">
        <v>22.137205546383903</v>
      </c>
      <c r="BU1182">
        <v>22.148400110730694</v>
      </c>
      <c r="BV1182">
        <v>22.167356185807904</v>
      </c>
      <c r="BW1182">
        <v>22.236801312468828</v>
      </c>
      <c r="BX1182">
        <v>22.214637951889411</v>
      </c>
      <c r="BY1182">
        <v>22.121852821426469</v>
      </c>
      <c r="BZ1182">
        <v>22.168904568537759</v>
      </c>
      <c r="CA1182">
        <v>22.243117026650026</v>
      </c>
      <c r="CB1182">
        <v>22.265784640541728</v>
      </c>
      <c r="CC1182">
        <v>22.243912623163514</v>
      </c>
      <c r="CD1182">
        <v>22.290541774622238</v>
      </c>
      <c r="CE1182">
        <v>22.29748320353039</v>
      </c>
      <c r="CF1182">
        <v>22.334269713232434</v>
      </c>
      <c r="CG1182">
        <v>22.328210514194694</v>
      </c>
      <c r="CH1182">
        <v>22.362906779222545</v>
      </c>
      <c r="CI1182">
        <v>22.406982060553482</v>
      </c>
      <c r="CJ1182">
        <v>22.467246711192313</v>
      </c>
      <c r="CK1182">
        <v>22.525323469847411</v>
      </c>
      <c r="CL1182">
        <v>22.551586024197444</v>
      </c>
      <c r="CM1182">
        <v>22.603292319922396</v>
      </c>
      <c r="CN1182">
        <v>22.689199391839878</v>
      </c>
      <c r="CO1182">
        <v>22.744856505080538</v>
      </c>
      <c r="CP1182">
        <v>22.79434917167368</v>
      </c>
      <c r="CQ1182">
        <v>22.49686986009835</v>
      </c>
      <c r="CR1182">
        <v>22.641572318962837</v>
      </c>
      <c r="CS1182">
        <v>22.672485474828274</v>
      </c>
      <c r="CT1182">
        <v>22.725244004048065</v>
      </c>
      <c r="CU1182">
        <v>22.790443359566066</v>
      </c>
      <c r="CV1182">
        <v>22.836621351310622</v>
      </c>
      <c r="CW1182">
        <v>22.845169629570467</v>
      </c>
      <c r="CX1182">
        <f>AVERAGE(pipe_data__2[[#This Row],[u1,]:[u101]])</f>
        <v>22.668617022806281</v>
      </c>
      <c r="CY1182">
        <v>22.668617022806281</v>
      </c>
      <c r="CZ1182" s="17">
        <v>22.868308810594044</v>
      </c>
      <c r="DA1182" s="18"/>
    </row>
    <row r="1183" spans="1:105" x14ac:dyDescent="0.25">
      <c r="A1183">
        <v>0.18159079539769873</v>
      </c>
      <c r="B1183">
        <v>22.783166636161727</v>
      </c>
      <c r="C1183">
        <v>22.724909738231986</v>
      </c>
      <c r="D1183">
        <v>22.679473174553838</v>
      </c>
      <c r="E1183">
        <v>22.69771632389137</v>
      </c>
      <c r="F1183">
        <v>22.695673560096917</v>
      </c>
      <c r="G1183">
        <v>22.68359278772078</v>
      </c>
      <c r="H1183">
        <v>22.719018476316368</v>
      </c>
      <c r="I1183">
        <v>22.876369192193707</v>
      </c>
      <c r="J1183">
        <v>22.893798903632597</v>
      </c>
      <c r="K1183">
        <v>22.922871562162918</v>
      </c>
      <c r="L1183">
        <v>22.997337570921935</v>
      </c>
      <c r="M1183">
        <v>23.021899315805896</v>
      </c>
      <c r="N1183">
        <v>23.026131168848668</v>
      </c>
      <c r="O1183">
        <v>23.044763921823641</v>
      </c>
      <c r="P1183">
        <v>23.073579829606505</v>
      </c>
      <c r="Q1183">
        <v>23.091360376347602</v>
      </c>
      <c r="R1183">
        <v>23.10833353380367</v>
      </c>
      <c r="S1183">
        <v>23.142451738707258</v>
      </c>
      <c r="T1183">
        <v>23.179160526589676</v>
      </c>
      <c r="U1183">
        <v>23.147236796951344</v>
      </c>
      <c r="V1183">
        <v>23.1399858338455</v>
      </c>
      <c r="W1183">
        <v>23.152689564017631</v>
      </c>
      <c r="X1183">
        <v>23.159898838305605</v>
      </c>
      <c r="Y1183">
        <v>23.138327396996566</v>
      </c>
      <c r="Z1183">
        <v>23.094675453376198</v>
      </c>
      <c r="AA1183">
        <v>23.097162605596864</v>
      </c>
      <c r="AB1183">
        <v>23.089425021825893</v>
      </c>
      <c r="AC1183">
        <v>23.033331553694023</v>
      </c>
      <c r="AD1183">
        <v>22.983376125055873</v>
      </c>
      <c r="AE1183">
        <v>22.953343779883625</v>
      </c>
      <c r="AF1183">
        <v>22.901596593124861</v>
      </c>
      <c r="AG1183">
        <v>22.813309294969251</v>
      </c>
      <c r="AH1183">
        <v>22.790026785058703</v>
      </c>
      <c r="AI1183">
        <v>22.832142287363595</v>
      </c>
      <c r="AJ1183">
        <v>22.805673869639385</v>
      </c>
      <c r="AK1183">
        <v>22.806340930827879</v>
      </c>
      <c r="AL1183">
        <v>22.848140371855315</v>
      </c>
      <c r="AM1183">
        <v>22.861164433118375</v>
      </c>
      <c r="AN1183">
        <v>22.805230256026636</v>
      </c>
      <c r="AO1183">
        <v>22.818201054415354</v>
      </c>
      <c r="AP1183">
        <v>22.790761245354211</v>
      </c>
      <c r="AQ1183">
        <v>22.805870110944948</v>
      </c>
      <c r="AR1183">
        <v>22.762711978476503</v>
      </c>
      <c r="AS1183">
        <v>22.758998217581983</v>
      </c>
      <c r="AT1183">
        <v>22.784916225858471</v>
      </c>
      <c r="AU1183">
        <v>22.876150726602141</v>
      </c>
      <c r="AV1183">
        <v>22.895155120543311</v>
      </c>
      <c r="AW1183">
        <v>22.874155197210037</v>
      </c>
      <c r="AX1183">
        <v>22.682655609127615</v>
      </c>
      <c r="AY1183">
        <v>22.589934186820255</v>
      </c>
      <c r="AZ1183">
        <v>22.5524194703716</v>
      </c>
      <c r="BA1183">
        <v>22.526354392911998</v>
      </c>
      <c r="BB1183">
        <v>22.513608344406101</v>
      </c>
      <c r="BC1183">
        <v>22.503979016952311</v>
      </c>
      <c r="BD1183">
        <v>22.469755147415505</v>
      </c>
      <c r="BE1183">
        <v>22.421313335925166</v>
      </c>
      <c r="BF1183">
        <v>22.342607987524193</v>
      </c>
      <c r="BG1183">
        <v>22.310448732689572</v>
      </c>
      <c r="BH1183">
        <v>22.329877937561502</v>
      </c>
      <c r="BI1183">
        <v>22.33130656868153</v>
      </c>
      <c r="BJ1183">
        <v>22.360439707114249</v>
      </c>
      <c r="BK1183">
        <v>22.359496335390372</v>
      </c>
      <c r="BL1183">
        <v>22.377015321077529</v>
      </c>
      <c r="BM1183">
        <v>22.387360540737291</v>
      </c>
      <c r="BN1183">
        <v>22.434466888831022</v>
      </c>
      <c r="BO1183">
        <v>22.454889465693853</v>
      </c>
      <c r="BP1183">
        <v>22.44665018291284</v>
      </c>
      <c r="BQ1183">
        <v>22.39711251140832</v>
      </c>
      <c r="BR1183">
        <v>22.230960087059788</v>
      </c>
      <c r="BS1183">
        <v>22.161449051662011</v>
      </c>
      <c r="BT1183">
        <v>22.135229717813893</v>
      </c>
      <c r="BU1183">
        <v>22.146567379296719</v>
      </c>
      <c r="BV1183">
        <v>22.165546907003268</v>
      </c>
      <c r="BW1183">
        <v>22.23555435255286</v>
      </c>
      <c r="BX1183">
        <v>22.211944129656992</v>
      </c>
      <c r="BY1183">
        <v>22.119078146718387</v>
      </c>
      <c r="BZ1183">
        <v>22.166987550093435</v>
      </c>
      <c r="CA1183">
        <v>22.241483440117243</v>
      </c>
      <c r="CB1183">
        <v>22.264030025726065</v>
      </c>
      <c r="CC1183">
        <v>22.242058825871794</v>
      </c>
      <c r="CD1183">
        <v>22.288818695709846</v>
      </c>
      <c r="CE1183">
        <v>22.295899482756329</v>
      </c>
      <c r="CF1183">
        <v>22.332337490939132</v>
      </c>
      <c r="CG1183">
        <v>22.32683884121003</v>
      </c>
      <c r="CH1183">
        <v>22.361596033056323</v>
      </c>
      <c r="CI1183">
        <v>22.4055254672015</v>
      </c>
      <c r="CJ1183">
        <v>22.465734546886818</v>
      </c>
      <c r="CK1183">
        <v>22.524107357738011</v>
      </c>
      <c r="CL1183">
        <v>22.550422771588007</v>
      </c>
      <c r="CM1183">
        <v>22.602259305211305</v>
      </c>
      <c r="CN1183">
        <v>22.688399352982039</v>
      </c>
      <c r="CO1183">
        <v>22.744140675689795</v>
      </c>
      <c r="CP1183">
        <v>22.79311710525365</v>
      </c>
      <c r="CQ1183">
        <v>22.491906974167399</v>
      </c>
      <c r="CR1183">
        <v>22.640566921509109</v>
      </c>
      <c r="CS1183">
        <v>22.671349392033733</v>
      </c>
      <c r="CT1183">
        <v>22.723718158724097</v>
      </c>
      <c r="CU1183">
        <v>22.788915381712208</v>
      </c>
      <c r="CV1183">
        <v>22.83506644330004</v>
      </c>
      <c r="CW1183">
        <v>22.84347376693637</v>
      </c>
      <c r="CX1183">
        <f>AVERAGE(pipe_data__2[[#This Row],[u1,]:[u101]])</f>
        <v>22.666683814676684</v>
      </c>
      <c r="CY1183">
        <v>22.666683814676684</v>
      </c>
      <c r="CZ1183" s="16">
        <v>22.866666936120151</v>
      </c>
      <c r="DA1183" s="19"/>
    </row>
    <row r="1184" spans="1:105" x14ac:dyDescent="0.25">
      <c r="A1184">
        <v>0.18259129564782373</v>
      </c>
      <c r="B1184">
        <v>22.780860975855703</v>
      </c>
      <c r="C1184">
        <v>22.722528010545897</v>
      </c>
      <c r="D1184">
        <v>22.676941277567334</v>
      </c>
      <c r="E1184">
        <v>22.695477196793238</v>
      </c>
      <c r="F1184">
        <v>22.69376122784201</v>
      </c>
      <c r="G1184">
        <v>22.68164378124909</v>
      </c>
      <c r="H1184">
        <v>22.717078443821595</v>
      </c>
      <c r="I1184">
        <v>22.873984615070093</v>
      </c>
      <c r="J1184">
        <v>22.891642651918577</v>
      </c>
      <c r="K1184">
        <v>22.920957521968667</v>
      </c>
      <c r="L1184">
        <v>22.995528505626694</v>
      </c>
      <c r="M1184">
        <v>23.020085592340163</v>
      </c>
      <c r="N1184">
        <v>23.024448931288291</v>
      </c>
      <c r="O1184">
        <v>23.04308476315704</v>
      </c>
      <c r="P1184">
        <v>23.071810797126808</v>
      </c>
      <c r="Q1184">
        <v>23.089439171637355</v>
      </c>
      <c r="R1184">
        <v>23.106452169520328</v>
      </c>
      <c r="S1184">
        <v>23.140760001721787</v>
      </c>
      <c r="T1184">
        <v>23.17689347686812</v>
      </c>
      <c r="U1184">
        <v>23.145277180490432</v>
      </c>
      <c r="V1184">
        <v>23.138001497602023</v>
      </c>
      <c r="W1184">
        <v>23.150608414890243</v>
      </c>
      <c r="X1184">
        <v>23.158159527940271</v>
      </c>
      <c r="Y1184">
        <v>23.136651687694819</v>
      </c>
      <c r="Z1184">
        <v>23.092749581859692</v>
      </c>
      <c r="AA1184">
        <v>23.094836185284375</v>
      </c>
      <c r="AB1184">
        <v>23.087477692853824</v>
      </c>
      <c r="AC1184">
        <v>23.031039290741145</v>
      </c>
      <c r="AD1184">
        <v>22.98111752489897</v>
      </c>
      <c r="AE1184">
        <v>22.950914370124</v>
      </c>
      <c r="AF1184">
        <v>22.898909473558458</v>
      </c>
      <c r="AG1184">
        <v>22.811191273135751</v>
      </c>
      <c r="AH1184">
        <v>22.787738028415806</v>
      </c>
      <c r="AI1184">
        <v>22.830280250205078</v>
      </c>
      <c r="AJ1184">
        <v>22.803719464298617</v>
      </c>
      <c r="AK1184">
        <v>22.804342594145453</v>
      </c>
      <c r="AL1184">
        <v>22.846181205340411</v>
      </c>
      <c r="AM1184">
        <v>22.859337306943882</v>
      </c>
      <c r="AN1184">
        <v>22.8031878541514</v>
      </c>
      <c r="AO1184">
        <v>22.816393138792034</v>
      </c>
      <c r="AP1184">
        <v>22.789233448740099</v>
      </c>
      <c r="AQ1184">
        <v>22.804319358079411</v>
      </c>
      <c r="AR1184">
        <v>22.761279842735796</v>
      </c>
      <c r="AS1184">
        <v>22.757387952825194</v>
      </c>
      <c r="AT1184">
        <v>22.783067882956086</v>
      </c>
      <c r="AU1184">
        <v>22.874690200679236</v>
      </c>
      <c r="AV1184">
        <v>22.892905321556757</v>
      </c>
      <c r="AW1184">
        <v>22.872221340435292</v>
      </c>
      <c r="AX1184">
        <v>22.679879698509406</v>
      </c>
      <c r="AY1184">
        <v>22.586791517742004</v>
      </c>
      <c r="AZ1184">
        <v>22.549616096155543</v>
      </c>
      <c r="BA1184">
        <v>22.523285310718766</v>
      </c>
      <c r="BB1184">
        <v>22.510983488664071</v>
      </c>
      <c r="BC1184">
        <v>22.501714820519815</v>
      </c>
      <c r="BD1184">
        <v>22.468143048191656</v>
      </c>
      <c r="BE1184">
        <v>22.418514098594404</v>
      </c>
      <c r="BF1184">
        <v>22.340174068067451</v>
      </c>
      <c r="BG1184">
        <v>22.308330631839489</v>
      </c>
      <c r="BH1184">
        <v>22.328001473571675</v>
      </c>
      <c r="BI1184">
        <v>22.329386681171485</v>
      </c>
      <c r="BJ1184">
        <v>22.358808142663033</v>
      </c>
      <c r="BK1184">
        <v>22.357906681938893</v>
      </c>
      <c r="BL1184">
        <v>22.375219312044813</v>
      </c>
      <c r="BM1184">
        <v>22.385735542818949</v>
      </c>
      <c r="BN1184">
        <v>22.433012725802456</v>
      </c>
      <c r="BO1184">
        <v>22.453764647463125</v>
      </c>
      <c r="BP1184">
        <v>22.444695826754923</v>
      </c>
      <c r="BQ1184">
        <v>22.393992866356566</v>
      </c>
      <c r="BR1184">
        <v>22.227906572514179</v>
      </c>
      <c r="BS1184">
        <v>22.158921096466447</v>
      </c>
      <c r="BT1184">
        <v>22.133253889243882</v>
      </c>
      <c r="BU1184">
        <v>22.144734647862744</v>
      </c>
      <c r="BV1184">
        <v>22.163737628198628</v>
      </c>
      <c r="BW1184">
        <v>22.234307392636897</v>
      </c>
      <c r="BX1184">
        <v>22.209250307424576</v>
      </c>
      <c r="BY1184">
        <v>22.116303472010305</v>
      </c>
      <c r="BZ1184">
        <v>22.165003674209853</v>
      </c>
      <c r="CA1184">
        <v>22.239849853584456</v>
      </c>
      <c r="CB1184">
        <v>22.262275410910405</v>
      </c>
      <c r="CC1184">
        <v>22.240205028580075</v>
      </c>
      <c r="CD1184">
        <v>22.287095616797458</v>
      </c>
      <c r="CE1184">
        <v>22.294315761982268</v>
      </c>
      <c r="CF1184">
        <v>22.33040526864583</v>
      </c>
      <c r="CG1184">
        <v>22.325467168225366</v>
      </c>
      <c r="CH1184">
        <v>22.360285286890104</v>
      </c>
      <c r="CI1184">
        <v>22.404068873849514</v>
      </c>
      <c r="CJ1184">
        <v>22.464222382581326</v>
      </c>
      <c r="CK1184">
        <v>22.52289124562861</v>
      </c>
      <c r="CL1184">
        <v>22.54925951897857</v>
      </c>
      <c r="CM1184">
        <v>22.601226290500211</v>
      </c>
      <c r="CN1184">
        <v>22.687599314124199</v>
      </c>
      <c r="CO1184">
        <v>22.74342484629905</v>
      </c>
      <c r="CP1184">
        <v>22.79188503883362</v>
      </c>
      <c r="CQ1184">
        <v>22.486944088236445</v>
      </c>
      <c r="CR1184">
        <v>22.639325130373948</v>
      </c>
      <c r="CS1184">
        <v>22.670213309239191</v>
      </c>
      <c r="CT1184">
        <v>22.722192313400129</v>
      </c>
      <c r="CU1184">
        <v>22.787387403858354</v>
      </c>
      <c r="CV1184">
        <v>22.833511535289457</v>
      </c>
      <c r="CW1184">
        <v>22.841777904302273</v>
      </c>
      <c r="CX1184">
        <f>AVERAGE(pipe_data__2[[#This Row],[u1,]:[u101]])</f>
        <v>22.664738019545602</v>
      </c>
      <c r="CY1184">
        <v>22.664738019545602</v>
      </c>
      <c r="CZ1184" s="17">
        <v>22.865009805534701</v>
      </c>
      <c r="DA1184" s="18"/>
    </row>
    <row r="1185" spans="1:105" x14ac:dyDescent="0.25">
      <c r="A1185">
        <v>0.18359179589794894</v>
      </c>
      <c r="B1185">
        <v>22.778555315549678</v>
      </c>
      <c r="C1185">
        <v>22.720146282859805</v>
      </c>
      <c r="D1185">
        <v>22.674409380580826</v>
      </c>
      <c r="E1185">
        <v>22.693238069695106</v>
      </c>
      <c r="F1185">
        <v>22.6918488955871</v>
      </c>
      <c r="G1185">
        <v>22.679694774777399</v>
      </c>
      <c r="H1185">
        <v>22.715138411326819</v>
      </c>
      <c r="I1185">
        <v>22.871600037946479</v>
      </c>
      <c r="J1185">
        <v>22.889486400204557</v>
      </c>
      <c r="K1185">
        <v>22.919043481774413</v>
      </c>
      <c r="L1185">
        <v>22.993719440331457</v>
      </c>
      <c r="M1185">
        <v>23.018271868874432</v>
      </c>
      <c r="N1185">
        <v>23.022766693727913</v>
      </c>
      <c r="O1185">
        <v>23.041405604490436</v>
      </c>
      <c r="P1185">
        <v>23.070041764647108</v>
      </c>
      <c r="Q1185">
        <v>23.087517966927106</v>
      </c>
      <c r="R1185">
        <v>23.104570805236985</v>
      </c>
      <c r="S1185">
        <v>23.139068264736316</v>
      </c>
      <c r="T1185">
        <v>23.174626427146563</v>
      </c>
      <c r="U1185">
        <v>23.143317564029516</v>
      </c>
      <c r="V1185">
        <v>23.136017161358549</v>
      </c>
      <c r="W1185">
        <v>23.148527265762858</v>
      </c>
      <c r="X1185">
        <v>23.156420217574937</v>
      </c>
      <c r="Y1185">
        <v>23.134975978393076</v>
      </c>
      <c r="Z1185">
        <v>23.090823710343184</v>
      </c>
      <c r="AA1185">
        <v>23.092509764971883</v>
      </c>
      <c r="AB1185">
        <v>23.085530363881752</v>
      </c>
      <c r="AC1185">
        <v>23.028747027788263</v>
      </c>
      <c r="AD1185">
        <v>22.978858924742067</v>
      </c>
      <c r="AE1185">
        <v>22.948484960364372</v>
      </c>
      <c r="AF1185">
        <v>22.896222353992055</v>
      </c>
      <c r="AG1185">
        <v>22.809073251302248</v>
      </c>
      <c r="AH1185">
        <v>22.785449271772904</v>
      </c>
      <c r="AI1185">
        <v>22.828418213046557</v>
      </c>
      <c r="AJ1185">
        <v>22.801765058957848</v>
      </c>
      <c r="AK1185">
        <v>22.802344257463027</v>
      </c>
      <c r="AL1185">
        <v>22.844222038825503</v>
      </c>
      <c r="AM1185">
        <v>22.857510180769388</v>
      </c>
      <c r="AN1185">
        <v>22.801145452276163</v>
      </c>
      <c r="AO1185">
        <v>22.814585223168713</v>
      </c>
      <c r="AP1185">
        <v>22.787705652125986</v>
      </c>
      <c r="AQ1185">
        <v>22.802768605213874</v>
      </c>
      <c r="AR1185">
        <v>22.759847706995089</v>
      </c>
      <c r="AS1185">
        <v>22.755777688068406</v>
      </c>
      <c r="AT1185">
        <v>22.781219540053701</v>
      </c>
      <c r="AU1185">
        <v>22.873229674756331</v>
      </c>
      <c r="AV1185">
        <v>22.890655522570203</v>
      </c>
      <c r="AW1185">
        <v>22.870287483660551</v>
      </c>
      <c r="AX1185">
        <v>22.677103787891198</v>
      </c>
      <c r="AY1185">
        <v>22.583648848663753</v>
      </c>
      <c r="AZ1185">
        <v>22.546812721939485</v>
      </c>
      <c r="BA1185">
        <v>22.520216228525531</v>
      </c>
      <c r="BB1185">
        <v>22.50835863292204</v>
      </c>
      <c r="BC1185">
        <v>22.499450624087324</v>
      </c>
      <c r="BD1185">
        <v>22.466340259822946</v>
      </c>
      <c r="BE1185">
        <v>22.415714861263638</v>
      </c>
      <c r="BF1185">
        <v>22.33774014861071</v>
      </c>
      <c r="BG1185">
        <v>22.306212530989402</v>
      </c>
      <c r="BH1185">
        <v>22.326125009581848</v>
      </c>
      <c r="BI1185">
        <v>22.327466793661443</v>
      </c>
      <c r="BJ1185">
        <v>22.357176578211813</v>
      </c>
      <c r="BK1185">
        <v>22.356317028487414</v>
      </c>
      <c r="BL1185">
        <v>22.3734233030121</v>
      </c>
      <c r="BM1185">
        <v>22.384110544900611</v>
      </c>
      <c r="BN1185">
        <v>22.431558562773887</v>
      </c>
      <c r="BO1185">
        <v>22.452318904952726</v>
      </c>
      <c r="BP1185">
        <v>22.442741470597007</v>
      </c>
      <c r="BQ1185">
        <v>22.390873221304812</v>
      </c>
      <c r="BR1185">
        <v>22.224853057968573</v>
      </c>
      <c r="BS1185">
        <v>22.156290978690869</v>
      </c>
      <c r="BT1185">
        <v>22.131278060673871</v>
      </c>
      <c r="BU1185">
        <v>22.142901916428766</v>
      </c>
      <c r="BV1185">
        <v>22.161928349393992</v>
      </c>
      <c r="BW1185">
        <v>22.233060432720929</v>
      </c>
      <c r="BX1185">
        <v>22.206556485192156</v>
      </c>
      <c r="BY1185">
        <v>22.113528797302219</v>
      </c>
      <c r="BZ1185">
        <v>22.162773843154021</v>
      </c>
      <c r="CA1185">
        <v>22.238216267051669</v>
      </c>
      <c r="CB1185">
        <v>22.260520796094745</v>
      </c>
      <c r="CC1185">
        <v>22.238351231288352</v>
      </c>
      <c r="CD1185">
        <v>22.285372537885067</v>
      </c>
      <c r="CE1185">
        <v>22.292732041208208</v>
      </c>
      <c r="CF1185">
        <v>22.328473046352524</v>
      </c>
      <c r="CG1185">
        <v>22.324095495240698</v>
      </c>
      <c r="CH1185">
        <v>22.358974540723882</v>
      </c>
      <c r="CI1185">
        <v>22.402612280497529</v>
      </c>
      <c r="CJ1185">
        <v>22.462710218275831</v>
      </c>
      <c r="CK1185">
        <v>22.521675133519206</v>
      </c>
      <c r="CL1185">
        <v>22.548096266369132</v>
      </c>
      <c r="CM1185">
        <v>22.600193275789117</v>
      </c>
      <c r="CN1185">
        <v>22.68679927526636</v>
      </c>
      <c r="CO1185">
        <v>22.742709016908307</v>
      </c>
      <c r="CP1185">
        <v>22.790652972413589</v>
      </c>
      <c r="CQ1185">
        <v>22.481981202305491</v>
      </c>
      <c r="CR1185">
        <v>22.637875628418101</v>
      </c>
      <c r="CS1185">
        <v>22.669077226444653</v>
      </c>
      <c r="CT1185">
        <v>22.720666468076161</v>
      </c>
      <c r="CU1185">
        <v>22.785859426004496</v>
      </c>
      <c r="CV1185">
        <v>22.831956627278874</v>
      </c>
      <c r="CW1185">
        <v>22.840082041668172</v>
      </c>
      <c r="CX1185">
        <f>AVERAGE(pipe_data__2[[#This Row],[u1,]:[u101]])</f>
        <v>22.662781549994552</v>
      </c>
      <c r="CY1185">
        <v>22.662781549994552</v>
      </c>
      <c r="CZ1185" s="16">
        <v>22.863332273434498</v>
      </c>
      <c r="DA1185" s="19"/>
    </row>
    <row r="1186" spans="1:105" x14ac:dyDescent="0.25">
      <c r="A1186">
        <v>0.18459229614807393</v>
      </c>
      <c r="B1186">
        <v>22.776249655243653</v>
      </c>
      <c r="C1186">
        <v>22.717764555173712</v>
      </c>
      <c r="D1186">
        <v>22.671877483594322</v>
      </c>
      <c r="E1186">
        <v>22.690998942596977</v>
      </c>
      <c r="F1186">
        <v>22.689936563332193</v>
      </c>
      <c r="G1186">
        <v>22.677745768305709</v>
      </c>
      <c r="H1186">
        <v>22.713198378832043</v>
      </c>
      <c r="I1186">
        <v>22.869215460822865</v>
      </c>
      <c r="J1186">
        <v>22.887330148490538</v>
      </c>
      <c r="K1186">
        <v>22.917129441580162</v>
      </c>
      <c r="L1186">
        <v>22.991910375036216</v>
      </c>
      <c r="M1186">
        <v>23.016458145408698</v>
      </c>
      <c r="N1186">
        <v>23.021084456167536</v>
      </c>
      <c r="O1186">
        <v>23.039726445823835</v>
      </c>
      <c r="P1186">
        <v>23.068272732167411</v>
      </c>
      <c r="Q1186">
        <v>23.085596762216859</v>
      </c>
      <c r="R1186">
        <v>23.102689440953643</v>
      </c>
      <c r="S1186">
        <v>23.137376527750845</v>
      </c>
      <c r="T1186">
        <v>23.172359377425011</v>
      </c>
      <c r="U1186">
        <v>23.141357947568604</v>
      </c>
      <c r="V1186">
        <v>23.134032825115074</v>
      </c>
      <c r="W1186">
        <v>23.14644611663547</v>
      </c>
      <c r="X1186">
        <v>23.154680907209599</v>
      </c>
      <c r="Y1186">
        <v>23.133300269091333</v>
      </c>
      <c r="Z1186">
        <v>23.088897838826675</v>
      </c>
      <c r="AA1186">
        <v>23.090183344659394</v>
      </c>
      <c r="AB1186">
        <v>23.083583034909683</v>
      </c>
      <c r="AC1186">
        <v>23.026454764835385</v>
      </c>
      <c r="AD1186">
        <v>22.976600324585164</v>
      </c>
      <c r="AE1186">
        <v>22.946055550604747</v>
      </c>
      <c r="AF1186">
        <v>22.893535234425649</v>
      </c>
      <c r="AG1186">
        <v>22.806955229468745</v>
      </c>
      <c r="AH1186">
        <v>22.783160515130007</v>
      </c>
      <c r="AI1186">
        <v>22.82655617588804</v>
      </c>
      <c r="AJ1186">
        <v>22.799810653617083</v>
      </c>
      <c r="AK1186">
        <v>22.8003459207806</v>
      </c>
      <c r="AL1186">
        <v>22.842262872310599</v>
      </c>
      <c r="AM1186">
        <v>22.855683054594895</v>
      </c>
      <c r="AN1186">
        <v>22.799103050400927</v>
      </c>
      <c r="AO1186">
        <v>22.812777307545392</v>
      </c>
      <c r="AP1186">
        <v>22.786177855511873</v>
      </c>
      <c r="AQ1186">
        <v>22.801217852348337</v>
      </c>
      <c r="AR1186">
        <v>22.758415571254385</v>
      </c>
      <c r="AS1186">
        <v>22.754167423311614</v>
      </c>
      <c r="AT1186">
        <v>22.779371197151317</v>
      </c>
      <c r="AU1186">
        <v>22.87176914883343</v>
      </c>
      <c r="AV1186">
        <v>22.888405723583649</v>
      </c>
      <c r="AW1186">
        <v>22.868353626885806</v>
      </c>
      <c r="AX1186">
        <v>22.67432787727299</v>
      </c>
      <c r="AY1186">
        <v>22.580506179585502</v>
      </c>
      <c r="AZ1186">
        <v>22.544009347723431</v>
      </c>
      <c r="BA1186">
        <v>22.517147146332299</v>
      </c>
      <c r="BB1186">
        <v>22.505733777180009</v>
      </c>
      <c r="BC1186">
        <v>22.497186427654832</v>
      </c>
      <c r="BD1186">
        <v>22.464148656001722</v>
      </c>
      <c r="BE1186">
        <v>22.412915623932872</v>
      </c>
      <c r="BF1186">
        <v>22.335306229153968</v>
      </c>
      <c r="BG1186">
        <v>22.304094430139319</v>
      </c>
      <c r="BH1186">
        <v>22.324248545592024</v>
      </c>
      <c r="BI1186">
        <v>22.325546906151398</v>
      </c>
      <c r="BJ1186">
        <v>22.355545013760597</v>
      </c>
      <c r="BK1186">
        <v>22.354727375035935</v>
      </c>
      <c r="BL1186">
        <v>22.371627293979387</v>
      </c>
      <c r="BM1186">
        <v>22.382485546982274</v>
      </c>
      <c r="BN1186">
        <v>22.430104399745321</v>
      </c>
      <c r="BO1186">
        <v>22.450873162442324</v>
      </c>
      <c r="BP1186">
        <v>22.44078711443909</v>
      </c>
      <c r="BQ1186">
        <v>22.387753576253058</v>
      </c>
      <c r="BR1186">
        <v>22.221799543422968</v>
      </c>
      <c r="BS1186">
        <v>22.153660860915295</v>
      </c>
      <c r="BT1186">
        <v>22.129302232103861</v>
      </c>
      <c r="BU1186">
        <v>22.140827124087405</v>
      </c>
      <c r="BV1186">
        <v>22.160119070589356</v>
      </c>
      <c r="BW1186">
        <v>22.231813472804962</v>
      </c>
      <c r="BX1186">
        <v>22.20386266295974</v>
      </c>
      <c r="BY1186">
        <v>22.110754122594138</v>
      </c>
      <c r="BZ1186">
        <v>22.160544012098189</v>
      </c>
      <c r="CA1186">
        <v>22.236582680518882</v>
      </c>
      <c r="CB1186">
        <v>22.258766181279086</v>
      </c>
      <c r="CC1186">
        <v>22.236497433996632</v>
      </c>
      <c r="CD1186">
        <v>22.283649458972679</v>
      </c>
      <c r="CE1186">
        <v>22.291148320434147</v>
      </c>
      <c r="CF1186">
        <v>22.326540824059222</v>
      </c>
      <c r="CG1186">
        <v>22.322723822256034</v>
      </c>
      <c r="CH1186">
        <v>22.357663794557663</v>
      </c>
      <c r="CI1186">
        <v>22.401155687145543</v>
      </c>
      <c r="CJ1186">
        <v>22.461198053970335</v>
      </c>
      <c r="CK1186">
        <v>22.520459021409806</v>
      </c>
      <c r="CL1186">
        <v>22.546933013759695</v>
      </c>
      <c r="CM1186">
        <v>22.599160261078026</v>
      </c>
      <c r="CN1186">
        <v>22.68599923640852</v>
      </c>
      <c r="CO1186">
        <v>22.741993187517565</v>
      </c>
      <c r="CP1186">
        <v>22.789420905993559</v>
      </c>
      <c r="CQ1186">
        <v>22.477018316374537</v>
      </c>
      <c r="CR1186">
        <v>22.636426126462251</v>
      </c>
      <c r="CS1186">
        <v>22.667941143650111</v>
      </c>
      <c r="CT1186">
        <v>22.719140622752192</v>
      </c>
      <c r="CU1186">
        <v>22.784331448150642</v>
      </c>
      <c r="CV1186">
        <v>22.830401719268291</v>
      </c>
      <c r="CW1186">
        <v>22.838386179034075</v>
      </c>
      <c r="CX1186">
        <f>AVERAGE(pipe_data__2[[#This Row],[u1,]:[u101]])</f>
        <v>22.660818771679892</v>
      </c>
      <c r="CY1186">
        <v>22.660818771679892</v>
      </c>
      <c r="CZ1186" s="17">
        <v>22.861636526345222</v>
      </c>
      <c r="DA1186" s="18"/>
    </row>
    <row r="1187" spans="1:105" x14ac:dyDescent="0.25">
      <c r="A1187">
        <v>0.18559279639819892</v>
      </c>
      <c r="B1187">
        <v>22.773943994937628</v>
      </c>
      <c r="C1187">
        <v>22.715382827487623</v>
      </c>
      <c r="D1187">
        <v>22.669345586607818</v>
      </c>
      <c r="E1187">
        <v>22.688759815498845</v>
      </c>
      <c r="F1187">
        <v>22.688024231077286</v>
      </c>
      <c r="G1187">
        <v>22.675796761834018</v>
      </c>
      <c r="H1187">
        <v>22.711258346337267</v>
      </c>
      <c r="I1187">
        <v>22.866830883699251</v>
      </c>
      <c r="J1187">
        <v>22.885173896776518</v>
      </c>
      <c r="K1187">
        <v>22.915215401385908</v>
      </c>
      <c r="L1187">
        <v>22.990101309740975</v>
      </c>
      <c r="M1187">
        <v>23.014644421942965</v>
      </c>
      <c r="N1187">
        <v>23.019402218607159</v>
      </c>
      <c r="O1187">
        <v>23.038047287157234</v>
      </c>
      <c r="P1187">
        <v>23.066503699687711</v>
      </c>
      <c r="Q1187">
        <v>23.083675557506609</v>
      </c>
      <c r="R1187">
        <v>23.100808076670301</v>
      </c>
      <c r="S1187">
        <v>23.135684790765374</v>
      </c>
      <c r="T1187">
        <v>23.170092327703454</v>
      </c>
      <c r="U1187">
        <v>23.139398331107692</v>
      </c>
      <c r="V1187">
        <v>23.132048488871597</v>
      </c>
      <c r="W1187">
        <v>23.144364967508086</v>
      </c>
      <c r="X1187">
        <v>23.152941596844265</v>
      </c>
      <c r="Y1187">
        <v>23.131624559789589</v>
      </c>
      <c r="Z1187">
        <v>23.08697196731017</v>
      </c>
      <c r="AA1187">
        <v>23.087856924346905</v>
      </c>
      <c r="AB1187">
        <v>23.081635705937614</v>
      </c>
      <c r="AC1187">
        <v>23.024162501882504</v>
      </c>
      <c r="AD1187">
        <v>22.97434172442826</v>
      </c>
      <c r="AE1187">
        <v>22.943626140845119</v>
      </c>
      <c r="AF1187">
        <v>22.890848114859246</v>
      </c>
      <c r="AG1187">
        <v>22.804837207635245</v>
      </c>
      <c r="AH1187">
        <v>22.780871758487105</v>
      </c>
      <c r="AI1187">
        <v>22.824548108231919</v>
      </c>
      <c r="AJ1187">
        <v>22.797856248276315</v>
      </c>
      <c r="AK1187">
        <v>22.798347584098178</v>
      </c>
      <c r="AL1187">
        <v>22.840303705795691</v>
      </c>
      <c r="AM1187">
        <v>22.853855928420401</v>
      </c>
      <c r="AN1187">
        <v>22.797060648525694</v>
      </c>
      <c r="AO1187">
        <v>22.810969391922072</v>
      </c>
      <c r="AP1187">
        <v>22.784650058897761</v>
      </c>
      <c r="AQ1187">
        <v>22.7996670994828</v>
      </c>
      <c r="AR1187">
        <v>22.756983435513678</v>
      </c>
      <c r="AS1187">
        <v>22.752557158554826</v>
      </c>
      <c r="AT1187">
        <v>22.777522854248932</v>
      </c>
      <c r="AU1187">
        <v>22.870308622910525</v>
      </c>
      <c r="AV1187">
        <v>22.886155924597091</v>
      </c>
      <c r="AW1187">
        <v>22.866419770111062</v>
      </c>
      <c r="AX1187">
        <v>22.671551966654782</v>
      </c>
      <c r="AY1187">
        <v>22.577363510507251</v>
      </c>
      <c r="AZ1187">
        <v>22.541205973507374</v>
      </c>
      <c r="BA1187">
        <v>22.514078064139067</v>
      </c>
      <c r="BB1187">
        <v>22.503108921437978</v>
      </c>
      <c r="BC1187">
        <v>22.494922231222336</v>
      </c>
      <c r="BD1187">
        <v>22.461957052180502</v>
      </c>
      <c r="BE1187">
        <v>22.410116386602109</v>
      </c>
      <c r="BF1187">
        <v>22.332872309697226</v>
      </c>
      <c r="BG1187">
        <v>22.301976329289236</v>
      </c>
      <c r="BH1187">
        <v>22.322372081602197</v>
      </c>
      <c r="BI1187">
        <v>22.323627018641353</v>
      </c>
      <c r="BJ1187">
        <v>22.353913449309381</v>
      </c>
      <c r="BK1187">
        <v>22.353137721584456</v>
      </c>
      <c r="BL1187">
        <v>22.36983128494667</v>
      </c>
      <c r="BM1187">
        <v>22.380860549063936</v>
      </c>
      <c r="BN1187">
        <v>22.428650236716752</v>
      </c>
      <c r="BO1187">
        <v>22.449427419931922</v>
      </c>
      <c r="BP1187">
        <v>22.438832758281176</v>
      </c>
      <c r="BQ1187">
        <v>22.384633931201307</v>
      </c>
      <c r="BR1187">
        <v>22.218746028877359</v>
      </c>
      <c r="BS1187">
        <v>22.151030743139717</v>
      </c>
      <c r="BT1187">
        <v>22.12732640353385</v>
      </c>
      <c r="BU1187">
        <v>22.138682766442304</v>
      </c>
      <c r="BV1187">
        <v>22.158309791784717</v>
      </c>
      <c r="BW1187">
        <v>22.230566512888995</v>
      </c>
      <c r="BX1187">
        <v>22.20116884072732</v>
      </c>
      <c r="BY1187">
        <v>22.107979447886056</v>
      </c>
      <c r="BZ1187">
        <v>22.158314181042357</v>
      </c>
      <c r="CA1187">
        <v>22.234949093986096</v>
      </c>
      <c r="CB1187">
        <v>22.257011566463422</v>
      </c>
      <c r="CC1187">
        <v>22.234643636704913</v>
      </c>
      <c r="CD1187">
        <v>22.281926380060288</v>
      </c>
      <c r="CE1187">
        <v>22.289564599660086</v>
      </c>
      <c r="CF1187">
        <v>22.324608601765917</v>
      </c>
      <c r="CG1187">
        <v>22.32135214927137</v>
      </c>
      <c r="CH1187">
        <v>22.356353048391441</v>
      </c>
      <c r="CI1187">
        <v>22.399699093793558</v>
      </c>
      <c r="CJ1187">
        <v>22.459685889664843</v>
      </c>
      <c r="CK1187">
        <v>22.519242909300406</v>
      </c>
      <c r="CL1187">
        <v>22.545769761150257</v>
      </c>
      <c r="CM1187">
        <v>22.598127246366932</v>
      </c>
      <c r="CN1187">
        <v>22.685199197550681</v>
      </c>
      <c r="CO1187">
        <v>22.741277358126823</v>
      </c>
      <c r="CP1187">
        <v>22.788188839573532</v>
      </c>
      <c r="CQ1187">
        <v>22.472055430443586</v>
      </c>
      <c r="CR1187">
        <v>22.634976624506404</v>
      </c>
      <c r="CS1187">
        <v>22.66680506085557</v>
      </c>
      <c r="CT1187">
        <v>22.717614777428224</v>
      </c>
      <c r="CU1187">
        <v>22.782803470296784</v>
      </c>
      <c r="CV1187">
        <v>22.828846811257709</v>
      </c>
      <c r="CW1187">
        <v>22.836690316399977</v>
      </c>
      <c r="CX1187">
        <f>AVERAGE(pipe_data__2[[#This Row],[u1,]:[u101]])</f>
        <v>22.658853837407229</v>
      </c>
      <c r="CY1187">
        <v>22.658853837407229</v>
      </c>
      <c r="CZ1187" s="16">
        <v>22.859916729732618</v>
      </c>
      <c r="DA1187" s="19"/>
    </row>
    <row r="1188" spans="1:105" x14ac:dyDescent="0.25">
      <c r="A1188">
        <v>0.18659329664832414</v>
      </c>
      <c r="B1188">
        <v>22.771638334631604</v>
      </c>
      <c r="C1188">
        <v>22.713001099801531</v>
      </c>
      <c r="D1188">
        <v>22.666813689621311</v>
      </c>
      <c r="E1188">
        <v>22.686520688400712</v>
      </c>
      <c r="F1188">
        <v>22.686111898822375</v>
      </c>
      <c r="G1188">
        <v>22.673847755362331</v>
      </c>
      <c r="H1188">
        <v>22.709318313842491</v>
      </c>
      <c r="I1188">
        <v>22.864446306575637</v>
      </c>
      <c r="J1188">
        <v>22.883017645062498</v>
      </c>
      <c r="K1188">
        <v>22.913301361191657</v>
      </c>
      <c r="L1188">
        <v>22.988292244445738</v>
      </c>
      <c r="M1188">
        <v>23.012830698477231</v>
      </c>
      <c r="N1188">
        <v>23.017719981046785</v>
      </c>
      <c r="O1188">
        <v>23.036368128490629</v>
      </c>
      <c r="P1188">
        <v>23.064734667208015</v>
      </c>
      <c r="Q1188">
        <v>23.081754352796363</v>
      </c>
      <c r="R1188">
        <v>23.098926712386959</v>
      </c>
      <c r="S1188">
        <v>23.133993053779903</v>
      </c>
      <c r="T1188">
        <v>23.167825277981901</v>
      </c>
      <c r="U1188">
        <v>23.137438714646777</v>
      </c>
      <c r="V1188">
        <v>23.130064152628123</v>
      </c>
      <c r="W1188">
        <v>23.142283818380697</v>
      </c>
      <c r="X1188">
        <v>23.151202286478927</v>
      </c>
      <c r="Y1188">
        <v>23.129948850487846</v>
      </c>
      <c r="Z1188">
        <v>23.085046095793661</v>
      </c>
      <c r="AA1188">
        <v>23.085530504034416</v>
      </c>
      <c r="AB1188">
        <v>23.079688376965542</v>
      </c>
      <c r="AC1188">
        <v>23.021870238929626</v>
      </c>
      <c r="AD1188">
        <v>22.972083124271357</v>
      </c>
      <c r="AE1188">
        <v>22.941196731085494</v>
      </c>
      <c r="AF1188">
        <v>22.888160995292843</v>
      </c>
      <c r="AG1188">
        <v>22.802719185801742</v>
      </c>
      <c r="AH1188">
        <v>22.778583001844208</v>
      </c>
      <c r="AI1188">
        <v>22.822100498679756</v>
      </c>
      <c r="AJ1188">
        <v>22.795901842935546</v>
      </c>
      <c r="AK1188">
        <v>22.796349247415751</v>
      </c>
      <c r="AL1188">
        <v>22.838344539280783</v>
      </c>
      <c r="AM1188">
        <v>22.852028802245908</v>
      </c>
      <c r="AN1188">
        <v>22.795018246650457</v>
      </c>
      <c r="AO1188">
        <v>22.809161476298751</v>
      </c>
      <c r="AP1188">
        <v>22.783122262283648</v>
      </c>
      <c r="AQ1188">
        <v>22.798116346617263</v>
      </c>
      <c r="AR1188">
        <v>22.755551299772971</v>
      </c>
      <c r="AS1188">
        <v>22.750946893798037</v>
      </c>
      <c r="AT1188">
        <v>22.775674511346544</v>
      </c>
      <c r="AU1188">
        <v>22.86884809698762</v>
      </c>
      <c r="AV1188">
        <v>22.883906125610537</v>
      </c>
      <c r="AW1188">
        <v>22.864485913336321</v>
      </c>
      <c r="AX1188">
        <v>22.668776056036574</v>
      </c>
      <c r="AY1188">
        <v>22.574220841429</v>
      </c>
      <c r="AZ1188">
        <v>22.538402599291317</v>
      </c>
      <c r="BA1188">
        <v>22.511008981945832</v>
      </c>
      <c r="BB1188">
        <v>22.500484065695947</v>
      </c>
      <c r="BC1188">
        <v>22.492658034789844</v>
      </c>
      <c r="BD1188">
        <v>22.459765448359281</v>
      </c>
      <c r="BE1188">
        <v>22.407317149271343</v>
      </c>
      <c r="BF1188">
        <v>22.330438390240484</v>
      </c>
      <c r="BG1188">
        <v>22.299858228439149</v>
      </c>
      <c r="BH1188">
        <v>22.320495617612369</v>
      </c>
      <c r="BI1188">
        <v>22.321707131131308</v>
      </c>
      <c r="BJ1188">
        <v>22.352281884858165</v>
      </c>
      <c r="BK1188">
        <v>22.351548068132974</v>
      </c>
      <c r="BL1188">
        <v>22.368035275913957</v>
      </c>
      <c r="BM1188">
        <v>22.379235551145594</v>
      </c>
      <c r="BN1188">
        <v>22.427196073688183</v>
      </c>
      <c r="BO1188">
        <v>22.44798167742152</v>
      </c>
      <c r="BP1188">
        <v>22.436878402123259</v>
      </c>
      <c r="BQ1188">
        <v>22.381514286149553</v>
      </c>
      <c r="BR1188">
        <v>22.215692514331753</v>
      </c>
      <c r="BS1188">
        <v>22.14840062536414</v>
      </c>
      <c r="BT1188">
        <v>22.125350574963836</v>
      </c>
      <c r="BU1188">
        <v>22.136538408797207</v>
      </c>
      <c r="BV1188">
        <v>22.156500512980081</v>
      </c>
      <c r="BW1188">
        <v>22.229319552973028</v>
      </c>
      <c r="BX1188">
        <v>22.198475018494904</v>
      </c>
      <c r="BY1188">
        <v>22.10520477317797</v>
      </c>
      <c r="BZ1188">
        <v>22.156084349986525</v>
      </c>
      <c r="CA1188">
        <v>22.233315507453312</v>
      </c>
      <c r="CB1188">
        <v>22.255256951647763</v>
      </c>
      <c r="CC1188">
        <v>22.232789839413194</v>
      </c>
      <c r="CD1188">
        <v>22.2802033011479</v>
      </c>
      <c r="CE1188">
        <v>22.287980878886025</v>
      </c>
      <c r="CF1188">
        <v>22.322676379472615</v>
      </c>
      <c r="CG1188">
        <v>22.319980476286705</v>
      </c>
      <c r="CH1188">
        <v>22.355042302225222</v>
      </c>
      <c r="CI1188">
        <v>22.398242500441572</v>
      </c>
      <c r="CJ1188">
        <v>22.458173725359348</v>
      </c>
      <c r="CK1188">
        <v>22.518026797191002</v>
      </c>
      <c r="CL1188">
        <v>22.544606508540816</v>
      </c>
      <c r="CM1188">
        <v>22.597094231655838</v>
      </c>
      <c r="CN1188">
        <v>22.684399158692841</v>
      </c>
      <c r="CO1188">
        <v>22.74056152873608</v>
      </c>
      <c r="CP1188">
        <v>22.786956773153502</v>
      </c>
      <c r="CQ1188">
        <v>22.467092544512631</v>
      </c>
      <c r="CR1188">
        <v>22.633527122550554</v>
      </c>
      <c r="CS1188">
        <v>22.665668978061031</v>
      </c>
      <c r="CT1188">
        <v>22.716088932104256</v>
      </c>
      <c r="CU1188">
        <v>22.781275492442926</v>
      </c>
      <c r="CV1188">
        <v>22.827291903247122</v>
      </c>
      <c r="CW1188">
        <v>22.834994453765876</v>
      </c>
      <c r="CX1188">
        <f>AVERAGE(pipe_data__2[[#This Row],[u1,]:[u101]])</f>
        <v>22.656884507715603</v>
      </c>
      <c r="CY1188">
        <v>22.656884507715603</v>
      </c>
      <c r="CZ1188" s="17">
        <v>22.858186737749907</v>
      </c>
      <c r="DA1188" s="18"/>
    </row>
    <row r="1189" spans="1:105" x14ac:dyDescent="0.25">
      <c r="A1189">
        <v>0.18759379689844913</v>
      </c>
      <c r="B1189">
        <v>22.769332674325579</v>
      </c>
      <c r="C1189">
        <v>22.710619372115438</v>
      </c>
      <c r="D1189">
        <v>22.664281792634807</v>
      </c>
      <c r="E1189">
        <v>22.684281561302583</v>
      </c>
      <c r="F1189">
        <v>22.684199566567468</v>
      </c>
      <c r="G1189">
        <v>22.671898748890641</v>
      </c>
      <c r="H1189">
        <v>22.707378281347715</v>
      </c>
      <c r="I1189">
        <v>22.862061729452023</v>
      </c>
      <c r="J1189">
        <v>22.880861393348479</v>
      </c>
      <c r="K1189">
        <v>22.911387320997402</v>
      </c>
      <c r="L1189">
        <v>22.986483179150497</v>
      </c>
      <c r="M1189">
        <v>23.011016975011501</v>
      </c>
      <c r="N1189">
        <v>23.016037743486407</v>
      </c>
      <c r="O1189">
        <v>23.034688969824028</v>
      </c>
      <c r="P1189">
        <v>23.062965634728315</v>
      </c>
      <c r="Q1189">
        <v>23.079833148086117</v>
      </c>
      <c r="R1189">
        <v>23.097045348103617</v>
      </c>
      <c r="S1189">
        <v>23.132301316794436</v>
      </c>
      <c r="T1189">
        <v>23.165558228260345</v>
      </c>
      <c r="U1189">
        <v>23.135479098185865</v>
      </c>
      <c r="V1189">
        <v>23.128079816384648</v>
      </c>
      <c r="W1189">
        <v>23.140202669253313</v>
      </c>
      <c r="X1189">
        <v>23.149462976113593</v>
      </c>
      <c r="Y1189">
        <v>23.128273141186103</v>
      </c>
      <c r="Z1189">
        <v>23.083120224277152</v>
      </c>
      <c r="AA1189">
        <v>23.083204083721927</v>
      </c>
      <c r="AB1189">
        <v>23.077741047993474</v>
      </c>
      <c r="AC1189">
        <v>23.019577975976745</v>
      </c>
      <c r="AD1189">
        <v>22.969824524114454</v>
      </c>
      <c r="AE1189">
        <v>22.938767321325866</v>
      </c>
      <c r="AF1189">
        <v>22.88547387572644</v>
      </c>
      <c r="AG1189">
        <v>22.799908658029516</v>
      </c>
      <c r="AH1189">
        <v>22.776294245201306</v>
      </c>
      <c r="AI1189">
        <v>22.819652889127589</v>
      </c>
      <c r="AJ1189">
        <v>22.793947437594777</v>
      </c>
      <c r="AK1189">
        <v>22.794350910733325</v>
      </c>
      <c r="AL1189">
        <v>22.836385372765879</v>
      </c>
      <c r="AM1189">
        <v>22.850201676071418</v>
      </c>
      <c r="AN1189">
        <v>22.792975844775221</v>
      </c>
      <c r="AO1189">
        <v>22.807353560675434</v>
      </c>
      <c r="AP1189">
        <v>22.781594465669535</v>
      </c>
      <c r="AQ1189">
        <v>22.796565593751726</v>
      </c>
      <c r="AR1189">
        <v>22.754119164032264</v>
      </c>
      <c r="AS1189">
        <v>22.749336629041249</v>
      </c>
      <c r="AT1189">
        <v>22.773826168444163</v>
      </c>
      <c r="AU1189">
        <v>22.867387571064715</v>
      </c>
      <c r="AV1189">
        <v>22.881656326623983</v>
      </c>
      <c r="AW1189">
        <v>22.862552056561576</v>
      </c>
      <c r="AX1189">
        <v>22.666000145418366</v>
      </c>
      <c r="AY1189">
        <v>22.571078172350745</v>
      </c>
      <c r="AZ1189">
        <v>22.535599225075263</v>
      </c>
      <c r="BA1189">
        <v>22.5079398997526</v>
      </c>
      <c r="BB1189">
        <v>22.497859209953916</v>
      </c>
      <c r="BC1189">
        <v>22.490393838357353</v>
      </c>
      <c r="BD1189">
        <v>22.457573844538057</v>
      </c>
      <c r="BE1189">
        <v>22.404517911940577</v>
      </c>
      <c r="BF1189">
        <v>22.328004470783746</v>
      </c>
      <c r="BG1189">
        <v>22.297740127589066</v>
      </c>
      <c r="BH1189">
        <v>22.318619153622546</v>
      </c>
      <c r="BI1189">
        <v>22.319787243621267</v>
      </c>
      <c r="BJ1189">
        <v>22.350650320406945</v>
      </c>
      <c r="BK1189">
        <v>22.349958414681495</v>
      </c>
      <c r="BL1189">
        <v>22.366239266881241</v>
      </c>
      <c r="BM1189">
        <v>22.377610553227257</v>
      </c>
      <c r="BN1189">
        <v>22.425741910659617</v>
      </c>
      <c r="BO1189">
        <v>22.446535934911118</v>
      </c>
      <c r="BP1189">
        <v>22.434924045965342</v>
      </c>
      <c r="BQ1189">
        <v>22.378394641097799</v>
      </c>
      <c r="BR1189">
        <v>22.212638999786147</v>
      </c>
      <c r="BS1189">
        <v>22.145770507588562</v>
      </c>
      <c r="BT1189">
        <v>22.123374746393825</v>
      </c>
      <c r="BU1189">
        <v>22.134394051152107</v>
      </c>
      <c r="BV1189">
        <v>22.154691234175445</v>
      </c>
      <c r="BW1189">
        <v>22.22807259305706</v>
      </c>
      <c r="BX1189">
        <v>22.195781196262484</v>
      </c>
      <c r="BY1189">
        <v>22.102430098469888</v>
      </c>
      <c r="BZ1189">
        <v>22.153854518930693</v>
      </c>
      <c r="CA1189">
        <v>22.231681920920526</v>
      </c>
      <c r="CB1189">
        <v>22.253502336832103</v>
      </c>
      <c r="CC1189">
        <v>22.230936042121474</v>
      </c>
      <c r="CD1189">
        <v>22.278480222235508</v>
      </c>
      <c r="CE1189">
        <v>22.286397158111964</v>
      </c>
      <c r="CF1189">
        <v>22.320744157179309</v>
      </c>
      <c r="CG1189">
        <v>22.318240206975258</v>
      </c>
      <c r="CH1189">
        <v>22.353731556059</v>
      </c>
      <c r="CI1189">
        <v>22.396785907089587</v>
      </c>
      <c r="CJ1189">
        <v>22.456661561053853</v>
      </c>
      <c r="CK1189">
        <v>22.516810685081602</v>
      </c>
      <c r="CL1189">
        <v>22.543443255931379</v>
      </c>
      <c r="CM1189">
        <v>22.596061216944747</v>
      </c>
      <c r="CN1189">
        <v>22.683599119835002</v>
      </c>
      <c r="CO1189">
        <v>22.739845699345338</v>
      </c>
      <c r="CP1189">
        <v>22.785724706733472</v>
      </c>
      <c r="CQ1189">
        <v>22.462129658581677</v>
      </c>
      <c r="CR1189">
        <v>22.632077620594703</v>
      </c>
      <c r="CS1189">
        <v>22.66453289526649</v>
      </c>
      <c r="CT1189">
        <v>22.714563086780288</v>
      </c>
      <c r="CU1189">
        <v>22.779747514589072</v>
      </c>
      <c r="CV1189">
        <v>22.825736995236539</v>
      </c>
      <c r="CW1189">
        <v>22.833298591131779</v>
      </c>
      <c r="CX1189">
        <f>AVERAGE(pipe_data__2[[#This Row],[u1,]:[u101]])</f>
        <v>22.654904567001321</v>
      </c>
      <c r="CY1189">
        <v>22.654904567001321</v>
      </c>
      <c r="CZ1189" s="16">
        <v>22.856444715340526</v>
      </c>
      <c r="DA1189" s="19"/>
    </row>
    <row r="1190" spans="1:105" x14ac:dyDescent="0.25">
      <c r="A1190">
        <v>0.18859429714857412</v>
      </c>
      <c r="B1190">
        <v>22.767027014019554</v>
      </c>
      <c r="C1190">
        <v>22.708237644429346</v>
      </c>
      <c r="D1190">
        <v>22.661749895648303</v>
      </c>
      <c r="E1190">
        <v>22.682042434204451</v>
      </c>
      <c r="F1190">
        <v>22.681803377957877</v>
      </c>
      <c r="G1190">
        <v>22.66994974241895</v>
      </c>
      <c r="H1190">
        <v>22.705438248852939</v>
      </c>
      <c r="I1190">
        <v>22.859677152328405</v>
      </c>
      <c r="J1190">
        <v>22.878705141634459</v>
      </c>
      <c r="K1190">
        <v>22.909473280803152</v>
      </c>
      <c r="L1190">
        <v>22.984674113855256</v>
      </c>
      <c r="M1190">
        <v>23.009203251545767</v>
      </c>
      <c r="N1190">
        <v>23.01435550592603</v>
      </c>
      <c r="O1190">
        <v>23.033009811157427</v>
      </c>
      <c r="P1190">
        <v>23.061196602248618</v>
      </c>
      <c r="Q1190">
        <v>23.077911943375867</v>
      </c>
      <c r="R1190">
        <v>23.095163983820274</v>
      </c>
      <c r="S1190">
        <v>23.130609579808965</v>
      </c>
      <c r="T1190">
        <v>23.163291178538792</v>
      </c>
      <c r="U1190">
        <v>23.133519481724949</v>
      </c>
      <c r="V1190">
        <v>23.126095480141171</v>
      </c>
      <c r="W1190">
        <v>23.138121520125924</v>
      </c>
      <c r="X1190">
        <v>23.147723665748259</v>
      </c>
      <c r="Y1190">
        <v>23.12659743188436</v>
      </c>
      <c r="Z1190">
        <v>23.081194352760647</v>
      </c>
      <c r="AA1190">
        <v>23.080877663409439</v>
      </c>
      <c r="AB1190">
        <v>23.075408310054648</v>
      </c>
      <c r="AC1190">
        <v>23.017285713023867</v>
      </c>
      <c r="AD1190">
        <v>22.966995495586762</v>
      </c>
      <c r="AE1190">
        <v>22.936337911566241</v>
      </c>
      <c r="AF1190">
        <v>22.882786756160034</v>
      </c>
      <c r="AG1190">
        <v>22.796948585600219</v>
      </c>
      <c r="AH1190">
        <v>22.774005488558409</v>
      </c>
      <c r="AI1190">
        <v>22.817205279575425</v>
      </c>
      <c r="AJ1190">
        <v>22.791993032254009</v>
      </c>
      <c r="AK1190">
        <v>22.792352574050899</v>
      </c>
      <c r="AL1190">
        <v>22.834426206250971</v>
      </c>
      <c r="AM1190">
        <v>22.848374549896924</v>
      </c>
      <c r="AN1190">
        <v>22.790933442899984</v>
      </c>
      <c r="AO1190">
        <v>22.805545645052113</v>
      </c>
      <c r="AP1190">
        <v>22.780066669055422</v>
      </c>
      <c r="AQ1190">
        <v>22.795014840886193</v>
      </c>
      <c r="AR1190">
        <v>22.752687028291557</v>
      </c>
      <c r="AS1190">
        <v>22.74772636428446</v>
      </c>
      <c r="AT1190">
        <v>22.771977825541779</v>
      </c>
      <c r="AU1190">
        <v>22.86592704514181</v>
      </c>
      <c r="AV1190">
        <v>22.879406527637428</v>
      </c>
      <c r="AW1190">
        <v>22.860618199786831</v>
      </c>
      <c r="AX1190">
        <v>22.663224234800158</v>
      </c>
      <c r="AY1190">
        <v>22.567935503272494</v>
      </c>
      <c r="AZ1190">
        <v>22.532795850859205</v>
      </c>
      <c r="BA1190">
        <v>22.504870817559368</v>
      </c>
      <c r="BB1190">
        <v>22.495234354211885</v>
      </c>
      <c r="BC1190">
        <v>22.488129641924857</v>
      </c>
      <c r="BD1190">
        <v>22.455382240716837</v>
      </c>
      <c r="BE1190">
        <v>22.401718674609814</v>
      </c>
      <c r="BF1190">
        <v>22.325570551327004</v>
      </c>
      <c r="BG1190">
        <v>22.295622026738982</v>
      </c>
      <c r="BH1190">
        <v>22.316742689632719</v>
      </c>
      <c r="BI1190">
        <v>22.317867356111222</v>
      </c>
      <c r="BJ1190">
        <v>22.349018755955729</v>
      </c>
      <c r="BK1190">
        <v>22.348368761230017</v>
      </c>
      <c r="BL1190">
        <v>22.364443257848528</v>
      </c>
      <c r="BM1190">
        <v>22.375985555308919</v>
      </c>
      <c r="BN1190">
        <v>22.424287747631048</v>
      </c>
      <c r="BO1190">
        <v>22.445090192400716</v>
      </c>
      <c r="BP1190">
        <v>22.432969689807429</v>
      </c>
      <c r="BQ1190">
        <v>22.375274996046045</v>
      </c>
      <c r="BR1190">
        <v>22.209585485240538</v>
      </c>
      <c r="BS1190">
        <v>22.143140389812988</v>
      </c>
      <c r="BT1190">
        <v>22.121398917823814</v>
      </c>
      <c r="BU1190">
        <v>22.13224969350701</v>
      </c>
      <c r="BV1190">
        <v>22.152881955370809</v>
      </c>
      <c r="BW1190">
        <v>22.226825633141097</v>
      </c>
      <c r="BX1190">
        <v>22.193087374030068</v>
      </c>
      <c r="BY1190">
        <v>22.099655423761806</v>
      </c>
      <c r="BZ1190">
        <v>22.151624687874865</v>
      </c>
      <c r="CA1190">
        <v>22.230048334387739</v>
      </c>
      <c r="CB1190">
        <v>22.251747722016439</v>
      </c>
      <c r="CC1190">
        <v>22.229082244829755</v>
      </c>
      <c r="CD1190">
        <v>22.27675714332312</v>
      </c>
      <c r="CE1190">
        <v>22.284813437337903</v>
      </c>
      <c r="CF1190">
        <v>22.318811934886007</v>
      </c>
      <c r="CG1190">
        <v>22.316417792736885</v>
      </c>
      <c r="CH1190">
        <v>22.352420809892781</v>
      </c>
      <c r="CI1190">
        <v>22.395329313737601</v>
      </c>
      <c r="CJ1190">
        <v>22.455149396748361</v>
      </c>
      <c r="CK1190">
        <v>22.515594572972201</v>
      </c>
      <c r="CL1190">
        <v>22.542280003321942</v>
      </c>
      <c r="CM1190">
        <v>22.595028202233653</v>
      </c>
      <c r="CN1190">
        <v>22.682799080977162</v>
      </c>
      <c r="CO1190">
        <v>22.739129869954596</v>
      </c>
      <c r="CP1190">
        <v>22.784492640313442</v>
      </c>
      <c r="CQ1190">
        <v>22.457166772650723</v>
      </c>
      <c r="CR1190">
        <v>22.630628118638857</v>
      </c>
      <c r="CS1190">
        <v>22.663396812471948</v>
      </c>
      <c r="CT1190">
        <v>22.71303724145632</v>
      </c>
      <c r="CU1190">
        <v>22.778219536735214</v>
      </c>
      <c r="CV1190">
        <v>22.824182087225957</v>
      </c>
      <c r="CW1190">
        <v>22.831602728497682</v>
      </c>
      <c r="CX1190">
        <f>AVERAGE(pipe_data__2[[#This Row],[u1,]:[u101]])</f>
        <v>22.652907912454275</v>
      </c>
      <c r="CY1190">
        <v>22.652907912454275</v>
      </c>
      <c r="CZ1190" s="17">
        <v>22.854693503883645</v>
      </c>
      <c r="DA1190" s="18"/>
    </row>
    <row r="1191" spans="1:105" x14ac:dyDescent="0.25">
      <c r="A1191">
        <v>0.18959479739869933</v>
      </c>
      <c r="B1191">
        <v>22.764721353713529</v>
      </c>
      <c r="C1191">
        <v>22.705855916743257</v>
      </c>
      <c r="D1191">
        <v>22.659217998661795</v>
      </c>
      <c r="E1191">
        <v>22.679803307106319</v>
      </c>
      <c r="F1191">
        <v>22.679394022452282</v>
      </c>
      <c r="G1191">
        <v>22.66800073594726</v>
      </c>
      <c r="H1191">
        <v>22.703498216358163</v>
      </c>
      <c r="I1191">
        <v>22.857292575204792</v>
      </c>
      <c r="J1191">
        <v>22.876548889920439</v>
      </c>
      <c r="K1191">
        <v>22.907559240608897</v>
      </c>
      <c r="L1191">
        <v>22.982865048560019</v>
      </c>
      <c r="M1191">
        <v>23.007389528080033</v>
      </c>
      <c r="N1191">
        <v>23.012673268365653</v>
      </c>
      <c r="O1191">
        <v>23.031330652490823</v>
      </c>
      <c r="P1191">
        <v>23.059427569768918</v>
      </c>
      <c r="Q1191">
        <v>23.07599073866562</v>
      </c>
      <c r="R1191">
        <v>23.093282619536932</v>
      </c>
      <c r="S1191">
        <v>23.128917842823494</v>
      </c>
      <c r="T1191">
        <v>23.161024128817235</v>
      </c>
      <c r="U1191">
        <v>23.131559865264038</v>
      </c>
      <c r="V1191">
        <v>23.124111143897697</v>
      </c>
      <c r="W1191">
        <v>23.13604037099854</v>
      </c>
      <c r="X1191">
        <v>23.145984355382922</v>
      </c>
      <c r="Y1191">
        <v>23.124921722582613</v>
      </c>
      <c r="Z1191">
        <v>23.079268481244139</v>
      </c>
      <c r="AA1191">
        <v>23.07855124309695</v>
      </c>
      <c r="AB1191">
        <v>23.072692767998912</v>
      </c>
      <c r="AC1191">
        <v>23.014993450070985</v>
      </c>
      <c r="AD1191">
        <v>22.964040629232958</v>
      </c>
      <c r="AE1191">
        <v>22.933908501806613</v>
      </c>
      <c r="AF1191">
        <v>22.880099636593631</v>
      </c>
      <c r="AG1191">
        <v>22.79398851317092</v>
      </c>
      <c r="AH1191">
        <v>22.771716731915507</v>
      </c>
      <c r="AI1191">
        <v>22.814757670023258</v>
      </c>
      <c r="AJ1191">
        <v>22.790038626913244</v>
      </c>
      <c r="AK1191">
        <v>22.790354237368472</v>
      </c>
      <c r="AL1191">
        <v>22.832467039736066</v>
      </c>
      <c r="AM1191">
        <v>22.846547423722431</v>
      </c>
      <c r="AN1191">
        <v>22.788891041024748</v>
      </c>
      <c r="AO1191">
        <v>22.803737729428793</v>
      </c>
      <c r="AP1191">
        <v>22.778538872441306</v>
      </c>
      <c r="AQ1191">
        <v>22.793464088020656</v>
      </c>
      <c r="AR1191">
        <v>22.75125489255085</v>
      </c>
      <c r="AS1191">
        <v>22.746116099527669</v>
      </c>
      <c r="AT1191">
        <v>22.770129482639391</v>
      </c>
      <c r="AU1191">
        <v>22.864466519218908</v>
      </c>
      <c r="AV1191">
        <v>22.877156728650874</v>
      </c>
      <c r="AW1191">
        <v>22.85868434301209</v>
      </c>
      <c r="AX1191">
        <v>22.660448324181946</v>
      </c>
      <c r="AY1191">
        <v>22.564792834194243</v>
      </c>
      <c r="AZ1191">
        <v>22.529992476643148</v>
      </c>
      <c r="BA1191">
        <v>22.501801735366133</v>
      </c>
      <c r="BB1191">
        <v>22.492609498469854</v>
      </c>
      <c r="BC1191">
        <v>22.485865445492365</v>
      </c>
      <c r="BD1191">
        <v>22.453190636895616</v>
      </c>
      <c r="BE1191">
        <v>22.398919437279048</v>
      </c>
      <c r="BF1191">
        <v>22.323136631870263</v>
      </c>
      <c r="BG1191">
        <v>22.293503925888899</v>
      </c>
      <c r="BH1191">
        <v>22.314866225642891</v>
      </c>
      <c r="BI1191">
        <v>22.315947468601177</v>
      </c>
      <c r="BJ1191">
        <v>22.347387191504513</v>
      </c>
      <c r="BK1191">
        <v>22.346779107778538</v>
      </c>
      <c r="BL1191">
        <v>22.362647248815815</v>
      </c>
      <c r="BM1191">
        <v>22.374360557390581</v>
      </c>
      <c r="BN1191">
        <v>22.422833584602483</v>
      </c>
      <c r="BO1191">
        <v>22.443644449890314</v>
      </c>
      <c r="BP1191">
        <v>22.431015333649512</v>
      </c>
      <c r="BQ1191">
        <v>22.372155350994291</v>
      </c>
      <c r="BR1191">
        <v>22.206531970694932</v>
      </c>
      <c r="BS1191">
        <v>22.14051027203741</v>
      </c>
      <c r="BT1191">
        <v>22.119423089253804</v>
      </c>
      <c r="BU1191">
        <v>22.130105335861913</v>
      </c>
      <c r="BV1191">
        <v>22.151072676566169</v>
      </c>
      <c r="BW1191">
        <v>22.225578673225129</v>
      </c>
      <c r="BX1191">
        <v>22.190393551797648</v>
      </c>
      <c r="BY1191">
        <v>22.096880749053721</v>
      </c>
      <c r="BZ1191">
        <v>22.149394856819033</v>
      </c>
      <c r="CA1191">
        <v>22.228414747854952</v>
      </c>
      <c r="CB1191">
        <v>22.24999310720078</v>
      </c>
      <c r="CC1191">
        <v>22.227228447538032</v>
      </c>
      <c r="CD1191">
        <v>22.275034064410729</v>
      </c>
      <c r="CE1191">
        <v>22.283229716563842</v>
      </c>
      <c r="CF1191">
        <v>22.316879712592701</v>
      </c>
      <c r="CG1191">
        <v>22.314595378498513</v>
      </c>
      <c r="CH1191">
        <v>22.351110063726559</v>
      </c>
      <c r="CI1191">
        <v>22.393872720385616</v>
      </c>
      <c r="CJ1191">
        <v>22.453637232442865</v>
      </c>
      <c r="CK1191">
        <v>22.514378460862797</v>
      </c>
      <c r="CL1191">
        <v>22.541116750712504</v>
      </c>
      <c r="CM1191">
        <v>22.593995187522559</v>
      </c>
      <c r="CN1191">
        <v>22.681999042119322</v>
      </c>
      <c r="CO1191">
        <v>22.73841404056385</v>
      </c>
      <c r="CP1191">
        <v>22.783260573893415</v>
      </c>
      <c r="CQ1191">
        <v>22.452203886719769</v>
      </c>
      <c r="CR1191">
        <v>22.629178616683006</v>
      </c>
      <c r="CS1191">
        <v>22.66226072967741</v>
      </c>
      <c r="CT1191">
        <v>22.711511396132352</v>
      </c>
      <c r="CU1191">
        <v>22.77669155888136</v>
      </c>
      <c r="CV1191">
        <v>22.822627179215374</v>
      </c>
      <c r="CW1191">
        <v>22.829906865863581</v>
      </c>
      <c r="CX1191">
        <f>AVERAGE(pipe_data__2[[#This Row],[u1,]:[u101]])</f>
        <v>22.650906039818842</v>
      </c>
      <c r="CY1191">
        <v>22.650906039818842</v>
      </c>
      <c r="CZ1191" s="16">
        <v>22.852929096262557</v>
      </c>
      <c r="DA1191" s="19"/>
    </row>
    <row r="1192" spans="1:105" x14ac:dyDescent="0.25">
      <c r="A1192">
        <v>0.19059529764882432</v>
      </c>
      <c r="B1192">
        <v>22.762415693407505</v>
      </c>
      <c r="C1192">
        <v>22.703474189057165</v>
      </c>
      <c r="D1192">
        <v>22.656686101675291</v>
      </c>
      <c r="E1192">
        <v>22.677564180008186</v>
      </c>
      <c r="F1192">
        <v>22.676984666946687</v>
      </c>
      <c r="G1192">
        <v>22.666051729475569</v>
      </c>
      <c r="H1192">
        <v>22.701558183863387</v>
      </c>
      <c r="I1192">
        <v>22.854907998081178</v>
      </c>
      <c r="J1192">
        <v>22.87439263820642</v>
      </c>
      <c r="K1192">
        <v>22.905645200414646</v>
      </c>
      <c r="L1192">
        <v>22.981055983264778</v>
      </c>
      <c r="M1192">
        <v>23.005575804614299</v>
      </c>
      <c r="N1192">
        <v>23.010991030805275</v>
      </c>
      <c r="O1192">
        <v>23.029651493824222</v>
      </c>
      <c r="P1192">
        <v>23.057658537289221</v>
      </c>
      <c r="Q1192">
        <v>23.07406953395537</v>
      </c>
      <c r="R1192">
        <v>23.09140125525359</v>
      </c>
      <c r="S1192">
        <v>23.127226105838023</v>
      </c>
      <c r="T1192">
        <v>23.158757079095682</v>
      </c>
      <c r="U1192">
        <v>23.129600248803122</v>
      </c>
      <c r="V1192">
        <v>23.122126807654222</v>
      </c>
      <c r="W1192">
        <v>23.133959221871152</v>
      </c>
      <c r="X1192">
        <v>23.144245045017588</v>
      </c>
      <c r="Y1192">
        <v>23.12324601328087</v>
      </c>
      <c r="Z1192">
        <v>23.07734260972763</v>
      </c>
      <c r="AA1192">
        <v>23.076224822784461</v>
      </c>
      <c r="AB1192">
        <v>23.069977225943173</v>
      </c>
      <c r="AC1192">
        <v>23.012701187118108</v>
      </c>
      <c r="AD1192">
        <v>22.961085762879158</v>
      </c>
      <c r="AE1192">
        <v>22.931479092046988</v>
      </c>
      <c r="AF1192">
        <v>22.877412517027228</v>
      </c>
      <c r="AG1192">
        <v>22.79102844074162</v>
      </c>
      <c r="AH1192">
        <v>22.76942797527261</v>
      </c>
      <c r="AI1192">
        <v>22.812310060471095</v>
      </c>
      <c r="AJ1192">
        <v>22.788084221572475</v>
      </c>
      <c r="AK1192">
        <v>22.788355900686049</v>
      </c>
      <c r="AL1192">
        <v>22.830507873221158</v>
      </c>
      <c r="AM1192">
        <v>22.844720297547937</v>
      </c>
      <c r="AN1192">
        <v>22.786848639149511</v>
      </c>
      <c r="AO1192">
        <v>22.801929813805472</v>
      </c>
      <c r="AP1192">
        <v>22.777011075827193</v>
      </c>
      <c r="AQ1192">
        <v>22.791913335155119</v>
      </c>
      <c r="AR1192">
        <v>22.749822756810143</v>
      </c>
      <c r="AS1192">
        <v>22.74450583477088</v>
      </c>
      <c r="AT1192">
        <v>22.768281139737006</v>
      </c>
      <c r="AU1192">
        <v>22.863005993296003</v>
      </c>
      <c r="AV1192">
        <v>22.87490692966432</v>
      </c>
      <c r="AW1192">
        <v>22.856750486237345</v>
      </c>
      <c r="AX1192">
        <v>22.657672413563738</v>
      </c>
      <c r="AY1192">
        <v>22.561650165115992</v>
      </c>
      <c r="AZ1192">
        <v>22.527189102427091</v>
      </c>
      <c r="BA1192">
        <v>22.498732653172901</v>
      </c>
      <c r="BB1192">
        <v>22.489984642727823</v>
      </c>
      <c r="BC1192">
        <v>22.483601249059873</v>
      </c>
      <c r="BD1192">
        <v>22.450999033074392</v>
      </c>
      <c r="BE1192">
        <v>22.396120199948282</v>
      </c>
      <c r="BF1192">
        <v>22.320702712413521</v>
      </c>
      <c r="BG1192">
        <v>22.291385825038812</v>
      </c>
      <c r="BH1192">
        <v>22.312989761653068</v>
      </c>
      <c r="BI1192">
        <v>22.314027581091132</v>
      </c>
      <c r="BJ1192">
        <v>22.345755627053297</v>
      </c>
      <c r="BK1192">
        <v>22.345189454327059</v>
      </c>
      <c r="BL1192">
        <v>22.360851239783099</v>
      </c>
      <c r="BM1192">
        <v>22.37273555947224</v>
      </c>
      <c r="BN1192">
        <v>22.421379421573914</v>
      </c>
      <c r="BO1192">
        <v>22.442198707379916</v>
      </c>
      <c r="BP1192">
        <v>22.429060977491595</v>
      </c>
      <c r="BQ1192">
        <v>22.369035705942537</v>
      </c>
      <c r="BR1192">
        <v>22.203478456149323</v>
      </c>
      <c r="BS1192">
        <v>22.137880154261833</v>
      </c>
      <c r="BT1192">
        <v>22.117447260683793</v>
      </c>
      <c r="BU1192">
        <v>22.127960978216812</v>
      </c>
      <c r="BV1192">
        <v>22.149263397761533</v>
      </c>
      <c r="BW1192">
        <v>22.224331713309162</v>
      </c>
      <c r="BX1192">
        <v>22.187699729565232</v>
      </c>
      <c r="BY1192">
        <v>22.094106074345639</v>
      </c>
      <c r="BZ1192">
        <v>22.147165025763201</v>
      </c>
      <c r="CA1192">
        <v>22.226781161322165</v>
      </c>
      <c r="CB1192">
        <v>22.24823849238512</v>
      </c>
      <c r="CC1192">
        <v>22.225374650246312</v>
      </c>
      <c r="CD1192">
        <v>22.273310985498338</v>
      </c>
      <c r="CE1192">
        <v>22.281645995789781</v>
      </c>
      <c r="CF1192">
        <v>22.314947490299399</v>
      </c>
      <c r="CG1192">
        <v>22.312772964260137</v>
      </c>
      <c r="CH1192">
        <v>22.34979931756034</v>
      </c>
      <c r="CI1192">
        <v>22.392416127033634</v>
      </c>
      <c r="CJ1192">
        <v>22.45212506813737</v>
      </c>
      <c r="CK1192">
        <v>22.513162348753397</v>
      </c>
      <c r="CL1192">
        <v>22.539953498103067</v>
      </c>
      <c r="CM1192">
        <v>22.592962172811468</v>
      </c>
      <c r="CN1192">
        <v>22.681199003261483</v>
      </c>
      <c r="CO1192">
        <v>22.737698211173107</v>
      </c>
      <c r="CP1192">
        <v>22.782028507473385</v>
      </c>
      <c r="CQ1192">
        <v>22.447241000788818</v>
      </c>
      <c r="CR1192">
        <v>22.62772911472716</v>
      </c>
      <c r="CS1192">
        <v>22.661124646882868</v>
      </c>
      <c r="CT1192">
        <v>22.709985550808383</v>
      </c>
      <c r="CU1192">
        <v>22.775163581027503</v>
      </c>
      <c r="CV1192">
        <v>22.821072271204791</v>
      </c>
      <c r="CW1192">
        <v>22.828211003229484</v>
      </c>
      <c r="CX1192">
        <f>AVERAGE(pipe_data__2[[#This Row],[u1,]:[u101]])</f>
        <v>22.648904167183403</v>
      </c>
      <c r="CY1192">
        <v>22.648904167183403</v>
      </c>
      <c r="CZ1192" s="17">
        <v>22.851159662900695</v>
      </c>
      <c r="DA1192" s="18"/>
    </row>
    <row r="1193" spans="1:105" x14ac:dyDescent="0.25">
      <c r="A1193">
        <v>0.19159579789894932</v>
      </c>
      <c r="B1193">
        <v>22.76011003310148</v>
      </c>
      <c r="C1193">
        <v>22.701092461371072</v>
      </c>
      <c r="D1193">
        <v>22.654154204688783</v>
      </c>
      <c r="E1193">
        <v>22.675325052910058</v>
      </c>
      <c r="F1193">
        <v>22.674575311441092</v>
      </c>
      <c r="G1193">
        <v>22.664102723003879</v>
      </c>
      <c r="H1193">
        <v>22.699618151368611</v>
      </c>
      <c r="I1193">
        <v>22.852523420957564</v>
      </c>
      <c r="J1193">
        <v>22.8722363864924</v>
      </c>
      <c r="K1193">
        <v>22.903731160220392</v>
      </c>
      <c r="L1193">
        <v>22.979246917969537</v>
      </c>
      <c r="M1193">
        <v>23.003762081148569</v>
      </c>
      <c r="N1193">
        <v>23.009308793244902</v>
      </c>
      <c r="O1193">
        <v>23.027972335157621</v>
      </c>
      <c r="P1193">
        <v>23.055889504809524</v>
      </c>
      <c r="Q1193">
        <v>23.072148329245124</v>
      </c>
      <c r="R1193">
        <v>23.089519890970248</v>
      </c>
      <c r="S1193">
        <v>23.125534368852552</v>
      </c>
      <c r="T1193">
        <v>23.156490029374126</v>
      </c>
      <c r="U1193">
        <v>23.12764063234221</v>
      </c>
      <c r="V1193">
        <v>23.120142471410745</v>
      </c>
      <c r="W1193">
        <v>23.131878072743767</v>
      </c>
      <c r="X1193">
        <v>23.14250573465225</v>
      </c>
      <c r="Y1193">
        <v>23.121570303979126</v>
      </c>
      <c r="Z1193">
        <v>23.075416738211125</v>
      </c>
      <c r="AA1193">
        <v>23.073898402471972</v>
      </c>
      <c r="AB1193">
        <v>23.067261683887438</v>
      </c>
      <c r="AC1193">
        <v>23.010408924165226</v>
      </c>
      <c r="AD1193">
        <v>22.958130896525358</v>
      </c>
      <c r="AE1193">
        <v>22.92904968228736</v>
      </c>
      <c r="AF1193">
        <v>22.874725397460821</v>
      </c>
      <c r="AG1193">
        <v>22.788068368312324</v>
      </c>
      <c r="AH1193">
        <v>22.767139218629708</v>
      </c>
      <c r="AI1193">
        <v>22.809862450918931</v>
      </c>
      <c r="AJ1193">
        <v>22.786129816231707</v>
      </c>
      <c r="AK1193">
        <v>22.786357564003623</v>
      </c>
      <c r="AL1193">
        <v>22.828548706706254</v>
      </c>
      <c r="AM1193">
        <v>22.842893171373444</v>
      </c>
      <c r="AN1193">
        <v>22.784806237274275</v>
      </c>
      <c r="AO1193">
        <v>22.800121898182152</v>
      </c>
      <c r="AP1193">
        <v>22.775483279213081</v>
      </c>
      <c r="AQ1193">
        <v>22.790362582289582</v>
      </c>
      <c r="AR1193">
        <v>22.74839062106944</v>
      </c>
      <c r="AS1193">
        <v>22.742895570014092</v>
      </c>
      <c r="AT1193">
        <v>22.766432796834621</v>
      </c>
      <c r="AU1193">
        <v>22.861545467373098</v>
      </c>
      <c r="AV1193">
        <v>22.872657130677766</v>
      </c>
      <c r="AW1193">
        <v>22.854816629462604</v>
      </c>
      <c r="AX1193">
        <v>22.65489650294553</v>
      </c>
      <c r="AY1193">
        <v>22.558507496037741</v>
      </c>
      <c r="AZ1193">
        <v>22.524385728211037</v>
      </c>
      <c r="BA1193">
        <v>22.495663570979669</v>
      </c>
      <c r="BB1193">
        <v>22.487359786985792</v>
      </c>
      <c r="BC1193">
        <v>22.481337052627378</v>
      </c>
      <c r="BD1193">
        <v>22.448807429253172</v>
      </c>
      <c r="BE1193">
        <v>22.393320962617519</v>
      </c>
      <c r="BF1193">
        <v>22.318268792956779</v>
      </c>
      <c r="BG1193">
        <v>22.289267724188729</v>
      </c>
      <c r="BH1193">
        <v>22.31111329766324</v>
      </c>
      <c r="BI1193">
        <v>22.31210769358109</v>
      </c>
      <c r="BJ1193">
        <v>22.344124062602077</v>
      </c>
      <c r="BK1193">
        <v>22.34359980087558</v>
      </c>
      <c r="BL1193">
        <v>22.359055230750386</v>
      </c>
      <c r="BM1193">
        <v>22.371110561553902</v>
      </c>
      <c r="BN1193">
        <v>22.419925258545348</v>
      </c>
      <c r="BO1193">
        <v>22.440752964869514</v>
      </c>
      <c r="BP1193">
        <v>22.427106621333682</v>
      </c>
      <c r="BQ1193">
        <v>22.365916060890783</v>
      </c>
      <c r="BR1193">
        <v>22.200424941603718</v>
      </c>
      <c r="BS1193">
        <v>22.135250036486255</v>
      </c>
      <c r="BT1193">
        <v>22.115471432113782</v>
      </c>
      <c r="BU1193">
        <v>22.125816620571715</v>
      </c>
      <c r="BV1193">
        <v>22.147454118956897</v>
      </c>
      <c r="BW1193">
        <v>22.223084753393195</v>
      </c>
      <c r="BX1193">
        <v>22.185005907332812</v>
      </c>
      <c r="BY1193">
        <v>22.091331399637557</v>
      </c>
      <c r="BZ1193">
        <v>22.144935194707369</v>
      </c>
      <c r="CA1193">
        <v>22.225147574789382</v>
      </c>
      <c r="CB1193">
        <v>22.246483877569457</v>
      </c>
      <c r="CC1193">
        <v>22.223520852954593</v>
      </c>
      <c r="CD1193">
        <v>22.27158790658595</v>
      </c>
      <c r="CE1193">
        <v>22.28006227501572</v>
      </c>
      <c r="CF1193">
        <v>22.313015268006097</v>
      </c>
      <c r="CG1193">
        <v>22.310950550021765</v>
      </c>
      <c r="CH1193">
        <v>22.348488571394117</v>
      </c>
      <c r="CI1193">
        <v>22.390959533681649</v>
      </c>
      <c r="CJ1193">
        <v>22.450612903831878</v>
      </c>
      <c r="CK1193">
        <v>22.511763735007875</v>
      </c>
      <c r="CL1193">
        <v>22.53879024549363</v>
      </c>
      <c r="CM1193">
        <v>22.591929158100374</v>
      </c>
      <c r="CN1193">
        <v>22.680398964403643</v>
      </c>
      <c r="CO1193">
        <v>22.736982381782365</v>
      </c>
      <c r="CP1193">
        <v>22.780796441053354</v>
      </c>
      <c r="CQ1193">
        <v>22.442278114857864</v>
      </c>
      <c r="CR1193">
        <v>22.62627961277131</v>
      </c>
      <c r="CS1193">
        <v>22.659988564088327</v>
      </c>
      <c r="CT1193">
        <v>22.708459705484415</v>
      </c>
      <c r="CU1193">
        <v>22.773635603173648</v>
      </c>
      <c r="CV1193">
        <v>22.819517363194208</v>
      </c>
      <c r="CW1193">
        <v>22.826515140595387</v>
      </c>
      <c r="CX1193">
        <f>AVERAGE(pipe_data__2[[#This Row],[u1,]:[u101]])</f>
        <v>22.646900469531612</v>
      </c>
      <c r="CY1193">
        <v>22.646900469531612</v>
      </c>
      <c r="CZ1193" s="16">
        <v>22.849385493912123</v>
      </c>
      <c r="DA1193" s="19"/>
    </row>
    <row r="1194" spans="1:105" x14ac:dyDescent="0.25">
      <c r="A1194">
        <v>0.19259629814907453</v>
      </c>
      <c r="B1194">
        <v>22.757804372795455</v>
      </c>
      <c r="C1194">
        <v>22.69871073368498</v>
      </c>
      <c r="D1194">
        <v>22.651622307702279</v>
      </c>
      <c r="E1194">
        <v>22.673085925811925</v>
      </c>
      <c r="F1194">
        <v>22.672165955935501</v>
      </c>
      <c r="G1194">
        <v>22.662153716532188</v>
      </c>
      <c r="H1194">
        <v>22.697678118873835</v>
      </c>
      <c r="I1194">
        <v>22.85013884383395</v>
      </c>
      <c r="J1194">
        <v>22.87008013477838</v>
      </c>
      <c r="K1194">
        <v>22.901817120026138</v>
      </c>
      <c r="L1194">
        <v>22.977437852674299</v>
      </c>
      <c r="M1194">
        <v>23.001948357682835</v>
      </c>
      <c r="N1194">
        <v>23.007626555684524</v>
      </c>
      <c r="O1194">
        <v>23.026293176491016</v>
      </c>
      <c r="P1194">
        <v>23.054120472329824</v>
      </c>
      <c r="Q1194">
        <v>23.070227124534878</v>
      </c>
      <c r="R1194">
        <v>23.087638526686906</v>
      </c>
      <c r="S1194">
        <v>23.123529034492158</v>
      </c>
      <c r="T1194">
        <v>23.15422297965257</v>
      </c>
      <c r="U1194">
        <v>23.125681015881295</v>
      </c>
      <c r="V1194">
        <v>23.11815813516727</v>
      </c>
      <c r="W1194">
        <v>23.129796923616379</v>
      </c>
      <c r="X1194">
        <v>23.140766424286916</v>
      </c>
      <c r="Y1194">
        <v>23.119894594677383</v>
      </c>
      <c r="Z1194">
        <v>23.073490866694616</v>
      </c>
      <c r="AA1194">
        <v>23.071571982159483</v>
      </c>
      <c r="AB1194">
        <v>23.064546141831698</v>
      </c>
      <c r="AC1194">
        <v>23.008116661212348</v>
      </c>
      <c r="AD1194">
        <v>22.955176030171554</v>
      </c>
      <c r="AE1194">
        <v>22.926620272527735</v>
      </c>
      <c r="AF1194">
        <v>22.872038277894418</v>
      </c>
      <c r="AG1194">
        <v>22.785108295883024</v>
      </c>
      <c r="AH1194">
        <v>22.764850461986811</v>
      </c>
      <c r="AI1194">
        <v>22.807414841366764</v>
      </c>
      <c r="AJ1194">
        <v>22.784175410890938</v>
      </c>
      <c r="AK1194">
        <v>22.784359227321197</v>
      </c>
      <c r="AL1194">
        <v>22.826589540191346</v>
      </c>
      <c r="AM1194">
        <v>22.84106604519895</v>
      </c>
      <c r="AN1194">
        <v>22.782763835399038</v>
      </c>
      <c r="AO1194">
        <v>22.798313982558831</v>
      </c>
      <c r="AP1194">
        <v>22.773955482598968</v>
      </c>
      <c r="AQ1194">
        <v>22.788811829424045</v>
      </c>
      <c r="AR1194">
        <v>22.746958485328733</v>
      </c>
      <c r="AS1194">
        <v>22.741285305257303</v>
      </c>
      <c r="AT1194">
        <v>22.764584453932237</v>
      </c>
      <c r="AU1194">
        <v>22.860084941450193</v>
      </c>
      <c r="AV1194">
        <v>22.870407331691212</v>
      </c>
      <c r="AW1194">
        <v>22.85288277268786</v>
      </c>
      <c r="AX1194">
        <v>22.652120592327321</v>
      </c>
      <c r="AY1194">
        <v>22.55536482695949</v>
      </c>
      <c r="AZ1194">
        <v>22.52158235399498</v>
      </c>
      <c r="BA1194">
        <v>22.492594488786434</v>
      </c>
      <c r="BB1194">
        <v>22.484734931243761</v>
      </c>
      <c r="BC1194">
        <v>22.479072856194886</v>
      </c>
      <c r="BD1194">
        <v>22.446615825431948</v>
      </c>
      <c r="BE1194">
        <v>22.390521725286753</v>
      </c>
      <c r="BF1194">
        <v>22.315834873500037</v>
      </c>
      <c r="BG1194">
        <v>22.287149623338646</v>
      </c>
      <c r="BH1194">
        <v>22.309236833673413</v>
      </c>
      <c r="BI1194">
        <v>22.310187806071045</v>
      </c>
      <c r="BJ1194">
        <v>22.342492498150861</v>
      </c>
      <c r="BK1194">
        <v>22.342010147424102</v>
      </c>
      <c r="BL1194">
        <v>22.357259221717669</v>
      </c>
      <c r="BM1194">
        <v>22.369485563635564</v>
      </c>
      <c r="BN1194">
        <v>22.418471095516779</v>
      </c>
      <c r="BO1194">
        <v>22.439307222359112</v>
      </c>
      <c r="BP1194">
        <v>22.425152265175765</v>
      </c>
      <c r="BQ1194">
        <v>22.362796415839028</v>
      </c>
      <c r="BR1194">
        <v>22.197371427058112</v>
      </c>
      <c r="BS1194">
        <v>22.132619918710681</v>
      </c>
      <c r="BT1194">
        <v>22.113495603543768</v>
      </c>
      <c r="BU1194">
        <v>22.123672262926618</v>
      </c>
      <c r="BV1194">
        <v>22.145644840152258</v>
      </c>
      <c r="BW1194">
        <v>22.221837793477228</v>
      </c>
      <c r="BX1194">
        <v>22.182312085100392</v>
      </c>
      <c r="BY1194">
        <v>22.088556724929475</v>
      </c>
      <c r="BZ1194">
        <v>22.142705363651537</v>
      </c>
      <c r="CA1194">
        <v>22.223513988256595</v>
      </c>
      <c r="CB1194">
        <v>22.244729262753797</v>
      </c>
      <c r="CC1194">
        <v>22.221667055662873</v>
      </c>
      <c r="CD1194">
        <v>22.269864827673558</v>
      </c>
      <c r="CE1194">
        <v>22.278478554241659</v>
      </c>
      <c r="CF1194">
        <v>22.311083045712792</v>
      </c>
      <c r="CG1194">
        <v>22.309128135783393</v>
      </c>
      <c r="CH1194">
        <v>22.347177825227899</v>
      </c>
      <c r="CI1194">
        <v>22.389502940329663</v>
      </c>
      <c r="CJ1194">
        <v>22.449100739526383</v>
      </c>
      <c r="CK1194">
        <v>22.510211375171064</v>
      </c>
      <c r="CL1194">
        <v>22.537626992884192</v>
      </c>
      <c r="CM1194">
        <v>22.59089614338928</v>
      </c>
      <c r="CN1194">
        <v>22.679598925545804</v>
      </c>
      <c r="CO1194">
        <v>22.736006830132805</v>
      </c>
      <c r="CP1194">
        <v>22.779564374633324</v>
      </c>
      <c r="CQ1194">
        <v>22.437315228926909</v>
      </c>
      <c r="CR1194">
        <v>22.624830110815463</v>
      </c>
      <c r="CS1194">
        <v>22.658681355944744</v>
      </c>
      <c r="CT1194">
        <v>22.706933860160447</v>
      </c>
      <c r="CU1194">
        <v>22.772107625319791</v>
      </c>
      <c r="CV1194">
        <v>22.817962455183626</v>
      </c>
      <c r="CW1194">
        <v>22.824819277961289</v>
      </c>
      <c r="CX1194">
        <f>AVERAGE(pipe_data__2[[#This Row],[u1,]:[u101]])</f>
        <v>22.644887789969072</v>
      </c>
      <c r="CY1194">
        <v>22.644887789969072</v>
      </c>
      <c r="CZ1194" s="17">
        <v>22.847604654573647</v>
      </c>
      <c r="DA1194" s="18"/>
    </row>
    <row r="1195" spans="1:105" x14ac:dyDescent="0.25">
      <c r="A1195">
        <v>0.19359679839919952</v>
      </c>
      <c r="B1195">
        <v>22.75549871248943</v>
      </c>
      <c r="C1195">
        <v>22.696329005998891</v>
      </c>
      <c r="D1195">
        <v>22.649090410715775</v>
      </c>
      <c r="E1195">
        <v>22.670846798713793</v>
      </c>
      <c r="F1195">
        <v>22.669756600429906</v>
      </c>
      <c r="G1195">
        <v>22.660204710060498</v>
      </c>
      <c r="H1195">
        <v>22.695738086379059</v>
      </c>
      <c r="I1195">
        <v>22.847754266710336</v>
      </c>
      <c r="J1195">
        <v>22.867923883064361</v>
      </c>
      <c r="K1195">
        <v>22.899903079831887</v>
      </c>
      <c r="L1195">
        <v>22.975628787379058</v>
      </c>
      <c r="M1195">
        <v>23.000134634217101</v>
      </c>
      <c r="N1195">
        <v>23.005944318124147</v>
      </c>
      <c r="O1195">
        <v>23.024614017824415</v>
      </c>
      <c r="P1195">
        <v>23.052351439850128</v>
      </c>
      <c r="Q1195">
        <v>23.068305919824628</v>
      </c>
      <c r="R1195">
        <v>23.085757162403567</v>
      </c>
      <c r="S1195">
        <v>23.121303459769102</v>
      </c>
      <c r="T1195">
        <v>23.151955929931017</v>
      </c>
      <c r="U1195">
        <v>23.123721399420383</v>
      </c>
      <c r="V1195">
        <v>23.116173798923796</v>
      </c>
      <c r="W1195">
        <v>23.127715774488994</v>
      </c>
      <c r="X1195">
        <v>23.139027113921578</v>
      </c>
      <c r="Y1195">
        <v>23.11821888537564</v>
      </c>
      <c r="Z1195">
        <v>23.071564995178107</v>
      </c>
      <c r="AA1195">
        <v>23.069245561846994</v>
      </c>
      <c r="AB1195">
        <v>23.061830599775963</v>
      </c>
      <c r="AC1195">
        <v>23.005824398259467</v>
      </c>
      <c r="AD1195">
        <v>22.952221163817754</v>
      </c>
      <c r="AE1195">
        <v>22.924190862768107</v>
      </c>
      <c r="AF1195">
        <v>22.869351158328016</v>
      </c>
      <c r="AG1195">
        <v>22.782148223453724</v>
      </c>
      <c r="AH1195">
        <v>22.762561705343909</v>
      </c>
      <c r="AI1195">
        <v>22.804967231814601</v>
      </c>
      <c r="AJ1195">
        <v>22.78222100555017</v>
      </c>
      <c r="AK1195">
        <v>22.78236089063877</v>
      </c>
      <c r="AL1195">
        <v>22.824630373676438</v>
      </c>
      <c r="AM1195">
        <v>22.83923891902446</v>
      </c>
      <c r="AN1195">
        <v>22.780721433523805</v>
      </c>
      <c r="AO1195">
        <v>22.79650606693551</v>
      </c>
      <c r="AP1195">
        <v>22.772427685984855</v>
      </c>
      <c r="AQ1195">
        <v>22.787261076558508</v>
      </c>
      <c r="AR1195">
        <v>22.745526349588026</v>
      </c>
      <c r="AS1195">
        <v>22.739675040500515</v>
      </c>
      <c r="AT1195">
        <v>22.762736111029852</v>
      </c>
      <c r="AU1195">
        <v>22.857848599483457</v>
      </c>
      <c r="AV1195">
        <v>22.868157532704654</v>
      </c>
      <c r="AW1195">
        <v>22.850948915913115</v>
      </c>
      <c r="AX1195">
        <v>22.649344681709113</v>
      </c>
      <c r="AY1195">
        <v>22.552222157881239</v>
      </c>
      <c r="AZ1195">
        <v>22.518778979778922</v>
      </c>
      <c r="BA1195">
        <v>22.489525406593202</v>
      </c>
      <c r="BB1195">
        <v>22.48211007550173</v>
      </c>
      <c r="BC1195">
        <v>22.476808659762391</v>
      </c>
      <c r="BD1195">
        <v>22.444424221610728</v>
      </c>
      <c r="BE1195">
        <v>22.387722487955987</v>
      </c>
      <c r="BF1195">
        <v>22.313400954043296</v>
      </c>
      <c r="BG1195">
        <v>22.285031522488559</v>
      </c>
      <c r="BH1195">
        <v>22.30736036968359</v>
      </c>
      <c r="BI1195">
        <v>22.308267918561</v>
      </c>
      <c r="BJ1195">
        <v>22.340860933699645</v>
      </c>
      <c r="BK1195">
        <v>22.340420493972623</v>
      </c>
      <c r="BL1195">
        <v>22.355463212684956</v>
      </c>
      <c r="BM1195">
        <v>22.367860565717226</v>
      </c>
      <c r="BN1195">
        <v>22.41701693248821</v>
      </c>
      <c r="BO1195">
        <v>22.43786147984871</v>
      </c>
      <c r="BP1195">
        <v>22.422578617033434</v>
      </c>
      <c r="BQ1195">
        <v>22.359676770787278</v>
      </c>
      <c r="BR1195">
        <v>22.194317912512503</v>
      </c>
      <c r="BS1195">
        <v>22.129989800935103</v>
      </c>
      <c r="BT1195">
        <v>22.111519774973758</v>
      </c>
      <c r="BU1195">
        <v>22.121527905281518</v>
      </c>
      <c r="BV1195">
        <v>22.143835561347622</v>
      </c>
      <c r="BW1195">
        <v>22.220590833561261</v>
      </c>
      <c r="BX1195">
        <v>22.179618262867976</v>
      </c>
      <c r="BY1195">
        <v>22.08578205022139</v>
      </c>
      <c r="BZ1195">
        <v>22.140475532595705</v>
      </c>
      <c r="CA1195">
        <v>22.221880401723809</v>
      </c>
      <c r="CB1195">
        <v>22.242974647938137</v>
      </c>
      <c r="CC1195">
        <v>22.219813258371154</v>
      </c>
      <c r="CD1195">
        <v>22.26814174876117</v>
      </c>
      <c r="CE1195">
        <v>22.276894833467598</v>
      </c>
      <c r="CF1195">
        <v>22.30915082341949</v>
      </c>
      <c r="CG1195">
        <v>22.307305721545021</v>
      </c>
      <c r="CH1195">
        <v>22.34576021199803</v>
      </c>
      <c r="CI1195">
        <v>22.388046346977678</v>
      </c>
      <c r="CJ1195">
        <v>22.447588575220887</v>
      </c>
      <c r="CK1195">
        <v>22.508659015334253</v>
      </c>
      <c r="CL1195">
        <v>22.536463740274755</v>
      </c>
      <c r="CM1195">
        <v>22.589863128678189</v>
      </c>
      <c r="CN1195">
        <v>22.678798886687964</v>
      </c>
      <c r="CO1195">
        <v>22.734871420170073</v>
      </c>
      <c r="CP1195">
        <v>22.778332308213294</v>
      </c>
      <c r="CQ1195">
        <v>22.432352342995955</v>
      </c>
      <c r="CR1195">
        <v>22.623380608859613</v>
      </c>
      <c r="CS1195">
        <v>22.657060275639278</v>
      </c>
      <c r="CT1195">
        <v>22.705408014836479</v>
      </c>
      <c r="CU1195">
        <v>22.770579647465937</v>
      </c>
      <c r="CV1195">
        <v>22.816407547173039</v>
      </c>
      <c r="CW1195">
        <v>22.823123415327188</v>
      </c>
      <c r="CX1195">
        <f>AVERAGE(pipe_data__2[[#This Row],[u1,]:[u101]])</f>
        <v>22.642853150947236</v>
      </c>
      <c r="CY1195">
        <v>22.642853150947236</v>
      </c>
      <c r="CZ1195" s="16">
        <v>22.845811877322365</v>
      </c>
      <c r="DA1195" s="19"/>
    </row>
    <row r="1196" spans="1:105" x14ac:dyDescent="0.25">
      <c r="A1196">
        <v>0.19459729864932451</v>
      </c>
      <c r="B1196">
        <v>22.753193052183406</v>
      </c>
      <c r="C1196">
        <v>22.693947278312798</v>
      </c>
      <c r="D1196">
        <v>22.646558513729268</v>
      </c>
      <c r="E1196">
        <v>22.668607671615664</v>
      </c>
      <c r="F1196">
        <v>22.667347244924311</v>
      </c>
      <c r="G1196">
        <v>22.658255703588807</v>
      </c>
      <c r="H1196">
        <v>22.693798053884283</v>
      </c>
      <c r="I1196">
        <v>22.845369689586722</v>
      </c>
      <c r="J1196">
        <v>22.865767631350341</v>
      </c>
      <c r="K1196">
        <v>22.897989039637633</v>
      </c>
      <c r="L1196">
        <v>22.973819722083817</v>
      </c>
      <c r="M1196">
        <v>22.998320910751367</v>
      </c>
      <c r="N1196">
        <v>23.00426208056377</v>
      </c>
      <c r="O1196">
        <v>23.022934859157814</v>
      </c>
      <c r="P1196">
        <v>23.050582407370428</v>
      </c>
      <c r="Q1196">
        <v>23.066384715114381</v>
      </c>
      <c r="R1196">
        <v>23.083875798120225</v>
      </c>
      <c r="S1196">
        <v>23.119077885046046</v>
      </c>
      <c r="T1196">
        <v>23.14968888020946</v>
      </c>
      <c r="U1196">
        <v>23.121761782959471</v>
      </c>
      <c r="V1196">
        <v>23.114189462680319</v>
      </c>
      <c r="W1196">
        <v>23.125634625361606</v>
      </c>
      <c r="X1196">
        <v>23.137287803556244</v>
      </c>
      <c r="Y1196">
        <v>23.116543176073897</v>
      </c>
      <c r="Z1196">
        <v>23.069639123661602</v>
      </c>
      <c r="AA1196">
        <v>23.066919141534505</v>
      </c>
      <c r="AB1196">
        <v>23.059115057720227</v>
      </c>
      <c r="AC1196">
        <v>23.003532135306589</v>
      </c>
      <c r="AD1196">
        <v>22.949266297463954</v>
      </c>
      <c r="AE1196">
        <v>22.921761453008482</v>
      </c>
      <c r="AF1196">
        <v>22.866664038761609</v>
      </c>
      <c r="AG1196">
        <v>22.779188151024428</v>
      </c>
      <c r="AH1196">
        <v>22.760272948701012</v>
      </c>
      <c r="AI1196">
        <v>22.802519622262437</v>
      </c>
      <c r="AJ1196">
        <v>22.780266600209405</v>
      </c>
      <c r="AK1196">
        <v>22.780362553956344</v>
      </c>
      <c r="AL1196">
        <v>22.822671207161534</v>
      </c>
      <c r="AM1196">
        <v>22.837411792849966</v>
      </c>
      <c r="AN1196">
        <v>22.778679031648569</v>
      </c>
      <c r="AO1196">
        <v>22.794698151312193</v>
      </c>
      <c r="AP1196">
        <v>22.770899889370742</v>
      </c>
      <c r="AQ1196">
        <v>22.785710323692971</v>
      </c>
      <c r="AR1196">
        <v>22.744094213847319</v>
      </c>
      <c r="AS1196">
        <v>22.738064775743727</v>
      </c>
      <c r="AT1196">
        <v>22.760887768127468</v>
      </c>
      <c r="AU1196">
        <v>22.855609677770627</v>
      </c>
      <c r="AV1196">
        <v>22.8659077337181</v>
      </c>
      <c r="AW1196">
        <v>22.849015059138374</v>
      </c>
      <c r="AX1196">
        <v>22.646568771090905</v>
      </c>
      <c r="AY1196">
        <v>22.549079488802988</v>
      </c>
      <c r="AZ1196">
        <v>22.515975605562868</v>
      </c>
      <c r="BA1196">
        <v>22.486456324399967</v>
      </c>
      <c r="BB1196">
        <v>22.479485219759699</v>
      </c>
      <c r="BC1196">
        <v>22.474544463329899</v>
      </c>
      <c r="BD1196">
        <v>22.442232617789507</v>
      </c>
      <c r="BE1196">
        <v>22.384923250625224</v>
      </c>
      <c r="BF1196">
        <v>22.310967034586557</v>
      </c>
      <c r="BG1196">
        <v>22.282913421638476</v>
      </c>
      <c r="BH1196">
        <v>22.305483905693762</v>
      </c>
      <c r="BI1196">
        <v>22.306348031050959</v>
      </c>
      <c r="BJ1196">
        <v>22.339229369248425</v>
      </c>
      <c r="BK1196">
        <v>22.338830840521144</v>
      </c>
      <c r="BL1196">
        <v>22.353667203652243</v>
      </c>
      <c r="BM1196">
        <v>22.366235567798885</v>
      </c>
      <c r="BN1196">
        <v>22.415562769459644</v>
      </c>
      <c r="BO1196">
        <v>22.436415737338308</v>
      </c>
      <c r="BP1196">
        <v>22.419281125078722</v>
      </c>
      <c r="BQ1196">
        <v>22.356557125735524</v>
      </c>
      <c r="BR1196">
        <v>22.191264397966897</v>
      </c>
      <c r="BS1196">
        <v>22.127359683159526</v>
      </c>
      <c r="BT1196">
        <v>22.109543946403747</v>
      </c>
      <c r="BU1196">
        <v>22.119383547636421</v>
      </c>
      <c r="BV1196">
        <v>22.142026282542986</v>
      </c>
      <c r="BW1196">
        <v>22.219343873645293</v>
      </c>
      <c r="BX1196">
        <v>22.17692444063556</v>
      </c>
      <c r="BY1196">
        <v>22.083007375513308</v>
      </c>
      <c r="BZ1196">
        <v>22.138245701539876</v>
      </c>
      <c r="CA1196">
        <v>22.220246815191022</v>
      </c>
      <c r="CB1196">
        <v>22.241220033122474</v>
      </c>
      <c r="CC1196">
        <v>22.217959461079435</v>
      </c>
      <c r="CD1196">
        <v>22.266418669848779</v>
      </c>
      <c r="CE1196">
        <v>22.275311112693537</v>
      </c>
      <c r="CF1196">
        <v>22.307218601126184</v>
      </c>
      <c r="CG1196">
        <v>22.305483307306648</v>
      </c>
      <c r="CH1196">
        <v>22.344057149901829</v>
      </c>
      <c r="CI1196">
        <v>22.386589753625692</v>
      </c>
      <c r="CJ1196">
        <v>22.446076410915396</v>
      </c>
      <c r="CK1196">
        <v>22.507106655497441</v>
      </c>
      <c r="CL1196">
        <v>22.535300487665317</v>
      </c>
      <c r="CM1196">
        <v>22.588830113967095</v>
      </c>
      <c r="CN1196">
        <v>22.677998847830125</v>
      </c>
      <c r="CO1196">
        <v>22.733736010207341</v>
      </c>
      <c r="CP1196">
        <v>22.777100241793267</v>
      </c>
      <c r="CQ1196">
        <v>22.427389457065004</v>
      </c>
      <c r="CR1196">
        <v>22.621931106903762</v>
      </c>
      <c r="CS1196">
        <v>22.655439195333816</v>
      </c>
      <c r="CT1196">
        <v>22.703882169512511</v>
      </c>
      <c r="CU1196">
        <v>22.769051669612079</v>
      </c>
      <c r="CV1196">
        <v>22.814852639162456</v>
      </c>
      <c r="CW1196">
        <v>22.821427552693091</v>
      </c>
      <c r="CX1196">
        <f>AVERAGE(pipe_data__2[[#This Row],[u1,]:[u101]])</f>
        <v>22.640808393201166</v>
      </c>
      <c r="CY1196">
        <v>22.640808393201166</v>
      </c>
      <c r="CZ1196" s="17">
        <v>22.84399314806101</v>
      </c>
      <c r="DA1196" s="18"/>
    </row>
    <row r="1197" spans="1:105" x14ac:dyDescent="0.25">
      <c r="A1197">
        <v>0.19559779889944973</v>
      </c>
      <c r="B1197">
        <v>22.750887391877381</v>
      </c>
      <c r="C1197">
        <v>22.691565550626706</v>
      </c>
      <c r="D1197">
        <v>22.644026616742764</v>
      </c>
      <c r="E1197">
        <v>22.666368544517532</v>
      </c>
      <c r="F1197">
        <v>22.664937889418717</v>
      </c>
      <c r="G1197">
        <v>22.656306697117117</v>
      </c>
      <c r="H1197">
        <v>22.691858021389507</v>
      </c>
      <c r="I1197">
        <v>22.842985112463108</v>
      </c>
      <c r="J1197">
        <v>22.863611379636321</v>
      </c>
      <c r="K1197">
        <v>22.896074999443382</v>
      </c>
      <c r="L1197">
        <v>22.97201065678858</v>
      </c>
      <c r="M1197">
        <v>22.996507187285637</v>
      </c>
      <c r="N1197">
        <v>23.002579843003392</v>
      </c>
      <c r="O1197">
        <v>23.02125570049121</v>
      </c>
      <c r="P1197">
        <v>23.048813374890731</v>
      </c>
      <c r="Q1197">
        <v>23.064463510404135</v>
      </c>
      <c r="R1197">
        <v>23.081994433836883</v>
      </c>
      <c r="S1197">
        <v>23.11685231032299</v>
      </c>
      <c r="T1197">
        <v>23.147421830487907</v>
      </c>
      <c r="U1197">
        <v>23.119802166498555</v>
      </c>
      <c r="V1197">
        <v>23.112205126436844</v>
      </c>
      <c r="W1197">
        <v>23.123553476234221</v>
      </c>
      <c r="X1197">
        <v>23.13554849319091</v>
      </c>
      <c r="Y1197">
        <v>23.114867466772154</v>
      </c>
      <c r="Z1197">
        <v>23.067713252145094</v>
      </c>
      <c r="AA1197">
        <v>23.064592721222017</v>
      </c>
      <c r="AB1197">
        <v>23.056399515664488</v>
      </c>
      <c r="AC1197">
        <v>23.001239872353707</v>
      </c>
      <c r="AD1197">
        <v>22.94631143111015</v>
      </c>
      <c r="AE1197">
        <v>22.919332043248854</v>
      </c>
      <c r="AF1197">
        <v>22.863976919195206</v>
      </c>
      <c r="AG1197">
        <v>22.776228078595128</v>
      </c>
      <c r="AH1197">
        <v>22.75798419205811</v>
      </c>
      <c r="AI1197">
        <v>22.80007201271027</v>
      </c>
      <c r="AJ1197">
        <v>22.778312194868636</v>
      </c>
      <c r="AK1197">
        <v>22.778364217273921</v>
      </c>
      <c r="AL1197">
        <v>22.820712040646626</v>
      </c>
      <c r="AM1197">
        <v>22.835584666675473</v>
      </c>
      <c r="AN1197">
        <v>22.776636629773332</v>
      </c>
      <c r="AO1197">
        <v>22.792890235688873</v>
      </c>
      <c r="AP1197">
        <v>22.76937209275663</v>
      </c>
      <c r="AQ1197">
        <v>22.784159570827434</v>
      </c>
      <c r="AR1197">
        <v>22.742662078106612</v>
      </c>
      <c r="AS1197">
        <v>22.736454510986935</v>
      </c>
      <c r="AT1197">
        <v>22.759039425225083</v>
      </c>
      <c r="AU1197">
        <v>22.853370756057792</v>
      </c>
      <c r="AV1197">
        <v>22.863657934731545</v>
      </c>
      <c r="AW1197">
        <v>22.847081202363629</v>
      </c>
      <c r="AX1197">
        <v>22.643792860472697</v>
      </c>
      <c r="AY1197">
        <v>22.545936819724737</v>
      </c>
      <c r="AZ1197">
        <v>22.513172231346811</v>
      </c>
      <c r="BA1197">
        <v>22.483387242206735</v>
      </c>
      <c r="BB1197">
        <v>22.476860364017668</v>
      </c>
      <c r="BC1197">
        <v>22.472280266897407</v>
      </c>
      <c r="BD1197">
        <v>22.440041013968283</v>
      </c>
      <c r="BE1197">
        <v>22.382124013294458</v>
      </c>
      <c r="BF1197">
        <v>22.308533115129816</v>
      </c>
      <c r="BG1197">
        <v>22.280795320788393</v>
      </c>
      <c r="BH1197">
        <v>22.303607441703935</v>
      </c>
      <c r="BI1197">
        <v>22.304428143540914</v>
      </c>
      <c r="BJ1197">
        <v>22.337597804797209</v>
      </c>
      <c r="BK1197">
        <v>22.337241187069662</v>
      </c>
      <c r="BL1197">
        <v>22.351871194619527</v>
      </c>
      <c r="BM1197">
        <v>22.364610569880547</v>
      </c>
      <c r="BN1197">
        <v>22.414108606431075</v>
      </c>
      <c r="BO1197">
        <v>22.434969994827906</v>
      </c>
      <c r="BP1197">
        <v>22.415983633124007</v>
      </c>
      <c r="BQ1197">
        <v>22.35343748068377</v>
      </c>
      <c r="BR1197">
        <v>22.188210883421288</v>
      </c>
      <c r="BS1197">
        <v>22.124729565383948</v>
      </c>
      <c r="BT1197">
        <v>22.107568117833736</v>
      </c>
      <c r="BU1197">
        <v>22.117239189991324</v>
      </c>
      <c r="BV1197">
        <v>22.140217003738346</v>
      </c>
      <c r="BW1197">
        <v>22.21809691372933</v>
      </c>
      <c r="BX1197">
        <v>22.17423061840314</v>
      </c>
      <c r="BY1197">
        <v>22.080232700805226</v>
      </c>
      <c r="BZ1197">
        <v>22.136015870484044</v>
      </c>
      <c r="CA1197">
        <v>22.218613228658235</v>
      </c>
      <c r="CB1197">
        <v>22.239465418306814</v>
      </c>
      <c r="CC1197">
        <v>22.216105663787715</v>
      </c>
      <c r="CD1197">
        <v>22.264695590936391</v>
      </c>
      <c r="CE1197">
        <v>22.273727391919476</v>
      </c>
      <c r="CF1197">
        <v>22.305286378832882</v>
      </c>
      <c r="CG1197">
        <v>22.303660893068272</v>
      </c>
      <c r="CH1197">
        <v>22.342354087805624</v>
      </c>
      <c r="CI1197">
        <v>22.385133160273707</v>
      </c>
      <c r="CJ1197">
        <v>22.4445642466099</v>
      </c>
      <c r="CK1197">
        <v>22.505554295660627</v>
      </c>
      <c r="CL1197">
        <v>22.53413723505588</v>
      </c>
      <c r="CM1197">
        <v>22.587797099256001</v>
      </c>
      <c r="CN1197">
        <v>22.677198808972285</v>
      </c>
      <c r="CO1197">
        <v>22.732600600244606</v>
      </c>
      <c r="CP1197">
        <v>22.775868175373237</v>
      </c>
      <c r="CQ1197">
        <v>22.42242657113405</v>
      </c>
      <c r="CR1197">
        <v>22.620481604947916</v>
      </c>
      <c r="CS1197">
        <v>22.653818115028351</v>
      </c>
      <c r="CT1197">
        <v>22.702356324188543</v>
      </c>
      <c r="CU1197">
        <v>22.767523691758221</v>
      </c>
      <c r="CV1197">
        <v>22.813297731151874</v>
      </c>
      <c r="CW1197">
        <v>22.819731690058994</v>
      </c>
      <c r="CX1197">
        <f>AVERAGE(pipe_data__2[[#This Row],[u1,]:[u101]])</f>
        <v>22.638763635455085</v>
      </c>
      <c r="CY1197">
        <v>22.638763635455085</v>
      </c>
      <c r="CZ1197" s="16">
        <v>22.8421624034847</v>
      </c>
      <c r="DA1197" s="19"/>
    </row>
    <row r="1198" spans="1:105" x14ac:dyDescent="0.25">
      <c r="A1198">
        <v>0.19659829914957472</v>
      </c>
      <c r="B1198">
        <v>22.748581731571356</v>
      </c>
      <c r="C1198">
        <v>22.689183822940617</v>
      </c>
      <c r="D1198">
        <v>22.64149471975626</v>
      </c>
      <c r="E1198">
        <v>22.664129417419399</v>
      </c>
      <c r="F1198">
        <v>22.662528533913122</v>
      </c>
      <c r="G1198">
        <v>22.65435769064543</v>
      </c>
      <c r="H1198">
        <v>22.689917988894734</v>
      </c>
      <c r="I1198">
        <v>22.840600535339494</v>
      </c>
      <c r="J1198">
        <v>22.861455127922302</v>
      </c>
      <c r="K1198">
        <v>22.894160959249128</v>
      </c>
      <c r="L1198">
        <v>22.970201591493339</v>
      </c>
      <c r="M1198">
        <v>22.994693463819903</v>
      </c>
      <c r="N1198">
        <v>23.000897605443015</v>
      </c>
      <c r="O1198">
        <v>23.019576541824609</v>
      </c>
      <c r="P1198">
        <v>23.047044342411031</v>
      </c>
      <c r="Q1198">
        <v>23.062542305693885</v>
      </c>
      <c r="R1198">
        <v>23.080113069553541</v>
      </c>
      <c r="S1198">
        <v>23.114626735599934</v>
      </c>
      <c r="T1198">
        <v>23.145154780766351</v>
      </c>
      <c r="U1198">
        <v>23.117842550037643</v>
      </c>
      <c r="V1198">
        <v>23.11022079019337</v>
      </c>
      <c r="W1198">
        <v>23.121472327106833</v>
      </c>
      <c r="X1198">
        <v>23.133809182825573</v>
      </c>
      <c r="Y1198">
        <v>23.11319175747041</v>
      </c>
      <c r="Z1198">
        <v>23.065787380628585</v>
      </c>
      <c r="AA1198">
        <v>23.062266300909524</v>
      </c>
      <c r="AB1198">
        <v>23.053683973608752</v>
      </c>
      <c r="AC1198">
        <v>22.99894760940083</v>
      </c>
      <c r="AD1198">
        <v>22.94335656475635</v>
      </c>
      <c r="AE1198">
        <v>22.916902633489229</v>
      </c>
      <c r="AF1198">
        <v>22.861289799628803</v>
      </c>
      <c r="AG1198">
        <v>22.773268006165829</v>
      </c>
      <c r="AH1198">
        <v>22.755695435415213</v>
      </c>
      <c r="AI1198">
        <v>22.797624403158107</v>
      </c>
      <c r="AJ1198">
        <v>22.776357789527868</v>
      </c>
      <c r="AK1198">
        <v>22.776365880591495</v>
      </c>
      <c r="AL1198">
        <v>22.818752874131722</v>
      </c>
      <c r="AM1198">
        <v>22.833757540500979</v>
      </c>
      <c r="AN1198">
        <v>22.774594227898096</v>
      </c>
      <c r="AO1198">
        <v>22.791082320065552</v>
      </c>
      <c r="AP1198">
        <v>22.767844296142517</v>
      </c>
      <c r="AQ1198">
        <v>22.782608817961897</v>
      </c>
      <c r="AR1198">
        <v>22.741229942365905</v>
      </c>
      <c r="AS1198">
        <v>22.734844246230146</v>
      </c>
      <c r="AT1198">
        <v>22.757191082322699</v>
      </c>
      <c r="AU1198">
        <v>22.851131834344958</v>
      </c>
      <c r="AV1198">
        <v>22.861408135744991</v>
      </c>
      <c r="AW1198">
        <v>22.845147345588884</v>
      </c>
      <c r="AX1198">
        <v>22.641016949854489</v>
      </c>
      <c r="AY1198">
        <v>22.542794150646486</v>
      </c>
      <c r="AZ1198">
        <v>22.510368857130754</v>
      </c>
      <c r="BA1198">
        <v>22.480318160013503</v>
      </c>
      <c r="BB1198">
        <v>22.474235508275637</v>
      </c>
      <c r="BC1198">
        <v>22.470016070464911</v>
      </c>
      <c r="BD1198">
        <v>22.437849410147063</v>
      </c>
      <c r="BE1198">
        <v>22.379324775963692</v>
      </c>
      <c r="BF1198">
        <v>22.306099195673074</v>
      </c>
      <c r="BG1198">
        <v>22.278677219938306</v>
      </c>
      <c r="BH1198">
        <v>22.301730977714112</v>
      </c>
      <c r="BI1198">
        <v>22.302508256030869</v>
      </c>
      <c r="BJ1198">
        <v>22.335966240345993</v>
      </c>
      <c r="BK1198">
        <v>22.335651533618183</v>
      </c>
      <c r="BL1198">
        <v>22.350075185586814</v>
      </c>
      <c r="BM1198">
        <v>22.362985571962209</v>
      </c>
      <c r="BN1198">
        <v>22.412654443402509</v>
      </c>
      <c r="BO1198">
        <v>22.433524252317504</v>
      </c>
      <c r="BP1198">
        <v>22.412686141169296</v>
      </c>
      <c r="BQ1198">
        <v>22.350317835632016</v>
      </c>
      <c r="BR1198">
        <v>22.185157368875682</v>
      </c>
      <c r="BS1198">
        <v>22.122099447608374</v>
      </c>
      <c r="BT1198">
        <v>22.105592289263726</v>
      </c>
      <c r="BU1198">
        <v>22.115094832346223</v>
      </c>
      <c r="BV1198">
        <v>22.13840772493371</v>
      </c>
      <c r="BW1198">
        <v>22.216849953813362</v>
      </c>
      <c r="BX1198">
        <v>22.171536796170724</v>
      </c>
      <c r="BY1198">
        <v>22.077458026097144</v>
      </c>
      <c r="BZ1198">
        <v>22.133786039428212</v>
      </c>
      <c r="CA1198">
        <v>22.216979642125452</v>
      </c>
      <c r="CB1198">
        <v>22.237710803491154</v>
      </c>
      <c r="CC1198">
        <v>22.214251866495992</v>
      </c>
      <c r="CD1198">
        <v>22.262972512024</v>
      </c>
      <c r="CE1198">
        <v>22.272143671145415</v>
      </c>
      <c r="CF1198">
        <v>22.303354156539577</v>
      </c>
      <c r="CG1198">
        <v>22.3018384788299</v>
      </c>
      <c r="CH1198">
        <v>22.340651025709423</v>
      </c>
      <c r="CI1198">
        <v>22.383676566921721</v>
      </c>
      <c r="CJ1198">
        <v>22.443052082304405</v>
      </c>
      <c r="CK1198">
        <v>22.504001935823815</v>
      </c>
      <c r="CL1198">
        <v>22.532973982446439</v>
      </c>
      <c r="CM1198">
        <v>22.58676408454491</v>
      </c>
      <c r="CN1198">
        <v>22.676398770114446</v>
      </c>
      <c r="CO1198">
        <v>22.731465190281874</v>
      </c>
      <c r="CP1198">
        <v>22.774636108953207</v>
      </c>
      <c r="CQ1198">
        <v>22.417463685203096</v>
      </c>
      <c r="CR1198">
        <v>22.619032102992065</v>
      </c>
      <c r="CS1198">
        <v>22.652197034722885</v>
      </c>
      <c r="CT1198">
        <v>22.700830478864575</v>
      </c>
      <c r="CU1198">
        <v>22.765995713904367</v>
      </c>
      <c r="CV1198">
        <v>22.811742823141291</v>
      </c>
      <c r="CW1198">
        <v>22.818035827424893</v>
      </c>
      <c r="CX1198">
        <f>AVERAGE(pipe_data__2[[#This Row],[u1,]:[u101]])</f>
        <v>22.636718877708994</v>
      </c>
      <c r="CY1198">
        <v>22.636718877708994</v>
      </c>
      <c r="CZ1198" s="17">
        <v>22.840322342727887</v>
      </c>
      <c r="DA1198" s="18"/>
    </row>
    <row r="1199" spans="1:105" x14ac:dyDescent="0.25">
      <c r="A1199">
        <v>0.19759879939969971</v>
      </c>
      <c r="B1199">
        <v>22.746276071265331</v>
      </c>
      <c r="C1199">
        <v>22.686802095254524</v>
      </c>
      <c r="D1199">
        <v>22.638962822769752</v>
      </c>
      <c r="E1199">
        <v>22.661890290321267</v>
      </c>
      <c r="F1199">
        <v>22.660119178407527</v>
      </c>
      <c r="G1199">
        <v>22.652408684173739</v>
      </c>
      <c r="H1199">
        <v>22.687977956399958</v>
      </c>
      <c r="I1199">
        <v>22.83821595821588</v>
      </c>
      <c r="J1199">
        <v>22.859298876208282</v>
      </c>
      <c r="K1199">
        <v>22.892246919054877</v>
      </c>
      <c r="L1199">
        <v>22.968392526198102</v>
      </c>
      <c r="M1199">
        <v>22.992879740354169</v>
      </c>
      <c r="N1199">
        <v>22.999215367882641</v>
      </c>
      <c r="O1199">
        <v>23.017606051793599</v>
      </c>
      <c r="P1199">
        <v>23.045275309931334</v>
      </c>
      <c r="Q1199">
        <v>23.060621100983639</v>
      </c>
      <c r="R1199">
        <v>23.078231705270198</v>
      </c>
      <c r="S1199">
        <v>23.112401160876878</v>
      </c>
      <c r="T1199">
        <v>23.142887731044798</v>
      </c>
      <c r="U1199">
        <v>23.115882933576728</v>
      </c>
      <c r="V1199">
        <v>23.108236453949893</v>
      </c>
      <c r="W1199">
        <v>23.119391177979448</v>
      </c>
      <c r="X1199">
        <v>23.132069872460239</v>
      </c>
      <c r="Y1199">
        <v>23.111516048168667</v>
      </c>
      <c r="Z1199">
        <v>23.06386150911208</v>
      </c>
      <c r="AA1199">
        <v>23.059939880597035</v>
      </c>
      <c r="AB1199">
        <v>23.050968431553013</v>
      </c>
      <c r="AC1199">
        <v>22.996655346447948</v>
      </c>
      <c r="AD1199">
        <v>22.94040169840255</v>
      </c>
      <c r="AE1199">
        <v>22.914473223729601</v>
      </c>
      <c r="AF1199">
        <v>22.858602680062397</v>
      </c>
      <c r="AG1199">
        <v>22.770307933736532</v>
      </c>
      <c r="AH1199">
        <v>22.753406678772311</v>
      </c>
      <c r="AI1199">
        <v>22.795176793605943</v>
      </c>
      <c r="AJ1199">
        <v>22.774403384187099</v>
      </c>
      <c r="AK1199">
        <v>22.774367543909069</v>
      </c>
      <c r="AL1199">
        <v>22.816793707616814</v>
      </c>
      <c r="AM1199">
        <v>22.831188932335344</v>
      </c>
      <c r="AN1199">
        <v>22.772551826022859</v>
      </c>
      <c r="AO1199">
        <v>22.789274404442232</v>
      </c>
      <c r="AP1199">
        <v>22.766316499528404</v>
      </c>
      <c r="AQ1199">
        <v>22.781058065096364</v>
      </c>
      <c r="AR1199">
        <v>22.739797806625198</v>
      </c>
      <c r="AS1199">
        <v>22.733233981473358</v>
      </c>
      <c r="AT1199">
        <v>22.755342739420314</v>
      </c>
      <c r="AU1199">
        <v>22.848892912632124</v>
      </c>
      <c r="AV1199">
        <v>22.859158336758437</v>
      </c>
      <c r="AW1199">
        <v>22.843213488814143</v>
      </c>
      <c r="AX1199">
        <v>22.638241039236277</v>
      </c>
      <c r="AY1199">
        <v>22.539651481568235</v>
      </c>
      <c r="AZ1199">
        <v>22.507565482914696</v>
      </c>
      <c r="BA1199">
        <v>22.477249077820268</v>
      </c>
      <c r="BB1199">
        <v>22.471610652533606</v>
      </c>
      <c r="BC1199">
        <v>22.46775187403242</v>
      </c>
      <c r="BD1199">
        <v>22.435657806325843</v>
      </c>
      <c r="BE1199">
        <v>22.376525538632929</v>
      </c>
      <c r="BF1199">
        <v>22.303665276216332</v>
      </c>
      <c r="BG1199">
        <v>22.276559119088223</v>
      </c>
      <c r="BH1199">
        <v>22.299854513724284</v>
      </c>
      <c r="BI1199">
        <v>22.300588368520824</v>
      </c>
      <c r="BJ1199">
        <v>22.334334675894777</v>
      </c>
      <c r="BK1199">
        <v>22.334061880166704</v>
      </c>
      <c r="BL1199">
        <v>22.348279176554101</v>
      </c>
      <c r="BM1199">
        <v>22.361360574043871</v>
      </c>
      <c r="BN1199">
        <v>22.41120028037394</v>
      </c>
      <c r="BO1199">
        <v>22.432078509807106</v>
      </c>
      <c r="BP1199">
        <v>22.409388649214581</v>
      </c>
      <c r="BQ1199">
        <v>22.347198190580261</v>
      </c>
      <c r="BR1199">
        <v>22.182103854330077</v>
      </c>
      <c r="BS1199">
        <v>22.119469329832796</v>
      </c>
      <c r="BT1199">
        <v>22.103616460693711</v>
      </c>
      <c r="BU1199">
        <v>22.112950474701126</v>
      </c>
      <c r="BV1199">
        <v>22.136598446129074</v>
      </c>
      <c r="BW1199">
        <v>22.215602993897395</v>
      </c>
      <c r="BX1199">
        <v>22.168842973938304</v>
      </c>
      <c r="BY1199">
        <v>22.074683351389059</v>
      </c>
      <c r="BZ1199">
        <v>22.13155620837238</v>
      </c>
      <c r="CA1199">
        <v>22.215346055592665</v>
      </c>
      <c r="CB1199">
        <v>22.235956188675491</v>
      </c>
      <c r="CC1199">
        <v>22.212398069204273</v>
      </c>
      <c r="CD1199">
        <v>22.261249433111612</v>
      </c>
      <c r="CE1199">
        <v>22.270559950371354</v>
      </c>
      <c r="CF1199">
        <v>22.301421934246275</v>
      </c>
      <c r="CG1199">
        <v>22.300016064591528</v>
      </c>
      <c r="CH1199">
        <v>22.338947963613222</v>
      </c>
      <c r="CI1199">
        <v>22.382219973569736</v>
      </c>
      <c r="CJ1199">
        <v>22.441539917998913</v>
      </c>
      <c r="CK1199">
        <v>22.502449575987004</v>
      </c>
      <c r="CL1199">
        <v>22.531810729837002</v>
      </c>
      <c r="CM1199">
        <v>22.585731069833816</v>
      </c>
      <c r="CN1199">
        <v>22.675598731256606</v>
      </c>
      <c r="CO1199">
        <v>22.730329780319142</v>
      </c>
      <c r="CP1199">
        <v>22.773404042533176</v>
      </c>
      <c r="CQ1199">
        <v>22.412500799272141</v>
      </c>
      <c r="CR1199">
        <v>22.617582601036219</v>
      </c>
      <c r="CS1199">
        <v>22.650575954417423</v>
      </c>
      <c r="CT1199">
        <v>22.699304633540606</v>
      </c>
      <c r="CU1199">
        <v>22.764467736050509</v>
      </c>
      <c r="CV1199">
        <v>22.810187915130708</v>
      </c>
      <c r="CW1199">
        <v>22.816339964790796</v>
      </c>
      <c r="CX1199">
        <f>AVERAGE(pipe_data__2[[#This Row],[u1,]:[u101]])</f>
        <v>22.634663791829354</v>
      </c>
      <c r="CY1199">
        <v>22.634663791829354</v>
      </c>
      <c r="CZ1199" s="16">
        <v>22.838480999672797</v>
      </c>
      <c r="DA1199" s="19"/>
    </row>
    <row r="1200" spans="1:105" x14ac:dyDescent="0.25">
      <c r="A1200">
        <v>0.19859929964982492</v>
      </c>
      <c r="B1200">
        <v>22.743970410959307</v>
      </c>
      <c r="C1200">
        <v>22.684420367568432</v>
      </c>
      <c r="D1200">
        <v>22.636430925783248</v>
      </c>
      <c r="E1200">
        <v>22.659651163223138</v>
      </c>
      <c r="F1200">
        <v>22.657709822901932</v>
      </c>
      <c r="G1200">
        <v>22.650459677702049</v>
      </c>
      <c r="H1200">
        <v>22.686037923905182</v>
      </c>
      <c r="I1200">
        <v>22.835831381092262</v>
      </c>
      <c r="J1200">
        <v>22.857142624494262</v>
      </c>
      <c r="K1200">
        <v>22.890332878860622</v>
      </c>
      <c r="L1200">
        <v>22.966583460902861</v>
      </c>
      <c r="M1200">
        <v>22.991066016888436</v>
      </c>
      <c r="N1200">
        <v>22.997533130322264</v>
      </c>
      <c r="O1200">
        <v>23.015548115530034</v>
      </c>
      <c r="P1200">
        <v>23.043506277451634</v>
      </c>
      <c r="Q1200">
        <v>23.058699896273389</v>
      </c>
      <c r="R1200">
        <v>23.076350340986856</v>
      </c>
      <c r="S1200">
        <v>23.110175586153822</v>
      </c>
      <c r="T1200">
        <v>23.140620681323242</v>
      </c>
      <c r="U1200">
        <v>23.113923317115816</v>
      </c>
      <c r="V1200">
        <v>23.106252117706418</v>
      </c>
      <c r="W1200">
        <v>23.11731002885206</v>
      </c>
      <c r="X1200">
        <v>23.130330562094901</v>
      </c>
      <c r="Y1200">
        <v>23.10984033886692</v>
      </c>
      <c r="Z1200">
        <v>23.061935637595571</v>
      </c>
      <c r="AA1200">
        <v>23.057613460284546</v>
      </c>
      <c r="AB1200">
        <v>23.048252889497277</v>
      </c>
      <c r="AC1200">
        <v>22.99436308349507</v>
      </c>
      <c r="AD1200">
        <v>22.937446832048746</v>
      </c>
      <c r="AE1200">
        <v>22.912043813969976</v>
      </c>
      <c r="AF1200">
        <v>22.855915560495994</v>
      </c>
      <c r="AG1200">
        <v>22.767347861307233</v>
      </c>
      <c r="AH1200">
        <v>22.751117922129414</v>
      </c>
      <c r="AI1200">
        <v>22.792729184053776</v>
      </c>
      <c r="AJ1200">
        <v>22.772448978846331</v>
      </c>
      <c r="AK1200">
        <v>22.772369207226642</v>
      </c>
      <c r="AL1200">
        <v>22.814834541101906</v>
      </c>
      <c r="AM1200">
        <v>22.828409493802024</v>
      </c>
      <c r="AN1200">
        <v>22.770509424147622</v>
      </c>
      <c r="AO1200">
        <v>22.787466488818911</v>
      </c>
      <c r="AP1200">
        <v>22.764788702914291</v>
      </c>
      <c r="AQ1200">
        <v>22.779507312230827</v>
      </c>
      <c r="AR1200">
        <v>22.737806003692771</v>
      </c>
      <c r="AS1200">
        <v>22.73162371671657</v>
      </c>
      <c r="AT1200">
        <v>22.753494396517929</v>
      </c>
      <c r="AU1200">
        <v>22.84665399091929</v>
      </c>
      <c r="AV1200">
        <v>22.856908537771883</v>
      </c>
      <c r="AW1200">
        <v>22.841279632039399</v>
      </c>
      <c r="AX1200">
        <v>22.635465128618069</v>
      </c>
      <c r="AY1200">
        <v>22.536508812489981</v>
      </c>
      <c r="AZ1200">
        <v>22.504762108698642</v>
      </c>
      <c r="BA1200">
        <v>22.474179995627036</v>
      </c>
      <c r="BB1200">
        <v>22.468985796791575</v>
      </c>
      <c r="BC1200">
        <v>22.465487677599928</v>
      </c>
      <c r="BD1200">
        <v>22.433466202504619</v>
      </c>
      <c r="BE1200">
        <v>22.373726301302163</v>
      </c>
      <c r="BF1200">
        <v>22.30123135675959</v>
      </c>
      <c r="BG1200">
        <v>22.274441018238139</v>
      </c>
      <c r="BH1200">
        <v>22.297978049734457</v>
      </c>
      <c r="BI1200">
        <v>22.298668481010782</v>
      </c>
      <c r="BJ1200">
        <v>22.332703111443557</v>
      </c>
      <c r="BK1200">
        <v>22.332472226715225</v>
      </c>
      <c r="BL1200">
        <v>22.346483167521384</v>
      </c>
      <c r="BM1200">
        <v>22.35973557612553</v>
      </c>
      <c r="BN1200">
        <v>22.409746117345371</v>
      </c>
      <c r="BO1200">
        <v>22.430632767296704</v>
      </c>
      <c r="BP1200">
        <v>22.406091157259869</v>
      </c>
      <c r="BQ1200">
        <v>22.344078545528507</v>
      </c>
      <c r="BR1200">
        <v>22.179050339784467</v>
      </c>
      <c r="BS1200">
        <v>22.116839212057219</v>
      </c>
      <c r="BT1200">
        <v>22.101640632123701</v>
      </c>
      <c r="BU1200">
        <v>22.110806117056025</v>
      </c>
      <c r="BV1200">
        <v>22.134789167324435</v>
      </c>
      <c r="BW1200">
        <v>22.214356033981428</v>
      </c>
      <c r="BX1200">
        <v>22.166149151705884</v>
      </c>
      <c r="BY1200">
        <v>22.071908676680977</v>
      </c>
      <c r="BZ1200">
        <v>22.129326377316549</v>
      </c>
      <c r="CA1200">
        <v>22.213712469059878</v>
      </c>
      <c r="CB1200">
        <v>22.234201573859831</v>
      </c>
      <c r="CC1200">
        <v>22.210544271912553</v>
      </c>
      <c r="CD1200">
        <v>22.25952635419922</v>
      </c>
      <c r="CE1200">
        <v>22.26884334218472</v>
      </c>
      <c r="CF1200">
        <v>22.299489711952972</v>
      </c>
      <c r="CG1200">
        <v>22.298193650353156</v>
      </c>
      <c r="CH1200">
        <v>22.337244901517018</v>
      </c>
      <c r="CI1200">
        <v>22.380763380217751</v>
      </c>
      <c r="CJ1200">
        <v>22.440027753693418</v>
      </c>
      <c r="CK1200">
        <v>22.500897216150193</v>
      </c>
      <c r="CL1200">
        <v>22.530647477227564</v>
      </c>
      <c r="CM1200">
        <v>22.584698055122722</v>
      </c>
      <c r="CN1200">
        <v>22.674798692398767</v>
      </c>
      <c r="CO1200">
        <v>22.72919437035641</v>
      </c>
      <c r="CP1200">
        <v>22.77217197611315</v>
      </c>
      <c r="CQ1200">
        <v>22.407537913341187</v>
      </c>
      <c r="CR1200">
        <v>22.616133099080368</v>
      </c>
      <c r="CS1200">
        <v>22.648954874111958</v>
      </c>
      <c r="CT1200">
        <v>22.697778788216638</v>
      </c>
      <c r="CU1200">
        <v>22.762939758196655</v>
      </c>
      <c r="CV1200">
        <v>22.808633007120125</v>
      </c>
      <c r="CW1200">
        <v>22.814644102156699</v>
      </c>
      <c r="CX1200">
        <f>AVERAGE(pipe_data__2[[#This Row],[u1,]:[u101]])</f>
        <v>22.632598797637673</v>
      </c>
      <c r="CY1200">
        <v>22.632598797637673</v>
      </c>
      <c r="CZ1200" s="17">
        <v>22.836639656617695</v>
      </c>
      <c r="DA1200" s="18"/>
    </row>
    <row r="1201" spans="1:105" x14ac:dyDescent="0.25">
      <c r="A1201">
        <v>0.19959979989994991</v>
      </c>
      <c r="B1201">
        <v>22.741664750653282</v>
      </c>
      <c r="C1201">
        <v>22.682038639882339</v>
      </c>
      <c r="D1201">
        <v>22.633899028796744</v>
      </c>
      <c r="E1201">
        <v>22.657412036125006</v>
      </c>
      <c r="F1201">
        <v>22.655300467396341</v>
      </c>
      <c r="G1201">
        <v>22.648510671230358</v>
      </c>
      <c r="H1201">
        <v>22.684097891410406</v>
      </c>
      <c r="I1201">
        <v>22.833446803968648</v>
      </c>
      <c r="J1201">
        <v>22.854986372780242</v>
      </c>
      <c r="K1201">
        <v>22.888418838666372</v>
      </c>
      <c r="L1201">
        <v>22.96477439560762</v>
      </c>
      <c r="M1201">
        <v>22.989252293422705</v>
      </c>
      <c r="N1201">
        <v>22.995650003369864</v>
      </c>
      <c r="O1201">
        <v>23.013490179266476</v>
      </c>
      <c r="P1201">
        <v>23.041737244971937</v>
      </c>
      <c r="Q1201">
        <v>23.056778691563142</v>
      </c>
      <c r="R1201">
        <v>23.074468976703514</v>
      </c>
      <c r="S1201">
        <v>23.107950011430766</v>
      </c>
      <c r="T1201">
        <v>23.138353631601689</v>
      </c>
      <c r="U1201">
        <v>23.111963700654901</v>
      </c>
      <c r="V1201">
        <v>23.104267781462944</v>
      </c>
      <c r="W1201">
        <v>23.115228879724675</v>
      </c>
      <c r="X1201">
        <v>23.128591251729567</v>
      </c>
      <c r="Y1201">
        <v>23.108164629565177</v>
      </c>
      <c r="Z1201">
        <v>23.060009766079062</v>
      </c>
      <c r="AA1201">
        <v>23.055287039972058</v>
      </c>
      <c r="AB1201">
        <v>23.045537347441542</v>
      </c>
      <c r="AC1201">
        <v>22.992070820542189</v>
      </c>
      <c r="AD1201">
        <v>22.934491965694946</v>
      </c>
      <c r="AE1201">
        <v>22.909614404210348</v>
      </c>
      <c r="AF1201">
        <v>22.853228440929591</v>
      </c>
      <c r="AG1201">
        <v>22.764387788877933</v>
      </c>
      <c r="AH1201">
        <v>22.748829165486512</v>
      </c>
      <c r="AI1201">
        <v>22.790281574501613</v>
      </c>
      <c r="AJ1201">
        <v>22.770494573505566</v>
      </c>
      <c r="AK1201">
        <v>22.770370870544216</v>
      </c>
      <c r="AL1201">
        <v>22.812875374587001</v>
      </c>
      <c r="AM1201">
        <v>22.825630055268704</v>
      </c>
      <c r="AN1201">
        <v>22.768467022272386</v>
      </c>
      <c r="AO1201">
        <v>22.78565857319559</v>
      </c>
      <c r="AP1201">
        <v>22.763260906300179</v>
      </c>
      <c r="AQ1201">
        <v>22.77795655936529</v>
      </c>
      <c r="AR1201">
        <v>22.735627672339035</v>
      </c>
      <c r="AS1201">
        <v>22.730013451959781</v>
      </c>
      <c r="AT1201">
        <v>22.751646053615545</v>
      </c>
      <c r="AU1201">
        <v>22.844415069206459</v>
      </c>
      <c r="AV1201">
        <v>22.854658738785329</v>
      </c>
      <c r="AW1201">
        <v>22.839345775264654</v>
      </c>
      <c r="AX1201">
        <v>22.632689217999861</v>
      </c>
      <c r="AY1201">
        <v>22.53336614341173</v>
      </c>
      <c r="AZ1201">
        <v>22.501958734482585</v>
      </c>
      <c r="BA1201">
        <v>22.471110913433805</v>
      </c>
      <c r="BB1201">
        <v>22.466360941049544</v>
      </c>
      <c r="BC1201">
        <v>22.463223481167432</v>
      </c>
      <c r="BD1201">
        <v>22.431274598683398</v>
      </c>
      <c r="BE1201">
        <v>22.370927063971397</v>
      </c>
      <c r="BF1201">
        <v>22.298797437302849</v>
      </c>
      <c r="BG1201">
        <v>22.272322917388053</v>
      </c>
      <c r="BH1201">
        <v>22.296101585744633</v>
      </c>
      <c r="BI1201">
        <v>22.296748593500737</v>
      </c>
      <c r="BJ1201">
        <v>22.331071546992341</v>
      </c>
      <c r="BK1201">
        <v>22.330882573263747</v>
      </c>
      <c r="BL1201">
        <v>22.344687158488671</v>
      </c>
      <c r="BM1201">
        <v>22.358110578207192</v>
      </c>
      <c r="BN1201">
        <v>22.408291954316805</v>
      </c>
      <c r="BO1201">
        <v>22.429187024786302</v>
      </c>
      <c r="BP1201">
        <v>22.402793665305154</v>
      </c>
      <c r="BQ1201">
        <v>22.340958900476757</v>
      </c>
      <c r="BR1201">
        <v>22.175996825238862</v>
      </c>
      <c r="BS1201">
        <v>22.114209094281641</v>
      </c>
      <c r="BT1201">
        <v>22.09966480355369</v>
      </c>
      <c r="BU1201">
        <v>22.108661759410928</v>
      </c>
      <c r="BV1201">
        <v>22.132979888519799</v>
      </c>
      <c r="BW1201">
        <v>22.213109074065461</v>
      </c>
      <c r="BX1201">
        <v>22.163455329473468</v>
      </c>
      <c r="BY1201">
        <v>22.069134001972895</v>
      </c>
      <c r="BZ1201">
        <v>22.127096546260717</v>
      </c>
      <c r="CA1201">
        <v>22.212078882527091</v>
      </c>
      <c r="CB1201">
        <v>22.232446959044172</v>
      </c>
      <c r="CC1201">
        <v>22.208690474620834</v>
      </c>
      <c r="CD1201">
        <v>22.257803275286829</v>
      </c>
      <c r="CE1201">
        <v>22.266782681610824</v>
      </c>
      <c r="CF1201">
        <v>22.297557489659667</v>
      </c>
      <c r="CG1201">
        <v>22.296371236114783</v>
      </c>
      <c r="CH1201">
        <v>22.335541839420817</v>
      </c>
      <c r="CI1201">
        <v>22.379306786865769</v>
      </c>
      <c r="CJ1201">
        <v>22.438515589387926</v>
      </c>
      <c r="CK1201">
        <v>22.499344856313382</v>
      </c>
      <c r="CL1201">
        <v>22.529484224618127</v>
      </c>
      <c r="CM1201">
        <v>22.583665040411631</v>
      </c>
      <c r="CN1201">
        <v>22.673998653540927</v>
      </c>
      <c r="CO1201">
        <v>22.728058960393675</v>
      </c>
      <c r="CP1201">
        <v>22.770939909693119</v>
      </c>
      <c r="CQ1201">
        <v>22.402575027410236</v>
      </c>
      <c r="CR1201">
        <v>22.614683597124522</v>
      </c>
      <c r="CS1201">
        <v>22.647333793806492</v>
      </c>
      <c r="CT1201">
        <v>22.69625294289267</v>
      </c>
      <c r="CU1201">
        <v>22.761411780342797</v>
      </c>
      <c r="CV1201">
        <v>22.807078099109539</v>
      </c>
      <c r="CW1201">
        <v>22.812948239522598</v>
      </c>
      <c r="CX1201">
        <f>AVERAGE(pipe_data__2[[#This Row],[u1,]:[u101]])</f>
        <v>22.630526488743989</v>
      </c>
      <c r="CY1201">
        <v>22.630526488743989</v>
      </c>
      <c r="CZ1201" s="16">
        <v>22.834797683042201</v>
      </c>
      <c r="DA1201" s="19"/>
    </row>
    <row r="1202" spans="1:105" x14ac:dyDescent="0.25">
      <c r="A1202">
        <v>0.20060030015007491</v>
      </c>
      <c r="B1202">
        <v>22.739359090347257</v>
      </c>
      <c r="C1202">
        <v>22.679656912196251</v>
      </c>
      <c r="D1202">
        <v>22.631367131810237</v>
      </c>
      <c r="E1202">
        <v>22.655172909026874</v>
      </c>
      <c r="F1202">
        <v>22.652891111890746</v>
      </c>
      <c r="G1202">
        <v>22.646561664758668</v>
      </c>
      <c r="H1202">
        <v>22.68215785891563</v>
      </c>
      <c r="I1202">
        <v>22.831062226845035</v>
      </c>
      <c r="J1202">
        <v>22.852830121066223</v>
      </c>
      <c r="K1202">
        <v>22.886504798472117</v>
      </c>
      <c r="L1202">
        <v>22.962965330312382</v>
      </c>
      <c r="M1202">
        <v>22.987438569956971</v>
      </c>
      <c r="N1202">
        <v>22.993571307330384</v>
      </c>
      <c r="O1202">
        <v>23.011432243002915</v>
      </c>
      <c r="P1202">
        <v>23.039968212492237</v>
      </c>
      <c r="Q1202">
        <v>23.054857486852896</v>
      </c>
      <c r="R1202">
        <v>23.072587612420172</v>
      </c>
      <c r="S1202">
        <v>23.105724436707714</v>
      </c>
      <c r="T1202">
        <v>23.136086581880132</v>
      </c>
      <c r="U1202">
        <v>23.110004084193989</v>
      </c>
      <c r="V1202">
        <v>23.102283445219467</v>
      </c>
      <c r="W1202">
        <v>23.113147730597291</v>
      </c>
      <c r="X1202">
        <v>23.126851941364233</v>
      </c>
      <c r="Y1202">
        <v>23.106488920263434</v>
      </c>
      <c r="Z1202">
        <v>23.058083894562557</v>
      </c>
      <c r="AA1202">
        <v>23.052960619659569</v>
      </c>
      <c r="AB1202">
        <v>23.042821805385802</v>
      </c>
      <c r="AC1202">
        <v>22.989778557589311</v>
      </c>
      <c r="AD1202">
        <v>22.931537099341146</v>
      </c>
      <c r="AE1202">
        <v>22.907184994450724</v>
      </c>
      <c r="AF1202">
        <v>22.850541321363188</v>
      </c>
      <c r="AG1202">
        <v>22.761427716448637</v>
      </c>
      <c r="AH1202">
        <v>22.746540408843615</v>
      </c>
      <c r="AI1202">
        <v>22.787833964949446</v>
      </c>
      <c r="AJ1202">
        <v>22.768212630681351</v>
      </c>
      <c r="AK1202">
        <v>22.768372533861793</v>
      </c>
      <c r="AL1202">
        <v>22.810916208072094</v>
      </c>
      <c r="AM1202">
        <v>22.822850616735384</v>
      </c>
      <c r="AN1202">
        <v>22.766424620397153</v>
      </c>
      <c r="AO1202">
        <v>22.78385065757227</v>
      </c>
      <c r="AP1202">
        <v>22.761733109686066</v>
      </c>
      <c r="AQ1202">
        <v>22.776405806499753</v>
      </c>
      <c r="AR1202">
        <v>22.733449340985302</v>
      </c>
      <c r="AS1202">
        <v>22.728403187202993</v>
      </c>
      <c r="AT1202">
        <v>22.74979771071316</v>
      </c>
      <c r="AU1202">
        <v>22.842176147493625</v>
      </c>
      <c r="AV1202">
        <v>22.852408939798774</v>
      </c>
      <c r="AW1202">
        <v>22.837411918489913</v>
      </c>
      <c r="AX1202">
        <v>22.629913307381653</v>
      </c>
      <c r="AY1202">
        <v>22.530223474333479</v>
      </c>
      <c r="AZ1202">
        <v>22.499155360266528</v>
      </c>
      <c r="BA1202">
        <v>22.468041831240569</v>
      </c>
      <c r="BB1202">
        <v>22.463736085307513</v>
      </c>
      <c r="BC1202">
        <v>22.46095928473494</v>
      </c>
      <c r="BD1202">
        <v>22.429082994862178</v>
      </c>
      <c r="BE1202">
        <v>22.368127826640631</v>
      </c>
      <c r="BF1202">
        <v>22.296363517846107</v>
      </c>
      <c r="BG1202">
        <v>22.270204816537969</v>
      </c>
      <c r="BH1202">
        <v>22.294225121754806</v>
      </c>
      <c r="BI1202">
        <v>22.294828705990692</v>
      </c>
      <c r="BJ1202">
        <v>22.329439982541125</v>
      </c>
      <c r="BK1202">
        <v>22.329292919812268</v>
      </c>
      <c r="BL1202">
        <v>22.342891149455955</v>
      </c>
      <c r="BM1202">
        <v>22.356485580288854</v>
      </c>
      <c r="BN1202">
        <v>22.406837791288236</v>
      </c>
      <c r="BO1202">
        <v>22.4277412822759</v>
      </c>
      <c r="BP1202">
        <v>22.399496173350443</v>
      </c>
      <c r="BQ1202">
        <v>22.337839255425003</v>
      </c>
      <c r="BR1202">
        <v>22.172943310693256</v>
      </c>
      <c r="BS1202">
        <v>22.111578976506067</v>
      </c>
      <c r="BT1202">
        <v>22.097688974983679</v>
      </c>
      <c r="BU1202">
        <v>22.106517401765831</v>
      </c>
      <c r="BV1202">
        <v>22.131170609715163</v>
      </c>
      <c r="BW1202">
        <v>22.211862114149493</v>
      </c>
      <c r="BX1202">
        <v>22.160761507241052</v>
      </c>
      <c r="BY1202">
        <v>22.066359327264813</v>
      </c>
      <c r="BZ1202">
        <v>22.124866715204885</v>
      </c>
      <c r="CA1202">
        <v>22.210445295994305</v>
      </c>
      <c r="CB1202">
        <v>22.230692344228508</v>
      </c>
      <c r="CC1202">
        <v>22.206836677329115</v>
      </c>
      <c r="CD1202">
        <v>22.256080196374441</v>
      </c>
      <c r="CE1202">
        <v>22.264722021036928</v>
      </c>
      <c r="CF1202">
        <v>22.295625267366365</v>
      </c>
      <c r="CG1202">
        <v>22.294548821876408</v>
      </c>
      <c r="CH1202">
        <v>22.333838777324615</v>
      </c>
      <c r="CI1202">
        <v>22.377850193513783</v>
      </c>
      <c r="CJ1202">
        <v>22.43700342508243</v>
      </c>
      <c r="CK1202">
        <v>22.497792496476571</v>
      </c>
      <c r="CL1202">
        <v>22.528142993715864</v>
      </c>
      <c r="CM1202">
        <v>22.582632025700537</v>
      </c>
      <c r="CN1202">
        <v>22.673198614683088</v>
      </c>
      <c r="CO1202">
        <v>22.726923550430943</v>
      </c>
      <c r="CP1202">
        <v>22.769707843273089</v>
      </c>
      <c r="CQ1202">
        <v>22.397612141479282</v>
      </c>
      <c r="CR1202">
        <v>22.613234095168671</v>
      </c>
      <c r="CS1202">
        <v>22.64571271350103</v>
      </c>
      <c r="CT1202">
        <v>22.694727097568702</v>
      </c>
      <c r="CU1202">
        <v>22.759883802488943</v>
      </c>
      <c r="CV1202">
        <v>22.805523191098956</v>
      </c>
      <c r="CW1202">
        <v>22.8112523768885</v>
      </c>
      <c r="CX1202">
        <f>AVERAGE(pipe_data__2[[#This Row],[u1,]:[u101]])</f>
        <v>22.62844716900166</v>
      </c>
      <c r="CY1202">
        <v>22.62844716900166</v>
      </c>
      <c r="CZ1202" s="17">
        <v>22.832925331331939</v>
      </c>
      <c r="DA1202" s="18"/>
    </row>
    <row r="1203" spans="1:105" x14ac:dyDescent="0.25">
      <c r="A1203">
        <v>0.20160080040020012</v>
      </c>
      <c r="B1203">
        <v>22.737053430041232</v>
      </c>
      <c r="C1203">
        <v>22.677275184510158</v>
      </c>
      <c r="D1203">
        <v>22.628835234823732</v>
      </c>
      <c r="E1203">
        <v>22.652933781928745</v>
      </c>
      <c r="F1203">
        <v>22.650481756385151</v>
      </c>
      <c r="G1203">
        <v>22.644612658286977</v>
      </c>
      <c r="H1203">
        <v>22.680044724030221</v>
      </c>
      <c r="I1203">
        <v>22.828677649721421</v>
      </c>
      <c r="J1203">
        <v>22.850673869352203</v>
      </c>
      <c r="K1203">
        <v>22.884590758277866</v>
      </c>
      <c r="L1203">
        <v>22.961156265017141</v>
      </c>
      <c r="M1203">
        <v>22.985624846491238</v>
      </c>
      <c r="N1203">
        <v>22.991492611290901</v>
      </c>
      <c r="O1203">
        <v>23.009374306739353</v>
      </c>
      <c r="P1203">
        <v>23.038199180012541</v>
      </c>
      <c r="Q1203">
        <v>23.052936282142646</v>
      </c>
      <c r="R1203">
        <v>23.07070624813683</v>
      </c>
      <c r="S1203">
        <v>23.103498861984658</v>
      </c>
      <c r="T1203">
        <v>23.133819532158576</v>
      </c>
      <c r="U1203">
        <v>23.108044467733073</v>
      </c>
      <c r="V1203">
        <v>23.100299108975992</v>
      </c>
      <c r="W1203">
        <v>23.111066581469903</v>
      </c>
      <c r="X1203">
        <v>23.125112630998895</v>
      </c>
      <c r="Y1203">
        <v>23.104813210961691</v>
      </c>
      <c r="Z1203">
        <v>23.056158023046049</v>
      </c>
      <c r="AA1203">
        <v>23.05063419934708</v>
      </c>
      <c r="AB1203">
        <v>23.040106263330067</v>
      </c>
      <c r="AC1203">
        <v>22.98748629463643</v>
      </c>
      <c r="AD1203">
        <v>22.928582232987342</v>
      </c>
      <c r="AE1203">
        <v>22.904755584691095</v>
      </c>
      <c r="AF1203">
        <v>22.847854201796782</v>
      </c>
      <c r="AG1203">
        <v>22.758467644019337</v>
      </c>
      <c r="AH1203">
        <v>22.744251652200713</v>
      </c>
      <c r="AI1203">
        <v>22.785386355397282</v>
      </c>
      <c r="AJ1203">
        <v>22.765722026408298</v>
      </c>
      <c r="AK1203">
        <v>22.766374197179367</v>
      </c>
      <c r="AL1203">
        <v>22.808957041557189</v>
      </c>
      <c r="AM1203">
        <v>22.82007117820206</v>
      </c>
      <c r="AN1203">
        <v>22.764382218521916</v>
      </c>
      <c r="AO1203">
        <v>22.782042741948949</v>
      </c>
      <c r="AP1203">
        <v>22.760205313071953</v>
      </c>
      <c r="AQ1203">
        <v>22.774855053634216</v>
      </c>
      <c r="AR1203">
        <v>22.731271009631566</v>
      </c>
      <c r="AS1203">
        <v>22.726792922446201</v>
      </c>
      <c r="AT1203">
        <v>22.747949367810776</v>
      </c>
      <c r="AU1203">
        <v>22.83993722578079</v>
      </c>
      <c r="AV1203">
        <v>22.850159140812217</v>
      </c>
      <c r="AW1203">
        <v>22.835478061715168</v>
      </c>
      <c r="AX1203">
        <v>22.627137396763445</v>
      </c>
      <c r="AY1203">
        <v>22.527080805255228</v>
      </c>
      <c r="AZ1203">
        <v>22.49635198605047</v>
      </c>
      <c r="BA1203">
        <v>22.464972749047337</v>
      </c>
      <c r="BB1203">
        <v>22.461111229565482</v>
      </c>
      <c r="BC1203">
        <v>22.458695088302449</v>
      </c>
      <c r="BD1203">
        <v>22.426891391040954</v>
      </c>
      <c r="BE1203">
        <v>22.365328589309868</v>
      </c>
      <c r="BF1203">
        <v>22.293929598389365</v>
      </c>
      <c r="BG1203">
        <v>22.267587696341785</v>
      </c>
      <c r="BH1203">
        <v>22.292348657764979</v>
      </c>
      <c r="BI1203">
        <v>22.292908818480647</v>
      </c>
      <c r="BJ1203">
        <v>22.327808418089905</v>
      </c>
      <c r="BK1203">
        <v>22.327703266360789</v>
      </c>
      <c r="BL1203">
        <v>22.341095140423242</v>
      </c>
      <c r="BM1203">
        <v>22.354860582370517</v>
      </c>
      <c r="BN1203">
        <v>22.405383628259671</v>
      </c>
      <c r="BO1203">
        <v>22.426295539765498</v>
      </c>
      <c r="BP1203">
        <v>22.396198681395727</v>
      </c>
      <c r="BQ1203">
        <v>22.334719610373249</v>
      </c>
      <c r="BR1203">
        <v>22.169889796147647</v>
      </c>
      <c r="BS1203">
        <v>22.108948858730489</v>
      </c>
      <c r="BT1203">
        <v>22.095713146413669</v>
      </c>
      <c r="BU1203">
        <v>22.104373044120731</v>
      </c>
      <c r="BV1203">
        <v>22.129361330910527</v>
      </c>
      <c r="BW1203">
        <v>22.21061515423353</v>
      </c>
      <c r="BX1203">
        <v>22.158067685008632</v>
      </c>
      <c r="BY1203">
        <v>22.063584652556727</v>
      </c>
      <c r="BZ1203">
        <v>22.122636884149053</v>
      </c>
      <c r="CA1203">
        <v>22.208811709461518</v>
      </c>
      <c r="CB1203">
        <v>22.228937729412849</v>
      </c>
      <c r="CC1203">
        <v>22.204982880037395</v>
      </c>
      <c r="CD1203">
        <v>22.25435711746205</v>
      </c>
      <c r="CE1203">
        <v>22.262661360463035</v>
      </c>
      <c r="CF1203">
        <v>22.293693045073059</v>
      </c>
      <c r="CG1203">
        <v>22.292726407638035</v>
      </c>
      <c r="CH1203">
        <v>22.332135715228411</v>
      </c>
      <c r="CI1203">
        <v>22.376393600161798</v>
      </c>
      <c r="CJ1203">
        <v>22.435491260776935</v>
      </c>
      <c r="CK1203">
        <v>22.496240136639756</v>
      </c>
      <c r="CL1203">
        <v>22.526673210678656</v>
      </c>
      <c r="CM1203">
        <v>22.581599010989443</v>
      </c>
      <c r="CN1203">
        <v>22.672398575825248</v>
      </c>
      <c r="CO1203">
        <v>22.725788140468211</v>
      </c>
      <c r="CP1203">
        <v>22.768475776853059</v>
      </c>
      <c r="CQ1203">
        <v>22.392649255548328</v>
      </c>
      <c r="CR1203">
        <v>22.611784593212821</v>
      </c>
      <c r="CS1203">
        <v>22.644091633195565</v>
      </c>
      <c r="CT1203">
        <v>22.693201252244734</v>
      </c>
      <c r="CU1203">
        <v>22.758355824635085</v>
      </c>
      <c r="CV1203">
        <v>22.803968283088373</v>
      </c>
      <c r="CW1203">
        <v>22.809556514254403</v>
      </c>
      <c r="CX1203">
        <f>AVERAGE(pipe_data__2[[#This Row],[u1,]:[u101]])</f>
        <v>22.626357755906124</v>
      </c>
      <c r="CY1203">
        <v>22.626357755906124</v>
      </c>
      <c r="CZ1203" s="16">
        <v>22.831048266552514</v>
      </c>
      <c r="DA1203" s="19"/>
    </row>
    <row r="1204" spans="1:105" x14ac:dyDescent="0.25">
      <c r="A1204">
        <v>0.20260130065032511</v>
      </c>
      <c r="B1204">
        <v>22.734747769735208</v>
      </c>
      <c r="C1204">
        <v>22.674893456824066</v>
      </c>
      <c r="D1204">
        <v>22.626303337837228</v>
      </c>
      <c r="E1204">
        <v>22.650694654830613</v>
      </c>
      <c r="F1204">
        <v>22.648072400879556</v>
      </c>
      <c r="G1204">
        <v>22.642663651815287</v>
      </c>
      <c r="H1204">
        <v>22.677679266119714</v>
      </c>
      <c r="I1204">
        <v>22.826293072597807</v>
      </c>
      <c r="J1204">
        <v>22.848517617638183</v>
      </c>
      <c r="K1204">
        <v>22.882676718083612</v>
      </c>
      <c r="L1204">
        <v>22.959347199721901</v>
      </c>
      <c r="M1204">
        <v>22.983811123025504</v>
      </c>
      <c r="N1204">
        <v>22.989413915251422</v>
      </c>
      <c r="O1204">
        <v>23.007316370475792</v>
      </c>
      <c r="P1204">
        <v>23.03643014753284</v>
      </c>
      <c r="Q1204">
        <v>23.0510150774324</v>
      </c>
      <c r="R1204">
        <v>23.068824883853488</v>
      </c>
      <c r="S1204">
        <v>23.101273287261602</v>
      </c>
      <c r="T1204">
        <v>23.131552482437023</v>
      </c>
      <c r="U1204">
        <v>23.106084851272161</v>
      </c>
      <c r="V1204">
        <v>23.098314772732518</v>
      </c>
      <c r="W1204">
        <v>23.108985432342518</v>
      </c>
      <c r="X1204">
        <v>23.123373320633561</v>
      </c>
      <c r="Y1204">
        <v>23.103137501659948</v>
      </c>
      <c r="Z1204">
        <v>23.05423215152954</v>
      </c>
      <c r="AA1204">
        <v>23.048307779034591</v>
      </c>
      <c r="AB1204">
        <v>23.037390721274328</v>
      </c>
      <c r="AC1204">
        <v>22.985194031683552</v>
      </c>
      <c r="AD1204">
        <v>22.925627366633542</v>
      </c>
      <c r="AE1204">
        <v>22.902326174931471</v>
      </c>
      <c r="AF1204">
        <v>22.845167082230379</v>
      </c>
      <c r="AG1204">
        <v>22.755507571590037</v>
      </c>
      <c r="AH1204">
        <v>22.741962895557815</v>
      </c>
      <c r="AI1204">
        <v>22.782938745845119</v>
      </c>
      <c r="AJ1204">
        <v>22.763231422135245</v>
      </c>
      <c r="AK1204">
        <v>22.764375860496941</v>
      </c>
      <c r="AL1204">
        <v>22.806997875042281</v>
      </c>
      <c r="AM1204">
        <v>22.81729173966874</v>
      </c>
      <c r="AN1204">
        <v>22.76233981664668</v>
      </c>
      <c r="AO1204">
        <v>22.780234826325632</v>
      </c>
      <c r="AP1204">
        <v>22.758677516457841</v>
      </c>
      <c r="AQ1204">
        <v>22.773304300768679</v>
      </c>
      <c r="AR1204">
        <v>22.72909267827783</v>
      </c>
      <c r="AS1204">
        <v>22.725182657689412</v>
      </c>
      <c r="AT1204">
        <v>22.746101024908391</v>
      </c>
      <c r="AU1204">
        <v>22.837698304067956</v>
      </c>
      <c r="AV1204">
        <v>22.847909341825662</v>
      </c>
      <c r="AW1204">
        <v>22.832415625004824</v>
      </c>
      <c r="AX1204">
        <v>22.624361486145236</v>
      </c>
      <c r="AY1204">
        <v>22.523938136176977</v>
      </c>
      <c r="AZ1204">
        <v>22.493548611834417</v>
      </c>
      <c r="BA1204">
        <v>22.461903666854106</v>
      </c>
      <c r="BB1204">
        <v>22.458486373823451</v>
      </c>
      <c r="BC1204">
        <v>22.456430891869953</v>
      </c>
      <c r="BD1204">
        <v>22.424699787219733</v>
      </c>
      <c r="BE1204">
        <v>22.362529351979102</v>
      </c>
      <c r="BF1204">
        <v>22.291495678932623</v>
      </c>
      <c r="BG1204">
        <v>22.264909013953801</v>
      </c>
      <c r="BH1204">
        <v>22.290472193775155</v>
      </c>
      <c r="BI1204">
        <v>22.290988930970606</v>
      </c>
      <c r="BJ1204">
        <v>22.326176853638689</v>
      </c>
      <c r="BK1204">
        <v>22.32611361290931</v>
      </c>
      <c r="BL1204">
        <v>22.339299131390529</v>
      </c>
      <c r="BM1204">
        <v>22.353235584452175</v>
      </c>
      <c r="BN1204">
        <v>22.403929465231101</v>
      </c>
      <c r="BO1204">
        <v>22.424849797255096</v>
      </c>
      <c r="BP1204">
        <v>22.392901189441016</v>
      </c>
      <c r="BQ1204">
        <v>22.331599965321494</v>
      </c>
      <c r="BR1204">
        <v>22.166836281602041</v>
      </c>
      <c r="BS1204">
        <v>22.106318740954912</v>
      </c>
      <c r="BT1204">
        <v>22.093737317843654</v>
      </c>
      <c r="BU1204">
        <v>22.102228686475634</v>
      </c>
      <c r="BV1204">
        <v>22.127552052105887</v>
      </c>
      <c r="BW1204">
        <v>22.209368194317562</v>
      </c>
      <c r="BX1204">
        <v>22.155373862776216</v>
      </c>
      <c r="BY1204">
        <v>22.060809977848646</v>
      </c>
      <c r="BZ1204">
        <v>22.120407053093224</v>
      </c>
      <c r="CA1204">
        <v>22.207178122928735</v>
      </c>
      <c r="CB1204">
        <v>22.227183114597189</v>
      </c>
      <c r="CC1204">
        <v>22.203129082745672</v>
      </c>
      <c r="CD1204">
        <v>22.252634038549662</v>
      </c>
      <c r="CE1204">
        <v>22.260600699889139</v>
      </c>
      <c r="CF1204">
        <v>22.291760822779757</v>
      </c>
      <c r="CG1204">
        <v>22.290903993399663</v>
      </c>
      <c r="CH1204">
        <v>22.33043265313221</v>
      </c>
      <c r="CI1204">
        <v>22.374937006809812</v>
      </c>
      <c r="CJ1204">
        <v>22.433979096471443</v>
      </c>
      <c r="CK1204">
        <v>22.494687776802945</v>
      </c>
      <c r="CL1204">
        <v>22.525203427641451</v>
      </c>
      <c r="CM1204">
        <v>22.580565996278349</v>
      </c>
      <c r="CN1204">
        <v>22.671503490428702</v>
      </c>
      <c r="CO1204">
        <v>22.724652730505479</v>
      </c>
      <c r="CP1204">
        <v>22.767243710433029</v>
      </c>
      <c r="CQ1204">
        <v>22.387686369617374</v>
      </c>
      <c r="CR1204">
        <v>22.610335091256974</v>
      </c>
      <c r="CS1204">
        <v>22.642470552890103</v>
      </c>
      <c r="CT1204">
        <v>22.691675406920766</v>
      </c>
      <c r="CU1204">
        <v>22.756827846781231</v>
      </c>
      <c r="CV1204">
        <v>22.802413375077791</v>
      </c>
      <c r="CW1204">
        <v>22.807860651620306</v>
      </c>
      <c r="CX1204">
        <f>AVERAGE(pipe_data__2[[#This Row],[u1,]:[u101]])</f>
        <v>22.62425296769371</v>
      </c>
      <c r="CY1204">
        <v>22.62425296769371</v>
      </c>
      <c r="CZ1204" s="17">
        <v>22.829160181707067</v>
      </c>
      <c r="DA1204" s="18"/>
    </row>
    <row r="1205" spans="1:105" x14ac:dyDescent="0.25">
      <c r="A1205">
        <v>0.2036018009004501</v>
      </c>
      <c r="B1205">
        <v>22.731959007068209</v>
      </c>
      <c r="C1205">
        <v>22.672511729137977</v>
      </c>
      <c r="D1205">
        <v>22.623771440850721</v>
      </c>
      <c r="E1205">
        <v>22.64845552773248</v>
      </c>
      <c r="F1205">
        <v>22.645663045373961</v>
      </c>
      <c r="G1205">
        <v>22.640714645343596</v>
      </c>
      <c r="H1205">
        <v>22.675313808209211</v>
      </c>
      <c r="I1205">
        <v>22.823908495474193</v>
      </c>
      <c r="J1205">
        <v>22.846361365924164</v>
      </c>
      <c r="K1205">
        <v>22.880762677889361</v>
      </c>
      <c r="L1205">
        <v>22.957538134426663</v>
      </c>
      <c r="M1205">
        <v>22.981997399559773</v>
      </c>
      <c r="N1205">
        <v>22.987335219211943</v>
      </c>
      <c r="O1205">
        <v>23.00525843421223</v>
      </c>
      <c r="P1205">
        <v>23.034661115053144</v>
      </c>
      <c r="Q1205">
        <v>23.049093872722153</v>
      </c>
      <c r="R1205">
        <v>23.066943519570145</v>
      </c>
      <c r="S1205">
        <v>23.099047712538546</v>
      </c>
      <c r="T1205">
        <v>23.129285432715466</v>
      </c>
      <c r="U1205">
        <v>23.104125234811249</v>
      </c>
      <c r="V1205">
        <v>23.09633043648904</v>
      </c>
      <c r="W1205">
        <v>23.10690428321513</v>
      </c>
      <c r="X1205">
        <v>23.121634010268224</v>
      </c>
      <c r="Y1205">
        <v>23.101461792358204</v>
      </c>
      <c r="Z1205">
        <v>23.052306280013035</v>
      </c>
      <c r="AA1205">
        <v>23.045981358722102</v>
      </c>
      <c r="AB1205">
        <v>23.034675179218592</v>
      </c>
      <c r="AC1205">
        <v>22.982129165468987</v>
      </c>
      <c r="AD1205">
        <v>22.922672500279742</v>
      </c>
      <c r="AE1205">
        <v>22.899896765171842</v>
      </c>
      <c r="AF1205">
        <v>22.842479962663976</v>
      </c>
      <c r="AG1205">
        <v>22.752547499160741</v>
      </c>
      <c r="AH1205">
        <v>22.739674138914918</v>
      </c>
      <c r="AI1205">
        <v>22.780491136292952</v>
      </c>
      <c r="AJ1205">
        <v>22.760740817862192</v>
      </c>
      <c r="AK1205">
        <v>22.762377523814514</v>
      </c>
      <c r="AL1205">
        <v>22.805038708527373</v>
      </c>
      <c r="AM1205">
        <v>22.814512301135419</v>
      </c>
      <c r="AN1205">
        <v>22.760297414771443</v>
      </c>
      <c r="AO1205">
        <v>22.778426910702311</v>
      </c>
      <c r="AP1205">
        <v>22.757149719843728</v>
      </c>
      <c r="AQ1205">
        <v>22.771753547903142</v>
      </c>
      <c r="AR1205">
        <v>22.726914346924094</v>
      </c>
      <c r="AS1205">
        <v>22.723572392932624</v>
      </c>
      <c r="AT1205">
        <v>22.744252682006007</v>
      </c>
      <c r="AU1205">
        <v>22.835459382355126</v>
      </c>
      <c r="AV1205">
        <v>22.845659542839108</v>
      </c>
      <c r="AW1205">
        <v>22.829338517830433</v>
      </c>
      <c r="AX1205">
        <v>22.621585575527028</v>
      </c>
      <c r="AY1205">
        <v>22.520795467098726</v>
      </c>
      <c r="AZ1205">
        <v>22.490745237618359</v>
      </c>
      <c r="BA1205">
        <v>22.45883458466087</v>
      </c>
      <c r="BB1205">
        <v>22.45586151808142</v>
      </c>
      <c r="BC1205">
        <v>22.454166695437461</v>
      </c>
      <c r="BD1205">
        <v>22.422508183398513</v>
      </c>
      <c r="BE1205">
        <v>22.359730114648336</v>
      </c>
      <c r="BF1205">
        <v>22.289061759475885</v>
      </c>
      <c r="BG1205">
        <v>22.262230331565817</v>
      </c>
      <c r="BH1205">
        <v>22.288300899380303</v>
      </c>
      <c r="BI1205">
        <v>22.289069043460561</v>
      </c>
      <c r="BJ1205">
        <v>22.324545289187473</v>
      </c>
      <c r="BK1205">
        <v>22.324523959457832</v>
      </c>
      <c r="BL1205">
        <v>22.337503122357813</v>
      </c>
      <c r="BM1205">
        <v>22.351610586533837</v>
      </c>
      <c r="BN1205">
        <v>22.402475302202532</v>
      </c>
      <c r="BO1205">
        <v>22.423404054744694</v>
      </c>
      <c r="BP1205">
        <v>22.389603697486304</v>
      </c>
      <c r="BQ1205">
        <v>22.32848032026974</v>
      </c>
      <c r="BR1205">
        <v>22.163782767056436</v>
      </c>
      <c r="BS1205">
        <v>22.103688623179334</v>
      </c>
      <c r="BT1205">
        <v>22.091761489273644</v>
      </c>
      <c r="BU1205">
        <v>22.100084328830537</v>
      </c>
      <c r="BV1205">
        <v>22.125742773301251</v>
      </c>
      <c r="BW1205">
        <v>22.208121234401595</v>
      </c>
      <c r="BX1205">
        <v>22.152680040543796</v>
      </c>
      <c r="BY1205">
        <v>22.058035303140564</v>
      </c>
      <c r="BZ1205">
        <v>22.118177222037392</v>
      </c>
      <c r="CA1205">
        <v>22.205544536395948</v>
      </c>
      <c r="CB1205">
        <v>22.225428499781529</v>
      </c>
      <c r="CC1205">
        <v>22.201275285453953</v>
      </c>
      <c r="CD1205">
        <v>22.25091095963727</v>
      </c>
      <c r="CE1205">
        <v>22.258540039315243</v>
      </c>
      <c r="CF1205">
        <v>22.289828600486455</v>
      </c>
      <c r="CG1205">
        <v>22.289081579161291</v>
      </c>
      <c r="CH1205">
        <v>22.328729591036009</v>
      </c>
      <c r="CI1205">
        <v>22.373480413457827</v>
      </c>
      <c r="CJ1205">
        <v>22.432466932165948</v>
      </c>
      <c r="CK1205">
        <v>22.493135416966133</v>
      </c>
      <c r="CL1205">
        <v>22.523733644604246</v>
      </c>
      <c r="CM1205">
        <v>22.579532981567258</v>
      </c>
      <c r="CN1205">
        <v>22.670422988188047</v>
      </c>
      <c r="CO1205">
        <v>22.723517320542747</v>
      </c>
      <c r="CP1205">
        <v>22.766011644013002</v>
      </c>
      <c r="CQ1205">
        <v>22.382723483686419</v>
      </c>
      <c r="CR1205">
        <v>22.608885589301124</v>
      </c>
      <c r="CS1205">
        <v>22.640849472584637</v>
      </c>
      <c r="CT1205">
        <v>22.690149561596797</v>
      </c>
      <c r="CU1205">
        <v>22.755299868927374</v>
      </c>
      <c r="CV1205">
        <v>22.800858467067208</v>
      </c>
      <c r="CW1205">
        <v>22.806164788986205</v>
      </c>
      <c r="CX1205">
        <f>AVERAGE(pipe_data__2[[#This Row],[u1,]:[u101]])</f>
        <v>22.622130673247916</v>
      </c>
      <c r="CY1205">
        <v>22.622130673247916</v>
      </c>
      <c r="CZ1205" s="16">
        <v>22.82726327382958</v>
      </c>
      <c r="DA1205" s="19"/>
    </row>
    <row r="1206" spans="1:105" x14ac:dyDescent="0.25">
      <c r="A1206">
        <v>0.20460230115057509</v>
      </c>
      <c r="B1206">
        <v>22.729157768269175</v>
      </c>
      <c r="C1206">
        <v>22.670130001451884</v>
      </c>
      <c r="D1206">
        <v>22.621239543864217</v>
      </c>
      <c r="E1206">
        <v>22.646216400634351</v>
      </c>
      <c r="F1206">
        <v>22.643253689868367</v>
      </c>
      <c r="G1206">
        <v>22.638765638871909</v>
      </c>
      <c r="H1206">
        <v>22.672948350298707</v>
      </c>
      <c r="I1206">
        <v>22.821523918350579</v>
      </c>
      <c r="J1206">
        <v>22.844205114210144</v>
      </c>
      <c r="K1206">
        <v>22.878848637695107</v>
      </c>
      <c r="L1206">
        <v>22.955729069131422</v>
      </c>
      <c r="M1206">
        <v>22.98018367609404</v>
      </c>
      <c r="N1206">
        <v>22.985256523172463</v>
      </c>
      <c r="O1206">
        <v>23.003200497948669</v>
      </c>
      <c r="P1206">
        <v>23.032892082573447</v>
      </c>
      <c r="Q1206">
        <v>23.047172668011903</v>
      </c>
      <c r="R1206">
        <v>23.065062155286803</v>
      </c>
      <c r="S1206">
        <v>23.09682213781549</v>
      </c>
      <c r="T1206">
        <v>23.127018382993914</v>
      </c>
      <c r="U1206">
        <v>23.102165618350334</v>
      </c>
      <c r="V1206">
        <v>23.094346100245566</v>
      </c>
      <c r="W1206">
        <v>23.104823134087745</v>
      </c>
      <c r="X1206">
        <v>23.11989469990289</v>
      </c>
      <c r="Y1206">
        <v>23.099786083056461</v>
      </c>
      <c r="Z1206">
        <v>23.050380408496526</v>
      </c>
      <c r="AA1206">
        <v>23.043654938409613</v>
      </c>
      <c r="AB1206">
        <v>23.031959637162856</v>
      </c>
      <c r="AC1206">
        <v>22.979044713244878</v>
      </c>
      <c r="AD1206">
        <v>22.919717633925941</v>
      </c>
      <c r="AE1206">
        <v>22.897467355412218</v>
      </c>
      <c r="AF1206">
        <v>22.83979284309757</v>
      </c>
      <c r="AG1206">
        <v>22.749587426731441</v>
      </c>
      <c r="AH1206">
        <v>22.737385382272016</v>
      </c>
      <c r="AI1206">
        <v>22.778043526740788</v>
      </c>
      <c r="AJ1206">
        <v>22.758250213589136</v>
      </c>
      <c r="AK1206">
        <v>22.760379187132092</v>
      </c>
      <c r="AL1206">
        <v>22.803079542012469</v>
      </c>
      <c r="AM1206">
        <v>22.811732862602099</v>
      </c>
      <c r="AN1206">
        <v>22.758255012896207</v>
      </c>
      <c r="AO1206">
        <v>22.776618995078991</v>
      </c>
      <c r="AP1206">
        <v>22.755621923229615</v>
      </c>
      <c r="AQ1206">
        <v>22.770202795037608</v>
      </c>
      <c r="AR1206">
        <v>22.724736015570361</v>
      </c>
      <c r="AS1206">
        <v>22.721962128175836</v>
      </c>
      <c r="AT1206">
        <v>22.742404339103622</v>
      </c>
      <c r="AU1206">
        <v>22.833220460642291</v>
      </c>
      <c r="AV1206">
        <v>22.843409743852554</v>
      </c>
      <c r="AW1206">
        <v>22.826261410656041</v>
      </c>
      <c r="AX1206">
        <v>22.61880966490882</v>
      </c>
      <c r="AY1206">
        <v>22.517652798020475</v>
      </c>
      <c r="AZ1206">
        <v>22.487941863402302</v>
      </c>
      <c r="BA1206">
        <v>22.455765502467639</v>
      </c>
      <c r="BB1206">
        <v>22.453236662339389</v>
      </c>
      <c r="BC1206">
        <v>22.451902499004969</v>
      </c>
      <c r="BD1206">
        <v>22.420316579577289</v>
      </c>
      <c r="BE1206">
        <v>22.356930877317573</v>
      </c>
      <c r="BF1206">
        <v>22.286627840019143</v>
      </c>
      <c r="BG1206">
        <v>22.259551649177833</v>
      </c>
      <c r="BH1206">
        <v>22.285951593256243</v>
      </c>
      <c r="BI1206">
        <v>22.287149155950516</v>
      </c>
      <c r="BJ1206">
        <v>22.322913724736257</v>
      </c>
      <c r="BK1206">
        <v>22.322934306006353</v>
      </c>
      <c r="BL1206">
        <v>22.3357071133251</v>
      </c>
      <c r="BM1206">
        <v>22.3499855886155</v>
      </c>
      <c r="BN1206">
        <v>22.401021139173967</v>
      </c>
      <c r="BO1206">
        <v>22.421958312234295</v>
      </c>
      <c r="BP1206">
        <v>22.386306205531589</v>
      </c>
      <c r="BQ1206">
        <v>22.325360675217986</v>
      </c>
      <c r="BR1206">
        <v>22.160729252510826</v>
      </c>
      <c r="BS1206">
        <v>22.101058505403756</v>
      </c>
      <c r="BT1206">
        <v>22.089785660703633</v>
      </c>
      <c r="BU1206">
        <v>22.097939971185436</v>
      </c>
      <c r="BV1206">
        <v>22.123933494496615</v>
      </c>
      <c r="BW1206">
        <v>22.206874274485628</v>
      </c>
      <c r="BX1206">
        <v>22.14998621831138</v>
      </c>
      <c r="BY1206">
        <v>22.055260628432478</v>
      </c>
      <c r="BZ1206">
        <v>22.11594739098156</v>
      </c>
      <c r="CA1206">
        <v>22.203910949863161</v>
      </c>
      <c r="CB1206">
        <v>22.223673884965866</v>
      </c>
      <c r="CC1206">
        <v>22.199421488162233</v>
      </c>
      <c r="CD1206">
        <v>22.249187880724882</v>
      </c>
      <c r="CE1206">
        <v>22.25647937874135</v>
      </c>
      <c r="CF1206">
        <v>22.28789637819315</v>
      </c>
      <c r="CG1206">
        <v>22.287259164922919</v>
      </c>
      <c r="CH1206">
        <v>22.327026528939804</v>
      </c>
      <c r="CI1206">
        <v>22.372023820105841</v>
      </c>
      <c r="CJ1206">
        <v>22.430954767860452</v>
      </c>
      <c r="CK1206">
        <v>22.491583057129322</v>
      </c>
      <c r="CL1206">
        <v>22.522263861567041</v>
      </c>
      <c r="CM1206">
        <v>22.578499966856164</v>
      </c>
      <c r="CN1206">
        <v>22.669342485947396</v>
      </c>
      <c r="CO1206">
        <v>22.722381910580012</v>
      </c>
      <c r="CP1206">
        <v>22.764779577592972</v>
      </c>
      <c r="CQ1206">
        <v>22.377760597755469</v>
      </c>
      <c r="CR1206">
        <v>22.607436087345278</v>
      </c>
      <c r="CS1206">
        <v>22.639228392279172</v>
      </c>
      <c r="CT1206">
        <v>22.688623716272829</v>
      </c>
      <c r="CU1206">
        <v>22.753771891073516</v>
      </c>
      <c r="CV1206">
        <v>22.799303559056625</v>
      </c>
      <c r="CW1206">
        <v>22.804468926352108</v>
      </c>
      <c r="CX1206">
        <f>AVERAGE(pipe_data__2[[#This Row],[u1,]:[u101]])</f>
        <v>22.620006278063411</v>
      </c>
      <c r="CY1206">
        <v>22.620006278063411</v>
      </c>
      <c r="CZ1206" s="17">
        <v>22.825353139751702</v>
      </c>
      <c r="DA1206" s="18"/>
    </row>
    <row r="1207" spans="1:105" x14ac:dyDescent="0.25">
      <c r="A1207">
        <v>0.20560280140070031</v>
      </c>
      <c r="B1207">
        <v>22.726356529470142</v>
      </c>
      <c r="C1207">
        <v>22.667748273765792</v>
      </c>
      <c r="D1207">
        <v>22.618707646877713</v>
      </c>
      <c r="E1207">
        <v>22.643977273536219</v>
      </c>
      <c r="F1207">
        <v>22.640844334362772</v>
      </c>
      <c r="G1207">
        <v>22.636816632400219</v>
      </c>
      <c r="H1207">
        <v>22.670582892388204</v>
      </c>
      <c r="I1207">
        <v>22.819139341226965</v>
      </c>
      <c r="J1207">
        <v>22.842048862496124</v>
      </c>
      <c r="K1207">
        <v>22.876934597500856</v>
      </c>
      <c r="L1207">
        <v>22.953920003836181</v>
      </c>
      <c r="M1207">
        <v>22.978369952628306</v>
      </c>
      <c r="N1207">
        <v>22.983177827132984</v>
      </c>
      <c r="O1207">
        <v>23.001142561685107</v>
      </c>
      <c r="P1207">
        <v>23.031123050093747</v>
      </c>
      <c r="Q1207">
        <v>23.045251463301657</v>
      </c>
      <c r="R1207">
        <v>23.063180791003461</v>
      </c>
      <c r="S1207">
        <v>23.094596563092434</v>
      </c>
      <c r="T1207">
        <v>23.124751333272357</v>
      </c>
      <c r="U1207">
        <v>23.100206001889422</v>
      </c>
      <c r="V1207">
        <v>23.092361764002092</v>
      </c>
      <c r="W1207">
        <v>23.102741984960357</v>
      </c>
      <c r="X1207">
        <v>23.118155389537556</v>
      </c>
      <c r="Y1207">
        <v>23.098110373754714</v>
      </c>
      <c r="Z1207">
        <v>23.048454536980017</v>
      </c>
      <c r="AA1207">
        <v>23.041328518097124</v>
      </c>
      <c r="AB1207">
        <v>23.029244095107117</v>
      </c>
      <c r="AC1207">
        <v>22.97596026102077</v>
      </c>
      <c r="AD1207">
        <v>22.916762767572138</v>
      </c>
      <c r="AE1207">
        <v>22.895037945652589</v>
      </c>
      <c r="AF1207">
        <v>22.837105723531167</v>
      </c>
      <c r="AG1207">
        <v>22.746627354302142</v>
      </c>
      <c r="AH1207">
        <v>22.735096625629115</v>
      </c>
      <c r="AI1207">
        <v>22.775595917188621</v>
      </c>
      <c r="AJ1207">
        <v>22.755759609316083</v>
      </c>
      <c r="AK1207">
        <v>22.758380850449665</v>
      </c>
      <c r="AL1207">
        <v>22.801120375497561</v>
      </c>
      <c r="AM1207">
        <v>22.808953424068779</v>
      </c>
      <c r="AN1207">
        <v>22.75621261102097</v>
      </c>
      <c r="AO1207">
        <v>22.77481107945567</v>
      </c>
      <c r="AP1207">
        <v>22.754094126615502</v>
      </c>
      <c r="AQ1207">
        <v>22.768652042172072</v>
      </c>
      <c r="AR1207">
        <v>22.722557684216625</v>
      </c>
      <c r="AS1207">
        <v>22.720351863419047</v>
      </c>
      <c r="AT1207">
        <v>22.740555996201238</v>
      </c>
      <c r="AU1207">
        <v>22.830981538929457</v>
      </c>
      <c r="AV1207">
        <v>22.841159944866</v>
      </c>
      <c r="AW1207">
        <v>22.82318430348165</v>
      </c>
      <c r="AX1207">
        <v>22.616033754290608</v>
      </c>
      <c r="AY1207">
        <v>22.514510128942224</v>
      </c>
      <c r="AZ1207">
        <v>22.485138489186248</v>
      </c>
      <c r="BA1207">
        <v>22.452696420274403</v>
      </c>
      <c r="BB1207">
        <v>22.450611806597358</v>
      </c>
      <c r="BC1207">
        <v>22.449638302572474</v>
      </c>
      <c r="BD1207">
        <v>22.418124975756069</v>
      </c>
      <c r="BE1207">
        <v>22.354131639986807</v>
      </c>
      <c r="BF1207">
        <v>22.284193920562402</v>
      </c>
      <c r="BG1207">
        <v>22.256872966789849</v>
      </c>
      <c r="BH1207">
        <v>22.283602287132183</v>
      </c>
      <c r="BI1207">
        <v>22.285229268440471</v>
      </c>
      <c r="BJ1207">
        <v>22.321282160285037</v>
      </c>
      <c r="BK1207">
        <v>22.32134465255487</v>
      </c>
      <c r="BL1207">
        <v>22.333911104292387</v>
      </c>
      <c r="BM1207">
        <v>22.348360590697162</v>
      </c>
      <c r="BN1207">
        <v>22.399566976145397</v>
      </c>
      <c r="BO1207">
        <v>22.420512569723893</v>
      </c>
      <c r="BP1207">
        <v>22.383008713576878</v>
      </c>
      <c r="BQ1207">
        <v>22.322241030166232</v>
      </c>
      <c r="BR1207">
        <v>22.157675737965221</v>
      </c>
      <c r="BS1207">
        <v>22.098428387628182</v>
      </c>
      <c r="BT1207">
        <v>22.087809832133622</v>
      </c>
      <c r="BU1207">
        <v>22.095795613540339</v>
      </c>
      <c r="BV1207">
        <v>22.122124215691976</v>
      </c>
      <c r="BW1207">
        <v>22.205627314569661</v>
      </c>
      <c r="BX1207">
        <v>22.14729239607896</v>
      </c>
      <c r="BY1207">
        <v>22.052485953724396</v>
      </c>
      <c r="BZ1207">
        <v>22.113717559925728</v>
      </c>
      <c r="CA1207">
        <v>22.202277363330374</v>
      </c>
      <c r="CB1207">
        <v>22.221919270150206</v>
      </c>
      <c r="CC1207">
        <v>22.197567690870514</v>
      </c>
      <c r="CD1207">
        <v>22.247464801812491</v>
      </c>
      <c r="CE1207">
        <v>22.254418718167454</v>
      </c>
      <c r="CF1207">
        <v>22.285964155899848</v>
      </c>
      <c r="CG1207">
        <v>22.285436750684543</v>
      </c>
      <c r="CH1207">
        <v>22.325323466843603</v>
      </c>
      <c r="CI1207">
        <v>22.370567226753856</v>
      </c>
      <c r="CJ1207">
        <v>22.429442603554961</v>
      </c>
      <c r="CK1207">
        <v>22.490030697292511</v>
      </c>
      <c r="CL1207">
        <v>22.520794078529836</v>
      </c>
      <c r="CM1207">
        <v>22.57746695214507</v>
      </c>
      <c r="CN1207">
        <v>22.668261983706742</v>
      </c>
      <c r="CO1207">
        <v>22.72124650061728</v>
      </c>
      <c r="CP1207">
        <v>22.763547511172941</v>
      </c>
      <c r="CQ1207">
        <v>22.372797711824514</v>
      </c>
      <c r="CR1207">
        <v>22.605986585389427</v>
      </c>
      <c r="CS1207">
        <v>22.63760731197371</v>
      </c>
      <c r="CT1207">
        <v>22.687097870948861</v>
      </c>
      <c r="CU1207">
        <v>22.752243913219662</v>
      </c>
      <c r="CV1207">
        <v>22.797748651046042</v>
      </c>
      <c r="CW1207">
        <v>22.802773063718011</v>
      </c>
      <c r="CX1207">
        <f>AVERAGE(pipe_data__2[[#This Row],[u1,]:[u101]])</f>
        <v>22.617881882878901</v>
      </c>
      <c r="CY1207">
        <v>22.617881882878901</v>
      </c>
      <c r="CZ1207" s="16">
        <v>22.823421908711111</v>
      </c>
      <c r="DA1207" s="19"/>
    </row>
    <row r="1208" spans="1:105" x14ac:dyDescent="0.25">
      <c r="A1208">
        <v>0.2066033016508253</v>
      </c>
      <c r="B1208">
        <v>22.723555290671108</v>
      </c>
      <c r="C1208">
        <v>22.665366546079703</v>
      </c>
      <c r="D1208">
        <v>22.616175749891205</v>
      </c>
      <c r="E1208">
        <v>22.641738146438087</v>
      </c>
      <c r="F1208">
        <v>22.63843497885718</v>
      </c>
      <c r="G1208">
        <v>22.6348131437509</v>
      </c>
      <c r="H1208">
        <v>22.668217434477697</v>
      </c>
      <c r="I1208">
        <v>22.816754764103351</v>
      </c>
      <c r="J1208">
        <v>22.839892610782105</v>
      </c>
      <c r="K1208">
        <v>22.875020557306602</v>
      </c>
      <c r="L1208">
        <v>22.952110938540944</v>
      </c>
      <c r="M1208">
        <v>22.976556229162576</v>
      </c>
      <c r="N1208">
        <v>22.981099131093501</v>
      </c>
      <c r="O1208">
        <v>22.999084625421546</v>
      </c>
      <c r="P1208">
        <v>23.02935401761405</v>
      </c>
      <c r="Q1208">
        <v>23.043330258591407</v>
      </c>
      <c r="R1208">
        <v>23.061299426720119</v>
      </c>
      <c r="S1208">
        <v>23.092370988369378</v>
      </c>
      <c r="T1208">
        <v>23.122484283550804</v>
      </c>
      <c r="U1208">
        <v>23.098246385428506</v>
      </c>
      <c r="V1208">
        <v>23.090377427758614</v>
      </c>
      <c r="W1208">
        <v>23.100660835832972</v>
      </c>
      <c r="X1208">
        <v>23.116416079172218</v>
      </c>
      <c r="Y1208">
        <v>23.096009408001631</v>
      </c>
      <c r="Z1208">
        <v>23.046528665463512</v>
      </c>
      <c r="AA1208">
        <v>23.039002097784635</v>
      </c>
      <c r="AB1208">
        <v>23.026528553051381</v>
      </c>
      <c r="AC1208">
        <v>22.972875808796665</v>
      </c>
      <c r="AD1208">
        <v>22.913807901218338</v>
      </c>
      <c r="AE1208">
        <v>22.892608535892965</v>
      </c>
      <c r="AF1208">
        <v>22.834418603964764</v>
      </c>
      <c r="AG1208">
        <v>22.743667281872845</v>
      </c>
      <c r="AH1208">
        <v>22.732807868986217</v>
      </c>
      <c r="AI1208">
        <v>22.773148307636458</v>
      </c>
      <c r="AJ1208">
        <v>22.75326900504303</v>
      </c>
      <c r="AK1208">
        <v>22.756382513767239</v>
      </c>
      <c r="AL1208">
        <v>22.799161208982657</v>
      </c>
      <c r="AM1208">
        <v>22.806173985535459</v>
      </c>
      <c r="AN1208">
        <v>22.754170209145734</v>
      </c>
      <c r="AO1208">
        <v>22.77300316383235</v>
      </c>
      <c r="AP1208">
        <v>22.75256633000139</v>
      </c>
      <c r="AQ1208">
        <v>22.767101289306535</v>
      </c>
      <c r="AR1208">
        <v>22.720379352862889</v>
      </c>
      <c r="AS1208">
        <v>22.718741598662255</v>
      </c>
      <c r="AT1208">
        <v>22.738707653298853</v>
      </c>
      <c r="AU1208">
        <v>22.828742617216623</v>
      </c>
      <c r="AV1208">
        <v>22.838910145879446</v>
      </c>
      <c r="AW1208">
        <v>22.820107196307259</v>
      </c>
      <c r="AX1208">
        <v>22.6132578436724</v>
      </c>
      <c r="AY1208">
        <v>22.511367459863973</v>
      </c>
      <c r="AZ1208">
        <v>22.482335114970191</v>
      </c>
      <c r="BA1208">
        <v>22.449627338081172</v>
      </c>
      <c r="BB1208">
        <v>22.447986950855327</v>
      </c>
      <c r="BC1208">
        <v>22.447374106139982</v>
      </c>
      <c r="BD1208">
        <v>22.415933371934845</v>
      </c>
      <c r="BE1208">
        <v>22.351332402656041</v>
      </c>
      <c r="BF1208">
        <v>22.28176000110566</v>
      </c>
      <c r="BG1208">
        <v>22.254194284401866</v>
      </c>
      <c r="BH1208">
        <v>22.281252981008127</v>
      </c>
      <c r="BI1208">
        <v>22.283309380930429</v>
      </c>
      <c r="BJ1208">
        <v>22.319650595833821</v>
      </c>
      <c r="BK1208">
        <v>22.319754999103392</v>
      </c>
      <c r="BL1208">
        <v>22.33211509525967</v>
      </c>
      <c r="BM1208">
        <v>22.34673559277882</v>
      </c>
      <c r="BN1208">
        <v>22.398112813116832</v>
      </c>
      <c r="BO1208">
        <v>22.419066827213491</v>
      </c>
      <c r="BP1208">
        <v>22.379711221622163</v>
      </c>
      <c r="BQ1208">
        <v>22.319121385114482</v>
      </c>
      <c r="BR1208">
        <v>22.154622223419612</v>
      </c>
      <c r="BS1208">
        <v>22.095798269852605</v>
      </c>
      <c r="BT1208">
        <v>22.085834003563612</v>
      </c>
      <c r="BU1208">
        <v>22.093651255895242</v>
      </c>
      <c r="BV1208">
        <v>22.12031493688734</v>
      </c>
      <c r="BW1208">
        <v>22.204380354653694</v>
      </c>
      <c r="BX1208">
        <v>22.144598573846544</v>
      </c>
      <c r="BY1208">
        <v>22.049711279016314</v>
      </c>
      <c r="BZ1208">
        <v>22.111487728869896</v>
      </c>
      <c r="CA1208">
        <v>22.200573749727024</v>
      </c>
      <c r="CB1208">
        <v>22.220164655334546</v>
      </c>
      <c r="CC1208">
        <v>22.195713893578795</v>
      </c>
      <c r="CD1208">
        <v>22.245741722900103</v>
      </c>
      <c r="CE1208">
        <v>22.252358057593558</v>
      </c>
      <c r="CF1208">
        <v>22.284031933606542</v>
      </c>
      <c r="CG1208">
        <v>22.283614336446171</v>
      </c>
      <c r="CH1208">
        <v>22.323620404747398</v>
      </c>
      <c r="CI1208">
        <v>22.369110633401871</v>
      </c>
      <c r="CJ1208">
        <v>22.427930439249465</v>
      </c>
      <c r="CK1208">
        <v>22.488478337455696</v>
      </c>
      <c r="CL1208">
        <v>22.51932429549263</v>
      </c>
      <c r="CM1208">
        <v>22.576433937433979</v>
      </c>
      <c r="CN1208">
        <v>22.667181481466091</v>
      </c>
      <c r="CO1208">
        <v>22.720111090654548</v>
      </c>
      <c r="CP1208">
        <v>22.762315444752911</v>
      </c>
      <c r="CQ1208">
        <v>22.370073310120961</v>
      </c>
      <c r="CR1208">
        <v>22.604537083433581</v>
      </c>
      <c r="CS1208">
        <v>22.635986231668245</v>
      </c>
      <c r="CT1208">
        <v>22.685572025624893</v>
      </c>
      <c r="CU1208">
        <v>22.750715935365804</v>
      </c>
      <c r="CV1208">
        <v>22.796193743035456</v>
      </c>
      <c r="CW1208">
        <v>22.80107720108391</v>
      </c>
      <c r="CX1208">
        <f>AVERAGE(pipe_data__2[[#This Row],[u1,]:[u101]])</f>
        <v>22.61577437487966</v>
      </c>
      <c r="CY1208">
        <v>22.61577437487966</v>
      </c>
      <c r="CZ1208" s="17">
        <v>22.821485269921745</v>
      </c>
      <c r="DA1208" s="18"/>
    </row>
    <row r="1209" spans="1:105" x14ac:dyDescent="0.25">
      <c r="A1209">
        <v>0.20760380190095029</v>
      </c>
      <c r="B1209">
        <v>22.720754051872074</v>
      </c>
      <c r="C1209">
        <v>22.66298481839361</v>
      </c>
      <c r="D1209">
        <v>22.613643852904701</v>
      </c>
      <c r="E1209">
        <v>22.639499019339954</v>
      </c>
      <c r="F1209">
        <v>22.636025623351586</v>
      </c>
      <c r="G1209">
        <v>22.632407440617367</v>
      </c>
      <c r="H1209">
        <v>22.665851976567193</v>
      </c>
      <c r="I1209">
        <v>22.814370186979737</v>
      </c>
      <c r="J1209">
        <v>22.837736359068085</v>
      </c>
      <c r="K1209">
        <v>22.873106517112351</v>
      </c>
      <c r="L1209">
        <v>22.950301873245703</v>
      </c>
      <c r="M1209">
        <v>22.974742505696842</v>
      </c>
      <c r="N1209">
        <v>22.979020435054021</v>
      </c>
      <c r="O1209">
        <v>22.997026689157984</v>
      </c>
      <c r="P1209">
        <v>23.02758498513435</v>
      </c>
      <c r="Q1209">
        <v>23.041409053881161</v>
      </c>
      <c r="R1209">
        <v>23.059418062436777</v>
      </c>
      <c r="S1209">
        <v>23.090145413646322</v>
      </c>
      <c r="T1209">
        <v>23.120217233829248</v>
      </c>
      <c r="U1209">
        <v>23.096286768967595</v>
      </c>
      <c r="V1209">
        <v>23.08839309151514</v>
      </c>
      <c r="W1209">
        <v>23.098579686705584</v>
      </c>
      <c r="X1209">
        <v>23.114676768806884</v>
      </c>
      <c r="Y1209">
        <v>23.093697936765746</v>
      </c>
      <c r="Z1209">
        <v>23.044602793947004</v>
      </c>
      <c r="AA1209">
        <v>23.036675677472147</v>
      </c>
      <c r="AB1209">
        <v>23.023813010995642</v>
      </c>
      <c r="AC1209">
        <v>22.969791356572557</v>
      </c>
      <c r="AD1209">
        <v>22.910853034864537</v>
      </c>
      <c r="AE1209">
        <v>22.890179126133336</v>
      </c>
      <c r="AF1209">
        <v>22.831731484398357</v>
      </c>
      <c r="AG1209">
        <v>22.740707209443546</v>
      </c>
      <c r="AH1209">
        <v>22.73051911234332</v>
      </c>
      <c r="AI1209">
        <v>22.770700698084294</v>
      </c>
      <c r="AJ1209">
        <v>22.750778400769978</v>
      </c>
      <c r="AK1209">
        <v>22.754384177084813</v>
      </c>
      <c r="AL1209">
        <v>22.797202042467749</v>
      </c>
      <c r="AM1209">
        <v>22.803394547002139</v>
      </c>
      <c r="AN1209">
        <v>22.752127807270497</v>
      </c>
      <c r="AO1209">
        <v>22.771105681065521</v>
      </c>
      <c r="AP1209">
        <v>22.751038533387277</v>
      </c>
      <c r="AQ1209">
        <v>22.765550536440998</v>
      </c>
      <c r="AR1209">
        <v>22.718201021509152</v>
      </c>
      <c r="AS1209">
        <v>22.717131333905467</v>
      </c>
      <c r="AT1209">
        <v>22.736859310396468</v>
      </c>
      <c r="AU1209">
        <v>22.826503695503792</v>
      </c>
      <c r="AV1209">
        <v>22.836660346892891</v>
      </c>
      <c r="AW1209">
        <v>22.817030089132867</v>
      </c>
      <c r="AX1209">
        <v>22.609261710498743</v>
      </c>
      <c r="AY1209">
        <v>22.508224790785722</v>
      </c>
      <c r="AZ1209">
        <v>22.479531740754133</v>
      </c>
      <c r="BA1209">
        <v>22.44655825588794</v>
      </c>
      <c r="BB1209">
        <v>22.445362095113296</v>
      </c>
      <c r="BC1209">
        <v>22.44510990970749</v>
      </c>
      <c r="BD1209">
        <v>22.413741768113624</v>
      </c>
      <c r="BE1209">
        <v>22.348533165325279</v>
      </c>
      <c r="BF1209">
        <v>22.279303115249064</v>
      </c>
      <c r="BG1209">
        <v>22.251515602013882</v>
      </c>
      <c r="BH1209">
        <v>22.278903674884067</v>
      </c>
      <c r="BI1209">
        <v>22.281389493420384</v>
      </c>
      <c r="BJ1209">
        <v>22.318019031382605</v>
      </c>
      <c r="BK1209">
        <v>22.318165345651913</v>
      </c>
      <c r="BL1209">
        <v>22.330319086226957</v>
      </c>
      <c r="BM1209">
        <v>22.345110594860483</v>
      </c>
      <c r="BN1209">
        <v>22.396658650088263</v>
      </c>
      <c r="BO1209">
        <v>22.417621084703089</v>
      </c>
      <c r="BP1209">
        <v>22.376413729667451</v>
      </c>
      <c r="BQ1209">
        <v>22.316001740062728</v>
      </c>
      <c r="BR1209">
        <v>22.151568708874006</v>
      </c>
      <c r="BS1209">
        <v>22.093168152077027</v>
      </c>
      <c r="BT1209">
        <v>22.083858174993601</v>
      </c>
      <c r="BU1209">
        <v>22.091506898250142</v>
      </c>
      <c r="BV1209">
        <v>22.118505658082704</v>
      </c>
      <c r="BW1209">
        <v>22.20313339473773</v>
      </c>
      <c r="BX1209">
        <v>22.141904751614124</v>
      </c>
      <c r="BY1209">
        <v>22.046936604308232</v>
      </c>
      <c r="BZ1209">
        <v>22.109257897814064</v>
      </c>
      <c r="CA1209">
        <v>22.198517385480312</v>
      </c>
      <c r="CB1209">
        <v>22.218410040518883</v>
      </c>
      <c r="CC1209">
        <v>22.193860096287075</v>
      </c>
      <c r="CD1209">
        <v>22.244018643987712</v>
      </c>
      <c r="CE1209">
        <v>22.250297397019665</v>
      </c>
      <c r="CF1209">
        <v>22.28209971131324</v>
      </c>
      <c r="CG1209">
        <v>22.281791922207798</v>
      </c>
      <c r="CH1209">
        <v>22.321917342651197</v>
      </c>
      <c r="CI1209">
        <v>22.367654040049889</v>
      </c>
      <c r="CJ1209">
        <v>22.42641827494397</v>
      </c>
      <c r="CK1209">
        <v>22.486925977618885</v>
      </c>
      <c r="CL1209">
        <v>22.517854512455425</v>
      </c>
      <c r="CM1209">
        <v>22.575400922722885</v>
      </c>
      <c r="CN1209">
        <v>22.666100979225437</v>
      </c>
      <c r="CO1209">
        <v>22.718975680691816</v>
      </c>
      <c r="CP1209">
        <v>22.761083378332884</v>
      </c>
      <c r="CQ1209">
        <v>22.367611874061467</v>
      </c>
      <c r="CR1209">
        <v>22.60308758147773</v>
      </c>
      <c r="CS1209">
        <v>22.634365151362779</v>
      </c>
      <c r="CT1209">
        <v>22.684046180300925</v>
      </c>
      <c r="CU1209">
        <v>22.74918795751195</v>
      </c>
      <c r="CV1209">
        <v>22.794638835024873</v>
      </c>
      <c r="CW1209">
        <v>22.799381338449813</v>
      </c>
      <c r="CX1209">
        <f>AVERAGE(pipe_data__2[[#This Row],[u1,]:[u101]])</f>
        <v>22.613646514269799</v>
      </c>
      <c r="CY1209">
        <v>22.613646514269799</v>
      </c>
      <c r="CZ1209" s="16">
        <v>22.819548631132406</v>
      </c>
      <c r="DA1209" s="19"/>
    </row>
    <row r="1210" spans="1:105" x14ac:dyDescent="0.25">
      <c r="A1210">
        <v>0.2086043021510755</v>
      </c>
      <c r="B1210">
        <v>22.71795281307304</v>
      </c>
      <c r="C1210">
        <v>22.660603090707518</v>
      </c>
      <c r="D1210">
        <v>22.611111955918197</v>
      </c>
      <c r="E1210">
        <v>22.637259892241826</v>
      </c>
      <c r="F1210">
        <v>22.633616267845991</v>
      </c>
      <c r="G1210">
        <v>22.630001737483838</v>
      </c>
      <c r="H1210">
        <v>22.66348651865669</v>
      </c>
      <c r="I1210">
        <v>22.811985609856119</v>
      </c>
      <c r="J1210">
        <v>22.835580107354065</v>
      </c>
      <c r="K1210">
        <v>22.871192476918097</v>
      </c>
      <c r="L1210">
        <v>22.948492807950462</v>
      </c>
      <c r="M1210">
        <v>22.972928782231108</v>
      </c>
      <c r="N1210">
        <v>22.976941739014542</v>
      </c>
      <c r="O1210">
        <v>22.994968752894422</v>
      </c>
      <c r="P1210">
        <v>23.025815952654654</v>
      </c>
      <c r="Q1210">
        <v>23.039487849170914</v>
      </c>
      <c r="R1210">
        <v>23.057536698153434</v>
      </c>
      <c r="S1210">
        <v>23.087919838923266</v>
      </c>
      <c r="T1210">
        <v>23.117950184107691</v>
      </c>
      <c r="U1210">
        <v>23.094327152506679</v>
      </c>
      <c r="V1210">
        <v>23.086408755271663</v>
      </c>
      <c r="W1210">
        <v>23.096498537578199</v>
      </c>
      <c r="X1210">
        <v>23.112937458441547</v>
      </c>
      <c r="Y1210">
        <v>23.091386465529862</v>
      </c>
      <c r="Z1210">
        <v>23.042676922430495</v>
      </c>
      <c r="AA1210">
        <v>23.034349257159658</v>
      </c>
      <c r="AB1210">
        <v>23.021097468939907</v>
      </c>
      <c r="AC1210">
        <v>22.966706904348449</v>
      </c>
      <c r="AD1210">
        <v>22.907898168510734</v>
      </c>
      <c r="AE1210">
        <v>22.887749716373712</v>
      </c>
      <c r="AF1210">
        <v>22.829044364831955</v>
      </c>
      <c r="AG1210">
        <v>22.737747137014246</v>
      </c>
      <c r="AH1210">
        <v>22.728230355700418</v>
      </c>
      <c r="AI1210">
        <v>22.768253088532127</v>
      </c>
      <c r="AJ1210">
        <v>22.748287796496921</v>
      </c>
      <c r="AK1210">
        <v>22.752385840402386</v>
      </c>
      <c r="AL1210">
        <v>22.795242875952841</v>
      </c>
      <c r="AM1210">
        <v>22.800615108468818</v>
      </c>
      <c r="AN1210">
        <v>22.750085405395264</v>
      </c>
      <c r="AO1210">
        <v>22.768960670607708</v>
      </c>
      <c r="AP1210">
        <v>22.749510736773161</v>
      </c>
      <c r="AQ1210">
        <v>22.763999783575461</v>
      </c>
      <c r="AR1210">
        <v>22.71602269015542</v>
      </c>
      <c r="AS1210">
        <v>22.715521069148679</v>
      </c>
      <c r="AT1210">
        <v>22.735010967494084</v>
      </c>
      <c r="AU1210">
        <v>22.824264773790958</v>
      </c>
      <c r="AV1210">
        <v>22.834410547906337</v>
      </c>
      <c r="AW1210">
        <v>22.813952981958476</v>
      </c>
      <c r="AX1210">
        <v>22.605106355342102</v>
      </c>
      <c r="AY1210">
        <v>22.505082121707467</v>
      </c>
      <c r="AZ1210">
        <v>22.476728366538076</v>
      </c>
      <c r="BA1210">
        <v>22.443489173694704</v>
      </c>
      <c r="BB1210">
        <v>22.442737239371265</v>
      </c>
      <c r="BC1210">
        <v>22.442845713274995</v>
      </c>
      <c r="BD1210">
        <v>22.411550164292404</v>
      </c>
      <c r="BE1210">
        <v>22.345733927994512</v>
      </c>
      <c r="BF1210">
        <v>22.276080732704099</v>
      </c>
      <c r="BG1210">
        <v>22.248836919625898</v>
      </c>
      <c r="BH1210">
        <v>22.27655436876001</v>
      </c>
      <c r="BI1210">
        <v>22.279469605910339</v>
      </c>
      <c r="BJ1210">
        <v>22.316387466931388</v>
      </c>
      <c r="BK1210">
        <v>22.316575692200434</v>
      </c>
      <c r="BL1210">
        <v>22.328523077194241</v>
      </c>
      <c r="BM1210">
        <v>22.343485596942145</v>
      </c>
      <c r="BN1210">
        <v>22.395204487059694</v>
      </c>
      <c r="BO1210">
        <v>22.416175342192687</v>
      </c>
      <c r="BP1210">
        <v>22.373116237712736</v>
      </c>
      <c r="BQ1210">
        <v>22.312882095010973</v>
      </c>
      <c r="BR1210">
        <v>22.1485151943284</v>
      </c>
      <c r="BS1210">
        <v>22.090538034301449</v>
      </c>
      <c r="BT1210">
        <v>22.081882346423587</v>
      </c>
      <c r="BU1210">
        <v>22.089362540605045</v>
      </c>
      <c r="BV1210">
        <v>22.116696379278068</v>
      </c>
      <c r="BW1210">
        <v>22.201886434821763</v>
      </c>
      <c r="BX1210">
        <v>22.139210929381708</v>
      </c>
      <c r="BY1210">
        <v>22.044161929600147</v>
      </c>
      <c r="BZ1210">
        <v>22.107028066758232</v>
      </c>
      <c r="CA1210">
        <v>22.196461021233596</v>
      </c>
      <c r="CB1210">
        <v>22.216655425703223</v>
      </c>
      <c r="CC1210">
        <v>22.192006298995356</v>
      </c>
      <c r="CD1210">
        <v>22.24229556507532</v>
      </c>
      <c r="CE1210">
        <v>22.248236736445769</v>
      </c>
      <c r="CF1210">
        <v>22.280167489019934</v>
      </c>
      <c r="CG1210">
        <v>22.279969507969426</v>
      </c>
      <c r="CH1210">
        <v>22.320214280554996</v>
      </c>
      <c r="CI1210">
        <v>22.366197446697903</v>
      </c>
      <c r="CJ1210">
        <v>22.424906110638478</v>
      </c>
      <c r="CK1210">
        <v>22.485373617782074</v>
      </c>
      <c r="CL1210">
        <v>22.51638472941822</v>
      </c>
      <c r="CM1210">
        <v>22.574240659554032</v>
      </c>
      <c r="CN1210">
        <v>22.665020476984786</v>
      </c>
      <c r="CO1210">
        <v>22.717840270729081</v>
      </c>
      <c r="CP1210">
        <v>22.759851311912854</v>
      </c>
      <c r="CQ1210">
        <v>22.365150438001972</v>
      </c>
      <c r="CR1210">
        <v>22.60163807952188</v>
      </c>
      <c r="CS1210">
        <v>22.632744071057317</v>
      </c>
      <c r="CT1210">
        <v>22.682520334976957</v>
      </c>
      <c r="CU1210">
        <v>22.747659979658092</v>
      </c>
      <c r="CV1210">
        <v>22.79308392701429</v>
      </c>
      <c r="CW1210">
        <v>22.797685475815715</v>
      </c>
      <c r="CX1210">
        <f>AVERAGE(pipe_data__2[[#This Row],[u1,]:[u101]])</f>
        <v>22.611505658711721</v>
      </c>
      <c r="CY1210">
        <v>22.611505658711721</v>
      </c>
      <c r="CZ1210" s="17">
        <v>22.817606569712062</v>
      </c>
      <c r="DA1210" s="18"/>
    </row>
    <row r="1211" spans="1:105" x14ac:dyDescent="0.25">
      <c r="A1211">
        <v>0.2096048024012005</v>
      </c>
      <c r="B1211">
        <v>22.715151574274007</v>
      </c>
      <c r="C1211">
        <v>22.658221363021426</v>
      </c>
      <c r="D1211">
        <v>22.60858005893169</v>
      </c>
      <c r="E1211">
        <v>22.635020765143693</v>
      </c>
      <c r="F1211">
        <v>22.631206912340396</v>
      </c>
      <c r="G1211">
        <v>22.627596034350308</v>
      </c>
      <c r="H1211">
        <v>22.661121060746186</v>
      </c>
      <c r="I1211">
        <v>22.809601032732505</v>
      </c>
      <c r="J1211">
        <v>22.833423855640046</v>
      </c>
      <c r="K1211">
        <v>22.869278436723846</v>
      </c>
      <c r="L1211">
        <v>22.946683742655225</v>
      </c>
      <c r="M1211">
        <v>22.971115058765374</v>
      </c>
      <c r="N1211">
        <v>22.974863042975063</v>
      </c>
      <c r="O1211">
        <v>22.992910816630861</v>
      </c>
      <c r="P1211">
        <v>23.024046920174953</v>
      </c>
      <c r="Q1211">
        <v>23.037566644460664</v>
      </c>
      <c r="R1211">
        <v>23.055655333870092</v>
      </c>
      <c r="S1211">
        <v>23.08569426420021</v>
      </c>
      <c r="T1211">
        <v>23.115683134386138</v>
      </c>
      <c r="U1211">
        <v>23.092367536045767</v>
      </c>
      <c r="V1211">
        <v>23.084424419028188</v>
      </c>
      <c r="W1211">
        <v>23.094417388450811</v>
      </c>
      <c r="X1211">
        <v>23.111198148076213</v>
      </c>
      <c r="Y1211">
        <v>23.089074994293973</v>
      </c>
      <c r="Z1211">
        <v>23.04075105091399</v>
      </c>
      <c r="AA1211">
        <v>23.032022836847165</v>
      </c>
      <c r="AB1211">
        <v>23.018381926884167</v>
      </c>
      <c r="AC1211">
        <v>22.963622452124344</v>
      </c>
      <c r="AD1211">
        <v>22.904943302156934</v>
      </c>
      <c r="AE1211">
        <v>22.885320306614084</v>
      </c>
      <c r="AF1211">
        <v>22.826357245265552</v>
      </c>
      <c r="AG1211">
        <v>22.73478706458495</v>
      </c>
      <c r="AH1211">
        <v>22.725647731583507</v>
      </c>
      <c r="AI1211">
        <v>22.765805478979964</v>
      </c>
      <c r="AJ1211">
        <v>22.745797192223868</v>
      </c>
      <c r="AK1211">
        <v>22.750387503719963</v>
      </c>
      <c r="AL1211">
        <v>22.793283709437937</v>
      </c>
      <c r="AM1211">
        <v>22.797835669935498</v>
      </c>
      <c r="AN1211">
        <v>22.748043003520028</v>
      </c>
      <c r="AO1211">
        <v>22.766815660149895</v>
      </c>
      <c r="AP1211">
        <v>22.747982940159048</v>
      </c>
      <c r="AQ1211">
        <v>22.762449030709924</v>
      </c>
      <c r="AR1211">
        <v>22.713844358801683</v>
      </c>
      <c r="AS1211">
        <v>22.713822196266065</v>
      </c>
      <c r="AT1211">
        <v>22.733162624591699</v>
      </c>
      <c r="AU1211">
        <v>22.822025852078124</v>
      </c>
      <c r="AV1211">
        <v>22.832160748919783</v>
      </c>
      <c r="AW1211">
        <v>22.810875874784088</v>
      </c>
      <c r="AX1211">
        <v>22.600951000185464</v>
      </c>
      <c r="AY1211">
        <v>22.501939452629216</v>
      </c>
      <c r="AZ1211">
        <v>22.473924992322022</v>
      </c>
      <c r="BA1211">
        <v>22.440420091501473</v>
      </c>
      <c r="BB1211">
        <v>22.440112383629234</v>
      </c>
      <c r="BC1211">
        <v>22.440581516842503</v>
      </c>
      <c r="BD1211">
        <v>22.40935856047118</v>
      </c>
      <c r="BE1211">
        <v>22.342934690663746</v>
      </c>
      <c r="BF1211">
        <v>22.27285835015913</v>
      </c>
      <c r="BG1211">
        <v>22.246158237237914</v>
      </c>
      <c r="BH1211">
        <v>22.27420506263595</v>
      </c>
      <c r="BI1211">
        <v>22.277549718400298</v>
      </c>
      <c r="BJ1211">
        <v>22.314755902480169</v>
      </c>
      <c r="BK1211">
        <v>22.314986038748955</v>
      </c>
      <c r="BL1211">
        <v>22.326727068161528</v>
      </c>
      <c r="BM1211">
        <v>22.341860599023807</v>
      </c>
      <c r="BN1211">
        <v>22.393750324031128</v>
      </c>
      <c r="BO1211">
        <v>22.414729599682286</v>
      </c>
      <c r="BP1211">
        <v>22.369818745758025</v>
      </c>
      <c r="BQ1211">
        <v>22.309762449959219</v>
      </c>
      <c r="BR1211">
        <v>22.145461679782791</v>
      </c>
      <c r="BS1211">
        <v>22.087907916525875</v>
      </c>
      <c r="BT1211">
        <v>22.079906517853576</v>
      </c>
      <c r="BU1211">
        <v>22.087218182959948</v>
      </c>
      <c r="BV1211">
        <v>22.114887100473428</v>
      </c>
      <c r="BW1211">
        <v>22.200639474905795</v>
      </c>
      <c r="BX1211">
        <v>22.135718941737036</v>
      </c>
      <c r="BY1211">
        <v>22.041387254892065</v>
      </c>
      <c r="BZ1211">
        <v>22.104798235702404</v>
      </c>
      <c r="CA1211">
        <v>22.194404656986883</v>
      </c>
      <c r="CB1211">
        <v>22.214900810887563</v>
      </c>
      <c r="CC1211">
        <v>22.190152501703633</v>
      </c>
      <c r="CD1211">
        <v>22.240065558549816</v>
      </c>
      <c r="CE1211">
        <v>22.246176075871873</v>
      </c>
      <c r="CF1211">
        <v>22.278235266726632</v>
      </c>
      <c r="CG1211">
        <v>22.278147093731054</v>
      </c>
      <c r="CH1211">
        <v>22.318511218458791</v>
      </c>
      <c r="CI1211">
        <v>22.364740853345918</v>
      </c>
      <c r="CJ1211">
        <v>22.423393946332983</v>
      </c>
      <c r="CK1211">
        <v>22.483821257945262</v>
      </c>
      <c r="CL1211">
        <v>22.514914946381015</v>
      </c>
      <c r="CM1211">
        <v>22.572946245167657</v>
      </c>
      <c r="CN1211">
        <v>22.663939974744132</v>
      </c>
      <c r="CO1211">
        <v>22.716704860766349</v>
      </c>
      <c r="CP1211">
        <v>22.758619245492824</v>
      </c>
      <c r="CQ1211">
        <v>22.362689001942474</v>
      </c>
      <c r="CR1211">
        <v>22.600188577566033</v>
      </c>
      <c r="CS1211">
        <v>22.631122990751852</v>
      </c>
      <c r="CT1211">
        <v>22.680994489652988</v>
      </c>
      <c r="CU1211">
        <v>22.746132001804238</v>
      </c>
      <c r="CV1211">
        <v>22.791529019003708</v>
      </c>
      <c r="CW1211">
        <v>22.795989613181614</v>
      </c>
      <c r="CX1211">
        <f>AVERAGE(pipe_data__2[[#This Row],[u1,]:[u101]])</f>
        <v>22.609346585955194</v>
      </c>
      <c r="CY1211">
        <v>22.609346585955194</v>
      </c>
      <c r="CZ1211" s="16">
        <v>22.815652702844702</v>
      </c>
      <c r="DA1211" s="19"/>
    </row>
    <row r="1212" spans="1:105" x14ac:dyDescent="0.25">
      <c r="A1212">
        <v>0.21060530265132549</v>
      </c>
      <c r="B1212">
        <v>22.712350335474977</v>
      </c>
      <c r="C1212">
        <v>22.655839635335337</v>
      </c>
      <c r="D1212">
        <v>22.606048161945186</v>
      </c>
      <c r="E1212">
        <v>22.632781638045561</v>
      </c>
      <c r="F1212">
        <v>22.628797556834801</v>
      </c>
      <c r="G1212">
        <v>22.625190331216775</v>
      </c>
      <c r="H1212">
        <v>22.658755602835683</v>
      </c>
      <c r="I1212">
        <v>22.807216455608891</v>
      </c>
      <c r="J1212">
        <v>22.831267603926026</v>
      </c>
      <c r="K1212">
        <v>22.867364396529592</v>
      </c>
      <c r="L1212">
        <v>22.944874677359984</v>
      </c>
      <c r="M1212">
        <v>22.969301335299644</v>
      </c>
      <c r="N1212">
        <v>22.972784346935583</v>
      </c>
      <c r="O1212">
        <v>22.990852880367299</v>
      </c>
      <c r="P1212">
        <v>23.022277887695257</v>
      </c>
      <c r="Q1212">
        <v>23.035645439750418</v>
      </c>
      <c r="R1212">
        <v>23.05377396958675</v>
      </c>
      <c r="S1212">
        <v>23.083468689477154</v>
      </c>
      <c r="T1212">
        <v>23.113416084664582</v>
      </c>
      <c r="U1212">
        <v>23.090407919584855</v>
      </c>
      <c r="V1212">
        <v>23.082440082784714</v>
      </c>
      <c r="W1212">
        <v>23.092336239323426</v>
      </c>
      <c r="X1212">
        <v>23.109446127030068</v>
      </c>
      <c r="Y1212">
        <v>23.086763523058089</v>
      </c>
      <c r="Z1212">
        <v>23.0384190149069</v>
      </c>
      <c r="AA1212">
        <v>23.029696416534676</v>
      </c>
      <c r="AB1212">
        <v>23.015666384828432</v>
      </c>
      <c r="AC1212">
        <v>22.960537999900236</v>
      </c>
      <c r="AD1212">
        <v>22.901988435803133</v>
      </c>
      <c r="AE1212">
        <v>22.882890896854459</v>
      </c>
      <c r="AF1212">
        <v>22.823670125699145</v>
      </c>
      <c r="AG1212">
        <v>22.73182699215565</v>
      </c>
      <c r="AH1212">
        <v>22.722633704470272</v>
      </c>
      <c r="AI1212">
        <v>22.7633578694278</v>
      </c>
      <c r="AJ1212">
        <v>22.743306587950816</v>
      </c>
      <c r="AK1212">
        <v>22.748389167037537</v>
      </c>
      <c r="AL1212">
        <v>22.791324542923029</v>
      </c>
      <c r="AM1212">
        <v>22.795056231402178</v>
      </c>
      <c r="AN1212">
        <v>22.746000601644791</v>
      </c>
      <c r="AO1212">
        <v>22.764670649692082</v>
      </c>
      <c r="AP1212">
        <v>22.746455143544935</v>
      </c>
      <c r="AQ1212">
        <v>22.760898277844387</v>
      </c>
      <c r="AR1212">
        <v>22.711666027447947</v>
      </c>
      <c r="AS1212">
        <v>22.711461533986071</v>
      </c>
      <c r="AT1212">
        <v>22.731314281689315</v>
      </c>
      <c r="AU1212">
        <v>22.819786930365289</v>
      </c>
      <c r="AV1212">
        <v>22.829910949933229</v>
      </c>
      <c r="AW1212">
        <v>22.807798767609697</v>
      </c>
      <c r="AX1212">
        <v>22.596795645028823</v>
      </c>
      <c r="AY1212">
        <v>22.498796783550965</v>
      </c>
      <c r="AZ1212">
        <v>22.471121618105965</v>
      </c>
      <c r="BA1212">
        <v>22.437351009308241</v>
      </c>
      <c r="BB1212">
        <v>22.437487527887203</v>
      </c>
      <c r="BC1212">
        <v>22.438248062993484</v>
      </c>
      <c r="BD1212">
        <v>22.407166956649959</v>
      </c>
      <c r="BE1212">
        <v>22.340135453332984</v>
      </c>
      <c r="BF1212">
        <v>22.269635967614164</v>
      </c>
      <c r="BG1212">
        <v>22.24347955484993</v>
      </c>
      <c r="BH1212">
        <v>22.27185575651189</v>
      </c>
      <c r="BI1212">
        <v>22.275629830890253</v>
      </c>
      <c r="BJ1212">
        <v>22.313124338028953</v>
      </c>
      <c r="BK1212">
        <v>22.312990134773191</v>
      </c>
      <c r="BL1212">
        <v>22.324931059128815</v>
      </c>
      <c r="BM1212">
        <v>22.340235601105466</v>
      </c>
      <c r="BN1212">
        <v>22.392296161002559</v>
      </c>
      <c r="BO1212">
        <v>22.413283857171884</v>
      </c>
      <c r="BP1212">
        <v>22.36652125380331</v>
      </c>
      <c r="BQ1212">
        <v>22.306642804907465</v>
      </c>
      <c r="BR1212">
        <v>22.142408165237185</v>
      </c>
      <c r="BS1212">
        <v>22.085277798750298</v>
      </c>
      <c r="BT1212">
        <v>22.077930689283566</v>
      </c>
      <c r="BU1212">
        <v>22.085073825314847</v>
      </c>
      <c r="BV1212">
        <v>22.113077821668792</v>
      </c>
      <c r="BW1212">
        <v>22.199392514989828</v>
      </c>
      <c r="BX1212">
        <v>22.131452780094037</v>
      </c>
      <c r="BY1212">
        <v>22.038612580183983</v>
      </c>
      <c r="BZ1212">
        <v>22.102568404646572</v>
      </c>
      <c r="CA1212">
        <v>22.192348292740171</v>
      </c>
      <c r="CB1212">
        <v>22.2131461960719</v>
      </c>
      <c r="CC1212">
        <v>22.188298704411913</v>
      </c>
      <c r="CD1212">
        <v>22.237777301278001</v>
      </c>
      <c r="CE1212">
        <v>22.24411541529798</v>
      </c>
      <c r="CF1212">
        <v>22.27630304443333</v>
      </c>
      <c r="CG1212">
        <v>22.276324679492678</v>
      </c>
      <c r="CH1212">
        <v>22.31680815636259</v>
      </c>
      <c r="CI1212">
        <v>22.363284259993932</v>
      </c>
      <c r="CJ1212">
        <v>22.421881782027487</v>
      </c>
      <c r="CK1212">
        <v>22.482268898108451</v>
      </c>
      <c r="CL1212">
        <v>22.51344516334381</v>
      </c>
      <c r="CM1212">
        <v>22.571651830781281</v>
      </c>
      <c r="CN1212">
        <v>22.662859472503481</v>
      </c>
      <c r="CO1212">
        <v>22.715569450803617</v>
      </c>
      <c r="CP1212">
        <v>22.757387179072794</v>
      </c>
      <c r="CQ1212">
        <v>22.36022756588298</v>
      </c>
      <c r="CR1212">
        <v>22.598739075610183</v>
      </c>
      <c r="CS1212">
        <v>22.62950191044639</v>
      </c>
      <c r="CT1212">
        <v>22.67946864432902</v>
      </c>
      <c r="CU1212">
        <v>22.74460402395038</v>
      </c>
      <c r="CV1212">
        <v>22.789974110993125</v>
      </c>
      <c r="CW1212">
        <v>22.794293750547517</v>
      </c>
      <c r="CX1212">
        <f>AVERAGE(pipe_data__2[[#This Row],[u1,]:[u101]])</f>
        <v>22.607159313196206</v>
      </c>
      <c r="CY1212">
        <v>22.607159313196206</v>
      </c>
      <c r="CZ1212" s="17">
        <v>22.813689644754234</v>
      </c>
      <c r="DA1212" s="18"/>
    </row>
    <row r="1213" spans="1:105" x14ac:dyDescent="0.25">
      <c r="A1213">
        <v>0.2116058029014507</v>
      </c>
      <c r="B1213">
        <v>22.709549096675943</v>
      </c>
      <c r="C1213">
        <v>22.653457907649244</v>
      </c>
      <c r="D1213">
        <v>22.603516264958678</v>
      </c>
      <c r="E1213">
        <v>22.630542510947429</v>
      </c>
      <c r="F1213">
        <v>22.626388201329206</v>
      </c>
      <c r="G1213">
        <v>22.622784628083245</v>
      </c>
      <c r="H1213">
        <v>22.656390144925176</v>
      </c>
      <c r="I1213">
        <v>22.804831878485277</v>
      </c>
      <c r="J1213">
        <v>22.829111352212006</v>
      </c>
      <c r="K1213">
        <v>22.865450356335341</v>
      </c>
      <c r="L1213">
        <v>22.943065612064743</v>
      </c>
      <c r="M1213">
        <v>22.96748761183391</v>
      </c>
      <c r="N1213">
        <v>22.9707056508961</v>
      </c>
      <c r="O1213">
        <v>22.988794944103738</v>
      </c>
      <c r="P1213">
        <v>23.020508855215557</v>
      </c>
      <c r="Q1213">
        <v>23.033724235040168</v>
      </c>
      <c r="R1213">
        <v>23.051892605303408</v>
      </c>
      <c r="S1213">
        <v>23.081243114754098</v>
      </c>
      <c r="T1213">
        <v>23.111149034943029</v>
      </c>
      <c r="U1213">
        <v>23.08844830312394</v>
      </c>
      <c r="V1213">
        <v>23.080455746541237</v>
      </c>
      <c r="W1213">
        <v>23.090255090196038</v>
      </c>
      <c r="X1213">
        <v>23.107350263607014</v>
      </c>
      <c r="Y1213">
        <v>23.084452051822204</v>
      </c>
      <c r="Z1213">
        <v>23.035708771708041</v>
      </c>
      <c r="AA1213">
        <v>23.027369996222188</v>
      </c>
      <c r="AB1213">
        <v>23.012950842772693</v>
      </c>
      <c r="AC1213">
        <v>22.957453547676128</v>
      </c>
      <c r="AD1213">
        <v>22.89903356944933</v>
      </c>
      <c r="AE1213">
        <v>22.880461487094831</v>
      </c>
      <c r="AF1213">
        <v>22.820983006132742</v>
      </c>
      <c r="AG1213">
        <v>22.72886691972635</v>
      </c>
      <c r="AH1213">
        <v>22.719619677357038</v>
      </c>
      <c r="AI1213">
        <v>22.760910259875633</v>
      </c>
      <c r="AJ1213">
        <v>22.740815983677763</v>
      </c>
      <c r="AK1213">
        <v>22.746390830355111</v>
      </c>
      <c r="AL1213">
        <v>22.789365376408124</v>
      </c>
      <c r="AM1213">
        <v>22.792276792868858</v>
      </c>
      <c r="AN1213">
        <v>22.743958199769555</v>
      </c>
      <c r="AO1213">
        <v>22.762525639234269</v>
      </c>
      <c r="AP1213">
        <v>22.744927346930822</v>
      </c>
      <c r="AQ1213">
        <v>22.75934752497885</v>
      </c>
      <c r="AR1213">
        <v>22.709487696094211</v>
      </c>
      <c r="AS1213">
        <v>22.709100871706077</v>
      </c>
      <c r="AT1213">
        <v>22.72946593878693</v>
      </c>
      <c r="AU1213">
        <v>22.817548008652455</v>
      </c>
      <c r="AV1213">
        <v>22.827661150946671</v>
      </c>
      <c r="AW1213">
        <v>22.804721660435305</v>
      </c>
      <c r="AX1213">
        <v>22.592640289872183</v>
      </c>
      <c r="AY1213">
        <v>22.495654114472714</v>
      </c>
      <c r="AZ1213">
        <v>22.468318243889907</v>
      </c>
      <c r="BA1213">
        <v>22.434281927115006</v>
      </c>
      <c r="BB1213">
        <v>22.434862672145172</v>
      </c>
      <c r="BC1213">
        <v>22.435339760967775</v>
      </c>
      <c r="BD1213">
        <v>22.404975352828739</v>
      </c>
      <c r="BE1213">
        <v>22.337336216002218</v>
      </c>
      <c r="BF1213">
        <v>22.266413585069198</v>
      </c>
      <c r="BG1213">
        <v>22.240800872461946</v>
      </c>
      <c r="BH1213">
        <v>22.269506450387833</v>
      </c>
      <c r="BI1213">
        <v>22.273709943380208</v>
      </c>
      <c r="BJ1213">
        <v>22.311492773577736</v>
      </c>
      <c r="BK1213">
        <v>22.310957265587195</v>
      </c>
      <c r="BL1213">
        <v>22.323135050096099</v>
      </c>
      <c r="BM1213">
        <v>22.338610603187128</v>
      </c>
      <c r="BN1213">
        <v>22.390841997973993</v>
      </c>
      <c r="BO1213">
        <v>22.411838114661485</v>
      </c>
      <c r="BP1213">
        <v>22.363223761848598</v>
      </c>
      <c r="BQ1213">
        <v>22.303523159855711</v>
      </c>
      <c r="BR1213">
        <v>22.13935465069158</v>
      </c>
      <c r="BS1213">
        <v>22.08264768097472</v>
      </c>
      <c r="BT1213">
        <v>22.075946929818606</v>
      </c>
      <c r="BU1213">
        <v>22.08292946766975</v>
      </c>
      <c r="BV1213">
        <v>22.111268542864156</v>
      </c>
      <c r="BW1213">
        <v>22.198145555073861</v>
      </c>
      <c r="BX1213">
        <v>22.127186618451042</v>
      </c>
      <c r="BY1213">
        <v>22.035837905475898</v>
      </c>
      <c r="BZ1213">
        <v>22.10033857359074</v>
      </c>
      <c r="CA1213">
        <v>22.190291928493458</v>
      </c>
      <c r="CB1213">
        <v>22.21139158125624</v>
      </c>
      <c r="CC1213">
        <v>22.186444907120194</v>
      </c>
      <c r="CD1213">
        <v>22.235489044006183</v>
      </c>
      <c r="CE1213">
        <v>22.242054754724084</v>
      </c>
      <c r="CF1213">
        <v>22.274370822140025</v>
      </c>
      <c r="CG1213">
        <v>22.274502265254306</v>
      </c>
      <c r="CH1213">
        <v>22.315105094266389</v>
      </c>
      <c r="CI1213">
        <v>22.361827666641947</v>
      </c>
      <c r="CJ1213">
        <v>22.420369617721995</v>
      </c>
      <c r="CK1213">
        <v>22.480716538271636</v>
      </c>
      <c r="CL1213">
        <v>22.511975380306605</v>
      </c>
      <c r="CM1213">
        <v>22.570357416394906</v>
      </c>
      <c r="CN1213">
        <v>22.661778970262827</v>
      </c>
      <c r="CO1213">
        <v>22.714434040840885</v>
      </c>
      <c r="CP1213">
        <v>22.756155112652763</v>
      </c>
      <c r="CQ1213">
        <v>22.357766129823485</v>
      </c>
      <c r="CR1213">
        <v>22.597289573654336</v>
      </c>
      <c r="CS1213">
        <v>22.627880830140924</v>
      </c>
      <c r="CT1213">
        <v>22.677942799005052</v>
      </c>
      <c r="CU1213">
        <v>22.743076046096526</v>
      </c>
      <c r="CV1213">
        <v>22.788419202982542</v>
      </c>
      <c r="CW1213">
        <v>22.79259788791342</v>
      </c>
      <c r="CX1213">
        <f>AVERAGE(pipe_data__2[[#This Row],[u1,]:[u101]])</f>
        <v>22.604958622498692</v>
      </c>
      <c r="CY1213">
        <v>22.604958622498692</v>
      </c>
      <c r="CZ1213" s="16">
        <v>22.811723222564591</v>
      </c>
      <c r="DA1213" s="19"/>
    </row>
    <row r="1214" spans="1:105" x14ac:dyDescent="0.25">
      <c r="A1214">
        <v>0.21260630315157569</v>
      </c>
      <c r="B1214">
        <v>22.706747857876909</v>
      </c>
      <c r="C1214">
        <v>22.651076179963152</v>
      </c>
      <c r="D1214">
        <v>22.600984367972174</v>
      </c>
      <c r="E1214">
        <v>22.6283033838493</v>
      </c>
      <c r="F1214">
        <v>22.623978845823615</v>
      </c>
      <c r="G1214">
        <v>22.620378924949712</v>
      </c>
      <c r="H1214">
        <v>22.654024687014672</v>
      </c>
      <c r="I1214">
        <v>22.802447301361664</v>
      </c>
      <c r="J1214">
        <v>22.826955100497987</v>
      </c>
      <c r="K1214">
        <v>22.863536316141087</v>
      </c>
      <c r="L1214">
        <v>22.941256546769505</v>
      </c>
      <c r="M1214">
        <v>22.965673888368176</v>
      </c>
      <c r="N1214">
        <v>22.968626954856621</v>
      </c>
      <c r="O1214">
        <v>22.986737007840176</v>
      </c>
      <c r="P1214">
        <v>23.01873982273586</v>
      </c>
      <c r="Q1214">
        <v>23.031803030329922</v>
      </c>
      <c r="R1214">
        <v>23.050011241020069</v>
      </c>
      <c r="S1214">
        <v>23.079017540031042</v>
      </c>
      <c r="T1214">
        <v>23.108881985221473</v>
      </c>
      <c r="U1214">
        <v>23.086488686663028</v>
      </c>
      <c r="V1214">
        <v>23.078471410297762</v>
      </c>
      <c r="W1214">
        <v>23.088173941068654</v>
      </c>
      <c r="X1214">
        <v>23.105254400183959</v>
      </c>
      <c r="Y1214">
        <v>23.082140580586319</v>
      </c>
      <c r="Z1214">
        <v>23.032998528509182</v>
      </c>
      <c r="AA1214">
        <v>23.025043575909699</v>
      </c>
      <c r="AB1214">
        <v>23.010235300716957</v>
      </c>
      <c r="AC1214">
        <v>22.954369095452019</v>
      </c>
      <c r="AD1214">
        <v>22.89607870309553</v>
      </c>
      <c r="AE1214">
        <v>22.878032077335206</v>
      </c>
      <c r="AF1214">
        <v>22.818295886566339</v>
      </c>
      <c r="AG1214">
        <v>22.725906847297054</v>
      </c>
      <c r="AH1214">
        <v>22.7166056502438</v>
      </c>
      <c r="AI1214">
        <v>22.758462650323469</v>
      </c>
      <c r="AJ1214">
        <v>22.73832537940471</v>
      </c>
      <c r="AK1214">
        <v>22.744392493672684</v>
      </c>
      <c r="AL1214">
        <v>22.787406209893216</v>
      </c>
      <c r="AM1214">
        <v>22.789497354335538</v>
      </c>
      <c r="AN1214">
        <v>22.741915797894318</v>
      </c>
      <c r="AO1214">
        <v>22.760380628776456</v>
      </c>
      <c r="AP1214">
        <v>22.74339955031671</v>
      </c>
      <c r="AQ1214">
        <v>22.757796772113313</v>
      </c>
      <c r="AR1214">
        <v>22.707309364740478</v>
      </c>
      <c r="AS1214">
        <v>22.706740209426084</v>
      </c>
      <c r="AT1214">
        <v>22.727617595884546</v>
      </c>
      <c r="AU1214">
        <v>22.815309086939624</v>
      </c>
      <c r="AV1214">
        <v>22.825411351960117</v>
      </c>
      <c r="AW1214">
        <v>22.801644553260914</v>
      </c>
      <c r="AX1214">
        <v>22.588484934715545</v>
      </c>
      <c r="AY1214">
        <v>22.492511445394463</v>
      </c>
      <c r="AZ1214">
        <v>22.465514869673854</v>
      </c>
      <c r="BA1214">
        <v>22.431212844921774</v>
      </c>
      <c r="BB1214">
        <v>22.432237816403141</v>
      </c>
      <c r="BC1214">
        <v>22.432431458942066</v>
      </c>
      <c r="BD1214">
        <v>22.402783749007515</v>
      </c>
      <c r="BE1214">
        <v>22.334536978671451</v>
      </c>
      <c r="BF1214">
        <v>22.263191202524229</v>
      </c>
      <c r="BG1214">
        <v>22.238122190073963</v>
      </c>
      <c r="BH1214">
        <v>22.267157144263773</v>
      </c>
      <c r="BI1214">
        <v>22.271790055870163</v>
      </c>
      <c r="BJ1214">
        <v>22.30986120912652</v>
      </c>
      <c r="BK1214">
        <v>22.308924396401199</v>
      </c>
      <c r="BL1214">
        <v>22.321339041063386</v>
      </c>
      <c r="BM1214">
        <v>22.33698560526879</v>
      </c>
      <c r="BN1214">
        <v>22.389387834945424</v>
      </c>
      <c r="BO1214">
        <v>22.410392372151083</v>
      </c>
      <c r="BP1214">
        <v>22.359926269893883</v>
      </c>
      <c r="BQ1214">
        <v>22.300403514803957</v>
      </c>
      <c r="BR1214">
        <v>22.136301136145971</v>
      </c>
      <c r="BS1214">
        <v>22.080017563199142</v>
      </c>
      <c r="BT1214">
        <v>22.073603675259722</v>
      </c>
      <c r="BU1214">
        <v>22.080785110024653</v>
      </c>
      <c r="BV1214">
        <v>22.109459264059517</v>
      </c>
      <c r="BW1214">
        <v>22.196898595157894</v>
      </c>
      <c r="BX1214">
        <v>22.122920456808046</v>
      </c>
      <c r="BY1214">
        <v>22.033063230767816</v>
      </c>
      <c r="BZ1214">
        <v>22.098108742534908</v>
      </c>
      <c r="CA1214">
        <v>22.188235564246746</v>
      </c>
      <c r="CB1214">
        <v>22.209636966440581</v>
      </c>
      <c r="CC1214">
        <v>22.184591109828474</v>
      </c>
      <c r="CD1214">
        <v>22.233200786734368</v>
      </c>
      <c r="CE1214">
        <v>22.239994094150187</v>
      </c>
      <c r="CF1214">
        <v>22.272438599846723</v>
      </c>
      <c r="CG1214">
        <v>22.272679851015933</v>
      </c>
      <c r="CH1214">
        <v>22.313402032170185</v>
      </c>
      <c r="CI1214">
        <v>22.360304696646303</v>
      </c>
      <c r="CJ1214">
        <v>22.4188574534165</v>
      </c>
      <c r="CK1214">
        <v>22.479164178434825</v>
      </c>
      <c r="CL1214">
        <v>22.5105055972694</v>
      </c>
      <c r="CM1214">
        <v>22.56906300200853</v>
      </c>
      <c r="CN1214">
        <v>22.660698468022176</v>
      </c>
      <c r="CO1214">
        <v>22.71329863087815</v>
      </c>
      <c r="CP1214">
        <v>22.754923046232737</v>
      </c>
      <c r="CQ1214">
        <v>22.355304693763991</v>
      </c>
      <c r="CR1214">
        <v>22.595840071698486</v>
      </c>
      <c r="CS1214">
        <v>22.626259749835459</v>
      </c>
      <c r="CT1214">
        <v>22.676416953681084</v>
      </c>
      <c r="CU1214">
        <v>22.741548068242668</v>
      </c>
      <c r="CV1214">
        <v>22.786864294971959</v>
      </c>
      <c r="CW1214">
        <v>22.790902025279319</v>
      </c>
      <c r="CX1214">
        <f>AVERAGE(pipe_data__2[[#This Row],[u1,]:[u101]])</f>
        <v>22.602753673083786</v>
      </c>
      <c r="CY1214">
        <v>22.602753673083786</v>
      </c>
      <c r="CZ1214" s="17">
        <v>22.80974219596483</v>
      </c>
      <c r="DA1214" s="18"/>
    </row>
    <row r="1215" spans="1:105" x14ac:dyDescent="0.25">
      <c r="A1215">
        <v>0.21360680340170068</v>
      </c>
      <c r="B1215">
        <v>22.703946619077875</v>
      </c>
      <c r="C1215">
        <v>22.648694452277063</v>
      </c>
      <c r="D1215">
        <v>22.59845247098567</v>
      </c>
      <c r="E1215">
        <v>22.626064256751167</v>
      </c>
      <c r="F1215">
        <v>22.62156949031802</v>
      </c>
      <c r="G1215">
        <v>22.617973221816182</v>
      </c>
      <c r="H1215">
        <v>22.651659229104169</v>
      </c>
      <c r="I1215">
        <v>22.80006272423805</v>
      </c>
      <c r="J1215">
        <v>22.824798848783967</v>
      </c>
      <c r="K1215">
        <v>22.861213257546428</v>
      </c>
      <c r="L1215">
        <v>22.939447481474264</v>
      </c>
      <c r="M1215">
        <v>22.963643442497965</v>
      </c>
      <c r="N1215">
        <v>22.966548258817141</v>
      </c>
      <c r="O1215">
        <v>22.984679071576615</v>
      </c>
      <c r="P1215">
        <v>23.01697079025616</v>
      </c>
      <c r="Q1215">
        <v>23.029881825619675</v>
      </c>
      <c r="R1215">
        <v>23.048129876736727</v>
      </c>
      <c r="S1215">
        <v>23.076791965307986</v>
      </c>
      <c r="T1215">
        <v>23.10661493549992</v>
      </c>
      <c r="U1215">
        <v>23.084529070202112</v>
      </c>
      <c r="V1215">
        <v>23.076487074054288</v>
      </c>
      <c r="W1215">
        <v>23.086092791941265</v>
      </c>
      <c r="X1215">
        <v>23.103158536760901</v>
      </c>
      <c r="Y1215">
        <v>23.079829109350435</v>
      </c>
      <c r="Z1215">
        <v>23.030288285310327</v>
      </c>
      <c r="AA1215">
        <v>23.02271715559721</v>
      </c>
      <c r="AB1215">
        <v>23.007519758661221</v>
      </c>
      <c r="AC1215">
        <v>22.951284643227915</v>
      </c>
      <c r="AD1215">
        <v>22.893123836741729</v>
      </c>
      <c r="AE1215">
        <v>22.875602667575581</v>
      </c>
      <c r="AF1215">
        <v>22.815608766999937</v>
      </c>
      <c r="AG1215">
        <v>22.722946774867754</v>
      </c>
      <c r="AH1215">
        <v>22.713591623130565</v>
      </c>
      <c r="AI1215">
        <v>22.756015040771306</v>
      </c>
      <c r="AJ1215">
        <v>22.735834775131657</v>
      </c>
      <c r="AK1215">
        <v>22.742394156990258</v>
      </c>
      <c r="AL1215">
        <v>22.785447043378309</v>
      </c>
      <c r="AM1215">
        <v>22.786717915802218</v>
      </c>
      <c r="AN1215">
        <v>22.739873396019082</v>
      </c>
      <c r="AO1215">
        <v>22.758235618318643</v>
      </c>
      <c r="AP1215">
        <v>22.741871753702597</v>
      </c>
      <c r="AQ1215">
        <v>22.756246019247779</v>
      </c>
      <c r="AR1215">
        <v>22.705131033386742</v>
      </c>
      <c r="AS1215">
        <v>22.704379547146086</v>
      </c>
      <c r="AT1215">
        <v>22.725769252982161</v>
      </c>
      <c r="AU1215">
        <v>22.81307016522679</v>
      </c>
      <c r="AV1215">
        <v>22.823161552973563</v>
      </c>
      <c r="AW1215">
        <v>22.798567446086523</v>
      </c>
      <c r="AX1215">
        <v>22.584329579558904</v>
      </c>
      <c r="AY1215">
        <v>22.489368776316212</v>
      </c>
      <c r="AZ1215">
        <v>22.462064471954395</v>
      </c>
      <c r="BA1215">
        <v>22.428143762728542</v>
      </c>
      <c r="BB1215">
        <v>22.42961296066111</v>
      </c>
      <c r="BC1215">
        <v>22.429523156916357</v>
      </c>
      <c r="BD1215">
        <v>22.400592145186295</v>
      </c>
      <c r="BE1215">
        <v>22.331737741340689</v>
      </c>
      <c r="BF1215">
        <v>22.259968819979264</v>
      </c>
      <c r="BG1215">
        <v>22.235443507685979</v>
      </c>
      <c r="BH1215">
        <v>22.264807838139717</v>
      </c>
      <c r="BI1215">
        <v>22.269870168360121</v>
      </c>
      <c r="BJ1215">
        <v>22.30784727477301</v>
      </c>
      <c r="BK1215">
        <v>22.306891527215203</v>
      </c>
      <c r="BL1215">
        <v>22.319543032030673</v>
      </c>
      <c r="BM1215">
        <v>22.335360607350452</v>
      </c>
      <c r="BN1215">
        <v>22.387933671916858</v>
      </c>
      <c r="BO1215">
        <v>22.408946629640681</v>
      </c>
      <c r="BP1215">
        <v>22.356628777939171</v>
      </c>
      <c r="BQ1215">
        <v>22.297283869752206</v>
      </c>
      <c r="BR1215">
        <v>22.133247621600365</v>
      </c>
      <c r="BS1215">
        <v>22.077387445423568</v>
      </c>
      <c r="BT1215">
        <v>22.071260420700838</v>
      </c>
      <c r="BU1215">
        <v>22.078640752379552</v>
      </c>
      <c r="BV1215">
        <v>22.107649985254881</v>
      </c>
      <c r="BW1215">
        <v>22.19565163524193</v>
      </c>
      <c r="BX1215">
        <v>22.118654295165047</v>
      </c>
      <c r="BY1215">
        <v>22.030240071543798</v>
      </c>
      <c r="BZ1215">
        <v>22.095878911479076</v>
      </c>
      <c r="CA1215">
        <v>22.186179200000034</v>
      </c>
      <c r="CB1215">
        <v>22.207882351624917</v>
      </c>
      <c r="CC1215">
        <v>22.182737312536755</v>
      </c>
      <c r="CD1215">
        <v>22.23091252946255</v>
      </c>
      <c r="CE1215">
        <v>22.237933433576295</v>
      </c>
      <c r="CF1215">
        <v>22.270506377553417</v>
      </c>
      <c r="CG1215">
        <v>22.270857436777561</v>
      </c>
      <c r="CH1215">
        <v>22.311698970073984</v>
      </c>
      <c r="CI1215">
        <v>22.358530919809457</v>
      </c>
      <c r="CJ1215">
        <v>22.417345289111005</v>
      </c>
      <c r="CK1215">
        <v>22.477611818598014</v>
      </c>
      <c r="CL1215">
        <v>22.509035814232195</v>
      </c>
      <c r="CM1215">
        <v>22.567768587622151</v>
      </c>
      <c r="CN1215">
        <v>22.659617965781521</v>
      </c>
      <c r="CO1215">
        <v>22.712163220915418</v>
      </c>
      <c r="CP1215">
        <v>22.753690979812706</v>
      </c>
      <c r="CQ1215">
        <v>22.352843257704496</v>
      </c>
      <c r="CR1215">
        <v>22.594390569742639</v>
      </c>
      <c r="CS1215">
        <v>22.624638669529997</v>
      </c>
      <c r="CT1215">
        <v>22.674891108357116</v>
      </c>
      <c r="CU1215">
        <v>22.740020090388811</v>
      </c>
      <c r="CV1215">
        <v>22.785309386961373</v>
      </c>
      <c r="CW1215">
        <v>22.789206162645222</v>
      </c>
      <c r="CX1215">
        <f>AVERAGE(pipe_data__2[[#This Row],[u1,]:[u101]])</f>
        <v>22.600529179413225</v>
      </c>
      <c r="CY1215">
        <v>22.600529179413225</v>
      </c>
      <c r="CZ1215" s="16">
        <v>22.807756523488596</v>
      </c>
      <c r="DA1215" s="19"/>
    </row>
    <row r="1216" spans="1:105" x14ac:dyDescent="0.25">
      <c r="A1216">
        <v>0.2146073036518259</v>
      </c>
      <c r="B1216">
        <v>22.701145380278842</v>
      </c>
      <c r="C1216">
        <v>22.64631272459097</v>
      </c>
      <c r="D1216">
        <v>22.595920573999162</v>
      </c>
      <c r="E1216">
        <v>22.623825129653035</v>
      </c>
      <c r="F1216">
        <v>22.619160134812425</v>
      </c>
      <c r="G1216">
        <v>22.615567518682653</v>
      </c>
      <c r="H1216">
        <v>22.649293771193662</v>
      </c>
      <c r="I1216">
        <v>22.797678147114436</v>
      </c>
      <c r="J1216">
        <v>22.822642597069947</v>
      </c>
      <c r="K1216">
        <v>22.858872233401282</v>
      </c>
      <c r="L1216">
        <v>22.937638416179023</v>
      </c>
      <c r="M1216">
        <v>22.961459743255439</v>
      </c>
      <c r="N1216">
        <v>22.964469562777662</v>
      </c>
      <c r="O1216">
        <v>22.982621135313053</v>
      </c>
      <c r="P1216">
        <v>23.015201757776463</v>
      </c>
      <c r="Q1216">
        <v>23.027960620909425</v>
      </c>
      <c r="R1216">
        <v>23.046248512453385</v>
      </c>
      <c r="S1216">
        <v>23.074566390584931</v>
      </c>
      <c r="T1216">
        <v>23.104347885778363</v>
      </c>
      <c r="U1216">
        <v>23.082569453741201</v>
      </c>
      <c r="V1216">
        <v>23.074502737810811</v>
      </c>
      <c r="W1216">
        <v>23.084011642813881</v>
      </c>
      <c r="X1216">
        <v>23.101062673337847</v>
      </c>
      <c r="Y1216">
        <v>23.07751763811455</v>
      </c>
      <c r="Z1216">
        <v>23.027578042111468</v>
      </c>
      <c r="AA1216">
        <v>23.020390735284721</v>
      </c>
      <c r="AB1216">
        <v>23.004804216605482</v>
      </c>
      <c r="AC1216">
        <v>22.948200191003806</v>
      </c>
      <c r="AD1216">
        <v>22.890168970387926</v>
      </c>
      <c r="AE1216">
        <v>22.873173257815953</v>
      </c>
      <c r="AF1216">
        <v>22.81292164743353</v>
      </c>
      <c r="AG1216">
        <v>22.719986702438455</v>
      </c>
      <c r="AH1216">
        <v>22.71057759601733</v>
      </c>
      <c r="AI1216">
        <v>22.753567431219139</v>
      </c>
      <c r="AJ1216">
        <v>22.733344170858601</v>
      </c>
      <c r="AK1216">
        <v>22.740313060872687</v>
      </c>
      <c r="AL1216">
        <v>22.783487876863404</v>
      </c>
      <c r="AM1216">
        <v>22.783938477268897</v>
      </c>
      <c r="AN1216">
        <v>22.737830994143845</v>
      </c>
      <c r="AO1216">
        <v>22.75609060786083</v>
      </c>
      <c r="AP1216">
        <v>22.740343957088484</v>
      </c>
      <c r="AQ1216">
        <v>22.754695266382242</v>
      </c>
      <c r="AR1216">
        <v>22.702952702033006</v>
      </c>
      <c r="AS1216">
        <v>22.702018884866092</v>
      </c>
      <c r="AT1216">
        <v>22.723920910079777</v>
      </c>
      <c r="AU1216">
        <v>22.810831243513956</v>
      </c>
      <c r="AV1216">
        <v>22.820911753987009</v>
      </c>
      <c r="AW1216">
        <v>22.795490338912131</v>
      </c>
      <c r="AX1216">
        <v>22.580174224402263</v>
      </c>
      <c r="AY1216">
        <v>22.486226107237961</v>
      </c>
      <c r="AZ1216">
        <v>22.458375429945011</v>
      </c>
      <c r="BA1216">
        <v>22.425074680535307</v>
      </c>
      <c r="BB1216">
        <v>22.426988104919079</v>
      </c>
      <c r="BC1216">
        <v>22.426614854890648</v>
      </c>
      <c r="BD1216">
        <v>22.398400541365071</v>
      </c>
      <c r="BE1216">
        <v>22.328938504009923</v>
      </c>
      <c r="BF1216">
        <v>22.256746437434298</v>
      </c>
      <c r="BG1216">
        <v>22.232764825297995</v>
      </c>
      <c r="BH1216">
        <v>22.262458532015657</v>
      </c>
      <c r="BI1216">
        <v>22.267950280850076</v>
      </c>
      <c r="BJ1216">
        <v>22.305762252119706</v>
      </c>
      <c r="BK1216">
        <v>22.304858658029207</v>
      </c>
      <c r="BL1216">
        <v>22.317747022997956</v>
      </c>
      <c r="BM1216">
        <v>22.333735609432111</v>
      </c>
      <c r="BN1216">
        <v>22.386479508888289</v>
      </c>
      <c r="BO1216">
        <v>22.407500887130279</v>
      </c>
      <c r="BP1216">
        <v>22.35333128598446</v>
      </c>
      <c r="BQ1216">
        <v>22.294164224700452</v>
      </c>
      <c r="BR1216">
        <v>22.130194107054756</v>
      </c>
      <c r="BS1216">
        <v>22.07475732764799</v>
      </c>
      <c r="BT1216">
        <v>22.068917166141951</v>
      </c>
      <c r="BU1216">
        <v>22.076496394734455</v>
      </c>
      <c r="BV1216">
        <v>22.105840706450245</v>
      </c>
      <c r="BW1216">
        <v>22.194404675325963</v>
      </c>
      <c r="BX1216">
        <v>22.114388133522052</v>
      </c>
      <c r="BY1216">
        <v>22.026971007451852</v>
      </c>
      <c r="BZ1216">
        <v>22.093649080423244</v>
      </c>
      <c r="CA1216">
        <v>22.184122835753321</v>
      </c>
      <c r="CB1216">
        <v>22.206127736809258</v>
      </c>
      <c r="CC1216">
        <v>22.180883515245036</v>
      </c>
      <c r="CD1216">
        <v>22.228624272190736</v>
      </c>
      <c r="CE1216">
        <v>22.235872773002399</v>
      </c>
      <c r="CF1216">
        <v>22.268574155260115</v>
      </c>
      <c r="CG1216">
        <v>22.269035022539189</v>
      </c>
      <c r="CH1216">
        <v>22.309995907977783</v>
      </c>
      <c r="CI1216">
        <v>22.356757142972615</v>
      </c>
      <c r="CJ1216">
        <v>22.415833124805513</v>
      </c>
      <c r="CK1216">
        <v>22.476059458761203</v>
      </c>
      <c r="CL1216">
        <v>22.50756603119499</v>
      </c>
      <c r="CM1216">
        <v>22.566474173235775</v>
      </c>
      <c r="CN1216">
        <v>22.658537463540871</v>
      </c>
      <c r="CO1216">
        <v>22.711027810952686</v>
      </c>
      <c r="CP1216">
        <v>22.752458913392676</v>
      </c>
      <c r="CQ1216">
        <v>22.350381821645001</v>
      </c>
      <c r="CR1216">
        <v>22.592941067786789</v>
      </c>
      <c r="CS1216">
        <v>22.623017589224531</v>
      </c>
      <c r="CT1216">
        <v>22.673365263033148</v>
      </c>
      <c r="CU1216">
        <v>22.738492112534956</v>
      </c>
      <c r="CV1216">
        <v>22.78375447895079</v>
      </c>
      <c r="CW1216">
        <v>22.787510300011125</v>
      </c>
      <c r="CX1216">
        <f>AVERAGE(pipe_data__2[[#This Row],[u1,]:[u101]])</f>
        <v>22.598294589584501</v>
      </c>
      <c r="CY1216">
        <v>22.598294589584501</v>
      </c>
      <c r="CZ1216" s="17">
        <v>22.805769980357809</v>
      </c>
      <c r="DA1216" s="18"/>
    </row>
    <row r="1217" spans="1:105" x14ac:dyDescent="0.25">
      <c r="A1217">
        <v>0.21560780390195089</v>
      </c>
      <c r="B1217">
        <v>22.698344141479808</v>
      </c>
      <c r="C1217">
        <v>22.643930996904878</v>
      </c>
      <c r="D1217">
        <v>22.593388677012658</v>
      </c>
      <c r="E1217">
        <v>22.621586002554906</v>
      </c>
      <c r="F1217">
        <v>22.61675077930683</v>
      </c>
      <c r="G1217">
        <v>22.61316181554912</v>
      </c>
      <c r="H1217">
        <v>22.646928313283158</v>
      </c>
      <c r="I1217">
        <v>22.795293569990822</v>
      </c>
      <c r="J1217">
        <v>22.820406693951462</v>
      </c>
      <c r="K1217">
        <v>22.856531209256136</v>
      </c>
      <c r="L1217">
        <v>22.935684578041169</v>
      </c>
      <c r="M1217">
        <v>22.959276044012917</v>
      </c>
      <c r="N1217">
        <v>22.962390866738179</v>
      </c>
      <c r="O1217">
        <v>22.980563199049492</v>
      </c>
      <c r="P1217">
        <v>23.013432725296763</v>
      </c>
      <c r="Q1217">
        <v>23.026039416199179</v>
      </c>
      <c r="R1217">
        <v>23.044367148170043</v>
      </c>
      <c r="S1217">
        <v>23.072340815861875</v>
      </c>
      <c r="T1217">
        <v>23.10208083605681</v>
      </c>
      <c r="U1217">
        <v>23.080609837280285</v>
      </c>
      <c r="V1217">
        <v>23.072518401567336</v>
      </c>
      <c r="W1217">
        <v>23.081930493686492</v>
      </c>
      <c r="X1217">
        <v>23.098966809914788</v>
      </c>
      <c r="Y1217">
        <v>23.075206166878665</v>
      </c>
      <c r="Z1217">
        <v>23.024867798912609</v>
      </c>
      <c r="AA1217">
        <v>23.018064314972232</v>
      </c>
      <c r="AB1217">
        <v>23.002088674549746</v>
      </c>
      <c r="AC1217">
        <v>22.945115738779698</v>
      </c>
      <c r="AD1217">
        <v>22.887214104034125</v>
      </c>
      <c r="AE1217">
        <v>22.870743848056328</v>
      </c>
      <c r="AF1217">
        <v>22.810234527867127</v>
      </c>
      <c r="AG1217">
        <v>22.717026630009158</v>
      </c>
      <c r="AH1217">
        <v>22.707563568904096</v>
      </c>
      <c r="AI1217">
        <v>22.751119821666975</v>
      </c>
      <c r="AJ1217">
        <v>22.730853566585548</v>
      </c>
      <c r="AK1217">
        <v>22.737831597935816</v>
      </c>
      <c r="AL1217">
        <v>22.781528710348496</v>
      </c>
      <c r="AM1217">
        <v>22.781159038735577</v>
      </c>
      <c r="AN1217">
        <v>22.735788592268609</v>
      </c>
      <c r="AO1217">
        <v>22.753945597403021</v>
      </c>
      <c r="AP1217">
        <v>22.738816160474371</v>
      </c>
      <c r="AQ1217">
        <v>22.753144513516705</v>
      </c>
      <c r="AR1217">
        <v>22.700774370679273</v>
      </c>
      <c r="AS1217">
        <v>22.699658222586098</v>
      </c>
      <c r="AT1217">
        <v>22.722072567177392</v>
      </c>
      <c r="AU1217">
        <v>22.808592321801122</v>
      </c>
      <c r="AV1217">
        <v>22.818661955000454</v>
      </c>
      <c r="AW1217">
        <v>22.79241323173774</v>
      </c>
      <c r="AX1217">
        <v>22.576018869245626</v>
      </c>
      <c r="AY1217">
        <v>22.48308343815971</v>
      </c>
      <c r="AZ1217">
        <v>22.454686387935631</v>
      </c>
      <c r="BA1217">
        <v>22.422005598342075</v>
      </c>
      <c r="BB1217">
        <v>22.424363249177048</v>
      </c>
      <c r="BC1217">
        <v>22.423706552864939</v>
      </c>
      <c r="BD1217">
        <v>22.39620893754385</v>
      </c>
      <c r="BE1217">
        <v>22.326139266679156</v>
      </c>
      <c r="BF1217">
        <v>22.253524054889329</v>
      </c>
      <c r="BG1217">
        <v>22.230086142910011</v>
      </c>
      <c r="BH1217">
        <v>22.260109225891597</v>
      </c>
      <c r="BI1217">
        <v>22.266030393340031</v>
      </c>
      <c r="BJ1217">
        <v>22.303677229466402</v>
      </c>
      <c r="BK1217">
        <v>22.302825788843212</v>
      </c>
      <c r="BL1217">
        <v>22.315951013965243</v>
      </c>
      <c r="BM1217">
        <v>22.332110611513773</v>
      </c>
      <c r="BN1217">
        <v>22.38502534585972</v>
      </c>
      <c r="BO1217">
        <v>22.406055144619877</v>
      </c>
      <c r="BP1217">
        <v>22.350033794029745</v>
      </c>
      <c r="BQ1217">
        <v>22.291044579648698</v>
      </c>
      <c r="BR1217">
        <v>22.12714059250915</v>
      </c>
      <c r="BS1217">
        <v>22.072127209872413</v>
      </c>
      <c r="BT1217">
        <v>22.066573911583067</v>
      </c>
      <c r="BU1217">
        <v>22.074352037089358</v>
      </c>
      <c r="BV1217">
        <v>22.104031427645605</v>
      </c>
      <c r="BW1217">
        <v>22.193157715409995</v>
      </c>
      <c r="BX1217">
        <v>22.110121971879057</v>
      </c>
      <c r="BY1217">
        <v>22.02370194335991</v>
      </c>
      <c r="BZ1217">
        <v>22.091419249367416</v>
      </c>
      <c r="CA1217">
        <v>22.182066471506609</v>
      </c>
      <c r="CB1217">
        <v>22.204373121993598</v>
      </c>
      <c r="CC1217">
        <v>22.179029717953313</v>
      </c>
      <c r="CD1217">
        <v>22.226336014918921</v>
      </c>
      <c r="CE1217">
        <v>22.233812112428502</v>
      </c>
      <c r="CF1217">
        <v>22.266641932966809</v>
      </c>
      <c r="CG1217">
        <v>22.267212608300813</v>
      </c>
      <c r="CH1217">
        <v>22.308292845881578</v>
      </c>
      <c r="CI1217">
        <v>22.354983366135773</v>
      </c>
      <c r="CJ1217">
        <v>22.414320960500017</v>
      </c>
      <c r="CK1217">
        <v>22.474507098924391</v>
      </c>
      <c r="CL1217">
        <v>22.506096248157785</v>
      </c>
      <c r="CM1217">
        <v>22.5651797588494</v>
      </c>
      <c r="CN1217">
        <v>22.657456961300216</v>
      </c>
      <c r="CO1217">
        <v>22.709892400989954</v>
      </c>
      <c r="CP1217">
        <v>22.751226846972646</v>
      </c>
      <c r="CQ1217">
        <v>22.347920385585507</v>
      </c>
      <c r="CR1217">
        <v>22.591491565830943</v>
      </c>
      <c r="CS1217">
        <v>22.621396508919066</v>
      </c>
      <c r="CT1217">
        <v>22.67183941770918</v>
      </c>
      <c r="CU1217">
        <v>22.736964134681099</v>
      </c>
      <c r="CV1217">
        <v>22.782199570940207</v>
      </c>
      <c r="CW1217">
        <v>22.785814437377027</v>
      </c>
      <c r="CX1217">
        <f>AVERAGE(pipe_data__2[[#This Row],[u1,]:[u101]])</f>
        <v>22.596053751845112</v>
      </c>
      <c r="CY1217">
        <v>22.596053751845112</v>
      </c>
      <c r="CZ1217" s="16">
        <v>22.803771767716984</v>
      </c>
      <c r="DA1217" s="19"/>
    </row>
    <row r="1218" spans="1:105" x14ac:dyDescent="0.25">
      <c r="A1218">
        <v>0.21660830415207588</v>
      </c>
      <c r="B1218">
        <v>22.695542902680774</v>
      </c>
      <c r="C1218">
        <v>22.641549269218785</v>
      </c>
      <c r="D1218">
        <v>22.590856780026154</v>
      </c>
      <c r="E1218">
        <v>22.619346875456774</v>
      </c>
      <c r="F1218">
        <v>22.614341423801235</v>
      </c>
      <c r="G1218">
        <v>22.61075611241559</v>
      </c>
      <c r="H1218">
        <v>22.644562855372655</v>
      </c>
      <c r="I1218">
        <v>22.792908992867208</v>
      </c>
      <c r="J1218">
        <v>22.818050235502675</v>
      </c>
      <c r="K1218">
        <v>22.854190185110991</v>
      </c>
      <c r="L1218">
        <v>22.933463309103086</v>
      </c>
      <c r="M1218">
        <v>22.957092344770395</v>
      </c>
      <c r="N1218">
        <v>22.9603121706987</v>
      </c>
      <c r="O1218">
        <v>22.97850526278593</v>
      </c>
      <c r="P1218">
        <v>23.011663692817066</v>
      </c>
      <c r="Q1218">
        <v>23.024118211488933</v>
      </c>
      <c r="R1218">
        <v>23.042485783886701</v>
      </c>
      <c r="S1218">
        <v>23.070115241138822</v>
      </c>
      <c r="T1218">
        <v>23.099813786335254</v>
      </c>
      <c r="U1218">
        <v>23.078650220819373</v>
      </c>
      <c r="V1218">
        <v>23.070534065323862</v>
      </c>
      <c r="W1218">
        <v>23.079849344559108</v>
      </c>
      <c r="X1218">
        <v>23.096870946491734</v>
      </c>
      <c r="Y1218">
        <v>23.072894695642777</v>
      </c>
      <c r="Z1218">
        <v>23.022157555713751</v>
      </c>
      <c r="AA1218">
        <v>23.015737894659743</v>
      </c>
      <c r="AB1218">
        <v>22.999373132494007</v>
      </c>
      <c r="AC1218">
        <v>22.942031286555594</v>
      </c>
      <c r="AD1218">
        <v>22.884259237680325</v>
      </c>
      <c r="AE1218">
        <v>22.868233538748985</v>
      </c>
      <c r="AF1218">
        <v>22.807547408300724</v>
      </c>
      <c r="AG1218">
        <v>22.714066557579859</v>
      </c>
      <c r="AH1218">
        <v>22.704549541790861</v>
      </c>
      <c r="AI1218">
        <v>22.748672212114808</v>
      </c>
      <c r="AJ1218">
        <v>22.728362962312495</v>
      </c>
      <c r="AK1218">
        <v>22.735350134998946</v>
      </c>
      <c r="AL1218">
        <v>22.779569543833592</v>
      </c>
      <c r="AM1218">
        <v>22.778379600202257</v>
      </c>
      <c r="AN1218">
        <v>22.733746190393376</v>
      </c>
      <c r="AO1218">
        <v>22.751800586945208</v>
      </c>
      <c r="AP1218">
        <v>22.737288363860259</v>
      </c>
      <c r="AQ1218">
        <v>22.751593760651168</v>
      </c>
      <c r="AR1218">
        <v>22.698596039325537</v>
      </c>
      <c r="AS1218">
        <v>22.697297560306104</v>
      </c>
      <c r="AT1218">
        <v>22.720224224275007</v>
      </c>
      <c r="AU1218">
        <v>22.806353400088291</v>
      </c>
      <c r="AV1218">
        <v>22.8164121560139</v>
      </c>
      <c r="AW1218">
        <v>22.789336124563352</v>
      </c>
      <c r="AX1218">
        <v>22.571863514088985</v>
      </c>
      <c r="AY1218">
        <v>22.479940769081459</v>
      </c>
      <c r="AZ1218">
        <v>22.450997345926247</v>
      </c>
      <c r="BA1218">
        <v>22.418936516148843</v>
      </c>
      <c r="BB1218">
        <v>22.421738393435017</v>
      </c>
      <c r="BC1218">
        <v>22.42079825083923</v>
      </c>
      <c r="BD1218">
        <v>22.39401733372263</v>
      </c>
      <c r="BE1218">
        <v>22.323340029348394</v>
      </c>
      <c r="BF1218">
        <v>22.250301672344364</v>
      </c>
      <c r="BG1218">
        <v>22.227407460522027</v>
      </c>
      <c r="BH1218">
        <v>22.25775991976754</v>
      </c>
      <c r="BI1218">
        <v>22.26411050582999</v>
      </c>
      <c r="BJ1218">
        <v>22.301592206813098</v>
      </c>
      <c r="BK1218">
        <v>22.300792919657219</v>
      </c>
      <c r="BL1218">
        <v>22.314155004932527</v>
      </c>
      <c r="BM1218">
        <v>22.330485613595435</v>
      </c>
      <c r="BN1218">
        <v>22.383571182831155</v>
      </c>
      <c r="BO1218">
        <v>22.404609402109475</v>
      </c>
      <c r="BP1218">
        <v>22.346736302075033</v>
      </c>
      <c r="BQ1218">
        <v>22.287924934596944</v>
      </c>
      <c r="BR1218">
        <v>22.124087077963544</v>
      </c>
      <c r="BS1218">
        <v>22.069497092096835</v>
      </c>
      <c r="BT1218">
        <v>22.064230657024183</v>
      </c>
      <c r="BU1218">
        <v>22.072207679444258</v>
      </c>
      <c r="BV1218">
        <v>22.102222148840969</v>
      </c>
      <c r="BW1218">
        <v>22.191910755494028</v>
      </c>
      <c r="BX1218">
        <v>22.105855810236058</v>
      </c>
      <c r="BY1218">
        <v>22.020432879267965</v>
      </c>
      <c r="BZ1218">
        <v>22.089189418311584</v>
      </c>
      <c r="CA1218">
        <v>22.180010107259896</v>
      </c>
      <c r="CB1218">
        <v>22.202618507177935</v>
      </c>
      <c r="CC1218">
        <v>22.177142001658328</v>
      </c>
      <c r="CD1218">
        <v>22.224047757647103</v>
      </c>
      <c r="CE1218">
        <v>22.23175145185461</v>
      </c>
      <c r="CF1218">
        <v>22.264709710673507</v>
      </c>
      <c r="CG1218">
        <v>22.265390194062441</v>
      </c>
      <c r="CH1218">
        <v>22.306589783785377</v>
      </c>
      <c r="CI1218">
        <v>22.353209589298931</v>
      </c>
      <c r="CJ1218">
        <v>22.412808796194522</v>
      </c>
      <c r="CK1218">
        <v>22.472954739087577</v>
      </c>
      <c r="CL1218">
        <v>22.50462646512058</v>
      </c>
      <c r="CM1218">
        <v>22.563885344463024</v>
      </c>
      <c r="CN1218">
        <v>22.656376459059565</v>
      </c>
      <c r="CO1218">
        <v>22.708756991027219</v>
      </c>
      <c r="CP1218">
        <v>22.749994780552619</v>
      </c>
      <c r="CQ1218">
        <v>22.345458949526012</v>
      </c>
      <c r="CR1218">
        <v>22.590042063875092</v>
      </c>
      <c r="CS1218">
        <v>22.619775428613604</v>
      </c>
      <c r="CT1218">
        <v>22.670313572385211</v>
      </c>
      <c r="CU1218">
        <v>22.735436156827245</v>
      </c>
      <c r="CV1218">
        <v>22.780644662929625</v>
      </c>
      <c r="CW1218">
        <v>22.784118574742926</v>
      </c>
      <c r="CX1218">
        <f>AVERAGE(pipe_data__2[[#This Row],[u1,]:[u101]])</f>
        <v>22.593807886058897</v>
      </c>
      <c r="CY1218">
        <v>22.593807886058897</v>
      </c>
      <c r="CZ1218" s="17">
        <v>22.80175062859233</v>
      </c>
      <c r="DA1218" s="18"/>
    </row>
    <row r="1219" spans="1:105" x14ac:dyDescent="0.25">
      <c r="A1219">
        <v>0.21760880440220109</v>
      </c>
      <c r="B1219">
        <v>22.692741663881741</v>
      </c>
      <c r="C1219">
        <v>22.639167541532697</v>
      </c>
      <c r="D1219">
        <v>22.588324883039647</v>
      </c>
      <c r="E1219">
        <v>22.617107748358642</v>
      </c>
      <c r="F1219">
        <v>22.611932068295641</v>
      </c>
      <c r="G1219">
        <v>22.608350409282057</v>
      </c>
      <c r="H1219">
        <v>22.642197397462152</v>
      </c>
      <c r="I1219">
        <v>22.79052441574359</v>
      </c>
      <c r="J1219">
        <v>22.815693777053887</v>
      </c>
      <c r="K1219">
        <v>22.851849160965845</v>
      </c>
      <c r="L1219">
        <v>22.931242040165003</v>
      </c>
      <c r="M1219">
        <v>22.954908645527873</v>
      </c>
      <c r="N1219">
        <v>22.95823347465922</v>
      </c>
      <c r="O1219">
        <v>22.976447326522369</v>
      </c>
      <c r="P1219">
        <v>23.00989466033737</v>
      </c>
      <c r="Q1219">
        <v>23.022197006778683</v>
      </c>
      <c r="R1219">
        <v>23.040604419603358</v>
      </c>
      <c r="S1219">
        <v>23.067889666415763</v>
      </c>
      <c r="T1219">
        <v>23.097546736613698</v>
      </c>
      <c r="U1219">
        <v>23.076690604358458</v>
      </c>
      <c r="V1219">
        <v>23.068549729080384</v>
      </c>
      <c r="W1219">
        <v>23.07776819543172</v>
      </c>
      <c r="X1219">
        <v>23.094775083068676</v>
      </c>
      <c r="Y1219">
        <v>23.070583224406892</v>
      </c>
      <c r="Z1219">
        <v>23.019447312514892</v>
      </c>
      <c r="AA1219">
        <v>23.013411474347254</v>
      </c>
      <c r="AB1219">
        <v>22.996657590438272</v>
      </c>
      <c r="AC1219">
        <v>22.938946834331485</v>
      </c>
      <c r="AD1219">
        <v>22.881304371326522</v>
      </c>
      <c r="AE1219">
        <v>22.86481757441079</v>
      </c>
      <c r="AF1219">
        <v>22.804860288734318</v>
      </c>
      <c r="AG1219">
        <v>22.711106485150559</v>
      </c>
      <c r="AH1219">
        <v>22.701535514677623</v>
      </c>
      <c r="AI1219">
        <v>22.746224602562645</v>
      </c>
      <c r="AJ1219">
        <v>22.725872358039442</v>
      </c>
      <c r="AK1219">
        <v>22.732868672062072</v>
      </c>
      <c r="AL1219">
        <v>22.777610377318684</v>
      </c>
      <c r="AM1219">
        <v>22.775600161668937</v>
      </c>
      <c r="AN1219">
        <v>22.731703788518139</v>
      </c>
      <c r="AO1219">
        <v>22.749655576487395</v>
      </c>
      <c r="AP1219">
        <v>22.735760567246146</v>
      </c>
      <c r="AQ1219">
        <v>22.750043007785631</v>
      </c>
      <c r="AR1219">
        <v>22.696417707971801</v>
      </c>
      <c r="AS1219">
        <v>22.694936898026111</v>
      </c>
      <c r="AT1219">
        <v>22.718375881372623</v>
      </c>
      <c r="AU1219">
        <v>22.804114478375457</v>
      </c>
      <c r="AV1219">
        <v>22.814162357027346</v>
      </c>
      <c r="AW1219">
        <v>22.786259017388961</v>
      </c>
      <c r="AX1219">
        <v>22.567708158932344</v>
      </c>
      <c r="AY1219">
        <v>22.476798100003208</v>
      </c>
      <c r="AZ1219">
        <v>22.447308303916863</v>
      </c>
      <c r="BA1219">
        <v>22.415867433955608</v>
      </c>
      <c r="BB1219">
        <v>22.419113537692986</v>
      </c>
      <c r="BC1219">
        <v>22.417889948813517</v>
      </c>
      <c r="BD1219">
        <v>22.391825729901406</v>
      </c>
      <c r="BE1219">
        <v>22.320540792017628</v>
      </c>
      <c r="BF1219">
        <v>22.247079289799398</v>
      </c>
      <c r="BG1219">
        <v>22.224728778134043</v>
      </c>
      <c r="BH1219">
        <v>22.25541061364348</v>
      </c>
      <c r="BI1219">
        <v>22.262190618319945</v>
      </c>
      <c r="BJ1219">
        <v>22.299507184159793</v>
      </c>
      <c r="BK1219">
        <v>22.29876005047122</v>
      </c>
      <c r="BL1219">
        <v>22.312358995899814</v>
      </c>
      <c r="BM1219">
        <v>22.328860615677097</v>
      </c>
      <c r="BN1219">
        <v>22.382117019802585</v>
      </c>
      <c r="BO1219">
        <v>22.403163659599073</v>
      </c>
      <c r="BP1219">
        <v>22.343438810120318</v>
      </c>
      <c r="BQ1219">
        <v>22.28480528954519</v>
      </c>
      <c r="BR1219">
        <v>22.121033563417935</v>
      </c>
      <c r="BS1219">
        <v>22.066866974321258</v>
      </c>
      <c r="BT1219">
        <v>22.061887402465295</v>
      </c>
      <c r="BU1219">
        <v>22.070063321799161</v>
      </c>
      <c r="BV1219">
        <v>22.100412870036333</v>
      </c>
      <c r="BW1219">
        <v>22.190663795578061</v>
      </c>
      <c r="BX1219">
        <v>22.101589648593063</v>
      </c>
      <c r="BY1219">
        <v>22.017163815176019</v>
      </c>
      <c r="BZ1219">
        <v>22.086959587255752</v>
      </c>
      <c r="CA1219">
        <v>22.177953743013184</v>
      </c>
      <c r="CB1219">
        <v>22.200601692560394</v>
      </c>
      <c r="CC1219">
        <v>22.17471177392995</v>
      </c>
      <c r="CD1219">
        <v>22.221759500375288</v>
      </c>
      <c r="CE1219">
        <v>22.229690791280714</v>
      </c>
      <c r="CF1219">
        <v>22.262777488380202</v>
      </c>
      <c r="CG1219">
        <v>22.263567779824069</v>
      </c>
      <c r="CH1219">
        <v>22.304886721689172</v>
      </c>
      <c r="CI1219">
        <v>22.351435812462089</v>
      </c>
      <c r="CJ1219">
        <v>22.41129663188903</v>
      </c>
      <c r="CK1219">
        <v>22.471402379250765</v>
      </c>
      <c r="CL1219">
        <v>22.503156682083375</v>
      </c>
      <c r="CM1219">
        <v>22.562590930076649</v>
      </c>
      <c r="CN1219">
        <v>22.655295956818911</v>
      </c>
      <c r="CO1219">
        <v>22.707621581064487</v>
      </c>
      <c r="CP1219">
        <v>22.748762714132589</v>
      </c>
      <c r="CQ1219">
        <v>22.342997513466518</v>
      </c>
      <c r="CR1219">
        <v>22.588592561919242</v>
      </c>
      <c r="CS1219">
        <v>22.618154348308138</v>
      </c>
      <c r="CT1219">
        <v>22.668787727061243</v>
      </c>
      <c r="CU1219">
        <v>22.733908178973387</v>
      </c>
      <c r="CV1219">
        <v>22.779089754919042</v>
      </c>
      <c r="CW1219">
        <v>22.782422712108829</v>
      </c>
      <c r="CX1219">
        <f>AVERAGE(pipe_data__2[[#This Row],[u1,]:[u101]])</f>
        <v>22.59154491661003</v>
      </c>
      <c r="CY1219">
        <v>22.59154491661003</v>
      </c>
      <c r="CZ1219" s="16">
        <v>22.799725489024986</v>
      </c>
      <c r="DA1219" s="19"/>
    </row>
    <row r="1220" spans="1:105" x14ac:dyDescent="0.25">
      <c r="A1220">
        <v>0.21860930465232609</v>
      </c>
      <c r="B1220">
        <v>22.689940425082707</v>
      </c>
      <c r="C1220">
        <v>22.636785813846604</v>
      </c>
      <c r="D1220">
        <v>22.585792986053143</v>
      </c>
      <c r="E1220">
        <v>22.614868621260509</v>
      </c>
      <c r="F1220">
        <v>22.609522712790046</v>
      </c>
      <c r="G1220">
        <v>22.605944706148527</v>
      </c>
      <c r="H1220">
        <v>22.639831939551648</v>
      </c>
      <c r="I1220">
        <v>22.788139838619976</v>
      </c>
      <c r="J1220">
        <v>22.8133373186051</v>
      </c>
      <c r="K1220">
        <v>22.849508136820695</v>
      </c>
      <c r="L1220">
        <v>22.92902077122692</v>
      </c>
      <c r="M1220">
        <v>22.95272494628535</v>
      </c>
      <c r="N1220">
        <v>22.956154778619741</v>
      </c>
      <c r="O1220">
        <v>22.974389390258807</v>
      </c>
      <c r="P1220">
        <v>23.00812562785767</v>
      </c>
      <c r="Q1220">
        <v>23.020275802068436</v>
      </c>
      <c r="R1220">
        <v>23.038723055320016</v>
      </c>
      <c r="S1220">
        <v>23.06566409169271</v>
      </c>
      <c r="T1220">
        <v>23.095279686892145</v>
      </c>
      <c r="U1220">
        <v>23.074730987897546</v>
      </c>
      <c r="V1220">
        <v>23.06656539283691</v>
      </c>
      <c r="W1220">
        <v>23.075687046304335</v>
      </c>
      <c r="X1220">
        <v>23.092679219645621</v>
      </c>
      <c r="Y1220">
        <v>23.068271753171008</v>
      </c>
      <c r="Z1220">
        <v>23.016737069316033</v>
      </c>
      <c r="AA1220">
        <v>23.011085054034766</v>
      </c>
      <c r="AB1220">
        <v>22.993942048382536</v>
      </c>
      <c r="AC1220">
        <v>22.935862382107377</v>
      </c>
      <c r="AD1220">
        <v>22.878349504972721</v>
      </c>
      <c r="AE1220">
        <v>22.861401610072594</v>
      </c>
      <c r="AF1220">
        <v>22.802173169167915</v>
      </c>
      <c r="AG1220">
        <v>22.708146412721259</v>
      </c>
      <c r="AH1220">
        <v>22.698521487564388</v>
      </c>
      <c r="AI1220">
        <v>22.743776993010481</v>
      </c>
      <c r="AJ1220">
        <v>22.723381753766386</v>
      </c>
      <c r="AK1220">
        <v>22.730387209125201</v>
      </c>
      <c r="AL1220">
        <v>22.775651210803776</v>
      </c>
      <c r="AM1220">
        <v>22.772820723135617</v>
      </c>
      <c r="AN1220">
        <v>22.729661386642903</v>
      </c>
      <c r="AO1220">
        <v>22.747510566029582</v>
      </c>
      <c r="AP1220">
        <v>22.734232770632033</v>
      </c>
      <c r="AQ1220">
        <v>22.748492254920095</v>
      </c>
      <c r="AR1220">
        <v>22.694239376618064</v>
      </c>
      <c r="AS1220">
        <v>22.692576235746117</v>
      </c>
      <c r="AT1220">
        <v>22.716527538470238</v>
      </c>
      <c r="AU1220">
        <v>22.801875556662623</v>
      </c>
      <c r="AV1220">
        <v>22.811912558040792</v>
      </c>
      <c r="AW1220">
        <v>22.783181910214569</v>
      </c>
      <c r="AX1220">
        <v>22.563552803775707</v>
      </c>
      <c r="AY1220">
        <v>22.473655430924957</v>
      </c>
      <c r="AZ1220">
        <v>22.443619261907479</v>
      </c>
      <c r="BA1220">
        <v>22.412798351762376</v>
      </c>
      <c r="BB1220">
        <v>22.416488681950955</v>
      </c>
      <c r="BC1220">
        <v>22.414981646787812</v>
      </c>
      <c r="BD1220">
        <v>22.389634126080185</v>
      </c>
      <c r="BE1220">
        <v>22.317741554686862</v>
      </c>
      <c r="BF1220">
        <v>22.243856907254429</v>
      </c>
      <c r="BG1220">
        <v>22.222050095746059</v>
      </c>
      <c r="BH1220">
        <v>22.25306130751942</v>
      </c>
      <c r="BI1220">
        <v>22.2602707308099</v>
      </c>
      <c r="BJ1220">
        <v>22.297422161506489</v>
      </c>
      <c r="BK1220">
        <v>22.296727181285227</v>
      </c>
      <c r="BL1220">
        <v>22.310562986867101</v>
      </c>
      <c r="BM1220">
        <v>22.327235617758756</v>
      </c>
      <c r="BN1220">
        <v>22.38066285677402</v>
      </c>
      <c r="BO1220">
        <v>22.401717917088675</v>
      </c>
      <c r="BP1220">
        <v>22.340141318165607</v>
      </c>
      <c r="BQ1220">
        <v>22.281685644493436</v>
      </c>
      <c r="BR1220">
        <v>22.117980048872329</v>
      </c>
      <c r="BS1220">
        <v>22.064236856545683</v>
      </c>
      <c r="BT1220">
        <v>22.059544147906411</v>
      </c>
      <c r="BU1220">
        <v>22.06791896415406</v>
      </c>
      <c r="BV1220">
        <v>22.098603591231697</v>
      </c>
      <c r="BW1220">
        <v>22.189416835662094</v>
      </c>
      <c r="BX1220">
        <v>22.097323486950067</v>
      </c>
      <c r="BY1220">
        <v>22.013894751084077</v>
      </c>
      <c r="BZ1220">
        <v>22.08472975619992</v>
      </c>
      <c r="CA1220">
        <v>22.175897378766471</v>
      </c>
      <c r="CB1220">
        <v>22.198289527424446</v>
      </c>
      <c r="CC1220">
        <v>22.172281546201575</v>
      </c>
      <c r="CD1220">
        <v>22.21947124310347</v>
      </c>
      <c r="CE1220">
        <v>22.227630130706817</v>
      </c>
      <c r="CF1220">
        <v>22.2608452660869</v>
      </c>
      <c r="CG1220">
        <v>22.261745365585696</v>
      </c>
      <c r="CH1220">
        <v>22.303183659592971</v>
      </c>
      <c r="CI1220">
        <v>22.349662035625247</v>
      </c>
      <c r="CJ1220">
        <v>22.409784467583535</v>
      </c>
      <c r="CK1220">
        <v>22.469850019413954</v>
      </c>
      <c r="CL1220">
        <v>22.50168689904617</v>
      </c>
      <c r="CM1220">
        <v>22.56129651569027</v>
      </c>
      <c r="CN1220">
        <v>22.65421545457826</v>
      </c>
      <c r="CO1220">
        <v>22.706486171101755</v>
      </c>
      <c r="CP1220">
        <v>22.747530647712559</v>
      </c>
      <c r="CQ1220">
        <v>22.340536077407023</v>
      </c>
      <c r="CR1220">
        <v>22.587143059963395</v>
      </c>
      <c r="CS1220">
        <v>22.616533268002676</v>
      </c>
      <c r="CT1220">
        <v>22.667261881737275</v>
      </c>
      <c r="CU1220">
        <v>22.732380201119533</v>
      </c>
      <c r="CV1220">
        <v>22.777534846908459</v>
      </c>
      <c r="CW1220">
        <v>22.780726849474732</v>
      </c>
      <c r="CX1220">
        <f>AVERAGE(pipe_data__2[[#This Row],[u1,]:[u101]])</f>
        <v>22.589278993655995</v>
      </c>
      <c r="CY1220">
        <v>22.589278993655995</v>
      </c>
      <c r="CZ1220" s="17">
        <v>22.797700144988962</v>
      </c>
      <c r="DA1220" s="18"/>
    </row>
    <row r="1221" spans="1:105" x14ac:dyDescent="0.25">
      <c r="A1221">
        <v>0.21960980490245108</v>
      </c>
      <c r="B1221">
        <v>22.687139186283677</v>
      </c>
      <c r="C1221">
        <v>22.634404086160512</v>
      </c>
      <c r="D1221">
        <v>22.583261089066639</v>
      </c>
      <c r="E1221">
        <v>22.61262949416238</v>
      </c>
      <c r="F1221">
        <v>22.607113357284454</v>
      </c>
      <c r="G1221">
        <v>22.603539003014998</v>
      </c>
      <c r="H1221">
        <v>22.637466481641141</v>
      </c>
      <c r="I1221">
        <v>22.785755261496362</v>
      </c>
      <c r="J1221">
        <v>22.81098086015631</v>
      </c>
      <c r="K1221">
        <v>22.84716711267555</v>
      </c>
      <c r="L1221">
        <v>22.926799502288837</v>
      </c>
      <c r="M1221">
        <v>22.950541247042828</v>
      </c>
      <c r="N1221">
        <v>22.954076082580261</v>
      </c>
      <c r="O1221">
        <v>22.972331453995245</v>
      </c>
      <c r="P1221">
        <v>23.006151181216822</v>
      </c>
      <c r="Q1221">
        <v>23.01835459735819</v>
      </c>
      <c r="R1221">
        <v>23.036679677752954</v>
      </c>
      <c r="S1221">
        <v>23.063438516969654</v>
      </c>
      <c r="T1221">
        <v>23.093012637170588</v>
      </c>
      <c r="U1221">
        <v>23.072771371436634</v>
      </c>
      <c r="V1221">
        <v>23.064581056593436</v>
      </c>
      <c r="W1221">
        <v>23.07360589717695</v>
      </c>
      <c r="X1221">
        <v>23.090583356222563</v>
      </c>
      <c r="Y1221">
        <v>23.065960281935123</v>
      </c>
      <c r="Z1221">
        <v>23.014026826117174</v>
      </c>
      <c r="AA1221">
        <v>23.008758633722277</v>
      </c>
      <c r="AB1221">
        <v>22.991226506326797</v>
      </c>
      <c r="AC1221">
        <v>22.932777929883269</v>
      </c>
      <c r="AD1221">
        <v>22.875394638618921</v>
      </c>
      <c r="AE1221">
        <v>22.857985645734395</v>
      </c>
      <c r="AF1221">
        <v>22.799486049601512</v>
      </c>
      <c r="AG1221">
        <v>22.705186340291963</v>
      </c>
      <c r="AH1221">
        <v>22.695507460451154</v>
      </c>
      <c r="AI1221">
        <v>22.741329383458314</v>
      </c>
      <c r="AJ1221">
        <v>22.720891149493333</v>
      </c>
      <c r="AK1221">
        <v>22.72790574618833</v>
      </c>
      <c r="AL1221">
        <v>22.773692044288872</v>
      </c>
      <c r="AM1221">
        <v>22.770041284602296</v>
      </c>
      <c r="AN1221">
        <v>22.727618984767666</v>
      </c>
      <c r="AO1221">
        <v>22.74536555557177</v>
      </c>
      <c r="AP1221">
        <v>22.732704974017921</v>
      </c>
      <c r="AQ1221">
        <v>22.746941502054558</v>
      </c>
      <c r="AR1221">
        <v>22.692061045264332</v>
      </c>
      <c r="AS1221">
        <v>22.690215573466119</v>
      </c>
      <c r="AT1221">
        <v>22.714679195567854</v>
      </c>
      <c r="AU1221">
        <v>22.799636634949788</v>
      </c>
      <c r="AV1221">
        <v>22.809662759054238</v>
      </c>
      <c r="AW1221">
        <v>22.780104803040178</v>
      </c>
      <c r="AX1221">
        <v>22.559397448619066</v>
      </c>
      <c r="AY1221">
        <v>22.470512761846706</v>
      </c>
      <c r="AZ1221">
        <v>22.439930219898098</v>
      </c>
      <c r="BA1221">
        <v>22.409729269569144</v>
      </c>
      <c r="BB1221">
        <v>22.413863826208924</v>
      </c>
      <c r="BC1221">
        <v>22.412073344762103</v>
      </c>
      <c r="BD1221">
        <v>22.387442522258965</v>
      </c>
      <c r="BE1221">
        <v>22.314942317356099</v>
      </c>
      <c r="BF1221">
        <v>22.240634524709463</v>
      </c>
      <c r="BG1221">
        <v>22.219371413358076</v>
      </c>
      <c r="BH1221">
        <v>22.250712001395364</v>
      </c>
      <c r="BI1221">
        <v>22.258350843299855</v>
      </c>
      <c r="BJ1221">
        <v>22.295337138853185</v>
      </c>
      <c r="BK1221">
        <v>22.294694312099232</v>
      </c>
      <c r="BL1221">
        <v>22.308766977834384</v>
      </c>
      <c r="BM1221">
        <v>22.325610619840418</v>
      </c>
      <c r="BN1221">
        <v>22.379208693745451</v>
      </c>
      <c r="BO1221">
        <v>22.400272174578273</v>
      </c>
      <c r="BP1221">
        <v>22.336843826210892</v>
      </c>
      <c r="BQ1221">
        <v>22.278565999441682</v>
      </c>
      <c r="BR1221">
        <v>22.114926534326724</v>
      </c>
      <c r="BS1221">
        <v>22.061606738770106</v>
      </c>
      <c r="BT1221">
        <v>22.057200893347524</v>
      </c>
      <c r="BU1221">
        <v>22.065774606508963</v>
      </c>
      <c r="BV1221">
        <v>22.096794312427058</v>
      </c>
      <c r="BW1221">
        <v>22.188169875746127</v>
      </c>
      <c r="BX1221">
        <v>22.093057325307068</v>
      </c>
      <c r="BY1221">
        <v>22.010625686992132</v>
      </c>
      <c r="BZ1221">
        <v>22.082499925144088</v>
      </c>
      <c r="CA1221">
        <v>22.173841014519759</v>
      </c>
      <c r="CB1221">
        <v>22.195977362288499</v>
      </c>
      <c r="CC1221">
        <v>22.169851318473196</v>
      </c>
      <c r="CD1221">
        <v>22.217182985831656</v>
      </c>
      <c r="CE1221">
        <v>22.225569470132925</v>
      </c>
      <c r="CF1221">
        <v>22.258913043793598</v>
      </c>
      <c r="CG1221">
        <v>22.259922951347324</v>
      </c>
      <c r="CH1221">
        <v>22.30148059749677</v>
      </c>
      <c r="CI1221">
        <v>22.347888258788405</v>
      </c>
      <c r="CJ1221">
        <v>22.408272303278039</v>
      </c>
      <c r="CK1221">
        <v>22.468297659577143</v>
      </c>
      <c r="CL1221">
        <v>22.500217116008965</v>
      </c>
      <c r="CM1221">
        <v>22.560002101303894</v>
      </c>
      <c r="CN1221">
        <v>22.653134952337606</v>
      </c>
      <c r="CO1221">
        <v>22.705350761139023</v>
      </c>
      <c r="CP1221">
        <v>22.746298581292528</v>
      </c>
      <c r="CQ1221">
        <v>22.338074641347529</v>
      </c>
      <c r="CR1221">
        <v>22.585693558007545</v>
      </c>
      <c r="CS1221">
        <v>22.614912187697211</v>
      </c>
      <c r="CT1221">
        <v>22.665736036413307</v>
      </c>
      <c r="CU1221">
        <v>22.730852223265675</v>
      </c>
      <c r="CV1221">
        <v>22.775979938897873</v>
      </c>
      <c r="CW1221">
        <v>22.779030986840631</v>
      </c>
      <c r="CX1221">
        <f>AVERAGE(pipe_data__2[[#This Row],[u1,]:[u101]])</f>
        <v>22.587009396427497</v>
      </c>
      <c r="CY1221">
        <v>22.587009396427497</v>
      </c>
      <c r="CZ1221" s="16">
        <v>22.795661244365078</v>
      </c>
      <c r="DA1221" s="19"/>
    </row>
    <row r="1222" spans="1:105" x14ac:dyDescent="0.25">
      <c r="A1222">
        <v>0.22061030515257629</v>
      </c>
      <c r="B1222">
        <v>22.684337947484643</v>
      </c>
      <c r="C1222">
        <v>22.632022358474419</v>
      </c>
      <c r="D1222">
        <v>22.580729192080131</v>
      </c>
      <c r="E1222">
        <v>22.610390367064248</v>
      </c>
      <c r="F1222">
        <v>22.60470400177886</v>
      </c>
      <c r="G1222">
        <v>22.601133299881464</v>
      </c>
      <c r="H1222">
        <v>22.635101023730638</v>
      </c>
      <c r="I1222">
        <v>22.783370684372748</v>
      </c>
      <c r="J1222">
        <v>22.808624401707522</v>
      </c>
      <c r="K1222">
        <v>22.844826088530404</v>
      </c>
      <c r="L1222">
        <v>22.924578233350754</v>
      </c>
      <c r="M1222">
        <v>22.948357547800303</v>
      </c>
      <c r="N1222">
        <v>22.951997386540778</v>
      </c>
      <c r="O1222">
        <v>22.970273517731684</v>
      </c>
      <c r="P1222">
        <v>23.003846721946321</v>
      </c>
      <c r="Q1222">
        <v>23.01643339264794</v>
      </c>
      <c r="R1222">
        <v>23.034228261858654</v>
      </c>
      <c r="S1222">
        <v>23.061212942246598</v>
      </c>
      <c r="T1222">
        <v>23.090745587449035</v>
      </c>
      <c r="U1222">
        <v>23.070811754975718</v>
      </c>
      <c r="V1222">
        <v>23.062596720349958</v>
      </c>
      <c r="W1222">
        <v>23.071524748049562</v>
      </c>
      <c r="X1222">
        <v>23.088487492799509</v>
      </c>
      <c r="Y1222">
        <v>23.063648810699238</v>
      </c>
      <c r="Z1222">
        <v>23.011316582918315</v>
      </c>
      <c r="AA1222">
        <v>23.006432213409788</v>
      </c>
      <c r="AB1222">
        <v>22.988510964271061</v>
      </c>
      <c r="AC1222">
        <v>22.929693477659161</v>
      </c>
      <c r="AD1222">
        <v>22.872439772265118</v>
      </c>
      <c r="AE1222">
        <v>22.8545696813962</v>
      </c>
      <c r="AF1222">
        <v>22.796798930035106</v>
      </c>
      <c r="AG1222">
        <v>22.702226267862663</v>
      </c>
      <c r="AH1222">
        <v>22.692493433337919</v>
      </c>
      <c r="AI1222">
        <v>22.738881773906151</v>
      </c>
      <c r="AJ1222">
        <v>22.71840054522028</v>
      </c>
      <c r="AK1222">
        <v>22.72542428325146</v>
      </c>
      <c r="AL1222">
        <v>22.771732877773964</v>
      </c>
      <c r="AM1222">
        <v>22.767261846068973</v>
      </c>
      <c r="AN1222">
        <v>22.72557658289243</v>
      </c>
      <c r="AO1222">
        <v>22.743220545113957</v>
      </c>
      <c r="AP1222">
        <v>22.731177177403808</v>
      </c>
      <c r="AQ1222">
        <v>22.745390749189021</v>
      </c>
      <c r="AR1222">
        <v>22.689882713910595</v>
      </c>
      <c r="AS1222">
        <v>22.687854911186125</v>
      </c>
      <c r="AT1222">
        <v>22.712830852665469</v>
      </c>
      <c r="AU1222">
        <v>22.797397713236954</v>
      </c>
      <c r="AV1222">
        <v>22.80741296006768</v>
      </c>
      <c r="AW1222">
        <v>22.777027695865787</v>
      </c>
      <c r="AX1222">
        <v>22.555242093462425</v>
      </c>
      <c r="AY1222">
        <v>22.467370092768451</v>
      </c>
      <c r="AZ1222">
        <v>22.436241177888714</v>
      </c>
      <c r="BA1222">
        <v>22.406660187375909</v>
      </c>
      <c r="BB1222">
        <v>22.411238970466894</v>
      </c>
      <c r="BC1222">
        <v>22.40916504273639</v>
      </c>
      <c r="BD1222">
        <v>22.385250918437741</v>
      </c>
      <c r="BE1222">
        <v>22.312143080025333</v>
      </c>
      <c r="BF1222">
        <v>22.237412142164494</v>
      </c>
      <c r="BG1222">
        <v>22.216692730970092</v>
      </c>
      <c r="BH1222">
        <v>22.248362695271304</v>
      </c>
      <c r="BI1222">
        <v>22.25643095578981</v>
      </c>
      <c r="BJ1222">
        <v>22.293252116199881</v>
      </c>
      <c r="BK1222">
        <v>22.292661442913236</v>
      </c>
      <c r="BL1222">
        <v>22.306970968801672</v>
      </c>
      <c r="BM1222">
        <v>22.32398562192208</v>
      </c>
      <c r="BN1222">
        <v>22.377676029259359</v>
      </c>
      <c r="BO1222">
        <v>22.398826432067871</v>
      </c>
      <c r="BP1222">
        <v>22.33354633425618</v>
      </c>
      <c r="BQ1222">
        <v>22.275446354389928</v>
      </c>
      <c r="BR1222">
        <v>22.111873019781115</v>
      </c>
      <c r="BS1222">
        <v>22.058976620994528</v>
      </c>
      <c r="BT1222">
        <v>22.05485763878864</v>
      </c>
      <c r="BU1222">
        <v>22.063630248863866</v>
      </c>
      <c r="BV1222">
        <v>22.094985033622422</v>
      </c>
      <c r="BW1222">
        <v>22.186922915830163</v>
      </c>
      <c r="BX1222">
        <v>22.088791163664073</v>
      </c>
      <c r="BY1222">
        <v>22.007356622900186</v>
      </c>
      <c r="BZ1222">
        <v>22.080270094088256</v>
      </c>
      <c r="CA1222">
        <v>22.171784650273043</v>
      </c>
      <c r="CB1222">
        <v>22.193665197152551</v>
      </c>
      <c r="CC1222">
        <v>22.167421090744817</v>
      </c>
      <c r="CD1222">
        <v>22.214894728559837</v>
      </c>
      <c r="CE1222">
        <v>22.223508809559029</v>
      </c>
      <c r="CF1222">
        <v>22.256980821500292</v>
      </c>
      <c r="CG1222">
        <v>22.258100537108948</v>
      </c>
      <c r="CH1222">
        <v>22.299777535400565</v>
      </c>
      <c r="CI1222">
        <v>22.346114481951563</v>
      </c>
      <c r="CJ1222">
        <v>22.406760138972547</v>
      </c>
      <c r="CK1222">
        <v>22.466745299740332</v>
      </c>
      <c r="CL1222">
        <v>22.49874733297176</v>
      </c>
      <c r="CM1222">
        <v>22.558707686917518</v>
      </c>
      <c r="CN1222">
        <v>22.652054450096955</v>
      </c>
      <c r="CO1222">
        <v>22.704215351176288</v>
      </c>
      <c r="CP1222">
        <v>22.745066514872498</v>
      </c>
      <c r="CQ1222">
        <v>22.335613205288031</v>
      </c>
      <c r="CR1222">
        <v>22.584244056051698</v>
      </c>
      <c r="CS1222">
        <v>22.613291107391746</v>
      </c>
      <c r="CT1222">
        <v>22.664210191089335</v>
      </c>
      <c r="CU1222">
        <v>22.729324245411817</v>
      </c>
      <c r="CV1222">
        <v>22.77442503088729</v>
      </c>
      <c r="CW1222">
        <v>22.777335124206534</v>
      </c>
      <c r="CX1222">
        <f>AVERAGE(pipe_data__2[[#This Row],[u1,]:[u101]])</f>
        <v>22.58473163367486</v>
      </c>
      <c r="CY1222">
        <v>22.58473163367486</v>
      </c>
      <c r="CZ1222" s="17">
        <v>22.793621373622827</v>
      </c>
      <c r="DA1222" s="18"/>
    </row>
    <row r="1223" spans="1:105" x14ac:dyDescent="0.25">
      <c r="A1223">
        <v>0.22161080540270128</v>
      </c>
      <c r="B1223">
        <v>22.681536708685609</v>
      </c>
      <c r="C1223">
        <v>22.62964063078833</v>
      </c>
      <c r="D1223">
        <v>22.578197295093627</v>
      </c>
      <c r="E1223">
        <v>22.608151239966116</v>
      </c>
      <c r="F1223">
        <v>22.602294646273265</v>
      </c>
      <c r="G1223">
        <v>22.598727596747935</v>
      </c>
      <c r="H1223">
        <v>22.632735565820134</v>
      </c>
      <c r="I1223">
        <v>22.780986107249134</v>
      </c>
      <c r="J1223">
        <v>22.806267943258735</v>
      </c>
      <c r="K1223">
        <v>22.842485064385258</v>
      </c>
      <c r="L1223">
        <v>22.922356964412671</v>
      </c>
      <c r="M1223">
        <v>22.94617384855778</v>
      </c>
      <c r="N1223">
        <v>22.949918690501299</v>
      </c>
      <c r="O1223">
        <v>22.968215581468122</v>
      </c>
      <c r="P1223">
        <v>23.001542262675816</v>
      </c>
      <c r="Q1223">
        <v>23.014512187937694</v>
      </c>
      <c r="R1223">
        <v>23.031776845964355</v>
      </c>
      <c r="S1223">
        <v>23.058987367523542</v>
      </c>
      <c r="T1223">
        <v>23.088315632566683</v>
      </c>
      <c r="U1223">
        <v>23.068852138514806</v>
      </c>
      <c r="V1223">
        <v>23.060612384106484</v>
      </c>
      <c r="W1223">
        <v>23.069443598922177</v>
      </c>
      <c r="X1223">
        <v>23.08639162937645</v>
      </c>
      <c r="Y1223">
        <v>23.061337339463353</v>
      </c>
      <c r="Z1223">
        <v>23.008606339719456</v>
      </c>
      <c r="AA1223">
        <v>23.004105793097299</v>
      </c>
      <c r="AB1223">
        <v>22.985795422215322</v>
      </c>
      <c r="AC1223">
        <v>22.926609025435056</v>
      </c>
      <c r="AD1223">
        <v>22.869484905911317</v>
      </c>
      <c r="AE1223">
        <v>22.851153717058004</v>
      </c>
      <c r="AF1223">
        <v>22.793488977690881</v>
      </c>
      <c r="AG1223">
        <v>22.699266195433363</v>
      </c>
      <c r="AH1223">
        <v>22.689479406224685</v>
      </c>
      <c r="AI1223">
        <v>22.736434164353987</v>
      </c>
      <c r="AJ1223">
        <v>22.715909940947228</v>
      </c>
      <c r="AK1223">
        <v>22.722942820314586</v>
      </c>
      <c r="AL1223">
        <v>22.769773711259059</v>
      </c>
      <c r="AM1223">
        <v>22.764482407535652</v>
      </c>
      <c r="AN1223">
        <v>22.723534181017193</v>
      </c>
      <c r="AO1223">
        <v>22.741075534656144</v>
      </c>
      <c r="AP1223">
        <v>22.729649380789695</v>
      </c>
      <c r="AQ1223">
        <v>22.743839996323487</v>
      </c>
      <c r="AR1223">
        <v>22.687704382556859</v>
      </c>
      <c r="AS1223">
        <v>22.685494248906132</v>
      </c>
      <c r="AT1223">
        <v>22.710982509763085</v>
      </c>
      <c r="AU1223">
        <v>22.795158791524123</v>
      </c>
      <c r="AV1223">
        <v>22.805163161081126</v>
      </c>
      <c r="AW1223">
        <v>22.773950588691395</v>
      </c>
      <c r="AX1223">
        <v>22.551086738305784</v>
      </c>
      <c r="AY1223">
        <v>22.4642274236902</v>
      </c>
      <c r="AZ1223">
        <v>22.43255213587933</v>
      </c>
      <c r="BA1223">
        <v>22.403591105182677</v>
      </c>
      <c r="BB1223">
        <v>22.408614114724863</v>
      </c>
      <c r="BC1223">
        <v>22.406256740710681</v>
      </c>
      <c r="BD1223">
        <v>22.383059314616521</v>
      </c>
      <c r="BE1223">
        <v>22.309343842694567</v>
      </c>
      <c r="BF1223">
        <v>22.234189759619529</v>
      </c>
      <c r="BG1223">
        <v>22.214014048582108</v>
      </c>
      <c r="BH1223">
        <v>22.246013389147244</v>
      </c>
      <c r="BI1223">
        <v>22.254511068279768</v>
      </c>
      <c r="BJ1223">
        <v>22.291167093546576</v>
      </c>
      <c r="BK1223">
        <v>22.29062857372724</v>
      </c>
      <c r="BL1223">
        <v>22.305174959768955</v>
      </c>
      <c r="BM1223">
        <v>22.32206670999421</v>
      </c>
      <c r="BN1223">
        <v>22.37602149259796</v>
      </c>
      <c r="BO1223">
        <v>22.397380689557469</v>
      </c>
      <c r="BP1223">
        <v>22.330248842301465</v>
      </c>
      <c r="BQ1223">
        <v>22.272326709338177</v>
      </c>
      <c r="BR1223">
        <v>22.108819505235509</v>
      </c>
      <c r="BS1223">
        <v>22.056346503218951</v>
      </c>
      <c r="BT1223">
        <v>22.052514384229756</v>
      </c>
      <c r="BU1223">
        <v>22.061485891218766</v>
      </c>
      <c r="BV1223">
        <v>22.093175754817786</v>
      </c>
      <c r="BW1223">
        <v>22.185675955914196</v>
      </c>
      <c r="BX1223">
        <v>22.084525002021078</v>
      </c>
      <c r="BY1223">
        <v>22.004087558808244</v>
      </c>
      <c r="BZ1223">
        <v>22.078040263032424</v>
      </c>
      <c r="CA1223">
        <v>22.169728286026331</v>
      </c>
      <c r="CB1223">
        <v>22.191353032016604</v>
      </c>
      <c r="CC1223">
        <v>22.164990863016438</v>
      </c>
      <c r="CD1223">
        <v>22.212606471288023</v>
      </c>
      <c r="CE1223">
        <v>22.221448148985132</v>
      </c>
      <c r="CF1223">
        <v>22.25504859920699</v>
      </c>
      <c r="CG1223">
        <v>22.256278122870576</v>
      </c>
      <c r="CH1223">
        <v>22.298074473304364</v>
      </c>
      <c r="CI1223">
        <v>22.344340705114721</v>
      </c>
      <c r="CJ1223">
        <v>22.405247974667052</v>
      </c>
      <c r="CK1223">
        <v>22.465192939903517</v>
      </c>
      <c r="CL1223">
        <v>22.497277549934555</v>
      </c>
      <c r="CM1223">
        <v>22.557413272531143</v>
      </c>
      <c r="CN1223">
        <v>22.650973947856301</v>
      </c>
      <c r="CO1223">
        <v>22.703079941213556</v>
      </c>
      <c r="CP1223">
        <v>22.743834448452471</v>
      </c>
      <c r="CQ1223">
        <v>22.333151769228536</v>
      </c>
      <c r="CR1223">
        <v>22.582794554095848</v>
      </c>
      <c r="CS1223">
        <v>22.611670027086284</v>
      </c>
      <c r="CT1223">
        <v>22.662684345765371</v>
      </c>
      <c r="CU1223">
        <v>22.727796267557963</v>
      </c>
      <c r="CV1223">
        <v>22.772870122876707</v>
      </c>
      <c r="CW1223">
        <v>22.775639261572437</v>
      </c>
      <c r="CX1223">
        <f>AVERAGE(pipe_data__2[[#This Row],[u1,]:[u101]])</f>
        <v>22.582441855680969</v>
      </c>
      <c r="CY1223">
        <v>22.582441855680969</v>
      </c>
      <c r="CZ1223" s="16">
        <v>22.791578835123101</v>
      </c>
      <c r="DA1223" s="19"/>
    </row>
    <row r="1224" spans="1:105" x14ac:dyDescent="0.25">
      <c r="A1224">
        <v>0.22261130565282627</v>
      </c>
      <c r="B1224">
        <v>22.678735469886576</v>
      </c>
      <c r="C1224">
        <v>22.627258903102238</v>
      </c>
      <c r="D1224">
        <v>22.575665398107123</v>
      </c>
      <c r="E1224">
        <v>22.605912112867987</v>
      </c>
      <c r="F1224">
        <v>22.59988529076767</v>
      </c>
      <c r="G1224">
        <v>22.596321893614405</v>
      </c>
      <c r="H1224">
        <v>22.630370107909631</v>
      </c>
      <c r="I1224">
        <v>22.77860153012552</v>
      </c>
      <c r="J1224">
        <v>22.803911484809944</v>
      </c>
      <c r="K1224">
        <v>22.840144040240112</v>
      </c>
      <c r="L1224">
        <v>22.920135695474588</v>
      </c>
      <c r="M1224">
        <v>22.943990149315258</v>
      </c>
      <c r="N1224">
        <v>22.94783999446182</v>
      </c>
      <c r="O1224">
        <v>22.966157645204561</v>
      </c>
      <c r="P1224">
        <v>22.999237803405311</v>
      </c>
      <c r="Q1224">
        <v>23.012590983227444</v>
      </c>
      <c r="R1224">
        <v>23.02932543007006</v>
      </c>
      <c r="S1224">
        <v>23.056761792800486</v>
      </c>
      <c r="T1224">
        <v>23.085817836997343</v>
      </c>
      <c r="U1224">
        <v>23.066892522053891</v>
      </c>
      <c r="V1224">
        <v>23.05862804786301</v>
      </c>
      <c r="W1224">
        <v>23.067362449794789</v>
      </c>
      <c r="X1224">
        <v>23.084295765953396</v>
      </c>
      <c r="Y1224">
        <v>23.059025868227469</v>
      </c>
      <c r="Z1224">
        <v>23.005896096520601</v>
      </c>
      <c r="AA1224">
        <v>23.001779372784807</v>
      </c>
      <c r="AB1224">
        <v>22.983079880159586</v>
      </c>
      <c r="AC1224">
        <v>22.923524573210948</v>
      </c>
      <c r="AD1224">
        <v>22.866530039557517</v>
      </c>
      <c r="AE1224">
        <v>22.847737752719809</v>
      </c>
      <c r="AF1224">
        <v>22.789701373672003</v>
      </c>
      <c r="AG1224">
        <v>22.696306123004067</v>
      </c>
      <c r="AH1224">
        <v>22.68646537911145</v>
      </c>
      <c r="AI1224">
        <v>22.73398655480182</v>
      </c>
      <c r="AJ1224">
        <v>22.713419336674175</v>
      </c>
      <c r="AK1224">
        <v>22.720461357377715</v>
      </c>
      <c r="AL1224">
        <v>22.767814544744152</v>
      </c>
      <c r="AM1224">
        <v>22.761702969002332</v>
      </c>
      <c r="AN1224">
        <v>22.721491779141957</v>
      </c>
      <c r="AO1224">
        <v>22.738930524198331</v>
      </c>
      <c r="AP1224">
        <v>22.728121584175582</v>
      </c>
      <c r="AQ1224">
        <v>22.74228924345795</v>
      </c>
      <c r="AR1224">
        <v>22.685526051203126</v>
      </c>
      <c r="AS1224">
        <v>22.683133586626138</v>
      </c>
      <c r="AT1224">
        <v>22.7091341668607</v>
      </c>
      <c r="AU1224">
        <v>22.792919869811289</v>
      </c>
      <c r="AV1224">
        <v>22.802913362094571</v>
      </c>
      <c r="AW1224">
        <v>22.770873481517004</v>
      </c>
      <c r="AX1224">
        <v>22.546931383149147</v>
      </c>
      <c r="AY1224">
        <v>22.461084754611949</v>
      </c>
      <c r="AZ1224">
        <v>22.428863093869946</v>
      </c>
      <c r="BA1224">
        <v>22.400522022989446</v>
      </c>
      <c r="BB1224">
        <v>22.405989258982832</v>
      </c>
      <c r="BC1224">
        <v>22.403348438684972</v>
      </c>
      <c r="BD1224">
        <v>22.3808677107953</v>
      </c>
      <c r="BE1224">
        <v>22.306544605363804</v>
      </c>
      <c r="BF1224">
        <v>22.230967377074563</v>
      </c>
      <c r="BG1224">
        <v>22.211335366194124</v>
      </c>
      <c r="BH1224">
        <v>22.243664083023187</v>
      </c>
      <c r="BI1224">
        <v>22.252591180769723</v>
      </c>
      <c r="BJ1224">
        <v>22.289082070893272</v>
      </c>
      <c r="BK1224">
        <v>22.288595704541244</v>
      </c>
      <c r="BL1224">
        <v>22.303378950736242</v>
      </c>
      <c r="BM1224">
        <v>22.320123886201237</v>
      </c>
      <c r="BN1224">
        <v>22.374366955936559</v>
      </c>
      <c r="BO1224">
        <v>22.395934947047067</v>
      </c>
      <c r="BP1224">
        <v>22.326951350346754</v>
      </c>
      <c r="BQ1224">
        <v>22.269207064286423</v>
      </c>
      <c r="BR1224">
        <v>22.105765990689903</v>
      </c>
      <c r="BS1224">
        <v>22.053716385443376</v>
      </c>
      <c r="BT1224">
        <v>22.050171129670868</v>
      </c>
      <c r="BU1224">
        <v>22.059341533573669</v>
      </c>
      <c r="BV1224">
        <v>22.091366476013146</v>
      </c>
      <c r="BW1224">
        <v>22.184428995998228</v>
      </c>
      <c r="BX1224">
        <v>22.080258840378079</v>
      </c>
      <c r="BY1224">
        <v>22.000818494716299</v>
      </c>
      <c r="BZ1224">
        <v>22.075810431976596</v>
      </c>
      <c r="CA1224">
        <v>22.167671921779618</v>
      </c>
      <c r="CB1224">
        <v>22.189040866880656</v>
      </c>
      <c r="CC1224">
        <v>22.162560635288063</v>
      </c>
      <c r="CD1224">
        <v>22.210318214016205</v>
      </c>
      <c r="CE1224">
        <v>22.21938748841124</v>
      </c>
      <c r="CF1224">
        <v>22.253116376913685</v>
      </c>
      <c r="CG1224">
        <v>22.254455708632204</v>
      </c>
      <c r="CH1224">
        <v>22.296371411208163</v>
      </c>
      <c r="CI1224">
        <v>22.342566928277879</v>
      </c>
      <c r="CJ1224">
        <v>22.403735810361557</v>
      </c>
      <c r="CK1224">
        <v>22.463640580066706</v>
      </c>
      <c r="CL1224">
        <v>22.49580776689735</v>
      </c>
      <c r="CM1224">
        <v>22.556118858144767</v>
      </c>
      <c r="CN1224">
        <v>22.64989344561565</v>
      </c>
      <c r="CO1224">
        <v>22.701944531250824</v>
      </c>
      <c r="CP1224">
        <v>22.742602382032441</v>
      </c>
      <c r="CQ1224">
        <v>22.330690333169041</v>
      </c>
      <c r="CR1224">
        <v>22.581345052140001</v>
      </c>
      <c r="CS1224">
        <v>22.610048946780818</v>
      </c>
      <c r="CT1224">
        <v>22.661158500441402</v>
      </c>
      <c r="CU1224">
        <v>22.726268289704105</v>
      </c>
      <c r="CV1224">
        <v>22.771315214866124</v>
      </c>
      <c r="CW1224">
        <v>22.773943398938336</v>
      </c>
      <c r="CX1224">
        <f>AVERAGE(pipe_data__2[[#This Row],[u1,]:[u101]])</f>
        <v>22.580146383644827</v>
      </c>
      <c r="CY1224">
        <v>22.580146383644827</v>
      </c>
      <c r="CZ1224" s="17">
        <v>22.789524471825914</v>
      </c>
      <c r="DA1224" s="18"/>
    </row>
    <row r="1225" spans="1:105" x14ac:dyDescent="0.25">
      <c r="A1225">
        <v>0.22361180590295149</v>
      </c>
      <c r="B1225">
        <v>22.675934231087542</v>
      </c>
      <c r="C1225">
        <v>22.624877175416145</v>
      </c>
      <c r="D1225">
        <v>22.573133501120616</v>
      </c>
      <c r="E1225">
        <v>22.603672985769855</v>
      </c>
      <c r="F1225">
        <v>22.597475935262075</v>
      </c>
      <c r="G1225">
        <v>22.593916190480872</v>
      </c>
      <c r="H1225">
        <v>22.628004649999124</v>
      </c>
      <c r="I1225">
        <v>22.776216953001907</v>
      </c>
      <c r="J1225">
        <v>22.801555026361157</v>
      </c>
      <c r="K1225">
        <v>22.837803016094966</v>
      </c>
      <c r="L1225">
        <v>22.917914426536505</v>
      </c>
      <c r="M1225">
        <v>22.941806450072736</v>
      </c>
      <c r="N1225">
        <v>22.94576129842234</v>
      </c>
      <c r="O1225">
        <v>22.964099708940999</v>
      </c>
      <c r="P1225">
        <v>22.996933344134806</v>
      </c>
      <c r="Q1225">
        <v>23.010669778517197</v>
      </c>
      <c r="R1225">
        <v>23.02687401417576</v>
      </c>
      <c r="S1225">
        <v>23.05453621807743</v>
      </c>
      <c r="T1225">
        <v>23.083320041428003</v>
      </c>
      <c r="U1225">
        <v>23.064932905592979</v>
      </c>
      <c r="V1225">
        <v>23.056643711619532</v>
      </c>
      <c r="W1225">
        <v>23.065281300667404</v>
      </c>
      <c r="X1225">
        <v>23.082199902530338</v>
      </c>
      <c r="Y1225">
        <v>23.05671439699158</v>
      </c>
      <c r="Z1225">
        <v>23.003185853321742</v>
      </c>
      <c r="AA1225">
        <v>22.999452952472318</v>
      </c>
      <c r="AB1225">
        <v>22.980364338103847</v>
      </c>
      <c r="AC1225">
        <v>22.920440120986839</v>
      </c>
      <c r="AD1225">
        <v>22.863575173203714</v>
      </c>
      <c r="AE1225">
        <v>22.84432178838161</v>
      </c>
      <c r="AF1225">
        <v>22.785913769653124</v>
      </c>
      <c r="AG1225">
        <v>22.693346050574768</v>
      </c>
      <c r="AH1225">
        <v>22.683451351998212</v>
      </c>
      <c r="AI1225">
        <v>22.731538945249657</v>
      </c>
      <c r="AJ1225">
        <v>22.710928732401118</v>
      </c>
      <c r="AK1225">
        <v>22.717979894440845</v>
      </c>
      <c r="AL1225">
        <v>22.765855378229244</v>
      </c>
      <c r="AM1225">
        <v>22.758923530469012</v>
      </c>
      <c r="AN1225">
        <v>22.71944937726672</v>
      </c>
      <c r="AO1225">
        <v>22.736785513740518</v>
      </c>
      <c r="AP1225">
        <v>22.726300420942106</v>
      </c>
      <c r="AQ1225">
        <v>22.740738490592413</v>
      </c>
      <c r="AR1225">
        <v>22.68334771984939</v>
      </c>
      <c r="AS1225">
        <v>22.680772924346144</v>
      </c>
      <c r="AT1225">
        <v>22.707285823958316</v>
      </c>
      <c r="AU1225">
        <v>22.790680948098455</v>
      </c>
      <c r="AV1225">
        <v>22.800663563108017</v>
      </c>
      <c r="AW1225">
        <v>22.767796374342613</v>
      </c>
      <c r="AX1225">
        <v>22.542776027992506</v>
      </c>
      <c r="AY1225">
        <v>22.457942085533698</v>
      </c>
      <c r="AZ1225">
        <v>22.425174051860566</v>
      </c>
      <c r="BA1225">
        <v>22.39745294079621</v>
      </c>
      <c r="BB1225">
        <v>22.403364403240801</v>
      </c>
      <c r="BC1225">
        <v>22.400440136659263</v>
      </c>
      <c r="BD1225">
        <v>22.378676106974076</v>
      </c>
      <c r="BE1225">
        <v>22.303745368033038</v>
      </c>
      <c r="BF1225">
        <v>22.227744994529594</v>
      </c>
      <c r="BG1225">
        <v>22.20865668380614</v>
      </c>
      <c r="BH1225">
        <v>22.241314776899127</v>
      </c>
      <c r="BI1225">
        <v>22.250671293259678</v>
      </c>
      <c r="BJ1225">
        <v>22.286997048239968</v>
      </c>
      <c r="BK1225">
        <v>22.286562835355248</v>
      </c>
      <c r="BL1225">
        <v>22.301582941703529</v>
      </c>
      <c r="BM1225">
        <v>22.318181062408261</v>
      </c>
      <c r="BN1225">
        <v>22.37271241927516</v>
      </c>
      <c r="BO1225">
        <v>22.394489204536665</v>
      </c>
      <c r="BP1225">
        <v>22.323653858392039</v>
      </c>
      <c r="BQ1225">
        <v>22.266087419234669</v>
      </c>
      <c r="BR1225">
        <v>22.102712476144294</v>
      </c>
      <c r="BS1225">
        <v>22.051086267667799</v>
      </c>
      <c r="BT1225">
        <v>22.047827875111984</v>
      </c>
      <c r="BU1225">
        <v>22.057197175928572</v>
      </c>
      <c r="BV1225">
        <v>22.08955719720851</v>
      </c>
      <c r="BW1225">
        <v>22.183182036082261</v>
      </c>
      <c r="BX1225">
        <v>22.075992678735084</v>
      </c>
      <c r="BY1225">
        <v>21.997549430624353</v>
      </c>
      <c r="BZ1225">
        <v>22.073580600920764</v>
      </c>
      <c r="CA1225">
        <v>22.165615557532906</v>
      </c>
      <c r="CB1225">
        <v>22.186728701744709</v>
      </c>
      <c r="CC1225">
        <v>22.160130407559684</v>
      </c>
      <c r="CD1225">
        <v>22.20802995674439</v>
      </c>
      <c r="CE1225">
        <v>22.217326827837343</v>
      </c>
      <c r="CF1225">
        <v>22.251184154620383</v>
      </c>
      <c r="CG1225">
        <v>22.252633294393831</v>
      </c>
      <c r="CH1225">
        <v>22.294668349111959</v>
      </c>
      <c r="CI1225">
        <v>22.340793151441034</v>
      </c>
      <c r="CJ1225">
        <v>22.402223646056065</v>
      </c>
      <c r="CK1225">
        <v>22.462088220229894</v>
      </c>
      <c r="CL1225">
        <v>22.494337983860142</v>
      </c>
      <c r="CM1225">
        <v>22.554824443758388</v>
      </c>
      <c r="CN1225">
        <v>22.648812943374995</v>
      </c>
      <c r="CO1225">
        <v>22.700809121288092</v>
      </c>
      <c r="CP1225">
        <v>22.741370315612411</v>
      </c>
      <c r="CQ1225">
        <v>22.328228897109547</v>
      </c>
      <c r="CR1225">
        <v>22.579895550184151</v>
      </c>
      <c r="CS1225">
        <v>22.608427866475353</v>
      </c>
      <c r="CT1225">
        <v>22.659632655117431</v>
      </c>
      <c r="CU1225">
        <v>22.724740311850251</v>
      </c>
      <c r="CV1225">
        <v>22.769760306855542</v>
      </c>
      <c r="CW1225">
        <v>22.772247536304238</v>
      </c>
      <c r="CX1225">
        <f>AVERAGE(pipe_data__2[[#This Row],[u1,]:[u101]])</f>
        <v>22.577847977942493</v>
      </c>
      <c r="CY1225">
        <v>22.577847977942493</v>
      </c>
      <c r="CZ1225" s="16">
        <v>22.787464412988339</v>
      </c>
      <c r="DA1225" s="19"/>
    </row>
    <row r="1226" spans="1:105" x14ac:dyDescent="0.25">
      <c r="A1226">
        <v>0.22461230615307648</v>
      </c>
      <c r="B1226">
        <v>22.673132992288508</v>
      </c>
      <c r="C1226">
        <v>22.622495447730056</v>
      </c>
      <c r="D1226">
        <v>22.570601604134112</v>
      </c>
      <c r="E1226">
        <v>22.60105028150565</v>
      </c>
      <c r="F1226">
        <v>22.59506657975648</v>
      </c>
      <c r="G1226">
        <v>22.591510487347342</v>
      </c>
      <c r="H1226">
        <v>22.62563919208862</v>
      </c>
      <c r="I1226">
        <v>22.773832375878293</v>
      </c>
      <c r="J1226">
        <v>22.79919856791237</v>
      </c>
      <c r="K1226">
        <v>22.835461991949821</v>
      </c>
      <c r="L1226">
        <v>22.915693157598422</v>
      </c>
      <c r="M1226">
        <v>22.939622750830214</v>
      </c>
      <c r="N1226">
        <v>22.943682602382857</v>
      </c>
      <c r="O1226">
        <v>22.962041772677438</v>
      </c>
      <c r="P1226">
        <v>22.994628884864305</v>
      </c>
      <c r="Q1226">
        <v>23.008748573806951</v>
      </c>
      <c r="R1226">
        <v>23.024422598281461</v>
      </c>
      <c r="S1226">
        <v>23.052310643354375</v>
      </c>
      <c r="T1226">
        <v>23.080822245858659</v>
      </c>
      <c r="U1226">
        <v>23.062973289132064</v>
      </c>
      <c r="V1226">
        <v>23.054659375376058</v>
      </c>
      <c r="W1226">
        <v>23.063200151540016</v>
      </c>
      <c r="X1226">
        <v>23.080104039107283</v>
      </c>
      <c r="Y1226">
        <v>23.054402925755696</v>
      </c>
      <c r="Z1226">
        <v>23.000475610122884</v>
      </c>
      <c r="AA1226">
        <v>22.997126532159829</v>
      </c>
      <c r="AB1226">
        <v>22.977648796048111</v>
      </c>
      <c r="AC1226">
        <v>22.917355668762735</v>
      </c>
      <c r="AD1226">
        <v>22.860620306849913</v>
      </c>
      <c r="AE1226">
        <v>22.840905824043414</v>
      </c>
      <c r="AF1226">
        <v>22.782126165634249</v>
      </c>
      <c r="AG1226">
        <v>22.690385978145468</v>
      </c>
      <c r="AH1226">
        <v>22.680437324884977</v>
      </c>
      <c r="AI1226">
        <v>22.72909133569749</v>
      </c>
      <c r="AJ1226">
        <v>22.708438128128066</v>
      </c>
      <c r="AK1226">
        <v>22.715498431503971</v>
      </c>
      <c r="AL1226">
        <v>22.763896211714339</v>
      </c>
      <c r="AM1226">
        <v>22.756144091935692</v>
      </c>
      <c r="AN1226">
        <v>22.717406975391487</v>
      </c>
      <c r="AO1226">
        <v>22.734640503282705</v>
      </c>
      <c r="AP1226">
        <v>22.724302004378423</v>
      </c>
      <c r="AQ1226">
        <v>22.739187737726876</v>
      </c>
      <c r="AR1226">
        <v>22.681169388495654</v>
      </c>
      <c r="AS1226">
        <v>22.67841226206615</v>
      </c>
      <c r="AT1226">
        <v>22.705437481055931</v>
      </c>
      <c r="AU1226">
        <v>22.788442026385621</v>
      </c>
      <c r="AV1226">
        <v>22.798413764121463</v>
      </c>
      <c r="AW1226">
        <v>22.764719267168225</v>
      </c>
      <c r="AX1226">
        <v>22.538620672835865</v>
      </c>
      <c r="AY1226">
        <v>22.454799416455447</v>
      </c>
      <c r="AZ1226">
        <v>22.421485009851182</v>
      </c>
      <c r="BA1226">
        <v>22.394383858602978</v>
      </c>
      <c r="BB1226">
        <v>22.40073954749877</v>
      </c>
      <c r="BC1226">
        <v>22.397531834633554</v>
      </c>
      <c r="BD1226">
        <v>22.376484503152856</v>
      </c>
      <c r="BE1226">
        <v>22.300946130702272</v>
      </c>
      <c r="BF1226">
        <v>22.224522611984629</v>
      </c>
      <c r="BG1226">
        <v>22.205978001418156</v>
      </c>
      <c r="BH1226">
        <v>22.238965470775071</v>
      </c>
      <c r="BI1226">
        <v>22.248751405749637</v>
      </c>
      <c r="BJ1226">
        <v>22.284912025586664</v>
      </c>
      <c r="BK1226">
        <v>22.284529966169252</v>
      </c>
      <c r="BL1226">
        <v>22.299786932670813</v>
      </c>
      <c r="BM1226">
        <v>22.316238238615288</v>
      </c>
      <c r="BN1226">
        <v>22.371057882613762</v>
      </c>
      <c r="BO1226">
        <v>22.393043462026263</v>
      </c>
      <c r="BP1226">
        <v>22.320356366437327</v>
      </c>
      <c r="BQ1226">
        <v>22.262967774182915</v>
      </c>
      <c r="BR1226">
        <v>22.099658961598688</v>
      </c>
      <c r="BS1226">
        <v>22.048456149892221</v>
      </c>
      <c r="BT1226">
        <v>22.045484620553097</v>
      </c>
      <c r="BU1226">
        <v>22.055052818283471</v>
      </c>
      <c r="BV1226">
        <v>22.087747918403874</v>
      </c>
      <c r="BW1226">
        <v>22.181935076166294</v>
      </c>
      <c r="BX1226">
        <v>22.071726517092088</v>
      </c>
      <c r="BY1226">
        <v>21.994280366532411</v>
      </c>
      <c r="BZ1226">
        <v>22.071350769864932</v>
      </c>
      <c r="CA1226">
        <v>22.163559193286194</v>
      </c>
      <c r="CB1226">
        <v>22.184416536608762</v>
      </c>
      <c r="CC1226">
        <v>22.157700179831306</v>
      </c>
      <c r="CD1226">
        <v>22.205741699472572</v>
      </c>
      <c r="CE1226">
        <v>22.215266167263447</v>
      </c>
      <c r="CF1226">
        <v>22.249251932327077</v>
      </c>
      <c r="CG1226">
        <v>22.250810880155459</v>
      </c>
      <c r="CH1226">
        <v>22.292965287015758</v>
      </c>
      <c r="CI1226">
        <v>22.339019374604192</v>
      </c>
      <c r="CJ1226">
        <v>22.400711481750569</v>
      </c>
      <c r="CK1226">
        <v>22.460535860393083</v>
      </c>
      <c r="CL1226">
        <v>22.492868200822937</v>
      </c>
      <c r="CM1226">
        <v>22.553530029372013</v>
      </c>
      <c r="CN1226">
        <v>22.647732441134345</v>
      </c>
      <c r="CO1226">
        <v>22.699673711325357</v>
      </c>
      <c r="CP1226">
        <v>22.74013824919238</v>
      </c>
      <c r="CQ1226">
        <v>22.325767461050052</v>
      </c>
      <c r="CR1226">
        <v>22.578446048228301</v>
      </c>
      <c r="CS1226">
        <v>22.606806786169891</v>
      </c>
      <c r="CT1226">
        <v>22.658106809793463</v>
      </c>
      <c r="CU1226">
        <v>22.722898088881589</v>
      </c>
      <c r="CV1226">
        <v>22.768205398844959</v>
      </c>
      <c r="CW1226">
        <v>22.770551673670141</v>
      </c>
      <c r="CX1226">
        <f>AVERAGE(pipe_data__2[[#This Row],[u1,]:[u101]])</f>
        <v>22.57554082148404</v>
      </c>
      <c r="CY1226">
        <v>22.57554082148404</v>
      </c>
      <c r="CZ1226" s="17">
        <v>22.785395321983987</v>
      </c>
      <c r="DA1226" s="18"/>
    </row>
    <row r="1227" spans="1:105" x14ac:dyDescent="0.25">
      <c r="A1227">
        <v>0.22561280640320147</v>
      </c>
      <c r="B1227">
        <v>22.670331753489474</v>
      </c>
      <c r="C1227">
        <v>22.620113720043964</v>
      </c>
      <c r="D1227">
        <v>22.568069707147608</v>
      </c>
      <c r="E1227">
        <v>22.598277330152332</v>
      </c>
      <c r="F1227">
        <v>22.592657224250885</v>
      </c>
      <c r="G1227">
        <v>22.589104784213809</v>
      </c>
      <c r="H1227">
        <v>22.623273734178117</v>
      </c>
      <c r="I1227">
        <v>22.771447798754679</v>
      </c>
      <c r="J1227">
        <v>22.796842109463579</v>
      </c>
      <c r="K1227">
        <v>22.833120967804675</v>
      </c>
      <c r="L1227">
        <v>22.913471888660339</v>
      </c>
      <c r="M1227">
        <v>22.937439051587692</v>
      </c>
      <c r="N1227">
        <v>22.941603906343378</v>
      </c>
      <c r="O1227">
        <v>22.959983836413876</v>
      </c>
      <c r="P1227">
        <v>22.9923244255938</v>
      </c>
      <c r="Q1227">
        <v>23.006827369096701</v>
      </c>
      <c r="R1227">
        <v>23.021971182387162</v>
      </c>
      <c r="S1227">
        <v>23.050085068631319</v>
      </c>
      <c r="T1227">
        <v>23.078324450289319</v>
      </c>
      <c r="U1227">
        <v>23.061013672671152</v>
      </c>
      <c r="V1227">
        <v>23.052675039132584</v>
      </c>
      <c r="W1227">
        <v>23.061119002412632</v>
      </c>
      <c r="X1227">
        <v>23.078008175684229</v>
      </c>
      <c r="Y1227">
        <v>23.052091454519811</v>
      </c>
      <c r="Z1227">
        <v>22.997765366924025</v>
      </c>
      <c r="AA1227">
        <v>22.99480011184734</v>
      </c>
      <c r="AB1227">
        <v>22.974933253992376</v>
      </c>
      <c r="AC1227">
        <v>22.914271216538626</v>
      </c>
      <c r="AD1227">
        <v>22.857665440496113</v>
      </c>
      <c r="AE1227">
        <v>22.837489859705219</v>
      </c>
      <c r="AF1227">
        <v>22.778338561615371</v>
      </c>
      <c r="AG1227">
        <v>22.687425905716172</v>
      </c>
      <c r="AH1227">
        <v>22.677423297771742</v>
      </c>
      <c r="AI1227">
        <v>22.726643726145326</v>
      </c>
      <c r="AJ1227">
        <v>22.705947523855013</v>
      </c>
      <c r="AK1227">
        <v>22.7130169685671</v>
      </c>
      <c r="AL1227">
        <v>22.761937045199431</v>
      </c>
      <c r="AM1227">
        <v>22.753364653402372</v>
      </c>
      <c r="AN1227">
        <v>22.715364573516251</v>
      </c>
      <c r="AO1227">
        <v>22.732495492824892</v>
      </c>
      <c r="AP1227">
        <v>22.722303587814739</v>
      </c>
      <c r="AQ1227">
        <v>22.737630863772782</v>
      </c>
      <c r="AR1227">
        <v>22.678991057141918</v>
      </c>
      <c r="AS1227">
        <v>22.676051599786152</v>
      </c>
      <c r="AT1227">
        <v>22.703589138153546</v>
      </c>
      <c r="AU1227">
        <v>22.78620310467279</v>
      </c>
      <c r="AV1227">
        <v>22.796163965134909</v>
      </c>
      <c r="AW1227">
        <v>22.761642159993833</v>
      </c>
      <c r="AX1227">
        <v>22.534465317679228</v>
      </c>
      <c r="AY1227">
        <v>22.451656747377196</v>
      </c>
      <c r="AZ1227">
        <v>22.417795967841798</v>
      </c>
      <c r="BA1227">
        <v>22.391314776409747</v>
      </c>
      <c r="BB1227">
        <v>22.398114691756739</v>
      </c>
      <c r="BC1227">
        <v>22.394623532607845</v>
      </c>
      <c r="BD1227">
        <v>22.374292899331635</v>
      </c>
      <c r="BE1227">
        <v>22.298146893371509</v>
      </c>
      <c r="BF1227">
        <v>22.221300229439663</v>
      </c>
      <c r="BG1227">
        <v>22.203299319030172</v>
      </c>
      <c r="BH1227">
        <v>22.236616164651011</v>
      </c>
      <c r="BI1227">
        <v>22.246831518239592</v>
      </c>
      <c r="BJ1227">
        <v>22.282827002933359</v>
      </c>
      <c r="BK1227">
        <v>22.282497096983256</v>
      </c>
      <c r="BL1227">
        <v>22.2979909236381</v>
      </c>
      <c r="BM1227">
        <v>22.314295414822315</v>
      </c>
      <c r="BN1227">
        <v>22.369403345952364</v>
      </c>
      <c r="BO1227">
        <v>22.391597719515865</v>
      </c>
      <c r="BP1227">
        <v>22.317058874482615</v>
      </c>
      <c r="BQ1227">
        <v>22.259848129131161</v>
      </c>
      <c r="BR1227">
        <v>22.096605447053079</v>
      </c>
      <c r="BS1227">
        <v>22.045826032116643</v>
      </c>
      <c r="BT1227">
        <v>22.043141365994213</v>
      </c>
      <c r="BU1227">
        <v>22.052908460638374</v>
      </c>
      <c r="BV1227">
        <v>22.085938639599238</v>
      </c>
      <c r="BW1227">
        <v>22.180688116250327</v>
      </c>
      <c r="BX1227">
        <v>22.067460355449089</v>
      </c>
      <c r="BY1227">
        <v>21.991011302440466</v>
      </c>
      <c r="BZ1227">
        <v>22.0691209388091</v>
      </c>
      <c r="CA1227">
        <v>22.161502829039481</v>
      </c>
      <c r="CB1227">
        <v>22.182104371472818</v>
      </c>
      <c r="CC1227">
        <v>22.155269952102927</v>
      </c>
      <c r="CD1227">
        <v>22.203453442200757</v>
      </c>
      <c r="CE1227">
        <v>22.213205506689551</v>
      </c>
      <c r="CF1227">
        <v>22.247319710033775</v>
      </c>
      <c r="CG1227">
        <v>22.248988465917087</v>
      </c>
      <c r="CH1227">
        <v>22.291262224919556</v>
      </c>
      <c r="CI1227">
        <v>22.33724559776735</v>
      </c>
      <c r="CJ1227">
        <v>22.399199317445074</v>
      </c>
      <c r="CK1227">
        <v>22.458983500556272</v>
      </c>
      <c r="CL1227">
        <v>22.491398417785732</v>
      </c>
      <c r="CM1227">
        <v>22.552235614985637</v>
      </c>
      <c r="CN1227">
        <v>22.64665193889369</v>
      </c>
      <c r="CO1227">
        <v>22.698538301362625</v>
      </c>
      <c r="CP1227">
        <v>22.738906182772354</v>
      </c>
      <c r="CQ1227">
        <v>22.323306024990558</v>
      </c>
      <c r="CR1227">
        <v>22.576996546272454</v>
      </c>
      <c r="CS1227">
        <v>22.605185705864425</v>
      </c>
      <c r="CT1227">
        <v>22.656580964469494</v>
      </c>
      <c r="CU1227">
        <v>22.720853249643454</v>
      </c>
      <c r="CV1227">
        <v>22.766650490834376</v>
      </c>
      <c r="CW1227">
        <v>22.768855811036044</v>
      </c>
      <c r="CX1227">
        <f>AVERAGE(pipe_data__2[[#This Row],[u1,]:[u101]])</f>
        <v>22.573230075181122</v>
      </c>
      <c r="CY1227">
        <v>22.573230075181122</v>
      </c>
      <c r="CZ1227" s="16">
        <v>22.783313702368993</v>
      </c>
      <c r="DA1227" s="19"/>
    </row>
    <row r="1228" spans="1:105" x14ac:dyDescent="0.25">
      <c r="A1228">
        <v>0.22661330665332668</v>
      </c>
      <c r="B1228">
        <v>22.667530514690441</v>
      </c>
      <c r="C1228">
        <v>22.617731992357871</v>
      </c>
      <c r="D1228">
        <v>22.5655378101611</v>
      </c>
      <c r="E1228">
        <v>22.59550437879901</v>
      </c>
      <c r="F1228">
        <v>22.590247868745294</v>
      </c>
      <c r="G1228">
        <v>22.58669908108028</v>
      </c>
      <c r="H1228">
        <v>22.62090827626761</v>
      </c>
      <c r="I1228">
        <v>22.769063221631061</v>
      </c>
      <c r="J1228">
        <v>22.794485651014792</v>
      </c>
      <c r="K1228">
        <v>22.830779943659529</v>
      </c>
      <c r="L1228">
        <v>22.911250619722257</v>
      </c>
      <c r="M1228">
        <v>22.935255352345166</v>
      </c>
      <c r="N1228">
        <v>22.939525210303898</v>
      </c>
      <c r="O1228">
        <v>22.957925900150315</v>
      </c>
      <c r="P1228">
        <v>22.990019966323295</v>
      </c>
      <c r="Q1228">
        <v>23.004906164386455</v>
      </c>
      <c r="R1228">
        <v>23.019519766492866</v>
      </c>
      <c r="S1228">
        <v>23.047859493908263</v>
      </c>
      <c r="T1228">
        <v>23.075826654719975</v>
      </c>
      <c r="U1228">
        <v>23.059054056210236</v>
      </c>
      <c r="V1228">
        <v>23.050690702889106</v>
      </c>
      <c r="W1228">
        <v>23.059037853285243</v>
      </c>
      <c r="X1228">
        <v>23.07591231226117</v>
      </c>
      <c r="Y1228">
        <v>23.049779983283926</v>
      </c>
      <c r="Z1228">
        <v>22.995055123725166</v>
      </c>
      <c r="AA1228">
        <v>22.992473691534851</v>
      </c>
      <c r="AB1228">
        <v>22.972217711936636</v>
      </c>
      <c r="AC1228">
        <v>22.911186764314518</v>
      </c>
      <c r="AD1228">
        <v>22.85471057414231</v>
      </c>
      <c r="AE1228">
        <v>22.834073895367023</v>
      </c>
      <c r="AF1228">
        <v>22.774550957596492</v>
      </c>
      <c r="AG1228">
        <v>22.684465833286872</v>
      </c>
      <c r="AH1228">
        <v>22.674409270658508</v>
      </c>
      <c r="AI1228">
        <v>22.724196116593163</v>
      </c>
      <c r="AJ1228">
        <v>22.70345691958196</v>
      </c>
      <c r="AK1228">
        <v>22.710535505630229</v>
      </c>
      <c r="AL1228">
        <v>22.759977878684527</v>
      </c>
      <c r="AM1228">
        <v>22.750585214869051</v>
      </c>
      <c r="AN1228">
        <v>22.713322171641014</v>
      </c>
      <c r="AO1228">
        <v>22.730350482367079</v>
      </c>
      <c r="AP1228">
        <v>22.720305171251056</v>
      </c>
      <c r="AQ1228">
        <v>22.735621038896671</v>
      </c>
      <c r="AR1228">
        <v>22.676812725788185</v>
      </c>
      <c r="AS1228">
        <v>22.673690937506159</v>
      </c>
      <c r="AT1228">
        <v>22.701740795251162</v>
      </c>
      <c r="AU1228">
        <v>22.783964182959956</v>
      </c>
      <c r="AV1228">
        <v>22.793914166148355</v>
      </c>
      <c r="AW1228">
        <v>22.758565052819442</v>
      </c>
      <c r="AX1228">
        <v>22.530309962522587</v>
      </c>
      <c r="AY1228">
        <v>22.448514078298945</v>
      </c>
      <c r="AZ1228">
        <v>22.414106925832414</v>
      </c>
      <c r="BA1228">
        <v>22.388245694216511</v>
      </c>
      <c r="BB1228">
        <v>22.395489836014708</v>
      </c>
      <c r="BC1228">
        <v>22.391715230582136</v>
      </c>
      <c r="BD1228">
        <v>22.372101295510411</v>
      </c>
      <c r="BE1228">
        <v>22.295347656040743</v>
      </c>
      <c r="BF1228">
        <v>22.218077846894694</v>
      </c>
      <c r="BG1228">
        <v>22.200620636642189</v>
      </c>
      <c r="BH1228">
        <v>22.234266858526951</v>
      </c>
      <c r="BI1228">
        <v>22.244911630729547</v>
      </c>
      <c r="BJ1228">
        <v>22.280741980280055</v>
      </c>
      <c r="BK1228">
        <v>22.28046422779726</v>
      </c>
      <c r="BL1228">
        <v>22.296194914605387</v>
      </c>
      <c r="BM1228">
        <v>22.312352591029342</v>
      </c>
      <c r="BN1228">
        <v>22.367748809290962</v>
      </c>
      <c r="BO1228">
        <v>22.390151977005463</v>
      </c>
      <c r="BP1228">
        <v>22.3137613825279</v>
      </c>
      <c r="BQ1228">
        <v>22.256728484079407</v>
      </c>
      <c r="BR1228">
        <v>22.093551932507474</v>
      </c>
      <c r="BS1228">
        <v>22.043195914341066</v>
      </c>
      <c r="BT1228">
        <v>22.040798111435329</v>
      </c>
      <c r="BU1228">
        <v>22.050764102993277</v>
      </c>
      <c r="BV1228">
        <v>22.084129360794599</v>
      </c>
      <c r="BW1228">
        <v>22.179441156334363</v>
      </c>
      <c r="BX1228">
        <v>22.063194193806094</v>
      </c>
      <c r="BY1228">
        <v>21.98774223834852</v>
      </c>
      <c r="BZ1228">
        <v>22.066891107753268</v>
      </c>
      <c r="CA1228">
        <v>22.159446464792769</v>
      </c>
      <c r="CB1228">
        <v>22.17979220633687</v>
      </c>
      <c r="CC1228">
        <v>22.152839724374552</v>
      </c>
      <c r="CD1228">
        <v>22.201165184928939</v>
      </c>
      <c r="CE1228">
        <v>22.211144846115658</v>
      </c>
      <c r="CF1228">
        <v>22.245387487740473</v>
      </c>
      <c r="CG1228">
        <v>22.247166051678711</v>
      </c>
      <c r="CH1228">
        <v>22.289559162823352</v>
      </c>
      <c r="CI1228">
        <v>22.335471820930508</v>
      </c>
      <c r="CJ1228">
        <v>22.397687153139582</v>
      </c>
      <c r="CK1228">
        <v>22.457431140719457</v>
      </c>
      <c r="CL1228">
        <v>22.489928634748527</v>
      </c>
      <c r="CM1228">
        <v>22.550941200599262</v>
      </c>
      <c r="CN1228">
        <v>22.645571436653039</v>
      </c>
      <c r="CO1228">
        <v>22.697402891399893</v>
      </c>
      <c r="CP1228">
        <v>22.737674116352323</v>
      </c>
      <c r="CQ1228">
        <v>22.320844588931063</v>
      </c>
      <c r="CR1228">
        <v>22.575547044316604</v>
      </c>
      <c r="CS1228">
        <v>22.603564625558963</v>
      </c>
      <c r="CT1228">
        <v>22.655055119145526</v>
      </c>
      <c r="CU1228">
        <v>22.71880841040532</v>
      </c>
      <c r="CV1228">
        <v>22.76509558282379</v>
      </c>
      <c r="CW1228">
        <v>22.766734365562737</v>
      </c>
      <c r="CX1228">
        <f>AVERAGE(pipe_data__2[[#This Row],[u1,]:[u101]])</f>
        <v>22.570910543540599</v>
      </c>
      <c r="CY1228">
        <v>22.570910543540599</v>
      </c>
      <c r="CZ1228" s="17">
        <v>22.7812165396846</v>
      </c>
      <c r="DA1228" s="18"/>
    </row>
    <row r="1229" spans="1:105" x14ac:dyDescent="0.25">
      <c r="A1229">
        <v>0.22761380690345168</v>
      </c>
      <c r="B1229">
        <v>22.664729275891407</v>
      </c>
      <c r="C1229">
        <v>22.615350264671779</v>
      </c>
      <c r="D1229">
        <v>22.563005913174596</v>
      </c>
      <c r="E1229">
        <v>22.592731427445692</v>
      </c>
      <c r="F1229">
        <v>22.587838513239699</v>
      </c>
      <c r="G1229">
        <v>22.58429337794675</v>
      </c>
      <c r="H1229">
        <v>22.618542818357106</v>
      </c>
      <c r="I1229">
        <v>22.766678644507447</v>
      </c>
      <c r="J1229">
        <v>22.792129192566005</v>
      </c>
      <c r="K1229">
        <v>22.828438919514383</v>
      </c>
      <c r="L1229">
        <v>22.909029350784174</v>
      </c>
      <c r="M1229">
        <v>22.933071653102644</v>
      </c>
      <c r="N1229">
        <v>22.937446514264419</v>
      </c>
      <c r="O1229">
        <v>22.955867963886753</v>
      </c>
      <c r="P1229">
        <v>22.987715507052791</v>
      </c>
      <c r="Q1229">
        <v>23.002984959676205</v>
      </c>
      <c r="R1229">
        <v>23.017068350598567</v>
      </c>
      <c r="S1229">
        <v>23.045633919185207</v>
      </c>
      <c r="T1229">
        <v>23.073328859150635</v>
      </c>
      <c r="U1229">
        <v>23.057094439749324</v>
      </c>
      <c r="V1229">
        <v>23.048706366645632</v>
      </c>
      <c r="W1229">
        <v>23.056956704157859</v>
      </c>
      <c r="X1229">
        <v>23.073816448838116</v>
      </c>
      <c r="Y1229">
        <v>23.047468512048042</v>
      </c>
      <c r="Z1229">
        <v>22.992344880526307</v>
      </c>
      <c r="AA1229">
        <v>22.990147271222362</v>
      </c>
      <c r="AB1229">
        <v>22.969502169880901</v>
      </c>
      <c r="AC1229">
        <v>22.90810231209041</v>
      </c>
      <c r="AD1229">
        <v>22.851755707788509</v>
      </c>
      <c r="AE1229">
        <v>22.830657931028824</v>
      </c>
      <c r="AF1229">
        <v>22.770763353577614</v>
      </c>
      <c r="AG1229">
        <v>22.681505760857572</v>
      </c>
      <c r="AH1229">
        <v>22.67139524354527</v>
      </c>
      <c r="AI1229">
        <v>22.721748507040996</v>
      </c>
      <c r="AJ1229">
        <v>22.700966315308904</v>
      </c>
      <c r="AK1229">
        <v>22.708054042693359</v>
      </c>
      <c r="AL1229">
        <v>22.758018712169619</v>
      </c>
      <c r="AM1229">
        <v>22.747805776335731</v>
      </c>
      <c r="AN1229">
        <v>22.711279769765778</v>
      </c>
      <c r="AO1229">
        <v>22.72820547190927</v>
      </c>
      <c r="AP1229">
        <v>22.718306754687372</v>
      </c>
      <c r="AQ1229">
        <v>22.733611214020559</v>
      </c>
      <c r="AR1229">
        <v>22.674634394434449</v>
      </c>
      <c r="AS1229">
        <v>22.671330275226165</v>
      </c>
      <c r="AT1229">
        <v>22.699892452348777</v>
      </c>
      <c r="AU1229">
        <v>22.781725261247121</v>
      </c>
      <c r="AV1229">
        <v>22.7916643671618</v>
      </c>
      <c r="AW1229">
        <v>22.755487945645051</v>
      </c>
      <c r="AX1229">
        <v>22.526154607365946</v>
      </c>
      <c r="AY1229">
        <v>22.445371409220694</v>
      </c>
      <c r="AZ1229">
        <v>22.410417883823033</v>
      </c>
      <c r="BA1229">
        <v>22.38517661202328</v>
      </c>
      <c r="BB1229">
        <v>22.392864980272677</v>
      </c>
      <c r="BC1229">
        <v>22.388806928556427</v>
      </c>
      <c r="BD1229">
        <v>22.369909691689191</v>
      </c>
      <c r="BE1229">
        <v>22.292548418709977</v>
      </c>
      <c r="BF1229">
        <v>22.214855464349728</v>
      </c>
      <c r="BG1229">
        <v>22.197941954254205</v>
      </c>
      <c r="BH1229">
        <v>22.231917552402894</v>
      </c>
      <c r="BI1229">
        <v>22.242991743219502</v>
      </c>
      <c r="BJ1229">
        <v>22.278656957626751</v>
      </c>
      <c r="BK1229">
        <v>22.278431358611265</v>
      </c>
      <c r="BL1229">
        <v>22.29439890557267</v>
      </c>
      <c r="BM1229">
        <v>22.310409767236369</v>
      </c>
      <c r="BN1229">
        <v>22.366094272629564</v>
      </c>
      <c r="BO1229">
        <v>22.388706234495061</v>
      </c>
      <c r="BP1229">
        <v>22.310463890573189</v>
      </c>
      <c r="BQ1229">
        <v>22.253608839027656</v>
      </c>
      <c r="BR1229">
        <v>22.090498417961868</v>
      </c>
      <c r="BS1229">
        <v>22.040565796565492</v>
      </c>
      <c r="BT1229">
        <v>22.038454856876442</v>
      </c>
      <c r="BU1229">
        <v>22.048619745348176</v>
      </c>
      <c r="BV1229">
        <v>22.082320081989963</v>
      </c>
      <c r="BW1229">
        <v>22.178194196418396</v>
      </c>
      <c r="BX1229">
        <v>22.058928032163099</v>
      </c>
      <c r="BY1229">
        <v>21.984473174256578</v>
      </c>
      <c r="BZ1229">
        <v>22.064661276697436</v>
      </c>
      <c r="CA1229">
        <v>22.157390100546056</v>
      </c>
      <c r="CB1229">
        <v>22.177480041200923</v>
      </c>
      <c r="CC1229">
        <v>22.150409496646173</v>
      </c>
      <c r="CD1229">
        <v>22.198876927657125</v>
      </c>
      <c r="CE1229">
        <v>22.209084185541762</v>
      </c>
      <c r="CF1229">
        <v>22.243455265447167</v>
      </c>
      <c r="CG1229">
        <v>22.245343637440339</v>
      </c>
      <c r="CH1229">
        <v>22.287856100727151</v>
      </c>
      <c r="CI1229">
        <v>22.333698044093666</v>
      </c>
      <c r="CJ1229">
        <v>22.396174988834087</v>
      </c>
      <c r="CK1229">
        <v>22.455878780882646</v>
      </c>
      <c r="CL1229">
        <v>22.488458851711322</v>
      </c>
      <c r="CM1229">
        <v>22.549646786212882</v>
      </c>
      <c r="CN1229">
        <v>22.644490934412385</v>
      </c>
      <c r="CO1229">
        <v>22.696267481437161</v>
      </c>
      <c r="CP1229">
        <v>22.736442049932293</v>
      </c>
      <c r="CQ1229">
        <v>22.318383152871569</v>
      </c>
      <c r="CR1229">
        <v>22.574097542360757</v>
      </c>
      <c r="CS1229">
        <v>22.601943545253498</v>
      </c>
      <c r="CT1229">
        <v>22.653529273821558</v>
      </c>
      <c r="CU1229">
        <v>22.716763571167188</v>
      </c>
      <c r="CV1229">
        <v>22.763052982779652</v>
      </c>
      <c r="CW1229">
        <v>22.764602031606412</v>
      </c>
      <c r="CX1229">
        <f>AVERAGE(pipe_data__2[[#This Row],[u1,]:[u101]])</f>
        <v>22.568586026094906</v>
      </c>
      <c r="CY1229">
        <v>22.568586026094906</v>
      </c>
      <c r="CZ1229" s="16">
        <v>22.779057241443883</v>
      </c>
      <c r="DA1229" s="19"/>
    </row>
    <row r="1230" spans="1:105" x14ac:dyDescent="0.25">
      <c r="A1230">
        <v>0.22861430715357667</v>
      </c>
      <c r="B1230">
        <v>22.661928037092377</v>
      </c>
      <c r="C1230">
        <v>22.61296853698569</v>
      </c>
      <c r="D1230">
        <v>22.560474016188092</v>
      </c>
      <c r="E1230">
        <v>22.58995847609237</v>
      </c>
      <c r="F1230">
        <v>22.585429157734104</v>
      </c>
      <c r="G1230">
        <v>22.581887674813217</v>
      </c>
      <c r="H1230">
        <v>22.616177360446603</v>
      </c>
      <c r="I1230">
        <v>22.764294067383833</v>
      </c>
      <c r="J1230">
        <v>22.789772734117214</v>
      </c>
      <c r="K1230">
        <v>22.826097895369237</v>
      </c>
      <c r="L1230">
        <v>22.906808081846091</v>
      </c>
      <c r="M1230">
        <v>22.930887953860122</v>
      </c>
      <c r="N1230">
        <v>22.93536781822494</v>
      </c>
      <c r="O1230">
        <v>22.953810027623192</v>
      </c>
      <c r="P1230">
        <v>22.985411047782289</v>
      </c>
      <c r="Q1230">
        <v>23.001063754965958</v>
      </c>
      <c r="R1230">
        <v>23.014616934704268</v>
      </c>
      <c r="S1230">
        <v>23.043408344462151</v>
      </c>
      <c r="T1230">
        <v>23.070831063581295</v>
      </c>
      <c r="U1230">
        <v>23.055134823288412</v>
      </c>
      <c r="V1230">
        <v>23.046722030402158</v>
      </c>
      <c r="W1230">
        <v>23.05487555503047</v>
      </c>
      <c r="X1230">
        <v>23.071720585415058</v>
      </c>
      <c r="Y1230">
        <v>23.045157040812157</v>
      </c>
      <c r="Z1230">
        <v>22.989634637327448</v>
      </c>
      <c r="AA1230">
        <v>22.987820850909873</v>
      </c>
      <c r="AB1230">
        <v>22.966786627825162</v>
      </c>
      <c r="AC1230">
        <v>22.905017859866305</v>
      </c>
      <c r="AD1230">
        <v>22.848800841434709</v>
      </c>
      <c r="AE1230">
        <v>22.827241966690629</v>
      </c>
      <c r="AF1230">
        <v>22.766975749558739</v>
      </c>
      <c r="AG1230">
        <v>22.678545688428276</v>
      </c>
      <c r="AH1230">
        <v>22.668381216432035</v>
      </c>
      <c r="AI1230">
        <v>22.719300897488832</v>
      </c>
      <c r="AJ1230">
        <v>22.698475711035851</v>
      </c>
      <c r="AK1230">
        <v>22.705572579756485</v>
      </c>
      <c r="AL1230">
        <v>22.756059545654715</v>
      </c>
      <c r="AM1230">
        <v>22.745026337802411</v>
      </c>
      <c r="AN1230">
        <v>22.709237367890541</v>
      </c>
      <c r="AO1230">
        <v>22.726060461451457</v>
      </c>
      <c r="AP1230">
        <v>22.716308338123689</v>
      </c>
      <c r="AQ1230">
        <v>22.731601389144448</v>
      </c>
      <c r="AR1230">
        <v>22.672456063080713</v>
      </c>
      <c r="AS1230">
        <v>22.668969612946171</v>
      </c>
      <c r="AT1230">
        <v>22.698044109446393</v>
      </c>
      <c r="AU1230">
        <v>22.779486339534287</v>
      </c>
      <c r="AV1230">
        <v>22.789414568175243</v>
      </c>
      <c r="AW1230">
        <v>22.752410838470659</v>
      </c>
      <c r="AX1230">
        <v>22.521999252209309</v>
      </c>
      <c r="AY1230">
        <v>22.441885077729982</v>
      </c>
      <c r="AZ1230">
        <v>22.406728841813649</v>
      </c>
      <c r="BA1230">
        <v>22.382107529830044</v>
      </c>
      <c r="BB1230">
        <v>22.390240124530646</v>
      </c>
      <c r="BC1230">
        <v>22.385898626530718</v>
      </c>
      <c r="BD1230">
        <v>22.367718087867967</v>
      </c>
      <c r="BE1230">
        <v>22.289749181379214</v>
      </c>
      <c r="BF1230">
        <v>22.211633081804763</v>
      </c>
      <c r="BG1230">
        <v>22.195263271866221</v>
      </c>
      <c r="BH1230">
        <v>22.229568246278834</v>
      </c>
      <c r="BI1230">
        <v>22.24107185570946</v>
      </c>
      <c r="BJ1230">
        <v>22.276571934973447</v>
      </c>
      <c r="BK1230">
        <v>22.276398489425269</v>
      </c>
      <c r="BL1230">
        <v>22.292602896539957</v>
      </c>
      <c r="BM1230">
        <v>22.308466943443396</v>
      </c>
      <c r="BN1230">
        <v>22.364439735968165</v>
      </c>
      <c r="BO1230">
        <v>22.387260491984659</v>
      </c>
      <c r="BP1230">
        <v>22.307166398618474</v>
      </c>
      <c r="BQ1230">
        <v>22.250113470311423</v>
      </c>
      <c r="BR1230">
        <v>22.087444903416259</v>
      </c>
      <c r="BS1230">
        <v>22.037935678789914</v>
      </c>
      <c r="BT1230">
        <v>22.036111602317558</v>
      </c>
      <c r="BU1230">
        <v>22.046475387703079</v>
      </c>
      <c r="BV1230">
        <v>22.080510803185327</v>
      </c>
      <c r="BW1230">
        <v>22.176947236502428</v>
      </c>
      <c r="BX1230">
        <v>22.0546618705201</v>
      </c>
      <c r="BY1230">
        <v>21.981204110164633</v>
      </c>
      <c r="BZ1230">
        <v>22.062431445641604</v>
      </c>
      <c r="CA1230">
        <v>22.155333736299344</v>
      </c>
      <c r="CB1230">
        <v>22.175167876064975</v>
      </c>
      <c r="CC1230">
        <v>22.147979268917794</v>
      </c>
      <c r="CD1230">
        <v>22.19658867038531</v>
      </c>
      <c r="CE1230">
        <v>22.207023524967866</v>
      </c>
      <c r="CF1230">
        <v>22.241523043153865</v>
      </c>
      <c r="CG1230">
        <v>22.243521223201967</v>
      </c>
      <c r="CH1230">
        <v>22.28615303863095</v>
      </c>
      <c r="CI1230">
        <v>22.331924267256824</v>
      </c>
      <c r="CJ1230">
        <v>22.394662824528595</v>
      </c>
      <c r="CK1230">
        <v>22.454326421045835</v>
      </c>
      <c r="CL1230">
        <v>22.486989068674117</v>
      </c>
      <c r="CM1230">
        <v>22.548352371826507</v>
      </c>
      <c r="CN1230">
        <v>22.643410432171734</v>
      </c>
      <c r="CO1230">
        <v>22.695132071474429</v>
      </c>
      <c r="CP1230">
        <v>22.735209983512263</v>
      </c>
      <c r="CQ1230">
        <v>22.315921716812074</v>
      </c>
      <c r="CR1230">
        <v>22.572648040404907</v>
      </c>
      <c r="CS1230">
        <v>22.600322464948032</v>
      </c>
      <c r="CT1230">
        <v>22.65179974706831</v>
      </c>
      <c r="CU1230">
        <v>22.714718731929054</v>
      </c>
      <c r="CV1230">
        <v>22.760973728302762</v>
      </c>
      <c r="CW1230">
        <v>22.76246969765009</v>
      </c>
      <c r="CX1230">
        <f>AVERAGE(pipe_data__2[[#This Row],[u1,]:[u101]])</f>
        <v>22.566251911429799</v>
      </c>
      <c r="CY1230">
        <v>22.566251911429799</v>
      </c>
      <c r="CZ1230" s="17">
        <v>22.776884670877706</v>
      </c>
      <c r="DA1230" s="18"/>
    </row>
    <row r="1231" spans="1:105" x14ac:dyDescent="0.25">
      <c r="A1231">
        <v>0.22961480740370166</v>
      </c>
      <c r="B1231">
        <v>22.659126798293343</v>
      </c>
      <c r="C1231">
        <v>22.610586809299598</v>
      </c>
      <c r="D1231">
        <v>22.557942119201584</v>
      </c>
      <c r="E1231">
        <v>22.587185524739052</v>
      </c>
      <c r="F1231">
        <v>22.58301980222851</v>
      </c>
      <c r="G1231">
        <v>22.579481971679687</v>
      </c>
      <c r="H1231">
        <v>22.613811902536099</v>
      </c>
      <c r="I1231">
        <v>22.761909490260219</v>
      </c>
      <c r="J1231">
        <v>22.787416275668427</v>
      </c>
      <c r="K1231">
        <v>22.823756871224091</v>
      </c>
      <c r="L1231">
        <v>22.904586812908008</v>
      </c>
      <c r="M1231">
        <v>22.9287042546176</v>
      </c>
      <c r="N1231">
        <v>22.933289122185457</v>
      </c>
      <c r="O1231">
        <v>22.95175209135963</v>
      </c>
      <c r="P1231">
        <v>22.983106588511784</v>
      </c>
      <c r="Q1231">
        <v>22.999074068002699</v>
      </c>
      <c r="R1231">
        <v>23.012165518809972</v>
      </c>
      <c r="S1231">
        <v>23.041182769739095</v>
      </c>
      <c r="T1231">
        <v>23.068333268011951</v>
      </c>
      <c r="U1231">
        <v>23.053175206827497</v>
      </c>
      <c r="V1231">
        <v>23.044737694158684</v>
      </c>
      <c r="W1231">
        <v>23.052794405903086</v>
      </c>
      <c r="X1231">
        <v>23.069624721992003</v>
      </c>
      <c r="Y1231">
        <v>23.042845569576269</v>
      </c>
      <c r="Z1231">
        <v>22.986924394128589</v>
      </c>
      <c r="AA1231">
        <v>22.985494430597385</v>
      </c>
      <c r="AB1231">
        <v>22.964071085769426</v>
      </c>
      <c r="AC1231">
        <v>22.901933407642197</v>
      </c>
      <c r="AD1231">
        <v>22.845845975080909</v>
      </c>
      <c r="AE1231">
        <v>22.823826002352433</v>
      </c>
      <c r="AF1231">
        <v>22.763188145539861</v>
      </c>
      <c r="AG1231">
        <v>22.675585615998976</v>
      </c>
      <c r="AH1231">
        <v>22.6653671893188</v>
      </c>
      <c r="AI1231">
        <v>22.716853287936669</v>
      </c>
      <c r="AJ1231">
        <v>22.695985106762798</v>
      </c>
      <c r="AK1231">
        <v>22.703091116819614</v>
      </c>
      <c r="AL1231">
        <v>22.753810836689109</v>
      </c>
      <c r="AM1231">
        <v>22.742246899269091</v>
      </c>
      <c r="AN1231">
        <v>22.707194966015305</v>
      </c>
      <c r="AO1231">
        <v>22.723915450993644</v>
      </c>
      <c r="AP1231">
        <v>22.714309921560005</v>
      </c>
      <c r="AQ1231">
        <v>22.729591564268336</v>
      </c>
      <c r="AR1231">
        <v>22.67027773172698</v>
      </c>
      <c r="AS1231">
        <v>22.666608950666177</v>
      </c>
      <c r="AT1231">
        <v>22.695442560076657</v>
      </c>
      <c r="AU1231">
        <v>22.777247417821457</v>
      </c>
      <c r="AV1231">
        <v>22.787164769188688</v>
      </c>
      <c r="AW1231">
        <v>22.749333731296268</v>
      </c>
      <c r="AX1231">
        <v>22.517843897052668</v>
      </c>
      <c r="AY1231">
        <v>22.437769005232393</v>
      </c>
      <c r="AZ1231">
        <v>22.403039799804265</v>
      </c>
      <c r="BA1231">
        <v>22.379038447636812</v>
      </c>
      <c r="BB1231">
        <v>22.387615268788615</v>
      </c>
      <c r="BC1231">
        <v>22.382990324505009</v>
      </c>
      <c r="BD1231">
        <v>22.365526484046747</v>
      </c>
      <c r="BE1231">
        <v>22.286949944048448</v>
      </c>
      <c r="BF1231">
        <v>22.208410699259794</v>
      </c>
      <c r="BG1231">
        <v>22.192584589478237</v>
      </c>
      <c r="BH1231">
        <v>22.227218940154778</v>
      </c>
      <c r="BI1231">
        <v>22.239151968199415</v>
      </c>
      <c r="BJ1231">
        <v>22.274486912320143</v>
      </c>
      <c r="BK1231">
        <v>22.274365620239273</v>
      </c>
      <c r="BL1231">
        <v>22.290806887507244</v>
      </c>
      <c r="BM1231">
        <v>22.306524119650422</v>
      </c>
      <c r="BN1231">
        <v>22.362785199306767</v>
      </c>
      <c r="BO1231">
        <v>22.385814749474257</v>
      </c>
      <c r="BP1231">
        <v>22.303868906663762</v>
      </c>
      <c r="BQ1231">
        <v>22.245489238252606</v>
      </c>
      <c r="BR1231">
        <v>22.084391388870653</v>
      </c>
      <c r="BS1231">
        <v>22.035305561014336</v>
      </c>
      <c r="BT1231">
        <v>22.03376834775867</v>
      </c>
      <c r="BU1231">
        <v>22.044331030057982</v>
      </c>
      <c r="BV1231">
        <v>22.078701524380687</v>
      </c>
      <c r="BW1231">
        <v>22.175700276586461</v>
      </c>
      <c r="BX1231">
        <v>22.050395708877105</v>
      </c>
      <c r="BY1231">
        <v>21.977935046072691</v>
      </c>
      <c r="BZ1231">
        <v>22.060201614585775</v>
      </c>
      <c r="CA1231">
        <v>22.153277372052631</v>
      </c>
      <c r="CB1231">
        <v>22.172855710929028</v>
      </c>
      <c r="CC1231">
        <v>22.145549041189415</v>
      </c>
      <c r="CD1231">
        <v>22.194300413113492</v>
      </c>
      <c r="CE1231">
        <v>22.204962864393973</v>
      </c>
      <c r="CF1231">
        <v>22.23959082086056</v>
      </c>
      <c r="CG1231">
        <v>22.241698808963594</v>
      </c>
      <c r="CH1231">
        <v>22.284449976534745</v>
      </c>
      <c r="CI1231">
        <v>22.330150490419982</v>
      </c>
      <c r="CJ1231">
        <v>22.3931506602231</v>
      </c>
      <c r="CK1231">
        <v>22.452774061209023</v>
      </c>
      <c r="CL1231">
        <v>22.485519285636911</v>
      </c>
      <c r="CM1231">
        <v>22.547057957440131</v>
      </c>
      <c r="CN1231">
        <v>22.64232992993108</v>
      </c>
      <c r="CO1231">
        <v>22.693996661511694</v>
      </c>
      <c r="CP1231">
        <v>22.733977917092233</v>
      </c>
      <c r="CQ1231">
        <v>22.313460280752579</v>
      </c>
      <c r="CR1231">
        <v>22.57119853844906</v>
      </c>
      <c r="CS1231">
        <v>22.59870138464257</v>
      </c>
      <c r="CT1231">
        <v>22.649720439729983</v>
      </c>
      <c r="CU1231">
        <v>22.712673892690919</v>
      </c>
      <c r="CV1231">
        <v>22.758894473825872</v>
      </c>
      <c r="CW1231">
        <v>22.760337363693768</v>
      </c>
      <c r="CX1231">
        <f>AVERAGE(pipe_data__2[[#This Row],[u1,]:[u101]])</f>
        <v>22.563885600603658</v>
      </c>
      <c r="CY1231">
        <v>22.563885600603658</v>
      </c>
      <c r="CZ1231" s="16">
        <v>22.774707160075554</v>
      </c>
      <c r="DA1231" s="19"/>
    </row>
    <row r="1232" spans="1:105" x14ac:dyDescent="0.25">
      <c r="A1232">
        <v>0.23061530765382687</v>
      </c>
      <c r="B1232">
        <v>22.656325559494309</v>
      </c>
      <c r="C1232">
        <v>22.608205081613505</v>
      </c>
      <c r="D1232">
        <v>22.55541022221508</v>
      </c>
      <c r="E1232">
        <v>22.58441257338573</v>
      </c>
      <c r="F1232">
        <v>22.580610446722915</v>
      </c>
      <c r="G1232">
        <v>22.577076268546154</v>
      </c>
      <c r="H1232">
        <v>22.611446444625596</v>
      </c>
      <c r="I1232">
        <v>22.759524913136605</v>
      </c>
      <c r="J1232">
        <v>22.78505981721964</v>
      </c>
      <c r="K1232">
        <v>22.821415847078942</v>
      </c>
      <c r="L1232">
        <v>22.902365543969925</v>
      </c>
      <c r="M1232">
        <v>22.926520555375077</v>
      </c>
      <c r="N1232">
        <v>22.931210426145977</v>
      </c>
      <c r="O1232">
        <v>22.949694155096068</v>
      </c>
      <c r="P1232">
        <v>22.98080212924128</v>
      </c>
      <c r="Q1232">
        <v>22.996561030473899</v>
      </c>
      <c r="R1232">
        <v>23.009714102915673</v>
      </c>
      <c r="S1232">
        <v>23.038957195016039</v>
      </c>
      <c r="T1232">
        <v>23.065835472442611</v>
      </c>
      <c r="U1232">
        <v>23.051215590366585</v>
      </c>
      <c r="V1232">
        <v>23.042753357915206</v>
      </c>
      <c r="W1232">
        <v>23.050713256775698</v>
      </c>
      <c r="X1232">
        <v>23.067528858568945</v>
      </c>
      <c r="Y1232">
        <v>23.040534098340384</v>
      </c>
      <c r="Z1232">
        <v>22.984214150929731</v>
      </c>
      <c r="AA1232">
        <v>22.983168010284896</v>
      </c>
      <c r="AB1232">
        <v>22.96135554371369</v>
      </c>
      <c r="AC1232">
        <v>22.898848955418089</v>
      </c>
      <c r="AD1232">
        <v>22.842891108727105</v>
      </c>
      <c r="AE1232">
        <v>22.820410038014238</v>
      </c>
      <c r="AF1232">
        <v>22.759400541520982</v>
      </c>
      <c r="AG1232">
        <v>22.672625543569676</v>
      </c>
      <c r="AH1232">
        <v>22.662353162205566</v>
      </c>
      <c r="AI1232">
        <v>22.714405678384502</v>
      </c>
      <c r="AJ1232">
        <v>22.693494502489745</v>
      </c>
      <c r="AK1232">
        <v>22.700609653882744</v>
      </c>
      <c r="AL1232">
        <v>22.751409536836398</v>
      </c>
      <c r="AM1232">
        <v>22.739467460735771</v>
      </c>
      <c r="AN1232">
        <v>22.705152564140068</v>
      </c>
      <c r="AO1232">
        <v>22.721770440535831</v>
      </c>
      <c r="AP1232">
        <v>22.712311504996322</v>
      </c>
      <c r="AQ1232">
        <v>22.727581739392225</v>
      </c>
      <c r="AR1232">
        <v>22.668099400373244</v>
      </c>
      <c r="AS1232">
        <v>22.664248288386183</v>
      </c>
      <c r="AT1232">
        <v>22.692834087138543</v>
      </c>
      <c r="AU1232">
        <v>22.775008496108622</v>
      </c>
      <c r="AV1232">
        <v>22.784914970202134</v>
      </c>
      <c r="AW1232">
        <v>22.746256624121877</v>
      </c>
      <c r="AX1232">
        <v>22.513688541896027</v>
      </c>
      <c r="AY1232">
        <v>22.433652932734805</v>
      </c>
      <c r="AZ1232">
        <v>22.399350757794881</v>
      </c>
      <c r="BA1232">
        <v>22.375969365443581</v>
      </c>
      <c r="BB1232">
        <v>22.384990413046584</v>
      </c>
      <c r="BC1232">
        <v>22.3800820224793</v>
      </c>
      <c r="BD1232">
        <v>22.363334880225526</v>
      </c>
      <c r="BE1232">
        <v>22.284150706717682</v>
      </c>
      <c r="BF1232">
        <v>22.205188316714828</v>
      </c>
      <c r="BG1232">
        <v>22.189905907090253</v>
      </c>
      <c r="BH1232">
        <v>22.224869634030718</v>
      </c>
      <c r="BI1232">
        <v>22.23723208068937</v>
      </c>
      <c r="BJ1232">
        <v>22.272401889666838</v>
      </c>
      <c r="BK1232">
        <v>22.272332751053277</v>
      </c>
      <c r="BL1232">
        <v>22.289010878474528</v>
      </c>
      <c r="BM1232">
        <v>22.304581295857446</v>
      </c>
      <c r="BN1232">
        <v>22.361130662645369</v>
      </c>
      <c r="BO1232">
        <v>22.384369006963855</v>
      </c>
      <c r="BP1232">
        <v>22.300571414709047</v>
      </c>
      <c r="BQ1232">
        <v>22.240865006193793</v>
      </c>
      <c r="BR1232">
        <v>22.081337874325047</v>
      </c>
      <c r="BS1232">
        <v>22.032675443238759</v>
      </c>
      <c r="BT1232">
        <v>22.031425093199786</v>
      </c>
      <c r="BU1232">
        <v>22.042186672412882</v>
      </c>
      <c r="BV1232">
        <v>22.076892245576051</v>
      </c>
      <c r="BW1232">
        <v>22.174453316670494</v>
      </c>
      <c r="BX1232">
        <v>22.046129547234109</v>
      </c>
      <c r="BY1232">
        <v>21.974665981980745</v>
      </c>
      <c r="BZ1232">
        <v>22.057971783529943</v>
      </c>
      <c r="CA1232">
        <v>22.151221007805919</v>
      </c>
      <c r="CB1232">
        <v>22.17054354579308</v>
      </c>
      <c r="CC1232">
        <v>22.14311881346104</v>
      </c>
      <c r="CD1232">
        <v>22.192012155841677</v>
      </c>
      <c r="CE1232">
        <v>22.202902203820077</v>
      </c>
      <c r="CF1232">
        <v>22.237658598567258</v>
      </c>
      <c r="CG1232">
        <v>22.239876394725222</v>
      </c>
      <c r="CH1232">
        <v>22.282746914438544</v>
      </c>
      <c r="CI1232">
        <v>22.32837671358314</v>
      </c>
      <c r="CJ1232">
        <v>22.391638495917604</v>
      </c>
      <c r="CK1232">
        <v>22.451221701372212</v>
      </c>
      <c r="CL1232">
        <v>22.484049502599706</v>
      </c>
      <c r="CM1232">
        <v>22.545763543053756</v>
      </c>
      <c r="CN1232">
        <v>22.641249427690429</v>
      </c>
      <c r="CO1232">
        <v>22.692861251548962</v>
      </c>
      <c r="CP1232">
        <v>22.732745850672206</v>
      </c>
      <c r="CQ1232">
        <v>22.310998844693081</v>
      </c>
      <c r="CR1232">
        <v>22.56974903649321</v>
      </c>
      <c r="CS1232">
        <v>22.597080304337105</v>
      </c>
      <c r="CT1232">
        <v>22.647641132391659</v>
      </c>
      <c r="CU1232">
        <v>22.710629053452784</v>
      </c>
      <c r="CV1232">
        <v>22.756815219348983</v>
      </c>
      <c r="CW1232">
        <v>22.758205029737443</v>
      </c>
      <c r="CX1232">
        <f>AVERAGE(pipe_data__2[[#This Row],[u1,]:[u101]])</f>
        <v>22.561512461127293</v>
      </c>
      <c r="CY1232">
        <v>22.561512461127293</v>
      </c>
      <c r="CZ1232" s="17">
        <v>22.772523225366555</v>
      </c>
      <c r="DA1232" s="18"/>
    </row>
    <row r="1233" spans="1:105" x14ac:dyDescent="0.25">
      <c r="A1233">
        <v>0.23161580790395186</v>
      </c>
      <c r="B1233">
        <v>22.653524320695276</v>
      </c>
      <c r="C1233">
        <v>22.605823353927416</v>
      </c>
      <c r="D1233">
        <v>22.552878325228576</v>
      </c>
      <c r="E1233">
        <v>22.581639622032412</v>
      </c>
      <c r="F1233">
        <v>22.57820109121732</v>
      </c>
      <c r="G1233">
        <v>22.574670565412625</v>
      </c>
      <c r="H1233">
        <v>22.609080986715089</v>
      </c>
      <c r="I1233">
        <v>22.757140336012991</v>
      </c>
      <c r="J1233">
        <v>22.782703358770853</v>
      </c>
      <c r="K1233">
        <v>22.819074822933796</v>
      </c>
      <c r="L1233">
        <v>22.900144275031842</v>
      </c>
      <c r="M1233">
        <v>22.924336856132555</v>
      </c>
      <c r="N1233">
        <v>22.929131730106498</v>
      </c>
      <c r="O1233">
        <v>22.947636218832507</v>
      </c>
      <c r="P1233">
        <v>22.978497669970778</v>
      </c>
      <c r="Q1233">
        <v>22.994047992945102</v>
      </c>
      <c r="R1233">
        <v>23.007262687021374</v>
      </c>
      <c r="S1233">
        <v>23.036731620292983</v>
      </c>
      <c r="T1233">
        <v>23.063337676873271</v>
      </c>
      <c r="U1233">
        <v>23.049255973905669</v>
      </c>
      <c r="V1233">
        <v>23.040202727730126</v>
      </c>
      <c r="W1233">
        <v>23.048632107648313</v>
      </c>
      <c r="X1233">
        <v>23.065432995145891</v>
      </c>
      <c r="Y1233">
        <v>23.038222627104499</v>
      </c>
      <c r="Z1233">
        <v>22.981503907730875</v>
      </c>
      <c r="AA1233">
        <v>22.980841589972407</v>
      </c>
      <c r="AB1233">
        <v>22.958640001657951</v>
      </c>
      <c r="AC1233">
        <v>22.895764503193984</v>
      </c>
      <c r="AD1233">
        <v>22.839936242373305</v>
      </c>
      <c r="AE1233">
        <v>22.816994073676042</v>
      </c>
      <c r="AF1233">
        <v>22.755612937502104</v>
      </c>
      <c r="AG1233">
        <v>22.66966547114038</v>
      </c>
      <c r="AH1233">
        <v>22.659339135092331</v>
      </c>
      <c r="AI1233">
        <v>22.711958068832338</v>
      </c>
      <c r="AJ1233">
        <v>22.691003898216692</v>
      </c>
      <c r="AK1233">
        <v>22.698128190945869</v>
      </c>
      <c r="AL1233">
        <v>22.749008236983688</v>
      </c>
      <c r="AM1233">
        <v>22.736688022202451</v>
      </c>
      <c r="AN1233">
        <v>22.702874347997589</v>
      </c>
      <c r="AO1233">
        <v>22.719625430078018</v>
      </c>
      <c r="AP1233">
        <v>22.710313088432638</v>
      </c>
      <c r="AQ1233">
        <v>22.725571914516113</v>
      </c>
      <c r="AR1233">
        <v>22.665921069019507</v>
      </c>
      <c r="AS1233">
        <v>22.661887626106186</v>
      </c>
      <c r="AT1233">
        <v>22.690225614200433</v>
      </c>
      <c r="AU1233">
        <v>22.772769574395788</v>
      </c>
      <c r="AV1233">
        <v>22.78266517121558</v>
      </c>
      <c r="AW1233">
        <v>22.743179516947485</v>
      </c>
      <c r="AX1233">
        <v>22.509533186739386</v>
      </c>
      <c r="AY1233">
        <v>22.429536860237217</v>
      </c>
      <c r="AZ1233">
        <v>22.395661715785501</v>
      </c>
      <c r="BA1233">
        <v>22.372900283250345</v>
      </c>
      <c r="BB1233">
        <v>22.382365557304553</v>
      </c>
      <c r="BC1233">
        <v>22.377173720453591</v>
      </c>
      <c r="BD1233">
        <v>22.361143276404302</v>
      </c>
      <c r="BE1233">
        <v>22.281351469386916</v>
      </c>
      <c r="BF1233">
        <v>22.201965934169863</v>
      </c>
      <c r="BG1233">
        <v>22.187227224702269</v>
      </c>
      <c r="BH1233">
        <v>22.222520327906658</v>
      </c>
      <c r="BI1233">
        <v>22.235312193179329</v>
      </c>
      <c r="BJ1233">
        <v>22.270316867013534</v>
      </c>
      <c r="BK1233">
        <v>22.270299881867281</v>
      </c>
      <c r="BL1233">
        <v>22.287214869441815</v>
      </c>
      <c r="BM1233">
        <v>22.302638472064473</v>
      </c>
      <c r="BN1233">
        <v>22.359476125983967</v>
      </c>
      <c r="BO1233">
        <v>22.382923264453453</v>
      </c>
      <c r="BP1233">
        <v>22.297273922754336</v>
      </c>
      <c r="BQ1233">
        <v>22.236240774134977</v>
      </c>
      <c r="BR1233">
        <v>22.078284359779438</v>
      </c>
      <c r="BS1233">
        <v>22.030045325463185</v>
      </c>
      <c r="BT1233">
        <v>22.029081838640902</v>
      </c>
      <c r="BU1233">
        <v>22.040042314767785</v>
      </c>
      <c r="BV1233">
        <v>22.075049574197649</v>
      </c>
      <c r="BW1233">
        <v>22.173206356754527</v>
      </c>
      <c r="BX1233">
        <v>22.04186338559111</v>
      </c>
      <c r="BY1233">
        <v>21.9713969178888</v>
      </c>
      <c r="BZ1233">
        <v>22.055741952474111</v>
      </c>
      <c r="CA1233">
        <v>22.149164643559207</v>
      </c>
      <c r="CB1233">
        <v>22.168231380657133</v>
      </c>
      <c r="CC1233">
        <v>22.140688585732661</v>
      </c>
      <c r="CD1233">
        <v>22.189723898569859</v>
      </c>
      <c r="CE1233">
        <v>22.200841543246181</v>
      </c>
      <c r="CF1233">
        <v>22.235726376273956</v>
      </c>
      <c r="CG1233">
        <v>22.238053980486846</v>
      </c>
      <c r="CH1233">
        <v>22.281043852342339</v>
      </c>
      <c r="CI1233">
        <v>22.326602936746298</v>
      </c>
      <c r="CJ1233">
        <v>22.390126331612112</v>
      </c>
      <c r="CK1233">
        <v>22.449669341535397</v>
      </c>
      <c r="CL1233">
        <v>22.482579719562501</v>
      </c>
      <c r="CM1233">
        <v>22.54446912866738</v>
      </c>
      <c r="CN1233">
        <v>22.640168925449775</v>
      </c>
      <c r="CO1233">
        <v>22.69172584158623</v>
      </c>
      <c r="CP1233">
        <v>22.731513784252176</v>
      </c>
      <c r="CQ1233">
        <v>22.308537408633587</v>
      </c>
      <c r="CR1233">
        <v>22.56829953453736</v>
      </c>
      <c r="CS1233">
        <v>22.595459224031643</v>
      </c>
      <c r="CT1233">
        <v>22.645561825053331</v>
      </c>
      <c r="CU1233">
        <v>22.708584214214653</v>
      </c>
      <c r="CV1233">
        <v>22.754735964872093</v>
      </c>
      <c r="CW1233">
        <v>22.756072695781121</v>
      </c>
      <c r="CX1233">
        <f>AVERAGE(pipe_data__2[[#This Row],[u1,]:[u101]])</f>
        <v>22.559130966643124</v>
      </c>
      <c r="CY1233">
        <v>22.559130966643124</v>
      </c>
      <c r="CZ1233" s="16">
        <v>22.770327886368172</v>
      </c>
      <c r="DA1233" s="19"/>
    </row>
    <row r="1234" spans="1:105" x14ac:dyDescent="0.25">
      <c r="A1234">
        <v>0.23261630815407686</v>
      </c>
      <c r="B1234">
        <v>22.650723081896242</v>
      </c>
      <c r="C1234">
        <v>22.603441626241324</v>
      </c>
      <c r="D1234">
        <v>22.550346428242069</v>
      </c>
      <c r="E1234">
        <v>22.578866670679091</v>
      </c>
      <c r="F1234">
        <v>22.575791735711729</v>
      </c>
      <c r="G1234">
        <v>22.572264862279095</v>
      </c>
      <c r="H1234">
        <v>22.606715528804585</v>
      </c>
      <c r="I1234">
        <v>22.754755758889377</v>
      </c>
      <c r="J1234">
        <v>22.780346900322062</v>
      </c>
      <c r="K1234">
        <v>22.81673379878865</v>
      </c>
      <c r="L1234">
        <v>22.897923006093759</v>
      </c>
      <c r="M1234">
        <v>22.922153156890033</v>
      </c>
      <c r="N1234">
        <v>22.927053034067018</v>
      </c>
      <c r="O1234">
        <v>22.945578282568945</v>
      </c>
      <c r="P1234">
        <v>22.976193210700274</v>
      </c>
      <c r="Q1234">
        <v>22.991534955416302</v>
      </c>
      <c r="R1234">
        <v>23.004811271127078</v>
      </c>
      <c r="S1234">
        <v>23.034506045569927</v>
      </c>
      <c r="T1234">
        <v>23.060839881303927</v>
      </c>
      <c r="U1234">
        <v>23.047296357444758</v>
      </c>
      <c r="V1234">
        <v>23.037619058600949</v>
      </c>
      <c r="W1234">
        <v>23.046550958520925</v>
      </c>
      <c r="X1234">
        <v>23.063337131722836</v>
      </c>
      <c r="Y1234">
        <v>23.035911155868614</v>
      </c>
      <c r="Z1234">
        <v>22.978793664532017</v>
      </c>
      <c r="AA1234">
        <v>22.978515169659918</v>
      </c>
      <c r="AB1234">
        <v>22.955924459602215</v>
      </c>
      <c r="AC1234">
        <v>22.892680050969876</v>
      </c>
      <c r="AD1234">
        <v>22.836981376019505</v>
      </c>
      <c r="AE1234">
        <v>22.813578109337843</v>
      </c>
      <c r="AF1234">
        <v>22.751825333483225</v>
      </c>
      <c r="AG1234">
        <v>22.66670539871108</v>
      </c>
      <c r="AH1234">
        <v>22.656325107979097</v>
      </c>
      <c r="AI1234">
        <v>22.709510459280171</v>
      </c>
      <c r="AJ1234">
        <v>22.68851329394364</v>
      </c>
      <c r="AK1234">
        <v>22.695646728008999</v>
      </c>
      <c r="AL1234">
        <v>22.746606937130977</v>
      </c>
      <c r="AM1234">
        <v>22.73390858366913</v>
      </c>
      <c r="AN1234">
        <v>22.700574362345648</v>
      </c>
      <c r="AO1234">
        <v>22.717480419620205</v>
      </c>
      <c r="AP1234">
        <v>22.708314671868955</v>
      </c>
      <c r="AQ1234">
        <v>22.723562089640005</v>
      </c>
      <c r="AR1234">
        <v>22.663742737665771</v>
      </c>
      <c r="AS1234">
        <v>22.659526963826192</v>
      </c>
      <c r="AT1234">
        <v>22.687617141262319</v>
      </c>
      <c r="AU1234">
        <v>22.770530652682954</v>
      </c>
      <c r="AV1234">
        <v>22.780415372229026</v>
      </c>
      <c r="AW1234">
        <v>22.740102409773097</v>
      </c>
      <c r="AX1234">
        <v>22.505377831582749</v>
      </c>
      <c r="AY1234">
        <v>22.425420787739629</v>
      </c>
      <c r="AZ1234">
        <v>22.391972673776117</v>
      </c>
      <c r="BA1234">
        <v>22.369831201057114</v>
      </c>
      <c r="BB1234">
        <v>22.379740701562522</v>
      </c>
      <c r="BC1234">
        <v>22.374265418427882</v>
      </c>
      <c r="BD1234">
        <v>22.358951672583082</v>
      </c>
      <c r="BE1234">
        <v>22.278552232056153</v>
      </c>
      <c r="BF1234">
        <v>22.198743551624894</v>
      </c>
      <c r="BG1234">
        <v>22.184548542314285</v>
      </c>
      <c r="BH1234">
        <v>22.220171021782601</v>
      </c>
      <c r="BI1234">
        <v>22.233392305669284</v>
      </c>
      <c r="BJ1234">
        <v>22.26823184436023</v>
      </c>
      <c r="BK1234">
        <v>22.268267012681285</v>
      </c>
      <c r="BL1234">
        <v>22.285418860409099</v>
      </c>
      <c r="BM1234">
        <v>22.3006956482715</v>
      </c>
      <c r="BN1234">
        <v>22.357821589322569</v>
      </c>
      <c r="BO1234">
        <v>22.381477521943054</v>
      </c>
      <c r="BP1234">
        <v>22.293976430799621</v>
      </c>
      <c r="BQ1234">
        <v>22.231616542076164</v>
      </c>
      <c r="BR1234">
        <v>22.075230845233833</v>
      </c>
      <c r="BS1234">
        <v>22.027415207687607</v>
      </c>
      <c r="BT1234">
        <v>22.026738584082015</v>
      </c>
      <c r="BU1234">
        <v>22.037897957122688</v>
      </c>
      <c r="BV1234">
        <v>22.073024205251585</v>
      </c>
      <c r="BW1234">
        <v>22.171959396838563</v>
      </c>
      <c r="BX1234">
        <v>22.037597223948115</v>
      </c>
      <c r="BY1234">
        <v>21.968127853796858</v>
      </c>
      <c r="BZ1234">
        <v>22.053512121418279</v>
      </c>
      <c r="CA1234">
        <v>22.147108279312494</v>
      </c>
      <c r="CB1234">
        <v>22.165919215521189</v>
      </c>
      <c r="CC1234">
        <v>22.138258358004283</v>
      </c>
      <c r="CD1234">
        <v>22.187435641298045</v>
      </c>
      <c r="CE1234">
        <v>22.198780882672288</v>
      </c>
      <c r="CF1234">
        <v>22.23379415398065</v>
      </c>
      <c r="CG1234">
        <v>22.236231566248474</v>
      </c>
      <c r="CH1234">
        <v>22.279340790246138</v>
      </c>
      <c r="CI1234">
        <v>22.324829159909456</v>
      </c>
      <c r="CJ1234">
        <v>22.388614167306617</v>
      </c>
      <c r="CK1234">
        <v>22.448116981698586</v>
      </c>
      <c r="CL1234">
        <v>22.481109936525296</v>
      </c>
      <c r="CM1234">
        <v>22.543174714281001</v>
      </c>
      <c r="CN1234">
        <v>22.639088423209124</v>
      </c>
      <c r="CO1234">
        <v>22.690590431623498</v>
      </c>
      <c r="CP1234">
        <v>22.730181453223441</v>
      </c>
      <c r="CQ1234">
        <v>22.306075972574092</v>
      </c>
      <c r="CR1234">
        <v>22.566850032581513</v>
      </c>
      <c r="CS1234">
        <v>22.593838143726177</v>
      </c>
      <c r="CT1234">
        <v>22.643482517715004</v>
      </c>
      <c r="CU1234">
        <v>22.706539374976519</v>
      </c>
      <c r="CV1234">
        <v>22.752656710395204</v>
      </c>
      <c r="CW1234">
        <v>22.7539403618248</v>
      </c>
      <c r="CX1234">
        <f>AVERAGE(pipe_data__2[[#This Row],[u1,]:[u101]])</f>
        <v>22.556746094452642</v>
      </c>
      <c r="CY1234">
        <v>22.556746094452642</v>
      </c>
      <c r="CZ1234" s="17">
        <v>22.768128469616414</v>
      </c>
      <c r="DA1234" s="18"/>
    </row>
    <row r="1235" spans="1:105" x14ac:dyDescent="0.25">
      <c r="A1235">
        <v>0.23361680840420207</v>
      </c>
      <c r="B1235">
        <v>22.647921843097208</v>
      </c>
      <c r="C1235">
        <v>22.601059898555231</v>
      </c>
      <c r="D1235">
        <v>22.547814531255565</v>
      </c>
      <c r="E1235">
        <v>22.576093719325772</v>
      </c>
      <c r="F1235">
        <v>22.573382380206134</v>
      </c>
      <c r="G1235">
        <v>22.569859159145562</v>
      </c>
      <c r="H1235">
        <v>22.604350070894082</v>
      </c>
      <c r="I1235">
        <v>22.752371181765763</v>
      </c>
      <c r="J1235">
        <v>22.777990441873275</v>
      </c>
      <c r="K1235">
        <v>22.814392774643505</v>
      </c>
      <c r="L1235">
        <v>22.895701737155676</v>
      </c>
      <c r="M1235">
        <v>22.919969457647507</v>
      </c>
      <c r="N1235">
        <v>22.924974338027535</v>
      </c>
      <c r="O1235">
        <v>22.943520346305384</v>
      </c>
      <c r="P1235">
        <v>22.973888751429769</v>
      </c>
      <c r="Q1235">
        <v>22.989021917887502</v>
      </c>
      <c r="R1235">
        <v>23.002359855232779</v>
      </c>
      <c r="S1235">
        <v>23.032280470846871</v>
      </c>
      <c r="T1235">
        <v>23.058342085734587</v>
      </c>
      <c r="U1235">
        <v>23.045336740983842</v>
      </c>
      <c r="V1235">
        <v>23.035035389471773</v>
      </c>
      <c r="W1235">
        <v>23.04446980939354</v>
      </c>
      <c r="X1235">
        <v>23.061241268299778</v>
      </c>
      <c r="Y1235">
        <v>23.03359968463273</v>
      </c>
      <c r="Z1235">
        <v>22.976083421333158</v>
      </c>
      <c r="AA1235">
        <v>22.976188749347429</v>
      </c>
      <c r="AB1235">
        <v>22.953208917546476</v>
      </c>
      <c r="AC1235">
        <v>22.889595598745768</v>
      </c>
      <c r="AD1235">
        <v>22.834026509665701</v>
      </c>
      <c r="AE1235">
        <v>22.810162144999648</v>
      </c>
      <c r="AF1235">
        <v>22.748037729464347</v>
      </c>
      <c r="AG1235">
        <v>22.663745326281781</v>
      </c>
      <c r="AH1235">
        <v>22.653311080865858</v>
      </c>
      <c r="AI1235">
        <v>22.707062849728008</v>
      </c>
      <c r="AJ1235">
        <v>22.686022689670583</v>
      </c>
      <c r="AK1235">
        <v>22.693165265072128</v>
      </c>
      <c r="AL1235">
        <v>22.744205637278267</v>
      </c>
      <c r="AM1235">
        <v>22.73112914513581</v>
      </c>
      <c r="AN1235">
        <v>22.698274376693707</v>
      </c>
      <c r="AO1235">
        <v>22.715335409162392</v>
      </c>
      <c r="AP1235">
        <v>22.706316255305271</v>
      </c>
      <c r="AQ1235">
        <v>22.72155226476389</v>
      </c>
      <c r="AR1235">
        <v>22.661564406312038</v>
      </c>
      <c r="AS1235">
        <v>22.657166301546198</v>
      </c>
      <c r="AT1235">
        <v>22.685008668324208</v>
      </c>
      <c r="AU1235">
        <v>22.76829173097012</v>
      </c>
      <c r="AV1235">
        <v>22.778165573242472</v>
      </c>
      <c r="AW1235">
        <v>22.737025302598706</v>
      </c>
      <c r="AX1235">
        <v>22.501222476426108</v>
      </c>
      <c r="AY1235">
        <v>22.421304715242037</v>
      </c>
      <c r="AZ1235">
        <v>22.388283631766733</v>
      </c>
      <c r="BA1235">
        <v>22.366762118863882</v>
      </c>
      <c r="BB1235">
        <v>22.377115845820491</v>
      </c>
      <c r="BC1235">
        <v>22.371357116402173</v>
      </c>
      <c r="BD1235">
        <v>22.356760068761862</v>
      </c>
      <c r="BE1235">
        <v>22.275752994725387</v>
      </c>
      <c r="BF1235">
        <v>22.195521169079928</v>
      </c>
      <c r="BG1235">
        <v>22.181869859926302</v>
      </c>
      <c r="BH1235">
        <v>22.217821715658541</v>
      </c>
      <c r="BI1235">
        <v>22.231472418159239</v>
      </c>
      <c r="BJ1235">
        <v>22.266146821706926</v>
      </c>
      <c r="BK1235">
        <v>22.266234143495289</v>
      </c>
      <c r="BL1235">
        <v>22.283622851376386</v>
      </c>
      <c r="BM1235">
        <v>22.298752824478527</v>
      </c>
      <c r="BN1235">
        <v>22.356167052661171</v>
      </c>
      <c r="BO1235">
        <v>22.380031779432652</v>
      </c>
      <c r="BP1235">
        <v>22.290678938844909</v>
      </c>
      <c r="BQ1235">
        <v>22.226992310017348</v>
      </c>
      <c r="BR1235">
        <v>22.072177330688223</v>
      </c>
      <c r="BS1235">
        <v>22.024785089912029</v>
      </c>
      <c r="BT1235">
        <v>22.024395329523131</v>
      </c>
      <c r="BU1235">
        <v>22.035753599477587</v>
      </c>
      <c r="BV1235">
        <v>22.07099883630552</v>
      </c>
      <c r="BW1235">
        <v>22.170712436922596</v>
      </c>
      <c r="BX1235">
        <v>22.03333106230512</v>
      </c>
      <c r="BY1235">
        <v>21.964858789704913</v>
      </c>
      <c r="BZ1235">
        <v>22.051282290362447</v>
      </c>
      <c r="CA1235">
        <v>22.145051915065778</v>
      </c>
      <c r="CB1235">
        <v>22.163607050385242</v>
      </c>
      <c r="CC1235">
        <v>22.135828130275904</v>
      </c>
      <c r="CD1235">
        <v>22.185147384026227</v>
      </c>
      <c r="CE1235">
        <v>22.196720222098392</v>
      </c>
      <c r="CF1235">
        <v>22.231861931687348</v>
      </c>
      <c r="CG1235">
        <v>22.234409152010102</v>
      </c>
      <c r="CH1235">
        <v>22.277637728149937</v>
      </c>
      <c r="CI1235">
        <v>22.32305538307261</v>
      </c>
      <c r="CJ1235">
        <v>22.387102003001122</v>
      </c>
      <c r="CK1235">
        <v>22.446564621861775</v>
      </c>
      <c r="CL1235">
        <v>22.479640153488091</v>
      </c>
      <c r="CM1235">
        <v>22.541880299894625</v>
      </c>
      <c r="CN1235">
        <v>22.638007920968469</v>
      </c>
      <c r="CO1235">
        <v>22.689455021660763</v>
      </c>
      <c r="CP1235">
        <v>22.728336805392807</v>
      </c>
      <c r="CQ1235">
        <v>22.303614536514598</v>
      </c>
      <c r="CR1235">
        <v>22.565400530625663</v>
      </c>
      <c r="CS1235">
        <v>22.592217063420712</v>
      </c>
      <c r="CT1235">
        <v>22.64140321037668</v>
      </c>
      <c r="CU1235">
        <v>22.704494535738384</v>
      </c>
      <c r="CV1235">
        <v>22.750577455918314</v>
      </c>
      <c r="CW1235">
        <v>22.751808027868478</v>
      </c>
      <c r="CX1235">
        <f>AVERAGE(pipe_data__2[[#This Row],[u1,]:[u101]])</f>
        <v>22.554356099094139</v>
      </c>
      <c r="CY1235">
        <v>22.554356099094139</v>
      </c>
      <c r="CZ1235" s="16">
        <v>22.765926279316176</v>
      </c>
      <c r="DA1235" s="19"/>
    </row>
    <row r="1236" spans="1:105" x14ac:dyDescent="0.25">
      <c r="A1236">
        <v>0.23461730865432706</v>
      </c>
      <c r="B1236">
        <v>22.645120604298175</v>
      </c>
      <c r="C1236">
        <v>22.598372889424613</v>
      </c>
      <c r="D1236">
        <v>22.545282634269061</v>
      </c>
      <c r="E1236">
        <v>22.573320767972451</v>
      </c>
      <c r="F1236">
        <v>22.570973024700539</v>
      </c>
      <c r="G1236">
        <v>22.567453456012032</v>
      </c>
      <c r="H1236">
        <v>22.601984612983578</v>
      </c>
      <c r="I1236">
        <v>22.74998660464215</v>
      </c>
      <c r="J1236">
        <v>22.775633983424488</v>
      </c>
      <c r="K1236">
        <v>22.812051750498359</v>
      </c>
      <c r="L1236">
        <v>22.893480468217593</v>
      </c>
      <c r="M1236">
        <v>22.917785758404985</v>
      </c>
      <c r="N1236">
        <v>22.922895641988056</v>
      </c>
      <c r="O1236">
        <v>22.941462410041822</v>
      </c>
      <c r="P1236">
        <v>22.971584292159264</v>
      </c>
      <c r="Q1236">
        <v>22.986508880358706</v>
      </c>
      <c r="R1236">
        <v>22.99990843933848</v>
      </c>
      <c r="S1236">
        <v>23.030054896123819</v>
      </c>
      <c r="T1236">
        <v>23.055844290165247</v>
      </c>
      <c r="U1236">
        <v>23.04337712452293</v>
      </c>
      <c r="V1236">
        <v>23.032451720342596</v>
      </c>
      <c r="W1236">
        <v>23.042388660266152</v>
      </c>
      <c r="X1236">
        <v>23.059145404876723</v>
      </c>
      <c r="Y1236">
        <v>23.031288213396845</v>
      </c>
      <c r="Z1236">
        <v>22.973373178134299</v>
      </c>
      <c r="AA1236">
        <v>22.97386232903494</v>
      </c>
      <c r="AB1236">
        <v>22.950493375490741</v>
      </c>
      <c r="AC1236">
        <v>22.886511146521659</v>
      </c>
      <c r="AD1236">
        <v>22.831071643311901</v>
      </c>
      <c r="AE1236">
        <v>22.806746180661452</v>
      </c>
      <c r="AF1236">
        <v>22.744250125445472</v>
      </c>
      <c r="AG1236">
        <v>22.660785253852485</v>
      </c>
      <c r="AH1236">
        <v>22.650297053752624</v>
      </c>
      <c r="AI1236">
        <v>22.704615240175844</v>
      </c>
      <c r="AJ1236">
        <v>22.68353208539753</v>
      </c>
      <c r="AK1236">
        <v>22.690683802135254</v>
      </c>
      <c r="AL1236">
        <v>22.741804337425556</v>
      </c>
      <c r="AM1236">
        <v>22.72834970660249</v>
      </c>
      <c r="AN1236">
        <v>22.695974391041766</v>
      </c>
      <c r="AO1236">
        <v>22.71319039870458</v>
      </c>
      <c r="AP1236">
        <v>22.704317838741588</v>
      </c>
      <c r="AQ1236">
        <v>22.719542439887778</v>
      </c>
      <c r="AR1236">
        <v>22.659386074958302</v>
      </c>
      <c r="AS1236">
        <v>22.654805639266204</v>
      </c>
      <c r="AT1236">
        <v>22.682400195386094</v>
      </c>
      <c r="AU1236">
        <v>22.766052809257289</v>
      </c>
      <c r="AV1236">
        <v>22.775915774255918</v>
      </c>
      <c r="AW1236">
        <v>22.733948195424315</v>
      </c>
      <c r="AX1236">
        <v>22.497067121269467</v>
      </c>
      <c r="AY1236">
        <v>22.417188642744449</v>
      </c>
      <c r="AZ1236">
        <v>22.384594589757349</v>
      </c>
      <c r="BA1236">
        <v>22.363693036670647</v>
      </c>
      <c r="BB1236">
        <v>22.37449099007846</v>
      </c>
      <c r="BC1236">
        <v>22.368448814376464</v>
      </c>
      <c r="BD1236">
        <v>22.354568464940638</v>
      </c>
      <c r="BE1236">
        <v>22.272485874065104</v>
      </c>
      <c r="BF1236">
        <v>22.192298786534963</v>
      </c>
      <c r="BG1236">
        <v>22.179191177538318</v>
      </c>
      <c r="BH1236">
        <v>22.215472409534481</v>
      </c>
      <c r="BI1236">
        <v>22.229552530649194</v>
      </c>
      <c r="BJ1236">
        <v>22.264061799053621</v>
      </c>
      <c r="BK1236">
        <v>22.264201274309293</v>
      </c>
      <c r="BL1236">
        <v>22.281826842343673</v>
      </c>
      <c r="BM1236">
        <v>22.296810000685554</v>
      </c>
      <c r="BN1236">
        <v>22.354512515999772</v>
      </c>
      <c r="BO1236">
        <v>22.37858603692225</v>
      </c>
      <c r="BP1236">
        <v>22.287381446890194</v>
      </c>
      <c r="BQ1236">
        <v>22.222368077958532</v>
      </c>
      <c r="BR1236">
        <v>22.069123816142618</v>
      </c>
      <c r="BS1236">
        <v>22.022154972136452</v>
      </c>
      <c r="BT1236">
        <v>22.022052074964243</v>
      </c>
      <c r="BU1236">
        <v>22.03360924183249</v>
      </c>
      <c r="BV1236">
        <v>22.068973467359456</v>
      </c>
      <c r="BW1236">
        <v>22.169465477006629</v>
      </c>
      <c r="BX1236">
        <v>22.029064900662121</v>
      </c>
      <c r="BY1236">
        <v>21.961589725612967</v>
      </c>
      <c r="BZ1236">
        <v>22.049052459306616</v>
      </c>
      <c r="CA1236">
        <v>22.142995550819066</v>
      </c>
      <c r="CB1236">
        <v>22.161294885249294</v>
      </c>
      <c r="CC1236">
        <v>22.133397902547529</v>
      </c>
      <c r="CD1236">
        <v>22.182859126754412</v>
      </c>
      <c r="CE1236">
        <v>22.194659561524496</v>
      </c>
      <c r="CF1236">
        <v>22.229929709394042</v>
      </c>
      <c r="CG1236">
        <v>22.232586737771729</v>
      </c>
      <c r="CH1236">
        <v>22.275934666053733</v>
      </c>
      <c r="CI1236">
        <v>22.321281606235768</v>
      </c>
      <c r="CJ1236">
        <v>22.385451657078001</v>
      </c>
      <c r="CK1236">
        <v>22.445012262024964</v>
      </c>
      <c r="CL1236">
        <v>22.478170370450886</v>
      </c>
      <c r="CM1236">
        <v>22.54058588550825</v>
      </c>
      <c r="CN1236">
        <v>22.636927418727819</v>
      </c>
      <c r="CO1236">
        <v>22.688319611698031</v>
      </c>
      <c r="CP1236">
        <v>22.726492157562177</v>
      </c>
      <c r="CQ1236">
        <v>22.301153100455103</v>
      </c>
      <c r="CR1236">
        <v>22.563951028669816</v>
      </c>
      <c r="CS1236">
        <v>22.59059598311525</v>
      </c>
      <c r="CT1236">
        <v>22.639323903038353</v>
      </c>
      <c r="CU1236">
        <v>22.702449696500253</v>
      </c>
      <c r="CV1236">
        <v>22.748498201441425</v>
      </c>
      <c r="CW1236">
        <v>22.749675693912152</v>
      </c>
      <c r="CX1236">
        <f>AVERAGE(pipe_data__2[[#This Row],[u1,]:[u101]])</f>
        <v>22.551956990271737</v>
      </c>
      <c r="CY1236">
        <v>22.551956990271737</v>
      </c>
      <c r="CZ1236" s="17">
        <v>22.763721586599853</v>
      </c>
      <c r="DA1236" s="18"/>
    </row>
    <row r="1237" spans="1:105" x14ac:dyDescent="0.25">
      <c r="A1237">
        <v>0.23561780890445205</v>
      </c>
      <c r="B1237">
        <v>22.642319365499141</v>
      </c>
      <c r="C1237">
        <v>22.595336015352473</v>
      </c>
      <c r="D1237">
        <v>22.542750737282553</v>
      </c>
      <c r="E1237">
        <v>22.570547816619133</v>
      </c>
      <c r="F1237">
        <v>22.568563669194944</v>
      </c>
      <c r="G1237">
        <v>22.565047752878499</v>
      </c>
      <c r="H1237">
        <v>22.599619155073071</v>
      </c>
      <c r="I1237">
        <v>22.747602027518536</v>
      </c>
      <c r="J1237">
        <v>22.773277524975697</v>
      </c>
      <c r="K1237">
        <v>22.809710726353213</v>
      </c>
      <c r="L1237">
        <v>22.89125919927951</v>
      </c>
      <c r="M1237">
        <v>22.915602059162463</v>
      </c>
      <c r="N1237">
        <v>22.920816945948577</v>
      </c>
      <c r="O1237">
        <v>22.939404473778264</v>
      </c>
      <c r="P1237">
        <v>22.969279832888763</v>
      </c>
      <c r="Q1237">
        <v>22.983995842829906</v>
      </c>
      <c r="R1237">
        <v>22.997457023444181</v>
      </c>
      <c r="S1237">
        <v>23.027829321400763</v>
      </c>
      <c r="T1237">
        <v>23.053346494595903</v>
      </c>
      <c r="U1237">
        <v>23.041417508062018</v>
      </c>
      <c r="V1237">
        <v>23.029868051213423</v>
      </c>
      <c r="W1237">
        <v>23.040307511138767</v>
      </c>
      <c r="X1237">
        <v>23.057049541453665</v>
      </c>
      <c r="Y1237">
        <v>23.02897674216096</v>
      </c>
      <c r="Z1237">
        <v>22.97066293493544</v>
      </c>
      <c r="AA1237">
        <v>22.971535908722448</v>
      </c>
      <c r="AB1237">
        <v>22.947777833435005</v>
      </c>
      <c r="AC1237">
        <v>22.883426694297555</v>
      </c>
      <c r="AD1237">
        <v>22.828116776958101</v>
      </c>
      <c r="AE1237">
        <v>22.803330216323257</v>
      </c>
      <c r="AF1237">
        <v>22.740462521426593</v>
      </c>
      <c r="AG1237">
        <v>22.657825181423185</v>
      </c>
      <c r="AH1237">
        <v>22.647283026639389</v>
      </c>
      <c r="AI1237">
        <v>22.702167630623677</v>
      </c>
      <c r="AJ1237">
        <v>22.681041481124478</v>
      </c>
      <c r="AK1237">
        <v>22.688202339198384</v>
      </c>
      <c r="AL1237">
        <v>22.739403037572849</v>
      </c>
      <c r="AM1237">
        <v>22.72557026806917</v>
      </c>
      <c r="AN1237">
        <v>22.693674405389824</v>
      </c>
      <c r="AO1237">
        <v>22.711045388246767</v>
      </c>
      <c r="AP1237">
        <v>22.702319422177904</v>
      </c>
      <c r="AQ1237">
        <v>22.71753261501167</v>
      </c>
      <c r="AR1237">
        <v>22.657207743604566</v>
      </c>
      <c r="AS1237">
        <v>22.65244497698621</v>
      </c>
      <c r="AT1237">
        <v>22.679791722447984</v>
      </c>
      <c r="AU1237">
        <v>22.763813887544455</v>
      </c>
      <c r="AV1237">
        <v>22.773665975269363</v>
      </c>
      <c r="AW1237">
        <v>22.730871088249923</v>
      </c>
      <c r="AX1237">
        <v>22.492911766112829</v>
      </c>
      <c r="AY1237">
        <v>22.413072570246861</v>
      </c>
      <c r="AZ1237">
        <v>22.380905547747968</v>
      </c>
      <c r="BA1237">
        <v>22.360623954477415</v>
      </c>
      <c r="BB1237">
        <v>22.371792229043692</v>
      </c>
      <c r="BC1237">
        <v>22.365540512350755</v>
      </c>
      <c r="BD1237">
        <v>22.352376861119417</v>
      </c>
      <c r="BE1237">
        <v>22.267851172952998</v>
      </c>
      <c r="BF1237">
        <v>22.189076403989993</v>
      </c>
      <c r="BG1237">
        <v>22.176512495150334</v>
      </c>
      <c r="BH1237">
        <v>22.213123103410425</v>
      </c>
      <c r="BI1237">
        <v>22.227632643139152</v>
      </c>
      <c r="BJ1237">
        <v>22.261976776400317</v>
      </c>
      <c r="BK1237">
        <v>22.262168405123298</v>
      </c>
      <c r="BL1237">
        <v>22.280030833310956</v>
      </c>
      <c r="BM1237">
        <v>22.294867176892581</v>
      </c>
      <c r="BN1237">
        <v>22.352857979338374</v>
      </c>
      <c r="BO1237">
        <v>22.377140294411848</v>
      </c>
      <c r="BP1237">
        <v>22.284083954935483</v>
      </c>
      <c r="BQ1237">
        <v>22.217743845899719</v>
      </c>
      <c r="BR1237">
        <v>22.066070301597012</v>
      </c>
      <c r="BS1237">
        <v>22.019524854360878</v>
      </c>
      <c r="BT1237">
        <v>22.019708820405359</v>
      </c>
      <c r="BU1237">
        <v>22.03146488418739</v>
      </c>
      <c r="BV1237">
        <v>22.066948098413395</v>
      </c>
      <c r="BW1237">
        <v>22.168218517090661</v>
      </c>
      <c r="BX1237">
        <v>22.024798739019126</v>
      </c>
      <c r="BY1237">
        <v>21.958320661521025</v>
      </c>
      <c r="BZ1237">
        <v>22.046822628250784</v>
      </c>
      <c r="CA1237">
        <v>22.140939186572353</v>
      </c>
      <c r="CB1237">
        <v>22.158982720113347</v>
      </c>
      <c r="CC1237">
        <v>22.13096767481915</v>
      </c>
      <c r="CD1237">
        <v>22.180570869482594</v>
      </c>
      <c r="CE1237">
        <v>22.192598900950603</v>
      </c>
      <c r="CF1237">
        <v>22.22799748710074</v>
      </c>
      <c r="CG1237">
        <v>22.230764323533357</v>
      </c>
      <c r="CH1237">
        <v>22.274231603957531</v>
      </c>
      <c r="CI1237">
        <v>22.319507829398926</v>
      </c>
      <c r="CJ1237">
        <v>22.383622555086113</v>
      </c>
      <c r="CK1237">
        <v>22.443459902188152</v>
      </c>
      <c r="CL1237">
        <v>22.476700587413681</v>
      </c>
      <c r="CM1237">
        <v>22.539291471121874</v>
      </c>
      <c r="CN1237">
        <v>22.635846916487164</v>
      </c>
      <c r="CO1237">
        <v>22.687184201735299</v>
      </c>
      <c r="CP1237">
        <v>22.724647509731543</v>
      </c>
      <c r="CQ1237">
        <v>22.298691664395609</v>
      </c>
      <c r="CR1237">
        <v>22.562501526713966</v>
      </c>
      <c r="CS1237">
        <v>22.588974902809785</v>
      </c>
      <c r="CT1237">
        <v>22.637244595700025</v>
      </c>
      <c r="CU1237">
        <v>22.700404857262118</v>
      </c>
      <c r="CV1237">
        <v>22.746418946964535</v>
      </c>
      <c r="CW1237">
        <v>22.747543359955831</v>
      </c>
      <c r="CX1237">
        <f>AVERAGE(pipe_data__2[[#This Row],[u1,]:[u101]])</f>
        <v>22.54953818038177</v>
      </c>
      <c r="CY1237">
        <v>22.54953818038177</v>
      </c>
      <c r="CZ1237" s="16">
        <v>22.761516893883531</v>
      </c>
      <c r="DA1237" s="19"/>
    </row>
    <row r="1238" spans="1:105" x14ac:dyDescent="0.25">
      <c r="A1238">
        <v>0.23661830915457727</v>
      </c>
      <c r="B1238">
        <v>22.639518126700107</v>
      </c>
      <c r="C1238">
        <v>22.592299141280328</v>
      </c>
      <c r="D1238">
        <v>22.540218840296049</v>
      </c>
      <c r="E1238">
        <v>22.567774865265811</v>
      </c>
      <c r="F1238">
        <v>22.566154313689349</v>
      </c>
      <c r="G1238">
        <v>22.562642049744969</v>
      </c>
      <c r="H1238">
        <v>22.597253697162568</v>
      </c>
      <c r="I1238">
        <v>22.745217450394918</v>
      </c>
      <c r="J1238">
        <v>22.77092106652691</v>
      </c>
      <c r="K1238">
        <v>22.807369702208067</v>
      </c>
      <c r="L1238">
        <v>22.889037930341427</v>
      </c>
      <c r="M1238">
        <v>22.913418359919941</v>
      </c>
      <c r="N1238">
        <v>22.918738249909097</v>
      </c>
      <c r="O1238">
        <v>22.937346537514699</v>
      </c>
      <c r="P1238">
        <v>22.966975373618258</v>
      </c>
      <c r="Q1238">
        <v>22.981482805301109</v>
      </c>
      <c r="R1238">
        <v>22.995005607549885</v>
      </c>
      <c r="S1238">
        <v>23.025603746677707</v>
      </c>
      <c r="T1238">
        <v>23.050848699026563</v>
      </c>
      <c r="U1238">
        <v>23.039279128520946</v>
      </c>
      <c r="V1238">
        <v>23.027284382084247</v>
      </c>
      <c r="W1238">
        <v>23.038226362011379</v>
      </c>
      <c r="X1238">
        <v>23.054953678030611</v>
      </c>
      <c r="Y1238">
        <v>23.026665270925072</v>
      </c>
      <c r="Z1238">
        <v>22.967952691736581</v>
      </c>
      <c r="AA1238">
        <v>22.969209488409959</v>
      </c>
      <c r="AB1238">
        <v>22.945062291379266</v>
      </c>
      <c r="AC1238">
        <v>22.880342242073446</v>
      </c>
      <c r="AD1238">
        <v>22.825161910604297</v>
      </c>
      <c r="AE1238">
        <v>22.799914251985058</v>
      </c>
      <c r="AF1238">
        <v>22.736674917407715</v>
      </c>
      <c r="AG1238">
        <v>22.654865108993885</v>
      </c>
      <c r="AH1238">
        <v>22.644268999526155</v>
      </c>
      <c r="AI1238">
        <v>22.699720021071514</v>
      </c>
      <c r="AJ1238">
        <v>22.678550876851425</v>
      </c>
      <c r="AK1238">
        <v>22.685720876261513</v>
      </c>
      <c r="AL1238">
        <v>22.737001737720139</v>
      </c>
      <c r="AM1238">
        <v>22.72279082953585</v>
      </c>
      <c r="AN1238">
        <v>22.69137441973788</v>
      </c>
      <c r="AO1238">
        <v>22.708900377788954</v>
      </c>
      <c r="AP1238">
        <v>22.700321005614221</v>
      </c>
      <c r="AQ1238">
        <v>22.715522790135555</v>
      </c>
      <c r="AR1238">
        <v>22.65502941225083</v>
      </c>
      <c r="AS1238">
        <v>22.650084314706216</v>
      </c>
      <c r="AT1238">
        <v>22.67718324950987</v>
      </c>
      <c r="AU1238">
        <v>22.76157496583162</v>
      </c>
      <c r="AV1238">
        <v>22.771416176282806</v>
      </c>
      <c r="AW1238">
        <v>22.727793981075532</v>
      </c>
      <c r="AX1238">
        <v>22.488756410956189</v>
      </c>
      <c r="AY1238">
        <v>22.408956497749273</v>
      </c>
      <c r="AZ1238">
        <v>22.377216505738584</v>
      </c>
      <c r="BA1238">
        <v>22.357554872284183</v>
      </c>
      <c r="BB1238">
        <v>22.36858035627586</v>
      </c>
      <c r="BC1238">
        <v>22.362632210325046</v>
      </c>
      <c r="BD1238">
        <v>22.350185257298197</v>
      </c>
      <c r="BE1238">
        <v>22.263216471840888</v>
      </c>
      <c r="BF1238">
        <v>22.185854021445028</v>
      </c>
      <c r="BG1238">
        <v>22.17383381276235</v>
      </c>
      <c r="BH1238">
        <v>22.210773797286365</v>
      </c>
      <c r="BI1238">
        <v>22.225712755629107</v>
      </c>
      <c r="BJ1238">
        <v>22.259891753747013</v>
      </c>
      <c r="BK1238">
        <v>22.260135535937302</v>
      </c>
      <c r="BL1238">
        <v>22.278234824278243</v>
      </c>
      <c r="BM1238">
        <v>22.292924353099608</v>
      </c>
      <c r="BN1238">
        <v>22.351203442676972</v>
      </c>
      <c r="BO1238">
        <v>22.375694551901447</v>
      </c>
      <c r="BP1238">
        <v>22.280786462980767</v>
      </c>
      <c r="BQ1238">
        <v>22.213119613840902</v>
      </c>
      <c r="BR1238">
        <v>22.063016787051403</v>
      </c>
      <c r="BS1238">
        <v>22.0168947365853</v>
      </c>
      <c r="BT1238">
        <v>22.017365565846475</v>
      </c>
      <c r="BU1238">
        <v>22.029320526542293</v>
      </c>
      <c r="BV1238">
        <v>22.06492272946733</v>
      </c>
      <c r="BW1238">
        <v>22.166971557174694</v>
      </c>
      <c r="BX1238">
        <v>22.02053257737613</v>
      </c>
      <c r="BY1238">
        <v>21.95505159742908</v>
      </c>
      <c r="BZ1238">
        <v>22.044592797194955</v>
      </c>
      <c r="CA1238">
        <v>22.138882822325641</v>
      </c>
      <c r="CB1238">
        <v>22.156670554977399</v>
      </c>
      <c r="CC1238">
        <v>22.128537447090771</v>
      </c>
      <c r="CD1238">
        <v>22.178282612210779</v>
      </c>
      <c r="CE1238">
        <v>22.190538240376707</v>
      </c>
      <c r="CF1238">
        <v>22.226065264807435</v>
      </c>
      <c r="CG1238">
        <v>22.228941909294981</v>
      </c>
      <c r="CH1238">
        <v>22.27252854186133</v>
      </c>
      <c r="CI1238">
        <v>22.317734052562084</v>
      </c>
      <c r="CJ1238">
        <v>22.381793453094229</v>
      </c>
      <c r="CK1238">
        <v>22.441907542351338</v>
      </c>
      <c r="CL1238">
        <v>22.475230804376476</v>
      </c>
      <c r="CM1238">
        <v>22.537997056735495</v>
      </c>
      <c r="CN1238">
        <v>22.634766414246513</v>
      </c>
      <c r="CO1238">
        <v>22.686048791772567</v>
      </c>
      <c r="CP1238">
        <v>22.722802861900913</v>
      </c>
      <c r="CQ1238">
        <v>22.296230228336114</v>
      </c>
      <c r="CR1238">
        <v>22.561052024758119</v>
      </c>
      <c r="CS1238">
        <v>22.587353822504319</v>
      </c>
      <c r="CT1238">
        <v>22.635165288361701</v>
      </c>
      <c r="CU1238">
        <v>22.698360018023983</v>
      </c>
      <c r="CV1238">
        <v>22.744339692487646</v>
      </c>
      <c r="CW1238">
        <v>22.745411025999509</v>
      </c>
      <c r="CX1238">
        <f>AVERAGE(pipe_data__2[[#This Row],[u1,]:[u101]])</f>
        <v>22.547112451743672</v>
      </c>
      <c r="CY1238">
        <v>22.547112451743672</v>
      </c>
      <c r="CZ1238" s="17">
        <v>22.759302593223175</v>
      </c>
      <c r="DA1238" s="18"/>
    </row>
    <row r="1239" spans="1:105" x14ac:dyDescent="0.25">
      <c r="A1239">
        <v>0.23761880940470226</v>
      </c>
      <c r="B1239">
        <v>22.636716887901077</v>
      </c>
      <c r="C1239">
        <v>22.589262267208188</v>
      </c>
      <c r="D1239">
        <v>22.537686943309545</v>
      </c>
      <c r="E1239">
        <v>22.565001913912493</v>
      </c>
      <c r="F1239">
        <v>22.563744958183754</v>
      </c>
      <c r="G1239">
        <v>22.56023634661144</v>
      </c>
      <c r="H1239">
        <v>22.594888239252064</v>
      </c>
      <c r="I1239">
        <v>22.742832873271304</v>
      </c>
      <c r="J1239">
        <v>22.768564608078123</v>
      </c>
      <c r="K1239">
        <v>22.805028678062921</v>
      </c>
      <c r="L1239">
        <v>22.886816661403344</v>
      </c>
      <c r="M1239">
        <v>22.911234660677419</v>
      </c>
      <c r="N1239">
        <v>22.916659553869614</v>
      </c>
      <c r="O1239">
        <v>22.935288601251141</v>
      </c>
      <c r="P1239">
        <v>22.964670914347753</v>
      </c>
      <c r="Q1239">
        <v>22.978969767772309</v>
      </c>
      <c r="R1239">
        <v>22.992554191655586</v>
      </c>
      <c r="S1239">
        <v>23.023378171954651</v>
      </c>
      <c r="T1239">
        <v>23.048350903457219</v>
      </c>
      <c r="U1239">
        <v>23.036855233024571</v>
      </c>
      <c r="V1239">
        <v>23.02470071295507</v>
      </c>
      <c r="W1239">
        <v>23.036145212883994</v>
      </c>
      <c r="X1239">
        <v>23.052857814607552</v>
      </c>
      <c r="Y1239">
        <v>23.024353799689187</v>
      </c>
      <c r="Z1239">
        <v>22.965242448537722</v>
      </c>
      <c r="AA1239">
        <v>22.96688306809747</v>
      </c>
      <c r="AB1239">
        <v>22.94234674932353</v>
      </c>
      <c r="AC1239">
        <v>22.877257789849338</v>
      </c>
      <c r="AD1239">
        <v>22.822207044250497</v>
      </c>
      <c r="AE1239">
        <v>22.796498287646862</v>
      </c>
      <c r="AF1239">
        <v>22.732887313388837</v>
      </c>
      <c r="AG1239">
        <v>22.651905036564589</v>
      </c>
      <c r="AH1239">
        <v>22.64125497241292</v>
      </c>
      <c r="AI1239">
        <v>22.69727241151935</v>
      </c>
      <c r="AJ1239">
        <v>22.676060272578368</v>
      </c>
      <c r="AK1239">
        <v>22.683239413324642</v>
      </c>
      <c r="AL1239">
        <v>22.734600437867428</v>
      </c>
      <c r="AM1239">
        <v>22.720011391002529</v>
      </c>
      <c r="AN1239">
        <v>22.689074434085938</v>
      </c>
      <c r="AO1239">
        <v>22.706755367331141</v>
      </c>
      <c r="AP1239">
        <v>22.698322589050537</v>
      </c>
      <c r="AQ1239">
        <v>22.713512965259444</v>
      </c>
      <c r="AR1239">
        <v>22.652851080897097</v>
      </c>
      <c r="AS1239">
        <v>22.647723652426219</v>
      </c>
      <c r="AT1239">
        <v>22.67457477657176</v>
      </c>
      <c r="AU1239">
        <v>22.759336044118786</v>
      </c>
      <c r="AV1239">
        <v>22.769166377296251</v>
      </c>
      <c r="AW1239">
        <v>22.724716873901141</v>
      </c>
      <c r="AX1239">
        <v>22.484601055799548</v>
      </c>
      <c r="AY1239">
        <v>22.404840425251685</v>
      </c>
      <c r="AZ1239">
        <v>22.3735274637292</v>
      </c>
      <c r="BA1239">
        <v>22.354485790090948</v>
      </c>
      <c r="BB1239">
        <v>22.365368483508032</v>
      </c>
      <c r="BC1239">
        <v>22.359723908299337</v>
      </c>
      <c r="BD1239">
        <v>22.347993653476973</v>
      </c>
      <c r="BE1239">
        <v>22.258581770728778</v>
      </c>
      <c r="BF1239">
        <v>22.182631638900062</v>
      </c>
      <c r="BG1239">
        <v>22.171155130374366</v>
      </c>
      <c r="BH1239">
        <v>22.208424491162305</v>
      </c>
      <c r="BI1239">
        <v>22.223792868119062</v>
      </c>
      <c r="BJ1239">
        <v>22.257806731093709</v>
      </c>
      <c r="BK1239">
        <v>22.258102666751306</v>
      </c>
      <c r="BL1239">
        <v>22.276438815245527</v>
      </c>
      <c r="BM1239">
        <v>22.290981529306634</v>
      </c>
      <c r="BN1239">
        <v>22.349548906015574</v>
      </c>
      <c r="BO1239">
        <v>22.374248809391045</v>
      </c>
      <c r="BP1239">
        <v>22.277488971026056</v>
      </c>
      <c r="BQ1239">
        <v>22.20849538178209</v>
      </c>
      <c r="BR1239">
        <v>22.059963272505797</v>
      </c>
      <c r="BS1239">
        <v>22.014264618809722</v>
      </c>
      <c r="BT1239">
        <v>22.015022311287588</v>
      </c>
      <c r="BU1239">
        <v>22.027176168897196</v>
      </c>
      <c r="BV1239">
        <v>22.062897360521266</v>
      </c>
      <c r="BW1239">
        <v>22.165449343520343</v>
      </c>
      <c r="BX1239">
        <v>22.016266415733131</v>
      </c>
      <c r="BY1239">
        <v>21.951782533337134</v>
      </c>
      <c r="BZ1239">
        <v>22.042362966139123</v>
      </c>
      <c r="CA1239">
        <v>22.136826458078929</v>
      </c>
      <c r="CB1239">
        <v>22.154358389841452</v>
      </c>
      <c r="CC1239">
        <v>22.126107219362392</v>
      </c>
      <c r="CD1239">
        <v>22.175994354938961</v>
      </c>
      <c r="CE1239">
        <v>22.188477579802811</v>
      </c>
      <c r="CF1239">
        <v>22.224133042514133</v>
      </c>
      <c r="CG1239">
        <v>22.227119495056609</v>
      </c>
      <c r="CH1239">
        <v>22.270825479765126</v>
      </c>
      <c r="CI1239">
        <v>22.315960275725242</v>
      </c>
      <c r="CJ1239">
        <v>22.379964351102341</v>
      </c>
      <c r="CK1239">
        <v>22.440355182514526</v>
      </c>
      <c r="CL1239">
        <v>22.473761021339271</v>
      </c>
      <c r="CM1239">
        <v>22.53670264234912</v>
      </c>
      <c r="CN1239">
        <v>22.633685912005859</v>
      </c>
      <c r="CO1239">
        <v>22.684913381809832</v>
      </c>
      <c r="CP1239">
        <v>22.720958214070279</v>
      </c>
      <c r="CQ1239">
        <v>22.293768792276619</v>
      </c>
      <c r="CR1239">
        <v>22.559602522802269</v>
      </c>
      <c r="CS1239">
        <v>22.585732742198857</v>
      </c>
      <c r="CT1239">
        <v>22.633085981023374</v>
      </c>
      <c r="CU1239">
        <v>22.696315178785849</v>
      </c>
      <c r="CV1239">
        <v>22.742260438010756</v>
      </c>
      <c r="CW1239">
        <v>22.743278692043187</v>
      </c>
      <c r="CX1239">
        <f>AVERAGE(pipe_data__2[[#This Row],[u1,]:[u101]])</f>
        <v>22.544681115408647</v>
      </c>
      <c r="CY1239">
        <v>22.544681115408647</v>
      </c>
      <c r="CZ1239" s="16">
        <v>22.757074397683109</v>
      </c>
      <c r="DA1239" s="19"/>
    </row>
    <row r="1240" spans="1:105" x14ac:dyDescent="0.25">
      <c r="A1240">
        <v>0.23861930965482725</v>
      </c>
      <c r="B1240">
        <v>22.633915649102043</v>
      </c>
      <c r="C1240">
        <v>22.586225393136047</v>
      </c>
      <c r="D1240">
        <v>22.535155046323037</v>
      </c>
      <c r="E1240">
        <v>22.562228962559171</v>
      </c>
      <c r="F1240">
        <v>22.56133560267816</v>
      </c>
      <c r="G1240">
        <v>22.557830643477907</v>
      </c>
      <c r="H1240">
        <v>22.592522781341561</v>
      </c>
      <c r="I1240">
        <v>22.74044829614769</v>
      </c>
      <c r="J1240">
        <v>22.766208149629332</v>
      </c>
      <c r="K1240">
        <v>22.802687653917776</v>
      </c>
      <c r="L1240">
        <v>22.884595392465261</v>
      </c>
      <c r="M1240">
        <v>22.909050961434897</v>
      </c>
      <c r="N1240">
        <v>22.914580857830135</v>
      </c>
      <c r="O1240">
        <v>22.93323066498758</v>
      </c>
      <c r="P1240">
        <v>22.962366455077248</v>
      </c>
      <c r="Q1240">
        <v>22.976456730243509</v>
      </c>
      <c r="R1240">
        <v>22.990102775761287</v>
      </c>
      <c r="S1240">
        <v>23.021152597231595</v>
      </c>
      <c r="T1240">
        <v>23.045853107887879</v>
      </c>
      <c r="U1240">
        <v>23.034431337528193</v>
      </c>
      <c r="V1240">
        <v>23.022117043825894</v>
      </c>
      <c r="W1240">
        <v>23.03406406375661</v>
      </c>
      <c r="X1240">
        <v>23.050761951184498</v>
      </c>
      <c r="Y1240">
        <v>23.022042328453303</v>
      </c>
      <c r="Z1240">
        <v>22.962532205338864</v>
      </c>
      <c r="AA1240">
        <v>22.964556647784981</v>
      </c>
      <c r="AB1240">
        <v>22.939631207267791</v>
      </c>
      <c r="AC1240">
        <v>22.874173337625233</v>
      </c>
      <c r="AD1240">
        <v>22.819252177896697</v>
      </c>
      <c r="AE1240">
        <v>22.793082323308667</v>
      </c>
      <c r="AF1240">
        <v>22.729099709369962</v>
      </c>
      <c r="AG1240">
        <v>22.648944964135289</v>
      </c>
      <c r="AH1240">
        <v>22.638240945299682</v>
      </c>
      <c r="AI1240">
        <v>22.694824801967183</v>
      </c>
      <c r="AJ1240">
        <v>22.673569668305316</v>
      </c>
      <c r="AK1240">
        <v>22.680757950387768</v>
      </c>
      <c r="AL1240">
        <v>22.732199138014717</v>
      </c>
      <c r="AM1240">
        <v>22.717231952469209</v>
      </c>
      <c r="AN1240">
        <v>22.686774448433997</v>
      </c>
      <c r="AO1240">
        <v>22.704610356873332</v>
      </c>
      <c r="AP1240">
        <v>22.696324172486854</v>
      </c>
      <c r="AQ1240">
        <v>22.711503140383336</v>
      </c>
      <c r="AR1240">
        <v>22.650672749543361</v>
      </c>
      <c r="AS1240">
        <v>22.645362990146225</v>
      </c>
      <c r="AT1240">
        <v>22.671966303633646</v>
      </c>
      <c r="AU1240">
        <v>22.757097122405956</v>
      </c>
      <c r="AV1240">
        <v>22.766916578309697</v>
      </c>
      <c r="AW1240">
        <v>22.721639766726749</v>
      </c>
      <c r="AX1240">
        <v>22.48044570064291</v>
      </c>
      <c r="AY1240">
        <v>22.400724352754096</v>
      </c>
      <c r="AZ1240">
        <v>22.369838421719816</v>
      </c>
      <c r="BA1240">
        <v>22.351416707897716</v>
      </c>
      <c r="BB1240">
        <v>22.362156610740204</v>
      </c>
      <c r="BC1240">
        <v>22.356815606273628</v>
      </c>
      <c r="BD1240">
        <v>22.345802049655752</v>
      </c>
      <c r="BE1240">
        <v>22.253947069616672</v>
      </c>
      <c r="BF1240">
        <v>22.179409256355093</v>
      </c>
      <c r="BG1240">
        <v>22.168476447986382</v>
      </c>
      <c r="BH1240">
        <v>22.206075185038248</v>
      </c>
      <c r="BI1240">
        <v>22.221872980609017</v>
      </c>
      <c r="BJ1240">
        <v>22.255721708440404</v>
      </c>
      <c r="BK1240">
        <v>22.25606979756531</v>
      </c>
      <c r="BL1240">
        <v>22.274642806212814</v>
      </c>
      <c r="BM1240">
        <v>22.289038705513658</v>
      </c>
      <c r="BN1240">
        <v>22.347894369354176</v>
      </c>
      <c r="BO1240">
        <v>22.372803066880643</v>
      </c>
      <c r="BP1240">
        <v>22.274191479071344</v>
      </c>
      <c r="BQ1240">
        <v>22.203871149723273</v>
      </c>
      <c r="BR1240">
        <v>22.056909757960192</v>
      </c>
      <c r="BS1240">
        <v>22.011634501034145</v>
      </c>
      <c r="BT1240">
        <v>22.012679056728704</v>
      </c>
      <c r="BU1240">
        <v>22.025031811252095</v>
      </c>
      <c r="BV1240">
        <v>22.060871991575201</v>
      </c>
      <c r="BW1240">
        <v>22.163899326944438</v>
      </c>
      <c r="BX1240">
        <v>22.012000254090136</v>
      </c>
      <c r="BY1240">
        <v>21.948513469245192</v>
      </c>
      <c r="BZ1240">
        <v>22.040133135083291</v>
      </c>
      <c r="CA1240">
        <v>22.134770093832216</v>
      </c>
      <c r="CB1240">
        <v>22.152046224705504</v>
      </c>
      <c r="CC1240">
        <v>22.123676991634017</v>
      </c>
      <c r="CD1240">
        <v>22.173706097667147</v>
      </c>
      <c r="CE1240">
        <v>22.186416919228918</v>
      </c>
      <c r="CF1240">
        <v>22.222200820220831</v>
      </c>
      <c r="CG1240">
        <v>22.225297080818237</v>
      </c>
      <c r="CH1240">
        <v>22.269122417668925</v>
      </c>
      <c r="CI1240">
        <v>22.3141864988884</v>
      </c>
      <c r="CJ1240">
        <v>22.378135249110453</v>
      </c>
      <c r="CK1240">
        <v>22.438802822677715</v>
      </c>
      <c r="CL1240">
        <v>22.472291238302066</v>
      </c>
      <c r="CM1240">
        <v>22.535408227962744</v>
      </c>
      <c r="CN1240">
        <v>22.632605409765208</v>
      </c>
      <c r="CO1240">
        <v>22.6837779718471</v>
      </c>
      <c r="CP1240">
        <v>22.719113566239649</v>
      </c>
      <c r="CQ1240">
        <v>22.291307356217125</v>
      </c>
      <c r="CR1240">
        <v>22.558153020846419</v>
      </c>
      <c r="CS1240">
        <v>22.584111661893392</v>
      </c>
      <c r="CT1240">
        <v>22.631006673685047</v>
      </c>
      <c r="CU1240">
        <v>22.694270339547717</v>
      </c>
      <c r="CV1240">
        <v>22.740181183533871</v>
      </c>
      <c r="CW1240">
        <v>22.741146358086862</v>
      </c>
      <c r="CX1240">
        <f>AVERAGE(pipe_data__2[[#This Row],[u1,]:[u101]])</f>
        <v>22.542249501044395</v>
      </c>
      <c r="CY1240">
        <v>22.542249501044395</v>
      </c>
      <c r="CZ1240" s="17">
        <v>22.754839220847316</v>
      </c>
      <c r="DA1240" s="18"/>
    </row>
    <row r="1241" spans="1:105" x14ac:dyDescent="0.25">
      <c r="A1241">
        <v>0.23961980990495246</v>
      </c>
      <c r="B1241">
        <v>22.63111441030301</v>
      </c>
      <c r="C1241">
        <v>22.583188519063906</v>
      </c>
      <c r="D1241">
        <v>22.532623149336533</v>
      </c>
      <c r="E1241">
        <v>22.559456011205853</v>
      </c>
      <c r="F1241">
        <v>22.558926247172565</v>
      </c>
      <c r="G1241">
        <v>22.555424940344377</v>
      </c>
      <c r="H1241">
        <v>22.590157323431054</v>
      </c>
      <c r="I1241">
        <v>22.738063719024076</v>
      </c>
      <c r="J1241">
        <v>22.763851691180545</v>
      </c>
      <c r="K1241">
        <v>22.800346629772626</v>
      </c>
      <c r="L1241">
        <v>22.882374123527178</v>
      </c>
      <c r="M1241">
        <v>22.906867262192371</v>
      </c>
      <c r="N1241">
        <v>22.912502161790655</v>
      </c>
      <c r="O1241">
        <v>22.931172728724018</v>
      </c>
      <c r="P1241">
        <v>22.960061995806747</v>
      </c>
      <c r="Q1241">
        <v>22.973943692714712</v>
      </c>
      <c r="R1241">
        <v>22.987651359866987</v>
      </c>
      <c r="S1241">
        <v>23.018927022508539</v>
      </c>
      <c r="T1241">
        <v>23.043355312318539</v>
      </c>
      <c r="U1241">
        <v>23.032007442031816</v>
      </c>
      <c r="V1241">
        <v>23.019533374696717</v>
      </c>
      <c r="W1241">
        <v>23.031982914629221</v>
      </c>
      <c r="X1241">
        <v>23.04866608776144</v>
      </c>
      <c r="Y1241">
        <v>23.019730857217418</v>
      </c>
      <c r="Z1241">
        <v>22.959821962140005</v>
      </c>
      <c r="AA1241">
        <v>22.962230227472492</v>
      </c>
      <c r="AB1241">
        <v>22.936915665212055</v>
      </c>
      <c r="AC1241">
        <v>22.871088885401125</v>
      </c>
      <c r="AD1241">
        <v>22.816297311542893</v>
      </c>
      <c r="AE1241">
        <v>22.789666358970472</v>
      </c>
      <c r="AF1241">
        <v>22.725312105351083</v>
      </c>
      <c r="AG1241">
        <v>22.645984891705989</v>
      </c>
      <c r="AH1241">
        <v>22.635226918186447</v>
      </c>
      <c r="AI1241">
        <v>22.692377192415019</v>
      </c>
      <c r="AJ1241">
        <v>22.671079064032263</v>
      </c>
      <c r="AK1241">
        <v>22.678276487450898</v>
      </c>
      <c r="AL1241">
        <v>22.729797838162007</v>
      </c>
      <c r="AM1241">
        <v>22.714452513935885</v>
      </c>
      <c r="AN1241">
        <v>22.684474462782056</v>
      </c>
      <c r="AO1241">
        <v>22.702465346415519</v>
      </c>
      <c r="AP1241">
        <v>22.69432575592317</v>
      </c>
      <c r="AQ1241">
        <v>22.709493315507221</v>
      </c>
      <c r="AR1241">
        <v>22.648494418189625</v>
      </c>
      <c r="AS1241">
        <v>22.643002327866231</v>
      </c>
      <c r="AT1241">
        <v>22.669357830695535</v>
      </c>
      <c r="AU1241">
        <v>22.754858200693121</v>
      </c>
      <c r="AV1241">
        <v>22.764464739620756</v>
      </c>
      <c r="AW1241">
        <v>22.718562659552358</v>
      </c>
      <c r="AX1241">
        <v>22.476290345486269</v>
      </c>
      <c r="AY1241">
        <v>22.396608280256505</v>
      </c>
      <c r="AZ1241">
        <v>22.366149379710432</v>
      </c>
      <c r="BA1241">
        <v>22.348347625704481</v>
      </c>
      <c r="BB1241">
        <v>22.358944737972372</v>
      </c>
      <c r="BC1241">
        <v>22.353907304247919</v>
      </c>
      <c r="BD1241">
        <v>22.343610445834528</v>
      </c>
      <c r="BE1241">
        <v>22.249312368504562</v>
      </c>
      <c r="BF1241">
        <v>22.176186873810128</v>
      </c>
      <c r="BG1241">
        <v>22.165797765598398</v>
      </c>
      <c r="BH1241">
        <v>22.203725878914188</v>
      </c>
      <c r="BI1241">
        <v>22.219953093098976</v>
      </c>
      <c r="BJ1241">
        <v>22.2536366857871</v>
      </c>
      <c r="BK1241">
        <v>22.254036928379314</v>
      </c>
      <c r="BL1241">
        <v>22.272819818134966</v>
      </c>
      <c r="BM1241">
        <v>22.287095881720685</v>
      </c>
      <c r="BN1241">
        <v>22.346239832692778</v>
      </c>
      <c r="BO1241">
        <v>22.371357324370244</v>
      </c>
      <c r="BP1241">
        <v>22.270893987116629</v>
      </c>
      <c r="BQ1241">
        <v>22.199246917664457</v>
      </c>
      <c r="BR1241">
        <v>22.053856243414582</v>
      </c>
      <c r="BS1241">
        <v>22.009004383258571</v>
      </c>
      <c r="BT1241">
        <v>22.010335802169816</v>
      </c>
      <c r="BU1241">
        <v>22.022887453606998</v>
      </c>
      <c r="BV1241">
        <v>22.058846622629137</v>
      </c>
      <c r="BW1241">
        <v>22.162349310368533</v>
      </c>
      <c r="BX1241">
        <v>22.007734092447141</v>
      </c>
      <c r="BY1241">
        <v>21.945244405153247</v>
      </c>
      <c r="BZ1241">
        <v>22.037903304027459</v>
      </c>
      <c r="CA1241">
        <v>22.132713729585504</v>
      </c>
      <c r="CB1241">
        <v>22.149734059569557</v>
      </c>
      <c r="CC1241">
        <v>22.121246763905638</v>
      </c>
      <c r="CD1241">
        <v>22.171417840395328</v>
      </c>
      <c r="CE1241">
        <v>22.184356258655022</v>
      </c>
      <c r="CF1241">
        <v>22.220268597927525</v>
      </c>
      <c r="CG1241">
        <v>22.223474666579865</v>
      </c>
      <c r="CH1241">
        <v>22.267419355572724</v>
      </c>
      <c r="CI1241">
        <v>22.312412722051558</v>
      </c>
      <c r="CJ1241">
        <v>22.376306147118569</v>
      </c>
      <c r="CK1241">
        <v>22.437250462840904</v>
      </c>
      <c r="CL1241">
        <v>22.470821455264861</v>
      </c>
      <c r="CM1241">
        <v>22.534113813576369</v>
      </c>
      <c r="CN1241">
        <v>22.631524907524554</v>
      </c>
      <c r="CO1241">
        <v>22.682642561884368</v>
      </c>
      <c r="CP1241">
        <v>22.717268918409015</v>
      </c>
      <c r="CQ1241">
        <v>22.28884592015763</v>
      </c>
      <c r="CR1241">
        <v>22.556703518890572</v>
      </c>
      <c r="CS1241">
        <v>22.58249058158793</v>
      </c>
      <c r="CT1241">
        <v>22.628927366346723</v>
      </c>
      <c r="CU1241">
        <v>22.692225500309583</v>
      </c>
      <c r="CV1241">
        <v>22.738101929056977</v>
      </c>
      <c r="CW1241">
        <v>22.73901402413054</v>
      </c>
      <c r="CX1241">
        <f>AVERAGE(pipe_data__2[[#This Row],[u1,]:[u101]])</f>
        <v>22.539815596492666</v>
      </c>
      <c r="CY1241">
        <v>22.539815596492666</v>
      </c>
      <c r="CZ1241" s="16">
        <v>22.752593229403143</v>
      </c>
      <c r="DA1241" s="19"/>
    </row>
    <row r="1242" spans="1:105" x14ac:dyDescent="0.25">
      <c r="A1242">
        <v>0.24062031015507745</v>
      </c>
      <c r="B1242">
        <v>22.628313171503976</v>
      </c>
      <c r="C1242">
        <v>22.580151644991766</v>
      </c>
      <c r="D1242">
        <v>22.530091252350026</v>
      </c>
      <c r="E1242">
        <v>22.556683059852531</v>
      </c>
      <c r="F1242">
        <v>22.556516891666973</v>
      </c>
      <c r="G1242">
        <v>22.553019237210844</v>
      </c>
      <c r="H1242">
        <v>22.587791865520551</v>
      </c>
      <c r="I1242">
        <v>22.735679141900462</v>
      </c>
      <c r="J1242">
        <v>22.761495232731757</v>
      </c>
      <c r="K1242">
        <v>22.79800560562748</v>
      </c>
      <c r="L1242">
        <v>22.880152854589095</v>
      </c>
      <c r="M1242">
        <v>22.904683562949849</v>
      </c>
      <c r="N1242">
        <v>22.910423465751176</v>
      </c>
      <c r="O1242">
        <v>22.929114792460457</v>
      </c>
      <c r="P1242">
        <v>22.957757536536242</v>
      </c>
      <c r="Q1242">
        <v>22.971430655185912</v>
      </c>
      <c r="R1242">
        <v>22.985199943972692</v>
      </c>
      <c r="S1242">
        <v>23.016701447785483</v>
      </c>
      <c r="T1242">
        <v>23.040857516749195</v>
      </c>
      <c r="U1242">
        <v>23.029583546535438</v>
      </c>
      <c r="V1242">
        <v>23.016949705567541</v>
      </c>
      <c r="W1242">
        <v>23.029901765501837</v>
      </c>
      <c r="X1242">
        <v>23.046570224338385</v>
      </c>
      <c r="Y1242">
        <v>23.017419385981533</v>
      </c>
      <c r="Z1242">
        <v>22.957111718941146</v>
      </c>
      <c r="AA1242">
        <v>22.959903807160003</v>
      </c>
      <c r="AB1242">
        <v>22.934200123156316</v>
      </c>
      <c r="AC1242">
        <v>22.868004433177017</v>
      </c>
      <c r="AD1242">
        <v>22.813342445189093</v>
      </c>
      <c r="AE1242">
        <v>22.786250394632276</v>
      </c>
      <c r="AF1242">
        <v>22.721524501332205</v>
      </c>
      <c r="AG1242">
        <v>22.643024819276693</v>
      </c>
      <c r="AH1242">
        <v>22.632212891073213</v>
      </c>
      <c r="AI1242">
        <v>22.689929582862852</v>
      </c>
      <c r="AJ1242">
        <v>22.66858845975921</v>
      </c>
      <c r="AK1242">
        <v>22.675795024514027</v>
      </c>
      <c r="AL1242">
        <v>22.727396538309296</v>
      </c>
      <c r="AM1242">
        <v>22.711673075402565</v>
      </c>
      <c r="AN1242">
        <v>22.682174477130115</v>
      </c>
      <c r="AO1242">
        <v>22.700320335957706</v>
      </c>
      <c r="AP1242">
        <v>22.692327339359487</v>
      </c>
      <c r="AQ1242">
        <v>22.707483490631109</v>
      </c>
      <c r="AR1242">
        <v>22.646316086835892</v>
      </c>
      <c r="AS1242">
        <v>22.640641665586237</v>
      </c>
      <c r="AT1242">
        <v>22.666749357757421</v>
      </c>
      <c r="AU1242">
        <v>22.752619278980287</v>
      </c>
      <c r="AV1242">
        <v>22.761276259105127</v>
      </c>
      <c r="AW1242">
        <v>22.71548555237797</v>
      </c>
      <c r="AX1242">
        <v>22.472134990329629</v>
      </c>
      <c r="AY1242">
        <v>22.392492207758917</v>
      </c>
      <c r="AZ1242">
        <v>22.362460337701052</v>
      </c>
      <c r="BA1242">
        <v>22.345278543511249</v>
      </c>
      <c r="BB1242">
        <v>22.355732865204544</v>
      </c>
      <c r="BC1242">
        <v>22.35099900222221</v>
      </c>
      <c r="BD1242">
        <v>22.341418842013308</v>
      </c>
      <c r="BE1242">
        <v>22.244677667392452</v>
      </c>
      <c r="BF1242">
        <v>22.172964491265162</v>
      </c>
      <c r="BG1242">
        <v>22.163119083210415</v>
      </c>
      <c r="BH1242">
        <v>22.201376572790132</v>
      </c>
      <c r="BI1242">
        <v>22.218033205588931</v>
      </c>
      <c r="BJ1242">
        <v>22.251551663133796</v>
      </c>
      <c r="BK1242">
        <v>22.252004059193318</v>
      </c>
      <c r="BL1242">
        <v>22.270592149207616</v>
      </c>
      <c r="BM1242">
        <v>22.285153057927712</v>
      </c>
      <c r="BN1242">
        <v>22.344585296031376</v>
      </c>
      <c r="BO1242">
        <v>22.369911581859842</v>
      </c>
      <c r="BP1242">
        <v>22.267596495161918</v>
      </c>
      <c r="BQ1242">
        <v>22.194622685605644</v>
      </c>
      <c r="BR1242">
        <v>22.050802728868977</v>
      </c>
      <c r="BS1242">
        <v>22.006374265482993</v>
      </c>
      <c r="BT1242">
        <v>22.007992547610932</v>
      </c>
      <c r="BU1242">
        <v>22.020743095961901</v>
      </c>
      <c r="BV1242">
        <v>22.056821253683076</v>
      </c>
      <c r="BW1242">
        <v>22.160799293792628</v>
      </c>
      <c r="BX1242">
        <v>22.003467930804145</v>
      </c>
      <c r="BY1242">
        <v>21.941975341061301</v>
      </c>
      <c r="BZ1242">
        <v>22.035673472971627</v>
      </c>
      <c r="CA1242">
        <v>22.130657365338791</v>
      </c>
      <c r="CB1242">
        <v>22.147421894433609</v>
      </c>
      <c r="CC1242">
        <v>22.11881653617726</v>
      </c>
      <c r="CD1242">
        <v>22.169129583123514</v>
      </c>
      <c r="CE1242">
        <v>22.182295598081126</v>
      </c>
      <c r="CF1242">
        <v>22.218336375634223</v>
      </c>
      <c r="CG1242">
        <v>22.221652252341492</v>
      </c>
      <c r="CH1242">
        <v>22.265716293476519</v>
      </c>
      <c r="CI1242">
        <v>22.310638945214716</v>
      </c>
      <c r="CJ1242">
        <v>22.374477045126682</v>
      </c>
      <c r="CK1242">
        <v>22.435698103004093</v>
      </c>
      <c r="CL1242">
        <v>22.469351672227656</v>
      </c>
      <c r="CM1242">
        <v>22.532819399189993</v>
      </c>
      <c r="CN1242">
        <v>22.630444405283903</v>
      </c>
      <c r="CO1242">
        <v>22.681507151921636</v>
      </c>
      <c r="CP1242">
        <v>22.715424270578385</v>
      </c>
      <c r="CQ1242">
        <v>22.286384484098136</v>
      </c>
      <c r="CR1242">
        <v>22.555254016934722</v>
      </c>
      <c r="CS1242">
        <v>22.580869501282464</v>
      </c>
      <c r="CT1242">
        <v>22.626848059008395</v>
      </c>
      <c r="CU1242">
        <v>22.690180661071448</v>
      </c>
      <c r="CV1242">
        <v>22.736022674580092</v>
      </c>
      <c r="CW1242">
        <v>22.736881690174219</v>
      </c>
      <c r="CX1242">
        <f>AVERAGE(pipe_data__2[[#This Row],[u1,]:[u101]])</f>
        <v>22.537370278714192</v>
      </c>
      <c r="CY1242">
        <v>22.537370278714192</v>
      </c>
      <c r="CZ1242" s="17">
        <v>22.750334814010458</v>
      </c>
      <c r="DA1242" s="18"/>
    </row>
    <row r="1243" spans="1:105" x14ac:dyDescent="0.25">
      <c r="A1243">
        <v>0.24162081040520245</v>
      </c>
      <c r="B1243">
        <v>22.625511932704942</v>
      </c>
      <c r="C1243">
        <v>22.577114770919625</v>
      </c>
      <c r="D1243">
        <v>22.527559355363522</v>
      </c>
      <c r="E1243">
        <v>22.553910108499213</v>
      </c>
      <c r="F1243">
        <v>22.554107536161379</v>
      </c>
      <c r="G1243">
        <v>22.550613534077314</v>
      </c>
      <c r="H1243">
        <v>22.585426407610047</v>
      </c>
      <c r="I1243">
        <v>22.733294564776848</v>
      </c>
      <c r="J1243">
        <v>22.75913877428297</v>
      </c>
      <c r="K1243">
        <v>22.795664581482335</v>
      </c>
      <c r="L1243">
        <v>22.877931585651012</v>
      </c>
      <c r="M1243">
        <v>22.902499863707327</v>
      </c>
      <c r="N1243">
        <v>22.908344769711697</v>
      </c>
      <c r="O1243">
        <v>22.927056856196895</v>
      </c>
      <c r="P1243">
        <v>22.955453077265737</v>
      </c>
      <c r="Q1243">
        <v>22.968917617657116</v>
      </c>
      <c r="R1243">
        <v>22.982748528078393</v>
      </c>
      <c r="S1243">
        <v>23.014475873062427</v>
      </c>
      <c r="T1243">
        <v>23.038359721179855</v>
      </c>
      <c r="U1243">
        <v>23.027159651039064</v>
      </c>
      <c r="V1243">
        <v>23.014366036438364</v>
      </c>
      <c r="W1243">
        <v>23.027820616374449</v>
      </c>
      <c r="X1243">
        <v>23.044474360915327</v>
      </c>
      <c r="Y1243">
        <v>23.015107914745649</v>
      </c>
      <c r="Z1243">
        <v>22.954401475742291</v>
      </c>
      <c r="AA1243">
        <v>22.957483453128788</v>
      </c>
      <c r="AB1243">
        <v>22.93148458110058</v>
      </c>
      <c r="AC1243">
        <v>22.864919980952909</v>
      </c>
      <c r="AD1243">
        <v>22.810387578835293</v>
      </c>
      <c r="AE1243">
        <v>22.782834430294077</v>
      </c>
      <c r="AF1243">
        <v>22.717736897313326</v>
      </c>
      <c r="AG1243">
        <v>22.640064746847393</v>
      </c>
      <c r="AH1243">
        <v>22.629198863959978</v>
      </c>
      <c r="AI1243">
        <v>22.687481973310689</v>
      </c>
      <c r="AJ1243">
        <v>22.666097855486157</v>
      </c>
      <c r="AK1243">
        <v>22.673313561577153</v>
      </c>
      <c r="AL1243">
        <v>22.724995238456589</v>
      </c>
      <c r="AM1243">
        <v>22.708893636869245</v>
      </c>
      <c r="AN1243">
        <v>22.679874491478174</v>
      </c>
      <c r="AO1243">
        <v>22.698175325499893</v>
      </c>
      <c r="AP1243">
        <v>22.690328922795803</v>
      </c>
      <c r="AQ1243">
        <v>22.705473665755001</v>
      </c>
      <c r="AR1243">
        <v>22.644137755482156</v>
      </c>
      <c r="AS1243">
        <v>22.638281003306243</v>
      </c>
      <c r="AT1243">
        <v>22.664140884819311</v>
      </c>
      <c r="AU1243">
        <v>22.750380357267453</v>
      </c>
      <c r="AV1243">
        <v>22.758087778589498</v>
      </c>
      <c r="AW1243">
        <v>22.712408445203579</v>
      </c>
      <c r="AX1243">
        <v>22.467979635172988</v>
      </c>
      <c r="AY1243">
        <v>22.388376135261328</v>
      </c>
      <c r="AZ1243">
        <v>22.358771295691668</v>
      </c>
      <c r="BA1243">
        <v>22.342209461318017</v>
      </c>
      <c r="BB1243">
        <v>22.352520992436713</v>
      </c>
      <c r="BC1243">
        <v>22.348090700196501</v>
      </c>
      <c r="BD1243">
        <v>22.339227238192088</v>
      </c>
      <c r="BE1243">
        <v>22.240042966280345</v>
      </c>
      <c r="BF1243">
        <v>22.169742108720193</v>
      </c>
      <c r="BG1243">
        <v>22.160440400822431</v>
      </c>
      <c r="BH1243">
        <v>22.199027266666072</v>
      </c>
      <c r="BI1243">
        <v>22.216113318078886</v>
      </c>
      <c r="BJ1243">
        <v>22.249466640480492</v>
      </c>
      <c r="BK1243">
        <v>22.249971190007326</v>
      </c>
      <c r="BL1243">
        <v>22.268364480280262</v>
      </c>
      <c r="BM1243">
        <v>22.283210234134739</v>
      </c>
      <c r="BN1243">
        <v>22.342930759369978</v>
      </c>
      <c r="BO1243">
        <v>22.36846583934944</v>
      </c>
      <c r="BP1243">
        <v>22.264299003207203</v>
      </c>
      <c r="BQ1243">
        <v>22.189998453546828</v>
      </c>
      <c r="BR1243">
        <v>22.04747276387204</v>
      </c>
      <c r="BS1243">
        <v>22.003744147707415</v>
      </c>
      <c r="BT1243">
        <v>22.005649293052048</v>
      </c>
      <c r="BU1243">
        <v>22.0185987383168</v>
      </c>
      <c r="BV1243">
        <v>22.054795884737011</v>
      </c>
      <c r="BW1243">
        <v>22.15924927721672</v>
      </c>
      <c r="BX1243">
        <v>21.999201769161147</v>
      </c>
      <c r="BY1243">
        <v>21.938706276969359</v>
      </c>
      <c r="BZ1243">
        <v>22.033443641915795</v>
      </c>
      <c r="CA1243">
        <v>22.128601001092079</v>
      </c>
      <c r="CB1243">
        <v>22.145109729297666</v>
      </c>
      <c r="CC1243">
        <v>22.116386308448881</v>
      </c>
      <c r="CD1243">
        <v>22.166841325851699</v>
      </c>
      <c r="CE1243">
        <v>22.180234937507233</v>
      </c>
      <c r="CF1243">
        <v>22.216404153340918</v>
      </c>
      <c r="CG1243">
        <v>22.219829838103117</v>
      </c>
      <c r="CH1243">
        <v>22.264013231380318</v>
      </c>
      <c r="CI1243">
        <v>22.308865168377874</v>
      </c>
      <c r="CJ1243">
        <v>22.372647943134798</v>
      </c>
      <c r="CK1243">
        <v>22.434145743167281</v>
      </c>
      <c r="CL1243">
        <v>22.467881889190451</v>
      </c>
      <c r="CM1243">
        <v>22.531524984803614</v>
      </c>
      <c r="CN1243">
        <v>22.629363903043249</v>
      </c>
      <c r="CO1243">
        <v>22.680371741958901</v>
      </c>
      <c r="CP1243">
        <v>22.713579622747755</v>
      </c>
      <c r="CQ1243">
        <v>22.283923048038638</v>
      </c>
      <c r="CR1243">
        <v>22.553804514978875</v>
      </c>
      <c r="CS1243">
        <v>22.579248420976999</v>
      </c>
      <c r="CT1243">
        <v>22.624768751670068</v>
      </c>
      <c r="CU1243">
        <v>22.688135821833313</v>
      </c>
      <c r="CV1243">
        <v>22.733943420103202</v>
      </c>
      <c r="CW1243">
        <v>22.734749356217897</v>
      </c>
      <c r="CX1243">
        <f>AVERAGE(pipe_data__2[[#This Row],[u1,]:[u101]])</f>
        <v>22.534921257093991</v>
      </c>
      <c r="CY1243">
        <v>22.534921257093991</v>
      </c>
      <c r="CZ1243" s="16">
        <v>22.748068065708839</v>
      </c>
      <c r="DA1243" s="19"/>
    </row>
    <row r="1244" spans="1:105" x14ac:dyDescent="0.25">
      <c r="A1244">
        <v>0.24262131065532766</v>
      </c>
      <c r="B1244">
        <v>22.622710693905908</v>
      </c>
      <c r="C1244">
        <v>22.574077896847484</v>
      </c>
      <c r="D1244">
        <v>22.525027458377018</v>
      </c>
      <c r="E1244">
        <v>22.551137157145892</v>
      </c>
      <c r="F1244">
        <v>22.551698180655784</v>
      </c>
      <c r="G1244">
        <v>22.548207830943785</v>
      </c>
      <c r="H1244">
        <v>22.583060949699544</v>
      </c>
      <c r="I1244">
        <v>22.730413639045342</v>
      </c>
      <c r="J1244">
        <v>22.75678231583418</v>
      </c>
      <c r="K1244">
        <v>22.793323557337189</v>
      </c>
      <c r="L1244">
        <v>22.875710316712929</v>
      </c>
      <c r="M1244">
        <v>22.900316164464805</v>
      </c>
      <c r="N1244">
        <v>22.906266073672214</v>
      </c>
      <c r="O1244">
        <v>22.924998919933333</v>
      </c>
      <c r="P1244">
        <v>22.953148617995232</v>
      </c>
      <c r="Q1244">
        <v>22.966404580128316</v>
      </c>
      <c r="R1244">
        <v>22.980297112184093</v>
      </c>
      <c r="S1244">
        <v>23.012250298339371</v>
      </c>
      <c r="T1244">
        <v>23.035861925610511</v>
      </c>
      <c r="U1244">
        <v>23.024735755542686</v>
      </c>
      <c r="V1244">
        <v>23.011782367309188</v>
      </c>
      <c r="W1244">
        <v>23.025739467247064</v>
      </c>
      <c r="X1244">
        <v>23.042378497492273</v>
      </c>
      <c r="Y1244">
        <v>23.01279644350976</v>
      </c>
      <c r="Z1244">
        <v>22.951691232543432</v>
      </c>
      <c r="AA1244">
        <v>22.954194094751443</v>
      </c>
      <c r="AB1244">
        <v>22.928769039044841</v>
      </c>
      <c r="AC1244">
        <v>22.861835528728804</v>
      </c>
      <c r="AD1244">
        <v>22.807432712481489</v>
      </c>
      <c r="AE1244">
        <v>22.779418465955882</v>
      </c>
      <c r="AF1244">
        <v>22.713949293294448</v>
      </c>
      <c r="AG1244">
        <v>22.637104674418094</v>
      </c>
      <c r="AH1244">
        <v>22.626184836846743</v>
      </c>
      <c r="AI1244">
        <v>22.685034363758525</v>
      </c>
      <c r="AJ1244">
        <v>22.663607251213101</v>
      </c>
      <c r="AK1244">
        <v>22.670832098640282</v>
      </c>
      <c r="AL1244">
        <v>22.722593938603879</v>
      </c>
      <c r="AM1244">
        <v>22.706114198335925</v>
      </c>
      <c r="AN1244">
        <v>22.677574505826232</v>
      </c>
      <c r="AO1244">
        <v>22.69603031504208</v>
      </c>
      <c r="AP1244">
        <v>22.68833050623212</v>
      </c>
      <c r="AQ1244">
        <v>22.703463840878886</v>
      </c>
      <c r="AR1244">
        <v>22.641959424128419</v>
      </c>
      <c r="AS1244">
        <v>22.63592034102625</v>
      </c>
      <c r="AT1244">
        <v>22.661532411881197</v>
      </c>
      <c r="AU1244">
        <v>22.748141435554622</v>
      </c>
      <c r="AV1244">
        <v>22.75489929807387</v>
      </c>
      <c r="AW1244">
        <v>22.709331338029187</v>
      </c>
      <c r="AX1244">
        <v>22.46382428001635</v>
      </c>
      <c r="AY1244">
        <v>22.38426006276374</v>
      </c>
      <c r="AZ1244">
        <v>22.355082253682284</v>
      </c>
      <c r="BA1244">
        <v>22.339140379124782</v>
      </c>
      <c r="BB1244">
        <v>22.349309119668881</v>
      </c>
      <c r="BC1244">
        <v>22.345182398170792</v>
      </c>
      <c r="BD1244">
        <v>22.337035634370864</v>
      </c>
      <c r="BE1244">
        <v>22.235408265168235</v>
      </c>
      <c r="BF1244">
        <v>22.166519726175228</v>
      </c>
      <c r="BG1244">
        <v>22.157761718434447</v>
      </c>
      <c r="BH1244">
        <v>22.196677960542011</v>
      </c>
      <c r="BI1244">
        <v>22.214193430568841</v>
      </c>
      <c r="BJ1244">
        <v>22.247381617827187</v>
      </c>
      <c r="BK1244">
        <v>22.24793832082133</v>
      </c>
      <c r="BL1244">
        <v>22.266136811352911</v>
      </c>
      <c r="BM1244">
        <v>22.281267410341766</v>
      </c>
      <c r="BN1244">
        <v>22.341276222708579</v>
      </c>
      <c r="BO1244">
        <v>22.367020096839038</v>
      </c>
      <c r="BP1244">
        <v>22.261001511252491</v>
      </c>
      <c r="BQ1244">
        <v>22.185374221488015</v>
      </c>
      <c r="BR1244">
        <v>22.043777802214876</v>
      </c>
      <c r="BS1244">
        <v>22.001114029931838</v>
      </c>
      <c r="BT1244">
        <v>22.003306038493161</v>
      </c>
      <c r="BU1244">
        <v>22.016454380671703</v>
      </c>
      <c r="BV1244">
        <v>22.052770515790947</v>
      </c>
      <c r="BW1244">
        <v>22.157699260640815</v>
      </c>
      <c r="BX1244">
        <v>21.994935607518151</v>
      </c>
      <c r="BY1244">
        <v>21.935437212877414</v>
      </c>
      <c r="BZ1244">
        <v>22.031213810859963</v>
      </c>
      <c r="CA1244">
        <v>22.126544636845367</v>
      </c>
      <c r="CB1244">
        <v>22.142797564161718</v>
      </c>
      <c r="CC1244">
        <v>22.113956080720502</v>
      </c>
      <c r="CD1244">
        <v>22.164553068579881</v>
      </c>
      <c r="CE1244">
        <v>22.178174276933337</v>
      </c>
      <c r="CF1244">
        <v>22.214088725136691</v>
      </c>
      <c r="CG1244">
        <v>22.218007423864744</v>
      </c>
      <c r="CH1244">
        <v>22.262310169284113</v>
      </c>
      <c r="CI1244">
        <v>22.307091391541029</v>
      </c>
      <c r="CJ1244">
        <v>22.37081884114291</v>
      </c>
      <c r="CK1244">
        <v>22.432593383330467</v>
      </c>
      <c r="CL1244">
        <v>22.466412106153246</v>
      </c>
      <c r="CM1244">
        <v>22.530230570417238</v>
      </c>
      <c r="CN1244">
        <v>22.628283400802598</v>
      </c>
      <c r="CO1244">
        <v>22.679236331996169</v>
      </c>
      <c r="CP1244">
        <v>22.711734974917121</v>
      </c>
      <c r="CQ1244">
        <v>22.281461611979143</v>
      </c>
      <c r="CR1244">
        <v>22.552355013023025</v>
      </c>
      <c r="CS1244">
        <v>22.577627340671537</v>
      </c>
      <c r="CT1244">
        <v>22.622689444331744</v>
      </c>
      <c r="CU1244">
        <v>22.686090982595182</v>
      </c>
      <c r="CV1244">
        <v>22.731864165626313</v>
      </c>
      <c r="CW1244">
        <v>22.732617022261572</v>
      </c>
      <c r="CX1244">
        <f>AVERAGE(pipe_data__2[[#This Row],[u1,]:[u101]])</f>
        <v>22.532451099918539</v>
      </c>
      <c r="CY1244">
        <v>22.532451099918539</v>
      </c>
      <c r="CZ1244" s="17">
        <v>22.745798711574221</v>
      </c>
      <c r="DA1244" s="18"/>
    </row>
    <row r="1245" spans="1:105" x14ac:dyDescent="0.25">
      <c r="A1245">
        <v>0.24362181090545265</v>
      </c>
      <c r="B1245">
        <v>22.619909455106875</v>
      </c>
      <c r="C1245">
        <v>22.571041022775344</v>
      </c>
      <c r="D1245">
        <v>22.522314088691338</v>
      </c>
      <c r="E1245">
        <v>22.548364205792574</v>
      </c>
      <c r="F1245">
        <v>22.549288825150189</v>
      </c>
      <c r="G1245">
        <v>22.545802127810251</v>
      </c>
      <c r="H1245">
        <v>22.580695491789037</v>
      </c>
      <c r="I1245">
        <v>22.727378461189378</v>
      </c>
      <c r="J1245">
        <v>22.754425857385392</v>
      </c>
      <c r="K1245">
        <v>22.790982533192043</v>
      </c>
      <c r="L1245">
        <v>22.873489047774846</v>
      </c>
      <c r="M1245">
        <v>22.898132465222282</v>
      </c>
      <c r="N1245">
        <v>22.904187377632734</v>
      </c>
      <c r="O1245">
        <v>22.922940983669772</v>
      </c>
      <c r="P1245">
        <v>22.950844158724731</v>
      </c>
      <c r="Q1245">
        <v>22.963891542599516</v>
      </c>
      <c r="R1245">
        <v>22.977845696289798</v>
      </c>
      <c r="S1245">
        <v>23.010024723616315</v>
      </c>
      <c r="T1245">
        <v>23.033364130041171</v>
      </c>
      <c r="U1245">
        <v>23.022311860046308</v>
      </c>
      <c r="V1245">
        <v>23.009198698180011</v>
      </c>
      <c r="W1245">
        <v>23.023503064202313</v>
      </c>
      <c r="X1245">
        <v>23.040282634069218</v>
      </c>
      <c r="Y1245">
        <v>23.010484972273876</v>
      </c>
      <c r="Z1245">
        <v>22.948980989344573</v>
      </c>
      <c r="AA1245">
        <v>22.950904736374103</v>
      </c>
      <c r="AB1245">
        <v>22.926053496989105</v>
      </c>
      <c r="AC1245">
        <v>22.858751076504696</v>
      </c>
      <c r="AD1245">
        <v>22.804477846127689</v>
      </c>
      <c r="AE1245">
        <v>22.776002501617686</v>
      </c>
      <c r="AF1245">
        <v>22.710161689275573</v>
      </c>
      <c r="AG1245">
        <v>22.634144601988798</v>
      </c>
      <c r="AH1245">
        <v>22.623170809733505</v>
      </c>
      <c r="AI1245">
        <v>22.682586754206358</v>
      </c>
      <c r="AJ1245">
        <v>22.661116646940048</v>
      </c>
      <c r="AK1245">
        <v>22.668350635703412</v>
      </c>
      <c r="AL1245">
        <v>22.720192638751168</v>
      </c>
      <c r="AM1245">
        <v>22.703334759802605</v>
      </c>
      <c r="AN1245">
        <v>22.675274520174291</v>
      </c>
      <c r="AO1245">
        <v>22.693885304584267</v>
      </c>
      <c r="AP1245">
        <v>22.686332089668436</v>
      </c>
      <c r="AQ1245">
        <v>22.701454016002774</v>
      </c>
      <c r="AR1245">
        <v>22.639781092774683</v>
      </c>
      <c r="AS1245">
        <v>22.633559678746252</v>
      </c>
      <c r="AT1245">
        <v>22.658923938943087</v>
      </c>
      <c r="AU1245">
        <v>22.745902513841788</v>
      </c>
      <c r="AV1245">
        <v>22.751710817558241</v>
      </c>
      <c r="AW1245">
        <v>22.706254230854796</v>
      </c>
      <c r="AX1245">
        <v>22.459668924859709</v>
      </c>
      <c r="AY1245">
        <v>22.380143990266152</v>
      </c>
      <c r="AZ1245">
        <v>22.351393211672903</v>
      </c>
      <c r="BA1245">
        <v>22.33607129693155</v>
      </c>
      <c r="BB1245">
        <v>22.346097246901053</v>
      </c>
      <c r="BC1245">
        <v>22.342274096145083</v>
      </c>
      <c r="BD1245">
        <v>22.334844030549643</v>
      </c>
      <c r="BE1245">
        <v>22.230773564056129</v>
      </c>
      <c r="BF1245">
        <v>22.163297343630258</v>
      </c>
      <c r="BG1245">
        <v>22.155083036046463</v>
      </c>
      <c r="BH1245">
        <v>22.194328654417955</v>
      </c>
      <c r="BI1245">
        <v>22.211914988541452</v>
      </c>
      <c r="BJ1245">
        <v>22.245296595173883</v>
      </c>
      <c r="BK1245">
        <v>22.245905451635334</v>
      </c>
      <c r="BL1245">
        <v>22.263909142425558</v>
      </c>
      <c r="BM1245">
        <v>22.279324586548793</v>
      </c>
      <c r="BN1245">
        <v>22.339621686047181</v>
      </c>
      <c r="BO1245">
        <v>22.365574354328636</v>
      </c>
      <c r="BP1245">
        <v>22.257704019297776</v>
      </c>
      <c r="BQ1245">
        <v>22.180749989429199</v>
      </c>
      <c r="BR1245">
        <v>22.040082840557716</v>
      </c>
      <c r="BS1245">
        <v>21.998483912156264</v>
      </c>
      <c r="BT1245">
        <v>22.000962783934277</v>
      </c>
      <c r="BU1245">
        <v>22.014310023026606</v>
      </c>
      <c r="BV1245">
        <v>22.050745146844882</v>
      </c>
      <c r="BW1245">
        <v>22.15614924406491</v>
      </c>
      <c r="BX1245">
        <v>21.990669445875156</v>
      </c>
      <c r="BY1245">
        <v>21.932168148785468</v>
      </c>
      <c r="BZ1245">
        <v>22.028983979804135</v>
      </c>
      <c r="CA1245">
        <v>22.124488272598654</v>
      </c>
      <c r="CB1245">
        <v>22.140485399025771</v>
      </c>
      <c r="CC1245">
        <v>22.111525852992127</v>
      </c>
      <c r="CD1245">
        <v>22.162264811308066</v>
      </c>
      <c r="CE1245">
        <v>22.176113616359441</v>
      </c>
      <c r="CF1245">
        <v>22.211602287819893</v>
      </c>
      <c r="CG1245">
        <v>22.216185009626372</v>
      </c>
      <c r="CH1245">
        <v>22.260607107187912</v>
      </c>
      <c r="CI1245">
        <v>22.305317614704187</v>
      </c>
      <c r="CJ1245">
        <v>22.368989739151022</v>
      </c>
      <c r="CK1245">
        <v>22.431041023493655</v>
      </c>
      <c r="CL1245">
        <v>22.464942323116041</v>
      </c>
      <c r="CM1245">
        <v>22.528936156030863</v>
      </c>
      <c r="CN1245">
        <v>22.627202898561944</v>
      </c>
      <c r="CO1245">
        <v>22.678100922033437</v>
      </c>
      <c r="CP1245">
        <v>22.709890327086491</v>
      </c>
      <c r="CQ1245">
        <v>22.279000175919649</v>
      </c>
      <c r="CR1245">
        <v>22.550905511067178</v>
      </c>
      <c r="CS1245">
        <v>22.576006260366071</v>
      </c>
      <c r="CT1245">
        <v>22.620610136993417</v>
      </c>
      <c r="CU1245">
        <v>22.684046143357047</v>
      </c>
      <c r="CV1245">
        <v>22.729784911149423</v>
      </c>
      <c r="CW1245">
        <v>22.73048468830525</v>
      </c>
      <c r="CX1245">
        <f>AVERAGE(pipe_data__2[[#This Row],[u1,]:[u101]])</f>
        <v>22.529970737319413</v>
      </c>
      <c r="CY1245">
        <v>22.529970737319413</v>
      </c>
      <c r="CZ1245" s="16">
        <v>22.74352543423354</v>
      </c>
      <c r="DA1245" s="19"/>
    </row>
    <row r="1246" spans="1:105" x14ac:dyDescent="0.25">
      <c r="A1246">
        <v>0.24462231115557764</v>
      </c>
      <c r="B1246">
        <v>22.617108216307841</v>
      </c>
      <c r="C1246">
        <v>22.568004148703203</v>
      </c>
      <c r="D1246">
        <v>22.519454119545511</v>
      </c>
      <c r="E1246">
        <v>22.545591254439252</v>
      </c>
      <c r="F1246">
        <v>22.546879469644594</v>
      </c>
      <c r="G1246">
        <v>22.543396424676722</v>
      </c>
      <c r="H1246">
        <v>22.578330033878533</v>
      </c>
      <c r="I1246">
        <v>22.724343283333411</v>
      </c>
      <c r="J1246">
        <v>22.752069398936605</v>
      </c>
      <c r="K1246">
        <v>22.788641509046897</v>
      </c>
      <c r="L1246">
        <v>22.871267778836764</v>
      </c>
      <c r="M1246">
        <v>22.89594876597976</v>
      </c>
      <c r="N1246">
        <v>22.902108681593255</v>
      </c>
      <c r="O1246">
        <v>22.92088304740621</v>
      </c>
      <c r="P1246">
        <v>22.948539699454226</v>
      </c>
      <c r="Q1246">
        <v>22.961378505070719</v>
      </c>
      <c r="R1246">
        <v>22.975394280395498</v>
      </c>
      <c r="S1246">
        <v>23.007799148893259</v>
      </c>
      <c r="T1246">
        <v>23.030866334471831</v>
      </c>
      <c r="U1246">
        <v>23.01988796454993</v>
      </c>
      <c r="V1246">
        <v>23.006615029050835</v>
      </c>
      <c r="W1246">
        <v>23.021196216894062</v>
      </c>
      <c r="X1246">
        <v>23.03818677064616</v>
      </c>
      <c r="Y1246">
        <v>23.008173501037991</v>
      </c>
      <c r="Z1246">
        <v>22.946270746145714</v>
      </c>
      <c r="AA1246">
        <v>22.947615377996758</v>
      </c>
      <c r="AB1246">
        <v>22.92333795493337</v>
      </c>
      <c r="AC1246">
        <v>22.855666624280587</v>
      </c>
      <c r="AD1246">
        <v>22.801522979773889</v>
      </c>
      <c r="AE1246">
        <v>22.772586537279491</v>
      </c>
      <c r="AF1246">
        <v>22.706374085256694</v>
      </c>
      <c r="AG1246">
        <v>22.631184529559498</v>
      </c>
      <c r="AH1246">
        <v>22.620156782620271</v>
      </c>
      <c r="AI1246">
        <v>22.680139144654195</v>
      </c>
      <c r="AJ1246">
        <v>22.658626042666995</v>
      </c>
      <c r="AK1246">
        <v>22.665869172766541</v>
      </c>
      <c r="AL1246">
        <v>22.717791338898458</v>
      </c>
      <c r="AM1246">
        <v>22.700555321269285</v>
      </c>
      <c r="AN1246">
        <v>22.67297453452235</v>
      </c>
      <c r="AO1246">
        <v>22.691740294126454</v>
      </c>
      <c r="AP1246">
        <v>22.684333673104753</v>
      </c>
      <c r="AQ1246">
        <v>22.699444191126666</v>
      </c>
      <c r="AR1246">
        <v>22.637602761420951</v>
      </c>
      <c r="AS1246">
        <v>22.631199016466258</v>
      </c>
      <c r="AT1246">
        <v>22.656315466004973</v>
      </c>
      <c r="AU1246">
        <v>22.743663592128954</v>
      </c>
      <c r="AV1246">
        <v>22.748522337042612</v>
      </c>
      <c r="AW1246">
        <v>22.703177123680405</v>
      </c>
      <c r="AX1246">
        <v>22.455513569703069</v>
      </c>
      <c r="AY1246">
        <v>22.376027917768564</v>
      </c>
      <c r="AZ1246">
        <v>22.347704169663519</v>
      </c>
      <c r="BA1246">
        <v>22.332695528721519</v>
      </c>
      <c r="BB1246">
        <v>22.342885374133225</v>
      </c>
      <c r="BC1246">
        <v>22.339365794119374</v>
      </c>
      <c r="BD1246">
        <v>22.332652426728423</v>
      </c>
      <c r="BE1246">
        <v>22.226138862944019</v>
      </c>
      <c r="BF1246">
        <v>22.160074961085293</v>
      </c>
      <c r="BG1246">
        <v>22.152404353658479</v>
      </c>
      <c r="BH1246">
        <v>22.191979348293895</v>
      </c>
      <c r="BI1246">
        <v>22.209588025681459</v>
      </c>
      <c r="BJ1246">
        <v>22.243211572520579</v>
      </c>
      <c r="BK1246">
        <v>22.243872582449338</v>
      </c>
      <c r="BL1246">
        <v>22.261681473498207</v>
      </c>
      <c r="BM1246">
        <v>22.277381762755819</v>
      </c>
      <c r="BN1246">
        <v>22.337967149385783</v>
      </c>
      <c r="BO1246">
        <v>22.364128611818234</v>
      </c>
      <c r="BP1246">
        <v>22.254406527343065</v>
      </c>
      <c r="BQ1246">
        <v>22.176125757370386</v>
      </c>
      <c r="BR1246">
        <v>22.036387878900552</v>
      </c>
      <c r="BS1246">
        <v>21.995853794380686</v>
      </c>
      <c r="BT1246">
        <v>21.998619529375393</v>
      </c>
      <c r="BU1246">
        <v>22.012165665381506</v>
      </c>
      <c r="BV1246">
        <v>22.048719777898821</v>
      </c>
      <c r="BW1246">
        <v>22.154599227489005</v>
      </c>
      <c r="BX1246">
        <v>21.986403284232157</v>
      </c>
      <c r="BY1246">
        <v>21.928899084693526</v>
      </c>
      <c r="BZ1246">
        <v>22.026754148748303</v>
      </c>
      <c r="CA1246">
        <v>22.122431908351942</v>
      </c>
      <c r="CB1246">
        <v>22.138173233889823</v>
      </c>
      <c r="CC1246">
        <v>22.109095625263748</v>
      </c>
      <c r="CD1246">
        <v>22.159976554036248</v>
      </c>
      <c r="CE1246">
        <v>22.174052955785548</v>
      </c>
      <c r="CF1246">
        <v>22.209115850503093</v>
      </c>
      <c r="CG1246">
        <v>22.214362595388</v>
      </c>
      <c r="CH1246">
        <v>22.258904045091711</v>
      </c>
      <c r="CI1246">
        <v>22.303543837867345</v>
      </c>
      <c r="CJ1246">
        <v>22.367160637159138</v>
      </c>
      <c r="CK1246">
        <v>22.429488663656844</v>
      </c>
      <c r="CL1246">
        <v>22.463472540078836</v>
      </c>
      <c r="CM1246">
        <v>22.527641741644487</v>
      </c>
      <c r="CN1246">
        <v>22.626122396321293</v>
      </c>
      <c r="CO1246">
        <v>22.676965512070705</v>
      </c>
      <c r="CP1246">
        <v>22.708045679255857</v>
      </c>
      <c r="CQ1246">
        <v>22.276538739860154</v>
      </c>
      <c r="CR1246">
        <v>22.549456009111328</v>
      </c>
      <c r="CS1246">
        <v>22.574385180060606</v>
      </c>
      <c r="CT1246">
        <v>22.618530829655089</v>
      </c>
      <c r="CU1246">
        <v>22.682001304118913</v>
      </c>
      <c r="CV1246">
        <v>22.727705656672534</v>
      </c>
      <c r="CW1246">
        <v>22.728352354348928</v>
      </c>
      <c r="CX1246">
        <f>AVERAGE(pipe_data__2[[#This Row],[u1,]:[u101]])</f>
        <v>22.527484652214536</v>
      </c>
      <c r="CY1246">
        <v>22.527484652214536</v>
      </c>
      <c r="CZ1246" s="17">
        <v>22.741231539538219</v>
      </c>
      <c r="DA1246" s="18"/>
    </row>
    <row r="1247" spans="1:105" x14ac:dyDescent="0.25">
      <c r="A1247">
        <v>0.24562281140570286</v>
      </c>
      <c r="B1247">
        <v>22.614306977508807</v>
      </c>
      <c r="C1247">
        <v>22.564967274631062</v>
      </c>
      <c r="D1247">
        <v>22.51659415039968</v>
      </c>
      <c r="E1247">
        <v>22.542818303085934</v>
      </c>
      <c r="F1247">
        <v>22.544470114138999</v>
      </c>
      <c r="G1247">
        <v>22.540990721543189</v>
      </c>
      <c r="H1247">
        <v>22.57596457596803</v>
      </c>
      <c r="I1247">
        <v>22.721308105477444</v>
      </c>
      <c r="J1247">
        <v>22.749712940487814</v>
      </c>
      <c r="K1247">
        <v>22.786300484901751</v>
      </c>
      <c r="L1247">
        <v>22.869046509898681</v>
      </c>
      <c r="M1247">
        <v>22.893765066737238</v>
      </c>
      <c r="N1247">
        <v>22.900029985553775</v>
      </c>
      <c r="O1247">
        <v>22.918825111142649</v>
      </c>
      <c r="P1247">
        <v>22.946235240183722</v>
      </c>
      <c r="Q1247">
        <v>22.958865467541919</v>
      </c>
      <c r="R1247">
        <v>22.972942864501199</v>
      </c>
      <c r="S1247">
        <v>23.005573574170203</v>
      </c>
      <c r="T1247">
        <v>23.028368538902487</v>
      </c>
      <c r="U1247">
        <v>23.017464069053553</v>
      </c>
      <c r="V1247">
        <v>23.004031359921658</v>
      </c>
      <c r="W1247">
        <v>23.018889369585807</v>
      </c>
      <c r="X1247">
        <v>23.036090907223105</v>
      </c>
      <c r="Y1247">
        <v>23.005862029802106</v>
      </c>
      <c r="Z1247">
        <v>22.943560502946855</v>
      </c>
      <c r="AA1247">
        <v>22.944326019619417</v>
      </c>
      <c r="AB1247">
        <v>22.920622412877631</v>
      </c>
      <c r="AC1247">
        <v>22.852582172056479</v>
      </c>
      <c r="AD1247">
        <v>22.798568113420085</v>
      </c>
      <c r="AE1247">
        <v>22.769170572941292</v>
      </c>
      <c r="AF1247">
        <v>22.702586481237816</v>
      </c>
      <c r="AG1247">
        <v>22.628224457130198</v>
      </c>
      <c r="AH1247">
        <v>22.617142755507036</v>
      </c>
      <c r="AI1247">
        <v>22.677691535102031</v>
      </c>
      <c r="AJ1247">
        <v>22.656135438393942</v>
      </c>
      <c r="AK1247">
        <v>22.663387709829667</v>
      </c>
      <c r="AL1247">
        <v>22.715390039045747</v>
      </c>
      <c r="AM1247">
        <v>22.697775882735964</v>
      </c>
      <c r="AN1247">
        <v>22.670674548870409</v>
      </c>
      <c r="AO1247">
        <v>22.689595283668641</v>
      </c>
      <c r="AP1247">
        <v>22.682335256541069</v>
      </c>
      <c r="AQ1247">
        <v>22.697434366250551</v>
      </c>
      <c r="AR1247">
        <v>22.635424430067214</v>
      </c>
      <c r="AS1247">
        <v>22.628838354186264</v>
      </c>
      <c r="AT1247">
        <v>22.653706993066862</v>
      </c>
      <c r="AU1247">
        <v>22.741424670416119</v>
      </c>
      <c r="AV1247">
        <v>22.745333856526983</v>
      </c>
      <c r="AW1247">
        <v>22.700100016506013</v>
      </c>
      <c r="AX1247">
        <v>22.451358214546428</v>
      </c>
      <c r="AY1247">
        <v>22.371911845270972</v>
      </c>
      <c r="AZ1247">
        <v>22.344015127654135</v>
      </c>
      <c r="BA1247">
        <v>22.329016476705558</v>
      </c>
      <c r="BB1247">
        <v>22.339673501365393</v>
      </c>
      <c r="BC1247">
        <v>22.336457492093665</v>
      </c>
      <c r="BD1247">
        <v>22.330460822907199</v>
      </c>
      <c r="BE1247">
        <v>22.221504161831909</v>
      </c>
      <c r="BF1247">
        <v>22.156852578540327</v>
      </c>
      <c r="BG1247">
        <v>22.149725671270495</v>
      </c>
      <c r="BH1247">
        <v>22.189630042169835</v>
      </c>
      <c r="BI1247">
        <v>22.207261062821466</v>
      </c>
      <c r="BJ1247">
        <v>22.241126549867275</v>
      </c>
      <c r="BK1247">
        <v>22.241839713263342</v>
      </c>
      <c r="BL1247">
        <v>22.259453804570853</v>
      </c>
      <c r="BM1247">
        <v>22.275438938962843</v>
      </c>
      <c r="BN1247">
        <v>22.336312612724381</v>
      </c>
      <c r="BO1247">
        <v>22.362682869307832</v>
      </c>
      <c r="BP1247">
        <v>22.25110903538835</v>
      </c>
      <c r="BQ1247">
        <v>22.171501525311569</v>
      </c>
      <c r="BR1247">
        <v>22.032692917243391</v>
      </c>
      <c r="BS1247">
        <v>21.993223676605108</v>
      </c>
      <c r="BT1247">
        <v>21.996276274816505</v>
      </c>
      <c r="BU1247">
        <v>22.01000684924837</v>
      </c>
      <c r="BV1247">
        <v>22.046694408952757</v>
      </c>
      <c r="BW1247">
        <v>22.1530492109131</v>
      </c>
      <c r="BX1247">
        <v>21.982137122589162</v>
      </c>
      <c r="BY1247">
        <v>21.925630020601581</v>
      </c>
      <c r="BZ1247">
        <v>22.024524317692471</v>
      </c>
      <c r="CA1247">
        <v>22.120375544105226</v>
      </c>
      <c r="CB1247">
        <v>22.135861068753876</v>
      </c>
      <c r="CC1247">
        <v>22.10666539753537</v>
      </c>
      <c r="CD1247">
        <v>22.157688296764434</v>
      </c>
      <c r="CE1247">
        <v>22.171992295211652</v>
      </c>
      <c r="CF1247">
        <v>22.206629413186295</v>
      </c>
      <c r="CG1247">
        <v>22.212540181149627</v>
      </c>
      <c r="CH1247">
        <v>22.257200982995506</v>
      </c>
      <c r="CI1247">
        <v>22.301770061030503</v>
      </c>
      <c r="CJ1247">
        <v>22.36533153516725</v>
      </c>
      <c r="CK1247">
        <v>22.427936303820033</v>
      </c>
      <c r="CL1247">
        <v>22.462002757041628</v>
      </c>
      <c r="CM1247">
        <v>22.526347327258112</v>
      </c>
      <c r="CN1247">
        <v>22.625041894080638</v>
      </c>
      <c r="CO1247">
        <v>22.67583010210797</v>
      </c>
      <c r="CP1247">
        <v>22.706201031425227</v>
      </c>
      <c r="CQ1247">
        <v>22.274077303800659</v>
      </c>
      <c r="CR1247">
        <v>22.548006507155478</v>
      </c>
      <c r="CS1247">
        <v>22.572764099755144</v>
      </c>
      <c r="CT1247">
        <v>22.616451522316765</v>
      </c>
      <c r="CU1247">
        <v>22.679956464880778</v>
      </c>
      <c r="CV1247">
        <v>22.725626402195644</v>
      </c>
      <c r="CW1247">
        <v>22.726220020392603</v>
      </c>
      <c r="CX1247">
        <f>AVERAGE(pipe_data__2[[#This Row],[u1,]:[u101]])</f>
        <v>22.524995389686733</v>
      </c>
      <c r="CY1247">
        <v>22.524995389686733</v>
      </c>
      <c r="CZ1247" s="16">
        <v>22.73891031202038</v>
      </c>
      <c r="DA1247" s="19"/>
    </row>
    <row r="1248" spans="1:105" x14ac:dyDescent="0.25">
      <c r="A1248">
        <v>0.24662331165582785</v>
      </c>
      <c r="B1248">
        <v>22.611505738709774</v>
      </c>
      <c r="C1248">
        <v>22.561930400558921</v>
      </c>
      <c r="D1248">
        <v>22.513734181253852</v>
      </c>
      <c r="E1248">
        <v>22.540045351732612</v>
      </c>
      <c r="F1248">
        <v>22.542060758633408</v>
      </c>
      <c r="G1248">
        <v>22.538585018409659</v>
      </c>
      <c r="H1248">
        <v>22.573599118057526</v>
      </c>
      <c r="I1248">
        <v>22.718272927621477</v>
      </c>
      <c r="J1248">
        <v>22.747356482039027</v>
      </c>
      <c r="K1248">
        <v>22.783959460756606</v>
      </c>
      <c r="L1248">
        <v>22.866825240960598</v>
      </c>
      <c r="M1248">
        <v>22.891581367494712</v>
      </c>
      <c r="N1248">
        <v>22.897951289514292</v>
      </c>
      <c r="O1248">
        <v>22.916767174879087</v>
      </c>
      <c r="P1248">
        <v>22.943930780913217</v>
      </c>
      <c r="Q1248">
        <v>22.956352430013119</v>
      </c>
      <c r="R1248">
        <v>22.970491448606904</v>
      </c>
      <c r="S1248">
        <v>23.003347999447147</v>
      </c>
      <c r="T1248">
        <v>23.025870743333147</v>
      </c>
      <c r="U1248">
        <v>23.015040173557178</v>
      </c>
      <c r="V1248">
        <v>23.001447690792485</v>
      </c>
      <c r="W1248">
        <v>23.016582522277556</v>
      </c>
      <c r="X1248">
        <v>23.033995043800047</v>
      </c>
      <c r="Y1248">
        <v>23.003550558566221</v>
      </c>
      <c r="Z1248">
        <v>22.940850259747997</v>
      </c>
      <c r="AA1248">
        <v>22.941036661242073</v>
      </c>
      <c r="AB1248">
        <v>22.917906870821895</v>
      </c>
      <c r="AC1248">
        <v>22.849497719832375</v>
      </c>
      <c r="AD1248">
        <v>22.795613247066285</v>
      </c>
      <c r="AE1248">
        <v>22.765754608603096</v>
      </c>
      <c r="AF1248">
        <v>22.698798877218938</v>
      </c>
      <c r="AG1248">
        <v>22.625264384700898</v>
      </c>
      <c r="AH1248">
        <v>22.614128728393801</v>
      </c>
      <c r="AI1248">
        <v>22.675243925549864</v>
      </c>
      <c r="AJ1248">
        <v>22.65364483412089</v>
      </c>
      <c r="AK1248">
        <v>22.660906246892797</v>
      </c>
      <c r="AL1248">
        <v>22.712988739193037</v>
      </c>
      <c r="AM1248">
        <v>22.694996444202644</v>
      </c>
      <c r="AN1248">
        <v>22.668374563218467</v>
      </c>
      <c r="AO1248">
        <v>22.687450273210828</v>
      </c>
      <c r="AP1248">
        <v>22.680336839977386</v>
      </c>
      <c r="AQ1248">
        <v>22.69542454137444</v>
      </c>
      <c r="AR1248">
        <v>22.633246098713478</v>
      </c>
      <c r="AS1248">
        <v>22.62647769190627</v>
      </c>
      <c r="AT1248">
        <v>22.651098520128748</v>
      </c>
      <c r="AU1248">
        <v>22.739185748703285</v>
      </c>
      <c r="AV1248">
        <v>22.742145376011354</v>
      </c>
      <c r="AW1248">
        <v>22.697022909331622</v>
      </c>
      <c r="AX1248">
        <v>22.44720285938979</v>
      </c>
      <c r="AY1248">
        <v>22.367795772773384</v>
      </c>
      <c r="AZ1248">
        <v>22.340326085644751</v>
      </c>
      <c r="BA1248">
        <v>22.325337424689597</v>
      </c>
      <c r="BB1248">
        <v>22.336461628597565</v>
      </c>
      <c r="BC1248">
        <v>22.333549190067956</v>
      </c>
      <c r="BD1248">
        <v>22.328269219085978</v>
      </c>
      <c r="BE1248">
        <v>22.216869460719803</v>
      </c>
      <c r="BF1248">
        <v>22.153630195995358</v>
      </c>
      <c r="BG1248">
        <v>22.147046988882511</v>
      </c>
      <c r="BH1248">
        <v>22.187280736045778</v>
      </c>
      <c r="BI1248">
        <v>22.204934099961473</v>
      </c>
      <c r="BJ1248">
        <v>22.239041527213971</v>
      </c>
      <c r="BK1248">
        <v>22.239806844077346</v>
      </c>
      <c r="BL1248">
        <v>22.257226135643499</v>
      </c>
      <c r="BM1248">
        <v>22.27349611516987</v>
      </c>
      <c r="BN1248">
        <v>22.334658076062983</v>
      </c>
      <c r="BO1248">
        <v>22.361237126797434</v>
      </c>
      <c r="BP1248">
        <v>22.247811543433638</v>
      </c>
      <c r="BQ1248">
        <v>22.166877293252753</v>
      </c>
      <c r="BR1248">
        <v>22.028997955586227</v>
      </c>
      <c r="BS1248">
        <v>21.990418600936522</v>
      </c>
      <c r="BT1248">
        <v>21.993933020257622</v>
      </c>
      <c r="BU1248">
        <v>22.007595108857689</v>
      </c>
      <c r="BV1248">
        <v>22.044669040006692</v>
      </c>
      <c r="BW1248">
        <v>22.151499194337191</v>
      </c>
      <c r="BX1248">
        <v>21.977870960946166</v>
      </c>
      <c r="BY1248">
        <v>21.922360956509635</v>
      </c>
      <c r="BZ1248">
        <v>22.022294486636639</v>
      </c>
      <c r="CA1248">
        <v>22.118319179858513</v>
      </c>
      <c r="CB1248">
        <v>22.133548903617928</v>
      </c>
      <c r="CC1248">
        <v>22.104235169806991</v>
      </c>
      <c r="CD1248">
        <v>22.155400039492616</v>
      </c>
      <c r="CE1248">
        <v>22.169931634637756</v>
      </c>
      <c r="CF1248">
        <v>22.204142975869495</v>
      </c>
      <c r="CG1248">
        <v>22.210717766911252</v>
      </c>
      <c r="CH1248">
        <v>22.255497920899305</v>
      </c>
      <c r="CI1248">
        <v>22.299996284193661</v>
      </c>
      <c r="CJ1248">
        <v>22.363502433175366</v>
      </c>
      <c r="CK1248">
        <v>22.426383943983222</v>
      </c>
      <c r="CL1248">
        <v>22.460532974004423</v>
      </c>
      <c r="CM1248">
        <v>22.525052912871733</v>
      </c>
      <c r="CN1248">
        <v>22.623961391839988</v>
      </c>
      <c r="CO1248">
        <v>22.674694692145238</v>
      </c>
      <c r="CP1248">
        <v>22.704356383594593</v>
      </c>
      <c r="CQ1248">
        <v>22.271615867741165</v>
      </c>
      <c r="CR1248">
        <v>22.546557005199631</v>
      </c>
      <c r="CS1248">
        <v>22.571143019449678</v>
      </c>
      <c r="CT1248">
        <v>22.614372214978438</v>
      </c>
      <c r="CU1248">
        <v>22.677911625642647</v>
      </c>
      <c r="CV1248">
        <v>22.723547147718755</v>
      </c>
      <c r="CW1248">
        <v>22.724087686436281</v>
      </c>
      <c r="CX1248">
        <f>AVERAGE(pipe_data__2[[#This Row],[u1,]:[u101]])</f>
        <v>22.522501848337406</v>
      </c>
      <c r="CY1248">
        <v>22.522501848337406</v>
      </c>
      <c r="CZ1248" s="17">
        <v>22.736565978609757</v>
      </c>
      <c r="DA1248" s="18"/>
    </row>
    <row r="1249" spans="1:105" x14ac:dyDescent="0.25">
      <c r="A1249">
        <v>0.24762381190595284</v>
      </c>
      <c r="B1249">
        <v>22.608704499910743</v>
      </c>
      <c r="C1249">
        <v>22.558893526486781</v>
      </c>
      <c r="D1249">
        <v>22.510874212108025</v>
      </c>
      <c r="E1249">
        <v>22.537272400379294</v>
      </c>
      <c r="F1249">
        <v>22.539651403127813</v>
      </c>
      <c r="G1249">
        <v>22.536179315276129</v>
      </c>
      <c r="H1249">
        <v>22.571233660147019</v>
      </c>
      <c r="I1249">
        <v>22.71523774976551</v>
      </c>
      <c r="J1249">
        <v>22.74500002359024</v>
      </c>
      <c r="K1249">
        <v>22.78161843661146</v>
      </c>
      <c r="L1249">
        <v>22.864603972022515</v>
      </c>
      <c r="M1249">
        <v>22.88939766825219</v>
      </c>
      <c r="N1249">
        <v>22.895872593474813</v>
      </c>
      <c r="O1249">
        <v>22.914709238615526</v>
      </c>
      <c r="P1249">
        <v>22.941626321642715</v>
      </c>
      <c r="Q1249">
        <v>22.953839392484323</v>
      </c>
      <c r="R1249">
        <v>22.968040032712604</v>
      </c>
      <c r="S1249">
        <v>23.001122424724091</v>
      </c>
      <c r="T1249">
        <v>23.023372947763807</v>
      </c>
      <c r="U1249">
        <v>23.012616278060801</v>
      </c>
      <c r="V1249">
        <v>22.998864021663309</v>
      </c>
      <c r="W1249">
        <v>23.014275674969301</v>
      </c>
      <c r="X1249">
        <v>23.031899180376993</v>
      </c>
      <c r="Y1249">
        <v>23.001239087330337</v>
      </c>
      <c r="Z1249">
        <v>22.938140016549138</v>
      </c>
      <c r="AA1249">
        <v>22.937747302864732</v>
      </c>
      <c r="AB1249">
        <v>22.915191328766156</v>
      </c>
      <c r="AC1249">
        <v>22.846413267608266</v>
      </c>
      <c r="AD1249">
        <v>22.792658380712485</v>
      </c>
      <c r="AE1249">
        <v>22.762338644264901</v>
      </c>
      <c r="AF1249">
        <v>22.695011273200059</v>
      </c>
      <c r="AG1249">
        <v>22.622304312271602</v>
      </c>
      <c r="AH1249">
        <v>22.611114701280567</v>
      </c>
      <c r="AI1249">
        <v>22.672796315997701</v>
      </c>
      <c r="AJ1249">
        <v>22.651154229847833</v>
      </c>
      <c r="AK1249">
        <v>22.658424783955926</v>
      </c>
      <c r="AL1249">
        <v>22.71058743934033</v>
      </c>
      <c r="AM1249">
        <v>22.692217005669324</v>
      </c>
      <c r="AN1249">
        <v>22.666074577566526</v>
      </c>
      <c r="AO1249">
        <v>22.685305262753015</v>
      </c>
      <c r="AP1249">
        <v>22.678338423413702</v>
      </c>
      <c r="AQ1249">
        <v>22.693414716498332</v>
      </c>
      <c r="AR1249">
        <v>22.631067767359745</v>
      </c>
      <c r="AS1249">
        <v>22.624117029626277</v>
      </c>
      <c r="AT1249">
        <v>22.648490047190638</v>
      </c>
      <c r="AU1249">
        <v>22.736946826990454</v>
      </c>
      <c r="AV1249">
        <v>22.738956895495726</v>
      </c>
      <c r="AW1249">
        <v>22.693945802157231</v>
      </c>
      <c r="AX1249">
        <v>22.443047504233149</v>
      </c>
      <c r="AY1249">
        <v>22.363679700275796</v>
      </c>
      <c r="AZ1249">
        <v>22.336637043635371</v>
      </c>
      <c r="BA1249">
        <v>22.321658372673635</v>
      </c>
      <c r="BB1249">
        <v>22.333249755829733</v>
      </c>
      <c r="BC1249">
        <v>22.330640888042247</v>
      </c>
      <c r="BD1249">
        <v>22.326077615264758</v>
      </c>
      <c r="BE1249">
        <v>22.212234759607693</v>
      </c>
      <c r="BF1249">
        <v>22.150407813450393</v>
      </c>
      <c r="BG1249">
        <v>22.144368306494528</v>
      </c>
      <c r="BH1249">
        <v>22.184931429921718</v>
      </c>
      <c r="BI1249">
        <v>22.202607137101481</v>
      </c>
      <c r="BJ1249">
        <v>22.236956504560666</v>
      </c>
      <c r="BK1249">
        <v>22.237773974891351</v>
      </c>
      <c r="BL1249">
        <v>22.254998466716149</v>
      </c>
      <c r="BM1249">
        <v>22.271553291376897</v>
      </c>
      <c r="BN1249">
        <v>22.333003539401584</v>
      </c>
      <c r="BO1249">
        <v>22.358329933879954</v>
      </c>
      <c r="BP1249">
        <v>22.244514051478923</v>
      </c>
      <c r="BQ1249">
        <v>22.16225306119394</v>
      </c>
      <c r="BR1249">
        <v>22.025302993929067</v>
      </c>
      <c r="BS1249">
        <v>21.987381772830776</v>
      </c>
      <c r="BT1249">
        <v>21.991589765698734</v>
      </c>
      <c r="BU1249">
        <v>22.005183368467009</v>
      </c>
      <c r="BV1249">
        <v>22.042643671060627</v>
      </c>
      <c r="BW1249">
        <v>22.149949177761286</v>
      </c>
      <c r="BX1249">
        <v>21.973604799303168</v>
      </c>
      <c r="BY1249">
        <v>21.919091892417693</v>
      </c>
      <c r="BZ1249">
        <v>22.019980614054834</v>
      </c>
      <c r="CA1249">
        <v>22.116262815611801</v>
      </c>
      <c r="CB1249">
        <v>22.131236738481981</v>
      </c>
      <c r="CC1249">
        <v>22.101804942078616</v>
      </c>
      <c r="CD1249">
        <v>22.153111782220801</v>
      </c>
      <c r="CE1249">
        <v>22.167870974063863</v>
      </c>
      <c r="CF1249">
        <v>22.201656538552697</v>
      </c>
      <c r="CG1249">
        <v>22.208895352672879</v>
      </c>
      <c r="CH1249">
        <v>22.253794858803104</v>
      </c>
      <c r="CI1249">
        <v>22.298222507356819</v>
      </c>
      <c r="CJ1249">
        <v>22.361673331183479</v>
      </c>
      <c r="CK1249">
        <v>22.424831584146407</v>
      </c>
      <c r="CL1249">
        <v>22.459063190967218</v>
      </c>
      <c r="CM1249">
        <v>22.523758498485357</v>
      </c>
      <c r="CN1249">
        <v>22.622880889599333</v>
      </c>
      <c r="CO1249">
        <v>22.673559282182506</v>
      </c>
      <c r="CP1249">
        <v>22.702511735763963</v>
      </c>
      <c r="CQ1249">
        <v>22.26915443168167</v>
      </c>
      <c r="CR1249">
        <v>22.545107503243781</v>
      </c>
      <c r="CS1249">
        <v>22.569521939144217</v>
      </c>
      <c r="CT1249">
        <v>22.612292907640111</v>
      </c>
      <c r="CU1249">
        <v>22.675866786404512</v>
      </c>
      <c r="CV1249">
        <v>22.721467893241865</v>
      </c>
      <c r="CW1249">
        <v>22.721955352479959</v>
      </c>
      <c r="CX1249">
        <f>AVERAGE(pipe_data__2[[#This Row],[u1,]:[u101]])</f>
        <v>22.519990534544373</v>
      </c>
      <c r="CY1249">
        <v>22.519990534544373</v>
      </c>
      <c r="CZ1249" s="16">
        <v>22.734214487858104</v>
      </c>
      <c r="DA1249" s="19"/>
    </row>
    <row r="1250" spans="1:105" x14ac:dyDescent="0.25">
      <c r="A1250">
        <v>0.24862431215607805</v>
      </c>
      <c r="B1250">
        <v>22.60590326111171</v>
      </c>
      <c r="C1250">
        <v>22.555856652414636</v>
      </c>
      <c r="D1250">
        <v>22.508014242962197</v>
      </c>
      <c r="E1250">
        <v>22.534499449025972</v>
      </c>
      <c r="F1250">
        <v>22.537242047622218</v>
      </c>
      <c r="G1250">
        <v>22.533773612142596</v>
      </c>
      <c r="H1250">
        <v>22.568868202236516</v>
      </c>
      <c r="I1250">
        <v>22.712202571909543</v>
      </c>
      <c r="J1250">
        <v>22.742643565141449</v>
      </c>
      <c r="K1250">
        <v>22.779277412466314</v>
      </c>
      <c r="L1250">
        <v>22.862382703084432</v>
      </c>
      <c r="M1250">
        <v>22.887213969009668</v>
      </c>
      <c r="N1250">
        <v>22.893793897435334</v>
      </c>
      <c r="O1250">
        <v>22.912651302351964</v>
      </c>
      <c r="P1250">
        <v>22.939321862372211</v>
      </c>
      <c r="Q1250">
        <v>22.951326354955523</v>
      </c>
      <c r="R1250">
        <v>22.965588616818305</v>
      </c>
      <c r="S1250">
        <v>22.998896850001035</v>
      </c>
      <c r="T1250">
        <v>23.020875152194463</v>
      </c>
      <c r="U1250">
        <v>23.010192382564423</v>
      </c>
      <c r="V1250">
        <v>22.996280352534132</v>
      </c>
      <c r="W1250">
        <v>23.01196882766105</v>
      </c>
      <c r="X1250">
        <v>23.029803316953934</v>
      </c>
      <c r="Y1250">
        <v>22.998927616094448</v>
      </c>
      <c r="Z1250">
        <v>22.935429773350279</v>
      </c>
      <c r="AA1250">
        <v>22.934457944487388</v>
      </c>
      <c r="AB1250">
        <v>22.91247578671042</v>
      </c>
      <c r="AC1250">
        <v>22.843328815384158</v>
      </c>
      <c r="AD1250">
        <v>22.789703514358681</v>
      </c>
      <c r="AE1250">
        <v>22.758922679926705</v>
      </c>
      <c r="AF1250">
        <v>22.691223669181181</v>
      </c>
      <c r="AG1250">
        <v>22.619344239842302</v>
      </c>
      <c r="AH1250">
        <v>22.608100674167328</v>
      </c>
      <c r="AI1250">
        <v>22.670348706445534</v>
      </c>
      <c r="AJ1250">
        <v>22.64866362557478</v>
      </c>
      <c r="AK1250">
        <v>22.655943321019052</v>
      </c>
      <c r="AL1250">
        <v>22.708186139487619</v>
      </c>
      <c r="AM1250">
        <v>22.689437567136004</v>
      </c>
      <c r="AN1250">
        <v>22.663774591914585</v>
      </c>
      <c r="AO1250">
        <v>22.683160252295202</v>
      </c>
      <c r="AP1250">
        <v>22.676340006850019</v>
      </c>
      <c r="AQ1250">
        <v>22.691404891622216</v>
      </c>
      <c r="AR1250">
        <v>22.628889436006009</v>
      </c>
      <c r="AS1250">
        <v>22.621756367346283</v>
      </c>
      <c r="AT1250">
        <v>22.645881574252524</v>
      </c>
      <c r="AU1250">
        <v>22.73470790527762</v>
      </c>
      <c r="AV1250">
        <v>22.735768414980093</v>
      </c>
      <c r="AW1250">
        <v>22.690868694982839</v>
      </c>
      <c r="AX1250">
        <v>22.438892149076509</v>
      </c>
      <c r="AY1250">
        <v>22.359563627778208</v>
      </c>
      <c r="AZ1250">
        <v>22.332948001625986</v>
      </c>
      <c r="BA1250">
        <v>22.317979320657674</v>
      </c>
      <c r="BB1250">
        <v>22.330037883061902</v>
      </c>
      <c r="BC1250">
        <v>22.327732586016538</v>
      </c>
      <c r="BD1250">
        <v>22.323392983743286</v>
      </c>
      <c r="BE1250">
        <v>22.207600058495586</v>
      </c>
      <c r="BF1250">
        <v>22.147185430905427</v>
      </c>
      <c r="BG1250">
        <v>22.141689624106544</v>
      </c>
      <c r="BH1250">
        <v>22.182582123797662</v>
      </c>
      <c r="BI1250">
        <v>22.200280174241485</v>
      </c>
      <c r="BJ1250">
        <v>22.234871481907362</v>
      </c>
      <c r="BK1250">
        <v>22.235741105705355</v>
      </c>
      <c r="BL1250">
        <v>22.252770797788795</v>
      </c>
      <c r="BM1250">
        <v>22.269610467583924</v>
      </c>
      <c r="BN1250">
        <v>22.331349002740186</v>
      </c>
      <c r="BO1250">
        <v>22.352820893959876</v>
      </c>
      <c r="BP1250">
        <v>22.241216559524212</v>
      </c>
      <c r="BQ1250">
        <v>22.157628829135124</v>
      </c>
      <c r="BR1250">
        <v>22.021608032271903</v>
      </c>
      <c r="BS1250">
        <v>21.984344944725031</v>
      </c>
      <c r="BT1250">
        <v>21.98924651113985</v>
      </c>
      <c r="BU1250">
        <v>22.002771628076324</v>
      </c>
      <c r="BV1250">
        <v>22.040618302114563</v>
      </c>
      <c r="BW1250">
        <v>22.148399161185381</v>
      </c>
      <c r="BX1250">
        <v>21.969338637660172</v>
      </c>
      <c r="BY1250">
        <v>21.915822828325748</v>
      </c>
      <c r="BZ1250">
        <v>22.01758816842462</v>
      </c>
      <c r="CA1250">
        <v>22.114206451365089</v>
      </c>
      <c r="CB1250">
        <v>22.128924573346033</v>
      </c>
      <c r="CC1250">
        <v>22.099374714350237</v>
      </c>
      <c r="CD1250">
        <v>22.150823524948983</v>
      </c>
      <c r="CE1250">
        <v>22.165810313489967</v>
      </c>
      <c r="CF1250">
        <v>22.199170101235897</v>
      </c>
      <c r="CG1250">
        <v>22.207072938434507</v>
      </c>
      <c r="CH1250">
        <v>22.2520917967069</v>
      </c>
      <c r="CI1250">
        <v>22.296448730519977</v>
      </c>
      <c r="CJ1250">
        <v>22.359844229191591</v>
      </c>
      <c r="CK1250">
        <v>22.423279224309596</v>
      </c>
      <c r="CL1250">
        <v>22.457593407930013</v>
      </c>
      <c r="CM1250">
        <v>22.522464084098981</v>
      </c>
      <c r="CN1250">
        <v>22.621800387358682</v>
      </c>
      <c r="CO1250">
        <v>22.672423872219774</v>
      </c>
      <c r="CP1250">
        <v>22.700667087933329</v>
      </c>
      <c r="CQ1250">
        <v>22.266692995622176</v>
      </c>
      <c r="CR1250">
        <v>22.543301401517866</v>
      </c>
      <c r="CS1250">
        <v>22.567900858838751</v>
      </c>
      <c r="CT1250">
        <v>22.610213600301787</v>
      </c>
      <c r="CU1250">
        <v>22.673821947166378</v>
      </c>
      <c r="CV1250">
        <v>22.719388638764975</v>
      </c>
      <c r="CW1250">
        <v>22.719823018523634</v>
      </c>
      <c r="CX1250">
        <f>AVERAGE(pipe_data__2[[#This Row],[u1,]:[u101]])</f>
        <v>22.517443920276136</v>
      </c>
      <c r="CY1250">
        <v>22.517443920276136</v>
      </c>
      <c r="CZ1250" s="17">
        <v>22.731835026704186</v>
      </c>
      <c r="DA1250" s="18"/>
    </row>
    <row r="1251" spans="1:105" x14ac:dyDescent="0.25">
      <c r="A1251">
        <v>0.24962481240620304</v>
      </c>
      <c r="B1251">
        <v>22.603102022312676</v>
      </c>
      <c r="C1251">
        <v>22.552819778342496</v>
      </c>
      <c r="D1251">
        <v>22.50515427381637</v>
      </c>
      <c r="E1251">
        <v>22.531726497672654</v>
      </c>
      <c r="F1251">
        <v>22.534832692116623</v>
      </c>
      <c r="G1251">
        <v>22.531367909009067</v>
      </c>
      <c r="H1251">
        <v>22.566502744326012</v>
      </c>
      <c r="I1251">
        <v>22.709167394053576</v>
      </c>
      <c r="J1251">
        <v>22.740287106692662</v>
      </c>
      <c r="K1251">
        <v>22.776936388321168</v>
      </c>
      <c r="L1251">
        <v>22.860161434146349</v>
      </c>
      <c r="M1251">
        <v>22.885030269767146</v>
      </c>
      <c r="N1251">
        <v>22.891715201395854</v>
      </c>
      <c r="O1251">
        <v>22.910593366088403</v>
      </c>
      <c r="P1251">
        <v>22.937017403101706</v>
      </c>
      <c r="Q1251">
        <v>22.948813317426726</v>
      </c>
      <c r="R1251">
        <v>22.963137200924006</v>
      </c>
      <c r="S1251">
        <v>22.996671275277979</v>
      </c>
      <c r="T1251">
        <v>23.018377356625123</v>
      </c>
      <c r="U1251">
        <v>23.007768487068045</v>
      </c>
      <c r="V1251">
        <v>22.993696683404956</v>
      </c>
      <c r="W1251">
        <v>23.009661980352796</v>
      </c>
      <c r="X1251">
        <v>23.02770745353088</v>
      </c>
      <c r="Y1251">
        <v>22.996616144858564</v>
      </c>
      <c r="Z1251">
        <v>22.93271953015142</v>
      </c>
      <c r="AA1251">
        <v>22.931168586110044</v>
      </c>
      <c r="AB1251">
        <v>22.909760244654684</v>
      </c>
      <c r="AC1251">
        <v>22.840244363160053</v>
      </c>
      <c r="AD1251">
        <v>22.786748648004881</v>
      </c>
      <c r="AE1251">
        <v>22.75550671558851</v>
      </c>
      <c r="AF1251">
        <v>22.687436065162306</v>
      </c>
      <c r="AG1251">
        <v>22.616384167413003</v>
      </c>
      <c r="AH1251">
        <v>22.605086647054094</v>
      </c>
      <c r="AI1251">
        <v>22.66790109689337</v>
      </c>
      <c r="AJ1251">
        <v>22.646173021301728</v>
      </c>
      <c r="AK1251">
        <v>22.653461858082181</v>
      </c>
      <c r="AL1251">
        <v>22.705784839634909</v>
      </c>
      <c r="AM1251">
        <v>22.686658128602684</v>
      </c>
      <c r="AN1251">
        <v>22.661474606262644</v>
      </c>
      <c r="AO1251">
        <v>22.68101524183739</v>
      </c>
      <c r="AP1251">
        <v>22.674341590286335</v>
      </c>
      <c r="AQ1251">
        <v>22.689395066746105</v>
      </c>
      <c r="AR1251">
        <v>22.626711104652273</v>
      </c>
      <c r="AS1251">
        <v>22.619395705066285</v>
      </c>
      <c r="AT1251">
        <v>22.643273101314414</v>
      </c>
      <c r="AU1251">
        <v>22.732468983564786</v>
      </c>
      <c r="AV1251">
        <v>22.732579934464464</v>
      </c>
      <c r="AW1251">
        <v>22.687791587808452</v>
      </c>
      <c r="AX1251">
        <v>22.434736793919871</v>
      </c>
      <c r="AY1251">
        <v>22.35544755528062</v>
      </c>
      <c r="AZ1251">
        <v>22.329258959616602</v>
      </c>
      <c r="BA1251">
        <v>22.314300268641713</v>
      </c>
      <c r="BB1251">
        <v>22.326826010294074</v>
      </c>
      <c r="BC1251">
        <v>22.324824283990829</v>
      </c>
      <c r="BD1251">
        <v>22.32065287897478</v>
      </c>
      <c r="BE1251">
        <v>22.202965357383476</v>
      </c>
      <c r="BF1251">
        <v>22.143963048360458</v>
      </c>
      <c r="BG1251">
        <v>22.13901094171856</v>
      </c>
      <c r="BH1251">
        <v>22.180232817673602</v>
      </c>
      <c r="BI1251">
        <v>22.197953211381492</v>
      </c>
      <c r="BJ1251">
        <v>22.232786459254058</v>
      </c>
      <c r="BK1251">
        <v>22.233708236519359</v>
      </c>
      <c r="BL1251">
        <v>22.250543128861445</v>
      </c>
      <c r="BM1251">
        <v>22.267667643790951</v>
      </c>
      <c r="BN1251">
        <v>22.329694466078784</v>
      </c>
      <c r="BO1251">
        <v>22.347311854039802</v>
      </c>
      <c r="BP1251">
        <v>22.2379190675695</v>
      </c>
      <c r="BQ1251">
        <v>22.153004597076308</v>
      </c>
      <c r="BR1251">
        <v>22.017913070614743</v>
      </c>
      <c r="BS1251">
        <v>21.981308116619285</v>
      </c>
      <c r="BT1251">
        <v>21.986903256580966</v>
      </c>
      <c r="BU1251">
        <v>22.000359887685644</v>
      </c>
      <c r="BV1251">
        <v>22.038592933168502</v>
      </c>
      <c r="BW1251">
        <v>22.146849144609476</v>
      </c>
      <c r="BX1251">
        <v>21.965072476017177</v>
      </c>
      <c r="BY1251">
        <v>21.912553764233802</v>
      </c>
      <c r="BZ1251">
        <v>22.01519572279441</v>
      </c>
      <c r="CA1251">
        <v>22.112150087118376</v>
      </c>
      <c r="CB1251">
        <v>22.126612408210089</v>
      </c>
      <c r="CC1251">
        <v>22.096944486621858</v>
      </c>
      <c r="CD1251">
        <v>22.148535267677168</v>
      </c>
      <c r="CE1251">
        <v>22.163749652916071</v>
      </c>
      <c r="CF1251">
        <v>22.196683663919099</v>
      </c>
      <c r="CG1251">
        <v>22.205250524196135</v>
      </c>
      <c r="CH1251">
        <v>22.250388734610699</v>
      </c>
      <c r="CI1251">
        <v>22.294674953683135</v>
      </c>
      <c r="CJ1251">
        <v>22.358015127199707</v>
      </c>
      <c r="CK1251">
        <v>22.421726864472785</v>
      </c>
      <c r="CL1251">
        <v>22.456123624892808</v>
      </c>
      <c r="CM1251">
        <v>22.521169669712606</v>
      </c>
      <c r="CN1251">
        <v>22.620719885118028</v>
      </c>
      <c r="CO1251">
        <v>22.671288462257039</v>
      </c>
      <c r="CP1251">
        <v>22.698822440102699</v>
      </c>
      <c r="CQ1251">
        <v>22.264231559562681</v>
      </c>
      <c r="CR1251">
        <v>22.541331896167815</v>
      </c>
      <c r="CS1251">
        <v>22.566279778533286</v>
      </c>
      <c r="CT1251">
        <v>22.608134292963459</v>
      </c>
      <c r="CU1251">
        <v>22.671777107928243</v>
      </c>
      <c r="CV1251">
        <v>22.717309384288086</v>
      </c>
      <c r="CW1251">
        <v>22.717690684567312</v>
      </c>
      <c r="CX1251">
        <f>AVERAGE(pipe_data__2[[#This Row],[u1,]:[u101]])</f>
        <v>22.514895117239181</v>
      </c>
      <c r="CY1251">
        <v>22.514895117239181</v>
      </c>
      <c r="CZ1251" s="16">
        <v>22.729439475031405</v>
      </c>
      <c r="DA1251" s="19"/>
    </row>
    <row r="1252" spans="1:105" x14ac:dyDescent="0.25">
      <c r="A1252">
        <v>0.25062531265632804</v>
      </c>
      <c r="B1252">
        <v>22.600300783513642</v>
      </c>
      <c r="C1252">
        <v>22.549782904270355</v>
      </c>
      <c r="D1252">
        <v>22.502294304670539</v>
      </c>
      <c r="E1252">
        <v>22.528953546319332</v>
      </c>
      <c r="F1252">
        <v>22.532423336611028</v>
      </c>
      <c r="G1252">
        <v>22.528962205875537</v>
      </c>
      <c r="H1252">
        <v>22.564137286415509</v>
      </c>
      <c r="I1252">
        <v>22.706132216197609</v>
      </c>
      <c r="J1252">
        <v>22.737930648243875</v>
      </c>
      <c r="K1252">
        <v>22.774595364176019</v>
      </c>
      <c r="L1252">
        <v>22.857940165208266</v>
      </c>
      <c r="M1252">
        <v>22.882846570524624</v>
      </c>
      <c r="N1252">
        <v>22.889636505356375</v>
      </c>
      <c r="O1252">
        <v>22.908535429824841</v>
      </c>
      <c r="P1252">
        <v>22.934712943831205</v>
      </c>
      <c r="Q1252">
        <v>22.946300279897926</v>
      </c>
      <c r="R1252">
        <v>22.96068578502971</v>
      </c>
      <c r="S1252">
        <v>22.994445700554927</v>
      </c>
      <c r="T1252">
        <v>23.015879561055783</v>
      </c>
      <c r="U1252">
        <v>23.005344591571671</v>
      </c>
      <c r="V1252">
        <v>22.991113014275779</v>
      </c>
      <c r="W1252">
        <v>23.007355133044545</v>
      </c>
      <c r="X1252">
        <v>23.025611590107822</v>
      </c>
      <c r="Y1252">
        <v>22.994304673622679</v>
      </c>
      <c r="Z1252">
        <v>22.930009286952565</v>
      </c>
      <c r="AA1252">
        <v>22.927879227732703</v>
      </c>
      <c r="AB1252">
        <v>22.907044702598945</v>
      </c>
      <c r="AC1252">
        <v>22.837159910935945</v>
      </c>
      <c r="AD1252">
        <v>22.783793781651081</v>
      </c>
      <c r="AE1252">
        <v>22.752090751250311</v>
      </c>
      <c r="AF1252">
        <v>22.683648461143427</v>
      </c>
      <c r="AG1252">
        <v>22.613122166156852</v>
      </c>
      <c r="AH1252">
        <v>22.602072619940859</v>
      </c>
      <c r="AI1252">
        <v>22.665313080182358</v>
      </c>
      <c r="AJ1252">
        <v>22.643682417028675</v>
      </c>
      <c r="AK1252">
        <v>22.650980395145311</v>
      </c>
      <c r="AL1252">
        <v>22.703383539782198</v>
      </c>
      <c r="AM1252">
        <v>22.683878690069363</v>
      </c>
      <c r="AN1252">
        <v>22.659174620610703</v>
      </c>
      <c r="AO1252">
        <v>22.67887023137958</v>
      </c>
      <c r="AP1252">
        <v>22.672343173722652</v>
      </c>
      <c r="AQ1252">
        <v>22.687385241869997</v>
      </c>
      <c r="AR1252">
        <v>22.624532773298537</v>
      </c>
      <c r="AS1252">
        <v>22.617035042786291</v>
      </c>
      <c r="AT1252">
        <v>22.6406646283763</v>
      </c>
      <c r="AU1252">
        <v>22.730230061851952</v>
      </c>
      <c r="AV1252">
        <v>22.729391453948836</v>
      </c>
      <c r="AW1252">
        <v>22.68471448063406</v>
      </c>
      <c r="AX1252">
        <v>22.43058143876323</v>
      </c>
      <c r="AY1252">
        <v>22.351331482783031</v>
      </c>
      <c r="AZ1252">
        <v>22.325569917607218</v>
      </c>
      <c r="BA1252">
        <v>22.310621216625755</v>
      </c>
      <c r="BB1252">
        <v>22.323614137526246</v>
      </c>
      <c r="BC1252">
        <v>22.32191598196512</v>
      </c>
      <c r="BD1252">
        <v>22.317912774206274</v>
      </c>
      <c r="BE1252">
        <v>22.19833065627137</v>
      </c>
      <c r="BF1252">
        <v>22.140740665815493</v>
      </c>
      <c r="BG1252">
        <v>22.136332259330576</v>
      </c>
      <c r="BH1252">
        <v>22.177883511549542</v>
      </c>
      <c r="BI1252">
        <v>22.195626248521499</v>
      </c>
      <c r="BJ1252">
        <v>22.230701436600754</v>
      </c>
      <c r="BK1252">
        <v>22.231675367333363</v>
      </c>
      <c r="BL1252">
        <v>22.248315459934091</v>
      </c>
      <c r="BM1252">
        <v>22.265724819997978</v>
      </c>
      <c r="BN1252">
        <v>22.328039929417386</v>
      </c>
      <c r="BO1252">
        <v>22.341802814119724</v>
      </c>
      <c r="BP1252">
        <v>22.234621575614785</v>
      </c>
      <c r="BQ1252">
        <v>22.148380365017495</v>
      </c>
      <c r="BR1252">
        <v>22.014218108957582</v>
      </c>
      <c r="BS1252">
        <v>21.97827128851354</v>
      </c>
      <c r="BT1252">
        <v>21.984560002022079</v>
      </c>
      <c r="BU1252">
        <v>21.997948147294963</v>
      </c>
      <c r="BV1252">
        <v>22.036567564222437</v>
      </c>
      <c r="BW1252">
        <v>22.145299128033571</v>
      </c>
      <c r="BX1252">
        <v>21.960806314374178</v>
      </c>
      <c r="BY1252">
        <v>21.90928470014186</v>
      </c>
      <c r="BZ1252">
        <v>22.012803277164199</v>
      </c>
      <c r="CA1252">
        <v>22.110093722871664</v>
      </c>
      <c r="CB1252">
        <v>22.124300243074142</v>
      </c>
      <c r="CC1252">
        <v>22.094514258893479</v>
      </c>
      <c r="CD1252">
        <v>22.14624701040535</v>
      </c>
      <c r="CE1252">
        <v>22.161688992342178</v>
      </c>
      <c r="CF1252">
        <v>22.194197226602299</v>
      </c>
      <c r="CG1252">
        <v>22.203428109957763</v>
      </c>
      <c r="CH1252">
        <v>22.248685672514497</v>
      </c>
      <c r="CI1252">
        <v>22.292901176846293</v>
      </c>
      <c r="CJ1252">
        <v>22.356186025207819</v>
      </c>
      <c r="CK1252">
        <v>22.420174504635973</v>
      </c>
      <c r="CL1252">
        <v>22.454653841855603</v>
      </c>
      <c r="CM1252">
        <v>22.51987525532623</v>
      </c>
      <c r="CN1252">
        <v>22.619639382877377</v>
      </c>
      <c r="CO1252">
        <v>22.670153052294307</v>
      </c>
      <c r="CP1252">
        <v>22.696977792272065</v>
      </c>
      <c r="CQ1252">
        <v>22.261770123503187</v>
      </c>
      <c r="CR1252">
        <v>22.539362390817768</v>
      </c>
      <c r="CS1252">
        <v>22.564658698227824</v>
      </c>
      <c r="CT1252">
        <v>22.606054985625132</v>
      </c>
      <c r="CU1252">
        <v>22.669732268690112</v>
      </c>
      <c r="CV1252">
        <v>22.715230129811196</v>
      </c>
      <c r="CW1252">
        <v>22.715558350610991</v>
      </c>
      <c r="CX1252">
        <f>AVERAGE(pipe_data__2[[#This Row],[u1,]:[u101]])</f>
        <v>22.512341890842364</v>
      </c>
      <c r="CY1252">
        <v>22.512341890842364</v>
      </c>
      <c r="CZ1252" s="17">
        <v>22.7270301831681</v>
      </c>
      <c r="DA1252" s="18"/>
    </row>
    <row r="1253" spans="1:105" x14ac:dyDescent="0.25">
      <c r="A1253">
        <v>0.25162581290645303</v>
      </c>
      <c r="B1253">
        <v>22.597499544714609</v>
      </c>
      <c r="C1253">
        <v>22.546746030198214</v>
      </c>
      <c r="D1253">
        <v>22.499434335524711</v>
      </c>
      <c r="E1253">
        <v>22.526180594966014</v>
      </c>
      <c r="F1253">
        <v>22.530013981105434</v>
      </c>
      <c r="G1253">
        <v>22.526556502742004</v>
      </c>
      <c r="H1253">
        <v>22.561771828505005</v>
      </c>
      <c r="I1253">
        <v>22.703097038341642</v>
      </c>
      <c r="J1253">
        <v>22.735574189795084</v>
      </c>
      <c r="K1253">
        <v>22.772254340030873</v>
      </c>
      <c r="L1253">
        <v>22.855718896270186</v>
      </c>
      <c r="M1253">
        <v>22.880662871282102</v>
      </c>
      <c r="N1253">
        <v>22.887557809316892</v>
      </c>
      <c r="O1253">
        <v>22.90647749356128</v>
      </c>
      <c r="P1253">
        <v>22.9324084845607</v>
      </c>
      <c r="Q1253">
        <v>22.943787242369126</v>
      </c>
      <c r="R1253">
        <v>22.958234369135411</v>
      </c>
      <c r="S1253">
        <v>22.992220125831871</v>
      </c>
      <c r="T1253">
        <v>23.013381765486439</v>
      </c>
      <c r="U1253">
        <v>23.002920696075293</v>
      </c>
      <c r="V1253">
        <v>22.988529345146603</v>
      </c>
      <c r="W1253">
        <v>23.00504828573629</v>
      </c>
      <c r="X1253">
        <v>23.023515726684767</v>
      </c>
      <c r="Y1253">
        <v>22.991993202386794</v>
      </c>
      <c r="Z1253">
        <v>22.927299043753706</v>
      </c>
      <c r="AA1253">
        <v>22.924589869355358</v>
      </c>
      <c r="AB1253">
        <v>22.90432916054321</v>
      </c>
      <c r="AC1253">
        <v>22.834075458711837</v>
      </c>
      <c r="AD1253">
        <v>22.780838915297281</v>
      </c>
      <c r="AE1253">
        <v>22.748674786912115</v>
      </c>
      <c r="AF1253">
        <v>22.679860857124549</v>
      </c>
      <c r="AG1253">
        <v>22.609311127026064</v>
      </c>
      <c r="AH1253">
        <v>22.599058592827625</v>
      </c>
      <c r="AI1253">
        <v>22.662316685148927</v>
      </c>
      <c r="AJ1253">
        <v>22.641191812755622</v>
      </c>
      <c r="AK1253">
        <v>22.64849893220844</v>
      </c>
      <c r="AL1253">
        <v>22.700982239929488</v>
      </c>
      <c r="AM1253">
        <v>22.681099251536043</v>
      </c>
      <c r="AN1253">
        <v>22.656874634958761</v>
      </c>
      <c r="AO1253">
        <v>22.676725220921767</v>
      </c>
      <c r="AP1253">
        <v>22.670344757158968</v>
      </c>
      <c r="AQ1253">
        <v>22.685375416993885</v>
      </c>
      <c r="AR1253">
        <v>22.622354441944804</v>
      </c>
      <c r="AS1253">
        <v>22.614674380506298</v>
      </c>
      <c r="AT1253">
        <v>22.638056155438189</v>
      </c>
      <c r="AU1253">
        <v>22.727991140139121</v>
      </c>
      <c r="AV1253">
        <v>22.726202973433207</v>
      </c>
      <c r="AW1253">
        <v>22.681637373459669</v>
      </c>
      <c r="AX1253">
        <v>22.426426083606593</v>
      </c>
      <c r="AY1253">
        <v>22.347215410285443</v>
      </c>
      <c r="AZ1253">
        <v>22.321880875597838</v>
      </c>
      <c r="BA1253">
        <v>22.306942164609794</v>
      </c>
      <c r="BB1253">
        <v>22.320402264758414</v>
      </c>
      <c r="BC1253">
        <v>22.319007679939411</v>
      </c>
      <c r="BD1253">
        <v>22.315172669437764</v>
      </c>
      <c r="BE1253">
        <v>22.19369595515926</v>
      </c>
      <c r="BF1253">
        <v>22.137518283270527</v>
      </c>
      <c r="BG1253">
        <v>22.133653576942592</v>
      </c>
      <c r="BH1253">
        <v>22.175534205425485</v>
      </c>
      <c r="BI1253">
        <v>22.193299285661507</v>
      </c>
      <c r="BJ1253">
        <v>22.228616413947449</v>
      </c>
      <c r="BK1253">
        <v>22.229642498147367</v>
      </c>
      <c r="BL1253">
        <v>22.24608779100674</v>
      </c>
      <c r="BM1253">
        <v>22.263781996205005</v>
      </c>
      <c r="BN1253">
        <v>22.326385392755988</v>
      </c>
      <c r="BO1253">
        <v>22.336293774199646</v>
      </c>
      <c r="BP1253">
        <v>22.231324083660073</v>
      </c>
      <c r="BQ1253">
        <v>22.143756132958682</v>
      </c>
      <c r="BR1253">
        <v>22.010523147300418</v>
      </c>
      <c r="BS1253">
        <v>21.975234460407794</v>
      </c>
      <c r="BT1253">
        <v>21.982216747463195</v>
      </c>
      <c r="BU1253">
        <v>21.995536406904282</v>
      </c>
      <c r="BV1253">
        <v>22.034542195276373</v>
      </c>
      <c r="BW1253">
        <v>22.143749111457662</v>
      </c>
      <c r="BX1253">
        <v>21.956540152731183</v>
      </c>
      <c r="BY1253">
        <v>21.906015636049915</v>
      </c>
      <c r="BZ1253">
        <v>22.010410831533989</v>
      </c>
      <c r="CA1253">
        <v>22.108037358624951</v>
      </c>
      <c r="CB1253">
        <v>22.121988077938195</v>
      </c>
      <c r="CC1253">
        <v>22.092084031165104</v>
      </c>
      <c r="CD1253">
        <v>22.143958753133536</v>
      </c>
      <c r="CE1253">
        <v>22.159628331768282</v>
      </c>
      <c r="CF1253">
        <v>22.191710789285501</v>
      </c>
      <c r="CG1253">
        <v>22.201605695719387</v>
      </c>
      <c r="CH1253">
        <v>22.246982610418293</v>
      </c>
      <c r="CI1253">
        <v>22.291127400009451</v>
      </c>
      <c r="CJ1253">
        <v>22.354356923215935</v>
      </c>
      <c r="CK1253">
        <v>22.418622144799162</v>
      </c>
      <c r="CL1253">
        <v>22.453184058818398</v>
      </c>
      <c r="CM1253">
        <v>22.518580840939851</v>
      </c>
      <c r="CN1253">
        <v>22.618558880636723</v>
      </c>
      <c r="CO1253">
        <v>22.669017642331575</v>
      </c>
      <c r="CP1253">
        <v>22.695133144441435</v>
      </c>
      <c r="CQ1253">
        <v>22.259308687443692</v>
      </c>
      <c r="CR1253">
        <v>22.537392885467717</v>
      </c>
      <c r="CS1253">
        <v>22.563037617922358</v>
      </c>
      <c r="CT1253">
        <v>22.603975678286808</v>
      </c>
      <c r="CU1253">
        <v>22.667687429451977</v>
      </c>
      <c r="CV1253">
        <v>22.713150875334307</v>
      </c>
      <c r="CW1253">
        <v>22.713426016654669</v>
      </c>
      <c r="CX1253">
        <f>AVERAGE(pipe_data__2[[#This Row],[u1,]:[u101]])</f>
        <v>22.50977909028359</v>
      </c>
      <c r="CY1253">
        <v>22.50977909028359</v>
      </c>
      <c r="CZ1253" s="16">
        <v>22.724615015459658</v>
      </c>
      <c r="DA1253" s="19"/>
    </row>
    <row r="1254" spans="1:105" x14ac:dyDescent="0.25">
      <c r="A1254">
        <v>0.25262631315657824</v>
      </c>
      <c r="B1254">
        <v>22.594698305915575</v>
      </c>
      <c r="C1254">
        <v>22.543709156126074</v>
      </c>
      <c r="D1254">
        <v>22.496574366378884</v>
      </c>
      <c r="E1254">
        <v>22.523407643612693</v>
      </c>
      <c r="F1254">
        <v>22.527604625599839</v>
      </c>
      <c r="G1254">
        <v>22.524150799608474</v>
      </c>
      <c r="H1254">
        <v>22.559406370594498</v>
      </c>
      <c r="I1254">
        <v>22.700061860485675</v>
      </c>
      <c r="J1254">
        <v>22.733217731346297</v>
      </c>
      <c r="K1254">
        <v>22.769913315885727</v>
      </c>
      <c r="L1254">
        <v>22.8534976273321</v>
      </c>
      <c r="M1254">
        <v>22.878479172039579</v>
      </c>
      <c r="N1254">
        <v>22.885479113277412</v>
      </c>
      <c r="O1254">
        <v>22.904419557297718</v>
      </c>
      <c r="P1254">
        <v>22.930104025290195</v>
      </c>
      <c r="Q1254">
        <v>22.94127420484033</v>
      </c>
      <c r="R1254">
        <v>22.955782953241112</v>
      </c>
      <c r="S1254">
        <v>22.989994551108815</v>
      </c>
      <c r="T1254">
        <v>23.010883969917099</v>
      </c>
      <c r="U1254">
        <v>23.000496800578915</v>
      </c>
      <c r="V1254">
        <v>22.985945676017426</v>
      </c>
      <c r="W1254">
        <v>23.002741438428039</v>
      </c>
      <c r="X1254">
        <v>23.021419863261709</v>
      </c>
      <c r="Y1254">
        <v>22.98968173115091</v>
      </c>
      <c r="Z1254">
        <v>22.924588800554847</v>
      </c>
      <c r="AA1254">
        <v>22.921300510978018</v>
      </c>
      <c r="AB1254">
        <v>22.901335617534439</v>
      </c>
      <c r="AC1254">
        <v>22.830991006487729</v>
      </c>
      <c r="AD1254">
        <v>22.77721387426357</v>
      </c>
      <c r="AE1254">
        <v>22.74525882257392</v>
      </c>
      <c r="AF1254">
        <v>22.67607325310567</v>
      </c>
      <c r="AG1254">
        <v>22.605500087895276</v>
      </c>
      <c r="AH1254">
        <v>22.59604456571439</v>
      </c>
      <c r="AI1254">
        <v>22.659320290115495</v>
      </c>
      <c r="AJ1254">
        <v>22.638701208482566</v>
      </c>
      <c r="AK1254">
        <v>22.646017469271566</v>
      </c>
      <c r="AL1254">
        <v>22.698580940076777</v>
      </c>
      <c r="AM1254">
        <v>22.678319813002723</v>
      </c>
      <c r="AN1254">
        <v>22.65457464930682</v>
      </c>
      <c r="AO1254">
        <v>22.674580210463954</v>
      </c>
      <c r="AP1254">
        <v>22.668346340595285</v>
      </c>
      <c r="AQ1254">
        <v>22.683365592117774</v>
      </c>
      <c r="AR1254">
        <v>22.620176110591068</v>
      </c>
      <c r="AS1254">
        <v>22.612313718226304</v>
      </c>
      <c r="AT1254">
        <v>22.635447682500075</v>
      </c>
      <c r="AU1254">
        <v>22.725752218426287</v>
      </c>
      <c r="AV1254">
        <v>22.723014492917578</v>
      </c>
      <c r="AW1254">
        <v>22.678560266285277</v>
      </c>
      <c r="AX1254">
        <v>22.422270728449952</v>
      </c>
      <c r="AY1254">
        <v>22.343099337787852</v>
      </c>
      <c r="AZ1254">
        <v>22.318191833588454</v>
      </c>
      <c r="BA1254">
        <v>22.303263112593832</v>
      </c>
      <c r="BB1254">
        <v>22.317190391990586</v>
      </c>
      <c r="BC1254">
        <v>22.316099377913698</v>
      </c>
      <c r="BD1254">
        <v>22.312432564669258</v>
      </c>
      <c r="BE1254">
        <v>22.18906125404715</v>
      </c>
      <c r="BF1254">
        <v>22.134295900725558</v>
      </c>
      <c r="BG1254">
        <v>22.130974894554608</v>
      </c>
      <c r="BH1254">
        <v>22.173184899301425</v>
      </c>
      <c r="BI1254">
        <v>22.19097232280151</v>
      </c>
      <c r="BJ1254">
        <v>22.226531391294145</v>
      </c>
      <c r="BK1254">
        <v>22.227609628961371</v>
      </c>
      <c r="BL1254">
        <v>22.243860122079386</v>
      </c>
      <c r="BM1254">
        <v>22.261839172412028</v>
      </c>
      <c r="BN1254">
        <v>22.32473085609459</v>
      </c>
      <c r="BO1254">
        <v>22.330784734279568</v>
      </c>
      <c r="BP1254">
        <v>22.228026591705358</v>
      </c>
      <c r="BQ1254">
        <v>22.139131900899866</v>
      </c>
      <c r="BR1254">
        <v>22.006828185643254</v>
      </c>
      <c r="BS1254">
        <v>21.972197632302048</v>
      </c>
      <c r="BT1254">
        <v>21.979873492904307</v>
      </c>
      <c r="BU1254">
        <v>21.993124666513598</v>
      </c>
      <c r="BV1254">
        <v>22.032516826330308</v>
      </c>
      <c r="BW1254">
        <v>22.142199094881757</v>
      </c>
      <c r="BX1254">
        <v>21.952273991088187</v>
      </c>
      <c r="BY1254">
        <v>21.902746571957969</v>
      </c>
      <c r="BZ1254">
        <v>22.008018385903778</v>
      </c>
      <c r="CA1254">
        <v>22.105980994378239</v>
      </c>
      <c r="CB1254">
        <v>22.119675912802247</v>
      </c>
      <c r="CC1254">
        <v>22.089653803436725</v>
      </c>
      <c r="CD1254">
        <v>22.141670495861717</v>
      </c>
      <c r="CE1254">
        <v>22.157567671194386</v>
      </c>
      <c r="CF1254">
        <v>22.189224351968701</v>
      </c>
      <c r="CG1254">
        <v>22.199637970319081</v>
      </c>
      <c r="CH1254">
        <v>22.245279548322092</v>
      </c>
      <c r="CI1254">
        <v>22.289353623172605</v>
      </c>
      <c r="CJ1254">
        <v>22.352527821224047</v>
      </c>
      <c r="CK1254">
        <v>22.417069784962347</v>
      </c>
      <c r="CL1254">
        <v>22.451714275781192</v>
      </c>
      <c r="CM1254">
        <v>22.517286426553476</v>
      </c>
      <c r="CN1254">
        <v>22.617478378396072</v>
      </c>
      <c r="CO1254">
        <v>22.667882232368843</v>
      </c>
      <c r="CP1254">
        <v>22.693288496610801</v>
      </c>
      <c r="CQ1254">
        <v>22.256847251384194</v>
      </c>
      <c r="CR1254">
        <v>22.535423380117667</v>
      </c>
      <c r="CS1254">
        <v>22.561416537616893</v>
      </c>
      <c r="CT1254">
        <v>22.601896370948481</v>
      </c>
      <c r="CU1254">
        <v>22.665642590213842</v>
      </c>
      <c r="CV1254">
        <v>22.711071620857417</v>
      </c>
      <c r="CW1254">
        <v>22.711293682698344</v>
      </c>
      <c r="CX1254">
        <f>AVERAGE(pipe_data__2[[#This Row],[u1,]:[u101]])</f>
        <v>22.507205354856879</v>
      </c>
      <c r="CY1254">
        <v>22.507205354856879</v>
      </c>
      <c r="CZ1254" s="17">
        <v>22.722193502916692</v>
      </c>
      <c r="DA1254" s="18"/>
    </row>
    <row r="1255" spans="1:105" x14ac:dyDescent="0.25">
      <c r="A1255">
        <v>0.25362681340670323</v>
      </c>
      <c r="B1255">
        <v>22.591897067116541</v>
      </c>
      <c r="C1255">
        <v>22.540672282053933</v>
      </c>
      <c r="D1255">
        <v>22.493714397233056</v>
      </c>
      <c r="E1255">
        <v>22.520634692259375</v>
      </c>
      <c r="F1255">
        <v>22.524769366978088</v>
      </c>
      <c r="G1255">
        <v>22.521745096474941</v>
      </c>
      <c r="H1255">
        <v>22.557040912683995</v>
      </c>
      <c r="I1255">
        <v>22.697026682629708</v>
      </c>
      <c r="J1255">
        <v>22.73086127289751</v>
      </c>
      <c r="K1255">
        <v>22.767572291740581</v>
      </c>
      <c r="L1255">
        <v>22.851276358394021</v>
      </c>
      <c r="M1255">
        <v>22.876295472797054</v>
      </c>
      <c r="N1255">
        <v>22.883400417237933</v>
      </c>
      <c r="O1255">
        <v>22.902361621034157</v>
      </c>
      <c r="P1255">
        <v>22.92779956601969</v>
      </c>
      <c r="Q1255">
        <v>22.938761167311529</v>
      </c>
      <c r="R1255">
        <v>22.953331537346816</v>
      </c>
      <c r="S1255">
        <v>22.987768976385759</v>
      </c>
      <c r="T1255">
        <v>23.008386174347756</v>
      </c>
      <c r="U1255">
        <v>22.998072905082537</v>
      </c>
      <c r="V1255">
        <v>22.98336200688825</v>
      </c>
      <c r="W1255">
        <v>23.000434591119784</v>
      </c>
      <c r="X1255">
        <v>23.019323999838655</v>
      </c>
      <c r="Y1255">
        <v>22.987370259915025</v>
      </c>
      <c r="Z1255">
        <v>22.921878557355988</v>
      </c>
      <c r="AA1255">
        <v>22.918011152600673</v>
      </c>
      <c r="AB1255">
        <v>22.897653154248044</v>
      </c>
      <c r="AC1255">
        <v>22.827906554263624</v>
      </c>
      <c r="AD1255">
        <v>22.773444390043089</v>
      </c>
      <c r="AE1255">
        <v>22.741842858235724</v>
      </c>
      <c r="AF1255">
        <v>22.672285649086795</v>
      </c>
      <c r="AG1255">
        <v>22.601689048764488</v>
      </c>
      <c r="AH1255">
        <v>22.593030538601155</v>
      </c>
      <c r="AI1255">
        <v>22.656323895082064</v>
      </c>
      <c r="AJ1255">
        <v>22.636210604209513</v>
      </c>
      <c r="AK1255">
        <v>22.643536006334696</v>
      </c>
      <c r="AL1255">
        <v>22.696179640224067</v>
      </c>
      <c r="AM1255">
        <v>22.675540374469403</v>
      </c>
      <c r="AN1255">
        <v>22.652274663654879</v>
      </c>
      <c r="AO1255">
        <v>22.672435200006142</v>
      </c>
      <c r="AP1255">
        <v>22.666347924031601</v>
      </c>
      <c r="AQ1255">
        <v>22.681355767241662</v>
      </c>
      <c r="AR1255">
        <v>22.617997779237331</v>
      </c>
      <c r="AS1255">
        <v>22.60995305594631</v>
      </c>
      <c r="AT1255">
        <v>22.632839209561965</v>
      </c>
      <c r="AU1255">
        <v>22.723513296713453</v>
      </c>
      <c r="AV1255">
        <v>22.719826012401949</v>
      </c>
      <c r="AW1255">
        <v>22.675483159110886</v>
      </c>
      <c r="AX1255">
        <v>22.418115373293311</v>
      </c>
      <c r="AY1255">
        <v>22.338983265290263</v>
      </c>
      <c r="AZ1255">
        <v>22.31450279157907</v>
      </c>
      <c r="BA1255">
        <v>22.299584060577871</v>
      </c>
      <c r="BB1255">
        <v>22.313978519222754</v>
      </c>
      <c r="BC1255">
        <v>22.313191075887989</v>
      </c>
      <c r="BD1255">
        <v>22.309692459900749</v>
      </c>
      <c r="BE1255">
        <v>22.184426552935044</v>
      </c>
      <c r="BF1255">
        <v>22.131073518180592</v>
      </c>
      <c r="BG1255">
        <v>22.128296212166624</v>
      </c>
      <c r="BH1255">
        <v>22.170835593177369</v>
      </c>
      <c r="BI1255">
        <v>22.188645359941518</v>
      </c>
      <c r="BJ1255">
        <v>22.224446368640841</v>
      </c>
      <c r="BK1255">
        <v>22.225576759775375</v>
      </c>
      <c r="BL1255">
        <v>22.241632453152032</v>
      </c>
      <c r="BM1255">
        <v>22.259896348619055</v>
      </c>
      <c r="BN1255">
        <v>22.323076319433191</v>
      </c>
      <c r="BO1255">
        <v>22.325275694359494</v>
      </c>
      <c r="BP1255">
        <v>22.224729099750647</v>
      </c>
      <c r="BQ1255">
        <v>22.134507668841049</v>
      </c>
      <c r="BR1255">
        <v>22.003133223986094</v>
      </c>
      <c r="BS1255">
        <v>21.969160804196303</v>
      </c>
      <c r="BT1255">
        <v>21.977530238345423</v>
      </c>
      <c r="BU1255">
        <v>21.990712926122917</v>
      </c>
      <c r="BV1255">
        <v>22.030491457384247</v>
      </c>
      <c r="BW1255">
        <v>22.140649078305852</v>
      </c>
      <c r="BX1255">
        <v>21.948007829445189</v>
      </c>
      <c r="BY1255">
        <v>21.899477507866028</v>
      </c>
      <c r="BZ1255">
        <v>22.005625940273568</v>
      </c>
      <c r="CA1255">
        <v>22.103924630131527</v>
      </c>
      <c r="CB1255">
        <v>22.1173637476663</v>
      </c>
      <c r="CC1255">
        <v>22.087223575708347</v>
      </c>
      <c r="CD1255">
        <v>22.139382238589903</v>
      </c>
      <c r="CE1255">
        <v>22.155507010620493</v>
      </c>
      <c r="CF1255">
        <v>22.186737914651903</v>
      </c>
      <c r="CG1255">
        <v>22.197428621972644</v>
      </c>
      <c r="CH1255">
        <v>22.243576486225891</v>
      </c>
      <c r="CI1255">
        <v>22.287579846335763</v>
      </c>
      <c r="CJ1255">
        <v>22.35069871923216</v>
      </c>
      <c r="CK1255">
        <v>22.415517425125536</v>
      </c>
      <c r="CL1255">
        <v>22.450244492743987</v>
      </c>
      <c r="CM1255">
        <v>22.5159920121671</v>
      </c>
      <c r="CN1255">
        <v>22.616397876155418</v>
      </c>
      <c r="CO1255">
        <v>22.666746822406111</v>
      </c>
      <c r="CP1255">
        <v>22.691443848780171</v>
      </c>
      <c r="CQ1255">
        <v>22.254385815324699</v>
      </c>
      <c r="CR1255">
        <v>22.53345387476762</v>
      </c>
      <c r="CS1255">
        <v>22.559795457311431</v>
      </c>
      <c r="CT1255">
        <v>22.599817063610153</v>
      </c>
      <c r="CU1255">
        <v>22.663597750975708</v>
      </c>
      <c r="CV1255">
        <v>22.708992366380528</v>
      </c>
      <c r="CW1255">
        <v>22.709161348742022</v>
      </c>
      <c r="CX1255">
        <f>AVERAGE(pipe_data__2[[#This Row],[u1,]:[u101]])</f>
        <v>22.504616610534889</v>
      </c>
      <c r="CY1255">
        <v>22.504616610534889</v>
      </c>
      <c r="CZ1255" s="16">
        <v>22.719762622268249</v>
      </c>
      <c r="DA1255" s="19"/>
    </row>
    <row r="1256" spans="1:105" x14ac:dyDescent="0.25">
      <c r="A1256">
        <v>0.25462731365682822</v>
      </c>
      <c r="B1256">
        <v>22.589095828317507</v>
      </c>
      <c r="C1256">
        <v>22.537635407981792</v>
      </c>
      <c r="D1256">
        <v>22.490854428087228</v>
      </c>
      <c r="E1256">
        <v>22.517861740906053</v>
      </c>
      <c r="F1256">
        <v>22.521837631060283</v>
      </c>
      <c r="G1256">
        <v>22.519339393341411</v>
      </c>
      <c r="H1256">
        <v>22.554675454773491</v>
      </c>
      <c r="I1256">
        <v>22.693991504773741</v>
      </c>
      <c r="J1256">
        <v>22.728504814448723</v>
      </c>
      <c r="K1256">
        <v>22.765231267595436</v>
      </c>
      <c r="L1256">
        <v>22.849055089455938</v>
      </c>
      <c r="M1256">
        <v>22.874111773554532</v>
      </c>
      <c r="N1256">
        <v>22.881321721198454</v>
      </c>
      <c r="O1256">
        <v>22.900303684770595</v>
      </c>
      <c r="P1256">
        <v>22.925495106749189</v>
      </c>
      <c r="Q1256">
        <v>22.936248129782733</v>
      </c>
      <c r="R1256">
        <v>22.950880121452517</v>
      </c>
      <c r="S1256">
        <v>22.985543401662703</v>
      </c>
      <c r="T1256">
        <v>23.005888378778415</v>
      </c>
      <c r="U1256">
        <v>22.995649009586163</v>
      </c>
      <c r="V1256">
        <v>22.980778337759077</v>
      </c>
      <c r="W1256">
        <v>22.998127743811533</v>
      </c>
      <c r="X1256">
        <v>23.0172281364156</v>
      </c>
      <c r="Y1256">
        <v>22.98505878867914</v>
      </c>
      <c r="Z1256">
        <v>22.91916831415713</v>
      </c>
      <c r="AA1256">
        <v>22.914721794223333</v>
      </c>
      <c r="AB1256">
        <v>22.893970690961648</v>
      </c>
      <c r="AC1256">
        <v>22.824822102039516</v>
      </c>
      <c r="AD1256">
        <v>22.769674905822612</v>
      </c>
      <c r="AE1256">
        <v>22.738426893897529</v>
      </c>
      <c r="AF1256">
        <v>22.668498045067917</v>
      </c>
      <c r="AG1256">
        <v>22.597878009633696</v>
      </c>
      <c r="AH1256">
        <v>22.590016511487917</v>
      </c>
      <c r="AI1256">
        <v>22.653327500048633</v>
      </c>
      <c r="AJ1256">
        <v>22.63371999993646</v>
      </c>
      <c r="AK1256">
        <v>22.641054543397825</v>
      </c>
      <c r="AL1256">
        <v>22.69377834037136</v>
      </c>
      <c r="AM1256">
        <v>22.672760935936083</v>
      </c>
      <c r="AN1256">
        <v>22.649974678002938</v>
      </c>
      <c r="AO1256">
        <v>22.670290189548329</v>
      </c>
      <c r="AP1256">
        <v>22.664349507467918</v>
      </c>
      <c r="AQ1256">
        <v>22.679345942365551</v>
      </c>
      <c r="AR1256">
        <v>22.615819447883599</v>
      </c>
      <c r="AS1256">
        <v>22.607592393666316</v>
      </c>
      <c r="AT1256">
        <v>22.630230736623851</v>
      </c>
      <c r="AU1256">
        <v>22.721274375000618</v>
      </c>
      <c r="AV1256">
        <v>22.71663753188632</v>
      </c>
      <c r="AW1256">
        <v>22.672406051936495</v>
      </c>
      <c r="AX1256">
        <v>22.41396001813667</v>
      </c>
      <c r="AY1256">
        <v>22.334867192792675</v>
      </c>
      <c r="AZ1256">
        <v>22.310813749569686</v>
      </c>
      <c r="BA1256">
        <v>22.29590500856191</v>
      </c>
      <c r="BB1256">
        <v>22.310766646454926</v>
      </c>
      <c r="BC1256">
        <v>22.310282773862284</v>
      </c>
      <c r="BD1256">
        <v>22.306952355132243</v>
      </c>
      <c r="BE1256">
        <v>22.179791851822934</v>
      </c>
      <c r="BF1256">
        <v>22.127851135635627</v>
      </c>
      <c r="BG1256">
        <v>22.125617529778641</v>
      </c>
      <c r="BH1256">
        <v>22.168486287053309</v>
      </c>
      <c r="BI1256">
        <v>22.186318397081525</v>
      </c>
      <c r="BJ1256">
        <v>22.22236134598754</v>
      </c>
      <c r="BK1256">
        <v>22.223543890589379</v>
      </c>
      <c r="BL1256">
        <v>22.239404784224682</v>
      </c>
      <c r="BM1256">
        <v>22.257953524826082</v>
      </c>
      <c r="BN1256">
        <v>22.32142178277179</v>
      </c>
      <c r="BO1256">
        <v>22.319766654439416</v>
      </c>
      <c r="BP1256">
        <v>22.221431607795932</v>
      </c>
      <c r="BQ1256">
        <v>22.129883436782237</v>
      </c>
      <c r="BR1256">
        <v>21.999438262328933</v>
      </c>
      <c r="BS1256">
        <v>21.966123976090557</v>
      </c>
      <c r="BT1256">
        <v>21.975186983786539</v>
      </c>
      <c r="BU1256">
        <v>21.988301185732237</v>
      </c>
      <c r="BV1256">
        <v>22.028466088438183</v>
      </c>
      <c r="BW1256">
        <v>22.139099061729947</v>
      </c>
      <c r="BX1256">
        <v>21.943741667802193</v>
      </c>
      <c r="BY1256">
        <v>21.896208443774082</v>
      </c>
      <c r="BZ1256">
        <v>22.003233494643357</v>
      </c>
      <c r="CA1256">
        <v>22.101868265884814</v>
      </c>
      <c r="CB1256">
        <v>22.115051582530352</v>
      </c>
      <c r="CC1256">
        <v>22.084793347979968</v>
      </c>
      <c r="CD1256">
        <v>22.137093981318088</v>
      </c>
      <c r="CE1256">
        <v>22.153446350046597</v>
      </c>
      <c r="CF1256">
        <v>22.184251477335103</v>
      </c>
      <c r="CG1256">
        <v>22.195219273626208</v>
      </c>
      <c r="CH1256">
        <v>22.241873424129686</v>
      </c>
      <c r="CI1256">
        <v>22.285806069498921</v>
      </c>
      <c r="CJ1256">
        <v>22.348869617240275</v>
      </c>
      <c r="CK1256">
        <v>22.413965065288725</v>
      </c>
      <c r="CL1256">
        <v>22.448774709706782</v>
      </c>
      <c r="CM1256">
        <v>22.514697597780724</v>
      </c>
      <c r="CN1256">
        <v>22.615317373914767</v>
      </c>
      <c r="CO1256">
        <v>22.665611412443376</v>
      </c>
      <c r="CP1256">
        <v>22.689599200949541</v>
      </c>
      <c r="CQ1256">
        <v>22.251924379265205</v>
      </c>
      <c r="CR1256">
        <v>22.531484369417569</v>
      </c>
      <c r="CS1256">
        <v>22.558174377005965</v>
      </c>
      <c r="CT1256">
        <v>22.59773775627183</v>
      </c>
      <c r="CU1256">
        <v>22.661552911737576</v>
      </c>
      <c r="CV1256">
        <v>22.706913111903638</v>
      </c>
      <c r="CW1256">
        <v>22.7070290147857</v>
      </c>
      <c r="CX1256">
        <f>AVERAGE(pipe_data__2[[#This Row],[u1,]:[u101]])</f>
        <v>22.502026901439937</v>
      </c>
      <c r="CY1256">
        <v>22.502026901439937</v>
      </c>
      <c r="CZ1256" s="17">
        <v>22.717316697828338</v>
      </c>
      <c r="DA1256" s="18"/>
    </row>
    <row r="1257" spans="1:105" x14ac:dyDescent="0.25">
      <c r="A1257">
        <v>0.25562781390695344</v>
      </c>
      <c r="B1257">
        <v>22.586294589518474</v>
      </c>
      <c r="C1257">
        <v>22.534598533909652</v>
      </c>
      <c r="D1257">
        <v>22.487994458941397</v>
      </c>
      <c r="E1257">
        <v>22.515088789552735</v>
      </c>
      <c r="F1257">
        <v>22.518905895142478</v>
      </c>
      <c r="G1257">
        <v>22.516933690207878</v>
      </c>
      <c r="H1257">
        <v>22.552309996862984</v>
      </c>
      <c r="I1257">
        <v>22.690956326917775</v>
      </c>
      <c r="J1257">
        <v>22.726148355999932</v>
      </c>
      <c r="K1257">
        <v>22.76289024345029</v>
      </c>
      <c r="L1257">
        <v>22.846833820517855</v>
      </c>
      <c r="M1257">
        <v>22.871928074312009</v>
      </c>
      <c r="N1257">
        <v>22.879243025158971</v>
      </c>
      <c r="O1257">
        <v>22.898245748507033</v>
      </c>
      <c r="P1257">
        <v>22.923190647478684</v>
      </c>
      <c r="Q1257">
        <v>22.933735092253933</v>
      </c>
      <c r="R1257">
        <v>22.948428705558218</v>
      </c>
      <c r="S1257">
        <v>22.983317826939647</v>
      </c>
      <c r="T1257">
        <v>23.003390583209075</v>
      </c>
      <c r="U1257">
        <v>22.993225114089785</v>
      </c>
      <c r="V1257">
        <v>22.9781946686299</v>
      </c>
      <c r="W1257">
        <v>22.995820896503279</v>
      </c>
      <c r="X1257">
        <v>23.015132272992542</v>
      </c>
      <c r="Y1257">
        <v>22.982747317443252</v>
      </c>
      <c r="Z1257">
        <v>22.916458070958271</v>
      </c>
      <c r="AA1257">
        <v>22.911432435845988</v>
      </c>
      <c r="AB1257">
        <v>22.890288227675253</v>
      </c>
      <c r="AC1257">
        <v>22.821737649815407</v>
      </c>
      <c r="AD1257">
        <v>22.765905421602131</v>
      </c>
      <c r="AE1257">
        <v>22.73501092955933</v>
      </c>
      <c r="AF1257">
        <v>22.664710441049039</v>
      </c>
      <c r="AG1257">
        <v>22.594066970502908</v>
      </c>
      <c r="AH1257">
        <v>22.587002484374683</v>
      </c>
      <c r="AI1257">
        <v>22.650331105015201</v>
      </c>
      <c r="AJ1257">
        <v>22.631229395663407</v>
      </c>
      <c r="AK1257">
        <v>22.638573080460951</v>
      </c>
      <c r="AL1257">
        <v>22.691377040518649</v>
      </c>
      <c r="AM1257">
        <v>22.669981497402762</v>
      </c>
      <c r="AN1257">
        <v>22.647674692350993</v>
      </c>
      <c r="AO1257">
        <v>22.668145179090516</v>
      </c>
      <c r="AP1257">
        <v>22.662351090904234</v>
      </c>
      <c r="AQ1257">
        <v>22.677336117489439</v>
      </c>
      <c r="AR1257">
        <v>22.613641116529863</v>
      </c>
      <c r="AS1257">
        <v>22.605231731386322</v>
      </c>
      <c r="AT1257">
        <v>22.62762226368574</v>
      </c>
      <c r="AU1257">
        <v>22.719035453287788</v>
      </c>
      <c r="AV1257">
        <v>22.713449051370691</v>
      </c>
      <c r="AW1257">
        <v>22.669328944762103</v>
      </c>
      <c r="AX1257">
        <v>22.409804662980033</v>
      </c>
      <c r="AY1257">
        <v>22.330751120295087</v>
      </c>
      <c r="AZ1257">
        <v>22.307124707560302</v>
      </c>
      <c r="BA1257">
        <v>22.292225956545948</v>
      </c>
      <c r="BB1257">
        <v>22.307554773687094</v>
      </c>
      <c r="BC1257">
        <v>22.307374471836571</v>
      </c>
      <c r="BD1257">
        <v>22.304212250363737</v>
      </c>
      <c r="BE1257">
        <v>22.175157150710827</v>
      </c>
      <c r="BF1257">
        <v>22.124628753090658</v>
      </c>
      <c r="BG1257">
        <v>22.122938847390657</v>
      </c>
      <c r="BH1257">
        <v>22.166136980929249</v>
      </c>
      <c r="BI1257">
        <v>22.183991434221532</v>
      </c>
      <c r="BJ1257">
        <v>22.220276323334232</v>
      </c>
      <c r="BK1257">
        <v>22.221511021403384</v>
      </c>
      <c r="BL1257">
        <v>22.237177115297328</v>
      </c>
      <c r="BM1257">
        <v>22.256010701033109</v>
      </c>
      <c r="BN1257">
        <v>22.319767246110391</v>
      </c>
      <c r="BO1257">
        <v>22.314257614519338</v>
      </c>
      <c r="BP1257">
        <v>22.21813411584122</v>
      </c>
      <c r="BQ1257">
        <v>22.12525920472342</v>
      </c>
      <c r="BR1257">
        <v>21.995743300671769</v>
      </c>
      <c r="BS1257">
        <v>21.963087147984812</v>
      </c>
      <c r="BT1257">
        <v>21.972843729227652</v>
      </c>
      <c r="BU1257">
        <v>21.985889445341552</v>
      </c>
      <c r="BV1257">
        <v>22.026440719492118</v>
      </c>
      <c r="BW1257">
        <v>22.137549045154042</v>
      </c>
      <c r="BX1257">
        <v>21.939475506159198</v>
      </c>
      <c r="BY1257">
        <v>21.892939379682137</v>
      </c>
      <c r="BZ1257">
        <v>22.000841049013143</v>
      </c>
      <c r="CA1257">
        <v>22.099811901638102</v>
      </c>
      <c r="CB1257">
        <v>22.112739417394405</v>
      </c>
      <c r="CC1257">
        <v>22.082363120251589</v>
      </c>
      <c r="CD1257">
        <v>22.13480572404627</v>
      </c>
      <c r="CE1257">
        <v>22.151385689472701</v>
      </c>
      <c r="CF1257">
        <v>22.181765040018306</v>
      </c>
      <c r="CG1257">
        <v>22.193009925279771</v>
      </c>
      <c r="CH1257">
        <v>22.240170362033485</v>
      </c>
      <c r="CI1257">
        <v>22.284032292662079</v>
      </c>
      <c r="CJ1257">
        <v>22.347040515248388</v>
      </c>
      <c r="CK1257">
        <v>22.412412705451914</v>
      </c>
      <c r="CL1257">
        <v>22.447304926669577</v>
      </c>
      <c r="CM1257">
        <v>22.513403183394345</v>
      </c>
      <c r="CN1257">
        <v>22.614236871674112</v>
      </c>
      <c r="CO1257">
        <v>22.664476002480644</v>
      </c>
      <c r="CP1257">
        <v>22.687754553118907</v>
      </c>
      <c r="CQ1257">
        <v>22.24946294320571</v>
      </c>
      <c r="CR1257">
        <v>22.529514864067519</v>
      </c>
      <c r="CS1257">
        <v>22.556553296700503</v>
      </c>
      <c r="CT1257">
        <v>22.595658448933502</v>
      </c>
      <c r="CU1257">
        <v>22.659508072499442</v>
      </c>
      <c r="CV1257">
        <v>22.704833857426749</v>
      </c>
      <c r="CW1257">
        <v>22.704896680829378</v>
      </c>
      <c r="CX1257">
        <f>AVERAGE(pipe_data__2[[#This Row],[u1,]:[u101]])</f>
        <v>22.499437192344978</v>
      </c>
      <c r="CY1257">
        <v>22.499437192344978</v>
      </c>
      <c r="CZ1257" s="16">
        <v>22.714864322153463</v>
      </c>
      <c r="DA1257" s="19"/>
    </row>
    <row r="1258" spans="1:105" x14ac:dyDescent="0.25">
      <c r="A1258">
        <v>0.25662831415707843</v>
      </c>
      <c r="B1258">
        <v>22.583493350719444</v>
      </c>
      <c r="C1258">
        <v>22.531561659837511</v>
      </c>
      <c r="D1258">
        <v>22.48513448979557</v>
      </c>
      <c r="E1258">
        <v>22.512315838199413</v>
      </c>
      <c r="F1258">
        <v>22.515974159224676</v>
      </c>
      <c r="G1258">
        <v>22.514527987074349</v>
      </c>
      <c r="H1258">
        <v>22.549944538952481</v>
      </c>
      <c r="I1258">
        <v>22.687921149061808</v>
      </c>
      <c r="J1258">
        <v>22.723791897551145</v>
      </c>
      <c r="K1258">
        <v>22.760549219305144</v>
      </c>
      <c r="L1258">
        <v>22.844612551579772</v>
      </c>
      <c r="M1258">
        <v>22.869744375069487</v>
      </c>
      <c r="N1258">
        <v>22.877164329119491</v>
      </c>
      <c r="O1258">
        <v>22.896187812243472</v>
      </c>
      <c r="P1258">
        <v>22.920886188208179</v>
      </c>
      <c r="Q1258">
        <v>22.931222054725133</v>
      </c>
      <c r="R1258">
        <v>22.945977289663919</v>
      </c>
      <c r="S1258">
        <v>22.981092252216591</v>
      </c>
      <c r="T1258">
        <v>23.000892787639732</v>
      </c>
      <c r="U1258">
        <v>22.990801218593408</v>
      </c>
      <c r="V1258">
        <v>22.975610999500724</v>
      </c>
      <c r="W1258">
        <v>22.993514049195028</v>
      </c>
      <c r="X1258">
        <v>23.013036409569487</v>
      </c>
      <c r="Y1258">
        <v>22.980435846207367</v>
      </c>
      <c r="Z1258">
        <v>22.913747827759412</v>
      </c>
      <c r="AA1258">
        <v>22.908143077468644</v>
      </c>
      <c r="AB1258">
        <v>22.886605764388854</v>
      </c>
      <c r="AC1258">
        <v>22.818653197591303</v>
      </c>
      <c r="AD1258">
        <v>22.762135937381654</v>
      </c>
      <c r="AE1258">
        <v>22.731594965221134</v>
      </c>
      <c r="AF1258">
        <v>22.66092283703016</v>
      </c>
      <c r="AG1258">
        <v>22.59025593137212</v>
      </c>
      <c r="AH1258">
        <v>22.583988457261448</v>
      </c>
      <c r="AI1258">
        <v>22.64733470998177</v>
      </c>
      <c r="AJ1258">
        <v>22.628738791390351</v>
      </c>
      <c r="AK1258">
        <v>22.63609161752408</v>
      </c>
      <c r="AL1258">
        <v>22.688975740665938</v>
      </c>
      <c r="AM1258">
        <v>22.667202058869442</v>
      </c>
      <c r="AN1258">
        <v>22.645374706699052</v>
      </c>
      <c r="AO1258">
        <v>22.666000168632703</v>
      </c>
      <c r="AP1258">
        <v>22.660352674340551</v>
      </c>
      <c r="AQ1258">
        <v>22.675326292613327</v>
      </c>
      <c r="AR1258">
        <v>22.611462785176126</v>
      </c>
      <c r="AS1258">
        <v>22.602871069106325</v>
      </c>
      <c r="AT1258">
        <v>22.625013790747627</v>
      </c>
      <c r="AU1258">
        <v>22.716796531574953</v>
      </c>
      <c r="AV1258">
        <v>22.710260570855063</v>
      </c>
      <c r="AW1258">
        <v>22.666251837587716</v>
      </c>
      <c r="AX1258">
        <v>22.405649307823392</v>
      </c>
      <c r="AY1258">
        <v>22.326635047797499</v>
      </c>
      <c r="AZ1258">
        <v>22.303435665550921</v>
      </c>
      <c r="BA1258">
        <v>22.288546904529987</v>
      </c>
      <c r="BB1258">
        <v>22.304342900919266</v>
      </c>
      <c r="BC1258">
        <v>22.304466169810862</v>
      </c>
      <c r="BD1258">
        <v>22.301472145595227</v>
      </c>
      <c r="BE1258">
        <v>22.170522449598717</v>
      </c>
      <c r="BF1258">
        <v>22.121406370545692</v>
      </c>
      <c r="BG1258">
        <v>22.120260165002673</v>
      </c>
      <c r="BH1258">
        <v>22.163787674805192</v>
      </c>
      <c r="BI1258">
        <v>22.18166447136154</v>
      </c>
      <c r="BJ1258">
        <v>22.218191300680932</v>
      </c>
      <c r="BK1258">
        <v>22.219478152217388</v>
      </c>
      <c r="BL1258">
        <v>22.234949446369978</v>
      </c>
      <c r="BM1258">
        <v>22.254067877240136</v>
      </c>
      <c r="BN1258">
        <v>22.318112709448993</v>
      </c>
      <c r="BO1258">
        <v>22.308748574599264</v>
      </c>
      <c r="BP1258">
        <v>22.213408104751661</v>
      </c>
      <c r="BQ1258">
        <v>22.120634972664604</v>
      </c>
      <c r="BR1258">
        <v>21.992048339014609</v>
      </c>
      <c r="BS1258">
        <v>21.960050319879066</v>
      </c>
      <c r="BT1258">
        <v>21.970500474668768</v>
      </c>
      <c r="BU1258">
        <v>21.983477704950872</v>
      </c>
      <c r="BV1258">
        <v>22.024415350546054</v>
      </c>
      <c r="BW1258">
        <v>22.135999028578134</v>
      </c>
      <c r="BX1258">
        <v>21.935209344516199</v>
      </c>
      <c r="BY1258">
        <v>21.889670315590195</v>
      </c>
      <c r="BZ1258">
        <v>21.998448603382933</v>
      </c>
      <c r="CA1258">
        <v>22.097755537391389</v>
      </c>
      <c r="CB1258">
        <v>22.110427252258457</v>
      </c>
      <c r="CC1258">
        <v>22.079932892523214</v>
      </c>
      <c r="CD1258">
        <v>22.132517466774456</v>
      </c>
      <c r="CE1258">
        <v>22.149325028898804</v>
      </c>
      <c r="CF1258">
        <v>22.179278602701505</v>
      </c>
      <c r="CG1258">
        <v>22.190800576933334</v>
      </c>
      <c r="CH1258">
        <v>22.23846729993728</v>
      </c>
      <c r="CI1258">
        <v>22.282258515825237</v>
      </c>
      <c r="CJ1258">
        <v>22.345211413256504</v>
      </c>
      <c r="CK1258">
        <v>22.410750100278314</v>
      </c>
      <c r="CL1258">
        <v>22.445835143632372</v>
      </c>
      <c r="CM1258">
        <v>22.51210876900797</v>
      </c>
      <c r="CN1258">
        <v>22.613156369433462</v>
      </c>
      <c r="CO1258">
        <v>22.663340592517912</v>
      </c>
      <c r="CP1258">
        <v>22.685909905288277</v>
      </c>
      <c r="CQ1258">
        <v>22.247001507146216</v>
      </c>
      <c r="CR1258">
        <v>22.527545358717472</v>
      </c>
      <c r="CS1258">
        <v>22.554932216395038</v>
      </c>
      <c r="CT1258">
        <v>22.593579141595175</v>
      </c>
      <c r="CU1258">
        <v>22.657463233261307</v>
      </c>
      <c r="CV1258">
        <v>22.702754602949859</v>
      </c>
      <c r="CW1258">
        <v>22.702764346873053</v>
      </c>
      <c r="CX1258">
        <f>AVERAGE(pipe_data__2[[#This Row],[u1,]:[u101]])</f>
        <v>22.496832095605299</v>
      </c>
      <c r="CY1258">
        <v>22.496832095605299</v>
      </c>
      <c r="CZ1258" s="17">
        <v>22.712400566251816</v>
      </c>
      <c r="DA1258" s="18"/>
    </row>
    <row r="1259" spans="1:105" x14ac:dyDescent="0.25">
      <c r="A1259">
        <v>0.25762881440720342</v>
      </c>
      <c r="B1259">
        <v>22.58069211192041</v>
      </c>
      <c r="C1259">
        <v>22.52852478576537</v>
      </c>
      <c r="D1259">
        <v>22.482274520649742</v>
      </c>
      <c r="E1259">
        <v>22.509542886846095</v>
      </c>
      <c r="F1259">
        <v>22.513042423306871</v>
      </c>
      <c r="G1259">
        <v>22.512122283940819</v>
      </c>
      <c r="H1259">
        <v>22.547579081041977</v>
      </c>
      <c r="I1259">
        <v>22.684885971205841</v>
      </c>
      <c r="J1259">
        <v>22.721435439102358</v>
      </c>
      <c r="K1259">
        <v>22.758208195159998</v>
      </c>
      <c r="L1259">
        <v>22.842391282641689</v>
      </c>
      <c r="M1259">
        <v>22.867560675826965</v>
      </c>
      <c r="N1259">
        <v>22.875085633080012</v>
      </c>
      <c r="O1259">
        <v>22.89412987597991</v>
      </c>
      <c r="P1259">
        <v>22.918581728937674</v>
      </c>
      <c r="Q1259">
        <v>22.928709017196336</v>
      </c>
      <c r="R1259">
        <v>22.943525873769623</v>
      </c>
      <c r="S1259">
        <v>22.978347318859388</v>
      </c>
      <c r="T1259">
        <v>22.998394992070391</v>
      </c>
      <c r="U1259">
        <v>22.98837732309703</v>
      </c>
      <c r="V1259">
        <v>22.973027330371547</v>
      </c>
      <c r="W1259">
        <v>22.991207201886773</v>
      </c>
      <c r="X1259">
        <v>23.010940546146429</v>
      </c>
      <c r="Y1259">
        <v>22.978124374971483</v>
      </c>
      <c r="Z1259">
        <v>22.911037584560553</v>
      </c>
      <c r="AA1259">
        <v>22.904853719091303</v>
      </c>
      <c r="AB1259">
        <v>22.882923301102458</v>
      </c>
      <c r="AC1259">
        <v>22.815568745367194</v>
      </c>
      <c r="AD1259">
        <v>22.758366453161177</v>
      </c>
      <c r="AE1259">
        <v>22.728179000882939</v>
      </c>
      <c r="AF1259">
        <v>22.657135233011285</v>
      </c>
      <c r="AG1259">
        <v>22.586444892241328</v>
      </c>
      <c r="AH1259">
        <v>22.580974430148213</v>
      </c>
      <c r="AI1259">
        <v>22.644338314948339</v>
      </c>
      <c r="AJ1259">
        <v>22.626248187117298</v>
      </c>
      <c r="AK1259">
        <v>22.63361015458721</v>
      </c>
      <c r="AL1259">
        <v>22.686574440813228</v>
      </c>
      <c r="AM1259">
        <v>22.664422620336122</v>
      </c>
      <c r="AN1259">
        <v>22.64307472104711</v>
      </c>
      <c r="AO1259">
        <v>22.66385515817489</v>
      </c>
      <c r="AP1259">
        <v>22.658354257776868</v>
      </c>
      <c r="AQ1259">
        <v>22.673316467737216</v>
      </c>
      <c r="AR1259">
        <v>22.60928445382239</v>
      </c>
      <c r="AS1259">
        <v>22.600510406826331</v>
      </c>
      <c r="AT1259">
        <v>22.622405317809516</v>
      </c>
      <c r="AU1259">
        <v>22.714557609862119</v>
      </c>
      <c r="AV1259">
        <v>22.707072090339434</v>
      </c>
      <c r="AW1259">
        <v>22.663174730413324</v>
      </c>
      <c r="AX1259">
        <v>22.401493952666751</v>
      </c>
      <c r="AY1259">
        <v>22.322518975299911</v>
      </c>
      <c r="AZ1259">
        <v>22.299746623541537</v>
      </c>
      <c r="BA1259">
        <v>22.284867852514026</v>
      </c>
      <c r="BB1259">
        <v>22.301131028151435</v>
      </c>
      <c r="BC1259">
        <v>22.301557867785153</v>
      </c>
      <c r="BD1259">
        <v>22.298732040826721</v>
      </c>
      <c r="BE1259">
        <v>22.165887748486611</v>
      </c>
      <c r="BF1259">
        <v>22.118183988000727</v>
      </c>
      <c r="BG1259">
        <v>22.117581482614689</v>
      </c>
      <c r="BH1259">
        <v>22.161438368681132</v>
      </c>
      <c r="BI1259">
        <v>22.179337508501543</v>
      </c>
      <c r="BJ1259">
        <v>22.216106278027627</v>
      </c>
      <c r="BK1259">
        <v>22.217445283031392</v>
      </c>
      <c r="BL1259">
        <v>22.232721777442624</v>
      </c>
      <c r="BM1259">
        <v>22.252125053447163</v>
      </c>
      <c r="BN1259">
        <v>22.316458172787595</v>
      </c>
      <c r="BO1259">
        <v>22.303239534679186</v>
      </c>
      <c r="BP1259">
        <v>22.20781220013658</v>
      </c>
      <c r="BQ1259">
        <v>22.116010740605791</v>
      </c>
      <c r="BR1259">
        <v>21.988353377357445</v>
      </c>
      <c r="BS1259">
        <v>21.957013491773321</v>
      </c>
      <c r="BT1259">
        <v>21.968157220109884</v>
      </c>
      <c r="BU1259">
        <v>21.981065964560191</v>
      </c>
      <c r="BV1259">
        <v>22.022389981599989</v>
      </c>
      <c r="BW1259">
        <v>22.134449012002229</v>
      </c>
      <c r="BX1259">
        <v>21.930943182873204</v>
      </c>
      <c r="BY1259">
        <v>21.886401251498249</v>
      </c>
      <c r="BZ1259">
        <v>21.996056157752722</v>
      </c>
      <c r="CA1259">
        <v>22.095699173144677</v>
      </c>
      <c r="CB1259">
        <v>22.108115087122513</v>
      </c>
      <c r="CC1259">
        <v>22.077502664794835</v>
      </c>
      <c r="CD1259">
        <v>22.130229209502637</v>
      </c>
      <c r="CE1259">
        <v>22.147264368324912</v>
      </c>
      <c r="CF1259">
        <v>22.176792165384708</v>
      </c>
      <c r="CG1259">
        <v>22.188591228586898</v>
      </c>
      <c r="CH1259">
        <v>22.236764237841079</v>
      </c>
      <c r="CI1259">
        <v>22.280484738988395</v>
      </c>
      <c r="CJ1259">
        <v>22.343382311264616</v>
      </c>
      <c r="CK1259">
        <v>22.408973878914026</v>
      </c>
      <c r="CL1259">
        <v>22.444365360595167</v>
      </c>
      <c r="CM1259">
        <v>22.510814354621594</v>
      </c>
      <c r="CN1259">
        <v>22.612075867192807</v>
      </c>
      <c r="CO1259">
        <v>22.66220518255518</v>
      </c>
      <c r="CP1259">
        <v>22.684065257457643</v>
      </c>
      <c r="CQ1259">
        <v>22.244540071086721</v>
      </c>
      <c r="CR1259">
        <v>22.525575853367421</v>
      </c>
      <c r="CS1259">
        <v>22.553311136089572</v>
      </c>
      <c r="CT1259">
        <v>22.591499834256851</v>
      </c>
      <c r="CU1259">
        <v>22.655418394023176</v>
      </c>
      <c r="CV1259">
        <v>22.70067534847297</v>
      </c>
      <c r="CW1259">
        <v>22.700632012916731</v>
      </c>
      <c r="CX1259">
        <f>AVERAGE(pipe_data__2[[#This Row],[u1,]:[u101]])</f>
        <v>22.494211970182132</v>
      </c>
      <c r="CY1259">
        <v>22.494211970182132</v>
      </c>
      <c r="CZ1259" s="16">
        <v>22.709930945256918</v>
      </c>
      <c r="DA1259" s="19"/>
    </row>
    <row r="1260" spans="1:105" x14ac:dyDescent="0.25">
      <c r="A1260">
        <v>0.25862931465732864</v>
      </c>
      <c r="B1260">
        <v>22.577890873121376</v>
      </c>
      <c r="C1260">
        <v>22.525487911693229</v>
      </c>
      <c r="D1260">
        <v>22.479414551503915</v>
      </c>
      <c r="E1260">
        <v>22.506769935492773</v>
      </c>
      <c r="F1260">
        <v>22.510110687389066</v>
      </c>
      <c r="G1260">
        <v>22.509716580807286</v>
      </c>
      <c r="H1260">
        <v>22.545213623131474</v>
      </c>
      <c r="I1260">
        <v>22.681850793349874</v>
      </c>
      <c r="J1260">
        <v>22.719078980653567</v>
      </c>
      <c r="K1260">
        <v>22.755867171014852</v>
      </c>
      <c r="L1260">
        <v>22.840170013703606</v>
      </c>
      <c r="M1260">
        <v>22.865376976584443</v>
      </c>
      <c r="N1260">
        <v>22.873006937040532</v>
      </c>
      <c r="O1260">
        <v>22.892071939716349</v>
      </c>
      <c r="P1260">
        <v>22.916277269667173</v>
      </c>
      <c r="Q1260">
        <v>22.926195979667536</v>
      </c>
      <c r="R1260">
        <v>22.941074457875324</v>
      </c>
      <c r="S1260">
        <v>22.975547685462772</v>
      </c>
      <c r="T1260">
        <v>22.995897196501051</v>
      </c>
      <c r="U1260">
        <v>22.985953427600652</v>
      </c>
      <c r="V1260">
        <v>22.970443661242371</v>
      </c>
      <c r="W1260">
        <v>22.988900354578519</v>
      </c>
      <c r="X1260">
        <v>23.008844682723375</v>
      </c>
      <c r="Y1260">
        <v>22.975812903735598</v>
      </c>
      <c r="Z1260">
        <v>22.908327341361694</v>
      </c>
      <c r="AA1260">
        <v>22.901564360713959</v>
      </c>
      <c r="AB1260">
        <v>22.879240837816063</v>
      </c>
      <c r="AC1260">
        <v>22.812484293143086</v>
      </c>
      <c r="AD1260">
        <v>22.754596968940696</v>
      </c>
      <c r="AE1260">
        <v>22.72476303654474</v>
      </c>
      <c r="AF1260">
        <v>22.653347628992407</v>
      </c>
      <c r="AG1260">
        <v>22.58263385311054</v>
      </c>
      <c r="AH1260">
        <v>22.577960403034979</v>
      </c>
      <c r="AI1260">
        <v>22.641341919914908</v>
      </c>
      <c r="AJ1260">
        <v>22.623757582844245</v>
      </c>
      <c r="AK1260">
        <v>22.631128691650336</v>
      </c>
      <c r="AL1260">
        <v>22.684173140960517</v>
      </c>
      <c r="AM1260">
        <v>22.661643181802798</v>
      </c>
      <c r="AN1260">
        <v>22.640774735395169</v>
      </c>
      <c r="AO1260">
        <v>22.661710147717077</v>
      </c>
      <c r="AP1260">
        <v>22.656355841213184</v>
      </c>
      <c r="AQ1260">
        <v>22.671306642861104</v>
      </c>
      <c r="AR1260">
        <v>22.607106122468657</v>
      </c>
      <c r="AS1260">
        <v>22.598149744546337</v>
      </c>
      <c r="AT1260">
        <v>22.619796844871402</v>
      </c>
      <c r="AU1260">
        <v>22.711495774230574</v>
      </c>
      <c r="AV1260">
        <v>22.703883609823805</v>
      </c>
      <c r="AW1260">
        <v>22.660097623238933</v>
      </c>
      <c r="AX1260">
        <v>22.39733859751011</v>
      </c>
      <c r="AY1260">
        <v>22.318402902802319</v>
      </c>
      <c r="AZ1260">
        <v>22.296057581532153</v>
      </c>
      <c r="BA1260">
        <v>22.281188800498064</v>
      </c>
      <c r="BB1260">
        <v>22.297919155383607</v>
      </c>
      <c r="BC1260">
        <v>22.298649565759444</v>
      </c>
      <c r="BD1260">
        <v>22.295991936058211</v>
      </c>
      <c r="BE1260">
        <v>22.161253047374501</v>
      </c>
      <c r="BF1260">
        <v>22.114961605455758</v>
      </c>
      <c r="BG1260">
        <v>22.114902800226705</v>
      </c>
      <c r="BH1260">
        <v>22.159089062557072</v>
      </c>
      <c r="BI1260">
        <v>22.177010545641551</v>
      </c>
      <c r="BJ1260">
        <v>22.214021255374323</v>
      </c>
      <c r="BK1260">
        <v>22.215412413845396</v>
      </c>
      <c r="BL1260">
        <v>22.230494108515273</v>
      </c>
      <c r="BM1260">
        <v>22.25018222965419</v>
      </c>
      <c r="BN1260">
        <v>22.314803636126193</v>
      </c>
      <c r="BO1260">
        <v>22.297730494759108</v>
      </c>
      <c r="BP1260">
        <v>22.202216295521495</v>
      </c>
      <c r="BQ1260">
        <v>22.111386508546975</v>
      </c>
      <c r="BR1260">
        <v>21.984658415700284</v>
      </c>
      <c r="BS1260">
        <v>21.953976663667575</v>
      </c>
      <c r="BT1260">
        <v>21.965813965550996</v>
      </c>
      <c r="BU1260">
        <v>21.97865422416951</v>
      </c>
      <c r="BV1260">
        <v>22.020364612653928</v>
      </c>
      <c r="BW1260">
        <v>22.132898995426324</v>
      </c>
      <c r="BX1260">
        <v>21.926677021230208</v>
      </c>
      <c r="BY1260">
        <v>21.883132187406304</v>
      </c>
      <c r="BZ1260">
        <v>21.993663712122512</v>
      </c>
      <c r="CA1260">
        <v>22.093642808897961</v>
      </c>
      <c r="CB1260">
        <v>22.105802921986566</v>
      </c>
      <c r="CC1260">
        <v>22.075072437066456</v>
      </c>
      <c r="CD1260">
        <v>22.127940952230823</v>
      </c>
      <c r="CE1260">
        <v>22.145203707751016</v>
      </c>
      <c r="CF1260">
        <v>22.174305728067907</v>
      </c>
      <c r="CG1260">
        <v>22.186381880240457</v>
      </c>
      <c r="CH1260">
        <v>22.235061175744878</v>
      </c>
      <c r="CI1260">
        <v>22.278710962151553</v>
      </c>
      <c r="CJ1260">
        <v>22.341553209272728</v>
      </c>
      <c r="CK1260">
        <v>22.407197657549741</v>
      </c>
      <c r="CL1260">
        <v>22.442895577557962</v>
      </c>
      <c r="CM1260">
        <v>22.509519940235219</v>
      </c>
      <c r="CN1260">
        <v>22.610995364952156</v>
      </c>
      <c r="CO1260">
        <v>22.660483128447975</v>
      </c>
      <c r="CP1260">
        <v>22.682220609627013</v>
      </c>
      <c r="CQ1260">
        <v>22.242078635027227</v>
      </c>
      <c r="CR1260">
        <v>22.52360634801737</v>
      </c>
      <c r="CS1260">
        <v>22.551220883080752</v>
      </c>
      <c r="CT1260">
        <v>22.589420526918524</v>
      </c>
      <c r="CU1260">
        <v>22.653373554785041</v>
      </c>
      <c r="CV1260">
        <v>22.69859609399608</v>
      </c>
      <c r="CW1260">
        <v>22.69849967896041</v>
      </c>
      <c r="CX1260">
        <f>AVERAGE(pipe_data__2[[#This Row],[u1,]:[u101]])</f>
        <v>22.491572510450901</v>
      </c>
      <c r="CY1260">
        <v>22.491572510450901</v>
      </c>
      <c r="CZ1260" s="17">
        <v>22.707441635177997</v>
      </c>
      <c r="DA1260" s="18"/>
    </row>
    <row r="1261" spans="1:105" x14ac:dyDescent="0.25">
      <c r="A1261">
        <v>0.25962981490745363</v>
      </c>
      <c r="B1261">
        <v>22.575089634322342</v>
      </c>
      <c r="C1261">
        <v>22.522451037621089</v>
      </c>
      <c r="D1261">
        <v>22.476554582358084</v>
      </c>
      <c r="E1261">
        <v>22.503996984139455</v>
      </c>
      <c r="F1261">
        <v>22.507178951471261</v>
      </c>
      <c r="G1261">
        <v>22.507310877673756</v>
      </c>
      <c r="H1261">
        <v>22.54284816522097</v>
      </c>
      <c r="I1261">
        <v>22.678815615493907</v>
      </c>
      <c r="J1261">
        <v>22.71672252220478</v>
      </c>
      <c r="K1261">
        <v>22.753526146869707</v>
      </c>
      <c r="L1261">
        <v>22.837948744765523</v>
      </c>
      <c r="M1261">
        <v>22.863193277341921</v>
      </c>
      <c r="N1261">
        <v>22.870928241001053</v>
      </c>
      <c r="O1261">
        <v>22.890014003452787</v>
      </c>
      <c r="P1261">
        <v>22.913972810396668</v>
      </c>
      <c r="Q1261">
        <v>22.923682942138736</v>
      </c>
      <c r="R1261">
        <v>22.938623041981025</v>
      </c>
      <c r="S1261">
        <v>22.972748052066159</v>
      </c>
      <c r="T1261">
        <v>22.993399400931708</v>
      </c>
      <c r="U1261">
        <v>22.983529532104278</v>
      </c>
      <c r="V1261">
        <v>22.967859992113194</v>
      </c>
      <c r="W1261">
        <v>22.986593507270268</v>
      </c>
      <c r="X1261">
        <v>23.006748819300316</v>
      </c>
      <c r="Y1261">
        <v>22.973501432499713</v>
      </c>
      <c r="Z1261">
        <v>22.905617098162839</v>
      </c>
      <c r="AA1261">
        <v>22.898275002336618</v>
      </c>
      <c r="AB1261">
        <v>22.875558374529664</v>
      </c>
      <c r="AC1261">
        <v>22.809399840918978</v>
      </c>
      <c r="AD1261">
        <v>22.750827484720219</v>
      </c>
      <c r="AE1261">
        <v>22.721347072206544</v>
      </c>
      <c r="AF1261">
        <v>22.649560024973528</v>
      </c>
      <c r="AG1261">
        <v>22.578822813979752</v>
      </c>
      <c r="AH1261">
        <v>22.574946375921741</v>
      </c>
      <c r="AI1261">
        <v>22.638345524881476</v>
      </c>
      <c r="AJ1261">
        <v>22.621266978571192</v>
      </c>
      <c r="AK1261">
        <v>22.628647228713465</v>
      </c>
      <c r="AL1261">
        <v>22.681771841107807</v>
      </c>
      <c r="AM1261">
        <v>22.658863743269478</v>
      </c>
      <c r="AN1261">
        <v>22.638474749743228</v>
      </c>
      <c r="AO1261">
        <v>22.659565137259264</v>
      </c>
      <c r="AP1261">
        <v>22.654357424649501</v>
      </c>
      <c r="AQ1261">
        <v>22.669296817984993</v>
      </c>
      <c r="AR1261">
        <v>22.604927791114921</v>
      </c>
      <c r="AS1261">
        <v>22.595789082266343</v>
      </c>
      <c r="AT1261">
        <v>22.617188371933292</v>
      </c>
      <c r="AU1261">
        <v>22.708354258461121</v>
      </c>
      <c r="AV1261">
        <v>22.700695129308176</v>
      </c>
      <c r="AW1261">
        <v>22.657020516064541</v>
      </c>
      <c r="AX1261">
        <v>22.393183242353473</v>
      </c>
      <c r="AY1261">
        <v>22.314286830304731</v>
      </c>
      <c r="AZ1261">
        <v>22.292368539522769</v>
      </c>
      <c r="BA1261">
        <v>22.277509748482107</v>
      </c>
      <c r="BB1261">
        <v>22.294707282615775</v>
      </c>
      <c r="BC1261">
        <v>22.295741263733735</v>
      </c>
      <c r="BD1261">
        <v>22.293251831289705</v>
      </c>
      <c r="BE1261">
        <v>22.156618346262391</v>
      </c>
      <c r="BF1261">
        <v>22.111739222910792</v>
      </c>
      <c r="BG1261">
        <v>22.112224117838721</v>
      </c>
      <c r="BH1261">
        <v>22.156739756433016</v>
      </c>
      <c r="BI1261">
        <v>22.174683582781558</v>
      </c>
      <c r="BJ1261">
        <v>22.211936232721019</v>
      </c>
      <c r="BK1261">
        <v>22.2133795446594</v>
      </c>
      <c r="BL1261">
        <v>22.228266439587919</v>
      </c>
      <c r="BM1261">
        <v>22.248239405861213</v>
      </c>
      <c r="BN1261">
        <v>22.313149099464795</v>
      </c>
      <c r="BO1261">
        <v>22.292221454839034</v>
      </c>
      <c r="BP1261">
        <v>22.196620390906414</v>
      </c>
      <c r="BQ1261">
        <v>22.106762276488162</v>
      </c>
      <c r="BR1261">
        <v>21.98096345404312</v>
      </c>
      <c r="BS1261">
        <v>21.950939835561829</v>
      </c>
      <c r="BT1261">
        <v>21.963470710992112</v>
      </c>
      <c r="BU1261">
        <v>21.976242483778826</v>
      </c>
      <c r="BV1261">
        <v>22.018339243707864</v>
      </c>
      <c r="BW1261">
        <v>22.131348978850419</v>
      </c>
      <c r="BX1261">
        <v>21.92241085958721</v>
      </c>
      <c r="BY1261">
        <v>21.879863123314362</v>
      </c>
      <c r="BZ1261">
        <v>21.991271266492301</v>
      </c>
      <c r="CA1261">
        <v>22.091586444651249</v>
      </c>
      <c r="CB1261">
        <v>22.103490756850618</v>
      </c>
      <c r="CC1261">
        <v>22.072642209338078</v>
      </c>
      <c r="CD1261">
        <v>22.125652694959005</v>
      </c>
      <c r="CE1261">
        <v>22.143143047177119</v>
      </c>
      <c r="CF1261">
        <v>22.17181929075111</v>
      </c>
      <c r="CG1261">
        <v>22.184172531894021</v>
      </c>
      <c r="CH1261">
        <v>22.233226856186427</v>
      </c>
      <c r="CI1261">
        <v>22.276937185314711</v>
      </c>
      <c r="CJ1261">
        <v>22.339724107280844</v>
      </c>
      <c r="CK1261">
        <v>22.405421436185456</v>
      </c>
      <c r="CL1261">
        <v>22.441425794520757</v>
      </c>
      <c r="CM1261">
        <v>22.508225525848843</v>
      </c>
      <c r="CN1261">
        <v>22.609914862711502</v>
      </c>
      <c r="CO1261">
        <v>22.658732147783816</v>
      </c>
      <c r="CP1261">
        <v>22.680375961796379</v>
      </c>
      <c r="CQ1261">
        <v>22.239617198967732</v>
      </c>
      <c r="CR1261">
        <v>22.521636842667323</v>
      </c>
      <c r="CS1261">
        <v>22.54903321370309</v>
      </c>
      <c r="CT1261">
        <v>22.587341219580196</v>
      </c>
      <c r="CU1261">
        <v>22.651328715546907</v>
      </c>
      <c r="CV1261">
        <v>22.696516839519191</v>
      </c>
      <c r="CW1261">
        <v>22.696367345004084</v>
      </c>
      <c r="CX1261">
        <f>AVERAGE(pipe_data__2[[#This Row],[u1,]:[u101]])</f>
        <v>22.488929677914399</v>
      </c>
      <c r="CY1261">
        <v>22.488929677914399</v>
      </c>
      <c r="CZ1261" s="16">
        <v>22.704930684243568</v>
      </c>
      <c r="DA1261" s="19"/>
    </row>
    <row r="1262" spans="1:105" x14ac:dyDescent="0.25">
      <c r="A1262">
        <v>0.26063031515757862</v>
      </c>
      <c r="B1262">
        <v>22.572288395523309</v>
      </c>
      <c r="C1262">
        <v>22.519414163548948</v>
      </c>
      <c r="D1262">
        <v>22.473694613212256</v>
      </c>
      <c r="E1262">
        <v>22.501224032786133</v>
      </c>
      <c r="F1262">
        <v>22.504247215553455</v>
      </c>
      <c r="G1262">
        <v>22.504905174540227</v>
      </c>
      <c r="H1262">
        <v>22.540482707310463</v>
      </c>
      <c r="I1262">
        <v>22.67578043763794</v>
      </c>
      <c r="J1262">
        <v>22.714366063755993</v>
      </c>
      <c r="K1262">
        <v>22.751185122724561</v>
      </c>
      <c r="L1262">
        <v>22.83572747582744</v>
      </c>
      <c r="M1262">
        <v>22.861009578099395</v>
      </c>
      <c r="N1262">
        <v>22.86884954496157</v>
      </c>
      <c r="O1262">
        <v>22.887956067189226</v>
      </c>
      <c r="P1262">
        <v>22.911668351126163</v>
      </c>
      <c r="Q1262">
        <v>22.92116990460994</v>
      </c>
      <c r="R1262">
        <v>22.936171626086729</v>
      </c>
      <c r="S1262">
        <v>22.969948418669546</v>
      </c>
      <c r="T1262">
        <v>22.990901605362367</v>
      </c>
      <c r="U1262">
        <v>22.9811056366079</v>
      </c>
      <c r="V1262">
        <v>22.965276322984018</v>
      </c>
      <c r="W1262">
        <v>22.984286659962013</v>
      </c>
      <c r="X1262">
        <v>23.004652955877262</v>
      </c>
      <c r="Y1262">
        <v>22.971189961263828</v>
      </c>
      <c r="Z1262">
        <v>22.90290685496398</v>
      </c>
      <c r="AA1262">
        <v>22.894985643959274</v>
      </c>
      <c r="AB1262">
        <v>22.871875911243269</v>
      </c>
      <c r="AC1262">
        <v>22.806315388694873</v>
      </c>
      <c r="AD1262">
        <v>22.747058000499738</v>
      </c>
      <c r="AE1262">
        <v>22.717931107868349</v>
      </c>
      <c r="AF1262">
        <v>22.64577242095465</v>
      </c>
      <c r="AG1262">
        <v>22.57501177484896</v>
      </c>
      <c r="AH1262">
        <v>22.571932348808506</v>
      </c>
      <c r="AI1262">
        <v>22.635349129848045</v>
      </c>
      <c r="AJ1262">
        <v>22.61877637429814</v>
      </c>
      <c r="AK1262">
        <v>22.626165765776594</v>
      </c>
      <c r="AL1262">
        <v>22.6793705412551</v>
      </c>
      <c r="AM1262">
        <v>22.655765853324535</v>
      </c>
      <c r="AN1262">
        <v>22.636174764091287</v>
      </c>
      <c r="AO1262">
        <v>22.657420126801451</v>
      </c>
      <c r="AP1262">
        <v>22.652359008085817</v>
      </c>
      <c r="AQ1262">
        <v>22.667286993108881</v>
      </c>
      <c r="AR1262">
        <v>22.602749459761185</v>
      </c>
      <c r="AS1262">
        <v>22.593428419986349</v>
      </c>
      <c r="AT1262">
        <v>22.614579898995178</v>
      </c>
      <c r="AU1262">
        <v>22.705212742691671</v>
      </c>
      <c r="AV1262">
        <v>22.697506648792547</v>
      </c>
      <c r="AW1262">
        <v>22.65394340889015</v>
      </c>
      <c r="AX1262">
        <v>22.389027887196832</v>
      </c>
      <c r="AY1262">
        <v>22.310170757807143</v>
      </c>
      <c r="AZ1262">
        <v>22.288679497513389</v>
      </c>
      <c r="BA1262">
        <v>22.273830696466145</v>
      </c>
      <c r="BB1262">
        <v>22.291495409847947</v>
      </c>
      <c r="BC1262">
        <v>22.292832961708026</v>
      </c>
      <c r="BD1262">
        <v>22.290511726521199</v>
      </c>
      <c r="BE1262">
        <v>22.151983645150285</v>
      </c>
      <c r="BF1262">
        <v>22.108516840365827</v>
      </c>
      <c r="BG1262">
        <v>22.109545435450737</v>
      </c>
      <c r="BH1262">
        <v>22.154390450308956</v>
      </c>
      <c r="BI1262">
        <v>22.172356619921565</v>
      </c>
      <c r="BJ1262">
        <v>22.209851210067715</v>
      </c>
      <c r="BK1262">
        <v>22.211346675473404</v>
      </c>
      <c r="BL1262">
        <v>22.226038770660566</v>
      </c>
      <c r="BM1262">
        <v>22.24629658206824</v>
      </c>
      <c r="BN1262">
        <v>22.311494562803396</v>
      </c>
      <c r="BO1262">
        <v>22.286712414918956</v>
      </c>
      <c r="BP1262">
        <v>22.191024486291337</v>
      </c>
      <c r="BQ1262">
        <v>22.102138044429346</v>
      </c>
      <c r="BR1262">
        <v>21.97726849238596</v>
      </c>
      <c r="BS1262">
        <v>21.947903007456084</v>
      </c>
      <c r="BT1262">
        <v>21.961127456433225</v>
      </c>
      <c r="BU1262">
        <v>21.973830743388145</v>
      </c>
      <c r="BV1262">
        <v>22.016313874761799</v>
      </c>
      <c r="BW1262">
        <v>22.129798962274513</v>
      </c>
      <c r="BX1262">
        <v>21.918144697944214</v>
      </c>
      <c r="BY1262">
        <v>21.876594059222416</v>
      </c>
      <c r="BZ1262">
        <v>21.988878820862087</v>
      </c>
      <c r="CA1262">
        <v>22.089530080404536</v>
      </c>
      <c r="CB1262">
        <v>22.101178591714671</v>
      </c>
      <c r="CC1262">
        <v>22.070211981609702</v>
      </c>
      <c r="CD1262">
        <v>22.12336443768719</v>
      </c>
      <c r="CE1262">
        <v>22.141082386603227</v>
      </c>
      <c r="CF1262">
        <v>22.169332853434309</v>
      </c>
      <c r="CG1262">
        <v>22.181963183547584</v>
      </c>
      <c r="CH1262">
        <v>22.231181036214892</v>
      </c>
      <c r="CI1262">
        <v>22.275163408477869</v>
      </c>
      <c r="CJ1262">
        <v>22.337895005288956</v>
      </c>
      <c r="CK1262">
        <v>22.403645214821168</v>
      </c>
      <c r="CL1262">
        <v>22.439956011483552</v>
      </c>
      <c r="CM1262">
        <v>22.506931111462464</v>
      </c>
      <c r="CN1262">
        <v>22.608834360470851</v>
      </c>
      <c r="CO1262">
        <v>22.656981167119657</v>
      </c>
      <c r="CP1262">
        <v>22.678531313965749</v>
      </c>
      <c r="CQ1262">
        <v>22.237155762908237</v>
      </c>
      <c r="CR1262">
        <v>22.519667337317273</v>
      </c>
      <c r="CS1262">
        <v>22.546845544325432</v>
      </c>
      <c r="CT1262">
        <v>22.585261912241872</v>
      </c>
      <c r="CU1262">
        <v>22.649283876308772</v>
      </c>
      <c r="CV1262">
        <v>22.694437585042301</v>
      </c>
      <c r="CW1262">
        <v>22.694235011047763</v>
      </c>
      <c r="CX1262">
        <f>AVERAGE(pipe_data__2[[#This Row],[u1,]:[u101]])</f>
        <v>22.486281545859654</v>
      </c>
      <c r="CY1262">
        <v>22.486281545859654</v>
      </c>
      <c r="CZ1262" s="17">
        <v>22.702406103112772</v>
      </c>
      <c r="DA1262" s="18"/>
    </row>
    <row r="1263" spans="1:105" x14ac:dyDescent="0.25">
      <c r="A1263">
        <v>0.26163081540770383</v>
      </c>
      <c r="B1263">
        <v>22.569487156724275</v>
      </c>
      <c r="C1263">
        <v>22.516377289476804</v>
      </c>
      <c r="D1263">
        <v>22.470834644066429</v>
      </c>
      <c r="E1263">
        <v>22.498451081432815</v>
      </c>
      <c r="F1263">
        <v>22.50131547963565</v>
      </c>
      <c r="G1263">
        <v>22.502499471406693</v>
      </c>
      <c r="H1263">
        <v>22.53811724939996</v>
      </c>
      <c r="I1263">
        <v>22.672745259781973</v>
      </c>
      <c r="J1263">
        <v>22.712009605307202</v>
      </c>
      <c r="K1263">
        <v>22.748844098579411</v>
      </c>
      <c r="L1263">
        <v>22.833506206889357</v>
      </c>
      <c r="M1263">
        <v>22.858825878856873</v>
      </c>
      <c r="N1263">
        <v>22.866770848922091</v>
      </c>
      <c r="O1263">
        <v>22.885898130925664</v>
      </c>
      <c r="P1263">
        <v>22.909363891855659</v>
      </c>
      <c r="Q1263">
        <v>22.91865686708114</v>
      </c>
      <c r="R1263">
        <v>22.93372021019243</v>
      </c>
      <c r="S1263">
        <v>22.967148785272929</v>
      </c>
      <c r="T1263">
        <v>22.988403809793024</v>
      </c>
      <c r="U1263">
        <v>22.978681741111522</v>
      </c>
      <c r="V1263">
        <v>22.962692653854841</v>
      </c>
      <c r="W1263">
        <v>22.981979812653762</v>
      </c>
      <c r="X1263">
        <v>23.002557092454204</v>
      </c>
      <c r="Y1263">
        <v>22.96887849002794</v>
      </c>
      <c r="Z1263">
        <v>22.900196611765121</v>
      </c>
      <c r="AA1263">
        <v>22.891696285581933</v>
      </c>
      <c r="AB1263">
        <v>22.868193447956873</v>
      </c>
      <c r="AC1263">
        <v>22.803230936470765</v>
      </c>
      <c r="AD1263">
        <v>22.743288516279261</v>
      </c>
      <c r="AE1263">
        <v>22.714515143530154</v>
      </c>
      <c r="AF1263">
        <v>22.641984816935771</v>
      </c>
      <c r="AG1263">
        <v>22.571200735718172</v>
      </c>
      <c r="AH1263">
        <v>22.568918321695271</v>
      </c>
      <c r="AI1263">
        <v>22.632352734814614</v>
      </c>
      <c r="AJ1263">
        <v>22.616285770025083</v>
      </c>
      <c r="AK1263">
        <v>22.62368430283972</v>
      </c>
      <c r="AL1263">
        <v>22.676969241402389</v>
      </c>
      <c r="AM1263">
        <v>22.651421649560856</v>
      </c>
      <c r="AN1263">
        <v>22.633874778439345</v>
      </c>
      <c r="AO1263">
        <v>22.655275116343638</v>
      </c>
      <c r="AP1263">
        <v>22.650360591522134</v>
      </c>
      <c r="AQ1263">
        <v>22.66527716823277</v>
      </c>
      <c r="AR1263">
        <v>22.600571128407449</v>
      </c>
      <c r="AS1263">
        <v>22.591067757706355</v>
      </c>
      <c r="AT1263">
        <v>22.611971426057067</v>
      </c>
      <c r="AU1263">
        <v>22.702071226922218</v>
      </c>
      <c r="AV1263">
        <v>22.694318168276915</v>
      </c>
      <c r="AW1263">
        <v>22.650866301715759</v>
      </c>
      <c r="AX1263">
        <v>22.384872532040191</v>
      </c>
      <c r="AY1263">
        <v>22.306054685309554</v>
      </c>
      <c r="AZ1263">
        <v>22.284990455504005</v>
      </c>
      <c r="BA1263">
        <v>22.270151644450184</v>
      </c>
      <c r="BB1263">
        <v>22.288283537080115</v>
      </c>
      <c r="BC1263">
        <v>22.289924659682317</v>
      </c>
      <c r="BD1263">
        <v>22.28777162175269</v>
      </c>
      <c r="BE1263">
        <v>22.147348944038175</v>
      </c>
      <c r="BF1263">
        <v>22.105294457820857</v>
      </c>
      <c r="BG1263">
        <v>22.106866753062754</v>
      </c>
      <c r="BH1263">
        <v>22.152041144184896</v>
      </c>
      <c r="BI1263">
        <v>22.170029657061569</v>
      </c>
      <c r="BJ1263">
        <v>22.207766187414411</v>
      </c>
      <c r="BK1263">
        <v>22.209313806287408</v>
      </c>
      <c r="BL1263">
        <v>22.223811101733215</v>
      </c>
      <c r="BM1263">
        <v>22.244353758275267</v>
      </c>
      <c r="BN1263">
        <v>22.309840026141998</v>
      </c>
      <c r="BO1263">
        <v>22.281203374998878</v>
      </c>
      <c r="BP1263">
        <v>22.185428581676252</v>
      </c>
      <c r="BQ1263">
        <v>22.097513812370529</v>
      </c>
      <c r="BR1263">
        <v>21.973573530728796</v>
      </c>
      <c r="BS1263">
        <v>21.944866179350338</v>
      </c>
      <c r="BT1263">
        <v>21.958784201874341</v>
      </c>
      <c r="BU1263">
        <v>21.971419002997465</v>
      </c>
      <c r="BV1263">
        <v>22.014288505815735</v>
      </c>
      <c r="BW1263">
        <v>22.128248945698605</v>
      </c>
      <c r="BX1263">
        <v>21.913878536301219</v>
      </c>
      <c r="BY1263">
        <v>21.873324995130474</v>
      </c>
      <c r="BZ1263">
        <v>21.986486375231877</v>
      </c>
      <c r="CA1263">
        <v>22.087473716157824</v>
      </c>
      <c r="CB1263">
        <v>22.098866426578724</v>
      </c>
      <c r="CC1263">
        <v>22.067781753881324</v>
      </c>
      <c r="CD1263">
        <v>22.121076180415372</v>
      </c>
      <c r="CE1263">
        <v>22.13902172602933</v>
      </c>
      <c r="CF1263">
        <v>22.166846416117512</v>
      </c>
      <c r="CG1263">
        <v>22.179753835201147</v>
      </c>
      <c r="CH1263">
        <v>22.229135216243357</v>
      </c>
      <c r="CI1263">
        <v>22.273389631641027</v>
      </c>
      <c r="CJ1263">
        <v>22.336065903297069</v>
      </c>
      <c r="CK1263">
        <v>22.401868993456883</v>
      </c>
      <c r="CL1263">
        <v>22.438486228446347</v>
      </c>
      <c r="CM1263">
        <v>22.505636697076088</v>
      </c>
      <c r="CN1263">
        <v>22.607753858230197</v>
      </c>
      <c r="CO1263">
        <v>22.655230186455498</v>
      </c>
      <c r="CP1263">
        <v>22.676686666135115</v>
      </c>
      <c r="CQ1263">
        <v>22.234694326848739</v>
      </c>
      <c r="CR1263">
        <v>22.517697831967222</v>
      </c>
      <c r="CS1263">
        <v>22.54465787494777</v>
      </c>
      <c r="CT1263">
        <v>22.583182604903545</v>
      </c>
      <c r="CU1263">
        <v>22.647239037070637</v>
      </c>
      <c r="CV1263">
        <v>22.692358330565412</v>
      </c>
      <c r="CW1263">
        <v>22.692102677091441</v>
      </c>
      <c r="CX1263">
        <f>AVERAGE(pipe_data__2[[#This Row],[u1,]:[u101]])</f>
        <v>22.483620950666737</v>
      </c>
      <c r="CY1263">
        <v>22.483620950666737</v>
      </c>
      <c r="CZ1263" s="16">
        <v>22.699871227313338</v>
      </c>
      <c r="DA1263" s="19"/>
    </row>
    <row r="1264" spans="1:105" x14ac:dyDescent="0.25">
      <c r="A1264">
        <v>0.26263131565782882</v>
      </c>
      <c r="B1264">
        <v>22.566685917925241</v>
      </c>
      <c r="C1264">
        <v>22.513340415404663</v>
      </c>
      <c r="D1264">
        <v>22.467974674920601</v>
      </c>
      <c r="E1264">
        <v>22.495678130079494</v>
      </c>
      <c r="F1264">
        <v>22.498383743717849</v>
      </c>
      <c r="G1264">
        <v>22.500093768273164</v>
      </c>
      <c r="H1264">
        <v>22.535751791489457</v>
      </c>
      <c r="I1264">
        <v>22.669710081926006</v>
      </c>
      <c r="J1264">
        <v>22.709653146858415</v>
      </c>
      <c r="K1264">
        <v>22.746503074434266</v>
      </c>
      <c r="L1264">
        <v>22.831284937951274</v>
      </c>
      <c r="M1264">
        <v>22.856642179614351</v>
      </c>
      <c r="N1264">
        <v>22.864692152882611</v>
      </c>
      <c r="O1264">
        <v>22.883708985615762</v>
      </c>
      <c r="P1264">
        <v>22.907059432585157</v>
      </c>
      <c r="Q1264">
        <v>22.91614382955234</v>
      </c>
      <c r="R1264">
        <v>22.931268794298131</v>
      </c>
      <c r="S1264">
        <v>22.964349151876316</v>
      </c>
      <c r="T1264">
        <v>22.985906014223684</v>
      </c>
      <c r="U1264">
        <v>22.976257845615145</v>
      </c>
      <c r="V1264">
        <v>22.960108984725665</v>
      </c>
      <c r="W1264">
        <v>22.979672965345507</v>
      </c>
      <c r="X1264">
        <v>23.000461229031149</v>
      </c>
      <c r="Y1264">
        <v>22.966567018792055</v>
      </c>
      <c r="Z1264">
        <v>22.897486368566263</v>
      </c>
      <c r="AA1264">
        <v>22.888406927204588</v>
      </c>
      <c r="AB1264">
        <v>22.864510984670478</v>
      </c>
      <c r="AC1264">
        <v>22.800146484246657</v>
      </c>
      <c r="AD1264">
        <v>22.73951903205878</v>
      </c>
      <c r="AE1264">
        <v>22.711099179191958</v>
      </c>
      <c r="AF1264">
        <v>22.638197212916893</v>
      </c>
      <c r="AG1264">
        <v>22.567389696587384</v>
      </c>
      <c r="AH1264">
        <v>22.565904294582037</v>
      </c>
      <c r="AI1264">
        <v>22.629356339781182</v>
      </c>
      <c r="AJ1264">
        <v>22.61379516575203</v>
      </c>
      <c r="AK1264">
        <v>22.62120283990285</v>
      </c>
      <c r="AL1264">
        <v>22.674567941549679</v>
      </c>
      <c r="AM1264">
        <v>22.647077445797176</v>
      </c>
      <c r="AN1264">
        <v>22.631574792787404</v>
      </c>
      <c r="AO1264">
        <v>22.653130105885829</v>
      </c>
      <c r="AP1264">
        <v>22.64836217495845</v>
      </c>
      <c r="AQ1264">
        <v>22.663267343356658</v>
      </c>
      <c r="AR1264">
        <v>22.598392797053716</v>
      </c>
      <c r="AS1264">
        <v>22.588707095426358</v>
      </c>
      <c r="AT1264">
        <v>22.609362953118953</v>
      </c>
      <c r="AU1264">
        <v>22.698929711152765</v>
      </c>
      <c r="AV1264">
        <v>22.691129687761286</v>
      </c>
      <c r="AW1264">
        <v>22.647789194541367</v>
      </c>
      <c r="AX1264">
        <v>22.380717176883554</v>
      </c>
      <c r="AY1264">
        <v>22.301938612811966</v>
      </c>
      <c r="AZ1264">
        <v>22.281301413494621</v>
      </c>
      <c r="BA1264">
        <v>22.266472592434223</v>
      </c>
      <c r="BB1264">
        <v>22.285071664312287</v>
      </c>
      <c r="BC1264">
        <v>22.287016357656608</v>
      </c>
      <c r="BD1264">
        <v>22.285031516984183</v>
      </c>
      <c r="BE1264">
        <v>22.142714242926068</v>
      </c>
      <c r="BF1264">
        <v>22.102072075275892</v>
      </c>
      <c r="BG1264">
        <v>22.10418807067477</v>
      </c>
      <c r="BH1264">
        <v>22.149691838060839</v>
      </c>
      <c r="BI1264">
        <v>22.167702694201576</v>
      </c>
      <c r="BJ1264">
        <v>22.205681164761106</v>
      </c>
      <c r="BK1264">
        <v>22.207280937101412</v>
      </c>
      <c r="BL1264">
        <v>22.221583432805861</v>
      </c>
      <c r="BM1264">
        <v>22.242410934482294</v>
      </c>
      <c r="BN1264">
        <v>22.3081854894806</v>
      </c>
      <c r="BO1264">
        <v>22.275694335078803</v>
      </c>
      <c r="BP1264">
        <v>22.179832677061171</v>
      </c>
      <c r="BQ1264">
        <v>22.092889580311716</v>
      </c>
      <c r="BR1264">
        <v>21.969878569071636</v>
      </c>
      <c r="BS1264">
        <v>21.941829351244593</v>
      </c>
      <c r="BT1264">
        <v>21.956440947315457</v>
      </c>
      <c r="BU1264">
        <v>21.969007262606784</v>
      </c>
      <c r="BV1264">
        <v>22.012263136869674</v>
      </c>
      <c r="BW1264">
        <v>22.1266989291227</v>
      </c>
      <c r="BX1264">
        <v>21.90961237465822</v>
      </c>
      <c r="BY1264">
        <v>21.870055931038529</v>
      </c>
      <c r="BZ1264">
        <v>21.984093929601666</v>
      </c>
      <c r="CA1264">
        <v>22.085417351911111</v>
      </c>
      <c r="CB1264">
        <v>22.096554261442776</v>
      </c>
      <c r="CC1264">
        <v>22.065351526152945</v>
      </c>
      <c r="CD1264">
        <v>22.118787923143557</v>
      </c>
      <c r="CE1264">
        <v>22.136961065455434</v>
      </c>
      <c r="CF1264">
        <v>22.164359978800711</v>
      </c>
      <c r="CG1264">
        <v>22.17754448685471</v>
      </c>
      <c r="CH1264">
        <v>22.227089396271822</v>
      </c>
      <c r="CI1264">
        <v>22.271615854804185</v>
      </c>
      <c r="CJ1264">
        <v>22.334236801305185</v>
      </c>
      <c r="CK1264">
        <v>22.400092772092599</v>
      </c>
      <c r="CL1264">
        <v>22.437016445409142</v>
      </c>
      <c r="CM1264">
        <v>22.504342282689713</v>
      </c>
      <c r="CN1264">
        <v>22.606673355989546</v>
      </c>
      <c r="CO1264">
        <v>22.653479205791339</v>
      </c>
      <c r="CP1264">
        <v>22.674842018304485</v>
      </c>
      <c r="CQ1264">
        <v>22.232232890789245</v>
      </c>
      <c r="CR1264">
        <v>22.515728326617175</v>
      </c>
      <c r="CS1264">
        <v>22.542470205570112</v>
      </c>
      <c r="CT1264">
        <v>22.581103297565218</v>
      </c>
      <c r="CU1264">
        <v>22.645194197832506</v>
      </c>
      <c r="CV1264">
        <v>22.690279076088522</v>
      </c>
      <c r="CW1264">
        <v>22.689970343135119</v>
      </c>
      <c r="CX1264">
        <f>AVERAGE(pipe_data__2[[#This Row],[u1,]:[u101]])</f>
        <v>22.480959043383354</v>
      </c>
      <c r="CY1264">
        <v>22.480959043383354</v>
      </c>
      <c r="CZ1264" s="17">
        <v>22.697335325529583</v>
      </c>
      <c r="DA1264" s="18"/>
    </row>
    <row r="1265" spans="1:105" x14ac:dyDescent="0.25">
      <c r="A1265">
        <v>0.26363181590795381</v>
      </c>
      <c r="B1265">
        <v>22.563884679126208</v>
      </c>
      <c r="C1265">
        <v>22.510303541332522</v>
      </c>
      <c r="D1265">
        <v>22.465114705774774</v>
      </c>
      <c r="E1265">
        <v>22.492905178726176</v>
      </c>
      <c r="F1265">
        <v>22.495452007800044</v>
      </c>
      <c r="G1265">
        <v>22.497688065139631</v>
      </c>
      <c r="H1265">
        <v>22.533386333578953</v>
      </c>
      <c r="I1265">
        <v>22.666674904070039</v>
      </c>
      <c r="J1265">
        <v>22.707296688409627</v>
      </c>
      <c r="K1265">
        <v>22.74416205028912</v>
      </c>
      <c r="L1265">
        <v>22.829063669013191</v>
      </c>
      <c r="M1265">
        <v>22.854458480371829</v>
      </c>
      <c r="N1265">
        <v>22.862613456843132</v>
      </c>
      <c r="O1265">
        <v>22.881283816466745</v>
      </c>
      <c r="P1265">
        <v>22.904754973314652</v>
      </c>
      <c r="Q1265">
        <v>22.913630792023543</v>
      </c>
      <c r="R1265">
        <v>22.928817378403835</v>
      </c>
      <c r="S1265">
        <v>22.9615495184797</v>
      </c>
      <c r="T1265">
        <v>22.983408218654343</v>
      </c>
      <c r="U1265">
        <v>22.97383395011877</v>
      </c>
      <c r="V1265">
        <v>22.957525315596492</v>
      </c>
      <c r="W1265">
        <v>22.977366118037256</v>
      </c>
      <c r="X1265">
        <v>22.998365365608095</v>
      </c>
      <c r="Y1265">
        <v>22.964255547556171</v>
      </c>
      <c r="Z1265">
        <v>22.894776125367404</v>
      </c>
      <c r="AA1265">
        <v>22.885117568827248</v>
      </c>
      <c r="AB1265">
        <v>22.860828521384079</v>
      </c>
      <c r="AC1265">
        <v>22.797062032022552</v>
      </c>
      <c r="AD1265">
        <v>22.735749547838303</v>
      </c>
      <c r="AE1265">
        <v>22.707683214853759</v>
      </c>
      <c r="AF1265">
        <v>22.634409608898018</v>
      </c>
      <c r="AG1265">
        <v>22.563578657456592</v>
      </c>
      <c r="AH1265">
        <v>22.562890267468802</v>
      </c>
      <c r="AI1265">
        <v>22.626359944747751</v>
      </c>
      <c r="AJ1265">
        <v>22.611304561478978</v>
      </c>
      <c r="AK1265">
        <v>22.618721376965979</v>
      </c>
      <c r="AL1265">
        <v>22.672166641696968</v>
      </c>
      <c r="AM1265">
        <v>22.642733242033497</v>
      </c>
      <c r="AN1265">
        <v>22.629274807135463</v>
      </c>
      <c r="AO1265">
        <v>22.650985095428016</v>
      </c>
      <c r="AP1265">
        <v>22.646363758394767</v>
      </c>
      <c r="AQ1265">
        <v>22.661257518480546</v>
      </c>
      <c r="AR1265">
        <v>22.595515446623342</v>
      </c>
      <c r="AS1265">
        <v>22.586346433146364</v>
      </c>
      <c r="AT1265">
        <v>22.606754480180843</v>
      </c>
      <c r="AU1265">
        <v>22.695788195383315</v>
      </c>
      <c r="AV1265">
        <v>22.687941207245657</v>
      </c>
      <c r="AW1265">
        <v>22.64471208736698</v>
      </c>
      <c r="AX1265">
        <v>22.376561821726913</v>
      </c>
      <c r="AY1265">
        <v>22.297822540314378</v>
      </c>
      <c r="AZ1265">
        <v>22.277612371485237</v>
      </c>
      <c r="BA1265">
        <v>22.262793540418262</v>
      </c>
      <c r="BB1265">
        <v>22.281859791544456</v>
      </c>
      <c r="BC1265">
        <v>22.284108055630899</v>
      </c>
      <c r="BD1265">
        <v>22.282291412215674</v>
      </c>
      <c r="BE1265">
        <v>22.138079541813958</v>
      </c>
      <c r="BF1265">
        <v>22.098849692730923</v>
      </c>
      <c r="BG1265">
        <v>22.101509388286786</v>
      </c>
      <c r="BH1265">
        <v>22.147342531936779</v>
      </c>
      <c r="BI1265">
        <v>22.165375731341584</v>
      </c>
      <c r="BJ1265">
        <v>22.203596142107802</v>
      </c>
      <c r="BK1265">
        <v>22.205248067915416</v>
      </c>
      <c r="BL1265">
        <v>22.219355763878511</v>
      </c>
      <c r="BM1265">
        <v>22.240468110689321</v>
      </c>
      <c r="BN1265">
        <v>22.306530952819198</v>
      </c>
      <c r="BO1265">
        <v>22.270185295158726</v>
      </c>
      <c r="BP1265">
        <v>22.17423677244609</v>
      </c>
      <c r="BQ1265">
        <v>22.0882653482529</v>
      </c>
      <c r="BR1265">
        <v>21.966183607414472</v>
      </c>
      <c r="BS1265">
        <v>21.938792523138847</v>
      </c>
      <c r="BT1265">
        <v>21.954097692756569</v>
      </c>
      <c r="BU1265">
        <v>21.9665955222161</v>
      </c>
      <c r="BV1265">
        <v>22.010237767923609</v>
      </c>
      <c r="BW1265">
        <v>22.125148912546795</v>
      </c>
      <c r="BX1265">
        <v>21.905346213015225</v>
      </c>
      <c r="BY1265">
        <v>21.866786866946583</v>
      </c>
      <c r="BZ1265">
        <v>21.981701483971456</v>
      </c>
      <c r="CA1265">
        <v>22.083360987664399</v>
      </c>
      <c r="CB1265">
        <v>22.094242096306829</v>
      </c>
      <c r="CC1265">
        <v>22.062921298424566</v>
      </c>
      <c r="CD1265">
        <v>22.116499665871739</v>
      </c>
      <c r="CE1265">
        <v>22.13449212466163</v>
      </c>
      <c r="CF1265">
        <v>22.161873541483914</v>
      </c>
      <c r="CG1265">
        <v>22.175335138508274</v>
      </c>
      <c r="CH1265">
        <v>22.225043576300287</v>
      </c>
      <c r="CI1265">
        <v>22.26984207796734</v>
      </c>
      <c r="CJ1265">
        <v>22.332407699313297</v>
      </c>
      <c r="CK1265">
        <v>22.39831655072831</v>
      </c>
      <c r="CL1265">
        <v>22.435546662371937</v>
      </c>
      <c r="CM1265">
        <v>22.503047868303337</v>
      </c>
      <c r="CN1265">
        <v>22.605592853748892</v>
      </c>
      <c r="CO1265">
        <v>22.651728225127179</v>
      </c>
      <c r="CP1265">
        <v>22.672997370473855</v>
      </c>
      <c r="CQ1265">
        <v>22.22977145472975</v>
      </c>
      <c r="CR1265">
        <v>22.513758821267125</v>
      </c>
      <c r="CS1265">
        <v>22.540282536192453</v>
      </c>
      <c r="CT1265">
        <v>22.579023990226894</v>
      </c>
      <c r="CU1265">
        <v>22.643149358594371</v>
      </c>
      <c r="CV1265">
        <v>22.688199821611633</v>
      </c>
      <c r="CW1265">
        <v>22.687838009178794</v>
      </c>
      <c r="CX1265">
        <f>AVERAGE(pipe_data__2[[#This Row],[u1,]:[u101]])</f>
        <v>22.478283702868595</v>
      </c>
      <c r="CY1265">
        <v>22.478283702868595</v>
      </c>
      <c r="CZ1265" s="16">
        <v>22.694799423745835</v>
      </c>
      <c r="DA1265" s="19"/>
    </row>
    <row r="1266" spans="1:105" x14ac:dyDescent="0.25">
      <c r="A1266">
        <v>0.26463231615807903</v>
      </c>
      <c r="B1266">
        <v>22.561083440327174</v>
      </c>
      <c r="C1266">
        <v>22.507266667260382</v>
      </c>
      <c r="D1266">
        <v>22.462254736628942</v>
      </c>
      <c r="E1266">
        <v>22.490132227372854</v>
      </c>
      <c r="F1266">
        <v>22.492520271882238</v>
      </c>
      <c r="G1266">
        <v>22.495282362006101</v>
      </c>
      <c r="H1266">
        <v>22.531020875668446</v>
      </c>
      <c r="I1266">
        <v>22.663639726214072</v>
      </c>
      <c r="J1266">
        <v>22.704940229960837</v>
      </c>
      <c r="K1266">
        <v>22.741821026143974</v>
      </c>
      <c r="L1266">
        <v>22.826842400075108</v>
      </c>
      <c r="M1266">
        <v>22.852274781129307</v>
      </c>
      <c r="N1266">
        <v>22.860506670145334</v>
      </c>
      <c r="O1266">
        <v>22.878858647317724</v>
      </c>
      <c r="P1266">
        <v>22.902450514044148</v>
      </c>
      <c r="Q1266">
        <v>22.911117754494743</v>
      </c>
      <c r="R1266">
        <v>22.926365962509536</v>
      </c>
      <c r="S1266">
        <v>22.958749885083087</v>
      </c>
      <c r="T1266">
        <v>22.980910423085</v>
      </c>
      <c r="U1266">
        <v>22.971410054622392</v>
      </c>
      <c r="V1266">
        <v>22.954941646467315</v>
      </c>
      <c r="W1266">
        <v>22.975059270729002</v>
      </c>
      <c r="X1266">
        <v>22.996269502185037</v>
      </c>
      <c r="Y1266">
        <v>22.961944076320286</v>
      </c>
      <c r="Z1266">
        <v>22.892065882168545</v>
      </c>
      <c r="AA1266">
        <v>22.881828210449903</v>
      </c>
      <c r="AB1266">
        <v>22.857146058097683</v>
      </c>
      <c r="AC1266">
        <v>22.793977579798444</v>
      </c>
      <c r="AD1266">
        <v>22.731980063617822</v>
      </c>
      <c r="AE1266">
        <v>22.704267250515564</v>
      </c>
      <c r="AF1266">
        <v>22.63062200487914</v>
      </c>
      <c r="AG1266">
        <v>22.559767618325804</v>
      </c>
      <c r="AH1266">
        <v>22.559876240355564</v>
      </c>
      <c r="AI1266">
        <v>22.62336354971432</v>
      </c>
      <c r="AJ1266">
        <v>22.608778095533594</v>
      </c>
      <c r="AK1266">
        <v>22.616239914029109</v>
      </c>
      <c r="AL1266">
        <v>22.669765341844258</v>
      </c>
      <c r="AM1266">
        <v>22.638389038269818</v>
      </c>
      <c r="AN1266">
        <v>22.626974821483522</v>
      </c>
      <c r="AO1266">
        <v>22.648840084970203</v>
      </c>
      <c r="AP1266">
        <v>22.644365341831083</v>
      </c>
      <c r="AQ1266">
        <v>22.659247693604435</v>
      </c>
      <c r="AR1266">
        <v>22.592565538622196</v>
      </c>
      <c r="AS1266">
        <v>22.58398577086637</v>
      </c>
      <c r="AT1266">
        <v>22.604146007242729</v>
      </c>
      <c r="AU1266">
        <v>22.692646679613862</v>
      </c>
      <c r="AV1266">
        <v>22.684752726730029</v>
      </c>
      <c r="AW1266">
        <v>22.641634980192588</v>
      </c>
      <c r="AX1266">
        <v>22.372406466570272</v>
      </c>
      <c r="AY1266">
        <v>22.293706467816786</v>
      </c>
      <c r="AZ1266">
        <v>22.273923329475856</v>
      </c>
      <c r="BA1266">
        <v>22.2591144884023</v>
      </c>
      <c r="BB1266">
        <v>22.278647918776628</v>
      </c>
      <c r="BC1266">
        <v>22.28119975360519</v>
      </c>
      <c r="BD1266">
        <v>22.279551307447168</v>
      </c>
      <c r="BE1266">
        <v>22.133444840701848</v>
      </c>
      <c r="BF1266">
        <v>22.095627310185957</v>
      </c>
      <c r="BG1266">
        <v>22.098830705898802</v>
      </c>
      <c r="BH1266">
        <v>22.144993225812723</v>
      </c>
      <c r="BI1266">
        <v>22.163048768481591</v>
      </c>
      <c r="BJ1266">
        <v>22.201511119454498</v>
      </c>
      <c r="BK1266">
        <v>22.203215198729421</v>
      </c>
      <c r="BL1266">
        <v>22.217128094951157</v>
      </c>
      <c r="BM1266">
        <v>22.238525286896348</v>
      </c>
      <c r="BN1266">
        <v>22.3048764161578</v>
      </c>
      <c r="BO1266">
        <v>22.264676255238648</v>
      </c>
      <c r="BP1266">
        <v>22.168640867831009</v>
      </c>
      <c r="BQ1266">
        <v>22.083641116194087</v>
      </c>
      <c r="BR1266">
        <v>21.962488645757311</v>
      </c>
      <c r="BS1266">
        <v>21.935755695033098</v>
      </c>
      <c r="BT1266">
        <v>21.951754438197685</v>
      </c>
      <c r="BU1266">
        <v>21.964183781825419</v>
      </c>
      <c r="BV1266">
        <v>22.008212398977545</v>
      </c>
      <c r="BW1266">
        <v>22.12359889597089</v>
      </c>
      <c r="BX1266">
        <v>21.901080051372229</v>
      </c>
      <c r="BY1266">
        <v>21.863517802854641</v>
      </c>
      <c r="BZ1266">
        <v>21.979309038341245</v>
      </c>
      <c r="CA1266">
        <v>22.081304623417687</v>
      </c>
      <c r="CB1266">
        <v>22.091929931170881</v>
      </c>
      <c r="CC1266">
        <v>22.060491070696191</v>
      </c>
      <c r="CD1266">
        <v>22.114211408599925</v>
      </c>
      <c r="CE1266">
        <v>22.131861219889817</v>
      </c>
      <c r="CF1266">
        <v>22.159387104167113</v>
      </c>
      <c r="CG1266">
        <v>22.173125790161837</v>
      </c>
      <c r="CH1266">
        <v>22.222997756328752</v>
      </c>
      <c r="CI1266">
        <v>22.268068301130498</v>
      </c>
      <c r="CJ1266">
        <v>22.330578597321413</v>
      </c>
      <c r="CK1266">
        <v>22.396540329364026</v>
      </c>
      <c r="CL1266">
        <v>22.434076879334732</v>
      </c>
      <c r="CM1266">
        <v>22.501753453916962</v>
      </c>
      <c r="CN1266">
        <v>22.604512351508241</v>
      </c>
      <c r="CO1266">
        <v>22.649977244463017</v>
      </c>
      <c r="CP1266">
        <v>22.671152722643221</v>
      </c>
      <c r="CQ1266">
        <v>22.227310018670256</v>
      </c>
      <c r="CR1266">
        <v>22.511789315917074</v>
      </c>
      <c r="CS1266">
        <v>22.538094866814792</v>
      </c>
      <c r="CT1266">
        <v>22.576944682888566</v>
      </c>
      <c r="CU1266">
        <v>22.641104519356237</v>
      </c>
      <c r="CV1266">
        <v>22.686120567134743</v>
      </c>
      <c r="CW1266">
        <v>22.685705675222472</v>
      </c>
      <c r="CX1266">
        <f>AVERAGE(pipe_data__2[[#This Row],[u1,]:[u101]])</f>
        <v>22.475605377615061</v>
      </c>
      <c r="CY1266">
        <v>22.475605377615061</v>
      </c>
      <c r="CZ1266" s="17">
        <v>22.69226352196209</v>
      </c>
      <c r="DA1266" s="18"/>
    </row>
    <row r="1267" spans="1:105" x14ac:dyDescent="0.25">
      <c r="A1267">
        <v>0.26563281640820402</v>
      </c>
      <c r="B1267">
        <v>22.558282201528144</v>
      </c>
      <c r="C1267">
        <v>22.504229793188241</v>
      </c>
      <c r="D1267">
        <v>22.459394767483115</v>
      </c>
      <c r="E1267">
        <v>22.487359276019536</v>
      </c>
      <c r="F1267">
        <v>22.489588535964433</v>
      </c>
      <c r="G1267">
        <v>22.492876658872571</v>
      </c>
      <c r="H1267">
        <v>22.528655417757943</v>
      </c>
      <c r="I1267">
        <v>22.660604548358105</v>
      </c>
      <c r="J1267">
        <v>22.70258377151205</v>
      </c>
      <c r="K1267">
        <v>22.739480001998828</v>
      </c>
      <c r="L1267">
        <v>22.824621131137025</v>
      </c>
      <c r="M1267">
        <v>22.850091081886784</v>
      </c>
      <c r="N1267">
        <v>22.858023121712488</v>
      </c>
      <c r="O1267">
        <v>22.876433478168707</v>
      </c>
      <c r="P1267">
        <v>22.900146054773643</v>
      </c>
      <c r="Q1267">
        <v>22.908604716965947</v>
      </c>
      <c r="R1267">
        <v>22.923914546615237</v>
      </c>
      <c r="S1267">
        <v>22.955950251686474</v>
      </c>
      <c r="T1267">
        <v>22.978412627515659</v>
      </c>
      <c r="U1267">
        <v>22.968986159126015</v>
      </c>
      <c r="V1267">
        <v>22.952357977338139</v>
      </c>
      <c r="W1267">
        <v>22.972752423420751</v>
      </c>
      <c r="X1267">
        <v>22.994173638761982</v>
      </c>
      <c r="Y1267">
        <v>22.959632605084401</v>
      </c>
      <c r="Z1267">
        <v>22.889355638969686</v>
      </c>
      <c r="AA1267">
        <v>22.878538852072559</v>
      </c>
      <c r="AB1267">
        <v>22.853463594811288</v>
      </c>
      <c r="AC1267">
        <v>22.790893127574336</v>
      </c>
      <c r="AD1267">
        <v>22.728210579397345</v>
      </c>
      <c r="AE1267">
        <v>22.700851286177368</v>
      </c>
      <c r="AF1267">
        <v>22.626834400860261</v>
      </c>
      <c r="AG1267">
        <v>22.555956579195016</v>
      </c>
      <c r="AH1267">
        <v>22.556862213242329</v>
      </c>
      <c r="AI1267">
        <v>22.620367154680888</v>
      </c>
      <c r="AJ1267">
        <v>22.60580489311857</v>
      </c>
      <c r="AK1267">
        <v>22.613758451092234</v>
      </c>
      <c r="AL1267">
        <v>22.667364041991547</v>
      </c>
      <c r="AM1267">
        <v>22.634044834506138</v>
      </c>
      <c r="AN1267">
        <v>22.624674835831581</v>
      </c>
      <c r="AO1267">
        <v>22.64669507451239</v>
      </c>
      <c r="AP1267">
        <v>22.6423669252674</v>
      </c>
      <c r="AQ1267">
        <v>22.657237868728323</v>
      </c>
      <c r="AR1267">
        <v>22.589615630621051</v>
      </c>
      <c r="AS1267">
        <v>22.581625108586376</v>
      </c>
      <c r="AT1267">
        <v>22.601537534304619</v>
      </c>
      <c r="AU1267">
        <v>22.689505163844409</v>
      </c>
      <c r="AV1267">
        <v>22.6815642462144</v>
      </c>
      <c r="AW1267">
        <v>22.637341762764954</v>
      </c>
      <c r="AX1267">
        <v>22.368251111413635</v>
      </c>
      <c r="AY1267">
        <v>22.289590395319198</v>
      </c>
      <c r="AZ1267">
        <v>22.270234287466472</v>
      </c>
      <c r="BA1267">
        <v>22.255435436386339</v>
      </c>
      <c r="BB1267">
        <v>22.275436046008796</v>
      </c>
      <c r="BC1267">
        <v>22.278291451579481</v>
      </c>
      <c r="BD1267">
        <v>22.276811202678662</v>
      </c>
      <c r="BE1267">
        <v>22.128810139589742</v>
      </c>
      <c r="BF1267">
        <v>22.092404927640992</v>
      </c>
      <c r="BG1267">
        <v>22.096073000709875</v>
      </c>
      <c r="BH1267">
        <v>22.142643919688663</v>
      </c>
      <c r="BI1267">
        <v>22.160721805621598</v>
      </c>
      <c r="BJ1267">
        <v>22.199426096801194</v>
      </c>
      <c r="BK1267">
        <v>22.201182329543425</v>
      </c>
      <c r="BL1267">
        <v>22.214900426023807</v>
      </c>
      <c r="BM1267">
        <v>22.236582463103375</v>
      </c>
      <c r="BN1267">
        <v>22.303221879496402</v>
      </c>
      <c r="BO1267">
        <v>22.25916721531857</v>
      </c>
      <c r="BP1267">
        <v>22.163044963215928</v>
      </c>
      <c r="BQ1267">
        <v>22.079016884135271</v>
      </c>
      <c r="BR1267">
        <v>21.958793684100147</v>
      </c>
      <c r="BS1267">
        <v>21.932718866927353</v>
      </c>
      <c r="BT1267">
        <v>21.949411183638798</v>
      </c>
      <c r="BU1267">
        <v>21.961772041434738</v>
      </c>
      <c r="BV1267">
        <v>22.00618703003148</v>
      </c>
      <c r="BW1267">
        <v>22.122048879394985</v>
      </c>
      <c r="BX1267">
        <v>21.896813889729231</v>
      </c>
      <c r="BY1267">
        <v>21.860248738762696</v>
      </c>
      <c r="BZ1267">
        <v>21.976916592711035</v>
      </c>
      <c r="CA1267">
        <v>22.079248259170974</v>
      </c>
      <c r="CB1267">
        <v>22.089617766034937</v>
      </c>
      <c r="CC1267">
        <v>22.058060842967812</v>
      </c>
      <c r="CD1267">
        <v>22.111923151328106</v>
      </c>
      <c r="CE1267">
        <v>22.129230315118004</v>
      </c>
      <c r="CF1267">
        <v>22.156900666850316</v>
      </c>
      <c r="CG1267">
        <v>22.1709164418154</v>
      </c>
      <c r="CH1267">
        <v>22.220951936357217</v>
      </c>
      <c r="CI1267">
        <v>22.266294524293656</v>
      </c>
      <c r="CJ1267">
        <v>22.328749495329525</v>
      </c>
      <c r="CK1267">
        <v>22.394764107999741</v>
      </c>
      <c r="CL1267">
        <v>22.432572654601074</v>
      </c>
      <c r="CM1267">
        <v>22.500459039530583</v>
      </c>
      <c r="CN1267">
        <v>22.603431849267587</v>
      </c>
      <c r="CO1267">
        <v>22.648226263798858</v>
      </c>
      <c r="CP1267">
        <v>22.669308074812591</v>
      </c>
      <c r="CQ1267">
        <v>22.224848582610761</v>
      </c>
      <c r="CR1267">
        <v>22.509819810567027</v>
      </c>
      <c r="CS1267">
        <v>22.535907197437133</v>
      </c>
      <c r="CT1267">
        <v>22.574865375550239</v>
      </c>
      <c r="CU1267">
        <v>22.639059680118105</v>
      </c>
      <c r="CV1267">
        <v>22.684041312657854</v>
      </c>
      <c r="CW1267">
        <v>22.68357334126615</v>
      </c>
      <c r="CX1267">
        <f>AVERAGE(pipe_data__2[[#This Row],[u1,]:[u101]])</f>
        <v>22.472905521631965</v>
      </c>
      <c r="CY1267">
        <v>22.472905521631965</v>
      </c>
      <c r="CZ1267" s="16">
        <v>22.689724358384534</v>
      </c>
      <c r="DA1267" s="19"/>
    </row>
    <row r="1268" spans="1:105" x14ac:dyDescent="0.25">
      <c r="A1268">
        <v>0.26663331665832901</v>
      </c>
      <c r="B1268">
        <v>22.55548096272911</v>
      </c>
      <c r="C1268">
        <v>22.5011929191161</v>
      </c>
      <c r="D1268">
        <v>22.456534798337287</v>
      </c>
      <c r="E1268">
        <v>22.484586324666214</v>
      </c>
      <c r="F1268">
        <v>22.486656800046628</v>
      </c>
      <c r="G1268">
        <v>22.490470955739038</v>
      </c>
      <c r="H1268">
        <v>22.526163110623838</v>
      </c>
      <c r="I1268">
        <v>22.657569370502138</v>
      </c>
      <c r="J1268">
        <v>22.700227313063262</v>
      </c>
      <c r="K1268">
        <v>22.737138977853682</v>
      </c>
      <c r="L1268">
        <v>22.822399862198942</v>
      </c>
      <c r="M1268">
        <v>22.847907382644259</v>
      </c>
      <c r="N1268">
        <v>22.855539573279646</v>
      </c>
      <c r="O1268">
        <v>22.874008309019686</v>
      </c>
      <c r="P1268">
        <v>22.897841595503142</v>
      </c>
      <c r="Q1268">
        <v>22.906091679437147</v>
      </c>
      <c r="R1268">
        <v>22.921463130720937</v>
      </c>
      <c r="S1268">
        <v>22.953150618289857</v>
      </c>
      <c r="T1268">
        <v>22.975914831946319</v>
      </c>
      <c r="U1268">
        <v>22.966562263629637</v>
      </c>
      <c r="V1268">
        <v>22.949774308208962</v>
      </c>
      <c r="W1268">
        <v>22.970445576112496</v>
      </c>
      <c r="X1268">
        <v>22.992077775338924</v>
      </c>
      <c r="Y1268">
        <v>22.957321133848517</v>
      </c>
      <c r="Z1268">
        <v>22.886645395770827</v>
      </c>
      <c r="AA1268">
        <v>22.875249493695218</v>
      </c>
      <c r="AB1268">
        <v>22.849781131524889</v>
      </c>
      <c r="AC1268">
        <v>22.787583351256369</v>
      </c>
      <c r="AD1268">
        <v>22.724441095176868</v>
      </c>
      <c r="AE1268">
        <v>22.697435321839173</v>
      </c>
      <c r="AF1268">
        <v>22.623046796841383</v>
      </c>
      <c r="AG1268">
        <v>22.552145540064227</v>
      </c>
      <c r="AH1268">
        <v>22.553848186129095</v>
      </c>
      <c r="AI1268">
        <v>22.617370759647457</v>
      </c>
      <c r="AJ1268">
        <v>22.602831690703546</v>
      </c>
      <c r="AK1268">
        <v>22.611276988155364</v>
      </c>
      <c r="AL1268">
        <v>22.66496274213884</v>
      </c>
      <c r="AM1268">
        <v>22.629700630742459</v>
      </c>
      <c r="AN1268">
        <v>22.622374850179639</v>
      </c>
      <c r="AO1268">
        <v>22.644550064054577</v>
      </c>
      <c r="AP1268">
        <v>22.640368508703716</v>
      </c>
      <c r="AQ1268">
        <v>22.655228043852212</v>
      </c>
      <c r="AR1268">
        <v>22.586665722619905</v>
      </c>
      <c r="AS1268">
        <v>22.579264446306382</v>
      </c>
      <c r="AT1268">
        <v>22.598929061366505</v>
      </c>
      <c r="AU1268">
        <v>22.686363648074956</v>
      </c>
      <c r="AV1268">
        <v>22.678375765698771</v>
      </c>
      <c r="AW1268">
        <v>22.632055451912297</v>
      </c>
      <c r="AX1268">
        <v>22.364095756256994</v>
      </c>
      <c r="AY1268">
        <v>22.28547432282161</v>
      </c>
      <c r="AZ1268">
        <v>22.266545245457088</v>
      </c>
      <c r="BA1268">
        <v>22.251756384370378</v>
      </c>
      <c r="BB1268">
        <v>22.272224173240968</v>
      </c>
      <c r="BC1268">
        <v>22.275383149553772</v>
      </c>
      <c r="BD1268">
        <v>22.274071097910152</v>
      </c>
      <c r="BE1268">
        <v>22.124175438477632</v>
      </c>
      <c r="BF1268">
        <v>22.089182545096023</v>
      </c>
      <c r="BG1268">
        <v>22.093031834448244</v>
      </c>
      <c r="BH1268">
        <v>22.140294613564603</v>
      </c>
      <c r="BI1268">
        <v>22.158394842761602</v>
      </c>
      <c r="BJ1268">
        <v>22.197341074147889</v>
      </c>
      <c r="BK1268">
        <v>22.199149460357432</v>
      </c>
      <c r="BL1268">
        <v>22.212672757096453</v>
      </c>
      <c r="BM1268">
        <v>22.234639639310398</v>
      </c>
      <c r="BN1268">
        <v>22.301567342835003</v>
      </c>
      <c r="BO1268">
        <v>22.253658175398495</v>
      </c>
      <c r="BP1268">
        <v>22.157449058600847</v>
      </c>
      <c r="BQ1268">
        <v>22.074392652076458</v>
      </c>
      <c r="BR1268">
        <v>21.955098722442987</v>
      </c>
      <c r="BS1268">
        <v>21.929682038821607</v>
      </c>
      <c r="BT1268">
        <v>21.947067929079914</v>
      </c>
      <c r="BU1268">
        <v>21.959360301044057</v>
      </c>
      <c r="BV1268">
        <v>22.004161661085416</v>
      </c>
      <c r="BW1268">
        <v>22.120498862819076</v>
      </c>
      <c r="BX1268">
        <v>21.892547728086235</v>
      </c>
      <c r="BY1268">
        <v>21.85697967467075</v>
      </c>
      <c r="BZ1268">
        <v>21.974524147080821</v>
      </c>
      <c r="CA1268">
        <v>22.077191894924262</v>
      </c>
      <c r="CB1268">
        <v>22.08730560089899</v>
      </c>
      <c r="CC1268">
        <v>22.055630615239433</v>
      </c>
      <c r="CD1268">
        <v>22.109634894056292</v>
      </c>
      <c r="CE1268">
        <v>22.126599410346195</v>
      </c>
      <c r="CF1268">
        <v>22.154414229533518</v>
      </c>
      <c r="CG1268">
        <v>22.168707093468964</v>
      </c>
      <c r="CH1268">
        <v>22.218906116385682</v>
      </c>
      <c r="CI1268">
        <v>22.264520747456814</v>
      </c>
      <c r="CJ1268">
        <v>22.326920393337637</v>
      </c>
      <c r="CK1268">
        <v>22.392987886635453</v>
      </c>
      <c r="CL1268">
        <v>22.430899711170003</v>
      </c>
      <c r="CM1268">
        <v>22.499164625144207</v>
      </c>
      <c r="CN1268">
        <v>22.602223334485334</v>
      </c>
      <c r="CO1268">
        <v>22.646475283134698</v>
      </c>
      <c r="CP1268">
        <v>22.667463426981957</v>
      </c>
      <c r="CQ1268">
        <v>22.222387146551267</v>
      </c>
      <c r="CR1268">
        <v>22.507850305216976</v>
      </c>
      <c r="CS1268">
        <v>22.533719528059471</v>
      </c>
      <c r="CT1268">
        <v>22.572786068211915</v>
      </c>
      <c r="CU1268">
        <v>22.637014840879971</v>
      </c>
      <c r="CV1268">
        <v>22.681962058180964</v>
      </c>
      <c r="CW1268">
        <v>22.681441007309829</v>
      </c>
      <c r="CX1268">
        <f>AVERAGE(pipe_data__2[[#This Row],[u1,]:[u101]])</f>
        <v>22.470186411058329</v>
      </c>
      <c r="CY1268">
        <v>22.470186411058329</v>
      </c>
      <c r="CZ1268" s="17">
        <v>22.687176093010912</v>
      </c>
      <c r="DA1268" s="18"/>
    </row>
    <row r="1269" spans="1:105" x14ac:dyDescent="0.25">
      <c r="A1269">
        <v>0.26763381690845423</v>
      </c>
      <c r="B1269">
        <v>22.552435960348383</v>
      </c>
      <c r="C1269">
        <v>22.498156045043959</v>
      </c>
      <c r="D1269">
        <v>22.45367482919146</v>
      </c>
      <c r="E1269">
        <v>22.481813373312896</v>
      </c>
      <c r="F1269">
        <v>22.483725064128823</v>
      </c>
      <c r="G1269">
        <v>22.488065252605509</v>
      </c>
      <c r="H1269">
        <v>22.523335385954091</v>
      </c>
      <c r="I1269">
        <v>22.654534192646171</v>
      </c>
      <c r="J1269">
        <v>22.697870854614472</v>
      </c>
      <c r="K1269">
        <v>22.734797953708537</v>
      </c>
      <c r="L1269">
        <v>22.820178593260859</v>
      </c>
      <c r="M1269">
        <v>22.845723683401737</v>
      </c>
      <c r="N1269">
        <v>22.853056024846801</v>
      </c>
      <c r="O1269">
        <v>22.871583139870665</v>
      </c>
      <c r="P1269">
        <v>22.895537136232637</v>
      </c>
      <c r="Q1269">
        <v>22.903578641908346</v>
      </c>
      <c r="R1269">
        <v>22.919011714826642</v>
      </c>
      <c r="S1269">
        <v>22.950350984893245</v>
      </c>
      <c r="T1269">
        <v>22.973417036376976</v>
      </c>
      <c r="U1269">
        <v>22.964138368133259</v>
      </c>
      <c r="V1269">
        <v>22.947190639079786</v>
      </c>
      <c r="W1269">
        <v>22.968138728804245</v>
      </c>
      <c r="X1269">
        <v>22.989981911915869</v>
      </c>
      <c r="Y1269">
        <v>22.955009662612628</v>
      </c>
      <c r="Z1269">
        <v>22.883935152571969</v>
      </c>
      <c r="AA1269">
        <v>22.871960135317874</v>
      </c>
      <c r="AB1269">
        <v>22.846098668238493</v>
      </c>
      <c r="AC1269">
        <v>22.783554976407867</v>
      </c>
      <c r="AD1269">
        <v>22.720671610956387</v>
      </c>
      <c r="AE1269">
        <v>22.694019357500974</v>
      </c>
      <c r="AF1269">
        <v>22.619259192822504</v>
      </c>
      <c r="AG1269">
        <v>22.548334500933436</v>
      </c>
      <c r="AH1269">
        <v>22.55083415901586</v>
      </c>
      <c r="AI1269">
        <v>22.614374364614026</v>
      </c>
      <c r="AJ1269">
        <v>22.599858488288522</v>
      </c>
      <c r="AK1269">
        <v>22.608795525218493</v>
      </c>
      <c r="AL1269">
        <v>22.66256144228613</v>
      </c>
      <c r="AM1269">
        <v>22.625356426978779</v>
      </c>
      <c r="AN1269">
        <v>22.620074864527698</v>
      </c>
      <c r="AO1269">
        <v>22.642405053596764</v>
      </c>
      <c r="AP1269">
        <v>22.638370092140033</v>
      </c>
      <c r="AQ1269">
        <v>22.6532182189761</v>
      </c>
      <c r="AR1269">
        <v>22.58371581461876</v>
      </c>
      <c r="AS1269">
        <v>22.576903784026388</v>
      </c>
      <c r="AT1269">
        <v>22.596320588428394</v>
      </c>
      <c r="AU1269">
        <v>22.683222132305506</v>
      </c>
      <c r="AV1269">
        <v>22.675187285183142</v>
      </c>
      <c r="AW1269">
        <v>22.62676914105964</v>
      </c>
      <c r="AX1269">
        <v>22.359392757267184</v>
      </c>
      <c r="AY1269">
        <v>22.281358250324022</v>
      </c>
      <c r="AZ1269">
        <v>22.262856203447704</v>
      </c>
      <c r="BA1269">
        <v>22.248077332354416</v>
      </c>
      <c r="BB1269">
        <v>22.269012300473136</v>
      </c>
      <c r="BC1269">
        <v>22.272474847528063</v>
      </c>
      <c r="BD1269">
        <v>22.271330993141646</v>
      </c>
      <c r="BE1269">
        <v>22.119540737365526</v>
      </c>
      <c r="BF1269">
        <v>22.085960162551057</v>
      </c>
      <c r="BG1269">
        <v>22.089990668186616</v>
      </c>
      <c r="BH1269">
        <v>22.137888537356076</v>
      </c>
      <c r="BI1269">
        <v>22.15606787990161</v>
      </c>
      <c r="BJ1269">
        <v>22.195256051494585</v>
      </c>
      <c r="BK1269">
        <v>22.197116591171437</v>
      </c>
      <c r="BL1269">
        <v>22.210445088169099</v>
      </c>
      <c r="BM1269">
        <v>22.232696815517425</v>
      </c>
      <c r="BN1269">
        <v>22.299912806173605</v>
      </c>
      <c r="BO1269">
        <v>22.248149135478418</v>
      </c>
      <c r="BP1269">
        <v>22.151853153985765</v>
      </c>
      <c r="BQ1269">
        <v>22.069768420017642</v>
      </c>
      <c r="BR1269">
        <v>21.951403760785823</v>
      </c>
      <c r="BS1269">
        <v>21.926645210715861</v>
      </c>
      <c r="BT1269">
        <v>21.944724674521026</v>
      </c>
      <c r="BU1269">
        <v>21.956948560653373</v>
      </c>
      <c r="BV1269">
        <v>22.002136292139355</v>
      </c>
      <c r="BW1269">
        <v>22.118948846243171</v>
      </c>
      <c r="BX1269">
        <v>21.88828156644324</v>
      </c>
      <c r="BY1269">
        <v>21.853710610578808</v>
      </c>
      <c r="BZ1269">
        <v>21.972131701450611</v>
      </c>
      <c r="CA1269">
        <v>22.075135530677549</v>
      </c>
      <c r="CB1269">
        <v>22.084993435763042</v>
      </c>
      <c r="CC1269">
        <v>22.053200387511055</v>
      </c>
      <c r="CD1269">
        <v>22.107346636784477</v>
      </c>
      <c r="CE1269">
        <v>22.123968505574382</v>
      </c>
      <c r="CF1269">
        <v>22.151927792216718</v>
      </c>
      <c r="CG1269">
        <v>22.166497745122523</v>
      </c>
      <c r="CH1269">
        <v>22.216860296414147</v>
      </c>
      <c r="CI1269">
        <v>22.262746970619972</v>
      </c>
      <c r="CJ1269">
        <v>22.325091291345753</v>
      </c>
      <c r="CK1269">
        <v>22.391211665271168</v>
      </c>
      <c r="CL1269">
        <v>22.429226767738932</v>
      </c>
      <c r="CM1269">
        <v>22.497870210757831</v>
      </c>
      <c r="CN1269">
        <v>22.600878849258905</v>
      </c>
      <c r="CO1269">
        <v>22.644724302470539</v>
      </c>
      <c r="CP1269">
        <v>22.665618779151327</v>
      </c>
      <c r="CQ1269">
        <v>22.219925710491772</v>
      </c>
      <c r="CR1269">
        <v>22.505880799866926</v>
      </c>
      <c r="CS1269">
        <v>22.531531858681813</v>
      </c>
      <c r="CT1269">
        <v>22.570706760873588</v>
      </c>
      <c r="CU1269">
        <v>22.634970001641836</v>
      </c>
      <c r="CV1269">
        <v>22.679882803704075</v>
      </c>
      <c r="CW1269">
        <v>22.679308673353503</v>
      </c>
      <c r="CX1269">
        <f>AVERAGE(pipe_data__2[[#This Row],[u1,]:[u101]])</f>
        <v>22.467446918844598</v>
      </c>
      <c r="CY1269">
        <v>22.467446918844598</v>
      </c>
      <c r="CZ1269" s="16">
        <v>22.684622169411714</v>
      </c>
      <c r="DA1269" s="19"/>
    </row>
    <row r="1270" spans="1:105" x14ac:dyDescent="0.25">
      <c r="A1270">
        <v>0.26863431715857922</v>
      </c>
      <c r="B1270">
        <v>22.549128035535016</v>
      </c>
      <c r="C1270">
        <v>22.495119170971819</v>
      </c>
      <c r="D1270">
        <v>22.450814860045629</v>
      </c>
      <c r="E1270">
        <v>22.479040421959574</v>
      </c>
      <c r="F1270">
        <v>22.480793328211021</v>
      </c>
      <c r="G1270">
        <v>22.485659549471976</v>
      </c>
      <c r="H1270">
        <v>22.520507661284348</v>
      </c>
      <c r="I1270">
        <v>22.651499014790204</v>
      </c>
      <c r="J1270">
        <v>22.695514396165684</v>
      </c>
      <c r="K1270">
        <v>22.732456929563391</v>
      </c>
      <c r="L1270">
        <v>22.817957324322776</v>
      </c>
      <c r="M1270">
        <v>22.843539984159214</v>
      </c>
      <c r="N1270">
        <v>22.850572476413955</v>
      </c>
      <c r="O1270">
        <v>22.869157970721648</v>
      </c>
      <c r="P1270">
        <v>22.893232676962132</v>
      </c>
      <c r="Q1270">
        <v>22.90106560437955</v>
      </c>
      <c r="R1270">
        <v>22.916560298932342</v>
      </c>
      <c r="S1270">
        <v>22.947551351496632</v>
      </c>
      <c r="T1270">
        <v>22.970919240807635</v>
      </c>
      <c r="U1270">
        <v>22.961714472636885</v>
      </c>
      <c r="V1270">
        <v>22.944606969950609</v>
      </c>
      <c r="W1270">
        <v>22.965831881495991</v>
      </c>
      <c r="X1270">
        <v>22.987886048492811</v>
      </c>
      <c r="Y1270">
        <v>22.952698191376744</v>
      </c>
      <c r="Z1270">
        <v>22.881224909373113</v>
      </c>
      <c r="AA1270">
        <v>22.868670776940533</v>
      </c>
      <c r="AB1270">
        <v>22.842416204952098</v>
      </c>
      <c r="AC1270">
        <v>22.779526601559368</v>
      </c>
      <c r="AD1270">
        <v>22.71690212673591</v>
      </c>
      <c r="AE1270">
        <v>22.690603393162778</v>
      </c>
      <c r="AF1270">
        <v>22.615471588803629</v>
      </c>
      <c r="AG1270">
        <v>22.544523461802648</v>
      </c>
      <c r="AH1270">
        <v>22.547820131902625</v>
      </c>
      <c r="AI1270">
        <v>22.611377969580595</v>
      </c>
      <c r="AJ1270">
        <v>22.596885285873498</v>
      </c>
      <c r="AK1270">
        <v>22.606314062281619</v>
      </c>
      <c r="AL1270">
        <v>22.660160142433419</v>
      </c>
      <c r="AM1270">
        <v>22.6210122232151</v>
      </c>
      <c r="AN1270">
        <v>22.617774878875757</v>
      </c>
      <c r="AO1270">
        <v>22.640260043138952</v>
      </c>
      <c r="AP1270">
        <v>22.636371675576349</v>
      </c>
      <c r="AQ1270">
        <v>22.651208394099989</v>
      </c>
      <c r="AR1270">
        <v>22.580765906617614</v>
      </c>
      <c r="AS1270">
        <v>22.574543121746391</v>
      </c>
      <c r="AT1270">
        <v>22.59371211549028</v>
      </c>
      <c r="AU1270">
        <v>22.680080616536053</v>
      </c>
      <c r="AV1270">
        <v>22.671998804667513</v>
      </c>
      <c r="AW1270">
        <v>22.621482830206983</v>
      </c>
      <c r="AX1270">
        <v>22.353860592193385</v>
      </c>
      <c r="AY1270">
        <v>22.277242177826434</v>
      </c>
      <c r="AZ1270">
        <v>22.259167161438324</v>
      </c>
      <c r="BA1270">
        <v>22.244398280338455</v>
      </c>
      <c r="BB1270">
        <v>22.265800427705308</v>
      </c>
      <c r="BC1270">
        <v>22.269566545502354</v>
      </c>
      <c r="BD1270">
        <v>22.268590888373136</v>
      </c>
      <c r="BE1270">
        <v>22.114906036253416</v>
      </c>
      <c r="BF1270">
        <v>22.082737780006092</v>
      </c>
      <c r="BG1270">
        <v>22.086949501924988</v>
      </c>
      <c r="BH1270">
        <v>22.135187228111899</v>
      </c>
      <c r="BI1270">
        <v>22.153740917041617</v>
      </c>
      <c r="BJ1270">
        <v>22.193171028841281</v>
      </c>
      <c r="BK1270">
        <v>22.195083721985441</v>
      </c>
      <c r="BL1270">
        <v>22.208217419241748</v>
      </c>
      <c r="BM1270">
        <v>22.230753991724452</v>
      </c>
      <c r="BN1270">
        <v>22.298258269512203</v>
      </c>
      <c r="BO1270">
        <v>22.24264009555834</v>
      </c>
      <c r="BP1270">
        <v>22.146257249370684</v>
      </c>
      <c r="BQ1270">
        <v>22.065144187958825</v>
      </c>
      <c r="BR1270">
        <v>21.947708799128662</v>
      </c>
      <c r="BS1270">
        <v>21.923608382610116</v>
      </c>
      <c r="BT1270">
        <v>21.942381419962143</v>
      </c>
      <c r="BU1270">
        <v>21.954536820262692</v>
      </c>
      <c r="BV1270">
        <v>22.00011092319329</v>
      </c>
      <c r="BW1270">
        <v>22.117398829667266</v>
      </c>
      <c r="BX1270">
        <v>21.884015404800241</v>
      </c>
      <c r="BY1270">
        <v>21.850441546486863</v>
      </c>
      <c r="BZ1270">
        <v>21.9697392558204</v>
      </c>
      <c r="CA1270">
        <v>22.073079166430837</v>
      </c>
      <c r="CB1270">
        <v>22.082681270627095</v>
      </c>
      <c r="CC1270">
        <v>22.05077015978268</v>
      </c>
      <c r="CD1270">
        <v>22.105058379512659</v>
      </c>
      <c r="CE1270">
        <v>22.121337600802569</v>
      </c>
      <c r="CF1270">
        <v>22.14944135489992</v>
      </c>
      <c r="CG1270">
        <v>22.164288396776087</v>
      </c>
      <c r="CH1270">
        <v>22.214814476442612</v>
      </c>
      <c r="CI1270">
        <v>22.26097319378313</v>
      </c>
      <c r="CJ1270">
        <v>22.323262189353866</v>
      </c>
      <c r="CK1270">
        <v>22.389435443906883</v>
      </c>
      <c r="CL1270">
        <v>22.427553824307857</v>
      </c>
      <c r="CM1270">
        <v>22.496575796371456</v>
      </c>
      <c r="CN1270">
        <v>22.599534364032476</v>
      </c>
      <c r="CO1270">
        <v>22.64297332180638</v>
      </c>
      <c r="CP1270">
        <v>22.663774131320693</v>
      </c>
      <c r="CQ1270">
        <v>22.217464274432277</v>
      </c>
      <c r="CR1270">
        <v>22.503911294516879</v>
      </c>
      <c r="CS1270">
        <v>22.529344189304151</v>
      </c>
      <c r="CT1270">
        <v>22.56862745353526</v>
      </c>
      <c r="CU1270">
        <v>22.632925162403701</v>
      </c>
      <c r="CV1270">
        <v>22.677803549227185</v>
      </c>
      <c r="CW1270">
        <v>22.677176339397182</v>
      </c>
      <c r="CX1270">
        <f>AVERAGE(pipe_data__2[[#This Row],[u1,]:[u101]])</f>
        <v>22.46469355341533</v>
      </c>
      <c r="CY1270">
        <v>22.46469355341533</v>
      </c>
      <c r="CZ1270" s="17">
        <v>22.682049981192264</v>
      </c>
      <c r="DA1270" s="18"/>
    </row>
    <row r="1271" spans="1:105" x14ac:dyDescent="0.25">
      <c r="A1271">
        <v>0.26963481740870421</v>
      </c>
      <c r="B1271">
        <v>22.545820110721646</v>
      </c>
      <c r="C1271">
        <v>22.492082296899678</v>
      </c>
      <c r="D1271">
        <v>22.447954890899801</v>
      </c>
      <c r="E1271">
        <v>22.476267470606256</v>
      </c>
      <c r="F1271">
        <v>22.477861592293216</v>
      </c>
      <c r="G1271">
        <v>22.483253846338446</v>
      </c>
      <c r="H1271">
        <v>22.517679936614606</v>
      </c>
      <c r="I1271">
        <v>22.648463836934237</v>
      </c>
      <c r="J1271">
        <v>22.693157937716897</v>
      </c>
      <c r="K1271">
        <v>22.730115905418245</v>
      </c>
      <c r="L1271">
        <v>22.815736055384694</v>
      </c>
      <c r="M1271">
        <v>22.841356284916692</v>
      </c>
      <c r="N1271">
        <v>22.848088927981109</v>
      </c>
      <c r="O1271">
        <v>22.866732801572628</v>
      </c>
      <c r="P1271">
        <v>22.890928217691631</v>
      </c>
      <c r="Q1271">
        <v>22.89855256685075</v>
      </c>
      <c r="R1271">
        <v>22.914108883038043</v>
      </c>
      <c r="S1271">
        <v>22.944751718100015</v>
      </c>
      <c r="T1271">
        <v>22.968421445238295</v>
      </c>
      <c r="U1271">
        <v>22.959290577140507</v>
      </c>
      <c r="V1271">
        <v>22.942023300821432</v>
      </c>
      <c r="W1271">
        <v>22.963525034187739</v>
      </c>
      <c r="X1271">
        <v>22.985790185069757</v>
      </c>
      <c r="Y1271">
        <v>22.950386720140859</v>
      </c>
      <c r="Z1271">
        <v>22.878514666174254</v>
      </c>
      <c r="AA1271">
        <v>22.865381418563189</v>
      </c>
      <c r="AB1271">
        <v>22.838733741665699</v>
      </c>
      <c r="AC1271">
        <v>22.775498226710866</v>
      </c>
      <c r="AD1271">
        <v>22.713132642515429</v>
      </c>
      <c r="AE1271">
        <v>22.687187428824583</v>
      </c>
      <c r="AF1271">
        <v>22.611683984784751</v>
      </c>
      <c r="AG1271">
        <v>22.540712422671859</v>
      </c>
      <c r="AH1271">
        <v>22.544806104789391</v>
      </c>
      <c r="AI1271">
        <v>22.608381574547163</v>
      </c>
      <c r="AJ1271">
        <v>22.593912083458473</v>
      </c>
      <c r="AK1271">
        <v>22.603832599344749</v>
      </c>
      <c r="AL1271">
        <v>22.657758842580709</v>
      </c>
      <c r="AM1271">
        <v>22.616668019451421</v>
      </c>
      <c r="AN1271">
        <v>22.615474893223816</v>
      </c>
      <c r="AO1271">
        <v>22.638115032681139</v>
      </c>
      <c r="AP1271">
        <v>22.634373259012666</v>
      </c>
      <c r="AQ1271">
        <v>22.649198569223877</v>
      </c>
      <c r="AR1271">
        <v>22.577815998616469</v>
      </c>
      <c r="AS1271">
        <v>22.572182459466397</v>
      </c>
      <c r="AT1271">
        <v>22.59110364255217</v>
      </c>
      <c r="AU1271">
        <v>22.676939100766599</v>
      </c>
      <c r="AV1271">
        <v>22.668810324151885</v>
      </c>
      <c r="AW1271">
        <v>22.616196519354329</v>
      </c>
      <c r="AX1271">
        <v>22.348328427119583</v>
      </c>
      <c r="AY1271">
        <v>22.273126105328846</v>
      </c>
      <c r="AZ1271">
        <v>22.25547811942894</v>
      </c>
      <c r="BA1271">
        <v>22.240719228322497</v>
      </c>
      <c r="BB1271">
        <v>22.262588554937476</v>
      </c>
      <c r="BC1271">
        <v>22.266658243476645</v>
      </c>
      <c r="BD1271">
        <v>22.26585078360463</v>
      </c>
      <c r="BE1271">
        <v>22.110271335141309</v>
      </c>
      <c r="BF1271">
        <v>22.079515397461122</v>
      </c>
      <c r="BG1271">
        <v>22.083908335663356</v>
      </c>
      <c r="BH1271">
        <v>22.132485918867722</v>
      </c>
      <c r="BI1271">
        <v>22.151413954181624</v>
      </c>
      <c r="BJ1271">
        <v>22.191086006187977</v>
      </c>
      <c r="BK1271">
        <v>22.193050852799445</v>
      </c>
      <c r="BL1271">
        <v>22.205989750314394</v>
      </c>
      <c r="BM1271">
        <v>22.228811167931479</v>
      </c>
      <c r="BN1271">
        <v>22.296603732850805</v>
      </c>
      <c r="BO1271">
        <v>22.237131055638265</v>
      </c>
      <c r="BP1271">
        <v>22.140661344755603</v>
      </c>
      <c r="BQ1271">
        <v>22.060519955900013</v>
      </c>
      <c r="BR1271">
        <v>21.944013837471502</v>
      </c>
      <c r="BS1271">
        <v>21.92057155450437</v>
      </c>
      <c r="BT1271">
        <v>21.940038165403259</v>
      </c>
      <c r="BU1271">
        <v>21.952125079872012</v>
      </c>
      <c r="BV1271">
        <v>21.998085554247226</v>
      </c>
      <c r="BW1271">
        <v>22.115848813091361</v>
      </c>
      <c r="BX1271">
        <v>21.879749243157246</v>
      </c>
      <c r="BY1271">
        <v>21.847172482394917</v>
      </c>
      <c r="BZ1271">
        <v>21.96734681019019</v>
      </c>
      <c r="CA1271">
        <v>22.071022802184125</v>
      </c>
      <c r="CB1271">
        <v>22.080369105491148</v>
      </c>
      <c r="CC1271">
        <v>22.048339932054301</v>
      </c>
      <c r="CD1271">
        <v>22.102770122240845</v>
      </c>
      <c r="CE1271">
        <v>22.11870669603076</v>
      </c>
      <c r="CF1271">
        <v>22.14695491758312</v>
      </c>
      <c r="CG1271">
        <v>22.16207904842965</v>
      </c>
      <c r="CH1271">
        <v>22.212768656471077</v>
      </c>
      <c r="CI1271">
        <v>22.259199416946288</v>
      </c>
      <c r="CJ1271">
        <v>22.321433087361982</v>
      </c>
      <c r="CK1271">
        <v>22.387659222542595</v>
      </c>
      <c r="CL1271">
        <v>22.425880880876786</v>
      </c>
      <c r="CM1271">
        <v>22.495281381985077</v>
      </c>
      <c r="CN1271">
        <v>22.59818987880605</v>
      </c>
      <c r="CO1271">
        <v>22.641222341142221</v>
      </c>
      <c r="CP1271">
        <v>22.661929483490063</v>
      </c>
      <c r="CQ1271">
        <v>22.215002838372783</v>
      </c>
      <c r="CR1271">
        <v>22.501941789166828</v>
      </c>
      <c r="CS1271">
        <v>22.527156519926493</v>
      </c>
      <c r="CT1271">
        <v>22.566548146196936</v>
      </c>
      <c r="CU1271">
        <v>22.63088032316557</v>
      </c>
      <c r="CV1271">
        <v>22.675724294750296</v>
      </c>
      <c r="CW1271">
        <v>22.67504400544086</v>
      </c>
      <c r="CX1271">
        <f>AVERAGE(pipe_data__2[[#This Row],[u1,]:[u101]])</f>
        <v>22.461940187986084</v>
      </c>
      <c r="CY1271">
        <v>22.461940187986084</v>
      </c>
      <c r="CZ1271" s="16">
        <v>22.679403904228558</v>
      </c>
      <c r="DA1271" s="19"/>
    </row>
    <row r="1272" spans="1:105" x14ac:dyDescent="0.25">
      <c r="A1272">
        <v>0.27063531765882942</v>
      </c>
      <c r="B1272">
        <v>22.542512185908276</v>
      </c>
      <c r="C1272">
        <v>22.489045422827534</v>
      </c>
      <c r="D1272">
        <v>22.445094921753974</v>
      </c>
      <c r="E1272">
        <v>22.473494519252935</v>
      </c>
      <c r="F1272">
        <v>22.474929856375411</v>
      </c>
      <c r="G1272">
        <v>22.480848143204916</v>
      </c>
      <c r="H1272">
        <v>22.514852211944863</v>
      </c>
      <c r="I1272">
        <v>22.64542865907827</v>
      </c>
      <c r="J1272">
        <v>22.690801479268107</v>
      </c>
      <c r="K1272">
        <v>22.727774881273099</v>
      </c>
      <c r="L1272">
        <v>22.813514786446611</v>
      </c>
      <c r="M1272">
        <v>22.83917258567417</v>
      </c>
      <c r="N1272">
        <v>22.845605379548264</v>
      </c>
      <c r="O1272">
        <v>22.864307632423611</v>
      </c>
      <c r="P1272">
        <v>22.888623758421126</v>
      </c>
      <c r="Q1272">
        <v>22.89603952932195</v>
      </c>
      <c r="R1272">
        <v>22.911657467143744</v>
      </c>
      <c r="S1272">
        <v>22.941952084703402</v>
      </c>
      <c r="T1272">
        <v>22.965923649668952</v>
      </c>
      <c r="U1272">
        <v>22.956866681644129</v>
      </c>
      <c r="V1272">
        <v>22.939439631692256</v>
      </c>
      <c r="W1272">
        <v>22.961218186879485</v>
      </c>
      <c r="X1272">
        <v>22.983694321646698</v>
      </c>
      <c r="Y1272">
        <v>22.948075248904974</v>
      </c>
      <c r="Z1272">
        <v>22.875804422975396</v>
      </c>
      <c r="AA1272">
        <v>22.862092060185844</v>
      </c>
      <c r="AB1272">
        <v>22.835051278379304</v>
      </c>
      <c r="AC1272">
        <v>22.771469851862363</v>
      </c>
      <c r="AD1272">
        <v>22.709363158294952</v>
      </c>
      <c r="AE1272">
        <v>22.683771464486387</v>
      </c>
      <c r="AF1272">
        <v>22.607896380765872</v>
      </c>
      <c r="AG1272">
        <v>22.536901383541068</v>
      </c>
      <c r="AH1272">
        <v>22.541792077676153</v>
      </c>
      <c r="AI1272">
        <v>22.605385179513732</v>
      </c>
      <c r="AJ1272">
        <v>22.590938881043449</v>
      </c>
      <c r="AK1272">
        <v>22.601351136407878</v>
      </c>
      <c r="AL1272">
        <v>22.655357542727998</v>
      </c>
      <c r="AM1272">
        <v>22.612323815687741</v>
      </c>
      <c r="AN1272">
        <v>22.613174907571874</v>
      </c>
      <c r="AO1272">
        <v>22.635970022223326</v>
      </c>
      <c r="AP1272">
        <v>22.632374842448982</v>
      </c>
      <c r="AQ1272">
        <v>22.647188744347766</v>
      </c>
      <c r="AR1272">
        <v>22.574866090615323</v>
      </c>
      <c r="AS1272">
        <v>22.569821797186403</v>
      </c>
      <c r="AT1272">
        <v>22.588495169614056</v>
      </c>
      <c r="AU1272">
        <v>22.67379758499715</v>
      </c>
      <c r="AV1272">
        <v>22.665621843636256</v>
      </c>
      <c r="AW1272">
        <v>22.610910208501672</v>
      </c>
      <c r="AX1272">
        <v>22.342796262045784</v>
      </c>
      <c r="AY1272">
        <v>22.269010032831254</v>
      </c>
      <c r="AZ1272">
        <v>22.251789077419556</v>
      </c>
      <c r="BA1272">
        <v>22.237040176306536</v>
      </c>
      <c r="BB1272">
        <v>22.259376682169648</v>
      </c>
      <c r="BC1272">
        <v>22.263749941450936</v>
      </c>
      <c r="BD1272">
        <v>22.263110678836121</v>
      </c>
      <c r="BE1272">
        <v>22.105636634029199</v>
      </c>
      <c r="BF1272">
        <v>22.076293014916157</v>
      </c>
      <c r="BG1272">
        <v>22.080867169401728</v>
      </c>
      <c r="BH1272">
        <v>22.129784609623545</v>
      </c>
      <c r="BI1272">
        <v>22.149086991321628</v>
      </c>
      <c r="BJ1272">
        <v>22.189000983534672</v>
      </c>
      <c r="BK1272">
        <v>22.191017983613449</v>
      </c>
      <c r="BL1272">
        <v>22.203762081387044</v>
      </c>
      <c r="BM1272">
        <v>22.226868344138506</v>
      </c>
      <c r="BN1272">
        <v>22.294949196189407</v>
      </c>
      <c r="BO1272">
        <v>22.231622015718187</v>
      </c>
      <c r="BP1272">
        <v>22.135065440140522</v>
      </c>
      <c r="BQ1272">
        <v>22.055895723841196</v>
      </c>
      <c r="BR1272">
        <v>21.940318875814338</v>
      </c>
      <c r="BS1272">
        <v>21.917534726398625</v>
      </c>
      <c r="BT1272">
        <v>21.937694910844371</v>
      </c>
      <c r="BU1272">
        <v>21.949713339481328</v>
      </c>
      <c r="BV1272">
        <v>21.996060185301161</v>
      </c>
      <c r="BW1272">
        <v>22.114298796515452</v>
      </c>
      <c r="BX1272">
        <v>21.87548308151425</v>
      </c>
      <c r="BY1272">
        <v>21.843903418302975</v>
      </c>
      <c r="BZ1272">
        <v>21.964954364559979</v>
      </c>
      <c r="CA1272">
        <v>22.068966437937412</v>
      </c>
      <c r="CB1272">
        <v>22.0780569403552</v>
      </c>
      <c r="CC1272">
        <v>22.045909704325922</v>
      </c>
      <c r="CD1272">
        <v>22.100481864969026</v>
      </c>
      <c r="CE1272">
        <v>22.116075791258947</v>
      </c>
      <c r="CF1272">
        <v>22.144468480266319</v>
      </c>
      <c r="CG1272">
        <v>22.159869700083213</v>
      </c>
      <c r="CH1272">
        <v>22.210722836499542</v>
      </c>
      <c r="CI1272">
        <v>22.257425640109446</v>
      </c>
      <c r="CJ1272">
        <v>22.319603985370094</v>
      </c>
      <c r="CK1272">
        <v>22.385883001178311</v>
      </c>
      <c r="CL1272">
        <v>22.424207937445715</v>
      </c>
      <c r="CM1272">
        <v>22.493986967598701</v>
      </c>
      <c r="CN1272">
        <v>22.596845393579621</v>
      </c>
      <c r="CO1272">
        <v>22.639471360478062</v>
      </c>
      <c r="CP1272">
        <v>22.660084835659429</v>
      </c>
      <c r="CQ1272">
        <v>22.216683184722672</v>
      </c>
      <c r="CR1272">
        <v>22.499972283816778</v>
      </c>
      <c r="CS1272">
        <v>22.524968850548831</v>
      </c>
      <c r="CT1272">
        <v>22.564468838858609</v>
      </c>
      <c r="CU1272">
        <v>22.628835483927435</v>
      </c>
      <c r="CV1272">
        <v>22.673645040273406</v>
      </c>
      <c r="CW1272">
        <v>22.672911671484535</v>
      </c>
      <c r="CX1272">
        <f>AVERAGE(pipe_data__2[[#This Row],[u1,]:[u101]])</f>
        <v>22.45922824038092</v>
      </c>
      <c r="CY1272">
        <v>22.45922824038092</v>
      </c>
      <c r="CZ1272" s="17">
        <v>22.676558197652732</v>
      </c>
      <c r="DA1272" s="18"/>
    </row>
    <row r="1273" spans="1:105" x14ac:dyDescent="0.25">
      <c r="A1273">
        <v>0.27163581790895441</v>
      </c>
      <c r="B1273">
        <v>22.539204261094909</v>
      </c>
      <c r="C1273">
        <v>22.486008548755393</v>
      </c>
      <c r="D1273">
        <v>22.442234952608146</v>
      </c>
      <c r="E1273">
        <v>22.470721567899616</v>
      </c>
      <c r="F1273">
        <v>22.471998120457606</v>
      </c>
      <c r="G1273">
        <v>22.478121809364918</v>
      </c>
      <c r="H1273">
        <v>22.51202448727512</v>
      </c>
      <c r="I1273">
        <v>22.642393481222303</v>
      </c>
      <c r="J1273">
        <v>22.688445020819319</v>
      </c>
      <c r="K1273">
        <v>22.72543385712795</v>
      </c>
      <c r="L1273">
        <v>22.811293517508528</v>
      </c>
      <c r="M1273">
        <v>22.836988886431648</v>
      </c>
      <c r="N1273">
        <v>22.843121831115422</v>
      </c>
      <c r="O1273">
        <v>22.86188246327459</v>
      </c>
      <c r="P1273">
        <v>22.886319299150621</v>
      </c>
      <c r="Q1273">
        <v>22.893526491793153</v>
      </c>
      <c r="R1273">
        <v>22.909206051249448</v>
      </c>
      <c r="S1273">
        <v>22.939152451306789</v>
      </c>
      <c r="T1273">
        <v>22.963425854099611</v>
      </c>
      <c r="U1273">
        <v>22.954442786147752</v>
      </c>
      <c r="V1273">
        <v>22.936855962563079</v>
      </c>
      <c r="W1273">
        <v>22.958911339571234</v>
      </c>
      <c r="X1273">
        <v>22.981598458223644</v>
      </c>
      <c r="Y1273">
        <v>22.944991562145145</v>
      </c>
      <c r="Z1273">
        <v>22.873094179776537</v>
      </c>
      <c r="AA1273">
        <v>22.858802701808504</v>
      </c>
      <c r="AB1273">
        <v>22.831368815092908</v>
      </c>
      <c r="AC1273">
        <v>22.767441477013865</v>
      </c>
      <c r="AD1273">
        <v>22.705593674074471</v>
      </c>
      <c r="AE1273">
        <v>22.680355500148192</v>
      </c>
      <c r="AF1273">
        <v>22.604108776746994</v>
      </c>
      <c r="AG1273">
        <v>22.533090344410279</v>
      </c>
      <c r="AH1273">
        <v>22.538778050562918</v>
      </c>
      <c r="AI1273">
        <v>22.602388784480301</v>
      </c>
      <c r="AJ1273">
        <v>22.587965678628425</v>
      </c>
      <c r="AK1273">
        <v>22.598869673471008</v>
      </c>
      <c r="AL1273">
        <v>22.652956242875288</v>
      </c>
      <c r="AM1273">
        <v>22.607979611924062</v>
      </c>
      <c r="AN1273">
        <v>22.610874921919933</v>
      </c>
      <c r="AO1273">
        <v>22.633825011765513</v>
      </c>
      <c r="AP1273">
        <v>22.630376425885299</v>
      </c>
      <c r="AQ1273">
        <v>22.645178919471654</v>
      </c>
      <c r="AR1273">
        <v>22.571916182614178</v>
      </c>
      <c r="AS1273">
        <v>22.567461134906409</v>
      </c>
      <c r="AT1273">
        <v>22.585886696675946</v>
      </c>
      <c r="AU1273">
        <v>22.670656069227697</v>
      </c>
      <c r="AV1273">
        <v>22.662433363120627</v>
      </c>
      <c r="AW1273">
        <v>22.605623897649014</v>
      </c>
      <c r="AX1273">
        <v>22.337264096971985</v>
      </c>
      <c r="AY1273">
        <v>22.264893960333666</v>
      </c>
      <c r="AZ1273">
        <v>22.248100035410172</v>
      </c>
      <c r="BA1273">
        <v>22.233361124290575</v>
      </c>
      <c r="BB1273">
        <v>22.256164809401817</v>
      </c>
      <c r="BC1273">
        <v>22.260841639425227</v>
      </c>
      <c r="BD1273">
        <v>22.260370574067615</v>
      </c>
      <c r="BE1273">
        <v>22.101001932917089</v>
      </c>
      <c r="BF1273">
        <v>22.073052258548316</v>
      </c>
      <c r="BG1273">
        <v>22.0778260031401</v>
      </c>
      <c r="BH1273">
        <v>22.127083300379372</v>
      </c>
      <c r="BI1273">
        <v>22.146760028461635</v>
      </c>
      <c r="BJ1273">
        <v>22.186915960881368</v>
      </c>
      <c r="BK1273">
        <v>22.188985114427453</v>
      </c>
      <c r="BL1273">
        <v>22.20153441245969</v>
      </c>
      <c r="BM1273">
        <v>22.224925520345533</v>
      </c>
      <c r="BN1273">
        <v>22.293294659528009</v>
      </c>
      <c r="BO1273">
        <v>22.22611297579811</v>
      </c>
      <c r="BP1273">
        <v>22.129469535525441</v>
      </c>
      <c r="BQ1273">
        <v>22.051271491782384</v>
      </c>
      <c r="BR1273">
        <v>21.936623914157174</v>
      </c>
      <c r="BS1273">
        <v>21.914497898292879</v>
      </c>
      <c r="BT1273">
        <v>21.935351656285487</v>
      </c>
      <c r="BU1273">
        <v>21.947301599090647</v>
      </c>
      <c r="BV1273">
        <v>21.994034816355096</v>
      </c>
      <c r="BW1273">
        <v>22.112748779939547</v>
      </c>
      <c r="BX1273">
        <v>21.871148711673911</v>
      </c>
      <c r="BY1273">
        <v>21.84063435421103</v>
      </c>
      <c r="BZ1273">
        <v>21.962561918929765</v>
      </c>
      <c r="CA1273">
        <v>22.066452158860802</v>
      </c>
      <c r="CB1273">
        <v>22.075744775219253</v>
      </c>
      <c r="CC1273">
        <v>22.043479476597543</v>
      </c>
      <c r="CD1273">
        <v>22.098193607697212</v>
      </c>
      <c r="CE1273">
        <v>22.113444886487134</v>
      </c>
      <c r="CF1273">
        <v>22.141982042949522</v>
      </c>
      <c r="CG1273">
        <v>22.157660351736777</v>
      </c>
      <c r="CH1273">
        <v>22.208677016528007</v>
      </c>
      <c r="CI1273">
        <v>22.255651863272604</v>
      </c>
      <c r="CJ1273">
        <v>22.317774883378206</v>
      </c>
      <c r="CK1273">
        <v>22.384106779814026</v>
      </c>
      <c r="CL1273">
        <v>22.42253499401464</v>
      </c>
      <c r="CM1273">
        <v>22.492692553212326</v>
      </c>
      <c r="CN1273">
        <v>22.595500908353191</v>
      </c>
      <c r="CO1273">
        <v>22.637720379813903</v>
      </c>
      <c r="CP1273">
        <v>22.658240187828799</v>
      </c>
      <c r="CQ1273">
        <v>22.21851886748226</v>
      </c>
      <c r="CR1273">
        <v>22.498002778466731</v>
      </c>
      <c r="CS1273">
        <v>22.522781181171172</v>
      </c>
      <c r="CT1273">
        <v>22.562389531520282</v>
      </c>
      <c r="CU1273">
        <v>22.626790644689301</v>
      </c>
      <c r="CV1273">
        <v>22.671565785796517</v>
      </c>
      <c r="CW1273">
        <v>22.670779337528213</v>
      </c>
      <c r="CX1273">
        <f>AVERAGE(pipe_data__2[[#This Row],[u1,]:[u101]])</f>
        <v>22.456501472709043</v>
      </c>
      <c r="CY1273">
        <v>22.456501472709043</v>
      </c>
      <c r="CZ1273" s="16">
        <v>22.673701920266222</v>
      </c>
      <c r="DA1273" s="19"/>
    </row>
    <row r="1274" spans="1:105" x14ac:dyDescent="0.25">
      <c r="A1274">
        <v>0.2726363181590794</v>
      </c>
      <c r="B1274">
        <v>22.535896336281539</v>
      </c>
      <c r="C1274">
        <v>22.482971674683252</v>
      </c>
      <c r="D1274">
        <v>22.439374983462319</v>
      </c>
      <c r="E1274">
        <v>22.467948616546295</v>
      </c>
      <c r="F1274">
        <v>22.469066384539801</v>
      </c>
      <c r="G1274">
        <v>22.475244098476423</v>
      </c>
      <c r="H1274">
        <v>22.509196762605374</v>
      </c>
      <c r="I1274">
        <v>22.639358303366336</v>
      </c>
      <c r="J1274">
        <v>22.686088562370532</v>
      </c>
      <c r="K1274">
        <v>22.723092832982804</v>
      </c>
      <c r="L1274">
        <v>22.809072248570445</v>
      </c>
      <c r="M1274">
        <v>22.834805187189126</v>
      </c>
      <c r="N1274">
        <v>22.840638282682576</v>
      </c>
      <c r="O1274">
        <v>22.859457294125573</v>
      </c>
      <c r="P1274">
        <v>22.884014839880116</v>
      </c>
      <c r="Q1274">
        <v>22.891013454264353</v>
      </c>
      <c r="R1274">
        <v>22.906754635355149</v>
      </c>
      <c r="S1274">
        <v>22.936352817910173</v>
      </c>
      <c r="T1274">
        <v>22.960928058530268</v>
      </c>
      <c r="U1274">
        <v>22.952018890651377</v>
      </c>
      <c r="V1274">
        <v>22.934272293433906</v>
      </c>
      <c r="W1274">
        <v>22.956604492262979</v>
      </c>
      <c r="X1274">
        <v>22.979502594800586</v>
      </c>
      <c r="Y1274">
        <v>22.941866499476635</v>
      </c>
      <c r="Z1274">
        <v>22.870383936577678</v>
      </c>
      <c r="AA1274">
        <v>22.855513343431159</v>
      </c>
      <c r="AB1274">
        <v>22.827686351806513</v>
      </c>
      <c r="AC1274">
        <v>22.763413102165362</v>
      </c>
      <c r="AD1274">
        <v>22.701824189853994</v>
      </c>
      <c r="AE1274">
        <v>22.676939535809993</v>
      </c>
      <c r="AF1274">
        <v>22.600321172728119</v>
      </c>
      <c r="AG1274">
        <v>22.529279305279491</v>
      </c>
      <c r="AH1274">
        <v>22.535764023449683</v>
      </c>
      <c r="AI1274">
        <v>22.599392389446869</v>
      </c>
      <c r="AJ1274">
        <v>22.584992476213401</v>
      </c>
      <c r="AK1274">
        <v>22.596388210534133</v>
      </c>
      <c r="AL1274">
        <v>22.650554943022581</v>
      </c>
      <c r="AM1274">
        <v>22.603635408160383</v>
      </c>
      <c r="AN1274">
        <v>22.608574936267992</v>
      </c>
      <c r="AO1274">
        <v>22.631527314926636</v>
      </c>
      <c r="AP1274">
        <v>22.628378009321615</v>
      </c>
      <c r="AQ1274">
        <v>22.643169094595542</v>
      </c>
      <c r="AR1274">
        <v>22.568966274613032</v>
      </c>
      <c r="AS1274">
        <v>22.565100472626415</v>
      </c>
      <c r="AT1274">
        <v>22.583278223737832</v>
      </c>
      <c r="AU1274">
        <v>22.667514553458243</v>
      </c>
      <c r="AV1274">
        <v>22.659244882604998</v>
      </c>
      <c r="AW1274">
        <v>22.600337586796357</v>
      </c>
      <c r="AX1274">
        <v>22.331731931898187</v>
      </c>
      <c r="AY1274">
        <v>22.260777887836078</v>
      </c>
      <c r="AZ1274">
        <v>22.244410993400791</v>
      </c>
      <c r="BA1274">
        <v>22.229682072274613</v>
      </c>
      <c r="BB1274">
        <v>22.252952936633989</v>
      </c>
      <c r="BC1274">
        <v>22.257933337399518</v>
      </c>
      <c r="BD1274">
        <v>22.257630469299109</v>
      </c>
      <c r="BE1274">
        <v>22.096367231804983</v>
      </c>
      <c r="BF1274">
        <v>22.069354846619213</v>
      </c>
      <c r="BG1274">
        <v>22.074784836878468</v>
      </c>
      <c r="BH1274">
        <v>22.124381991135195</v>
      </c>
      <c r="BI1274">
        <v>22.144433065601643</v>
      </c>
      <c r="BJ1274">
        <v>22.184830938228064</v>
      </c>
      <c r="BK1274">
        <v>22.186952245241457</v>
      </c>
      <c r="BL1274">
        <v>22.19930674353234</v>
      </c>
      <c r="BM1274">
        <v>22.22298269655256</v>
      </c>
      <c r="BN1274">
        <v>22.291640122866607</v>
      </c>
      <c r="BO1274">
        <v>22.220603935878035</v>
      </c>
      <c r="BP1274">
        <v>22.12387363091036</v>
      </c>
      <c r="BQ1274">
        <v>22.046647259723567</v>
      </c>
      <c r="BR1274">
        <v>21.932928952500014</v>
      </c>
      <c r="BS1274">
        <v>21.911461070187134</v>
      </c>
      <c r="BT1274">
        <v>21.933008401726603</v>
      </c>
      <c r="BU1274">
        <v>21.944889858699966</v>
      </c>
      <c r="BV1274">
        <v>21.992009447409036</v>
      </c>
      <c r="BW1274">
        <v>22.111198763363642</v>
      </c>
      <c r="BX1274">
        <v>21.86596150956775</v>
      </c>
      <c r="BY1274">
        <v>21.837365290119084</v>
      </c>
      <c r="BZ1274">
        <v>21.960169473299555</v>
      </c>
      <c r="CA1274">
        <v>22.063859585187775</v>
      </c>
      <c r="CB1274">
        <v>22.073432610083305</v>
      </c>
      <c r="CC1274">
        <v>22.041049248869168</v>
      </c>
      <c r="CD1274">
        <v>22.095905350425394</v>
      </c>
      <c r="CE1274">
        <v>22.110813981715321</v>
      </c>
      <c r="CF1274">
        <v>22.139495605632725</v>
      </c>
      <c r="CG1274">
        <v>22.15545100339034</v>
      </c>
      <c r="CH1274">
        <v>22.206631196556472</v>
      </c>
      <c r="CI1274">
        <v>22.253878086435762</v>
      </c>
      <c r="CJ1274">
        <v>22.315945781386322</v>
      </c>
      <c r="CK1274">
        <v>22.382330558449738</v>
      </c>
      <c r="CL1274">
        <v>22.420862050583569</v>
      </c>
      <c r="CM1274">
        <v>22.49139813882595</v>
      </c>
      <c r="CN1274">
        <v>22.594156423126762</v>
      </c>
      <c r="CO1274">
        <v>22.635969399149744</v>
      </c>
      <c r="CP1274">
        <v>22.656395539998165</v>
      </c>
      <c r="CQ1274">
        <v>22.220354550241847</v>
      </c>
      <c r="CR1274">
        <v>22.49603327311668</v>
      </c>
      <c r="CS1274">
        <v>22.520593511793511</v>
      </c>
      <c r="CT1274">
        <v>22.560310224181958</v>
      </c>
      <c r="CU1274">
        <v>22.624745805451166</v>
      </c>
      <c r="CV1274">
        <v>22.669486531319627</v>
      </c>
      <c r="CW1274">
        <v>22.668647003571891</v>
      </c>
      <c r="CX1274">
        <f>AVERAGE(pipe_data__2[[#This Row],[u1,]:[u101]])</f>
        <v>22.453757372819577</v>
      </c>
      <c r="CY1274">
        <v>22.453757372819577</v>
      </c>
      <c r="CZ1274" s="17">
        <v>22.670876773933959</v>
      </c>
      <c r="DA1274" s="18"/>
    </row>
    <row r="1275" spans="1:105" x14ac:dyDescent="0.25">
      <c r="A1275">
        <v>0.27363681840920462</v>
      </c>
      <c r="B1275">
        <v>22.532588411468172</v>
      </c>
      <c r="C1275">
        <v>22.479934800611112</v>
      </c>
      <c r="D1275">
        <v>22.436515014316488</v>
      </c>
      <c r="E1275">
        <v>22.465175665192977</v>
      </c>
      <c r="F1275">
        <v>22.466134648621995</v>
      </c>
      <c r="G1275">
        <v>22.472366387587932</v>
      </c>
      <c r="H1275">
        <v>22.506369037935631</v>
      </c>
      <c r="I1275">
        <v>22.636323125510369</v>
      </c>
      <c r="J1275">
        <v>22.683732103921741</v>
      </c>
      <c r="K1275">
        <v>22.720751808837658</v>
      </c>
      <c r="L1275">
        <v>22.806850979632362</v>
      </c>
      <c r="M1275">
        <v>22.8326214879466</v>
      </c>
      <c r="N1275">
        <v>22.838154734249731</v>
      </c>
      <c r="O1275">
        <v>22.857032124976552</v>
      </c>
      <c r="P1275">
        <v>22.881710380609615</v>
      </c>
      <c r="Q1275">
        <v>22.888500416735557</v>
      </c>
      <c r="R1275">
        <v>22.90430321946085</v>
      </c>
      <c r="S1275">
        <v>22.93355318451356</v>
      </c>
      <c r="T1275">
        <v>22.958430262960928</v>
      </c>
      <c r="U1275">
        <v>22.949594995155</v>
      </c>
      <c r="V1275">
        <v>22.93168862430473</v>
      </c>
      <c r="W1275">
        <v>22.954297644954728</v>
      </c>
      <c r="X1275">
        <v>22.977406731377531</v>
      </c>
      <c r="Y1275">
        <v>22.938741436808126</v>
      </c>
      <c r="Z1275">
        <v>22.867673693378819</v>
      </c>
      <c r="AA1275">
        <v>22.852223985053818</v>
      </c>
      <c r="AB1275">
        <v>22.824003888520114</v>
      </c>
      <c r="AC1275">
        <v>22.75938472731686</v>
      </c>
      <c r="AD1275">
        <v>22.698054705633513</v>
      </c>
      <c r="AE1275">
        <v>22.673523571471797</v>
      </c>
      <c r="AF1275">
        <v>22.596533568709241</v>
      </c>
      <c r="AG1275">
        <v>22.5254682661487</v>
      </c>
      <c r="AH1275">
        <v>22.532428816905949</v>
      </c>
      <c r="AI1275">
        <v>22.596395994413438</v>
      </c>
      <c r="AJ1275">
        <v>22.582019273798377</v>
      </c>
      <c r="AK1275">
        <v>22.593906747597263</v>
      </c>
      <c r="AL1275">
        <v>22.64815364316987</v>
      </c>
      <c r="AM1275">
        <v>22.599291204396703</v>
      </c>
      <c r="AN1275">
        <v>22.606274950616051</v>
      </c>
      <c r="AO1275">
        <v>22.629153911156429</v>
      </c>
      <c r="AP1275">
        <v>22.626379592757932</v>
      </c>
      <c r="AQ1275">
        <v>22.641159269719431</v>
      </c>
      <c r="AR1275">
        <v>22.566016366611887</v>
      </c>
      <c r="AS1275">
        <v>22.562739810346422</v>
      </c>
      <c r="AT1275">
        <v>22.580669750799721</v>
      </c>
      <c r="AU1275">
        <v>22.664373037688794</v>
      </c>
      <c r="AV1275">
        <v>22.656056402089366</v>
      </c>
      <c r="AW1275">
        <v>22.5950512759437</v>
      </c>
      <c r="AX1275">
        <v>22.326199766824384</v>
      </c>
      <c r="AY1275">
        <v>22.256661815338489</v>
      </c>
      <c r="AZ1275">
        <v>22.240721951391407</v>
      </c>
      <c r="BA1275">
        <v>22.226003020258652</v>
      </c>
      <c r="BB1275">
        <v>22.249741063866157</v>
      </c>
      <c r="BC1275">
        <v>22.255025035373809</v>
      </c>
      <c r="BD1275">
        <v>22.254890364530599</v>
      </c>
      <c r="BE1275">
        <v>22.091732530692873</v>
      </c>
      <c r="BF1275">
        <v>22.06565743469011</v>
      </c>
      <c r="BG1275">
        <v>22.07174367061684</v>
      </c>
      <c r="BH1275">
        <v>22.121680681891018</v>
      </c>
      <c r="BI1275">
        <v>22.14210610274165</v>
      </c>
      <c r="BJ1275">
        <v>22.18274591557476</v>
      </c>
      <c r="BK1275">
        <v>22.184919376055461</v>
      </c>
      <c r="BL1275">
        <v>22.197079074604986</v>
      </c>
      <c r="BM1275">
        <v>22.221039872759583</v>
      </c>
      <c r="BN1275">
        <v>22.289985586205209</v>
      </c>
      <c r="BO1275">
        <v>22.215094895957957</v>
      </c>
      <c r="BP1275">
        <v>22.118277726295279</v>
      </c>
      <c r="BQ1275">
        <v>22.042023027664751</v>
      </c>
      <c r="BR1275">
        <v>21.92923399084285</v>
      </c>
      <c r="BS1275">
        <v>21.908424242081388</v>
      </c>
      <c r="BT1275">
        <v>21.930665147167716</v>
      </c>
      <c r="BU1275">
        <v>21.942478118309285</v>
      </c>
      <c r="BV1275">
        <v>21.989984078462971</v>
      </c>
      <c r="BW1275">
        <v>22.109648746787737</v>
      </c>
      <c r="BX1275">
        <v>21.860774307461586</v>
      </c>
      <c r="BY1275">
        <v>21.834096226027143</v>
      </c>
      <c r="BZ1275">
        <v>21.957777027669344</v>
      </c>
      <c r="CA1275">
        <v>22.061267011514747</v>
      </c>
      <c r="CB1275">
        <v>22.071120444947358</v>
      </c>
      <c r="CC1275">
        <v>22.038619021140789</v>
      </c>
      <c r="CD1275">
        <v>22.093611398013113</v>
      </c>
      <c r="CE1275">
        <v>22.108183076943511</v>
      </c>
      <c r="CF1275">
        <v>22.137009168315924</v>
      </c>
      <c r="CG1275">
        <v>22.153241655043903</v>
      </c>
      <c r="CH1275">
        <v>22.204585376584937</v>
      </c>
      <c r="CI1275">
        <v>22.252104309598916</v>
      </c>
      <c r="CJ1275">
        <v>22.314116679394434</v>
      </c>
      <c r="CK1275">
        <v>22.380554337085453</v>
      </c>
      <c r="CL1275">
        <v>22.419189107152498</v>
      </c>
      <c r="CM1275">
        <v>22.490103724439575</v>
      </c>
      <c r="CN1275">
        <v>22.592811937900333</v>
      </c>
      <c r="CO1275">
        <v>22.634218418485581</v>
      </c>
      <c r="CP1275">
        <v>22.654550892167535</v>
      </c>
      <c r="CQ1275">
        <v>22.222190233001434</v>
      </c>
      <c r="CR1275">
        <v>22.49406376776663</v>
      </c>
      <c r="CS1275">
        <v>22.518405842415852</v>
      </c>
      <c r="CT1275">
        <v>22.55823091684363</v>
      </c>
      <c r="CU1275">
        <v>22.622700966213035</v>
      </c>
      <c r="CV1275">
        <v>22.667407276842738</v>
      </c>
      <c r="CW1275">
        <v>22.666514669615566</v>
      </c>
      <c r="CX1275">
        <f>AVERAGE(pipe_data__2[[#This Row],[u1,]:[u101]])</f>
        <v>22.451009247115053</v>
      </c>
      <c r="CY1275">
        <v>22.451009247115053</v>
      </c>
      <c r="CZ1275" s="16">
        <v>22.668058209997621</v>
      </c>
      <c r="DA1275" s="19"/>
    </row>
    <row r="1276" spans="1:105" x14ac:dyDescent="0.25">
      <c r="A1276">
        <v>0.27463731865932961</v>
      </c>
      <c r="B1276">
        <v>22.529280486654802</v>
      </c>
      <c r="C1276">
        <v>22.476897926538971</v>
      </c>
      <c r="D1276">
        <v>22.43365504517066</v>
      </c>
      <c r="E1276">
        <v>22.462402713839655</v>
      </c>
      <c r="F1276">
        <v>22.463202912704194</v>
      </c>
      <c r="G1276">
        <v>22.469488676699441</v>
      </c>
      <c r="H1276">
        <v>22.503541313265888</v>
      </c>
      <c r="I1276">
        <v>22.633287947654402</v>
      </c>
      <c r="J1276">
        <v>22.681375645472954</v>
      </c>
      <c r="K1276">
        <v>22.718410784692512</v>
      </c>
      <c r="L1276">
        <v>22.804629710694279</v>
      </c>
      <c r="M1276">
        <v>22.830437788704078</v>
      </c>
      <c r="N1276">
        <v>22.835671185816889</v>
      </c>
      <c r="O1276">
        <v>22.854606955827535</v>
      </c>
      <c r="P1276">
        <v>22.87940592133911</v>
      </c>
      <c r="Q1276">
        <v>22.885987379206757</v>
      </c>
      <c r="R1276">
        <v>22.901851803566554</v>
      </c>
      <c r="S1276">
        <v>22.930753551116947</v>
      </c>
      <c r="T1276">
        <v>22.955932467391587</v>
      </c>
      <c r="U1276">
        <v>22.947171099658622</v>
      </c>
      <c r="V1276">
        <v>22.929104955175553</v>
      </c>
      <c r="W1276">
        <v>22.951990797646474</v>
      </c>
      <c r="X1276">
        <v>22.975310867954477</v>
      </c>
      <c r="Y1276">
        <v>22.935616374139617</v>
      </c>
      <c r="Z1276">
        <v>22.864587174237759</v>
      </c>
      <c r="AA1276">
        <v>22.848934626676474</v>
      </c>
      <c r="AB1276">
        <v>22.820321425233718</v>
      </c>
      <c r="AC1276">
        <v>22.755356352468361</v>
      </c>
      <c r="AD1276">
        <v>22.694285221413036</v>
      </c>
      <c r="AE1276">
        <v>22.670107607133602</v>
      </c>
      <c r="AF1276">
        <v>22.592745964690362</v>
      </c>
      <c r="AG1276">
        <v>22.521657227017911</v>
      </c>
      <c r="AH1276">
        <v>22.52876143856173</v>
      </c>
      <c r="AI1276">
        <v>22.593399599380007</v>
      </c>
      <c r="AJ1276">
        <v>22.579046071383353</v>
      </c>
      <c r="AK1276">
        <v>22.591425284660392</v>
      </c>
      <c r="AL1276">
        <v>22.645752343317159</v>
      </c>
      <c r="AM1276">
        <v>22.594947000633024</v>
      </c>
      <c r="AN1276">
        <v>22.60397496496411</v>
      </c>
      <c r="AO1276">
        <v>22.626780507386226</v>
      </c>
      <c r="AP1276">
        <v>22.624381176194248</v>
      </c>
      <c r="AQ1276">
        <v>22.639149444843319</v>
      </c>
      <c r="AR1276">
        <v>22.563066458610741</v>
      </c>
      <c r="AS1276">
        <v>22.55983463330876</v>
      </c>
      <c r="AT1276">
        <v>22.578061277861607</v>
      </c>
      <c r="AU1276">
        <v>22.661231521919341</v>
      </c>
      <c r="AV1276">
        <v>22.652867921573737</v>
      </c>
      <c r="AW1276">
        <v>22.589764965091042</v>
      </c>
      <c r="AX1276">
        <v>22.320667601750586</v>
      </c>
      <c r="AY1276">
        <v>22.252545742840901</v>
      </c>
      <c r="AZ1276">
        <v>22.237032909382023</v>
      </c>
      <c r="BA1276">
        <v>22.222323968242691</v>
      </c>
      <c r="BB1276">
        <v>22.246529191098329</v>
      </c>
      <c r="BC1276">
        <v>22.2521167333481</v>
      </c>
      <c r="BD1276">
        <v>22.252150259762093</v>
      </c>
      <c r="BE1276">
        <v>22.087097829580767</v>
      </c>
      <c r="BF1276">
        <v>22.061960022761006</v>
      </c>
      <c r="BG1276">
        <v>22.068702504355212</v>
      </c>
      <c r="BH1276">
        <v>22.118979372646841</v>
      </c>
      <c r="BI1276">
        <v>22.139779139881657</v>
      </c>
      <c r="BJ1276">
        <v>22.180660892921455</v>
      </c>
      <c r="BK1276">
        <v>22.182886506869465</v>
      </c>
      <c r="BL1276">
        <v>22.194851405677632</v>
      </c>
      <c r="BM1276">
        <v>22.21909704896661</v>
      </c>
      <c r="BN1276">
        <v>22.28833104954381</v>
      </c>
      <c r="BO1276">
        <v>22.209585856037879</v>
      </c>
      <c r="BP1276">
        <v>22.112681821680198</v>
      </c>
      <c r="BQ1276">
        <v>22.037398795605938</v>
      </c>
      <c r="BR1276">
        <v>21.925539029185689</v>
      </c>
      <c r="BS1276">
        <v>21.905387413975642</v>
      </c>
      <c r="BT1276">
        <v>21.928321892608832</v>
      </c>
      <c r="BU1276">
        <v>21.940066377918601</v>
      </c>
      <c r="BV1276">
        <v>21.987958709516906</v>
      </c>
      <c r="BW1276">
        <v>22.108098730211832</v>
      </c>
      <c r="BX1276">
        <v>21.855587105355422</v>
      </c>
      <c r="BY1276">
        <v>21.830827161935197</v>
      </c>
      <c r="BZ1276">
        <v>21.955384582039134</v>
      </c>
      <c r="CA1276">
        <v>22.05867443784172</v>
      </c>
      <c r="CB1276">
        <v>22.068808279811414</v>
      </c>
      <c r="CC1276">
        <v>22.036188793412411</v>
      </c>
      <c r="CD1276">
        <v>22.090775369285172</v>
      </c>
      <c r="CE1276">
        <v>22.105552172171699</v>
      </c>
      <c r="CF1276">
        <v>22.134522730999127</v>
      </c>
      <c r="CG1276">
        <v>22.151032306697466</v>
      </c>
      <c r="CH1276">
        <v>22.202539556613402</v>
      </c>
      <c r="CI1276">
        <v>22.250330532762074</v>
      </c>
      <c r="CJ1276">
        <v>22.31228757740255</v>
      </c>
      <c r="CK1276">
        <v>22.378778115721168</v>
      </c>
      <c r="CL1276">
        <v>22.417516163721423</v>
      </c>
      <c r="CM1276">
        <v>22.48872918995071</v>
      </c>
      <c r="CN1276">
        <v>22.591467452673903</v>
      </c>
      <c r="CO1276">
        <v>22.632467437821422</v>
      </c>
      <c r="CP1276">
        <v>22.652706244336905</v>
      </c>
      <c r="CQ1276">
        <v>22.224025915761022</v>
      </c>
      <c r="CR1276">
        <v>22.492094262416582</v>
      </c>
      <c r="CS1276">
        <v>22.51621817303819</v>
      </c>
      <c r="CT1276">
        <v>22.556151609505303</v>
      </c>
      <c r="CU1276">
        <v>22.6206561269749</v>
      </c>
      <c r="CV1276">
        <v>22.665328022365848</v>
      </c>
      <c r="CW1276">
        <v>22.664382335659244</v>
      </c>
      <c r="CX1276">
        <f>AVERAGE(pipe_data__2[[#This Row],[u1,]:[u101]])</f>
        <v>22.448242369821379</v>
      </c>
      <c r="CY1276">
        <v>22.448242369821379</v>
      </c>
      <c r="CZ1276" s="17">
        <v>22.665236918672885</v>
      </c>
      <c r="DA1276" s="18"/>
    </row>
    <row r="1277" spans="1:105" x14ac:dyDescent="0.25">
      <c r="A1277">
        <v>0.2756378189094546</v>
      </c>
      <c r="B1277">
        <v>22.525972561841435</v>
      </c>
      <c r="C1277">
        <v>22.47386105246683</v>
      </c>
      <c r="D1277">
        <v>22.430795076024832</v>
      </c>
      <c r="E1277">
        <v>22.459629762486337</v>
      </c>
      <c r="F1277">
        <v>22.460271176786389</v>
      </c>
      <c r="G1277">
        <v>22.466610965810947</v>
      </c>
      <c r="H1277">
        <v>22.500713588596145</v>
      </c>
      <c r="I1277">
        <v>22.630252769798435</v>
      </c>
      <c r="J1277">
        <v>22.679019187024167</v>
      </c>
      <c r="K1277">
        <v>22.716069760547366</v>
      </c>
      <c r="L1277">
        <v>22.802408441756196</v>
      </c>
      <c r="M1277">
        <v>22.828254089461556</v>
      </c>
      <c r="N1277">
        <v>22.833187637384043</v>
      </c>
      <c r="O1277">
        <v>22.852181786678514</v>
      </c>
      <c r="P1277">
        <v>22.877101462068605</v>
      </c>
      <c r="Q1277">
        <v>22.883474341677957</v>
      </c>
      <c r="R1277">
        <v>22.899400387672255</v>
      </c>
      <c r="S1277">
        <v>22.92795391772033</v>
      </c>
      <c r="T1277">
        <v>22.953434671822244</v>
      </c>
      <c r="U1277">
        <v>22.944747204162244</v>
      </c>
      <c r="V1277">
        <v>22.926521286046377</v>
      </c>
      <c r="W1277">
        <v>22.949683950338223</v>
      </c>
      <c r="X1277">
        <v>22.973184006136918</v>
      </c>
      <c r="Y1277">
        <v>22.932491311471107</v>
      </c>
      <c r="Z1277">
        <v>22.86080944590514</v>
      </c>
      <c r="AA1277">
        <v>22.845645268299133</v>
      </c>
      <c r="AB1277">
        <v>22.816638961947323</v>
      </c>
      <c r="AC1277">
        <v>22.751327977619859</v>
      </c>
      <c r="AD1277">
        <v>22.690515737192559</v>
      </c>
      <c r="AE1277">
        <v>22.666691642795406</v>
      </c>
      <c r="AF1277">
        <v>22.588958360671484</v>
      </c>
      <c r="AG1277">
        <v>22.517846187887123</v>
      </c>
      <c r="AH1277">
        <v>22.525094060217508</v>
      </c>
      <c r="AI1277">
        <v>22.590403204346575</v>
      </c>
      <c r="AJ1277">
        <v>22.576072868968332</v>
      </c>
      <c r="AK1277">
        <v>22.588943821723518</v>
      </c>
      <c r="AL1277">
        <v>22.643351043464449</v>
      </c>
      <c r="AM1277">
        <v>22.590602796869344</v>
      </c>
      <c r="AN1277">
        <v>22.601674979312168</v>
      </c>
      <c r="AO1277">
        <v>22.624407103616022</v>
      </c>
      <c r="AP1277">
        <v>22.622382759630565</v>
      </c>
      <c r="AQ1277">
        <v>22.637139619967208</v>
      </c>
      <c r="AR1277">
        <v>22.560116550609596</v>
      </c>
      <c r="AS1277">
        <v>22.556694113662477</v>
      </c>
      <c r="AT1277">
        <v>22.575452804923497</v>
      </c>
      <c r="AU1277">
        <v>22.658090006149887</v>
      </c>
      <c r="AV1277">
        <v>22.649679441058108</v>
      </c>
      <c r="AW1277">
        <v>22.584478654238389</v>
      </c>
      <c r="AX1277">
        <v>22.315135436676787</v>
      </c>
      <c r="AY1277">
        <v>22.248429670343313</v>
      </c>
      <c r="AZ1277">
        <v>22.233324803609005</v>
      </c>
      <c r="BA1277">
        <v>22.218644916226729</v>
      </c>
      <c r="BB1277">
        <v>22.243317318330497</v>
      </c>
      <c r="BC1277">
        <v>22.248809997925488</v>
      </c>
      <c r="BD1277">
        <v>22.249410154993583</v>
      </c>
      <c r="BE1277">
        <v>22.082463128468657</v>
      </c>
      <c r="BF1277">
        <v>22.058262610831903</v>
      </c>
      <c r="BG1277">
        <v>22.06566133809358</v>
      </c>
      <c r="BH1277">
        <v>22.116278063402664</v>
      </c>
      <c r="BI1277">
        <v>22.137452177021661</v>
      </c>
      <c r="BJ1277">
        <v>22.178575870268151</v>
      </c>
      <c r="BK1277">
        <v>22.180597540047714</v>
      </c>
      <c r="BL1277">
        <v>22.192623736750281</v>
      </c>
      <c r="BM1277">
        <v>22.217154225173637</v>
      </c>
      <c r="BN1277">
        <v>22.286676512882412</v>
      </c>
      <c r="BO1277">
        <v>22.204076816117801</v>
      </c>
      <c r="BP1277">
        <v>22.107085917065117</v>
      </c>
      <c r="BQ1277">
        <v>22.032774563547122</v>
      </c>
      <c r="BR1277">
        <v>21.921844067528529</v>
      </c>
      <c r="BS1277">
        <v>21.902350585869897</v>
      </c>
      <c r="BT1277">
        <v>21.925978638049944</v>
      </c>
      <c r="BU1277">
        <v>21.93765463752792</v>
      </c>
      <c r="BV1277">
        <v>21.985933340570842</v>
      </c>
      <c r="BW1277">
        <v>22.106548713635927</v>
      </c>
      <c r="BX1277">
        <v>21.850399903249262</v>
      </c>
      <c r="BY1277">
        <v>21.827558097843252</v>
      </c>
      <c r="BZ1277">
        <v>21.952992136408923</v>
      </c>
      <c r="CA1277">
        <v>22.056081864168696</v>
      </c>
      <c r="CB1277">
        <v>22.066496114675466</v>
      </c>
      <c r="CC1277">
        <v>22.033758565684032</v>
      </c>
      <c r="CD1277">
        <v>22.087939340557231</v>
      </c>
      <c r="CE1277">
        <v>22.102921267399886</v>
      </c>
      <c r="CF1277">
        <v>22.132036293682326</v>
      </c>
      <c r="CG1277">
        <v>22.14882295835103</v>
      </c>
      <c r="CH1277">
        <v>22.200493736641867</v>
      </c>
      <c r="CI1277">
        <v>22.248556755925232</v>
      </c>
      <c r="CJ1277">
        <v>22.310458475410663</v>
      </c>
      <c r="CK1277">
        <v>22.37700189435688</v>
      </c>
      <c r="CL1277">
        <v>22.415843220290352</v>
      </c>
      <c r="CM1277">
        <v>22.487292367180277</v>
      </c>
      <c r="CN1277">
        <v>22.590122967447474</v>
      </c>
      <c r="CO1277">
        <v>22.630716457157263</v>
      </c>
      <c r="CP1277">
        <v>22.650861596506271</v>
      </c>
      <c r="CQ1277">
        <v>22.225861598520609</v>
      </c>
      <c r="CR1277">
        <v>22.490124757066532</v>
      </c>
      <c r="CS1277">
        <v>22.514030503660532</v>
      </c>
      <c r="CT1277">
        <v>22.554072302166979</v>
      </c>
      <c r="CU1277">
        <v>22.618611287736766</v>
      </c>
      <c r="CV1277">
        <v>22.663248767888959</v>
      </c>
      <c r="CW1277">
        <v>22.662250001702922</v>
      </c>
      <c r="CX1277">
        <f>AVERAGE(pipe_data__2[[#This Row],[u1,]:[u101]])</f>
        <v>22.445458558194947</v>
      </c>
      <c r="CY1277">
        <v>22.445458558194947</v>
      </c>
      <c r="CZ1277" s="16">
        <v>22.662405796143588</v>
      </c>
      <c r="DA1277" s="19"/>
    </row>
    <row r="1278" spans="1:105" x14ac:dyDescent="0.25">
      <c r="A1278">
        <v>0.27663831915957959</v>
      </c>
      <c r="B1278">
        <v>22.522664637028065</v>
      </c>
      <c r="C1278">
        <v>22.47082417839469</v>
      </c>
      <c r="D1278">
        <v>22.427935106879005</v>
      </c>
      <c r="E1278">
        <v>22.456856811133015</v>
      </c>
      <c r="F1278">
        <v>22.457339440868584</v>
      </c>
      <c r="G1278">
        <v>22.463733254922456</v>
      </c>
      <c r="H1278">
        <v>22.497885863926403</v>
      </c>
      <c r="I1278">
        <v>22.627217591942472</v>
      </c>
      <c r="J1278">
        <v>22.67666272857538</v>
      </c>
      <c r="K1278">
        <v>22.713728736402221</v>
      </c>
      <c r="L1278">
        <v>22.800187172818113</v>
      </c>
      <c r="M1278">
        <v>22.826070390219034</v>
      </c>
      <c r="N1278">
        <v>22.830704088951197</v>
      </c>
      <c r="O1278">
        <v>22.849756617529497</v>
      </c>
      <c r="P1278">
        <v>22.8747970027981</v>
      </c>
      <c r="Q1278">
        <v>22.88096130414916</v>
      </c>
      <c r="R1278">
        <v>22.896948971777956</v>
      </c>
      <c r="S1278">
        <v>22.925154284323717</v>
      </c>
      <c r="T1278">
        <v>22.950936876252904</v>
      </c>
      <c r="U1278">
        <v>22.94232330866587</v>
      </c>
      <c r="V1278">
        <v>22.9239376169172</v>
      </c>
      <c r="W1278">
        <v>22.947377103029968</v>
      </c>
      <c r="X1278">
        <v>22.970605484751388</v>
      </c>
      <c r="Y1278">
        <v>22.929366248802594</v>
      </c>
      <c r="Z1278">
        <v>22.857031717572522</v>
      </c>
      <c r="AA1278">
        <v>22.842355909921789</v>
      </c>
      <c r="AB1278">
        <v>22.812956498660924</v>
      </c>
      <c r="AC1278">
        <v>22.74729960277136</v>
      </c>
      <c r="AD1278">
        <v>22.686746252972078</v>
      </c>
      <c r="AE1278">
        <v>22.663275678457211</v>
      </c>
      <c r="AF1278">
        <v>22.585170756652605</v>
      </c>
      <c r="AG1278">
        <v>22.514035148756335</v>
      </c>
      <c r="AH1278">
        <v>22.521426681873287</v>
      </c>
      <c r="AI1278">
        <v>22.587406809313144</v>
      </c>
      <c r="AJ1278">
        <v>22.573099666553308</v>
      </c>
      <c r="AK1278">
        <v>22.586462358786648</v>
      </c>
      <c r="AL1278">
        <v>22.640949743611738</v>
      </c>
      <c r="AM1278">
        <v>22.586258593105665</v>
      </c>
      <c r="AN1278">
        <v>22.599374993660227</v>
      </c>
      <c r="AO1278">
        <v>22.622033699845819</v>
      </c>
      <c r="AP1278">
        <v>22.620384343066881</v>
      </c>
      <c r="AQ1278">
        <v>22.635129795091096</v>
      </c>
      <c r="AR1278">
        <v>22.557166642608454</v>
      </c>
      <c r="AS1278">
        <v>22.553553594016197</v>
      </c>
      <c r="AT1278">
        <v>22.572844331985383</v>
      </c>
      <c r="AU1278">
        <v>22.654948490380438</v>
      </c>
      <c r="AV1278">
        <v>22.646490960542479</v>
      </c>
      <c r="AW1278">
        <v>22.579192343385731</v>
      </c>
      <c r="AX1278">
        <v>22.309603271602988</v>
      </c>
      <c r="AY1278">
        <v>22.244313597845725</v>
      </c>
      <c r="AZ1278">
        <v>22.228995240787626</v>
      </c>
      <c r="BA1278">
        <v>22.214965864210768</v>
      </c>
      <c r="BB1278">
        <v>22.240105445562669</v>
      </c>
      <c r="BC1278">
        <v>22.245395576986841</v>
      </c>
      <c r="BD1278">
        <v>22.246670050225077</v>
      </c>
      <c r="BE1278">
        <v>22.07782842735655</v>
      </c>
      <c r="BF1278">
        <v>22.0545651989028</v>
      </c>
      <c r="BG1278">
        <v>22.062620171831952</v>
      </c>
      <c r="BH1278">
        <v>22.11357675415849</v>
      </c>
      <c r="BI1278">
        <v>22.135125214161668</v>
      </c>
      <c r="BJ1278">
        <v>22.176490847614847</v>
      </c>
      <c r="BK1278">
        <v>22.17809487957021</v>
      </c>
      <c r="BL1278">
        <v>22.190396067822928</v>
      </c>
      <c r="BM1278">
        <v>22.215211401380664</v>
      </c>
      <c r="BN1278">
        <v>22.285021976221014</v>
      </c>
      <c r="BO1278">
        <v>22.198567776197727</v>
      </c>
      <c r="BP1278">
        <v>22.101490012450036</v>
      </c>
      <c r="BQ1278">
        <v>22.028150331488309</v>
      </c>
      <c r="BR1278">
        <v>21.918149105871365</v>
      </c>
      <c r="BS1278">
        <v>21.899313757764151</v>
      </c>
      <c r="BT1278">
        <v>21.92363538349106</v>
      </c>
      <c r="BU1278">
        <v>21.93524289713724</v>
      </c>
      <c r="BV1278">
        <v>21.983907971624781</v>
      </c>
      <c r="BW1278">
        <v>22.104998697060019</v>
      </c>
      <c r="BX1278">
        <v>21.845212701143097</v>
      </c>
      <c r="BY1278">
        <v>21.82428903375131</v>
      </c>
      <c r="BZ1278">
        <v>21.950599690778713</v>
      </c>
      <c r="CA1278">
        <v>22.053489290495669</v>
      </c>
      <c r="CB1278">
        <v>22.064183949539519</v>
      </c>
      <c r="CC1278">
        <v>22.031328337955657</v>
      </c>
      <c r="CD1278">
        <v>22.08510331182929</v>
      </c>
      <c r="CE1278">
        <v>22.100290362628076</v>
      </c>
      <c r="CF1278">
        <v>22.129549856365529</v>
      </c>
      <c r="CG1278">
        <v>22.146613610004593</v>
      </c>
      <c r="CH1278">
        <v>22.198447916670332</v>
      </c>
      <c r="CI1278">
        <v>22.24678297908839</v>
      </c>
      <c r="CJ1278">
        <v>22.308629373418775</v>
      </c>
      <c r="CK1278">
        <v>22.375225672992595</v>
      </c>
      <c r="CL1278">
        <v>22.414170276859281</v>
      </c>
      <c r="CM1278">
        <v>22.485855544409848</v>
      </c>
      <c r="CN1278">
        <v>22.588778482221048</v>
      </c>
      <c r="CO1278">
        <v>22.628965476493104</v>
      </c>
      <c r="CP1278">
        <v>22.649016948675641</v>
      </c>
      <c r="CQ1278">
        <v>22.227697281280197</v>
      </c>
      <c r="CR1278">
        <v>22.488155251716481</v>
      </c>
      <c r="CS1278">
        <v>22.51184283428287</v>
      </c>
      <c r="CT1278">
        <v>22.551992994828652</v>
      </c>
      <c r="CU1278">
        <v>22.616566448498631</v>
      </c>
      <c r="CV1278">
        <v>22.661169513412069</v>
      </c>
      <c r="CW1278">
        <v>22.660117667746601</v>
      </c>
      <c r="CX1278">
        <f>AVERAGE(pipe_data__2[[#This Row],[u1,]:[u101]])</f>
        <v>22.442660801610643</v>
      </c>
      <c r="CY1278">
        <v>22.442660801610643</v>
      </c>
      <c r="CZ1278" s="17">
        <v>22.659564452221066</v>
      </c>
      <c r="DA1278" s="18"/>
    </row>
    <row r="1279" spans="1:105" x14ac:dyDescent="0.25">
      <c r="A1279">
        <v>0.27763881940970481</v>
      </c>
      <c r="B1279">
        <v>22.519356712214694</v>
      </c>
      <c r="C1279">
        <v>22.467787304322549</v>
      </c>
      <c r="D1279">
        <v>22.425075137733177</v>
      </c>
      <c r="E1279">
        <v>22.454083859779697</v>
      </c>
      <c r="F1279">
        <v>22.454407704950778</v>
      </c>
      <c r="G1279">
        <v>22.460855544033965</v>
      </c>
      <c r="H1279">
        <v>22.495058139256656</v>
      </c>
      <c r="I1279">
        <v>22.624182414086501</v>
      </c>
      <c r="J1279">
        <v>22.674306270126589</v>
      </c>
      <c r="K1279">
        <v>22.71135509020619</v>
      </c>
      <c r="L1279">
        <v>22.79796590388003</v>
      </c>
      <c r="M1279">
        <v>22.823886690976511</v>
      </c>
      <c r="N1279">
        <v>22.828220540518352</v>
      </c>
      <c r="O1279">
        <v>22.847331448380476</v>
      </c>
      <c r="P1279">
        <v>22.872492543527599</v>
      </c>
      <c r="Q1279">
        <v>22.87844826662036</v>
      </c>
      <c r="R1279">
        <v>22.89449755588366</v>
      </c>
      <c r="S1279">
        <v>22.922354650927105</v>
      </c>
      <c r="T1279">
        <v>22.94843908068356</v>
      </c>
      <c r="U1279">
        <v>22.939899413169492</v>
      </c>
      <c r="V1279">
        <v>22.921353947788024</v>
      </c>
      <c r="W1279">
        <v>22.945070255721717</v>
      </c>
      <c r="X1279">
        <v>22.968026963365855</v>
      </c>
      <c r="Y1279">
        <v>22.926241186134085</v>
      </c>
      <c r="Z1279">
        <v>22.853253989239899</v>
      </c>
      <c r="AA1279">
        <v>22.839066551544445</v>
      </c>
      <c r="AB1279">
        <v>22.809274035374528</v>
      </c>
      <c r="AC1279">
        <v>22.743271227922857</v>
      </c>
      <c r="AD1279">
        <v>22.682976768751601</v>
      </c>
      <c r="AE1279">
        <v>22.659859714119012</v>
      </c>
      <c r="AF1279">
        <v>22.581383152633727</v>
      </c>
      <c r="AG1279">
        <v>22.510224109625543</v>
      </c>
      <c r="AH1279">
        <v>22.517759303529065</v>
      </c>
      <c r="AI1279">
        <v>22.584410414279713</v>
      </c>
      <c r="AJ1279">
        <v>22.570126464138283</v>
      </c>
      <c r="AK1279">
        <v>22.583980895849777</v>
      </c>
      <c r="AL1279">
        <v>22.638548443759028</v>
      </c>
      <c r="AM1279">
        <v>22.581914389341986</v>
      </c>
      <c r="AN1279">
        <v>22.597075008008282</v>
      </c>
      <c r="AO1279">
        <v>22.619660296075612</v>
      </c>
      <c r="AP1279">
        <v>22.618385926503198</v>
      </c>
      <c r="AQ1279">
        <v>22.633119970214985</v>
      </c>
      <c r="AR1279">
        <v>22.554216734607309</v>
      </c>
      <c r="AS1279">
        <v>22.550413074369917</v>
      </c>
      <c r="AT1279">
        <v>22.570235859047273</v>
      </c>
      <c r="AU1279">
        <v>22.651806974610984</v>
      </c>
      <c r="AV1279">
        <v>22.643302480026851</v>
      </c>
      <c r="AW1279">
        <v>22.573906032533074</v>
      </c>
      <c r="AX1279">
        <v>22.304071106529189</v>
      </c>
      <c r="AY1279">
        <v>22.240197525348133</v>
      </c>
      <c r="AZ1279">
        <v>22.224665677966247</v>
      </c>
      <c r="BA1279">
        <v>22.211286812194807</v>
      </c>
      <c r="BB1279">
        <v>22.236893572794838</v>
      </c>
      <c r="BC1279">
        <v>22.24198115604819</v>
      </c>
      <c r="BD1279">
        <v>22.243929945456571</v>
      </c>
      <c r="BE1279">
        <v>22.07319372624444</v>
      </c>
      <c r="BF1279">
        <v>22.050867786973697</v>
      </c>
      <c r="BG1279">
        <v>22.059579005570324</v>
      </c>
      <c r="BH1279">
        <v>22.110875444914313</v>
      </c>
      <c r="BI1279">
        <v>22.132798251301676</v>
      </c>
      <c r="BJ1279">
        <v>22.174405824961543</v>
      </c>
      <c r="BK1279">
        <v>22.17559221909271</v>
      </c>
      <c r="BL1279">
        <v>22.188168398895577</v>
      </c>
      <c r="BM1279">
        <v>22.213268577587691</v>
      </c>
      <c r="BN1279">
        <v>22.283367439559612</v>
      </c>
      <c r="BO1279">
        <v>22.193058736277649</v>
      </c>
      <c r="BP1279">
        <v>22.095894107834955</v>
      </c>
      <c r="BQ1279">
        <v>22.023526099429493</v>
      </c>
      <c r="BR1279">
        <v>21.914454144214204</v>
      </c>
      <c r="BS1279">
        <v>21.896276929658406</v>
      </c>
      <c r="BT1279">
        <v>21.92101508641634</v>
      </c>
      <c r="BU1279">
        <v>21.932831156746559</v>
      </c>
      <c r="BV1279">
        <v>21.981882602678716</v>
      </c>
      <c r="BW1279">
        <v>22.103448680484114</v>
      </c>
      <c r="BX1279">
        <v>21.840025499036933</v>
      </c>
      <c r="BY1279">
        <v>21.820992625894391</v>
      </c>
      <c r="BZ1279">
        <v>21.948207245148499</v>
      </c>
      <c r="CA1279">
        <v>22.050896716822642</v>
      </c>
      <c r="CB1279">
        <v>22.061871784403571</v>
      </c>
      <c r="CC1279">
        <v>22.028898110227278</v>
      </c>
      <c r="CD1279">
        <v>22.082267283101348</v>
      </c>
      <c r="CE1279">
        <v>22.097659457856263</v>
      </c>
      <c r="CF1279">
        <v>22.127063419048728</v>
      </c>
      <c r="CG1279">
        <v>22.144404261658153</v>
      </c>
      <c r="CH1279">
        <v>22.196402096698794</v>
      </c>
      <c r="CI1279">
        <v>22.244965911456749</v>
      </c>
      <c r="CJ1279">
        <v>22.306800271426891</v>
      </c>
      <c r="CK1279">
        <v>22.373449451628311</v>
      </c>
      <c r="CL1279">
        <v>22.412497333428206</v>
      </c>
      <c r="CM1279">
        <v>22.484418721639415</v>
      </c>
      <c r="CN1279">
        <v>22.587433996994619</v>
      </c>
      <c r="CO1279">
        <v>22.627214495828945</v>
      </c>
      <c r="CP1279">
        <v>22.647172300845007</v>
      </c>
      <c r="CQ1279">
        <v>22.229532964039784</v>
      </c>
      <c r="CR1279">
        <v>22.486185746366431</v>
      </c>
      <c r="CS1279">
        <v>22.509655164905212</v>
      </c>
      <c r="CT1279">
        <v>22.549913687490324</v>
      </c>
      <c r="CU1279">
        <v>22.6145216092605</v>
      </c>
      <c r="CV1279">
        <v>22.65909025893518</v>
      </c>
      <c r="CW1279">
        <v>22.657985333790275</v>
      </c>
      <c r="CX1279">
        <f>AVERAGE(pipe_data__2[[#This Row],[u1,]:[u101]])</f>
        <v>22.439859242035077</v>
      </c>
      <c r="CY1279">
        <v>22.439859242035077</v>
      </c>
      <c r="CZ1279" s="16">
        <v>22.656706726725851</v>
      </c>
      <c r="DA1279" s="19"/>
    </row>
    <row r="1280" spans="1:105" x14ac:dyDescent="0.25">
      <c r="A1280">
        <v>0.2786393196598298</v>
      </c>
      <c r="B1280">
        <v>22.516048787401328</v>
      </c>
      <c r="C1280">
        <v>22.464750430250408</v>
      </c>
      <c r="D1280">
        <v>22.422215168587346</v>
      </c>
      <c r="E1280">
        <v>22.451310908426375</v>
      </c>
      <c r="F1280">
        <v>22.451475969032973</v>
      </c>
      <c r="G1280">
        <v>22.45797783314547</v>
      </c>
      <c r="H1280">
        <v>22.492230414586913</v>
      </c>
      <c r="I1280">
        <v>22.621147236230534</v>
      </c>
      <c r="J1280">
        <v>22.671949811677802</v>
      </c>
      <c r="K1280">
        <v>22.70857518828614</v>
      </c>
      <c r="L1280">
        <v>22.795744634941947</v>
      </c>
      <c r="M1280">
        <v>22.821466388500411</v>
      </c>
      <c r="N1280">
        <v>22.82573699208551</v>
      </c>
      <c r="O1280">
        <v>22.844906279231456</v>
      </c>
      <c r="P1280">
        <v>22.870188084257094</v>
      </c>
      <c r="Q1280">
        <v>22.875935229091564</v>
      </c>
      <c r="R1280">
        <v>22.892046139989361</v>
      </c>
      <c r="S1280">
        <v>22.919555017530488</v>
      </c>
      <c r="T1280">
        <v>22.94594128511422</v>
      </c>
      <c r="U1280">
        <v>22.937475517673114</v>
      </c>
      <c r="V1280">
        <v>22.918770278658847</v>
      </c>
      <c r="W1280">
        <v>22.942763408413462</v>
      </c>
      <c r="X1280">
        <v>22.965448441980321</v>
      </c>
      <c r="Y1280">
        <v>22.923116123465576</v>
      </c>
      <c r="Z1280">
        <v>22.849476260907281</v>
      </c>
      <c r="AA1280">
        <v>22.835777193167104</v>
      </c>
      <c r="AB1280">
        <v>22.805591572088133</v>
      </c>
      <c r="AC1280">
        <v>22.739242853074355</v>
      </c>
      <c r="AD1280">
        <v>22.67920728453112</v>
      </c>
      <c r="AE1280">
        <v>22.656443749780816</v>
      </c>
      <c r="AF1280">
        <v>22.577595548614852</v>
      </c>
      <c r="AG1280">
        <v>22.506413070494755</v>
      </c>
      <c r="AH1280">
        <v>22.514091925184843</v>
      </c>
      <c r="AI1280">
        <v>22.581414019246282</v>
      </c>
      <c r="AJ1280">
        <v>22.567153261723259</v>
      </c>
      <c r="AK1280">
        <v>22.581499432912903</v>
      </c>
      <c r="AL1280">
        <v>22.636147143906321</v>
      </c>
      <c r="AM1280">
        <v>22.577570185578306</v>
      </c>
      <c r="AN1280">
        <v>22.594775022356341</v>
      </c>
      <c r="AO1280">
        <v>22.617286892305408</v>
      </c>
      <c r="AP1280">
        <v>22.616387509939514</v>
      </c>
      <c r="AQ1280">
        <v>22.631110145338873</v>
      </c>
      <c r="AR1280">
        <v>22.551266826606163</v>
      </c>
      <c r="AS1280">
        <v>22.547272554723637</v>
      </c>
      <c r="AT1280">
        <v>22.567627386109159</v>
      </c>
      <c r="AU1280">
        <v>22.648665458841531</v>
      </c>
      <c r="AV1280">
        <v>22.640113999511222</v>
      </c>
      <c r="AW1280">
        <v>22.568619721680417</v>
      </c>
      <c r="AX1280">
        <v>22.298538941455391</v>
      </c>
      <c r="AY1280">
        <v>22.236081452850545</v>
      </c>
      <c r="AZ1280">
        <v>22.220336115144871</v>
      </c>
      <c r="BA1280">
        <v>22.207607760178849</v>
      </c>
      <c r="BB1280">
        <v>22.233681700027009</v>
      </c>
      <c r="BC1280">
        <v>22.23856673510954</v>
      </c>
      <c r="BD1280">
        <v>22.241189840688062</v>
      </c>
      <c r="BE1280">
        <v>22.06855902513233</v>
      </c>
      <c r="BF1280">
        <v>22.047170375044594</v>
      </c>
      <c r="BG1280">
        <v>22.056537839308696</v>
      </c>
      <c r="BH1280">
        <v>22.108174135670136</v>
      </c>
      <c r="BI1280">
        <v>22.130471288441683</v>
      </c>
      <c r="BJ1280">
        <v>22.172095145939476</v>
      </c>
      <c r="BK1280">
        <v>22.173089558615207</v>
      </c>
      <c r="BL1280">
        <v>22.185940729968223</v>
      </c>
      <c r="BM1280">
        <v>22.211325753794718</v>
      </c>
      <c r="BN1280">
        <v>22.281712902898214</v>
      </c>
      <c r="BO1280">
        <v>22.187549696357571</v>
      </c>
      <c r="BP1280">
        <v>22.090298203219874</v>
      </c>
      <c r="BQ1280">
        <v>22.01890186737068</v>
      </c>
      <c r="BR1280">
        <v>21.91075918255704</v>
      </c>
      <c r="BS1280">
        <v>21.89324010155266</v>
      </c>
      <c r="BT1280">
        <v>21.918394116462665</v>
      </c>
      <c r="BU1280">
        <v>21.930419416355875</v>
      </c>
      <c r="BV1280">
        <v>21.979857233732652</v>
      </c>
      <c r="BW1280">
        <v>22.101898663908209</v>
      </c>
      <c r="BX1280">
        <v>21.834838296930773</v>
      </c>
      <c r="BY1280">
        <v>21.81756025463466</v>
      </c>
      <c r="BZ1280">
        <v>21.945814799518288</v>
      </c>
      <c r="CA1280">
        <v>22.048304143149615</v>
      </c>
      <c r="CB1280">
        <v>22.059559619267624</v>
      </c>
      <c r="CC1280">
        <v>22.026467882498899</v>
      </c>
      <c r="CD1280">
        <v>22.079431254373411</v>
      </c>
      <c r="CE1280">
        <v>22.09502855308445</v>
      </c>
      <c r="CF1280">
        <v>22.124576981731931</v>
      </c>
      <c r="CG1280">
        <v>22.142194913311716</v>
      </c>
      <c r="CH1280">
        <v>22.194356276727259</v>
      </c>
      <c r="CI1280">
        <v>22.242856687120447</v>
      </c>
      <c r="CJ1280">
        <v>22.304971169435003</v>
      </c>
      <c r="CK1280">
        <v>22.371673230264022</v>
      </c>
      <c r="CL1280">
        <v>22.410824389997135</v>
      </c>
      <c r="CM1280">
        <v>22.482981898868982</v>
      </c>
      <c r="CN1280">
        <v>22.58608951176819</v>
      </c>
      <c r="CO1280">
        <v>22.625463515164785</v>
      </c>
      <c r="CP1280">
        <v>22.645327653014377</v>
      </c>
      <c r="CQ1280">
        <v>22.231368646799371</v>
      </c>
      <c r="CR1280">
        <v>22.484216241016384</v>
      </c>
      <c r="CS1280">
        <v>22.50746749552755</v>
      </c>
      <c r="CT1280">
        <v>22.547834380152</v>
      </c>
      <c r="CU1280">
        <v>22.612476770022365</v>
      </c>
      <c r="CV1280">
        <v>22.65701100445829</v>
      </c>
      <c r="CW1280">
        <v>22.655852999833954</v>
      </c>
      <c r="CX1280">
        <f>AVERAGE(pipe_data__2[[#This Row],[u1,]:[u101]])</f>
        <v>22.437044709376369</v>
      </c>
      <c r="CY1280">
        <v>22.437044709376369</v>
      </c>
      <c r="CZ1280" s="17">
        <v>22.653818469520822</v>
      </c>
      <c r="DA1280" s="18"/>
    </row>
    <row r="1281" spans="1:105" x14ac:dyDescent="0.25">
      <c r="A1281">
        <v>0.27963981990995479</v>
      </c>
      <c r="B1281">
        <v>22.512740862587957</v>
      </c>
      <c r="C1281">
        <v>22.461713556178267</v>
      </c>
      <c r="D1281">
        <v>22.419355199441519</v>
      </c>
      <c r="E1281">
        <v>22.448537957073057</v>
      </c>
      <c r="F1281">
        <v>22.448544233115172</v>
      </c>
      <c r="G1281">
        <v>22.455100122256979</v>
      </c>
      <c r="H1281">
        <v>22.489402689917171</v>
      </c>
      <c r="I1281">
        <v>22.618112058374571</v>
      </c>
      <c r="J1281">
        <v>22.669593353229015</v>
      </c>
      <c r="K1281">
        <v>22.705795286366094</v>
      </c>
      <c r="L1281">
        <v>22.793523366003864</v>
      </c>
      <c r="M1281">
        <v>22.81887768263082</v>
      </c>
      <c r="N1281">
        <v>22.823253443652664</v>
      </c>
      <c r="O1281">
        <v>22.842481110082439</v>
      </c>
      <c r="P1281">
        <v>22.86788362498659</v>
      </c>
      <c r="Q1281">
        <v>22.873422191562764</v>
      </c>
      <c r="R1281">
        <v>22.889594724095062</v>
      </c>
      <c r="S1281">
        <v>22.916755384133875</v>
      </c>
      <c r="T1281">
        <v>22.94344348954488</v>
      </c>
      <c r="U1281">
        <v>22.935051622176736</v>
      </c>
      <c r="V1281">
        <v>22.916186609529671</v>
      </c>
      <c r="W1281">
        <v>22.940456561105211</v>
      </c>
      <c r="X1281">
        <v>22.962869920594791</v>
      </c>
      <c r="Y1281">
        <v>22.919991060797066</v>
      </c>
      <c r="Z1281">
        <v>22.845698532574662</v>
      </c>
      <c r="AA1281">
        <v>22.83248783478976</v>
      </c>
      <c r="AB1281">
        <v>22.801909108801738</v>
      </c>
      <c r="AC1281">
        <v>22.735214478225856</v>
      </c>
      <c r="AD1281">
        <v>22.675437800310643</v>
      </c>
      <c r="AE1281">
        <v>22.652848631947297</v>
      </c>
      <c r="AF1281">
        <v>22.573807944595973</v>
      </c>
      <c r="AG1281">
        <v>22.502602031363967</v>
      </c>
      <c r="AH1281">
        <v>22.510424546840621</v>
      </c>
      <c r="AI1281">
        <v>22.57841762421285</v>
      </c>
      <c r="AJ1281">
        <v>22.564180059308235</v>
      </c>
      <c r="AK1281">
        <v>22.578811533868627</v>
      </c>
      <c r="AL1281">
        <v>22.63374584405361</v>
      </c>
      <c r="AM1281">
        <v>22.573225981814627</v>
      </c>
      <c r="AN1281">
        <v>22.5924750367044</v>
      </c>
      <c r="AO1281">
        <v>22.614913488535205</v>
      </c>
      <c r="AP1281">
        <v>22.614389093375831</v>
      </c>
      <c r="AQ1281">
        <v>22.629100320462761</v>
      </c>
      <c r="AR1281">
        <v>22.548316918605018</v>
      </c>
      <c r="AS1281">
        <v>22.544132035077357</v>
      </c>
      <c r="AT1281">
        <v>22.565018913171048</v>
      </c>
      <c r="AU1281">
        <v>22.645523943072082</v>
      </c>
      <c r="AV1281">
        <v>22.636925518995593</v>
      </c>
      <c r="AW1281">
        <v>22.563333410827763</v>
      </c>
      <c r="AX1281">
        <v>22.293006776381588</v>
      </c>
      <c r="AY1281">
        <v>22.231965380352957</v>
      </c>
      <c r="AZ1281">
        <v>22.216006552323492</v>
      </c>
      <c r="BA1281">
        <v>22.203928708162888</v>
      </c>
      <c r="BB1281">
        <v>22.230469827259178</v>
      </c>
      <c r="BC1281">
        <v>22.235152314170893</v>
      </c>
      <c r="BD1281">
        <v>22.238449735919556</v>
      </c>
      <c r="BE1281">
        <v>22.063924324020224</v>
      </c>
      <c r="BF1281">
        <v>22.043472963115491</v>
      </c>
      <c r="BG1281">
        <v>22.053496673047064</v>
      </c>
      <c r="BH1281">
        <v>22.105472826425959</v>
      </c>
      <c r="BI1281">
        <v>22.12814432558169</v>
      </c>
      <c r="BJ1281">
        <v>22.169543551172534</v>
      </c>
      <c r="BK1281">
        <v>22.170586898137703</v>
      </c>
      <c r="BL1281">
        <v>22.183713061040873</v>
      </c>
      <c r="BM1281">
        <v>22.209382930001745</v>
      </c>
      <c r="BN1281">
        <v>22.280058366236815</v>
      </c>
      <c r="BO1281">
        <v>22.182040656437497</v>
      </c>
      <c r="BP1281">
        <v>22.084702298604793</v>
      </c>
      <c r="BQ1281">
        <v>22.014277635311863</v>
      </c>
      <c r="BR1281">
        <v>21.90706422089988</v>
      </c>
      <c r="BS1281">
        <v>21.890203273446915</v>
      </c>
      <c r="BT1281">
        <v>21.91577314650899</v>
      </c>
      <c r="BU1281">
        <v>21.928007675965194</v>
      </c>
      <c r="BV1281">
        <v>21.977831864786587</v>
      </c>
      <c r="BW1281">
        <v>22.100348647332304</v>
      </c>
      <c r="BX1281">
        <v>21.829651094824609</v>
      </c>
      <c r="BY1281">
        <v>21.81412788337493</v>
      </c>
      <c r="BZ1281">
        <v>21.943422353888078</v>
      </c>
      <c r="CA1281">
        <v>22.045711569476587</v>
      </c>
      <c r="CB1281">
        <v>22.057247454131677</v>
      </c>
      <c r="CC1281">
        <v>22.02403765477052</v>
      </c>
      <c r="CD1281">
        <v>22.07659522564547</v>
      </c>
      <c r="CE1281">
        <v>22.092397648312641</v>
      </c>
      <c r="CF1281">
        <v>22.12209054441513</v>
      </c>
      <c r="CG1281">
        <v>22.139985564965279</v>
      </c>
      <c r="CH1281">
        <v>22.192310456755724</v>
      </c>
      <c r="CI1281">
        <v>22.240747462784146</v>
      </c>
      <c r="CJ1281">
        <v>22.303142067443119</v>
      </c>
      <c r="CK1281">
        <v>22.369897008899738</v>
      </c>
      <c r="CL1281">
        <v>22.409151446566064</v>
      </c>
      <c r="CM1281">
        <v>22.481545076098552</v>
      </c>
      <c r="CN1281">
        <v>22.584745026541761</v>
      </c>
      <c r="CO1281">
        <v>22.623712534500626</v>
      </c>
      <c r="CP1281">
        <v>22.643483005183743</v>
      </c>
      <c r="CQ1281">
        <v>22.233204329558959</v>
      </c>
      <c r="CR1281">
        <v>22.482246735666333</v>
      </c>
      <c r="CS1281">
        <v>22.505279826149891</v>
      </c>
      <c r="CT1281">
        <v>22.545755072813673</v>
      </c>
      <c r="CU1281">
        <v>22.61043193078423</v>
      </c>
      <c r="CV1281">
        <v>22.654931749981404</v>
      </c>
      <c r="CW1281">
        <v>22.653720665877632</v>
      </c>
      <c r="CX1281">
        <f>AVERAGE(pipe_data__2[[#This Row],[u1,]:[u101]])</f>
        <v>22.434222227630272</v>
      </c>
      <c r="CY1281">
        <v>22.434222227630272</v>
      </c>
      <c r="CZ1281" s="16">
        <v>22.650928991819136</v>
      </c>
      <c r="DA1281" s="19"/>
    </row>
    <row r="1282" spans="1:105" x14ac:dyDescent="0.25">
      <c r="A1282">
        <v>0.28064032016008</v>
      </c>
      <c r="B1282">
        <v>22.509432937774591</v>
      </c>
      <c r="C1282">
        <v>22.458676682106127</v>
      </c>
      <c r="D1282">
        <v>22.416495230295691</v>
      </c>
      <c r="E1282">
        <v>22.445765005719736</v>
      </c>
      <c r="F1282">
        <v>22.445612497197367</v>
      </c>
      <c r="G1282">
        <v>22.452222411368489</v>
      </c>
      <c r="H1282">
        <v>22.486574965247428</v>
      </c>
      <c r="I1282">
        <v>22.6150768805186</v>
      </c>
      <c r="J1282">
        <v>22.666867242880553</v>
      </c>
      <c r="K1282">
        <v>22.703015384446047</v>
      </c>
      <c r="L1282">
        <v>22.791302097065781</v>
      </c>
      <c r="M1282">
        <v>22.816288976761228</v>
      </c>
      <c r="N1282">
        <v>22.820769895219819</v>
      </c>
      <c r="O1282">
        <v>22.840055940933418</v>
      </c>
      <c r="P1282">
        <v>22.865579165716085</v>
      </c>
      <c r="Q1282">
        <v>22.870909154033964</v>
      </c>
      <c r="R1282">
        <v>22.887143308200763</v>
      </c>
      <c r="S1282">
        <v>22.913955750737262</v>
      </c>
      <c r="T1282">
        <v>22.940945693975536</v>
      </c>
      <c r="U1282">
        <v>22.932627726680359</v>
      </c>
      <c r="V1282">
        <v>22.913602940400494</v>
      </c>
      <c r="W1282">
        <v>22.938149713796957</v>
      </c>
      <c r="X1282">
        <v>22.960291399209257</v>
      </c>
      <c r="Y1282">
        <v>22.916865998128557</v>
      </c>
      <c r="Z1282">
        <v>22.84192080424204</v>
      </c>
      <c r="AA1282">
        <v>22.829198476412419</v>
      </c>
      <c r="AB1282">
        <v>22.798226645515339</v>
      </c>
      <c r="AC1282">
        <v>22.731186103377354</v>
      </c>
      <c r="AD1282">
        <v>22.671668316090162</v>
      </c>
      <c r="AE1282">
        <v>22.647961307999697</v>
      </c>
      <c r="AF1282">
        <v>22.570020340577095</v>
      </c>
      <c r="AG1282">
        <v>22.498790992233175</v>
      </c>
      <c r="AH1282">
        <v>22.506757168496399</v>
      </c>
      <c r="AI1282">
        <v>22.575421229179419</v>
      </c>
      <c r="AJ1282">
        <v>22.561206856893211</v>
      </c>
      <c r="AK1282">
        <v>22.575873787038994</v>
      </c>
      <c r="AL1282">
        <v>22.6313445442009</v>
      </c>
      <c r="AM1282">
        <v>22.568881778050947</v>
      </c>
      <c r="AN1282">
        <v>22.590175051052459</v>
      </c>
      <c r="AO1282">
        <v>22.612540084764998</v>
      </c>
      <c r="AP1282">
        <v>22.612390676812147</v>
      </c>
      <c r="AQ1282">
        <v>22.62709049558665</v>
      </c>
      <c r="AR1282">
        <v>22.545367010603872</v>
      </c>
      <c r="AS1282">
        <v>22.540991515431077</v>
      </c>
      <c r="AT1282">
        <v>22.562410440232934</v>
      </c>
      <c r="AU1282">
        <v>22.642382427302628</v>
      </c>
      <c r="AV1282">
        <v>22.633737038479964</v>
      </c>
      <c r="AW1282">
        <v>22.558047099975106</v>
      </c>
      <c r="AX1282">
        <v>22.28747461130779</v>
      </c>
      <c r="AY1282">
        <v>22.227849307855369</v>
      </c>
      <c r="AZ1282">
        <v>22.211676989502113</v>
      </c>
      <c r="BA1282">
        <v>22.200249656146926</v>
      </c>
      <c r="BB1282">
        <v>22.22725795449135</v>
      </c>
      <c r="BC1282">
        <v>22.231737893232243</v>
      </c>
      <c r="BD1282">
        <v>22.235709631151046</v>
      </c>
      <c r="BE1282">
        <v>22.059289622908114</v>
      </c>
      <c r="BF1282">
        <v>22.039775551186384</v>
      </c>
      <c r="BG1282">
        <v>22.050455506785436</v>
      </c>
      <c r="BH1282">
        <v>22.102771517181782</v>
      </c>
      <c r="BI1282">
        <v>22.125817362721694</v>
      </c>
      <c r="BJ1282">
        <v>22.166991956405589</v>
      </c>
      <c r="BK1282">
        <v>22.168084237660203</v>
      </c>
      <c r="BL1282">
        <v>22.181485392113519</v>
      </c>
      <c r="BM1282">
        <v>22.207440106208768</v>
      </c>
      <c r="BN1282">
        <v>22.278403829575417</v>
      </c>
      <c r="BO1282">
        <v>22.176531616517419</v>
      </c>
      <c r="BP1282">
        <v>22.079106393989708</v>
      </c>
      <c r="BQ1282">
        <v>22.009653403253047</v>
      </c>
      <c r="BR1282">
        <v>21.903369259242716</v>
      </c>
      <c r="BS1282">
        <v>21.887166445341169</v>
      </c>
      <c r="BT1282">
        <v>21.913152176555315</v>
      </c>
      <c r="BU1282">
        <v>21.925595935574513</v>
      </c>
      <c r="BV1282">
        <v>21.975806495840523</v>
      </c>
      <c r="BW1282">
        <v>22.098798630756395</v>
      </c>
      <c r="BX1282">
        <v>21.824463892718445</v>
      </c>
      <c r="BY1282">
        <v>21.810695512115196</v>
      </c>
      <c r="BZ1282">
        <v>21.941029908257867</v>
      </c>
      <c r="CA1282">
        <v>22.04311899580356</v>
      </c>
      <c r="CB1282">
        <v>22.054935288995729</v>
      </c>
      <c r="CC1282">
        <v>22.021607427042142</v>
      </c>
      <c r="CD1282">
        <v>22.073759196917528</v>
      </c>
      <c r="CE1282">
        <v>22.089766743540828</v>
      </c>
      <c r="CF1282">
        <v>22.119604107098333</v>
      </c>
      <c r="CG1282">
        <v>22.137776216618843</v>
      </c>
      <c r="CH1282">
        <v>22.190264636784189</v>
      </c>
      <c r="CI1282">
        <v>22.238638238447844</v>
      </c>
      <c r="CJ1282">
        <v>22.301312965451231</v>
      </c>
      <c r="CK1282">
        <v>22.368120787535453</v>
      </c>
      <c r="CL1282">
        <v>22.407478503134989</v>
      </c>
      <c r="CM1282">
        <v>22.480108253328119</v>
      </c>
      <c r="CN1282">
        <v>22.583400541315331</v>
      </c>
      <c r="CO1282">
        <v>22.621961553836467</v>
      </c>
      <c r="CP1282">
        <v>22.641638357353113</v>
      </c>
      <c r="CQ1282">
        <v>22.235040012318546</v>
      </c>
      <c r="CR1282">
        <v>22.480277230316283</v>
      </c>
      <c r="CS1282">
        <v>22.50309215677223</v>
      </c>
      <c r="CT1282">
        <v>22.543675765475346</v>
      </c>
      <c r="CU1282">
        <v>22.608387091546096</v>
      </c>
      <c r="CV1282">
        <v>22.652852495504511</v>
      </c>
      <c r="CW1282">
        <v>22.65158833192131</v>
      </c>
      <c r="CX1282">
        <f>AVERAGE(pipe_data__2[[#This Row],[u1,]:[u101]])</f>
        <v>22.431380628826183</v>
      </c>
      <c r="CY1282">
        <v>22.431380628826183</v>
      </c>
      <c r="CZ1282" s="17">
        <v>22.648038644030784</v>
      </c>
      <c r="DA1282" s="18"/>
    </row>
    <row r="1283" spans="1:105" x14ac:dyDescent="0.25">
      <c r="A1283">
        <v>0.281640820410205</v>
      </c>
      <c r="B1283">
        <v>22.50612501296122</v>
      </c>
      <c r="C1283">
        <v>22.455639808033986</v>
      </c>
      <c r="D1283">
        <v>22.413635261149864</v>
      </c>
      <c r="E1283">
        <v>22.442992054366417</v>
      </c>
      <c r="F1283">
        <v>22.442680761279561</v>
      </c>
      <c r="G1283">
        <v>22.449344700479994</v>
      </c>
      <c r="H1283">
        <v>22.483747240577685</v>
      </c>
      <c r="I1283">
        <v>22.612041702662637</v>
      </c>
      <c r="J1283">
        <v>22.664000838507484</v>
      </c>
      <c r="K1283">
        <v>22.700235482525997</v>
      </c>
      <c r="L1283">
        <v>22.788662288492521</v>
      </c>
      <c r="M1283">
        <v>22.813700270891637</v>
      </c>
      <c r="N1283">
        <v>22.818286346786973</v>
      </c>
      <c r="O1283">
        <v>22.837630771784401</v>
      </c>
      <c r="P1283">
        <v>22.863274706445583</v>
      </c>
      <c r="Q1283">
        <v>22.868396116505167</v>
      </c>
      <c r="R1283">
        <v>22.884691892306467</v>
      </c>
      <c r="S1283">
        <v>22.911156117340646</v>
      </c>
      <c r="T1283">
        <v>22.938447898406196</v>
      </c>
      <c r="U1283">
        <v>22.930203831183984</v>
      </c>
      <c r="V1283">
        <v>22.911019271271321</v>
      </c>
      <c r="W1283">
        <v>22.935842866488706</v>
      </c>
      <c r="X1283">
        <v>22.957712877823724</v>
      </c>
      <c r="Y1283">
        <v>22.913740935460044</v>
      </c>
      <c r="Z1283">
        <v>22.838143075909421</v>
      </c>
      <c r="AA1283">
        <v>22.825909118035074</v>
      </c>
      <c r="AB1283">
        <v>22.794544182228943</v>
      </c>
      <c r="AC1283">
        <v>22.727157728528852</v>
      </c>
      <c r="AD1283">
        <v>22.667898831869685</v>
      </c>
      <c r="AE1283">
        <v>22.643073984052098</v>
      </c>
      <c r="AF1283">
        <v>22.566232736558216</v>
      </c>
      <c r="AG1283">
        <v>22.494979953102387</v>
      </c>
      <c r="AH1283">
        <v>22.503089790152178</v>
      </c>
      <c r="AI1283">
        <v>22.572424834145988</v>
      </c>
      <c r="AJ1283">
        <v>22.558233654478187</v>
      </c>
      <c r="AK1283">
        <v>22.572936040209363</v>
      </c>
      <c r="AL1283">
        <v>22.628943244348189</v>
      </c>
      <c r="AM1283">
        <v>22.564537574287268</v>
      </c>
      <c r="AN1283">
        <v>22.587875065400517</v>
      </c>
      <c r="AO1283">
        <v>22.610166680994794</v>
      </c>
      <c r="AP1283">
        <v>22.610392260248464</v>
      </c>
      <c r="AQ1283">
        <v>22.625080670710538</v>
      </c>
      <c r="AR1283">
        <v>22.542417102602727</v>
      </c>
      <c r="AS1283">
        <v>22.537850995784797</v>
      </c>
      <c r="AT1283">
        <v>22.559801967294824</v>
      </c>
      <c r="AU1283">
        <v>22.639240911533175</v>
      </c>
      <c r="AV1283">
        <v>22.630548557964335</v>
      </c>
      <c r="AW1283">
        <v>22.552760789122448</v>
      </c>
      <c r="AX1283">
        <v>22.281942446233991</v>
      </c>
      <c r="AY1283">
        <v>22.223733235357781</v>
      </c>
      <c r="AZ1283">
        <v>22.207347426680737</v>
      </c>
      <c r="BA1283">
        <v>22.196570604130965</v>
      </c>
      <c r="BB1283">
        <v>22.224046081723518</v>
      </c>
      <c r="BC1283">
        <v>22.228323472293592</v>
      </c>
      <c r="BD1283">
        <v>22.23296952638254</v>
      </c>
      <c r="BE1283">
        <v>22.054654921796008</v>
      </c>
      <c r="BF1283">
        <v>22.036078139257281</v>
      </c>
      <c r="BG1283">
        <v>22.047414340523808</v>
      </c>
      <c r="BH1283">
        <v>22.100070207937605</v>
      </c>
      <c r="BI1283">
        <v>22.123490399861701</v>
      </c>
      <c r="BJ1283">
        <v>22.164440361638647</v>
      </c>
      <c r="BK1283">
        <v>22.165581577182699</v>
      </c>
      <c r="BL1283">
        <v>22.179257723186165</v>
      </c>
      <c r="BM1283">
        <v>22.205497282415795</v>
      </c>
      <c r="BN1283">
        <v>22.276749292914019</v>
      </c>
      <c r="BO1283">
        <v>22.171022576597341</v>
      </c>
      <c r="BP1283">
        <v>22.07351048937463</v>
      </c>
      <c r="BQ1283">
        <v>22.005029171194234</v>
      </c>
      <c r="BR1283">
        <v>21.899674297585555</v>
      </c>
      <c r="BS1283">
        <v>21.884129617235423</v>
      </c>
      <c r="BT1283">
        <v>21.910531206601643</v>
      </c>
      <c r="BU1283">
        <v>21.923184195183833</v>
      </c>
      <c r="BV1283">
        <v>21.973781126894462</v>
      </c>
      <c r="BW1283">
        <v>22.09724861418049</v>
      </c>
      <c r="BX1283">
        <v>21.819276690612284</v>
      </c>
      <c r="BY1283">
        <v>21.807263140855468</v>
      </c>
      <c r="BZ1283">
        <v>21.938637462627657</v>
      </c>
      <c r="CA1283">
        <v>22.040526422130533</v>
      </c>
      <c r="CB1283">
        <v>22.05254973981847</v>
      </c>
      <c r="CC1283">
        <v>22.019031164472143</v>
      </c>
      <c r="CD1283">
        <v>22.070923168189587</v>
      </c>
      <c r="CE1283">
        <v>22.087135838769015</v>
      </c>
      <c r="CF1283">
        <v>22.117117669781532</v>
      </c>
      <c r="CG1283">
        <v>22.135566868272406</v>
      </c>
      <c r="CH1283">
        <v>22.188218816812654</v>
      </c>
      <c r="CI1283">
        <v>22.236529014111543</v>
      </c>
      <c r="CJ1283">
        <v>22.299483863459344</v>
      </c>
      <c r="CK1283">
        <v>22.366344566171165</v>
      </c>
      <c r="CL1283">
        <v>22.405805559703918</v>
      </c>
      <c r="CM1283">
        <v>22.478671430557689</v>
      </c>
      <c r="CN1283">
        <v>22.582056056088902</v>
      </c>
      <c r="CO1283">
        <v>22.620210573172304</v>
      </c>
      <c r="CP1283">
        <v>22.639793709522479</v>
      </c>
      <c r="CQ1283">
        <v>22.23687569507813</v>
      </c>
      <c r="CR1283">
        <v>22.478307724966236</v>
      </c>
      <c r="CS1283">
        <v>22.500904487394571</v>
      </c>
      <c r="CT1283">
        <v>22.541596458137022</v>
      </c>
      <c r="CU1283">
        <v>22.606342252307964</v>
      </c>
      <c r="CV1283">
        <v>22.650773241027625</v>
      </c>
      <c r="CW1283">
        <v>22.649455997964985</v>
      </c>
      <c r="CX1283">
        <f>AVERAGE(pipe_data__2[[#This Row],[u1,]:[u101]])</f>
        <v>22.428531247496654</v>
      </c>
      <c r="CY1283">
        <v>22.428531247496654</v>
      </c>
      <c r="CZ1283" s="16">
        <v>22.645136501326188</v>
      </c>
      <c r="DA1283" s="19"/>
    </row>
    <row r="1284" spans="1:105" x14ac:dyDescent="0.25">
      <c r="A1284">
        <v>0.28264132066032999</v>
      </c>
      <c r="B1284">
        <v>22.50281708814785</v>
      </c>
      <c r="C1284">
        <v>22.452602933961845</v>
      </c>
      <c r="D1284">
        <v>22.410775292004036</v>
      </c>
      <c r="E1284">
        <v>22.440219103013096</v>
      </c>
      <c r="F1284">
        <v>22.439749025361756</v>
      </c>
      <c r="G1284">
        <v>22.446466989591503</v>
      </c>
      <c r="H1284">
        <v>22.480919515907942</v>
      </c>
      <c r="I1284">
        <v>22.60900652480667</v>
      </c>
      <c r="J1284">
        <v>22.661134434134414</v>
      </c>
      <c r="K1284">
        <v>22.697455580605951</v>
      </c>
      <c r="L1284">
        <v>22.78600067154083</v>
      </c>
      <c r="M1284">
        <v>22.811111565022046</v>
      </c>
      <c r="N1284">
        <v>22.815802798354131</v>
      </c>
      <c r="O1284">
        <v>22.83520560263538</v>
      </c>
      <c r="P1284">
        <v>22.860970247175079</v>
      </c>
      <c r="Q1284">
        <v>22.865883078976367</v>
      </c>
      <c r="R1284">
        <v>22.882240476412168</v>
      </c>
      <c r="S1284">
        <v>22.908356483944033</v>
      </c>
      <c r="T1284">
        <v>22.935950102836856</v>
      </c>
      <c r="U1284">
        <v>22.927779935687607</v>
      </c>
      <c r="V1284">
        <v>22.908435602142145</v>
      </c>
      <c r="W1284">
        <v>22.933536019180451</v>
      </c>
      <c r="X1284">
        <v>22.95513435643819</v>
      </c>
      <c r="Y1284">
        <v>22.910615872791535</v>
      </c>
      <c r="Z1284">
        <v>22.834365347576803</v>
      </c>
      <c r="AA1284">
        <v>22.822619759657734</v>
      </c>
      <c r="AB1284">
        <v>22.790861718942548</v>
      </c>
      <c r="AC1284">
        <v>22.723129353680353</v>
      </c>
      <c r="AD1284">
        <v>22.664129347649208</v>
      </c>
      <c r="AE1284">
        <v>22.638186660104498</v>
      </c>
      <c r="AF1284">
        <v>22.562445132539342</v>
      </c>
      <c r="AG1284">
        <v>22.491168913971599</v>
      </c>
      <c r="AH1284">
        <v>22.499422411807959</v>
      </c>
      <c r="AI1284">
        <v>22.569428439112556</v>
      </c>
      <c r="AJ1284">
        <v>22.555260452063163</v>
      </c>
      <c r="AK1284">
        <v>22.569998293379733</v>
      </c>
      <c r="AL1284">
        <v>22.626541944495479</v>
      </c>
      <c r="AM1284">
        <v>22.560193370523589</v>
      </c>
      <c r="AN1284">
        <v>22.585575079748576</v>
      </c>
      <c r="AO1284">
        <v>22.607793277224591</v>
      </c>
      <c r="AP1284">
        <v>22.60839384368478</v>
      </c>
      <c r="AQ1284">
        <v>22.623070845834427</v>
      </c>
      <c r="AR1284">
        <v>22.539467194601581</v>
      </c>
      <c r="AS1284">
        <v>22.534710476138518</v>
      </c>
      <c r="AT1284">
        <v>22.55719349435671</v>
      </c>
      <c r="AU1284">
        <v>22.636099395763726</v>
      </c>
      <c r="AV1284">
        <v>22.627360077448706</v>
      </c>
      <c r="AW1284">
        <v>22.547474478269791</v>
      </c>
      <c r="AX1284">
        <v>22.276410281160192</v>
      </c>
      <c r="AY1284">
        <v>22.219617162860192</v>
      </c>
      <c r="AZ1284">
        <v>22.203017863859358</v>
      </c>
      <c r="BA1284">
        <v>22.192891552115004</v>
      </c>
      <c r="BB1284">
        <v>22.22083420895569</v>
      </c>
      <c r="BC1284">
        <v>22.224909051354942</v>
      </c>
      <c r="BD1284">
        <v>22.230229421614034</v>
      </c>
      <c r="BE1284">
        <v>22.050020220683898</v>
      </c>
      <c r="BF1284">
        <v>22.032380727328178</v>
      </c>
      <c r="BG1284">
        <v>22.044373174262176</v>
      </c>
      <c r="BH1284">
        <v>22.097368898693432</v>
      </c>
      <c r="BI1284">
        <v>22.121163437001709</v>
      </c>
      <c r="BJ1284">
        <v>22.161888766871705</v>
      </c>
      <c r="BK1284">
        <v>22.163078916705199</v>
      </c>
      <c r="BL1284">
        <v>22.177030054258815</v>
      </c>
      <c r="BM1284">
        <v>22.203554458622822</v>
      </c>
      <c r="BN1284">
        <v>22.275094756252617</v>
      </c>
      <c r="BO1284">
        <v>22.165513536677267</v>
      </c>
      <c r="BP1284">
        <v>22.067914584759549</v>
      </c>
      <c r="BQ1284">
        <v>22.000404939135418</v>
      </c>
      <c r="BR1284">
        <v>21.895979335928391</v>
      </c>
      <c r="BS1284">
        <v>21.881092789129678</v>
      </c>
      <c r="BT1284">
        <v>21.907910236647968</v>
      </c>
      <c r="BU1284">
        <v>21.920772454793148</v>
      </c>
      <c r="BV1284">
        <v>21.971755757948397</v>
      </c>
      <c r="BW1284">
        <v>22.095698597604585</v>
      </c>
      <c r="BX1284">
        <v>21.81408948850612</v>
      </c>
      <c r="BY1284">
        <v>21.803830769595738</v>
      </c>
      <c r="BZ1284">
        <v>21.936245016997447</v>
      </c>
      <c r="CA1284">
        <v>22.037933848457509</v>
      </c>
      <c r="CB1284">
        <v>22.049559326758104</v>
      </c>
      <c r="CC1284">
        <v>22.015987584087675</v>
      </c>
      <c r="CD1284">
        <v>22.068087139461646</v>
      </c>
      <c r="CE1284">
        <v>22.084504933997206</v>
      </c>
      <c r="CF1284">
        <v>22.114631232464735</v>
      </c>
      <c r="CG1284">
        <v>22.133357519925969</v>
      </c>
      <c r="CH1284">
        <v>22.186172996841119</v>
      </c>
      <c r="CI1284">
        <v>22.234419789775242</v>
      </c>
      <c r="CJ1284">
        <v>22.297654761467459</v>
      </c>
      <c r="CK1284">
        <v>22.36456834480688</v>
      </c>
      <c r="CL1284">
        <v>22.404132616272847</v>
      </c>
      <c r="CM1284">
        <v>22.477234607787256</v>
      </c>
      <c r="CN1284">
        <v>22.580711570862476</v>
      </c>
      <c r="CO1284">
        <v>22.618459592508145</v>
      </c>
      <c r="CP1284">
        <v>22.637949061691849</v>
      </c>
      <c r="CQ1284">
        <v>22.238711377837717</v>
      </c>
      <c r="CR1284">
        <v>22.476338219616185</v>
      </c>
      <c r="CS1284">
        <v>22.498716818016913</v>
      </c>
      <c r="CT1284">
        <v>22.539517150798694</v>
      </c>
      <c r="CU1284">
        <v>22.60429741306983</v>
      </c>
      <c r="CV1284">
        <v>22.648693986550736</v>
      </c>
      <c r="CW1284">
        <v>22.647323664008663</v>
      </c>
      <c r="CX1284">
        <f>AVERAGE(pipe_data__2[[#This Row],[u1,]:[u101]])</f>
        <v>22.425670926266356</v>
      </c>
      <c r="CY1284">
        <v>22.425670926266356</v>
      </c>
      <c r="CZ1284" s="17">
        <v>22.642227662754017</v>
      </c>
      <c r="DA1284" s="18"/>
    </row>
    <row r="1285" spans="1:105" x14ac:dyDescent="0.25">
      <c r="A1285">
        <v>0.2836418209104552</v>
      </c>
      <c r="B1285">
        <v>22.499509163334483</v>
      </c>
      <c r="C1285">
        <v>22.449566059889701</v>
      </c>
      <c r="D1285">
        <v>22.407915322858205</v>
      </c>
      <c r="E1285">
        <v>22.437446151659778</v>
      </c>
      <c r="F1285">
        <v>22.436817289443951</v>
      </c>
      <c r="G1285">
        <v>22.443589278703012</v>
      </c>
      <c r="H1285">
        <v>22.478091791238196</v>
      </c>
      <c r="I1285">
        <v>22.605971346950703</v>
      </c>
      <c r="J1285">
        <v>22.658268029761341</v>
      </c>
      <c r="K1285">
        <v>22.694675678685901</v>
      </c>
      <c r="L1285">
        <v>22.783339054589135</v>
      </c>
      <c r="M1285">
        <v>22.808522859152454</v>
      </c>
      <c r="N1285">
        <v>22.813319249921285</v>
      </c>
      <c r="O1285">
        <v>22.832780433486363</v>
      </c>
      <c r="P1285">
        <v>22.858665787904574</v>
      </c>
      <c r="Q1285">
        <v>22.863370041447567</v>
      </c>
      <c r="R1285">
        <v>22.879789060517869</v>
      </c>
      <c r="S1285">
        <v>22.90555685054742</v>
      </c>
      <c r="T1285">
        <v>22.933452307267512</v>
      </c>
      <c r="U1285">
        <v>22.925356040191229</v>
      </c>
      <c r="V1285">
        <v>22.905851933012968</v>
      </c>
      <c r="W1285">
        <v>22.931229171872197</v>
      </c>
      <c r="X1285">
        <v>22.95255583505266</v>
      </c>
      <c r="Y1285">
        <v>22.907490810123026</v>
      </c>
      <c r="Z1285">
        <v>22.830587619244181</v>
      </c>
      <c r="AA1285">
        <v>22.819330401280389</v>
      </c>
      <c r="AB1285">
        <v>22.787179255656149</v>
      </c>
      <c r="AC1285">
        <v>22.71910097883185</v>
      </c>
      <c r="AD1285">
        <v>22.660359863428727</v>
      </c>
      <c r="AE1285">
        <v>22.633299336156895</v>
      </c>
      <c r="AF1285">
        <v>22.558340883792329</v>
      </c>
      <c r="AG1285">
        <v>22.487357874840807</v>
      </c>
      <c r="AH1285">
        <v>22.495755033463738</v>
      </c>
      <c r="AI1285">
        <v>22.566432044079125</v>
      </c>
      <c r="AJ1285">
        <v>22.552287249648138</v>
      </c>
      <c r="AK1285">
        <v>22.567060546550099</v>
      </c>
      <c r="AL1285">
        <v>22.624140644642768</v>
      </c>
      <c r="AM1285">
        <v>22.555849166759909</v>
      </c>
      <c r="AN1285">
        <v>22.583275094096635</v>
      </c>
      <c r="AO1285">
        <v>22.605419873454384</v>
      </c>
      <c r="AP1285">
        <v>22.606395427121097</v>
      </c>
      <c r="AQ1285">
        <v>22.621061020958315</v>
      </c>
      <c r="AR1285">
        <v>22.536517286600436</v>
      </c>
      <c r="AS1285">
        <v>22.531569956492238</v>
      </c>
      <c r="AT1285">
        <v>22.5545850214186</v>
      </c>
      <c r="AU1285">
        <v>22.632957879994272</v>
      </c>
      <c r="AV1285">
        <v>22.624171596933078</v>
      </c>
      <c r="AW1285">
        <v>22.542188167417134</v>
      </c>
      <c r="AX1285">
        <v>22.27087811608639</v>
      </c>
      <c r="AY1285">
        <v>22.215501090362601</v>
      </c>
      <c r="AZ1285">
        <v>22.198688301037979</v>
      </c>
      <c r="BA1285">
        <v>22.189212500099043</v>
      </c>
      <c r="BB1285">
        <v>22.217622336187858</v>
      </c>
      <c r="BC1285">
        <v>22.221494630416291</v>
      </c>
      <c r="BD1285">
        <v>22.227489316845524</v>
      </c>
      <c r="BE1285">
        <v>22.045385519571788</v>
      </c>
      <c r="BF1285">
        <v>22.028683315399075</v>
      </c>
      <c r="BG1285">
        <v>22.041332008000548</v>
      </c>
      <c r="BH1285">
        <v>22.094667589449255</v>
      </c>
      <c r="BI1285">
        <v>22.118836474141716</v>
      </c>
      <c r="BJ1285">
        <v>22.15933717210476</v>
      </c>
      <c r="BK1285">
        <v>22.160576256227696</v>
      </c>
      <c r="BL1285">
        <v>22.174802385331461</v>
      </c>
      <c r="BM1285">
        <v>22.201611634829849</v>
      </c>
      <c r="BN1285">
        <v>22.273440219591219</v>
      </c>
      <c r="BO1285">
        <v>22.160004496757189</v>
      </c>
      <c r="BP1285">
        <v>22.062318680144465</v>
      </c>
      <c r="BQ1285">
        <v>21.995780707076605</v>
      </c>
      <c r="BR1285">
        <v>21.892284374271231</v>
      </c>
      <c r="BS1285">
        <v>21.878055961023932</v>
      </c>
      <c r="BT1285">
        <v>21.905289266694293</v>
      </c>
      <c r="BU1285">
        <v>21.918360714402468</v>
      </c>
      <c r="BV1285">
        <v>21.969730389002333</v>
      </c>
      <c r="BW1285">
        <v>22.094006686000853</v>
      </c>
      <c r="BX1285">
        <v>21.808902286399956</v>
      </c>
      <c r="BY1285">
        <v>21.800398398336004</v>
      </c>
      <c r="BZ1285">
        <v>21.933852571367233</v>
      </c>
      <c r="CA1285">
        <v>22.035341274784482</v>
      </c>
      <c r="CB1285">
        <v>22.046568913697733</v>
      </c>
      <c r="CC1285">
        <v>22.012944003703208</v>
      </c>
      <c r="CD1285">
        <v>22.065251110733705</v>
      </c>
      <c r="CE1285">
        <v>22.081874029225393</v>
      </c>
      <c r="CF1285">
        <v>22.112144795147934</v>
      </c>
      <c r="CG1285">
        <v>22.131148171579532</v>
      </c>
      <c r="CH1285">
        <v>22.184127176869584</v>
      </c>
      <c r="CI1285">
        <v>22.23231056543894</v>
      </c>
      <c r="CJ1285">
        <v>22.295825659475572</v>
      </c>
      <c r="CK1285">
        <v>22.362792123442595</v>
      </c>
      <c r="CL1285">
        <v>22.402459672841772</v>
      </c>
      <c r="CM1285">
        <v>22.475797785016823</v>
      </c>
      <c r="CN1285">
        <v>22.579367085636047</v>
      </c>
      <c r="CO1285">
        <v>22.616708611843986</v>
      </c>
      <c r="CP1285">
        <v>22.636104413861215</v>
      </c>
      <c r="CQ1285">
        <v>22.240547060597304</v>
      </c>
      <c r="CR1285">
        <v>22.474368714266134</v>
      </c>
      <c r="CS1285">
        <v>22.496529148639251</v>
      </c>
      <c r="CT1285">
        <v>22.537437843460367</v>
      </c>
      <c r="CU1285">
        <v>22.602252573831695</v>
      </c>
      <c r="CV1285">
        <v>22.646614732073846</v>
      </c>
      <c r="CW1285">
        <v>22.645191330052342</v>
      </c>
      <c r="CX1285">
        <f>AVERAGE(pipe_data__2[[#This Row],[u1,]:[u101]])</f>
        <v>22.422806019638525</v>
      </c>
      <c r="CY1285">
        <v>22.422806019638525</v>
      </c>
      <c r="CZ1285" s="16">
        <v>22.639318419255233</v>
      </c>
      <c r="DA1285" s="19"/>
    </row>
    <row r="1286" spans="1:105" x14ac:dyDescent="0.25">
      <c r="A1286">
        <v>0.28464232116058019</v>
      </c>
      <c r="B1286">
        <v>22.496201238521113</v>
      </c>
      <c r="C1286">
        <v>22.44652918581756</v>
      </c>
      <c r="D1286">
        <v>22.405055353712378</v>
      </c>
      <c r="E1286">
        <v>22.434673200306456</v>
      </c>
      <c r="F1286">
        <v>22.433885553526146</v>
      </c>
      <c r="G1286">
        <v>22.440711567814517</v>
      </c>
      <c r="H1286">
        <v>22.475264066568453</v>
      </c>
      <c r="I1286">
        <v>22.602936169094736</v>
      </c>
      <c r="J1286">
        <v>22.655401625388272</v>
      </c>
      <c r="K1286">
        <v>22.691895776765854</v>
      </c>
      <c r="L1286">
        <v>22.780677437637443</v>
      </c>
      <c r="M1286">
        <v>22.805934153282863</v>
      </c>
      <c r="N1286">
        <v>22.81083570148844</v>
      </c>
      <c r="O1286">
        <v>22.830355264337342</v>
      </c>
      <c r="P1286">
        <v>22.856033228151695</v>
      </c>
      <c r="Q1286">
        <v>22.86085700391877</v>
      </c>
      <c r="R1286">
        <v>22.876799753993044</v>
      </c>
      <c r="S1286">
        <v>22.902757217150803</v>
      </c>
      <c r="T1286">
        <v>22.930954511698172</v>
      </c>
      <c r="U1286">
        <v>22.922932144694851</v>
      </c>
      <c r="V1286">
        <v>22.903268263883792</v>
      </c>
      <c r="W1286">
        <v>22.928922324563946</v>
      </c>
      <c r="X1286">
        <v>22.949977313667127</v>
      </c>
      <c r="Y1286">
        <v>22.904365747454516</v>
      </c>
      <c r="Z1286">
        <v>22.826809890911562</v>
      </c>
      <c r="AA1286">
        <v>22.816041042903048</v>
      </c>
      <c r="AB1286">
        <v>22.783496792369753</v>
      </c>
      <c r="AC1286">
        <v>22.715072603983351</v>
      </c>
      <c r="AD1286">
        <v>22.65659037920825</v>
      </c>
      <c r="AE1286">
        <v>22.628412012209296</v>
      </c>
      <c r="AF1286">
        <v>22.553260617582339</v>
      </c>
      <c r="AG1286">
        <v>22.483546835710019</v>
      </c>
      <c r="AH1286">
        <v>22.492087655119516</v>
      </c>
      <c r="AI1286">
        <v>22.563435649045694</v>
      </c>
      <c r="AJ1286">
        <v>22.549314047233114</v>
      </c>
      <c r="AK1286">
        <v>22.564122799720469</v>
      </c>
      <c r="AL1286">
        <v>22.621739344790061</v>
      </c>
      <c r="AM1286">
        <v>22.55150496299623</v>
      </c>
      <c r="AN1286">
        <v>22.580975108444694</v>
      </c>
      <c r="AO1286">
        <v>22.60304646968418</v>
      </c>
      <c r="AP1286">
        <v>22.604397010557413</v>
      </c>
      <c r="AQ1286">
        <v>22.619051196082204</v>
      </c>
      <c r="AR1286">
        <v>22.53356737859929</v>
      </c>
      <c r="AS1286">
        <v>22.528429436845958</v>
      </c>
      <c r="AT1286">
        <v>22.551976548480486</v>
      </c>
      <c r="AU1286">
        <v>22.629816364224819</v>
      </c>
      <c r="AV1286">
        <v>22.620983116417449</v>
      </c>
      <c r="AW1286">
        <v>22.53690185656448</v>
      </c>
      <c r="AX1286">
        <v>22.265345951012591</v>
      </c>
      <c r="AY1286">
        <v>22.211385017865013</v>
      </c>
      <c r="AZ1286">
        <v>22.194358738216604</v>
      </c>
      <c r="BA1286">
        <v>22.185533448083081</v>
      </c>
      <c r="BB1286">
        <v>22.21441046342003</v>
      </c>
      <c r="BC1286">
        <v>22.218080209477645</v>
      </c>
      <c r="BD1286">
        <v>22.224749212077018</v>
      </c>
      <c r="BE1286">
        <v>22.040750818459681</v>
      </c>
      <c r="BF1286">
        <v>22.024985903469972</v>
      </c>
      <c r="BG1286">
        <v>22.03829084173892</v>
      </c>
      <c r="BH1286">
        <v>22.091966280205078</v>
      </c>
      <c r="BI1286">
        <v>22.11650951128172</v>
      </c>
      <c r="BJ1286">
        <v>22.156785577337818</v>
      </c>
      <c r="BK1286">
        <v>22.158073595750192</v>
      </c>
      <c r="BL1286">
        <v>22.17257471640411</v>
      </c>
      <c r="BM1286">
        <v>22.199668811036876</v>
      </c>
      <c r="BN1286">
        <v>22.271785682929821</v>
      </c>
      <c r="BO1286">
        <v>22.154495456837111</v>
      </c>
      <c r="BP1286">
        <v>22.056722775529384</v>
      </c>
      <c r="BQ1286">
        <v>21.991156475017789</v>
      </c>
      <c r="BR1286">
        <v>21.888589412614067</v>
      </c>
      <c r="BS1286">
        <v>21.875019132918187</v>
      </c>
      <c r="BT1286">
        <v>21.902668296740622</v>
      </c>
      <c r="BU1286">
        <v>21.915948974011787</v>
      </c>
      <c r="BV1286">
        <v>21.967705020056268</v>
      </c>
      <c r="BW1286">
        <v>22.0919961631093</v>
      </c>
      <c r="BX1286">
        <v>21.803715084293795</v>
      </c>
      <c r="BY1286">
        <v>21.796966027076273</v>
      </c>
      <c r="BZ1286">
        <v>21.931460125737022</v>
      </c>
      <c r="CA1286">
        <v>22.032748701111455</v>
      </c>
      <c r="CB1286">
        <v>22.043578500637366</v>
      </c>
      <c r="CC1286">
        <v>22.00990042331874</v>
      </c>
      <c r="CD1286">
        <v>22.062415082005767</v>
      </c>
      <c r="CE1286">
        <v>22.07924312445358</v>
      </c>
      <c r="CF1286">
        <v>22.109658357831137</v>
      </c>
      <c r="CG1286">
        <v>22.128938823233096</v>
      </c>
      <c r="CH1286">
        <v>22.182081356898049</v>
      </c>
      <c r="CI1286">
        <v>22.230201341102639</v>
      </c>
      <c r="CJ1286">
        <v>22.293996557483688</v>
      </c>
      <c r="CK1286">
        <v>22.361015902078307</v>
      </c>
      <c r="CL1286">
        <v>22.400786729410701</v>
      </c>
      <c r="CM1286">
        <v>22.474360962246394</v>
      </c>
      <c r="CN1286">
        <v>22.578022600409618</v>
      </c>
      <c r="CO1286">
        <v>22.614957631179827</v>
      </c>
      <c r="CP1286">
        <v>22.634259766030585</v>
      </c>
      <c r="CQ1286">
        <v>22.242382743356892</v>
      </c>
      <c r="CR1286">
        <v>22.472399208916087</v>
      </c>
      <c r="CS1286">
        <v>22.494341479261593</v>
      </c>
      <c r="CT1286">
        <v>22.535358536122043</v>
      </c>
      <c r="CU1286">
        <v>22.600207734593564</v>
      </c>
      <c r="CV1286">
        <v>22.644535477596957</v>
      </c>
      <c r="CW1286">
        <v>22.64305899609602</v>
      </c>
      <c r="CX1286">
        <f>AVERAGE(pipe_data__2[[#This Row],[u1,]:[u101]])</f>
        <v>22.419919506812043</v>
      </c>
      <c r="CY1286">
        <v>22.419919506812043</v>
      </c>
      <c r="CZ1286" s="17">
        <v>22.636398030042287</v>
      </c>
      <c r="DA1286" s="18"/>
    </row>
    <row r="1287" spans="1:105" x14ac:dyDescent="0.25">
      <c r="A1287">
        <v>0.28564282141070518</v>
      </c>
      <c r="B1287">
        <v>22.492893313707746</v>
      </c>
      <c r="C1287">
        <v>22.44349231174542</v>
      </c>
      <c r="D1287">
        <v>22.40219538456655</v>
      </c>
      <c r="E1287">
        <v>22.431900248953138</v>
      </c>
      <c r="F1287">
        <v>22.430953817608344</v>
      </c>
      <c r="G1287">
        <v>22.437833856926026</v>
      </c>
      <c r="H1287">
        <v>22.47243634189871</v>
      </c>
      <c r="I1287">
        <v>22.599900991238769</v>
      </c>
      <c r="J1287">
        <v>22.652535221015203</v>
      </c>
      <c r="K1287">
        <v>22.689115874845807</v>
      </c>
      <c r="L1287">
        <v>22.778015820685752</v>
      </c>
      <c r="M1287">
        <v>22.803345447413271</v>
      </c>
      <c r="N1287">
        <v>22.808352153055594</v>
      </c>
      <c r="O1287">
        <v>22.827930095188325</v>
      </c>
      <c r="P1287">
        <v>22.853025831095501</v>
      </c>
      <c r="Q1287">
        <v>22.85834396638997</v>
      </c>
      <c r="R1287">
        <v>22.873726436934184</v>
      </c>
      <c r="S1287">
        <v>22.89995758375419</v>
      </c>
      <c r="T1287">
        <v>22.928456716128832</v>
      </c>
      <c r="U1287">
        <v>22.920508249198477</v>
      </c>
      <c r="V1287">
        <v>22.900684594754615</v>
      </c>
      <c r="W1287">
        <v>22.926615477255691</v>
      </c>
      <c r="X1287">
        <v>22.947398792281593</v>
      </c>
      <c r="Y1287">
        <v>22.901240684786007</v>
      </c>
      <c r="Z1287">
        <v>22.82303216257894</v>
      </c>
      <c r="AA1287">
        <v>22.812751684525704</v>
      </c>
      <c r="AB1287">
        <v>22.779814329083358</v>
      </c>
      <c r="AC1287">
        <v>22.711044229134849</v>
      </c>
      <c r="AD1287">
        <v>22.652820894987769</v>
      </c>
      <c r="AE1287">
        <v>22.623524688261696</v>
      </c>
      <c r="AF1287">
        <v>22.548180351372345</v>
      </c>
      <c r="AG1287">
        <v>22.479735796579231</v>
      </c>
      <c r="AH1287">
        <v>22.488420276775294</v>
      </c>
      <c r="AI1287">
        <v>22.560439254012262</v>
      </c>
      <c r="AJ1287">
        <v>22.54634084481809</v>
      </c>
      <c r="AK1287">
        <v>22.561185052890838</v>
      </c>
      <c r="AL1287">
        <v>22.619338044937351</v>
      </c>
      <c r="AM1287">
        <v>22.54716075923255</v>
      </c>
      <c r="AN1287">
        <v>22.578675122792752</v>
      </c>
      <c r="AO1287">
        <v>22.600673065913977</v>
      </c>
      <c r="AP1287">
        <v>22.60239859399373</v>
      </c>
      <c r="AQ1287">
        <v>22.617041371206092</v>
      </c>
      <c r="AR1287">
        <v>22.530617470598145</v>
      </c>
      <c r="AS1287">
        <v>22.525288917199678</v>
      </c>
      <c r="AT1287">
        <v>22.549368075542375</v>
      </c>
      <c r="AU1287">
        <v>22.626674848455366</v>
      </c>
      <c r="AV1287">
        <v>22.61779463590182</v>
      </c>
      <c r="AW1287">
        <v>22.531615545711823</v>
      </c>
      <c r="AX1287">
        <v>22.259813785938793</v>
      </c>
      <c r="AY1287">
        <v>22.207268945367424</v>
      </c>
      <c r="AZ1287">
        <v>22.190029175395225</v>
      </c>
      <c r="BA1287">
        <v>22.18185439606712</v>
      </c>
      <c r="BB1287">
        <v>22.211198590652199</v>
      </c>
      <c r="BC1287">
        <v>22.214665788538994</v>
      </c>
      <c r="BD1287">
        <v>22.222009107308509</v>
      </c>
      <c r="BE1287">
        <v>22.036116117347571</v>
      </c>
      <c r="BF1287">
        <v>22.021288491540869</v>
      </c>
      <c r="BG1287">
        <v>22.035249675477289</v>
      </c>
      <c r="BH1287">
        <v>22.089264970960901</v>
      </c>
      <c r="BI1287">
        <v>22.114182548421727</v>
      </c>
      <c r="BJ1287">
        <v>22.154233982570876</v>
      </c>
      <c r="BK1287">
        <v>22.155570935272692</v>
      </c>
      <c r="BL1287">
        <v>22.170347047476756</v>
      </c>
      <c r="BM1287">
        <v>22.197725987243903</v>
      </c>
      <c r="BN1287">
        <v>22.270131146268422</v>
      </c>
      <c r="BO1287">
        <v>22.148986416917037</v>
      </c>
      <c r="BP1287">
        <v>22.051126870914302</v>
      </c>
      <c r="BQ1287">
        <v>21.986532242958976</v>
      </c>
      <c r="BR1287">
        <v>21.884894450956907</v>
      </c>
      <c r="BS1287">
        <v>21.871982304812441</v>
      </c>
      <c r="BT1287">
        <v>21.900047326786947</v>
      </c>
      <c r="BU1287">
        <v>21.913537233621106</v>
      </c>
      <c r="BV1287">
        <v>21.965679651110207</v>
      </c>
      <c r="BW1287">
        <v>22.089985640217751</v>
      </c>
      <c r="BX1287">
        <v>21.798527882187631</v>
      </c>
      <c r="BY1287">
        <v>21.793533655816542</v>
      </c>
      <c r="BZ1287">
        <v>21.929067680106812</v>
      </c>
      <c r="CA1287">
        <v>22.030156127438428</v>
      </c>
      <c r="CB1287">
        <v>22.040588087576999</v>
      </c>
      <c r="CC1287">
        <v>22.006856842934273</v>
      </c>
      <c r="CD1287">
        <v>22.059579053277826</v>
      </c>
      <c r="CE1287">
        <v>22.076612219681767</v>
      </c>
      <c r="CF1287">
        <v>22.107171920514336</v>
      </c>
      <c r="CG1287">
        <v>22.126729474886659</v>
      </c>
      <c r="CH1287">
        <v>22.180035536926514</v>
      </c>
      <c r="CI1287">
        <v>22.228092116766337</v>
      </c>
      <c r="CJ1287">
        <v>22.2921674554918</v>
      </c>
      <c r="CK1287">
        <v>22.359239680714023</v>
      </c>
      <c r="CL1287">
        <v>22.39911378597963</v>
      </c>
      <c r="CM1287">
        <v>22.47292413947596</v>
      </c>
      <c r="CN1287">
        <v>22.576678115183189</v>
      </c>
      <c r="CO1287">
        <v>22.613206650515668</v>
      </c>
      <c r="CP1287">
        <v>22.632415118199955</v>
      </c>
      <c r="CQ1287">
        <v>22.244218426116479</v>
      </c>
      <c r="CR1287">
        <v>22.470429703566037</v>
      </c>
      <c r="CS1287">
        <v>22.492153809883931</v>
      </c>
      <c r="CT1287">
        <v>22.533279228783716</v>
      </c>
      <c r="CU1287">
        <v>22.598162895355429</v>
      </c>
      <c r="CV1287">
        <v>22.642456223120067</v>
      </c>
      <c r="CW1287">
        <v>22.640926662139695</v>
      </c>
      <c r="CX1287">
        <f>AVERAGE(pipe_data__2[[#This Row],[u1,]:[u101]])</f>
        <v>22.417028405507171</v>
      </c>
      <c r="CY1287">
        <v>22.417028405507171</v>
      </c>
      <c r="CZ1287" s="16">
        <v>22.633466506026313</v>
      </c>
      <c r="DA1287" s="19"/>
    </row>
    <row r="1288" spans="1:105" x14ac:dyDescent="0.25">
      <c r="A1288">
        <v>0.2866433216608304</v>
      </c>
      <c r="B1288">
        <v>22.489585388894376</v>
      </c>
      <c r="C1288">
        <v>22.440455437673279</v>
      </c>
      <c r="D1288">
        <v>22.399335415420722</v>
      </c>
      <c r="E1288">
        <v>22.429127297599816</v>
      </c>
      <c r="F1288">
        <v>22.428022081690539</v>
      </c>
      <c r="G1288">
        <v>22.434956146037536</v>
      </c>
      <c r="H1288">
        <v>22.469608617228968</v>
      </c>
      <c r="I1288">
        <v>22.596865813382802</v>
      </c>
      <c r="J1288">
        <v>22.64966881664213</v>
      </c>
      <c r="K1288">
        <v>22.686335972925757</v>
      </c>
      <c r="L1288">
        <v>22.775354203734061</v>
      </c>
      <c r="M1288">
        <v>22.80075674154368</v>
      </c>
      <c r="N1288">
        <v>22.805868604622749</v>
      </c>
      <c r="O1288">
        <v>22.825504926039304</v>
      </c>
      <c r="P1288">
        <v>22.85001843403931</v>
      </c>
      <c r="Q1288">
        <v>22.855830928861174</v>
      </c>
      <c r="R1288">
        <v>22.870653119875325</v>
      </c>
      <c r="S1288">
        <v>22.897157950357574</v>
      </c>
      <c r="T1288">
        <v>22.925423094359086</v>
      </c>
      <c r="U1288">
        <v>22.918084353702099</v>
      </c>
      <c r="V1288">
        <v>22.898100925625439</v>
      </c>
      <c r="W1288">
        <v>22.92430862994744</v>
      </c>
      <c r="X1288">
        <v>22.944820270896059</v>
      </c>
      <c r="Y1288">
        <v>22.898115622117494</v>
      </c>
      <c r="Z1288">
        <v>22.819254434246321</v>
      </c>
      <c r="AA1288">
        <v>22.80946232614836</v>
      </c>
      <c r="AB1288">
        <v>22.776131865796959</v>
      </c>
      <c r="AC1288">
        <v>22.707015854286347</v>
      </c>
      <c r="AD1288">
        <v>22.649051410767292</v>
      </c>
      <c r="AE1288">
        <v>22.618637364314097</v>
      </c>
      <c r="AF1288">
        <v>22.543100085162347</v>
      </c>
      <c r="AG1288">
        <v>22.475924757448439</v>
      </c>
      <c r="AH1288">
        <v>22.484752898431072</v>
      </c>
      <c r="AI1288">
        <v>22.557442858978831</v>
      </c>
      <c r="AJ1288">
        <v>22.543367642403066</v>
      </c>
      <c r="AK1288">
        <v>22.558247306061205</v>
      </c>
      <c r="AL1288">
        <v>22.61693674508464</v>
      </c>
      <c r="AM1288">
        <v>22.542816555468871</v>
      </c>
      <c r="AN1288">
        <v>22.576375137140811</v>
      </c>
      <c r="AO1288">
        <v>22.59829966214377</v>
      </c>
      <c r="AP1288">
        <v>22.600400177430046</v>
      </c>
      <c r="AQ1288">
        <v>22.61503154632998</v>
      </c>
      <c r="AR1288">
        <v>22.527667562596999</v>
      </c>
      <c r="AS1288">
        <v>22.522148397553394</v>
      </c>
      <c r="AT1288">
        <v>22.546759602604261</v>
      </c>
      <c r="AU1288">
        <v>22.623533332685916</v>
      </c>
      <c r="AV1288">
        <v>22.614606155386188</v>
      </c>
      <c r="AW1288">
        <v>22.526329234859165</v>
      </c>
      <c r="AX1288">
        <v>22.254281620864994</v>
      </c>
      <c r="AY1288">
        <v>22.203152872869836</v>
      </c>
      <c r="AZ1288">
        <v>22.185699612573845</v>
      </c>
      <c r="BA1288">
        <v>22.178175344051159</v>
      </c>
      <c r="BB1288">
        <v>22.207986717884371</v>
      </c>
      <c r="BC1288">
        <v>22.211251367600344</v>
      </c>
      <c r="BD1288">
        <v>22.219269002540003</v>
      </c>
      <c r="BE1288">
        <v>22.031481416235465</v>
      </c>
      <c r="BF1288">
        <v>22.017591079611766</v>
      </c>
      <c r="BG1288">
        <v>22.032208509215661</v>
      </c>
      <c r="BH1288">
        <v>22.086563661716724</v>
      </c>
      <c r="BI1288">
        <v>22.111855585561734</v>
      </c>
      <c r="BJ1288">
        <v>22.15168238780393</v>
      </c>
      <c r="BK1288">
        <v>22.153068274795189</v>
      </c>
      <c r="BL1288">
        <v>22.168119378549406</v>
      </c>
      <c r="BM1288">
        <v>22.195615257497678</v>
      </c>
      <c r="BN1288">
        <v>22.268398376828372</v>
      </c>
      <c r="BO1288">
        <v>22.143477376996959</v>
      </c>
      <c r="BP1288">
        <v>22.045530966299221</v>
      </c>
      <c r="BQ1288">
        <v>21.98190801090016</v>
      </c>
      <c r="BR1288">
        <v>21.881199489299743</v>
      </c>
      <c r="BS1288">
        <v>21.868945476706696</v>
      </c>
      <c r="BT1288">
        <v>21.897426356833272</v>
      </c>
      <c r="BU1288">
        <v>21.911125493230422</v>
      </c>
      <c r="BV1288">
        <v>21.963654282164143</v>
      </c>
      <c r="BW1288">
        <v>22.087975117326199</v>
      </c>
      <c r="BX1288">
        <v>21.793340680081467</v>
      </c>
      <c r="BY1288">
        <v>21.790101284556812</v>
      </c>
      <c r="BZ1288">
        <v>21.926675234476601</v>
      </c>
      <c r="CA1288">
        <v>22.0275635537654</v>
      </c>
      <c r="CB1288">
        <v>22.037597674516629</v>
      </c>
      <c r="CC1288">
        <v>22.003813262549802</v>
      </c>
      <c r="CD1288">
        <v>22.056743024549885</v>
      </c>
      <c r="CE1288">
        <v>22.073981314909958</v>
      </c>
      <c r="CF1288">
        <v>22.104685483197539</v>
      </c>
      <c r="CG1288">
        <v>22.124520126540219</v>
      </c>
      <c r="CH1288">
        <v>22.177989716954979</v>
      </c>
      <c r="CI1288">
        <v>22.225982892430036</v>
      </c>
      <c r="CJ1288">
        <v>22.290338353499912</v>
      </c>
      <c r="CK1288">
        <v>22.357463459349738</v>
      </c>
      <c r="CL1288">
        <v>22.397440842548555</v>
      </c>
      <c r="CM1288">
        <v>22.471487316705527</v>
      </c>
      <c r="CN1288">
        <v>22.575333629956759</v>
      </c>
      <c r="CO1288">
        <v>22.611455669851509</v>
      </c>
      <c r="CP1288">
        <v>22.630570470369321</v>
      </c>
      <c r="CQ1288">
        <v>22.246054108876066</v>
      </c>
      <c r="CR1288">
        <v>22.468460198215986</v>
      </c>
      <c r="CS1288">
        <v>22.489966140506272</v>
      </c>
      <c r="CT1288">
        <v>22.531199921445388</v>
      </c>
      <c r="CU1288">
        <v>22.596118056117295</v>
      </c>
      <c r="CV1288">
        <v>22.640376968643178</v>
      </c>
      <c r="CW1288">
        <v>22.638794328183373</v>
      </c>
      <c r="CX1288">
        <f>AVERAGE(pipe_data__2[[#This Row],[u1,]:[u101]])</f>
        <v>22.414129484552994</v>
      </c>
      <c r="CY1288">
        <v>22.414129484552994</v>
      </c>
      <c r="CZ1288" s="17">
        <v>22.630525071094116</v>
      </c>
      <c r="DA1288" s="18"/>
    </row>
    <row r="1289" spans="1:105" x14ac:dyDescent="0.25">
      <c r="A1289">
        <v>0.28764382191095539</v>
      </c>
      <c r="B1289">
        <v>22.486277464081006</v>
      </c>
      <c r="C1289">
        <v>22.437418563601138</v>
      </c>
      <c r="D1289">
        <v>22.396475446274891</v>
      </c>
      <c r="E1289">
        <v>22.426354346246498</v>
      </c>
      <c r="F1289">
        <v>22.425090345772734</v>
      </c>
      <c r="G1289">
        <v>22.432078435149041</v>
      </c>
      <c r="H1289">
        <v>22.466780892559225</v>
      </c>
      <c r="I1289">
        <v>22.593830635526835</v>
      </c>
      <c r="J1289">
        <v>22.646802412269061</v>
      </c>
      <c r="K1289">
        <v>22.683556071005711</v>
      </c>
      <c r="L1289">
        <v>22.77269258678237</v>
      </c>
      <c r="M1289">
        <v>22.798168035674092</v>
      </c>
      <c r="N1289">
        <v>22.803385056189907</v>
      </c>
      <c r="O1289">
        <v>22.823079756890284</v>
      </c>
      <c r="P1289">
        <v>22.847011036983115</v>
      </c>
      <c r="Q1289">
        <v>22.853317891332374</v>
      </c>
      <c r="R1289">
        <v>22.867579802816469</v>
      </c>
      <c r="S1289">
        <v>22.894358316960961</v>
      </c>
      <c r="T1289">
        <v>22.922385477600987</v>
      </c>
      <c r="U1289">
        <v>22.915660458205721</v>
      </c>
      <c r="V1289">
        <v>22.895517256496262</v>
      </c>
      <c r="W1289">
        <v>22.922001782639185</v>
      </c>
      <c r="X1289">
        <v>22.942241749510529</v>
      </c>
      <c r="Y1289">
        <v>22.894990559448985</v>
      </c>
      <c r="Z1289">
        <v>22.815476705913703</v>
      </c>
      <c r="AA1289">
        <v>22.806172967771019</v>
      </c>
      <c r="AB1289">
        <v>22.772449402510563</v>
      </c>
      <c r="AC1289">
        <v>22.702987479437848</v>
      </c>
      <c r="AD1289">
        <v>22.645281926546811</v>
      </c>
      <c r="AE1289">
        <v>22.613750040366497</v>
      </c>
      <c r="AF1289">
        <v>22.538019818952357</v>
      </c>
      <c r="AG1289">
        <v>22.472113718317651</v>
      </c>
      <c r="AH1289">
        <v>22.48108552008685</v>
      </c>
      <c r="AI1289">
        <v>22.5544464639454</v>
      </c>
      <c r="AJ1289">
        <v>22.540394439988045</v>
      </c>
      <c r="AK1289">
        <v>22.555309559231574</v>
      </c>
      <c r="AL1289">
        <v>22.61453544523193</v>
      </c>
      <c r="AM1289">
        <v>22.538472351705192</v>
      </c>
      <c r="AN1289">
        <v>22.57407515148887</v>
      </c>
      <c r="AO1289">
        <v>22.595926258373566</v>
      </c>
      <c r="AP1289">
        <v>22.598401760866363</v>
      </c>
      <c r="AQ1289">
        <v>22.613021721453869</v>
      </c>
      <c r="AR1289">
        <v>22.524717654595854</v>
      </c>
      <c r="AS1289">
        <v>22.519007877907114</v>
      </c>
      <c r="AT1289">
        <v>22.544151129666151</v>
      </c>
      <c r="AU1289">
        <v>22.620391816916463</v>
      </c>
      <c r="AV1289">
        <v>22.611417674870559</v>
      </c>
      <c r="AW1289">
        <v>22.521042924006508</v>
      </c>
      <c r="AX1289">
        <v>22.248749455791195</v>
      </c>
      <c r="AY1289">
        <v>22.199036800372248</v>
      </c>
      <c r="AZ1289">
        <v>22.18137004975247</v>
      </c>
      <c r="BA1289">
        <v>22.174496292035197</v>
      </c>
      <c r="BB1289">
        <v>22.204774845116539</v>
      </c>
      <c r="BC1289">
        <v>22.207836946661697</v>
      </c>
      <c r="BD1289">
        <v>22.216528897771493</v>
      </c>
      <c r="BE1289">
        <v>22.026846715123355</v>
      </c>
      <c r="BF1289">
        <v>22.013893667682662</v>
      </c>
      <c r="BG1289">
        <v>22.029167342954032</v>
      </c>
      <c r="BH1289">
        <v>22.083862352472551</v>
      </c>
      <c r="BI1289">
        <v>22.109528622701742</v>
      </c>
      <c r="BJ1289">
        <v>22.149130793036989</v>
      </c>
      <c r="BK1289">
        <v>22.150565614317689</v>
      </c>
      <c r="BL1289">
        <v>22.165891709622052</v>
      </c>
      <c r="BM1289">
        <v>22.193353234682338</v>
      </c>
      <c r="BN1289">
        <v>22.266574786564153</v>
      </c>
      <c r="BO1289">
        <v>22.137968337076881</v>
      </c>
      <c r="BP1289">
        <v>22.03993506168414</v>
      </c>
      <c r="BQ1289">
        <v>21.977283778841343</v>
      </c>
      <c r="BR1289">
        <v>21.877504527642582</v>
      </c>
      <c r="BS1289">
        <v>21.86590864860095</v>
      </c>
      <c r="BT1289">
        <v>21.8948053868796</v>
      </c>
      <c r="BU1289">
        <v>21.908713752839741</v>
      </c>
      <c r="BV1289">
        <v>21.961628913218078</v>
      </c>
      <c r="BW1289">
        <v>22.08596459443465</v>
      </c>
      <c r="BX1289">
        <v>21.788153477975303</v>
      </c>
      <c r="BY1289">
        <v>21.786668913297081</v>
      </c>
      <c r="BZ1289">
        <v>21.924282788846391</v>
      </c>
      <c r="CA1289">
        <v>22.024970980092373</v>
      </c>
      <c r="CB1289">
        <v>22.034607261456262</v>
      </c>
      <c r="CC1289">
        <v>22.000769682165334</v>
      </c>
      <c r="CD1289">
        <v>22.053906995821944</v>
      </c>
      <c r="CE1289">
        <v>22.071350410138145</v>
      </c>
      <c r="CF1289">
        <v>22.102199045880738</v>
      </c>
      <c r="CG1289">
        <v>22.122310778193782</v>
      </c>
      <c r="CH1289">
        <v>22.175943896983444</v>
      </c>
      <c r="CI1289">
        <v>22.223873668093734</v>
      </c>
      <c r="CJ1289">
        <v>22.288509251508028</v>
      </c>
      <c r="CK1289">
        <v>22.35568723798545</v>
      </c>
      <c r="CL1289">
        <v>22.395767899117484</v>
      </c>
      <c r="CM1289">
        <v>22.470050493935098</v>
      </c>
      <c r="CN1289">
        <v>22.57398914473033</v>
      </c>
      <c r="CO1289">
        <v>22.60970468918735</v>
      </c>
      <c r="CP1289">
        <v>22.628725822538691</v>
      </c>
      <c r="CQ1289">
        <v>22.247889791635654</v>
      </c>
      <c r="CR1289">
        <v>22.466490692865939</v>
      </c>
      <c r="CS1289">
        <v>22.48777847112861</v>
      </c>
      <c r="CT1289">
        <v>22.529120614107065</v>
      </c>
      <c r="CU1289">
        <v>22.59407321687916</v>
      </c>
      <c r="CV1289">
        <v>22.638297714166288</v>
      </c>
      <c r="CW1289">
        <v>22.636661994227051</v>
      </c>
      <c r="CX1289">
        <f>AVERAGE(pipe_data__2[[#This Row],[u1,]:[u101]])</f>
        <v>22.411228102510012</v>
      </c>
      <c r="CY1289">
        <v>22.411228102510012</v>
      </c>
      <c r="CZ1289" s="16">
        <v>22.627578696027378</v>
      </c>
      <c r="DA1289" s="19"/>
    </row>
    <row r="1290" spans="1:105" x14ac:dyDescent="0.25">
      <c r="A1290">
        <v>0.28864432216108038</v>
      </c>
      <c r="B1290">
        <v>22.482969539267639</v>
      </c>
      <c r="C1290">
        <v>22.434381689528998</v>
      </c>
      <c r="D1290">
        <v>22.393615477129064</v>
      </c>
      <c r="E1290">
        <v>22.423556713285237</v>
      </c>
      <c r="F1290">
        <v>22.422158609854929</v>
      </c>
      <c r="G1290">
        <v>22.42920072426055</v>
      </c>
      <c r="H1290">
        <v>22.463953167889482</v>
      </c>
      <c r="I1290">
        <v>22.590795457670868</v>
      </c>
      <c r="J1290">
        <v>22.643936007895991</v>
      </c>
      <c r="K1290">
        <v>22.680776169085661</v>
      </c>
      <c r="L1290">
        <v>22.770030969830678</v>
      </c>
      <c r="M1290">
        <v>22.7955793298045</v>
      </c>
      <c r="N1290">
        <v>22.800901507757061</v>
      </c>
      <c r="O1290">
        <v>22.820654587741267</v>
      </c>
      <c r="P1290">
        <v>22.844003639926925</v>
      </c>
      <c r="Q1290">
        <v>22.850804853803574</v>
      </c>
      <c r="R1290">
        <v>22.864506485757609</v>
      </c>
      <c r="S1290">
        <v>22.891558683564348</v>
      </c>
      <c r="T1290">
        <v>22.919347860842887</v>
      </c>
      <c r="U1290">
        <v>22.913236562709344</v>
      </c>
      <c r="V1290">
        <v>22.892933587367086</v>
      </c>
      <c r="W1290">
        <v>22.919694935330934</v>
      </c>
      <c r="X1290">
        <v>22.939663228124996</v>
      </c>
      <c r="Y1290">
        <v>22.891865496780476</v>
      </c>
      <c r="Z1290">
        <v>22.811698977581081</v>
      </c>
      <c r="AA1290">
        <v>22.802883609393675</v>
      </c>
      <c r="AB1290">
        <v>22.768766939224168</v>
      </c>
      <c r="AC1290">
        <v>22.698959104589346</v>
      </c>
      <c r="AD1290">
        <v>22.641512442326334</v>
      </c>
      <c r="AE1290">
        <v>22.608862716418898</v>
      </c>
      <c r="AF1290">
        <v>22.532939552742363</v>
      </c>
      <c r="AG1290">
        <v>22.468302679186863</v>
      </c>
      <c r="AH1290">
        <v>22.477418141742628</v>
      </c>
      <c r="AI1290">
        <v>22.551450068911969</v>
      </c>
      <c r="AJ1290">
        <v>22.537421237573021</v>
      </c>
      <c r="AK1290">
        <v>22.552371812401944</v>
      </c>
      <c r="AL1290">
        <v>22.612134145379219</v>
      </c>
      <c r="AM1290">
        <v>22.534128147941512</v>
      </c>
      <c r="AN1290">
        <v>22.571775165836929</v>
      </c>
      <c r="AO1290">
        <v>22.593552854603363</v>
      </c>
      <c r="AP1290">
        <v>22.596365210224267</v>
      </c>
      <c r="AQ1290">
        <v>22.611011896577757</v>
      </c>
      <c r="AR1290">
        <v>22.521767746594708</v>
      </c>
      <c r="AS1290">
        <v>22.515867358260834</v>
      </c>
      <c r="AT1290">
        <v>22.541542656728041</v>
      </c>
      <c r="AU1290">
        <v>22.61725030114701</v>
      </c>
      <c r="AV1290">
        <v>22.60822919435493</v>
      </c>
      <c r="AW1290">
        <v>22.515756613153851</v>
      </c>
      <c r="AX1290">
        <v>22.243217290717396</v>
      </c>
      <c r="AY1290">
        <v>22.19492072787466</v>
      </c>
      <c r="AZ1290">
        <v>22.177040486931091</v>
      </c>
      <c r="BA1290">
        <v>22.17081724001924</v>
      </c>
      <c r="BB1290">
        <v>22.201562972348711</v>
      </c>
      <c r="BC1290">
        <v>22.204422525723047</v>
      </c>
      <c r="BD1290">
        <v>22.213788793002987</v>
      </c>
      <c r="BE1290">
        <v>22.022212014011249</v>
      </c>
      <c r="BF1290">
        <v>22.010196255753559</v>
      </c>
      <c r="BG1290">
        <v>22.026126176692401</v>
      </c>
      <c r="BH1290">
        <v>22.081161043228374</v>
      </c>
      <c r="BI1290">
        <v>22.107201659841746</v>
      </c>
      <c r="BJ1290">
        <v>22.146579198270047</v>
      </c>
      <c r="BK1290">
        <v>22.148062953840185</v>
      </c>
      <c r="BL1290">
        <v>22.163664040694698</v>
      </c>
      <c r="BM1290">
        <v>22.191091211866993</v>
      </c>
      <c r="BN1290">
        <v>22.26475119629993</v>
      </c>
      <c r="BO1290">
        <v>22.132459297156803</v>
      </c>
      <c r="BP1290">
        <v>22.034339157069059</v>
      </c>
      <c r="BQ1290">
        <v>21.972659546782531</v>
      </c>
      <c r="BR1290">
        <v>21.873809565985422</v>
      </c>
      <c r="BS1290">
        <v>21.862871820495204</v>
      </c>
      <c r="BT1290">
        <v>21.892184416925925</v>
      </c>
      <c r="BU1290">
        <v>21.906302012449061</v>
      </c>
      <c r="BV1290">
        <v>21.959603544272014</v>
      </c>
      <c r="BW1290">
        <v>22.083954071543097</v>
      </c>
      <c r="BX1290">
        <v>21.782966275869143</v>
      </c>
      <c r="BY1290">
        <v>21.783236542037351</v>
      </c>
      <c r="BZ1290">
        <v>21.92189034321618</v>
      </c>
      <c r="CA1290">
        <v>22.02237840641935</v>
      </c>
      <c r="CB1290">
        <v>22.031616848395895</v>
      </c>
      <c r="CC1290">
        <v>21.997726101780867</v>
      </c>
      <c r="CD1290">
        <v>22.051070967094006</v>
      </c>
      <c r="CE1290">
        <v>22.068719505366332</v>
      </c>
      <c r="CF1290">
        <v>22.099712608563941</v>
      </c>
      <c r="CG1290">
        <v>22.120101429847345</v>
      </c>
      <c r="CH1290">
        <v>22.173898077011909</v>
      </c>
      <c r="CI1290">
        <v>22.221764443757433</v>
      </c>
      <c r="CJ1290">
        <v>22.28668014951614</v>
      </c>
      <c r="CK1290">
        <v>22.353911016621165</v>
      </c>
      <c r="CL1290">
        <v>22.394094955686413</v>
      </c>
      <c r="CM1290">
        <v>22.468613671164665</v>
      </c>
      <c r="CN1290">
        <v>22.572644659503904</v>
      </c>
      <c r="CO1290">
        <v>22.607953708523191</v>
      </c>
      <c r="CP1290">
        <v>22.626881174708057</v>
      </c>
      <c r="CQ1290">
        <v>22.249725474395241</v>
      </c>
      <c r="CR1290">
        <v>22.464521187515889</v>
      </c>
      <c r="CS1290">
        <v>22.485590801750952</v>
      </c>
      <c r="CT1290">
        <v>22.527041306768737</v>
      </c>
      <c r="CU1290">
        <v>22.592028377641029</v>
      </c>
      <c r="CV1290">
        <v>22.636218459689399</v>
      </c>
      <c r="CW1290">
        <v>22.634529660270726</v>
      </c>
      <c r="CX1290">
        <f>AVERAGE(pipe_data__2[[#This Row],[u1,]:[u101]])</f>
        <v>22.408326092310155</v>
      </c>
      <c r="CY1290">
        <v>22.408326092310155</v>
      </c>
      <c r="CZ1290" s="17">
        <v>22.624627432631097</v>
      </c>
      <c r="DA1290" s="18"/>
    </row>
    <row r="1291" spans="1:105" x14ac:dyDescent="0.25">
      <c r="A1291">
        <v>0.28964482241120559</v>
      </c>
      <c r="B1291">
        <v>22.479661614454269</v>
      </c>
      <c r="C1291">
        <v>22.431344815456857</v>
      </c>
      <c r="D1291">
        <v>22.390755507983236</v>
      </c>
      <c r="E1291">
        <v>22.420138854235773</v>
      </c>
      <c r="F1291">
        <v>22.419226873937124</v>
      </c>
      <c r="G1291">
        <v>22.426323013372059</v>
      </c>
      <c r="H1291">
        <v>22.461125443219736</v>
      </c>
      <c r="I1291">
        <v>22.587760279814901</v>
      </c>
      <c r="J1291">
        <v>22.641069603522919</v>
      </c>
      <c r="K1291">
        <v>22.677996267165614</v>
      </c>
      <c r="L1291">
        <v>22.767369352878987</v>
      </c>
      <c r="M1291">
        <v>22.792990623934909</v>
      </c>
      <c r="N1291">
        <v>22.798417959324215</v>
      </c>
      <c r="O1291">
        <v>22.818229418592246</v>
      </c>
      <c r="P1291">
        <v>22.84099624287073</v>
      </c>
      <c r="Q1291">
        <v>22.848291816274777</v>
      </c>
      <c r="R1291">
        <v>22.861433168698749</v>
      </c>
      <c r="S1291">
        <v>22.888759050167732</v>
      </c>
      <c r="T1291">
        <v>22.916310244084787</v>
      </c>
      <c r="U1291">
        <v>22.910812667212969</v>
      </c>
      <c r="V1291">
        <v>22.890349918237909</v>
      </c>
      <c r="W1291">
        <v>22.91738808802268</v>
      </c>
      <c r="X1291">
        <v>22.937084706739462</v>
      </c>
      <c r="Y1291">
        <v>22.888740434111966</v>
      </c>
      <c r="Z1291">
        <v>22.807921249248462</v>
      </c>
      <c r="AA1291">
        <v>22.799594251016334</v>
      </c>
      <c r="AB1291">
        <v>22.765084475937769</v>
      </c>
      <c r="AC1291">
        <v>22.694930729740843</v>
      </c>
      <c r="AD1291">
        <v>22.637742958105854</v>
      </c>
      <c r="AE1291">
        <v>22.603975392471298</v>
      </c>
      <c r="AF1291">
        <v>22.527859286532369</v>
      </c>
      <c r="AG1291">
        <v>22.464491640056071</v>
      </c>
      <c r="AH1291">
        <v>22.473750763398407</v>
      </c>
      <c r="AI1291">
        <v>22.548453673878537</v>
      </c>
      <c r="AJ1291">
        <v>22.534448035157997</v>
      </c>
      <c r="AK1291">
        <v>22.549434065572314</v>
      </c>
      <c r="AL1291">
        <v>22.609732845526509</v>
      </c>
      <c r="AM1291">
        <v>22.529783944177833</v>
      </c>
      <c r="AN1291">
        <v>22.569475180184988</v>
      </c>
      <c r="AO1291">
        <v>22.59117945083316</v>
      </c>
      <c r="AP1291">
        <v>22.593974664793091</v>
      </c>
      <c r="AQ1291">
        <v>22.609002071701646</v>
      </c>
      <c r="AR1291">
        <v>22.518817838593563</v>
      </c>
      <c r="AS1291">
        <v>22.512726838614554</v>
      </c>
      <c r="AT1291">
        <v>22.538934183789927</v>
      </c>
      <c r="AU1291">
        <v>22.61410878537756</v>
      </c>
      <c r="AV1291">
        <v>22.605040713839301</v>
      </c>
      <c r="AW1291">
        <v>22.510470302301194</v>
      </c>
      <c r="AX1291">
        <v>22.237685125643594</v>
      </c>
      <c r="AY1291">
        <v>22.190457515281565</v>
      </c>
      <c r="AZ1291">
        <v>22.172710924109712</v>
      </c>
      <c r="BA1291">
        <v>22.167138188003278</v>
      </c>
      <c r="BB1291">
        <v>22.198351099580879</v>
      </c>
      <c r="BC1291">
        <v>22.201008104784396</v>
      </c>
      <c r="BD1291">
        <v>22.211048688234481</v>
      </c>
      <c r="BE1291">
        <v>22.017577312899139</v>
      </c>
      <c r="BF1291">
        <v>22.006498843824456</v>
      </c>
      <c r="BG1291">
        <v>22.023085010430773</v>
      </c>
      <c r="BH1291">
        <v>22.078459733984197</v>
      </c>
      <c r="BI1291">
        <v>22.104874696981753</v>
      </c>
      <c r="BJ1291">
        <v>22.144027603503101</v>
      </c>
      <c r="BK1291">
        <v>22.145560293362681</v>
      </c>
      <c r="BL1291">
        <v>22.161436371767348</v>
      </c>
      <c r="BM1291">
        <v>22.188829189051653</v>
      </c>
      <c r="BN1291">
        <v>22.26292760603571</v>
      </c>
      <c r="BO1291">
        <v>22.126950257236729</v>
      </c>
      <c r="BP1291">
        <v>22.028743252453978</v>
      </c>
      <c r="BQ1291">
        <v>21.968035314723714</v>
      </c>
      <c r="BR1291">
        <v>21.870114604328258</v>
      </c>
      <c r="BS1291">
        <v>21.859834992389455</v>
      </c>
      <c r="BT1291">
        <v>21.88956344697225</v>
      </c>
      <c r="BU1291">
        <v>21.903890272058376</v>
      </c>
      <c r="BV1291">
        <v>21.957578175325949</v>
      </c>
      <c r="BW1291">
        <v>22.081943548651545</v>
      </c>
      <c r="BX1291">
        <v>21.777779073762979</v>
      </c>
      <c r="BY1291">
        <v>21.77980417077762</v>
      </c>
      <c r="BZ1291">
        <v>21.919497897585966</v>
      </c>
      <c r="CA1291">
        <v>22.019785832746322</v>
      </c>
      <c r="CB1291">
        <v>22.028626435335525</v>
      </c>
      <c r="CC1291">
        <v>21.994682521396399</v>
      </c>
      <c r="CD1291">
        <v>22.048234938366065</v>
      </c>
      <c r="CE1291">
        <v>22.066088600594519</v>
      </c>
      <c r="CF1291">
        <v>22.09722617124714</v>
      </c>
      <c r="CG1291">
        <v>22.117892081500909</v>
      </c>
      <c r="CH1291">
        <v>22.171852257040374</v>
      </c>
      <c r="CI1291">
        <v>22.219655219421131</v>
      </c>
      <c r="CJ1291">
        <v>22.284851047524253</v>
      </c>
      <c r="CK1291">
        <v>22.352134795256877</v>
      </c>
      <c r="CL1291">
        <v>22.392422012255338</v>
      </c>
      <c r="CM1291">
        <v>22.467176848394232</v>
      </c>
      <c r="CN1291">
        <v>22.571300174277475</v>
      </c>
      <c r="CO1291">
        <v>22.606202727859028</v>
      </c>
      <c r="CP1291">
        <v>22.625036526877427</v>
      </c>
      <c r="CQ1291">
        <v>22.251561157154828</v>
      </c>
      <c r="CR1291">
        <v>22.462551682165838</v>
      </c>
      <c r="CS1291">
        <v>22.48340313237329</v>
      </c>
      <c r="CT1291">
        <v>22.52496199943041</v>
      </c>
      <c r="CU1291">
        <v>22.589847936823823</v>
      </c>
      <c r="CV1291">
        <v>22.634139205212509</v>
      </c>
      <c r="CW1291">
        <v>22.632397326314404</v>
      </c>
      <c r="CX1291">
        <f>AVERAGE(pipe_data__2[[#This Row],[u1,]:[u101]])</f>
        <v>22.405409512484781</v>
      </c>
      <c r="CY1291">
        <v>22.405409512484781</v>
      </c>
      <c r="CZ1291" s="16">
        <v>22.621652768120725</v>
      </c>
      <c r="DA1291" s="19"/>
    </row>
    <row r="1292" spans="1:105" x14ac:dyDescent="0.25">
      <c r="A1292">
        <v>0.29064532266133059</v>
      </c>
      <c r="B1292">
        <v>22.476353689640902</v>
      </c>
      <c r="C1292">
        <v>22.428307941384716</v>
      </c>
      <c r="D1292">
        <v>22.387895538837409</v>
      </c>
      <c r="E1292">
        <v>22.41672099518631</v>
      </c>
      <c r="F1292">
        <v>22.416295138019319</v>
      </c>
      <c r="G1292">
        <v>22.423445302483564</v>
      </c>
      <c r="H1292">
        <v>22.458297718549993</v>
      </c>
      <c r="I1292">
        <v>22.584725101958934</v>
      </c>
      <c r="J1292">
        <v>22.638203199149849</v>
      </c>
      <c r="K1292">
        <v>22.675216365245564</v>
      </c>
      <c r="L1292">
        <v>22.764707735927296</v>
      </c>
      <c r="M1292">
        <v>22.790401918065317</v>
      </c>
      <c r="N1292">
        <v>22.79593441089137</v>
      </c>
      <c r="O1292">
        <v>22.815804249443229</v>
      </c>
      <c r="P1292">
        <v>22.837988845814539</v>
      </c>
      <c r="Q1292">
        <v>22.845778778745977</v>
      </c>
      <c r="R1292">
        <v>22.858359851639893</v>
      </c>
      <c r="S1292">
        <v>22.885959416771119</v>
      </c>
      <c r="T1292">
        <v>22.913272627326688</v>
      </c>
      <c r="U1292">
        <v>22.908388771716591</v>
      </c>
      <c r="V1292">
        <v>22.887766249108736</v>
      </c>
      <c r="W1292">
        <v>22.915081240714429</v>
      </c>
      <c r="X1292">
        <v>22.934506185353928</v>
      </c>
      <c r="Y1292">
        <v>22.885615371443457</v>
      </c>
      <c r="Z1292">
        <v>22.80414352091584</v>
      </c>
      <c r="AA1292">
        <v>22.79630489263899</v>
      </c>
      <c r="AB1292">
        <v>22.761402012651374</v>
      </c>
      <c r="AC1292">
        <v>22.690902354892344</v>
      </c>
      <c r="AD1292">
        <v>22.633973473885376</v>
      </c>
      <c r="AE1292">
        <v>22.599088068523699</v>
      </c>
      <c r="AF1292">
        <v>22.522779020322375</v>
      </c>
      <c r="AG1292">
        <v>22.460680600925283</v>
      </c>
      <c r="AH1292">
        <v>22.470083385054185</v>
      </c>
      <c r="AI1292">
        <v>22.545457278845106</v>
      </c>
      <c r="AJ1292">
        <v>22.531474832742973</v>
      </c>
      <c r="AK1292">
        <v>22.54649631874268</v>
      </c>
      <c r="AL1292">
        <v>22.607331545673802</v>
      </c>
      <c r="AM1292">
        <v>22.525439740414154</v>
      </c>
      <c r="AN1292">
        <v>22.567175194533046</v>
      </c>
      <c r="AO1292">
        <v>22.588806047062953</v>
      </c>
      <c r="AP1292">
        <v>22.591584119361912</v>
      </c>
      <c r="AQ1292">
        <v>22.606992246825534</v>
      </c>
      <c r="AR1292">
        <v>22.515867930592421</v>
      </c>
      <c r="AS1292">
        <v>22.509586318968275</v>
      </c>
      <c r="AT1292">
        <v>22.536325710851813</v>
      </c>
      <c r="AU1292">
        <v>22.610967269608107</v>
      </c>
      <c r="AV1292">
        <v>22.601852233323672</v>
      </c>
      <c r="AW1292">
        <v>22.50518399144854</v>
      </c>
      <c r="AX1292">
        <v>22.232152960569795</v>
      </c>
      <c r="AY1292">
        <v>22.185661820245517</v>
      </c>
      <c r="AZ1292">
        <v>22.168381361288336</v>
      </c>
      <c r="BA1292">
        <v>22.163459135987317</v>
      </c>
      <c r="BB1292">
        <v>22.195139226813051</v>
      </c>
      <c r="BC1292">
        <v>22.197593683845746</v>
      </c>
      <c r="BD1292">
        <v>22.208308583465971</v>
      </c>
      <c r="BE1292">
        <v>22.012942611787029</v>
      </c>
      <c r="BF1292">
        <v>22.002801431895353</v>
      </c>
      <c r="BG1292">
        <v>22.020043844169145</v>
      </c>
      <c r="BH1292">
        <v>22.07575842474002</v>
      </c>
      <c r="BI1292">
        <v>22.10254773412176</v>
      </c>
      <c r="BJ1292">
        <v>22.141476008736159</v>
      </c>
      <c r="BK1292">
        <v>22.143057632885181</v>
      </c>
      <c r="BL1292">
        <v>22.159208702839994</v>
      </c>
      <c r="BM1292">
        <v>22.186567166236308</v>
      </c>
      <c r="BN1292">
        <v>22.261104015771487</v>
      </c>
      <c r="BO1292">
        <v>22.121441217316651</v>
      </c>
      <c r="BP1292">
        <v>22.023147347838897</v>
      </c>
      <c r="BQ1292">
        <v>21.96222927579969</v>
      </c>
      <c r="BR1292">
        <v>21.866419642671094</v>
      </c>
      <c r="BS1292">
        <v>21.85679816428371</v>
      </c>
      <c r="BT1292">
        <v>21.886942477018575</v>
      </c>
      <c r="BU1292">
        <v>21.901478531667696</v>
      </c>
      <c r="BV1292">
        <v>21.955552806379888</v>
      </c>
      <c r="BW1292">
        <v>22.079933025759996</v>
      </c>
      <c r="BX1292">
        <v>21.772591871656815</v>
      </c>
      <c r="BY1292">
        <v>21.776371799517889</v>
      </c>
      <c r="BZ1292">
        <v>21.917105451955756</v>
      </c>
      <c r="CA1292">
        <v>22.017193259073295</v>
      </c>
      <c r="CB1292">
        <v>22.025636022275158</v>
      </c>
      <c r="CC1292">
        <v>21.991638941011932</v>
      </c>
      <c r="CD1292">
        <v>22.045398909638124</v>
      </c>
      <c r="CE1292">
        <v>22.063457695822709</v>
      </c>
      <c r="CF1292">
        <v>22.094739733930343</v>
      </c>
      <c r="CG1292">
        <v>22.115682733154472</v>
      </c>
      <c r="CH1292">
        <v>22.169806437068839</v>
      </c>
      <c r="CI1292">
        <v>22.21754599508483</v>
      </c>
      <c r="CJ1292">
        <v>22.283021945532369</v>
      </c>
      <c r="CK1292">
        <v>22.350358573892592</v>
      </c>
      <c r="CL1292">
        <v>22.390749068824267</v>
      </c>
      <c r="CM1292">
        <v>22.465740025623802</v>
      </c>
      <c r="CN1292">
        <v>22.569955689051046</v>
      </c>
      <c r="CO1292">
        <v>22.604451747194869</v>
      </c>
      <c r="CP1292">
        <v>22.623191879046793</v>
      </c>
      <c r="CQ1292">
        <v>22.253396839914416</v>
      </c>
      <c r="CR1292">
        <v>22.460582176815791</v>
      </c>
      <c r="CS1292">
        <v>22.481215462995632</v>
      </c>
      <c r="CT1292">
        <v>22.522882692092086</v>
      </c>
      <c r="CU1292">
        <v>22.587246334403794</v>
      </c>
      <c r="CV1292">
        <v>22.63205995073562</v>
      </c>
      <c r="CW1292">
        <v>22.630176227717737</v>
      </c>
      <c r="CX1292">
        <f>AVERAGE(pipe_data__2[[#This Row],[u1,]:[u101]])</f>
        <v>22.402472690503892</v>
      </c>
      <c r="CY1292">
        <v>22.402472690503892</v>
      </c>
      <c r="CZ1292" s="17">
        <v>22.618636378175246</v>
      </c>
      <c r="DA1292" s="18"/>
    </row>
    <row r="1293" spans="1:105" x14ac:dyDescent="0.25">
      <c r="A1293">
        <v>0.29164582291145558</v>
      </c>
      <c r="B1293">
        <v>22.473045764827532</v>
      </c>
      <c r="C1293">
        <v>22.425271067312575</v>
      </c>
      <c r="D1293">
        <v>22.385035569691581</v>
      </c>
      <c r="E1293">
        <v>22.413303136136847</v>
      </c>
      <c r="F1293">
        <v>22.413363402101517</v>
      </c>
      <c r="G1293">
        <v>22.420567591595074</v>
      </c>
      <c r="H1293">
        <v>22.45546999388025</v>
      </c>
      <c r="I1293">
        <v>22.581689924102967</v>
      </c>
      <c r="J1293">
        <v>22.63533679477678</v>
      </c>
      <c r="K1293">
        <v>22.672436463325518</v>
      </c>
      <c r="L1293">
        <v>22.762046118975604</v>
      </c>
      <c r="M1293">
        <v>22.787813212195726</v>
      </c>
      <c r="N1293">
        <v>22.793450862458528</v>
      </c>
      <c r="O1293">
        <v>22.813379080294208</v>
      </c>
      <c r="P1293">
        <v>22.834981448758345</v>
      </c>
      <c r="Q1293">
        <v>22.843265741217181</v>
      </c>
      <c r="R1293">
        <v>22.855286534581033</v>
      </c>
      <c r="S1293">
        <v>22.883159783374506</v>
      </c>
      <c r="T1293">
        <v>22.910235010568588</v>
      </c>
      <c r="U1293">
        <v>22.905964876220214</v>
      </c>
      <c r="V1293">
        <v>22.88518257997956</v>
      </c>
      <c r="W1293">
        <v>22.912774393406174</v>
      </c>
      <c r="X1293">
        <v>22.931927663968398</v>
      </c>
      <c r="Y1293">
        <v>22.882490308774944</v>
      </c>
      <c r="Z1293">
        <v>22.800365792583221</v>
      </c>
      <c r="AA1293">
        <v>22.793015534261649</v>
      </c>
      <c r="AB1293">
        <v>22.757719549364978</v>
      </c>
      <c r="AC1293">
        <v>22.686873980043842</v>
      </c>
      <c r="AD1293">
        <v>22.630203989664899</v>
      </c>
      <c r="AE1293">
        <v>22.594200744576099</v>
      </c>
      <c r="AF1293">
        <v>22.517698754112381</v>
      </c>
      <c r="AG1293">
        <v>22.456869561794495</v>
      </c>
      <c r="AH1293">
        <v>22.466416006709967</v>
      </c>
      <c r="AI1293">
        <v>22.542460883811675</v>
      </c>
      <c r="AJ1293">
        <v>22.528501630327948</v>
      </c>
      <c r="AK1293">
        <v>22.543558571913049</v>
      </c>
      <c r="AL1293">
        <v>22.604930245821091</v>
      </c>
      <c r="AM1293">
        <v>22.521095536650474</v>
      </c>
      <c r="AN1293">
        <v>22.564875208881105</v>
      </c>
      <c r="AO1293">
        <v>22.586432643292749</v>
      </c>
      <c r="AP1293">
        <v>22.589193573930736</v>
      </c>
      <c r="AQ1293">
        <v>22.604794468622991</v>
      </c>
      <c r="AR1293">
        <v>22.512918022591276</v>
      </c>
      <c r="AS1293">
        <v>22.506445799321995</v>
      </c>
      <c r="AT1293">
        <v>22.533717237913702</v>
      </c>
      <c r="AU1293">
        <v>22.607825753838654</v>
      </c>
      <c r="AV1293">
        <v>22.598663752808044</v>
      </c>
      <c r="AW1293">
        <v>22.499897680595883</v>
      </c>
      <c r="AX1293">
        <v>22.226620795495997</v>
      </c>
      <c r="AY1293">
        <v>22.180866125209473</v>
      </c>
      <c r="AZ1293">
        <v>22.164051798466957</v>
      </c>
      <c r="BA1293">
        <v>22.159780083971356</v>
      </c>
      <c r="BB1293">
        <v>22.19192735404522</v>
      </c>
      <c r="BC1293">
        <v>22.194179262907099</v>
      </c>
      <c r="BD1293">
        <v>22.205568478697465</v>
      </c>
      <c r="BE1293">
        <v>22.008307910674922</v>
      </c>
      <c r="BF1293">
        <v>21.99910401996625</v>
      </c>
      <c r="BG1293">
        <v>22.017002677907513</v>
      </c>
      <c r="BH1293">
        <v>22.073057115495843</v>
      </c>
      <c r="BI1293">
        <v>22.100220771261768</v>
      </c>
      <c r="BJ1293">
        <v>22.138924413969214</v>
      </c>
      <c r="BK1293">
        <v>22.140554972407678</v>
      </c>
      <c r="BL1293">
        <v>22.156981033912643</v>
      </c>
      <c r="BM1293">
        <v>22.184305143420968</v>
      </c>
      <c r="BN1293">
        <v>22.259280425507267</v>
      </c>
      <c r="BO1293">
        <v>22.115932177396573</v>
      </c>
      <c r="BP1293">
        <v>22.017551443223816</v>
      </c>
      <c r="BQ1293">
        <v>21.956179940164763</v>
      </c>
      <c r="BR1293">
        <v>21.862724681013933</v>
      </c>
      <c r="BS1293">
        <v>21.853761336177968</v>
      </c>
      <c r="BT1293">
        <v>21.884321507064904</v>
      </c>
      <c r="BU1293">
        <v>21.899066791277015</v>
      </c>
      <c r="BV1293">
        <v>21.953527437433824</v>
      </c>
      <c r="BW1293">
        <v>22.077922502868443</v>
      </c>
      <c r="BX1293">
        <v>21.767404669550654</v>
      </c>
      <c r="BY1293">
        <v>21.772939428258159</v>
      </c>
      <c r="BZ1293">
        <v>21.914713006325545</v>
      </c>
      <c r="CA1293">
        <v>22.014600685400268</v>
      </c>
      <c r="CB1293">
        <v>22.022645609214791</v>
      </c>
      <c r="CC1293">
        <v>21.988595360627464</v>
      </c>
      <c r="CD1293">
        <v>22.042562880910182</v>
      </c>
      <c r="CE1293">
        <v>22.060826791050896</v>
      </c>
      <c r="CF1293">
        <v>22.092253296613542</v>
      </c>
      <c r="CG1293">
        <v>22.113473384808035</v>
      </c>
      <c r="CH1293">
        <v>22.167760617097304</v>
      </c>
      <c r="CI1293">
        <v>22.215436770748529</v>
      </c>
      <c r="CJ1293">
        <v>22.281192843540481</v>
      </c>
      <c r="CK1293">
        <v>22.348582352528307</v>
      </c>
      <c r="CL1293">
        <v>22.389076125393196</v>
      </c>
      <c r="CM1293">
        <v>22.464303202853369</v>
      </c>
      <c r="CN1293">
        <v>22.568611203824616</v>
      </c>
      <c r="CO1293">
        <v>22.60270076653071</v>
      </c>
      <c r="CP1293">
        <v>22.621347231216163</v>
      </c>
      <c r="CQ1293">
        <v>22.255232522674003</v>
      </c>
      <c r="CR1293">
        <v>22.45861267146574</v>
      </c>
      <c r="CS1293">
        <v>22.47902779361797</v>
      </c>
      <c r="CT1293">
        <v>22.520803384753759</v>
      </c>
      <c r="CU1293">
        <v>22.584644731983765</v>
      </c>
      <c r="CV1293">
        <v>22.62998069625873</v>
      </c>
      <c r="CW1293">
        <v>22.627613278650166</v>
      </c>
      <c r="CX1293">
        <f>AVERAGE(pipe_data__2[[#This Row],[u1,]:[u101]])</f>
        <v>22.399528137517919</v>
      </c>
      <c r="CY1293">
        <v>22.399528137517919</v>
      </c>
      <c r="CZ1293" s="16">
        <v>22.615572586227554</v>
      </c>
      <c r="DA1293" s="19"/>
    </row>
    <row r="1294" spans="1:105" x14ac:dyDescent="0.25">
      <c r="A1294">
        <v>0.29264632316158079</v>
      </c>
      <c r="B1294">
        <v>22.469737840014162</v>
      </c>
      <c r="C1294">
        <v>22.422234193240435</v>
      </c>
      <c r="D1294">
        <v>22.38217560054575</v>
      </c>
      <c r="E1294">
        <v>22.409885277087383</v>
      </c>
      <c r="F1294">
        <v>22.410431666183712</v>
      </c>
      <c r="G1294">
        <v>22.417689880706583</v>
      </c>
      <c r="H1294">
        <v>22.452642269210507</v>
      </c>
      <c r="I1294">
        <v>22.578654746247</v>
      </c>
      <c r="J1294">
        <v>22.632470390403707</v>
      </c>
      <c r="K1294">
        <v>22.669656561405468</v>
      </c>
      <c r="L1294">
        <v>22.759384502023913</v>
      </c>
      <c r="M1294">
        <v>22.785224506326134</v>
      </c>
      <c r="N1294">
        <v>22.790967314025682</v>
      </c>
      <c r="O1294">
        <v>22.810953911145191</v>
      </c>
      <c r="P1294">
        <v>22.831974051702154</v>
      </c>
      <c r="Q1294">
        <v>22.840752703688381</v>
      </c>
      <c r="R1294">
        <v>22.852213217522173</v>
      </c>
      <c r="S1294">
        <v>22.880360149977889</v>
      </c>
      <c r="T1294">
        <v>22.907197393810488</v>
      </c>
      <c r="U1294">
        <v>22.903540980723836</v>
      </c>
      <c r="V1294">
        <v>22.882598910850383</v>
      </c>
      <c r="W1294">
        <v>22.910467546097923</v>
      </c>
      <c r="X1294">
        <v>22.929349142582865</v>
      </c>
      <c r="Y1294">
        <v>22.879365246106435</v>
      </c>
      <c r="Z1294">
        <v>22.796588064250603</v>
      </c>
      <c r="AA1294">
        <v>22.789726175884304</v>
      </c>
      <c r="AB1294">
        <v>22.754037086078579</v>
      </c>
      <c r="AC1294">
        <v>22.68284560519534</v>
      </c>
      <c r="AD1294">
        <v>22.626434505444418</v>
      </c>
      <c r="AE1294">
        <v>22.589313420628496</v>
      </c>
      <c r="AF1294">
        <v>22.512618487902387</v>
      </c>
      <c r="AG1294">
        <v>22.453058522663703</v>
      </c>
      <c r="AH1294">
        <v>22.462748628365745</v>
      </c>
      <c r="AI1294">
        <v>22.539464488778243</v>
      </c>
      <c r="AJ1294">
        <v>22.525528427912924</v>
      </c>
      <c r="AK1294">
        <v>22.540620825083419</v>
      </c>
      <c r="AL1294">
        <v>22.60252894596838</v>
      </c>
      <c r="AM1294">
        <v>22.516751332886795</v>
      </c>
      <c r="AN1294">
        <v>22.562575223229164</v>
      </c>
      <c r="AO1294">
        <v>22.584059239522546</v>
      </c>
      <c r="AP1294">
        <v>22.586803028499556</v>
      </c>
      <c r="AQ1294">
        <v>22.602417726656846</v>
      </c>
      <c r="AR1294">
        <v>22.50996811459013</v>
      </c>
      <c r="AS1294">
        <v>22.503305279675715</v>
      </c>
      <c r="AT1294">
        <v>22.531099068662119</v>
      </c>
      <c r="AU1294">
        <v>22.604684238069201</v>
      </c>
      <c r="AV1294">
        <v>22.595475272292415</v>
      </c>
      <c r="AW1294">
        <v>22.494611369743225</v>
      </c>
      <c r="AX1294">
        <v>22.221088630422198</v>
      </c>
      <c r="AY1294">
        <v>22.176070430173421</v>
      </c>
      <c r="AZ1294">
        <v>22.159722235645578</v>
      </c>
      <c r="BA1294">
        <v>22.156101031955394</v>
      </c>
      <c r="BB1294">
        <v>22.188715481277391</v>
      </c>
      <c r="BC1294">
        <v>22.190764841968448</v>
      </c>
      <c r="BD1294">
        <v>22.202828373928956</v>
      </c>
      <c r="BE1294">
        <v>22.003673209562812</v>
      </c>
      <c r="BF1294">
        <v>21.995406608037147</v>
      </c>
      <c r="BG1294">
        <v>22.013961511645885</v>
      </c>
      <c r="BH1294">
        <v>22.070355806251666</v>
      </c>
      <c r="BI1294">
        <v>22.097893808401771</v>
      </c>
      <c r="BJ1294">
        <v>22.136372819202272</v>
      </c>
      <c r="BK1294">
        <v>22.138052311930174</v>
      </c>
      <c r="BL1294">
        <v>22.154753364985289</v>
      </c>
      <c r="BM1294">
        <v>22.182043120605627</v>
      </c>
      <c r="BN1294">
        <v>22.257456835243048</v>
      </c>
      <c r="BO1294">
        <v>22.110423137476495</v>
      </c>
      <c r="BP1294">
        <v>22.011955538608735</v>
      </c>
      <c r="BQ1294">
        <v>21.950130604529836</v>
      </c>
      <c r="BR1294">
        <v>21.859029719356769</v>
      </c>
      <c r="BS1294">
        <v>21.850724508072219</v>
      </c>
      <c r="BT1294">
        <v>21.881700537111229</v>
      </c>
      <c r="BU1294">
        <v>21.896655050886334</v>
      </c>
      <c r="BV1294">
        <v>21.951502068487759</v>
      </c>
      <c r="BW1294">
        <v>22.07591197997689</v>
      </c>
      <c r="BX1294">
        <v>21.76221746744449</v>
      </c>
      <c r="BY1294">
        <v>21.769507056998428</v>
      </c>
      <c r="BZ1294">
        <v>21.912320560695335</v>
      </c>
      <c r="CA1294">
        <v>22.012008111727241</v>
      </c>
      <c r="CB1294">
        <v>22.019655196154421</v>
      </c>
      <c r="CC1294">
        <v>21.985551780242997</v>
      </c>
      <c r="CD1294">
        <v>22.039726852182241</v>
      </c>
      <c r="CE1294">
        <v>22.058195886279083</v>
      </c>
      <c r="CF1294">
        <v>22.089766859296745</v>
      </c>
      <c r="CG1294">
        <v>22.111264036461598</v>
      </c>
      <c r="CH1294">
        <v>22.165714797125769</v>
      </c>
      <c r="CI1294">
        <v>22.213327546412227</v>
      </c>
      <c r="CJ1294">
        <v>22.279363741548597</v>
      </c>
      <c r="CK1294">
        <v>22.346806131164019</v>
      </c>
      <c r="CL1294">
        <v>22.387403181962121</v>
      </c>
      <c r="CM1294">
        <v>22.462866380082936</v>
      </c>
      <c r="CN1294">
        <v>22.567266718598187</v>
      </c>
      <c r="CO1294">
        <v>22.60094978586655</v>
      </c>
      <c r="CP1294">
        <v>22.619502583385529</v>
      </c>
      <c r="CQ1294">
        <v>22.257068205433587</v>
      </c>
      <c r="CR1294">
        <v>22.45664316611569</v>
      </c>
      <c r="CS1294">
        <v>22.476840124240312</v>
      </c>
      <c r="CT1294">
        <v>22.518724077415431</v>
      </c>
      <c r="CU1294">
        <v>22.582043129563736</v>
      </c>
      <c r="CV1294">
        <v>22.627573321440643</v>
      </c>
      <c r="CW1294">
        <v>22.625050329582589</v>
      </c>
      <c r="CX1294">
        <f>AVERAGE(pipe_data__2[[#This Row],[u1,]:[u101]])</f>
        <v>22.396578416727767</v>
      </c>
      <c r="CY1294">
        <v>22.396578416727767</v>
      </c>
      <c r="CZ1294" s="17">
        <v>22.612506530088481</v>
      </c>
      <c r="DA1294" s="18"/>
    </row>
    <row r="1295" spans="1:105" x14ac:dyDescent="0.25">
      <c r="A1295">
        <v>0.29364682341170578</v>
      </c>
      <c r="B1295">
        <v>22.466429915200795</v>
      </c>
      <c r="C1295">
        <v>22.419197319168294</v>
      </c>
      <c r="D1295">
        <v>22.379315631399923</v>
      </c>
      <c r="E1295">
        <v>22.406467418037924</v>
      </c>
      <c r="F1295">
        <v>22.407499930265907</v>
      </c>
      <c r="G1295">
        <v>22.414812169818092</v>
      </c>
      <c r="H1295">
        <v>22.449814544540764</v>
      </c>
      <c r="I1295">
        <v>22.575619568391033</v>
      </c>
      <c r="J1295">
        <v>22.629603986030638</v>
      </c>
      <c r="K1295">
        <v>22.666876659485421</v>
      </c>
      <c r="L1295">
        <v>22.756722885072222</v>
      </c>
      <c r="M1295">
        <v>22.782635800456543</v>
      </c>
      <c r="N1295">
        <v>22.788483765592837</v>
      </c>
      <c r="O1295">
        <v>22.80852874199617</v>
      </c>
      <c r="P1295">
        <v>22.82896665464596</v>
      </c>
      <c r="Q1295">
        <v>22.838239666159581</v>
      </c>
      <c r="R1295">
        <v>22.849139900463317</v>
      </c>
      <c r="S1295">
        <v>22.877560516581276</v>
      </c>
      <c r="T1295">
        <v>22.904159777052389</v>
      </c>
      <c r="U1295">
        <v>22.901117085227462</v>
      </c>
      <c r="V1295">
        <v>22.880015241721207</v>
      </c>
      <c r="W1295">
        <v>22.908160698789668</v>
      </c>
      <c r="X1295">
        <v>22.926770621197331</v>
      </c>
      <c r="Y1295">
        <v>22.876240183437925</v>
      </c>
      <c r="Z1295">
        <v>22.792810335917981</v>
      </c>
      <c r="AA1295">
        <v>22.78643681750696</v>
      </c>
      <c r="AB1295">
        <v>22.750354622792184</v>
      </c>
      <c r="AC1295">
        <v>22.678817230346841</v>
      </c>
      <c r="AD1295">
        <v>22.622665021223941</v>
      </c>
      <c r="AE1295">
        <v>22.584426096680897</v>
      </c>
      <c r="AF1295">
        <v>22.507538221692393</v>
      </c>
      <c r="AG1295">
        <v>22.449247483532915</v>
      </c>
      <c r="AH1295">
        <v>22.459081250021523</v>
      </c>
      <c r="AI1295">
        <v>22.536468093744812</v>
      </c>
      <c r="AJ1295">
        <v>22.5225552254979</v>
      </c>
      <c r="AK1295">
        <v>22.537683078253785</v>
      </c>
      <c r="AL1295">
        <v>22.60012764611567</v>
      </c>
      <c r="AM1295">
        <v>22.512407129123115</v>
      </c>
      <c r="AN1295">
        <v>22.560275237577223</v>
      </c>
      <c r="AO1295">
        <v>22.581685835752339</v>
      </c>
      <c r="AP1295">
        <v>22.58441248306838</v>
      </c>
      <c r="AQ1295">
        <v>22.6000409846907</v>
      </c>
      <c r="AR1295">
        <v>22.507018206588985</v>
      </c>
      <c r="AS1295">
        <v>22.500164760029435</v>
      </c>
      <c r="AT1295">
        <v>22.527689945146435</v>
      </c>
      <c r="AU1295">
        <v>22.601542722299751</v>
      </c>
      <c r="AV1295">
        <v>22.592286791776786</v>
      </c>
      <c r="AW1295">
        <v>22.489325058890568</v>
      </c>
      <c r="AX1295">
        <v>22.215556465348396</v>
      </c>
      <c r="AY1295">
        <v>22.171274735137374</v>
      </c>
      <c r="AZ1295">
        <v>22.155392672824203</v>
      </c>
      <c r="BA1295">
        <v>22.152421979939433</v>
      </c>
      <c r="BB1295">
        <v>22.18550360850956</v>
      </c>
      <c r="BC1295">
        <v>22.187350421029798</v>
      </c>
      <c r="BD1295">
        <v>22.20008826916045</v>
      </c>
      <c r="BE1295">
        <v>21.999038508450703</v>
      </c>
      <c r="BF1295">
        <v>21.991709196108044</v>
      </c>
      <c r="BG1295">
        <v>22.010920345384257</v>
      </c>
      <c r="BH1295">
        <v>22.067654497007492</v>
      </c>
      <c r="BI1295">
        <v>22.095566845541779</v>
      </c>
      <c r="BJ1295">
        <v>22.13382122443533</v>
      </c>
      <c r="BK1295">
        <v>22.135549651452674</v>
      </c>
      <c r="BL1295">
        <v>22.152525696057939</v>
      </c>
      <c r="BM1295">
        <v>22.179781097790283</v>
      </c>
      <c r="BN1295">
        <v>22.255633244978824</v>
      </c>
      <c r="BO1295">
        <v>22.104914097556421</v>
      </c>
      <c r="BP1295">
        <v>22.006359633993654</v>
      </c>
      <c r="BQ1295">
        <v>21.944081268894909</v>
      </c>
      <c r="BR1295">
        <v>21.855334757699609</v>
      </c>
      <c r="BS1295">
        <v>21.847687679966473</v>
      </c>
      <c r="BT1295">
        <v>21.879079567157554</v>
      </c>
      <c r="BU1295">
        <v>21.89424331049565</v>
      </c>
      <c r="BV1295">
        <v>21.949476699541695</v>
      </c>
      <c r="BW1295">
        <v>22.073901457085341</v>
      </c>
      <c r="BX1295">
        <v>21.757030265338326</v>
      </c>
      <c r="BY1295">
        <v>21.766074685738698</v>
      </c>
      <c r="BZ1295">
        <v>21.909928115065124</v>
      </c>
      <c r="CA1295">
        <v>22.009415538054213</v>
      </c>
      <c r="CB1295">
        <v>22.016664783094054</v>
      </c>
      <c r="CC1295">
        <v>21.982508199858525</v>
      </c>
      <c r="CD1295">
        <v>22.0368908234543</v>
      </c>
      <c r="CE1295">
        <v>22.055564981507274</v>
      </c>
      <c r="CF1295">
        <v>22.087280421979944</v>
      </c>
      <c r="CG1295">
        <v>22.109054688115162</v>
      </c>
      <c r="CH1295">
        <v>22.163668977154234</v>
      </c>
      <c r="CI1295">
        <v>22.211218322075926</v>
      </c>
      <c r="CJ1295">
        <v>22.277534639556709</v>
      </c>
      <c r="CK1295">
        <v>22.345029909799734</v>
      </c>
      <c r="CL1295">
        <v>22.38573023853105</v>
      </c>
      <c r="CM1295">
        <v>22.461429557312506</v>
      </c>
      <c r="CN1295">
        <v>22.565922233371758</v>
      </c>
      <c r="CO1295">
        <v>22.599198805202391</v>
      </c>
      <c r="CP1295">
        <v>22.617657935554899</v>
      </c>
      <c r="CQ1295">
        <v>22.258903888193174</v>
      </c>
      <c r="CR1295">
        <v>22.454673660765643</v>
      </c>
      <c r="CS1295">
        <v>22.47465245486265</v>
      </c>
      <c r="CT1295">
        <v>22.516447622549826</v>
      </c>
      <c r="CU1295">
        <v>22.579441527143707</v>
      </c>
      <c r="CV1295">
        <v>22.624971582106603</v>
      </c>
      <c r="CW1295">
        <v>22.622487380515015</v>
      </c>
      <c r="CX1295">
        <f>AVERAGE(pipe_data__2[[#This Row],[u1,]:[u101]])</f>
        <v>22.393616871274538</v>
      </c>
      <c r="CY1295">
        <v>22.393616871274538</v>
      </c>
      <c r="CZ1295" s="16">
        <v>22.609430719289485</v>
      </c>
      <c r="DA1295" s="19"/>
    </row>
    <row r="1296" spans="1:105" x14ac:dyDescent="0.25">
      <c r="A1296">
        <v>0.29464732366183077</v>
      </c>
      <c r="B1296">
        <v>22.463121990387425</v>
      </c>
      <c r="C1296">
        <v>22.416160445096153</v>
      </c>
      <c r="D1296">
        <v>22.376455662254095</v>
      </c>
      <c r="E1296">
        <v>22.40304955898846</v>
      </c>
      <c r="F1296">
        <v>22.404568194348101</v>
      </c>
      <c r="G1296">
        <v>22.411934458929597</v>
      </c>
      <c r="H1296">
        <v>22.446986819871022</v>
      </c>
      <c r="I1296">
        <v>22.572584390535066</v>
      </c>
      <c r="J1296">
        <v>22.626737581657569</v>
      </c>
      <c r="K1296">
        <v>22.664096757565375</v>
      </c>
      <c r="L1296">
        <v>22.75406126812053</v>
      </c>
      <c r="M1296">
        <v>22.780047094586951</v>
      </c>
      <c r="N1296">
        <v>22.786000217159991</v>
      </c>
      <c r="O1296">
        <v>22.806103572847153</v>
      </c>
      <c r="P1296">
        <v>22.825959257589769</v>
      </c>
      <c r="Q1296">
        <v>22.835307980602728</v>
      </c>
      <c r="R1296">
        <v>22.846066583404458</v>
      </c>
      <c r="S1296">
        <v>22.874760883184663</v>
      </c>
      <c r="T1296">
        <v>22.901122160294289</v>
      </c>
      <c r="U1296">
        <v>22.898693189731084</v>
      </c>
      <c r="V1296">
        <v>22.87743157259203</v>
      </c>
      <c r="W1296">
        <v>22.905853851481417</v>
      </c>
      <c r="X1296">
        <v>22.924192099811801</v>
      </c>
      <c r="Y1296">
        <v>22.873115120769416</v>
      </c>
      <c r="Z1296">
        <v>22.789032607585362</v>
      </c>
      <c r="AA1296">
        <v>22.783147459129619</v>
      </c>
      <c r="AB1296">
        <v>22.746672159505788</v>
      </c>
      <c r="AC1296">
        <v>22.674788855498338</v>
      </c>
      <c r="AD1296">
        <v>22.618895537003461</v>
      </c>
      <c r="AE1296">
        <v>22.579538772733297</v>
      </c>
      <c r="AF1296">
        <v>22.502457955482399</v>
      </c>
      <c r="AG1296">
        <v>22.445436444402127</v>
      </c>
      <c r="AH1296">
        <v>22.455413871677301</v>
      </c>
      <c r="AI1296">
        <v>22.533471698711381</v>
      </c>
      <c r="AJ1296">
        <v>22.519582023082876</v>
      </c>
      <c r="AK1296">
        <v>22.534745331424155</v>
      </c>
      <c r="AL1296">
        <v>22.597464530158621</v>
      </c>
      <c r="AM1296">
        <v>22.508062925359436</v>
      </c>
      <c r="AN1296">
        <v>22.557975251925281</v>
      </c>
      <c r="AO1296">
        <v>22.579312431982135</v>
      </c>
      <c r="AP1296">
        <v>22.582021937637201</v>
      </c>
      <c r="AQ1296">
        <v>22.597664242724559</v>
      </c>
      <c r="AR1296">
        <v>22.504068298587839</v>
      </c>
      <c r="AS1296">
        <v>22.497024240383155</v>
      </c>
      <c r="AT1296">
        <v>22.524280821630747</v>
      </c>
      <c r="AU1296">
        <v>22.598401206530298</v>
      </c>
      <c r="AV1296">
        <v>22.589098311261157</v>
      </c>
      <c r="AW1296">
        <v>22.484038748037914</v>
      </c>
      <c r="AX1296">
        <v>22.210024300274597</v>
      </c>
      <c r="AY1296">
        <v>22.166479040101326</v>
      </c>
      <c r="AZ1296">
        <v>22.151063110002823</v>
      </c>
      <c r="BA1296">
        <v>22.148742927923472</v>
      </c>
      <c r="BB1296">
        <v>22.182291735741732</v>
      </c>
      <c r="BC1296">
        <v>22.183936000091151</v>
      </c>
      <c r="BD1296">
        <v>22.197348164391943</v>
      </c>
      <c r="BE1296">
        <v>21.994403807338596</v>
      </c>
      <c r="BF1296">
        <v>21.988011784178941</v>
      </c>
      <c r="BG1296">
        <v>22.007879179122629</v>
      </c>
      <c r="BH1296">
        <v>22.064953187763315</v>
      </c>
      <c r="BI1296">
        <v>22.093239882681786</v>
      </c>
      <c r="BJ1296">
        <v>22.131269629668385</v>
      </c>
      <c r="BK1296">
        <v>22.133046990975171</v>
      </c>
      <c r="BL1296">
        <v>22.150298027130585</v>
      </c>
      <c r="BM1296">
        <v>22.177519074974942</v>
      </c>
      <c r="BN1296">
        <v>22.253809654714605</v>
      </c>
      <c r="BO1296">
        <v>22.099405057636343</v>
      </c>
      <c r="BP1296">
        <v>22.000763729378573</v>
      </c>
      <c r="BQ1296">
        <v>21.938031933259982</v>
      </c>
      <c r="BR1296">
        <v>21.851639796042448</v>
      </c>
      <c r="BS1296">
        <v>21.844650851860727</v>
      </c>
      <c r="BT1296">
        <v>21.876458597203882</v>
      </c>
      <c r="BU1296">
        <v>21.891831570104969</v>
      </c>
      <c r="BV1296">
        <v>21.947451330595634</v>
      </c>
      <c r="BW1296">
        <v>22.071890934193789</v>
      </c>
      <c r="BX1296">
        <v>21.751843063232165</v>
      </c>
      <c r="BY1296">
        <v>21.762642314478967</v>
      </c>
      <c r="BZ1296">
        <v>21.90753566943491</v>
      </c>
      <c r="CA1296">
        <v>22.006822964381186</v>
      </c>
      <c r="CB1296">
        <v>22.013674370033687</v>
      </c>
      <c r="CC1296">
        <v>21.979464619474058</v>
      </c>
      <c r="CD1296">
        <v>22.034054794726362</v>
      </c>
      <c r="CE1296">
        <v>22.052934076735461</v>
      </c>
      <c r="CF1296">
        <v>22.084793984663147</v>
      </c>
      <c r="CG1296">
        <v>22.106845339768725</v>
      </c>
      <c r="CH1296">
        <v>22.161623157182699</v>
      </c>
      <c r="CI1296">
        <v>22.209109097739624</v>
      </c>
      <c r="CJ1296">
        <v>22.275705537564821</v>
      </c>
      <c r="CK1296">
        <v>22.34325368843545</v>
      </c>
      <c r="CL1296">
        <v>22.384057295099979</v>
      </c>
      <c r="CM1296">
        <v>22.459992734542073</v>
      </c>
      <c r="CN1296">
        <v>22.564577748145332</v>
      </c>
      <c r="CO1296">
        <v>22.597447824538232</v>
      </c>
      <c r="CP1296">
        <v>22.615813287724265</v>
      </c>
      <c r="CQ1296">
        <v>22.260739570952762</v>
      </c>
      <c r="CR1296">
        <v>22.452704155415592</v>
      </c>
      <c r="CS1296">
        <v>22.472464785484991</v>
      </c>
      <c r="CT1296">
        <v>22.513791545607255</v>
      </c>
      <c r="CU1296">
        <v>22.576839924723679</v>
      </c>
      <c r="CV1296">
        <v>22.622369842772567</v>
      </c>
      <c r="CW1296">
        <v>22.619924431447444</v>
      </c>
      <c r="CX1296">
        <f>AVERAGE(pipe_data__2[[#This Row],[u1,]:[u101]])</f>
        <v>22.390644724959223</v>
      </c>
      <c r="CY1296">
        <v>22.390644724959223</v>
      </c>
      <c r="CZ1296" s="17">
        <v>22.606353416808258</v>
      </c>
      <c r="DA1296" s="18"/>
    </row>
    <row r="1297" spans="1:105" x14ac:dyDescent="0.25">
      <c r="A1297">
        <v>0.29564782391195599</v>
      </c>
      <c r="B1297">
        <v>22.459814065574054</v>
      </c>
      <c r="C1297">
        <v>22.413123571024009</v>
      </c>
      <c r="D1297">
        <v>22.373595693108268</v>
      </c>
      <c r="E1297">
        <v>22.399631699938997</v>
      </c>
      <c r="F1297">
        <v>22.401636458430296</v>
      </c>
      <c r="G1297">
        <v>22.409056748041106</v>
      </c>
      <c r="H1297">
        <v>22.444159095201275</v>
      </c>
      <c r="I1297">
        <v>22.5695492126791</v>
      </c>
      <c r="J1297">
        <v>22.623871177284496</v>
      </c>
      <c r="K1297">
        <v>22.661316855645325</v>
      </c>
      <c r="L1297">
        <v>22.751399651168839</v>
      </c>
      <c r="M1297">
        <v>22.77745838871736</v>
      </c>
      <c r="N1297">
        <v>22.783516668727149</v>
      </c>
      <c r="O1297">
        <v>22.803678403698132</v>
      </c>
      <c r="P1297">
        <v>22.822951860533575</v>
      </c>
      <c r="Q1297">
        <v>22.832084014750485</v>
      </c>
      <c r="R1297">
        <v>22.842993266345598</v>
      </c>
      <c r="S1297">
        <v>22.871961249788047</v>
      </c>
      <c r="T1297">
        <v>22.898084543536189</v>
      </c>
      <c r="U1297">
        <v>22.896269294234706</v>
      </c>
      <c r="V1297">
        <v>22.874551884333066</v>
      </c>
      <c r="W1297">
        <v>22.903547004173163</v>
      </c>
      <c r="X1297">
        <v>22.921613578426268</v>
      </c>
      <c r="Y1297">
        <v>22.869990058100903</v>
      </c>
      <c r="Z1297">
        <v>22.785254879252744</v>
      </c>
      <c r="AA1297">
        <v>22.779858100752275</v>
      </c>
      <c r="AB1297">
        <v>22.742989696219393</v>
      </c>
      <c r="AC1297">
        <v>22.670760480649836</v>
      </c>
      <c r="AD1297">
        <v>22.615126052782983</v>
      </c>
      <c r="AE1297">
        <v>22.574651448785698</v>
      </c>
      <c r="AF1297">
        <v>22.497377689272405</v>
      </c>
      <c r="AG1297">
        <v>22.441625405271338</v>
      </c>
      <c r="AH1297">
        <v>22.451746493333079</v>
      </c>
      <c r="AI1297">
        <v>22.530475303677949</v>
      </c>
      <c r="AJ1297">
        <v>22.516608820667852</v>
      </c>
      <c r="AK1297">
        <v>22.531807584594524</v>
      </c>
      <c r="AL1297">
        <v>22.594702538968747</v>
      </c>
      <c r="AM1297">
        <v>22.503718721595757</v>
      </c>
      <c r="AN1297">
        <v>22.555669970786987</v>
      </c>
      <c r="AO1297">
        <v>22.576939028211932</v>
      </c>
      <c r="AP1297">
        <v>22.579631392206021</v>
      </c>
      <c r="AQ1297">
        <v>22.595287500758413</v>
      </c>
      <c r="AR1297">
        <v>22.501118390586694</v>
      </c>
      <c r="AS1297">
        <v>22.493883720736871</v>
      </c>
      <c r="AT1297">
        <v>22.520871698115062</v>
      </c>
      <c r="AU1297">
        <v>22.595259690760845</v>
      </c>
      <c r="AV1297">
        <v>22.585909830745528</v>
      </c>
      <c r="AW1297">
        <v>22.478752437185257</v>
      </c>
      <c r="AX1297">
        <v>22.204492135200798</v>
      </c>
      <c r="AY1297">
        <v>22.161683345065278</v>
      </c>
      <c r="AZ1297">
        <v>22.146733547181444</v>
      </c>
      <c r="BA1297">
        <v>22.14506387590751</v>
      </c>
      <c r="BB1297">
        <v>22.1790798629739</v>
      </c>
      <c r="BC1297">
        <v>22.180521579152501</v>
      </c>
      <c r="BD1297">
        <v>22.194608059623434</v>
      </c>
      <c r="BE1297">
        <v>21.988714490726792</v>
      </c>
      <c r="BF1297">
        <v>21.984314372249834</v>
      </c>
      <c r="BG1297">
        <v>22.004838012860997</v>
      </c>
      <c r="BH1297">
        <v>22.062251878519138</v>
      </c>
      <c r="BI1297">
        <v>22.090912919821793</v>
      </c>
      <c r="BJ1297">
        <v>22.128718034901443</v>
      </c>
      <c r="BK1297">
        <v>22.130544330497671</v>
      </c>
      <c r="BL1297">
        <v>22.148070358203231</v>
      </c>
      <c r="BM1297">
        <v>22.175257052159598</v>
      </c>
      <c r="BN1297">
        <v>22.251986064450385</v>
      </c>
      <c r="BO1297">
        <v>22.093896017716265</v>
      </c>
      <c r="BP1297">
        <v>21.995167824763492</v>
      </c>
      <c r="BQ1297">
        <v>21.931982597625051</v>
      </c>
      <c r="BR1297">
        <v>21.847944834385284</v>
      </c>
      <c r="BS1297">
        <v>21.841614023754982</v>
      </c>
      <c r="BT1297">
        <v>21.873837627250207</v>
      </c>
      <c r="BU1297">
        <v>21.889419829714289</v>
      </c>
      <c r="BV1297">
        <v>21.945425961649569</v>
      </c>
      <c r="BW1297">
        <v>22.06988041130224</v>
      </c>
      <c r="BX1297">
        <v>21.746655861126001</v>
      </c>
      <c r="BY1297">
        <v>21.759209943219236</v>
      </c>
      <c r="BZ1297">
        <v>21.9051432238047</v>
      </c>
      <c r="CA1297">
        <v>22.004230390708159</v>
      </c>
      <c r="CB1297">
        <v>22.010683956973317</v>
      </c>
      <c r="CC1297">
        <v>21.97642103908959</v>
      </c>
      <c r="CD1297">
        <v>22.031218765998421</v>
      </c>
      <c r="CE1297">
        <v>22.050303171963648</v>
      </c>
      <c r="CF1297">
        <v>22.082307547346346</v>
      </c>
      <c r="CG1297">
        <v>22.104635991422285</v>
      </c>
      <c r="CH1297">
        <v>22.159577337211164</v>
      </c>
      <c r="CI1297">
        <v>22.206999873403323</v>
      </c>
      <c r="CJ1297">
        <v>22.273876435572937</v>
      </c>
      <c r="CK1297">
        <v>22.341477467071162</v>
      </c>
      <c r="CL1297">
        <v>22.382384351668904</v>
      </c>
      <c r="CM1297">
        <v>22.45855591177164</v>
      </c>
      <c r="CN1297">
        <v>22.563233262918903</v>
      </c>
      <c r="CO1297">
        <v>22.595696843874073</v>
      </c>
      <c r="CP1297">
        <v>22.613968639893635</v>
      </c>
      <c r="CQ1297">
        <v>22.262575253712349</v>
      </c>
      <c r="CR1297">
        <v>22.450734650065542</v>
      </c>
      <c r="CS1297">
        <v>22.470277116107329</v>
      </c>
      <c r="CT1297">
        <v>22.51113546866468</v>
      </c>
      <c r="CU1297">
        <v>22.57423832230365</v>
      </c>
      <c r="CV1297">
        <v>22.619768103438528</v>
      </c>
      <c r="CW1297">
        <v>22.617361482379867</v>
      </c>
      <c r="CX1297">
        <f>AVERAGE(pipe_data__2[[#This Row],[u1,]:[u101]])</f>
        <v>22.387655107787459</v>
      </c>
      <c r="CY1297">
        <v>22.387655107787459</v>
      </c>
      <c r="CZ1297" s="16">
        <v>22.60327033939118</v>
      </c>
      <c r="DA1297" s="19"/>
    </row>
    <row r="1298" spans="1:105" x14ac:dyDescent="0.25">
      <c r="A1298">
        <v>0.29664832416208098</v>
      </c>
      <c r="B1298">
        <v>22.456506140760688</v>
      </c>
      <c r="C1298">
        <v>22.410086696951868</v>
      </c>
      <c r="D1298">
        <v>22.370735723962436</v>
      </c>
      <c r="E1298">
        <v>22.396213840889533</v>
      </c>
      <c r="F1298">
        <v>22.398704722512491</v>
      </c>
      <c r="G1298">
        <v>22.406179037152615</v>
      </c>
      <c r="H1298">
        <v>22.441331370531532</v>
      </c>
      <c r="I1298">
        <v>22.566514034823133</v>
      </c>
      <c r="J1298">
        <v>22.621004772911427</v>
      </c>
      <c r="K1298">
        <v>22.658536953725278</v>
      </c>
      <c r="L1298">
        <v>22.748738034217148</v>
      </c>
      <c r="M1298">
        <v>22.774869682847768</v>
      </c>
      <c r="N1298">
        <v>22.781033120294303</v>
      </c>
      <c r="O1298">
        <v>22.801253234549112</v>
      </c>
      <c r="P1298">
        <v>22.81994446347738</v>
      </c>
      <c r="Q1298">
        <v>22.828860048898242</v>
      </c>
      <c r="R1298">
        <v>22.839919949286742</v>
      </c>
      <c r="S1298">
        <v>22.869161616391434</v>
      </c>
      <c r="T1298">
        <v>22.89504692677809</v>
      </c>
      <c r="U1298">
        <v>22.893845398738328</v>
      </c>
      <c r="V1298">
        <v>22.871350623927242</v>
      </c>
      <c r="W1298">
        <v>22.901240156864912</v>
      </c>
      <c r="X1298">
        <v>22.919035057040734</v>
      </c>
      <c r="Y1298">
        <v>22.866864995432394</v>
      </c>
      <c r="Z1298">
        <v>22.781477150920121</v>
      </c>
      <c r="AA1298">
        <v>22.776568742374934</v>
      </c>
      <c r="AB1298">
        <v>22.739307232932994</v>
      </c>
      <c r="AC1298">
        <v>22.666732105801337</v>
      </c>
      <c r="AD1298">
        <v>22.611356568562503</v>
      </c>
      <c r="AE1298">
        <v>22.569764124838098</v>
      </c>
      <c r="AF1298">
        <v>22.492297423062411</v>
      </c>
      <c r="AG1298">
        <v>22.437814366140547</v>
      </c>
      <c r="AH1298">
        <v>22.448079114988857</v>
      </c>
      <c r="AI1298">
        <v>22.527478908644518</v>
      </c>
      <c r="AJ1298">
        <v>22.513635618252827</v>
      </c>
      <c r="AK1298">
        <v>22.528869837764894</v>
      </c>
      <c r="AL1298">
        <v>22.591940547778876</v>
      </c>
      <c r="AM1298">
        <v>22.499374517832077</v>
      </c>
      <c r="AN1298">
        <v>22.553255725933401</v>
      </c>
      <c r="AO1298">
        <v>22.574565624441728</v>
      </c>
      <c r="AP1298">
        <v>22.577240846774846</v>
      </c>
      <c r="AQ1298">
        <v>22.592910758792272</v>
      </c>
      <c r="AR1298">
        <v>22.498168482585548</v>
      </c>
      <c r="AS1298">
        <v>22.490743201090591</v>
      </c>
      <c r="AT1298">
        <v>22.517462574599378</v>
      </c>
      <c r="AU1298">
        <v>22.592118174991395</v>
      </c>
      <c r="AV1298">
        <v>22.5827213502299</v>
      </c>
      <c r="AW1298">
        <v>22.4734661263326</v>
      </c>
      <c r="AX1298">
        <v>22.198959970127</v>
      </c>
      <c r="AY1298">
        <v>22.15688765002923</v>
      </c>
      <c r="AZ1298">
        <v>22.142403984360069</v>
      </c>
      <c r="BA1298">
        <v>22.141384823891549</v>
      </c>
      <c r="BB1298">
        <v>22.175867990206072</v>
      </c>
      <c r="BC1298">
        <v>22.17710715821385</v>
      </c>
      <c r="BD1298">
        <v>22.191867954854928</v>
      </c>
      <c r="BE1298">
        <v>21.98204107941493</v>
      </c>
      <c r="BF1298">
        <v>21.980616960320731</v>
      </c>
      <c r="BG1298">
        <v>22.001796846599369</v>
      </c>
      <c r="BH1298">
        <v>22.059550569274961</v>
      </c>
      <c r="BI1298">
        <v>22.088585956961801</v>
      </c>
      <c r="BJ1298">
        <v>22.126166440134501</v>
      </c>
      <c r="BK1298">
        <v>22.128041670020167</v>
      </c>
      <c r="BL1298">
        <v>22.145842689275881</v>
      </c>
      <c r="BM1298">
        <v>22.172995029344257</v>
      </c>
      <c r="BN1298">
        <v>22.250162474186162</v>
      </c>
      <c r="BO1298">
        <v>22.088386977796191</v>
      </c>
      <c r="BP1298">
        <v>21.989571920148411</v>
      </c>
      <c r="BQ1298">
        <v>21.925933261990124</v>
      </c>
      <c r="BR1298">
        <v>21.844249872728124</v>
      </c>
      <c r="BS1298">
        <v>21.838577195649236</v>
      </c>
      <c r="BT1298">
        <v>21.871216657296532</v>
      </c>
      <c r="BU1298">
        <v>21.887008089323608</v>
      </c>
      <c r="BV1298">
        <v>21.943400592703505</v>
      </c>
      <c r="BW1298">
        <v>22.067869888410687</v>
      </c>
      <c r="BX1298">
        <v>21.741468659019837</v>
      </c>
      <c r="BY1298">
        <v>21.755777571959506</v>
      </c>
      <c r="BZ1298">
        <v>21.902750778174489</v>
      </c>
      <c r="CA1298">
        <v>22.001637817035135</v>
      </c>
      <c r="CB1298">
        <v>22.00769354391295</v>
      </c>
      <c r="CC1298">
        <v>21.973377458705123</v>
      </c>
      <c r="CD1298">
        <v>22.02838273727048</v>
      </c>
      <c r="CE1298">
        <v>22.047672267191839</v>
      </c>
      <c r="CF1298">
        <v>22.079821110029549</v>
      </c>
      <c r="CG1298">
        <v>22.102426643075848</v>
      </c>
      <c r="CH1298">
        <v>22.157531517239629</v>
      </c>
      <c r="CI1298">
        <v>22.204890649067021</v>
      </c>
      <c r="CJ1298">
        <v>22.27204733358105</v>
      </c>
      <c r="CK1298">
        <v>22.339701245706877</v>
      </c>
      <c r="CL1298">
        <v>22.380711408237833</v>
      </c>
      <c r="CM1298">
        <v>22.45711908900121</v>
      </c>
      <c r="CN1298">
        <v>22.561888777692474</v>
      </c>
      <c r="CO1298">
        <v>22.593945863209914</v>
      </c>
      <c r="CP1298">
        <v>22.612123992063005</v>
      </c>
      <c r="CQ1298">
        <v>22.264410936471936</v>
      </c>
      <c r="CR1298">
        <v>22.448765144715495</v>
      </c>
      <c r="CS1298">
        <v>22.468089446729671</v>
      </c>
      <c r="CT1298">
        <v>22.508479391722108</v>
      </c>
      <c r="CU1298">
        <v>22.571636719883621</v>
      </c>
      <c r="CV1298">
        <v>22.617166364104488</v>
      </c>
      <c r="CW1298">
        <v>22.614798533312293</v>
      </c>
      <c r="CX1298">
        <f>AVERAGE(pipe_data__2[[#This Row],[u1,]:[u101]])</f>
        <v>22.384651344310072</v>
      </c>
      <c r="CY1298">
        <v>22.384651344310072</v>
      </c>
      <c r="CZ1298" s="17">
        <v>22.600179436706675</v>
      </c>
      <c r="DA1298" s="18"/>
    </row>
    <row r="1299" spans="1:105" x14ac:dyDescent="0.25">
      <c r="A1299">
        <v>0.29764882441220597</v>
      </c>
      <c r="B1299">
        <v>22.453198215947317</v>
      </c>
      <c r="C1299">
        <v>22.405416476165012</v>
      </c>
      <c r="D1299">
        <v>22.367875754816609</v>
      </c>
      <c r="E1299">
        <v>22.39279598184007</v>
      </c>
      <c r="F1299">
        <v>22.39577298659469</v>
      </c>
      <c r="G1299">
        <v>22.403301326264121</v>
      </c>
      <c r="H1299">
        <v>22.43850364586179</v>
      </c>
      <c r="I1299">
        <v>22.563478856967166</v>
      </c>
      <c r="J1299">
        <v>22.618138368538357</v>
      </c>
      <c r="K1299">
        <v>22.655757051805228</v>
      </c>
      <c r="L1299">
        <v>22.746076417265456</v>
      </c>
      <c r="M1299">
        <v>22.772280976978177</v>
      </c>
      <c r="N1299">
        <v>22.778549571861458</v>
      </c>
      <c r="O1299">
        <v>22.798828065400095</v>
      </c>
      <c r="P1299">
        <v>22.81693706642119</v>
      </c>
      <c r="Q1299">
        <v>22.825636083046</v>
      </c>
      <c r="R1299">
        <v>22.836846632227882</v>
      </c>
      <c r="S1299">
        <v>22.866361982994821</v>
      </c>
      <c r="T1299">
        <v>22.89200931001999</v>
      </c>
      <c r="U1299">
        <v>22.891421503241951</v>
      </c>
      <c r="V1299">
        <v>22.868149363521415</v>
      </c>
      <c r="W1299">
        <v>22.898933309556657</v>
      </c>
      <c r="X1299">
        <v>22.9164565356552</v>
      </c>
      <c r="Y1299">
        <v>22.863739932763885</v>
      </c>
      <c r="Z1299">
        <v>22.777699422587503</v>
      </c>
      <c r="AA1299">
        <v>22.77327938399759</v>
      </c>
      <c r="AB1299">
        <v>22.735624769646599</v>
      </c>
      <c r="AC1299">
        <v>22.662703730952835</v>
      </c>
      <c r="AD1299">
        <v>22.607587084342025</v>
      </c>
      <c r="AE1299">
        <v>22.564876800890499</v>
      </c>
      <c r="AF1299">
        <v>22.487217156852417</v>
      </c>
      <c r="AG1299">
        <v>22.434003327009759</v>
      </c>
      <c r="AH1299">
        <v>22.444411736644636</v>
      </c>
      <c r="AI1299">
        <v>22.524482513611087</v>
      </c>
      <c r="AJ1299">
        <v>22.510662415837803</v>
      </c>
      <c r="AK1299">
        <v>22.52593209093526</v>
      </c>
      <c r="AL1299">
        <v>22.589178556589005</v>
      </c>
      <c r="AM1299">
        <v>22.495030314068398</v>
      </c>
      <c r="AN1299">
        <v>22.550841481079814</v>
      </c>
      <c r="AO1299">
        <v>22.572192220671521</v>
      </c>
      <c r="AP1299">
        <v>22.574850301343666</v>
      </c>
      <c r="AQ1299">
        <v>22.590534016826126</v>
      </c>
      <c r="AR1299">
        <v>22.495218574584403</v>
      </c>
      <c r="AS1299">
        <v>22.487602681444312</v>
      </c>
      <c r="AT1299">
        <v>22.51405345108369</v>
      </c>
      <c r="AU1299">
        <v>22.588976659221942</v>
      </c>
      <c r="AV1299">
        <v>22.579532869714271</v>
      </c>
      <c r="AW1299">
        <v>22.468179815479942</v>
      </c>
      <c r="AX1299">
        <v>22.193427805053201</v>
      </c>
      <c r="AY1299">
        <v>22.152091954993182</v>
      </c>
      <c r="AZ1299">
        <v>22.13807442153869</v>
      </c>
      <c r="BA1299">
        <v>22.137705771875591</v>
      </c>
      <c r="BB1299">
        <v>22.17265611743824</v>
      </c>
      <c r="BC1299">
        <v>22.1736927372752</v>
      </c>
      <c r="BD1299">
        <v>22.189127850086418</v>
      </c>
      <c r="BE1299">
        <v>21.975367668103065</v>
      </c>
      <c r="BF1299">
        <v>21.976919548391628</v>
      </c>
      <c r="BG1299">
        <v>21.998755680337741</v>
      </c>
      <c r="BH1299">
        <v>22.056849260030784</v>
      </c>
      <c r="BI1299">
        <v>22.086258994101804</v>
      </c>
      <c r="BJ1299">
        <v>22.123614845367555</v>
      </c>
      <c r="BK1299">
        <v>22.125539009542663</v>
      </c>
      <c r="BL1299">
        <v>22.143615020348527</v>
      </c>
      <c r="BM1299">
        <v>22.170733006528913</v>
      </c>
      <c r="BN1299">
        <v>22.248338883921942</v>
      </c>
      <c r="BO1299">
        <v>22.082877937876113</v>
      </c>
      <c r="BP1299">
        <v>21.983976015533329</v>
      </c>
      <c r="BQ1299">
        <v>21.919883926355197</v>
      </c>
      <c r="BR1299">
        <v>21.84055491107096</v>
      </c>
      <c r="BS1299">
        <v>21.835540367543491</v>
      </c>
      <c r="BT1299">
        <v>21.868595687342857</v>
      </c>
      <c r="BU1299">
        <v>21.884596348932924</v>
      </c>
      <c r="BV1299">
        <v>21.940895169512292</v>
      </c>
      <c r="BW1299">
        <v>22.065859365519138</v>
      </c>
      <c r="BX1299">
        <v>21.736281456913677</v>
      </c>
      <c r="BY1299">
        <v>21.752345200699775</v>
      </c>
      <c r="BZ1299">
        <v>21.900358332544279</v>
      </c>
      <c r="CA1299">
        <v>21.999045243362108</v>
      </c>
      <c r="CB1299">
        <v>22.004703130852583</v>
      </c>
      <c r="CC1299">
        <v>21.970333878320655</v>
      </c>
      <c r="CD1299">
        <v>22.025546708542539</v>
      </c>
      <c r="CE1299">
        <v>22.045041362420026</v>
      </c>
      <c r="CF1299">
        <v>22.077334672712748</v>
      </c>
      <c r="CG1299">
        <v>22.100217294729411</v>
      </c>
      <c r="CH1299">
        <v>22.155485697268094</v>
      </c>
      <c r="CI1299">
        <v>22.20278142473072</v>
      </c>
      <c r="CJ1299">
        <v>22.270218231589165</v>
      </c>
      <c r="CK1299">
        <v>22.337925024342592</v>
      </c>
      <c r="CL1299">
        <v>22.379038464806762</v>
      </c>
      <c r="CM1299">
        <v>22.455682266230777</v>
      </c>
      <c r="CN1299">
        <v>22.560544292466044</v>
      </c>
      <c r="CO1299">
        <v>22.592194882545755</v>
      </c>
      <c r="CP1299">
        <v>22.610279344232371</v>
      </c>
      <c r="CQ1299">
        <v>22.266246619231524</v>
      </c>
      <c r="CR1299">
        <v>22.446795639365444</v>
      </c>
      <c r="CS1299">
        <v>22.465901777352009</v>
      </c>
      <c r="CT1299">
        <v>22.505823314779537</v>
      </c>
      <c r="CU1299">
        <v>22.569035117463592</v>
      </c>
      <c r="CV1299">
        <v>22.614564624770448</v>
      </c>
      <c r="CW1299">
        <v>22.612235584244722</v>
      </c>
      <c r="CX1299">
        <f>AVERAGE(pipe_data__2[[#This Row],[u1,]:[u101]])</f>
        <v>22.381626446823088</v>
      </c>
      <c r="CY1299">
        <v>22.381626446823088</v>
      </c>
      <c r="CZ1299" s="16">
        <v>22.597082687711971</v>
      </c>
      <c r="DA1299" s="19"/>
    </row>
    <row r="1300" spans="1:105" x14ac:dyDescent="0.25">
      <c r="A1300">
        <v>0.29864932466233096</v>
      </c>
      <c r="B1300">
        <v>22.449890291133951</v>
      </c>
      <c r="C1300">
        <v>22.399795116931028</v>
      </c>
      <c r="D1300">
        <v>22.365015785670781</v>
      </c>
      <c r="E1300">
        <v>22.38937812279061</v>
      </c>
      <c r="F1300">
        <v>22.392841250676884</v>
      </c>
      <c r="G1300">
        <v>22.40042361537563</v>
      </c>
      <c r="H1300">
        <v>22.435675921192047</v>
      </c>
      <c r="I1300">
        <v>22.560443679111199</v>
      </c>
      <c r="J1300">
        <v>22.615271964165288</v>
      </c>
      <c r="K1300">
        <v>22.652977149885182</v>
      </c>
      <c r="L1300">
        <v>22.743414800313765</v>
      </c>
      <c r="M1300">
        <v>22.769692271108589</v>
      </c>
      <c r="N1300">
        <v>22.776066023428612</v>
      </c>
      <c r="O1300">
        <v>22.796402896251074</v>
      </c>
      <c r="P1300">
        <v>22.813929669364999</v>
      </c>
      <c r="Q1300">
        <v>22.822412117193753</v>
      </c>
      <c r="R1300">
        <v>22.833773315169022</v>
      </c>
      <c r="S1300">
        <v>22.863562349598205</v>
      </c>
      <c r="T1300">
        <v>22.88897169326189</v>
      </c>
      <c r="U1300">
        <v>22.888997607745576</v>
      </c>
      <c r="V1300">
        <v>22.864948103115591</v>
      </c>
      <c r="W1300">
        <v>22.896626462248406</v>
      </c>
      <c r="X1300">
        <v>22.91387801426967</v>
      </c>
      <c r="Y1300">
        <v>22.860614870095375</v>
      </c>
      <c r="Z1300">
        <v>22.773921694254884</v>
      </c>
      <c r="AA1300">
        <v>22.769990025620249</v>
      </c>
      <c r="AB1300">
        <v>22.731942306360203</v>
      </c>
      <c r="AC1300">
        <v>22.658675356104336</v>
      </c>
      <c r="AD1300">
        <v>22.603817600121548</v>
      </c>
      <c r="AE1300">
        <v>22.559989476942899</v>
      </c>
      <c r="AF1300">
        <v>22.482136890642423</v>
      </c>
      <c r="AG1300">
        <v>22.43019228787897</v>
      </c>
      <c r="AH1300">
        <v>22.440744358300417</v>
      </c>
      <c r="AI1300">
        <v>22.521486118577656</v>
      </c>
      <c r="AJ1300">
        <v>22.507689213422779</v>
      </c>
      <c r="AK1300">
        <v>22.52299434410563</v>
      </c>
      <c r="AL1300">
        <v>22.586416565399134</v>
      </c>
      <c r="AM1300">
        <v>22.490686110304718</v>
      </c>
      <c r="AN1300">
        <v>22.548427236226228</v>
      </c>
      <c r="AO1300">
        <v>22.569818816901318</v>
      </c>
      <c r="AP1300">
        <v>22.57245975591249</v>
      </c>
      <c r="AQ1300">
        <v>22.588157274859984</v>
      </c>
      <c r="AR1300">
        <v>22.492268666583257</v>
      </c>
      <c r="AS1300">
        <v>22.484462161798032</v>
      </c>
      <c r="AT1300">
        <v>22.510644327568006</v>
      </c>
      <c r="AU1300">
        <v>22.585835143452492</v>
      </c>
      <c r="AV1300">
        <v>22.576344389198642</v>
      </c>
      <c r="AW1300">
        <v>22.462893504627285</v>
      </c>
      <c r="AX1300">
        <v>22.187895639979402</v>
      </c>
      <c r="AY1300">
        <v>22.147296259957134</v>
      </c>
      <c r="AZ1300">
        <v>22.133744858717314</v>
      </c>
      <c r="BA1300">
        <v>22.13402671985963</v>
      </c>
      <c r="BB1300">
        <v>22.169444244670412</v>
      </c>
      <c r="BC1300">
        <v>22.170278316336553</v>
      </c>
      <c r="BD1300">
        <v>22.186387745317912</v>
      </c>
      <c r="BE1300">
        <v>21.968694256791203</v>
      </c>
      <c r="BF1300">
        <v>21.973222136462525</v>
      </c>
      <c r="BG1300">
        <v>21.995714514076109</v>
      </c>
      <c r="BH1300">
        <v>22.054147950786611</v>
      </c>
      <c r="BI1300">
        <v>22.083932031241812</v>
      </c>
      <c r="BJ1300">
        <v>22.121063250600614</v>
      </c>
      <c r="BK1300">
        <v>22.123036349065163</v>
      </c>
      <c r="BL1300">
        <v>22.141387351421177</v>
      </c>
      <c r="BM1300">
        <v>22.168470983713572</v>
      </c>
      <c r="BN1300">
        <v>22.246515293657723</v>
      </c>
      <c r="BO1300">
        <v>22.077368897956038</v>
      </c>
      <c r="BP1300">
        <v>21.978380110918248</v>
      </c>
      <c r="BQ1300">
        <v>21.913834590720271</v>
      </c>
      <c r="BR1300">
        <v>21.8368599494138</v>
      </c>
      <c r="BS1300">
        <v>21.832503539437745</v>
      </c>
      <c r="BT1300">
        <v>21.865974717389186</v>
      </c>
      <c r="BU1300">
        <v>21.882184608542243</v>
      </c>
      <c r="BV1300">
        <v>21.93809009361475</v>
      </c>
      <c r="BW1300">
        <v>22.063848842627586</v>
      </c>
      <c r="BX1300">
        <v>21.731094254807513</v>
      </c>
      <c r="BY1300">
        <v>21.748912829440044</v>
      </c>
      <c r="BZ1300">
        <v>21.897965886914069</v>
      </c>
      <c r="CA1300">
        <v>21.996452669689081</v>
      </c>
      <c r="CB1300">
        <v>22.001712717792213</v>
      </c>
      <c r="CC1300">
        <v>21.967290297936188</v>
      </c>
      <c r="CD1300">
        <v>22.022710679814598</v>
      </c>
      <c r="CE1300">
        <v>22.042410457648213</v>
      </c>
      <c r="CF1300">
        <v>22.074848235395951</v>
      </c>
      <c r="CG1300">
        <v>22.098007946382975</v>
      </c>
      <c r="CH1300">
        <v>22.15343987729656</v>
      </c>
      <c r="CI1300">
        <v>22.200672200394418</v>
      </c>
      <c r="CJ1300">
        <v>22.268272555782989</v>
      </c>
      <c r="CK1300">
        <v>22.336148802978308</v>
      </c>
      <c r="CL1300">
        <v>22.377365521375687</v>
      </c>
      <c r="CM1300">
        <v>22.454245443460344</v>
      </c>
      <c r="CN1300">
        <v>22.559199807239615</v>
      </c>
      <c r="CO1300">
        <v>22.590443901881596</v>
      </c>
      <c r="CP1300">
        <v>22.608110549924163</v>
      </c>
      <c r="CQ1300">
        <v>22.268082301991111</v>
      </c>
      <c r="CR1300">
        <v>22.444826134015393</v>
      </c>
      <c r="CS1300">
        <v>22.463714107974351</v>
      </c>
      <c r="CT1300">
        <v>22.503167237836962</v>
      </c>
      <c r="CU1300">
        <v>22.566433515043563</v>
      </c>
      <c r="CV1300">
        <v>22.611962885436409</v>
      </c>
      <c r="CW1300">
        <v>22.609672635177148</v>
      </c>
      <c r="CX1300">
        <f>AVERAGE(pipe_data__2[[#This Row],[u1,]:[u101]])</f>
        <v>22.378584634221639</v>
      </c>
      <c r="CY1300">
        <v>22.378584634221639</v>
      </c>
      <c r="CZ1300" s="17">
        <v>22.593982782420611</v>
      </c>
      <c r="DA1300" s="18"/>
    </row>
    <row r="1301" spans="1:105" x14ac:dyDescent="0.25">
      <c r="A1301">
        <v>0.29964982491245618</v>
      </c>
      <c r="B1301">
        <v>22.44658236632058</v>
      </c>
      <c r="C1301">
        <v>22.394173757697043</v>
      </c>
      <c r="D1301">
        <v>22.362155816524954</v>
      </c>
      <c r="E1301">
        <v>22.385960263741147</v>
      </c>
      <c r="F1301">
        <v>22.389909514759079</v>
      </c>
      <c r="G1301">
        <v>22.397545904487139</v>
      </c>
      <c r="H1301">
        <v>22.432848196522304</v>
      </c>
      <c r="I1301">
        <v>22.557408501255232</v>
      </c>
      <c r="J1301">
        <v>22.612405559792215</v>
      </c>
      <c r="K1301">
        <v>22.650197247965131</v>
      </c>
      <c r="L1301">
        <v>22.740753183362074</v>
      </c>
      <c r="M1301">
        <v>22.767103565238997</v>
      </c>
      <c r="N1301">
        <v>22.77358247499577</v>
      </c>
      <c r="O1301">
        <v>22.793977727102057</v>
      </c>
      <c r="P1301">
        <v>22.810922272308805</v>
      </c>
      <c r="Q1301">
        <v>22.81918815134151</v>
      </c>
      <c r="R1301">
        <v>22.830699998110166</v>
      </c>
      <c r="S1301">
        <v>22.860762716201592</v>
      </c>
      <c r="T1301">
        <v>22.885934076503791</v>
      </c>
      <c r="U1301">
        <v>22.886573712249199</v>
      </c>
      <c r="V1301">
        <v>22.861746842709763</v>
      </c>
      <c r="W1301">
        <v>22.894319614940152</v>
      </c>
      <c r="X1301">
        <v>22.911299492884137</v>
      </c>
      <c r="Y1301">
        <v>22.857489807426866</v>
      </c>
      <c r="Z1301">
        <v>22.770143965922262</v>
      </c>
      <c r="AA1301">
        <v>22.766700667242905</v>
      </c>
      <c r="AB1301">
        <v>22.728259843073804</v>
      </c>
      <c r="AC1301">
        <v>22.654646981255834</v>
      </c>
      <c r="AD1301">
        <v>22.600048115901068</v>
      </c>
      <c r="AE1301">
        <v>22.5551021529953</v>
      </c>
      <c r="AF1301">
        <v>22.477056624432429</v>
      </c>
      <c r="AG1301">
        <v>22.426381248748179</v>
      </c>
      <c r="AH1301">
        <v>22.437076979956192</v>
      </c>
      <c r="AI1301">
        <v>22.518489723544224</v>
      </c>
      <c r="AJ1301">
        <v>22.504716011007755</v>
      </c>
      <c r="AK1301">
        <v>22.520056597276</v>
      </c>
      <c r="AL1301">
        <v>22.583654574209259</v>
      </c>
      <c r="AM1301">
        <v>22.486341906541039</v>
      </c>
      <c r="AN1301">
        <v>22.546012991372642</v>
      </c>
      <c r="AO1301">
        <v>22.567445413131114</v>
      </c>
      <c r="AP1301">
        <v>22.570069210481311</v>
      </c>
      <c r="AQ1301">
        <v>22.585780532893839</v>
      </c>
      <c r="AR1301">
        <v>22.489318758582112</v>
      </c>
      <c r="AS1301">
        <v>22.481321642151752</v>
      </c>
      <c r="AT1301">
        <v>22.507235204052321</v>
      </c>
      <c r="AU1301">
        <v>22.582693627683039</v>
      </c>
      <c r="AV1301">
        <v>22.57315590868301</v>
      </c>
      <c r="AW1301">
        <v>22.457607193774628</v>
      </c>
      <c r="AX1301">
        <v>22.1823634749056</v>
      </c>
      <c r="AY1301">
        <v>22.142500564921086</v>
      </c>
      <c r="AZ1301">
        <v>22.129415295895935</v>
      </c>
      <c r="BA1301">
        <v>22.130347667843669</v>
      </c>
      <c r="BB1301">
        <v>22.166153062076415</v>
      </c>
      <c r="BC1301">
        <v>22.166863895397903</v>
      </c>
      <c r="BD1301">
        <v>22.183647640549406</v>
      </c>
      <c r="BE1301">
        <v>21.962020845479337</v>
      </c>
      <c r="BF1301">
        <v>21.969524724533422</v>
      </c>
      <c r="BG1301">
        <v>21.992673347814481</v>
      </c>
      <c r="BH1301">
        <v>22.051446641542434</v>
      </c>
      <c r="BI1301">
        <v>22.081605068381819</v>
      </c>
      <c r="BJ1301">
        <v>22.118511655833668</v>
      </c>
      <c r="BK1301">
        <v>22.12053368858766</v>
      </c>
      <c r="BL1301">
        <v>22.139159682493823</v>
      </c>
      <c r="BM1301">
        <v>22.166208960898231</v>
      </c>
      <c r="BN1301">
        <v>22.244691703393499</v>
      </c>
      <c r="BO1301">
        <v>22.07185985803596</v>
      </c>
      <c r="BP1301">
        <v>21.972784206303167</v>
      </c>
      <c r="BQ1301">
        <v>21.907785255085344</v>
      </c>
      <c r="BR1301">
        <v>21.833164987756636</v>
      </c>
      <c r="BS1301">
        <v>21.829466711332</v>
      </c>
      <c r="BT1301">
        <v>21.863353747435511</v>
      </c>
      <c r="BU1301">
        <v>21.879772868151562</v>
      </c>
      <c r="BV1301">
        <v>21.935285017717209</v>
      </c>
      <c r="BW1301">
        <v>22.061838319736033</v>
      </c>
      <c r="BX1301">
        <v>21.725907052701348</v>
      </c>
      <c r="BY1301">
        <v>21.745480458180314</v>
      </c>
      <c r="BZ1301">
        <v>21.895573441283858</v>
      </c>
      <c r="CA1301">
        <v>21.993860096016054</v>
      </c>
      <c r="CB1301">
        <v>21.998722304731846</v>
      </c>
      <c r="CC1301">
        <v>21.96424671755172</v>
      </c>
      <c r="CD1301">
        <v>22.01987465108666</v>
      </c>
      <c r="CE1301">
        <v>22.039779552876404</v>
      </c>
      <c r="CF1301">
        <v>22.07236179807915</v>
      </c>
      <c r="CG1301">
        <v>22.095798598036538</v>
      </c>
      <c r="CH1301">
        <v>22.151394057325021</v>
      </c>
      <c r="CI1301">
        <v>22.198562976058117</v>
      </c>
      <c r="CJ1301">
        <v>22.266195379517246</v>
      </c>
      <c r="CK1301">
        <v>22.334372581614019</v>
      </c>
      <c r="CL1301">
        <v>22.375692577944616</v>
      </c>
      <c r="CM1301">
        <v>22.452808620689915</v>
      </c>
      <c r="CN1301">
        <v>22.557855322013186</v>
      </c>
      <c r="CO1301">
        <v>22.588692921217433</v>
      </c>
      <c r="CP1301">
        <v>22.605675238015699</v>
      </c>
      <c r="CQ1301">
        <v>22.269917984750698</v>
      </c>
      <c r="CR1301">
        <v>22.442856628665346</v>
      </c>
      <c r="CS1301">
        <v>22.461526438596689</v>
      </c>
      <c r="CT1301">
        <v>22.500511160894391</v>
      </c>
      <c r="CU1301">
        <v>22.563831912623534</v>
      </c>
      <c r="CV1301">
        <v>22.609361146102369</v>
      </c>
      <c r="CW1301">
        <v>22.60710968610957</v>
      </c>
      <c r="CX1301">
        <f>AVERAGE(pipe_data__2[[#This Row],[u1,]:[u101]])</f>
        <v>22.375538048341355</v>
      </c>
      <c r="CY1301">
        <v>22.375538048341355</v>
      </c>
      <c r="CZ1301" s="16">
        <v>22.590881046981234</v>
      </c>
      <c r="DA1301" s="19"/>
    </row>
    <row r="1302" spans="1:105" x14ac:dyDescent="0.25">
      <c r="A1302">
        <v>0.30065032516258117</v>
      </c>
      <c r="B1302">
        <v>22.443274441507214</v>
      </c>
      <c r="C1302">
        <v>22.388552398463059</v>
      </c>
      <c r="D1302">
        <v>22.359295847379126</v>
      </c>
      <c r="E1302">
        <v>22.382542404691684</v>
      </c>
      <c r="F1302">
        <v>22.386977778841274</v>
      </c>
      <c r="G1302">
        <v>22.394668193598644</v>
      </c>
      <c r="H1302">
        <v>22.430020471852558</v>
      </c>
      <c r="I1302">
        <v>22.554373323399265</v>
      </c>
      <c r="J1302">
        <v>22.609539155419146</v>
      </c>
      <c r="K1302">
        <v>22.647417346045085</v>
      </c>
      <c r="L1302">
        <v>22.738091566410382</v>
      </c>
      <c r="M1302">
        <v>22.764514859369406</v>
      </c>
      <c r="N1302">
        <v>22.771098926562924</v>
      </c>
      <c r="O1302">
        <v>22.791552557953036</v>
      </c>
      <c r="P1302">
        <v>22.80791487525261</v>
      </c>
      <c r="Q1302">
        <v>22.815964185489268</v>
      </c>
      <c r="R1302">
        <v>22.827626681051306</v>
      </c>
      <c r="S1302">
        <v>22.857963082804979</v>
      </c>
      <c r="T1302">
        <v>22.882896459745691</v>
      </c>
      <c r="U1302">
        <v>22.884149816752821</v>
      </c>
      <c r="V1302">
        <v>22.85854558230394</v>
      </c>
      <c r="W1302">
        <v>22.892012767631901</v>
      </c>
      <c r="X1302">
        <v>22.908720971498603</v>
      </c>
      <c r="Y1302">
        <v>22.854364744758357</v>
      </c>
      <c r="Z1302">
        <v>22.766366237589644</v>
      </c>
      <c r="AA1302">
        <v>22.76341130886556</v>
      </c>
      <c r="AB1302">
        <v>22.724577379787409</v>
      </c>
      <c r="AC1302">
        <v>22.650618606407331</v>
      </c>
      <c r="AD1302">
        <v>22.59627863168059</v>
      </c>
      <c r="AE1302">
        <v>22.5502148290477</v>
      </c>
      <c r="AF1302">
        <v>22.471976358222435</v>
      </c>
      <c r="AG1302">
        <v>22.42257020961739</v>
      </c>
      <c r="AH1302">
        <v>22.433409601611974</v>
      </c>
      <c r="AI1302">
        <v>22.515493328510793</v>
      </c>
      <c r="AJ1302">
        <v>22.501742808592734</v>
      </c>
      <c r="AK1302">
        <v>22.517118850446366</v>
      </c>
      <c r="AL1302">
        <v>22.580892583019388</v>
      </c>
      <c r="AM1302">
        <v>22.48199770277736</v>
      </c>
      <c r="AN1302">
        <v>22.543598746519056</v>
      </c>
      <c r="AO1302">
        <v>22.565072009360907</v>
      </c>
      <c r="AP1302">
        <v>22.567678665050135</v>
      </c>
      <c r="AQ1302">
        <v>22.583403790927694</v>
      </c>
      <c r="AR1302">
        <v>22.486368850580966</v>
      </c>
      <c r="AS1302">
        <v>22.478181122505472</v>
      </c>
      <c r="AT1302">
        <v>22.503826080536633</v>
      </c>
      <c r="AU1302">
        <v>22.579552111913586</v>
      </c>
      <c r="AV1302">
        <v>22.569967428167381</v>
      </c>
      <c r="AW1302">
        <v>22.452320882921974</v>
      </c>
      <c r="AX1302">
        <v>22.176831309831801</v>
      </c>
      <c r="AY1302">
        <v>22.137704869885038</v>
      </c>
      <c r="AZ1302">
        <v>22.125085733074556</v>
      </c>
      <c r="BA1302">
        <v>22.126668615827707</v>
      </c>
      <c r="BB1302">
        <v>22.162512813864986</v>
      </c>
      <c r="BC1302">
        <v>22.163449474459252</v>
      </c>
      <c r="BD1302">
        <v>22.180907535780896</v>
      </c>
      <c r="BE1302">
        <v>21.955347434167471</v>
      </c>
      <c r="BF1302">
        <v>21.965827312604318</v>
      </c>
      <c r="BG1302">
        <v>21.989632181552853</v>
      </c>
      <c r="BH1302">
        <v>22.048745332298257</v>
      </c>
      <c r="BI1302">
        <v>22.079278105521826</v>
      </c>
      <c r="BJ1302">
        <v>22.115960061066726</v>
      </c>
      <c r="BK1302">
        <v>22.11803102811016</v>
      </c>
      <c r="BL1302">
        <v>22.136932013566472</v>
      </c>
      <c r="BM1302">
        <v>22.163946938082887</v>
      </c>
      <c r="BN1302">
        <v>22.24286811312928</v>
      </c>
      <c r="BO1302">
        <v>22.066350818115883</v>
      </c>
      <c r="BP1302">
        <v>21.967188301688086</v>
      </c>
      <c r="BQ1302">
        <v>21.901735919450417</v>
      </c>
      <c r="BR1302">
        <v>21.829470026099475</v>
      </c>
      <c r="BS1302">
        <v>21.826429883226254</v>
      </c>
      <c r="BT1302">
        <v>21.860732777481836</v>
      </c>
      <c r="BU1302">
        <v>21.877361127760881</v>
      </c>
      <c r="BV1302">
        <v>21.932479941819668</v>
      </c>
      <c r="BW1302">
        <v>22.059827796844484</v>
      </c>
      <c r="BX1302">
        <v>21.720719850595188</v>
      </c>
      <c r="BY1302">
        <v>21.742048086920583</v>
      </c>
      <c r="BZ1302">
        <v>21.893180995653644</v>
      </c>
      <c r="CA1302">
        <v>21.991267522343026</v>
      </c>
      <c r="CB1302">
        <v>21.995731891671475</v>
      </c>
      <c r="CC1302">
        <v>21.961203137167253</v>
      </c>
      <c r="CD1302">
        <v>22.017038622358719</v>
      </c>
      <c r="CE1302">
        <v>22.037148648104591</v>
      </c>
      <c r="CF1302">
        <v>22.069875360762353</v>
      </c>
      <c r="CG1302">
        <v>22.093589249690101</v>
      </c>
      <c r="CH1302">
        <v>22.149348237353486</v>
      </c>
      <c r="CI1302">
        <v>22.196453751721815</v>
      </c>
      <c r="CJ1302">
        <v>22.264118203251503</v>
      </c>
      <c r="CK1302">
        <v>22.332596360249735</v>
      </c>
      <c r="CL1302">
        <v>22.374019634513544</v>
      </c>
      <c r="CM1302">
        <v>22.451371797919482</v>
      </c>
      <c r="CN1302">
        <v>22.556510836786757</v>
      </c>
      <c r="CO1302">
        <v>22.586941940553274</v>
      </c>
      <c r="CP1302">
        <v>22.603239926107236</v>
      </c>
      <c r="CQ1302">
        <v>22.271753667510286</v>
      </c>
      <c r="CR1302">
        <v>22.440887123315296</v>
      </c>
      <c r="CS1302">
        <v>22.45933876921903</v>
      </c>
      <c r="CT1302">
        <v>22.497855083951816</v>
      </c>
      <c r="CU1302">
        <v>22.561230310203506</v>
      </c>
      <c r="CV1302">
        <v>22.606759406768333</v>
      </c>
      <c r="CW1302">
        <v>22.604546737042</v>
      </c>
      <c r="CX1302">
        <f>AVERAGE(pipe_data__2[[#This Row],[u1,]:[u101]])</f>
        <v>22.37248797180488</v>
      </c>
      <c r="CY1302">
        <v>22.37248797180488</v>
      </c>
      <c r="CZ1302" s="17">
        <v>22.587772776582355</v>
      </c>
      <c r="DA1302" s="18"/>
    </row>
    <row r="1303" spans="1:105" x14ac:dyDescent="0.25">
      <c r="A1303">
        <v>0.30165082541270616</v>
      </c>
      <c r="B1303">
        <v>22.439966516693843</v>
      </c>
      <c r="C1303">
        <v>22.382931039229074</v>
      </c>
      <c r="D1303">
        <v>22.356435878233295</v>
      </c>
      <c r="E1303">
        <v>22.37912454564222</v>
      </c>
      <c r="F1303">
        <v>22.384046042923469</v>
      </c>
      <c r="G1303">
        <v>22.391790482710153</v>
      </c>
      <c r="H1303">
        <v>22.427192747182815</v>
      </c>
      <c r="I1303">
        <v>22.551338145543298</v>
      </c>
      <c r="J1303">
        <v>22.606672751046077</v>
      </c>
      <c r="K1303">
        <v>22.644637444125038</v>
      </c>
      <c r="L1303">
        <v>22.735429949458691</v>
      </c>
      <c r="M1303">
        <v>22.761926153499815</v>
      </c>
      <c r="N1303">
        <v>22.768615378130079</v>
      </c>
      <c r="O1303">
        <v>22.789127388804019</v>
      </c>
      <c r="P1303">
        <v>22.804907478196419</v>
      </c>
      <c r="Q1303">
        <v>22.812740219637025</v>
      </c>
      <c r="R1303">
        <v>22.824553363992447</v>
      </c>
      <c r="S1303">
        <v>22.855163449408362</v>
      </c>
      <c r="T1303">
        <v>22.879858842987591</v>
      </c>
      <c r="U1303">
        <v>22.881325675569396</v>
      </c>
      <c r="V1303">
        <v>22.855344321898112</v>
      </c>
      <c r="W1303">
        <v>22.889705920323646</v>
      </c>
      <c r="X1303">
        <v>22.906142450113069</v>
      </c>
      <c r="Y1303">
        <v>22.851239682089844</v>
      </c>
      <c r="Z1303">
        <v>22.762588509257025</v>
      </c>
      <c r="AA1303">
        <v>22.76012195048822</v>
      </c>
      <c r="AB1303">
        <v>22.720894916501013</v>
      </c>
      <c r="AC1303">
        <v>22.646590231558832</v>
      </c>
      <c r="AD1303">
        <v>22.59250914746011</v>
      </c>
      <c r="AE1303">
        <v>22.545327505100101</v>
      </c>
      <c r="AF1303">
        <v>22.466896092012441</v>
      </c>
      <c r="AG1303">
        <v>22.418759170486602</v>
      </c>
      <c r="AH1303">
        <v>22.429742223267752</v>
      </c>
      <c r="AI1303">
        <v>22.512496933477362</v>
      </c>
      <c r="AJ1303">
        <v>22.49876960617771</v>
      </c>
      <c r="AK1303">
        <v>22.514181103616735</v>
      </c>
      <c r="AL1303">
        <v>22.578130591829517</v>
      </c>
      <c r="AM1303">
        <v>22.47765349901368</v>
      </c>
      <c r="AN1303">
        <v>22.541184501665469</v>
      </c>
      <c r="AO1303">
        <v>22.562698605590704</v>
      </c>
      <c r="AP1303">
        <v>22.565288119618955</v>
      </c>
      <c r="AQ1303">
        <v>22.581027048961552</v>
      </c>
      <c r="AR1303">
        <v>22.483418942579821</v>
      </c>
      <c r="AS1303">
        <v>22.475040602859192</v>
      </c>
      <c r="AT1303">
        <v>22.500416957020949</v>
      </c>
      <c r="AU1303">
        <v>22.576410596144132</v>
      </c>
      <c r="AV1303">
        <v>22.566667221811489</v>
      </c>
      <c r="AW1303">
        <v>22.447034572069317</v>
      </c>
      <c r="AX1303">
        <v>22.171299144758002</v>
      </c>
      <c r="AY1303">
        <v>22.13290917484899</v>
      </c>
      <c r="AZ1303">
        <v>22.120756170253181</v>
      </c>
      <c r="BA1303">
        <v>22.122989563811746</v>
      </c>
      <c r="BB1303">
        <v>22.15887256565356</v>
      </c>
      <c r="BC1303">
        <v>22.160035053520605</v>
      </c>
      <c r="BD1303">
        <v>22.17816743101239</v>
      </c>
      <c r="BE1303">
        <v>21.948674022855609</v>
      </c>
      <c r="BF1303">
        <v>21.962129900675215</v>
      </c>
      <c r="BG1303">
        <v>21.986591015291221</v>
      </c>
      <c r="BH1303">
        <v>22.04604402305408</v>
      </c>
      <c r="BI1303">
        <v>22.076951142661834</v>
      </c>
      <c r="BJ1303">
        <v>22.113408466299784</v>
      </c>
      <c r="BK1303">
        <v>22.115528367632656</v>
      </c>
      <c r="BL1303">
        <v>22.134704344639118</v>
      </c>
      <c r="BM1303">
        <v>22.161684915267546</v>
      </c>
      <c r="BN1303">
        <v>22.24104452286506</v>
      </c>
      <c r="BO1303">
        <v>22.060841778195805</v>
      </c>
      <c r="BP1303">
        <v>21.961592397073005</v>
      </c>
      <c r="BQ1303">
        <v>21.89568658381549</v>
      </c>
      <c r="BR1303">
        <v>21.825775064442311</v>
      </c>
      <c r="BS1303">
        <v>21.823393055120508</v>
      </c>
      <c r="BT1303">
        <v>21.858111807528164</v>
      </c>
      <c r="BU1303">
        <v>21.874949387370197</v>
      </c>
      <c r="BV1303">
        <v>21.929674865922127</v>
      </c>
      <c r="BW1303">
        <v>22.057817273952931</v>
      </c>
      <c r="BX1303">
        <v>21.715532648489024</v>
      </c>
      <c r="BY1303">
        <v>21.738615715660853</v>
      </c>
      <c r="BZ1303">
        <v>21.890788550023434</v>
      </c>
      <c r="CA1303">
        <v>21.988674948670003</v>
      </c>
      <c r="CB1303">
        <v>21.992741478611109</v>
      </c>
      <c r="CC1303">
        <v>21.958159556782782</v>
      </c>
      <c r="CD1303">
        <v>22.014202593630777</v>
      </c>
      <c r="CE1303">
        <v>22.034517743332778</v>
      </c>
      <c r="CF1303">
        <v>22.067388923445556</v>
      </c>
      <c r="CG1303">
        <v>22.091379901343664</v>
      </c>
      <c r="CH1303">
        <v>22.147302417381951</v>
      </c>
      <c r="CI1303">
        <v>22.194344527385514</v>
      </c>
      <c r="CJ1303">
        <v>22.262041026985759</v>
      </c>
      <c r="CK1303">
        <v>22.33082013888545</v>
      </c>
      <c r="CL1303">
        <v>22.37234669108247</v>
      </c>
      <c r="CM1303">
        <v>22.449934975149048</v>
      </c>
      <c r="CN1303">
        <v>22.555166351560331</v>
      </c>
      <c r="CO1303">
        <v>22.585190959889115</v>
      </c>
      <c r="CP1303">
        <v>22.600804614198772</v>
      </c>
      <c r="CQ1303">
        <v>22.273589350269873</v>
      </c>
      <c r="CR1303">
        <v>22.438917617965245</v>
      </c>
      <c r="CS1303">
        <v>22.457151099841369</v>
      </c>
      <c r="CT1303">
        <v>22.495199007009244</v>
      </c>
      <c r="CU1303">
        <v>22.558628707783477</v>
      </c>
      <c r="CV1303">
        <v>22.604157667434293</v>
      </c>
      <c r="CW1303">
        <v>22.601983787974426</v>
      </c>
      <c r="CX1303">
        <f>AVERAGE(pipe_data__2[[#This Row],[u1,]:[u101]])</f>
        <v>22.369432775553129</v>
      </c>
      <c r="CY1303">
        <v>22.369432775553129</v>
      </c>
      <c r="CZ1303" s="16">
        <v>22.584657946222912</v>
      </c>
      <c r="DA1303" s="19"/>
    </row>
    <row r="1304" spans="1:105" x14ac:dyDescent="0.25">
      <c r="A1304">
        <v>0.30265132566283137</v>
      </c>
      <c r="B1304">
        <v>22.436658591880473</v>
      </c>
      <c r="C1304">
        <v>22.37730967999509</v>
      </c>
      <c r="D1304">
        <v>22.353575909087468</v>
      </c>
      <c r="E1304">
        <v>22.375706686592757</v>
      </c>
      <c r="F1304">
        <v>22.381114307005664</v>
      </c>
      <c r="G1304">
        <v>22.388912771821662</v>
      </c>
      <c r="H1304">
        <v>22.424365022513072</v>
      </c>
      <c r="I1304">
        <v>22.548302967687331</v>
      </c>
      <c r="J1304">
        <v>22.603806346673004</v>
      </c>
      <c r="K1304">
        <v>22.641857542204988</v>
      </c>
      <c r="L1304">
        <v>22.732768332506996</v>
      </c>
      <c r="M1304">
        <v>22.759337447630223</v>
      </c>
      <c r="N1304">
        <v>22.766131829697233</v>
      </c>
      <c r="O1304">
        <v>22.786702219654998</v>
      </c>
      <c r="P1304">
        <v>22.801900081140225</v>
      </c>
      <c r="Q1304">
        <v>22.809516253784782</v>
      </c>
      <c r="R1304">
        <v>22.821480046933591</v>
      </c>
      <c r="S1304">
        <v>22.852363816011749</v>
      </c>
      <c r="T1304">
        <v>22.876821226229492</v>
      </c>
      <c r="U1304">
        <v>22.878149041811884</v>
      </c>
      <c r="V1304">
        <v>22.852143061492288</v>
      </c>
      <c r="W1304">
        <v>22.887399073015395</v>
      </c>
      <c r="X1304">
        <v>22.903563928727539</v>
      </c>
      <c r="Y1304">
        <v>22.848114619421334</v>
      </c>
      <c r="Z1304">
        <v>22.758810780924403</v>
      </c>
      <c r="AA1304">
        <v>22.756832592110875</v>
      </c>
      <c r="AB1304">
        <v>22.717212453214618</v>
      </c>
      <c r="AC1304">
        <v>22.64256185671033</v>
      </c>
      <c r="AD1304">
        <v>22.588739663239632</v>
      </c>
      <c r="AE1304">
        <v>22.540440181152498</v>
      </c>
      <c r="AF1304">
        <v>22.461815825802447</v>
      </c>
      <c r="AG1304">
        <v>22.414948131355811</v>
      </c>
      <c r="AH1304">
        <v>22.42607484492353</v>
      </c>
      <c r="AI1304">
        <v>22.50950053844393</v>
      </c>
      <c r="AJ1304">
        <v>22.495796403762686</v>
      </c>
      <c r="AK1304">
        <v>22.511243356787105</v>
      </c>
      <c r="AL1304">
        <v>22.575368600639642</v>
      </c>
      <c r="AM1304">
        <v>22.473309295250001</v>
      </c>
      <c r="AN1304">
        <v>22.538770256811883</v>
      </c>
      <c r="AO1304">
        <v>22.5603252018205</v>
      </c>
      <c r="AP1304">
        <v>22.56289757418778</v>
      </c>
      <c r="AQ1304">
        <v>22.578650306995407</v>
      </c>
      <c r="AR1304">
        <v>22.480469034578675</v>
      </c>
      <c r="AS1304">
        <v>22.471900083212912</v>
      </c>
      <c r="AT1304">
        <v>22.497007833505265</v>
      </c>
      <c r="AU1304">
        <v>22.573269080374683</v>
      </c>
      <c r="AV1304">
        <v>22.560750478615738</v>
      </c>
      <c r="AW1304">
        <v>22.441748261216659</v>
      </c>
      <c r="AX1304">
        <v>22.165766979684204</v>
      </c>
      <c r="AY1304">
        <v>22.128113479812942</v>
      </c>
      <c r="AZ1304">
        <v>22.116426607431801</v>
      </c>
      <c r="BA1304">
        <v>22.119310511795785</v>
      </c>
      <c r="BB1304">
        <v>22.155232317442131</v>
      </c>
      <c r="BC1304">
        <v>22.156620632581955</v>
      </c>
      <c r="BD1304">
        <v>22.175427326243881</v>
      </c>
      <c r="BE1304">
        <v>21.942000611543744</v>
      </c>
      <c r="BF1304">
        <v>21.958432488746112</v>
      </c>
      <c r="BG1304">
        <v>21.983549849029593</v>
      </c>
      <c r="BH1304">
        <v>22.043342713809903</v>
      </c>
      <c r="BI1304">
        <v>22.074624179801837</v>
      </c>
      <c r="BJ1304">
        <v>22.110856871532839</v>
      </c>
      <c r="BK1304">
        <v>22.113025707155153</v>
      </c>
      <c r="BL1304">
        <v>22.132476675711764</v>
      </c>
      <c r="BM1304">
        <v>22.159422892452202</v>
      </c>
      <c r="BN1304">
        <v>22.239220932600837</v>
      </c>
      <c r="BO1304">
        <v>22.055332738275727</v>
      </c>
      <c r="BP1304">
        <v>21.955996492457924</v>
      </c>
      <c r="BQ1304">
        <v>21.889637248180563</v>
      </c>
      <c r="BR1304">
        <v>21.822080102785151</v>
      </c>
      <c r="BS1304">
        <v>21.820356227014763</v>
      </c>
      <c r="BT1304">
        <v>21.855490837574489</v>
      </c>
      <c r="BU1304">
        <v>21.872537646979517</v>
      </c>
      <c r="BV1304">
        <v>21.926869790024586</v>
      </c>
      <c r="BW1304">
        <v>22.055806751061379</v>
      </c>
      <c r="BX1304">
        <v>21.71034544638286</v>
      </c>
      <c r="BY1304">
        <v>21.735183344401122</v>
      </c>
      <c r="BZ1304">
        <v>21.888396104393223</v>
      </c>
      <c r="CA1304">
        <v>21.986082374996975</v>
      </c>
      <c r="CB1304">
        <v>21.989751065550742</v>
      </c>
      <c r="CC1304">
        <v>21.955115976398314</v>
      </c>
      <c r="CD1304">
        <v>22.011366564902836</v>
      </c>
      <c r="CE1304">
        <v>22.031886838560965</v>
      </c>
      <c r="CF1304">
        <v>22.064902486128755</v>
      </c>
      <c r="CG1304">
        <v>22.089170552997228</v>
      </c>
      <c r="CH1304">
        <v>22.145256597410416</v>
      </c>
      <c r="CI1304">
        <v>22.192235303049213</v>
      </c>
      <c r="CJ1304">
        <v>22.259963850720016</v>
      </c>
      <c r="CK1304">
        <v>22.329043917521162</v>
      </c>
      <c r="CL1304">
        <v>22.370673747651399</v>
      </c>
      <c r="CM1304">
        <v>22.448498152378619</v>
      </c>
      <c r="CN1304">
        <v>22.553821866333902</v>
      </c>
      <c r="CO1304">
        <v>22.583439979224956</v>
      </c>
      <c r="CP1304">
        <v>22.598369302290305</v>
      </c>
      <c r="CQ1304">
        <v>22.27542503302946</v>
      </c>
      <c r="CR1304">
        <v>22.436948112615198</v>
      </c>
      <c r="CS1304">
        <v>22.45496343046371</v>
      </c>
      <c r="CT1304">
        <v>22.492542930066669</v>
      </c>
      <c r="CU1304">
        <v>22.556027105363448</v>
      </c>
      <c r="CV1304">
        <v>22.601555928100254</v>
      </c>
      <c r="CW1304">
        <v>22.599420838906848</v>
      </c>
      <c r="CX1304">
        <f>AVERAGE(pipe_data__2[[#This Row],[u1,]:[u101]])</f>
        <v>22.366347889007251</v>
      </c>
      <c r="CY1304">
        <v>22.366347889007251</v>
      </c>
      <c r="CZ1304" s="17">
        <v>22.581534833719811</v>
      </c>
      <c r="DA1304" s="18"/>
    </row>
    <row r="1305" spans="1:105" x14ac:dyDescent="0.25">
      <c r="A1305">
        <v>0.30365182591295636</v>
      </c>
      <c r="B1305">
        <v>22.433350667067106</v>
      </c>
      <c r="C1305">
        <v>22.371688320761105</v>
      </c>
      <c r="D1305">
        <v>22.35071593994164</v>
      </c>
      <c r="E1305">
        <v>22.372288827543294</v>
      </c>
      <c r="F1305">
        <v>22.378182571087862</v>
      </c>
      <c r="G1305">
        <v>22.386035060933168</v>
      </c>
      <c r="H1305">
        <v>22.421537297843329</v>
      </c>
      <c r="I1305">
        <v>22.545267789831364</v>
      </c>
      <c r="J1305">
        <v>22.600939942299934</v>
      </c>
      <c r="K1305">
        <v>22.639077640284942</v>
      </c>
      <c r="L1305">
        <v>22.730106715555305</v>
      </c>
      <c r="M1305">
        <v>22.756748741760632</v>
      </c>
      <c r="N1305">
        <v>22.763648281264391</v>
      </c>
      <c r="O1305">
        <v>22.784277050505981</v>
      </c>
      <c r="P1305">
        <v>22.798892684084034</v>
      </c>
      <c r="Q1305">
        <v>22.806292287932539</v>
      </c>
      <c r="R1305">
        <v>22.818406729874731</v>
      </c>
      <c r="S1305">
        <v>22.849564182615136</v>
      </c>
      <c r="T1305">
        <v>22.873783609471392</v>
      </c>
      <c r="U1305">
        <v>22.874972408054372</v>
      </c>
      <c r="V1305">
        <v>22.848941801086461</v>
      </c>
      <c r="W1305">
        <v>22.88509222570714</v>
      </c>
      <c r="X1305">
        <v>22.900985407342006</v>
      </c>
      <c r="Y1305">
        <v>22.844989556752825</v>
      </c>
      <c r="Z1305">
        <v>22.755033052591784</v>
      </c>
      <c r="AA1305">
        <v>22.753543233733534</v>
      </c>
      <c r="AB1305">
        <v>22.713529989928219</v>
      </c>
      <c r="AC1305">
        <v>22.638533481861831</v>
      </c>
      <c r="AD1305">
        <v>22.584970179019152</v>
      </c>
      <c r="AE1305">
        <v>22.535552857204898</v>
      </c>
      <c r="AF1305">
        <v>22.456735559592452</v>
      </c>
      <c r="AG1305">
        <v>22.411137092225022</v>
      </c>
      <c r="AH1305">
        <v>22.422407466579308</v>
      </c>
      <c r="AI1305">
        <v>22.506504143410499</v>
      </c>
      <c r="AJ1305">
        <v>22.492823201347662</v>
      </c>
      <c r="AK1305">
        <v>22.508305609957475</v>
      </c>
      <c r="AL1305">
        <v>22.572606609449771</v>
      </c>
      <c r="AM1305">
        <v>22.468965091486321</v>
      </c>
      <c r="AN1305">
        <v>22.536356011958297</v>
      </c>
      <c r="AO1305">
        <v>22.557951798050297</v>
      </c>
      <c r="AP1305">
        <v>22.5605070287566</v>
      </c>
      <c r="AQ1305">
        <v>22.576273565029265</v>
      </c>
      <c r="AR1305">
        <v>22.47751912657753</v>
      </c>
      <c r="AS1305">
        <v>22.468759563566632</v>
      </c>
      <c r="AT1305">
        <v>22.493598709989577</v>
      </c>
      <c r="AU1305">
        <v>22.57012756460523</v>
      </c>
      <c r="AV1305">
        <v>22.554833735419987</v>
      </c>
      <c r="AW1305">
        <v>22.436461950364002</v>
      </c>
      <c r="AX1305">
        <v>22.160234814610405</v>
      </c>
      <c r="AY1305">
        <v>22.123317784776894</v>
      </c>
      <c r="AZ1305">
        <v>22.112097044610422</v>
      </c>
      <c r="BA1305">
        <v>22.115631459779824</v>
      </c>
      <c r="BB1305">
        <v>22.151592069230706</v>
      </c>
      <c r="BC1305">
        <v>22.153206211643305</v>
      </c>
      <c r="BD1305">
        <v>22.172687221475375</v>
      </c>
      <c r="BE1305">
        <v>21.935327200231878</v>
      </c>
      <c r="BF1305">
        <v>21.954735076817009</v>
      </c>
      <c r="BG1305">
        <v>21.980508682767965</v>
      </c>
      <c r="BH1305">
        <v>22.040641404565729</v>
      </c>
      <c r="BI1305">
        <v>22.072297216941845</v>
      </c>
      <c r="BJ1305">
        <v>22.108305276765897</v>
      </c>
      <c r="BK1305">
        <v>22.110523046677653</v>
      </c>
      <c r="BL1305">
        <v>22.130249006784414</v>
      </c>
      <c r="BM1305">
        <v>22.157160869636861</v>
      </c>
      <c r="BN1305">
        <v>22.237397342336617</v>
      </c>
      <c r="BO1305">
        <v>22.049823698355652</v>
      </c>
      <c r="BP1305">
        <v>21.950400587842843</v>
      </c>
      <c r="BQ1305">
        <v>21.883587912545636</v>
      </c>
      <c r="BR1305">
        <v>21.818385141127987</v>
      </c>
      <c r="BS1305">
        <v>21.817319398909017</v>
      </c>
      <c r="BT1305">
        <v>21.852869867620814</v>
      </c>
      <c r="BU1305">
        <v>21.870125906588836</v>
      </c>
      <c r="BV1305">
        <v>21.924064714127045</v>
      </c>
      <c r="BW1305">
        <v>22.05379622816983</v>
      </c>
      <c r="BX1305">
        <v>21.705158244276699</v>
      </c>
      <c r="BY1305">
        <v>21.731750973141391</v>
      </c>
      <c r="BZ1305">
        <v>21.886003658763013</v>
      </c>
      <c r="CA1305">
        <v>21.983489801323948</v>
      </c>
      <c r="CB1305">
        <v>21.986760652490371</v>
      </c>
      <c r="CC1305">
        <v>21.952072396013847</v>
      </c>
      <c r="CD1305">
        <v>22.008530536174895</v>
      </c>
      <c r="CE1305">
        <v>22.029255933789155</v>
      </c>
      <c r="CF1305">
        <v>22.062416048811958</v>
      </c>
      <c r="CG1305">
        <v>22.086961204650791</v>
      </c>
      <c r="CH1305">
        <v>22.143210777438881</v>
      </c>
      <c r="CI1305">
        <v>22.190126078712911</v>
      </c>
      <c r="CJ1305">
        <v>22.257886674454273</v>
      </c>
      <c r="CK1305">
        <v>22.327267696156877</v>
      </c>
      <c r="CL1305">
        <v>22.369000804220327</v>
      </c>
      <c r="CM1305">
        <v>22.447061329608186</v>
      </c>
      <c r="CN1305">
        <v>22.552477381107472</v>
      </c>
      <c r="CO1305">
        <v>22.581688998560796</v>
      </c>
      <c r="CP1305">
        <v>22.595933990381841</v>
      </c>
      <c r="CQ1305">
        <v>22.277260715789044</v>
      </c>
      <c r="CR1305">
        <v>22.434978607265148</v>
      </c>
      <c r="CS1305">
        <v>22.452775761086048</v>
      </c>
      <c r="CT1305">
        <v>22.489886853124098</v>
      </c>
      <c r="CU1305">
        <v>22.553425502943419</v>
      </c>
      <c r="CV1305">
        <v>22.598954188766214</v>
      </c>
      <c r="CW1305">
        <v>22.596857889839278</v>
      </c>
      <c r="CX1305">
        <f>AVERAGE(pipe_data__2[[#This Row],[u1,]:[u101]])</f>
        <v>22.363263002461366</v>
      </c>
      <c r="CY1305">
        <v>22.363263002461366</v>
      </c>
      <c r="CZ1305" s="16">
        <v>22.578395161721343</v>
      </c>
      <c r="DA1305" s="19"/>
    </row>
    <row r="1306" spans="1:105" x14ac:dyDescent="0.25">
      <c r="A1306">
        <v>0.30465232616308136</v>
      </c>
      <c r="B1306">
        <v>22.430042742253736</v>
      </c>
      <c r="C1306">
        <v>22.366066961527121</v>
      </c>
      <c r="D1306">
        <v>22.347855970795813</v>
      </c>
      <c r="E1306">
        <v>22.368870968493834</v>
      </c>
      <c r="F1306">
        <v>22.375250835170057</v>
      </c>
      <c r="G1306">
        <v>22.383157350044677</v>
      </c>
      <c r="H1306">
        <v>22.418709573173587</v>
      </c>
      <c r="I1306">
        <v>22.542232611975397</v>
      </c>
      <c r="J1306">
        <v>22.598073537926865</v>
      </c>
      <c r="K1306">
        <v>22.636297738364892</v>
      </c>
      <c r="L1306">
        <v>22.727445098603614</v>
      </c>
      <c r="M1306">
        <v>22.75416003589104</v>
      </c>
      <c r="N1306">
        <v>22.761164732831546</v>
      </c>
      <c r="O1306">
        <v>22.78185188135696</v>
      </c>
      <c r="P1306">
        <v>22.79588528702784</v>
      </c>
      <c r="Q1306">
        <v>22.803068322080296</v>
      </c>
      <c r="R1306">
        <v>22.815333412815871</v>
      </c>
      <c r="S1306">
        <v>22.84676454921852</v>
      </c>
      <c r="T1306">
        <v>22.870745992713292</v>
      </c>
      <c r="U1306">
        <v>22.871795774296864</v>
      </c>
      <c r="V1306">
        <v>22.845740540680637</v>
      </c>
      <c r="W1306">
        <v>22.882785378398889</v>
      </c>
      <c r="X1306">
        <v>22.898406885956472</v>
      </c>
      <c r="Y1306">
        <v>22.841864494084316</v>
      </c>
      <c r="Z1306">
        <v>22.751255324259162</v>
      </c>
      <c r="AA1306">
        <v>22.75025387535619</v>
      </c>
      <c r="AB1306">
        <v>22.709847526641823</v>
      </c>
      <c r="AC1306">
        <v>22.634505107013329</v>
      </c>
      <c r="AD1306">
        <v>22.581200694798675</v>
      </c>
      <c r="AE1306">
        <v>22.530665533257299</v>
      </c>
      <c r="AF1306">
        <v>22.451655293382458</v>
      </c>
      <c r="AG1306">
        <v>22.407326053094234</v>
      </c>
      <c r="AH1306">
        <v>22.418740088235086</v>
      </c>
      <c r="AI1306">
        <v>22.503507748377068</v>
      </c>
      <c r="AJ1306">
        <v>22.489849998932637</v>
      </c>
      <c r="AK1306">
        <v>22.505367863127841</v>
      </c>
      <c r="AL1306">
        <v>22.5698446182599</v>
      </c>
      <c r="AM1306">
        <v>22.464620887722642</v>
      </c>
      <c r="AN1306">
        <v>22.533941767104711</v>
      </c>
      <c r="AO1306">
        <v>22.55557839428009</v>
      </c>
      <c r="AP1306">
        <v>22.558116483325424</v>
      </c>
      <c r="AQ1306">
        <v>22.573896823063119</v>
      </c>
      <c r="AR1306">
        <v>22.474569218576388</v>
      </c>
      <c r="AS1306">
        <v>22.465619043920352</v>
      </c>
      <c r="AT1306">
        <v>22.490189586473893</v>
      </c>
      <c r="AU1306">
        <v>22.566986048835776</v>
      </c>
      <c r="AV1306">
        <v>22.548916992224235</v>
      </c>
      <c r="AW1306">
        <v>22.431175639511348</v>
      </c>
      <c r="AX1306">
        <v>22.154702649536603</v>
      </c>
      <c r="AY1306">
        <v>22.118522089740846</v>
      </c>
      <c r="AZ1306">
        <v>22.107767481789047</v>
      </c>
      <c r="BA1306">
        <v>22.111952407763862</v>
      </c>
      <c r="BB1306">
        <v>22.147951821019277</v>
      </c>
      <c r="BC1306">
        <v>22.149791790704654</v>
      </c>
      <c r="BD1306">
        <v>22.169947116706869</v>
      </c>
      <c r="BE1306">
        <v>21.928653788920016</v>
      </c>
      <c r="BF1306">
        <v>21.951037664887906</v>
      </c>
      <c r="BG1306">
        <v>21.977467516506334</v>
      </c>
      <c r="BH1306">
        <v>22.037940095321552</v>
      </c>
      <c r="BI1306">
        <v>22.069970254081852</v>
      </c>
      <c r="BJ1306">
        <v>22.105753681998955</v>
      </c>
      <c r="BK1306">
        <v>22.108020386200149</v>
      </c>
      <c r="BL1306">
        <v>22.12802133785706</v>
      </c>
      <c r="BM1306">
        <v>22.154898846821517</v>
      </c>
      <c r="BN1306">
        <v>22.235573752072398</v>
      </c>
      <c r="BO1306">
        <v>22.044314658435574</v>
      </c>
      <c r="BP1306">
        <v>21.944804683227762</v>
      </c>
      <c r="BQ1306">
        <v>21.877538576910709</v>
      </c>
      <c r="BR1306">
        <v>21.814427664326416</v>
      </c>
      <c r="BS1306">
        <v>21.814282570803272</v>
      </c>
      <c r="BT1306">
        <v>21.850248897667143</v>
      </c>
      <c r="BU1306">
        <v>21.867714166198155</v>
      </c>
      <c r="BV1306">
        <v>21.921259638229504</v>
      </c>
      <c r="BW1306">
        <v>22.051785705278277</v>
      </c>
      <c r="BX1306">
        <v>21.699971042170535</v>
      </c>
      <c r="BY1306">
        <v>21.728318601881661</v>
      </c>
      <c r="BZ1306">
        <v>21.883611213132802</v>
      </c>
      <c r="CA1306">
        <v>21.980897227650921</v>
      </c>
      <c r="CB1306">
        <v>21.983770239430005</v>
      </c>
      <c r="CC1306">
        <v>21.949028815629379</v>
      </c>
      <c r="CD1306">
        <v>22.005694507446957</v>
      </c>
      <c r="CE1306">
        <v>22.026625029017342</v>
      </c>
      <c r="CF1306">
        <v>22.059929611495157</v>
      </c>
      <c r="CG1306">
        <v>22.084751856304354</v>
      </c>
      <c r="CH1306">
        <v>22.141164957467346</v>
      </c>
      <c r="CI1306">
        <v>22.18801685437661</v>
      </c>
      <c r="CJ1306">
        <v>22.255809498188533</v>
      </c>
      <c r="CK1306">
        <v>22.325491474792592</v>
      </c>
      <c r="CL1306">
        <v>22.367327860789253</v>
      </c>
      <c r="CM1306">
        <v>22.445624506837756</v>
      </c>
      <c r="CN1306">
        <v>22.551132895881043</v>
      </c>
      <c r="CO1306">
        <v>22.579938017896637</v>
      </c>
      <c r="CP1306">
        <v>22.593498678473377</v>
      </c>
      <c r="CQ1306">
        <v>22.279096398548631</v>
      </c>
      <c r="CR1306">
        <v>22.433009101915097</v>
      </c>
      <c r="CS1306">
        <v>22.45058809170839</v>
      </c>
      <c r="CT1306">
        <v>22.487230776181523</v>
      </c>
      <c r="CU1306">
        <v>22.55082390052339</v>
      </c>
      <c r="CV1306">
        <v>22.596352449432175</v>
      </c>
      <c r="CW1306">
        <v>22.594294940771704</v>
      </c>
      <c r="CX1306">
        <f>AVERAGE(pipe_data__2[[#This Row],[u1,]:[u101]])</f>
        <v>22.360175490764046</v>
      </c>
      <c r="CY1306">
        <v>22.360175490764046</v>
      </c>
      <c r="CZ1306" s="17">
        <v>22.575252291128546</v>
      </c>
      <c r="DA1306" s="18"/>
    </row>
    <row r="1307" spans="1:105" x14ac:dyDescent="0.25">
      <c r="A1307">
        <v>0.30565282641320657</v>
      </c>
      <c r="B1307">
        <v>22.426734817440366</v>
      </c>
      <c r="C1307">
        <v>22.360445602293137</v>
      </c>
      <c r="D1307">
        <v>22.344996001649982</v>
      </c>
      <c r="E1307">
        <v>22.36545310944437</v>
      </c>
      <c r="F1307">
        <v>22.372319099252252</v>
      </c>
      <c r="G1307">
        <v>22.380279639156186</v>
      </c>
      <c r="H1307">
        <v>22.415881848503844</v>
      </c>
      <c r="I1307">
        <v>22.53919743411943</v>
      </c>
      <c r="J1307">
        <v>22.595207133553796</v>
      </c>
      <c r="K1307">
        <v>22.633517836444845</v>
      </c>
      <c r="L1307">
        <v>22.724783481651922</v>
      </c>
      <c r="M1307">
        <v>22.751571330021449</v>
      </c>
      <c r="N1307">
        <v>22.7586811843987</v>
      </c>
      <c r="O1307">
        <v>22.77942671220794</v>
      </c>
      <c r="P1307">
        <v>22.792877889971649</v>
      </c>
      <c r="Q1307">
        <v>22.799844356228053</v>
      </c>
      <c r="R1307">
        <v>22.812260095757011</v>
      </c>
      <c r="S1307">
        <v>22.843964915821907</v>
      </c>
      <c r="T1307">
        <v>22.867708375955193</v>
      </c>
      <c r="U1307">
        <v>22.868619140539352</v>
      </c>
      <c r="V1307">
        <v>22.84253928027481</v>
      </c>
      <c r="W1307">
        <v>22.880478531090635</v>
      </c>
      <c r="X1307">
        <v>22.895828364570939</v>
      </c>
      <c r="Y1307">
        <v>22.838739431415803</v>
      </c>
      <c r="Z1307">
        <v>22.747477595926544</v>
      </c>
      <c r="AA1307">
        <v>22.74634369333069</v>
      </c>
      <c r="AB1307">
        <v>22.706165063355428</v>
      </c>
      <c r="AC1307">
        <v>22.630476732164826</v>
      </c>
      <c r="AD1307">
        <v>22.577431210578194</v>
      </c>
      <c r="AE1307">
        <v>22.525778209309699</v>
      </c>
      <c r="AF1307">
        <v>22.446575027172464</v>
      </c>
      <c r="AG1307">
        <v>22.403515013963442</v>
      </c>
      <c r="AH1307">
        <v>22.415072709890865</v>
      </c>
      <c r="AI1307">
        <v>22.500511353343637</v>
      </c>
      <c r="AJ1307">
        <v>22.486876796517613</v>
      </c>
      <c r="AK1307">
        <v>22.502430116298211</v>
      </c>
      <c r="AL1307">
        <v>22.567082627070025</v>
      </c>
      <c r="AM1307">
        <v>22.460276683958963</v>
      </c>
      <c r="AN1307">
        <v>22.531527522251125</v>
      </c>
      <c r="AO1307">
        <v>22.553204990509887</v>
      </c>
      <c r="AP1307">
        <v>22.555725937894245</v>
      </c>
      <c r="AQ1307">
        <v>22.571520081096974</v>
      </c>
      <c r="AR1307">
        <v>22.471619310575242</v>
      </c>
      <c r="AS1307">
        <v>22.462478524274069</v>
      </c>
      <c r="AT1307">
        <v>22.486780462958208</v>
      </c>
      <c r="AU1307">
        <v>22.563844533066327</v>
      </c>
      <c r="AV1307">
        <v>22.543000249028484</v>
      </c>
      <c r="AW1307">
        <v>22.425889328658691</v>
      </c>
      <c r="AX1307">
        <v>22.149170484462804</v>
      </c>
      <c r="AY1307">
        <v>22.113726394704798</v>
      </c>
      <c r="AZ1307">
        <v>22.103437918967668</v>
      </c>
      <c r="BA1307">
        <v>22.108273355747901</v>
      </c>
      <c r="BB1307">
        <v>22.144311572807851</v>
      </c>
      <c r="BC1307">
        <v>22.146377369766007</v>
      </c>
      <c r="BD1307">
        <v>22.167207011938359</v>
      </c>
      <c r="BE1307">
        <v>21.921980377608151</v>
      </c>
      <c r="BF1307">
        <v>21.947340252958803</v>
      </c>
      <c r="BG1307">
        <v>21.974426350244705</v>
      </c>
      <c r="BH1307">
        <v>22.035238786077375</v>
      </c>
      <c r="BI1307">
        <v>22.067643291221859</v>
      </c>
      <c r="BJ1307">
        <v>22.10320208723201</v>
      </c>
      <c r="BK1307">
        <v>22.105517725722645</v>
      </c>
      <c r="BL1307">
        <v>22.125429513581121</v>
      </c>
      <c r="BM1307">
        <v>22.152636824006176</v>
      </c>
      <c r="BN1307">
        <v>22.233750161808175</v>
      </c>
      <c r="BO1307">
        <v>22.038805618515497</v>
      </c>
      <c r="BP1307">
        <v>21.939208778612677</v>
      </c>
      <c r="BQ1307">
        <v>21.871489241275782</v>
      </c>
      <c r="BR1307">
        <v>21.810419658834171</v>
      </c>
      <c r="BS1307">
        <v>21.811245742697526</v>
      </c>
      <c r="BT1307">
        <v>21.847627927713468</v>
      </c>
      <c r="BU1307">
        <v>21.865302425807471</v>
      </c>
      <c r="BV1307">
        <v>21.918454562331963</v>
      </c>
      <c r="BW1307">
        <v>22.049775182386728</v>
      </c>
      <c r="BX1307">
        <v>21.694783840064371</v>
      </c>
      <c r="BY1307">
        <v>21.724886230621927</v>
      </c>
      <c r="BZ1307">
        <v>21.881218767502588</v>
      </c>
      <c r="CA1307">
        <v>21.978304653977894</v>
      </c>
      <c r="CB1307">
        <v>21.980779826369638</v>
      </c>
      <c r="CC1307">
        <v>21.945985235244912</v>
      </c>
      <c r="CD1307">
        <v>22.002858478719016</v>
      </c>
      <c r="CE1307">
        <v>22.023994124245529</v>
      </c>
      <c r="CF1307">
        <v>22.05744317417836</v>
      </c>
      <c r="CG1307">
        <v>22.082542507957914</v>
      </c>
      <c r="CH1307">
        <v>22.139119137495811</v>
      </c>
      <c r="CI1307">
        <v>22.185907630040308</v>
      </c>
      <c r="CJ1307">
        <v>22.25373232192279</v>
      </c>
      <c r="CK1307">
        <v>22.323715253428304</v>
      </c>
      <c r="CL1307">
        <v>22.365654917358182</v>
      </c>
      <c r="CM1307">
        <v>22.444187684067323</v>
      </c>
      <c r="CN1307">
        <v>22.549788410654614</v>
      </c>
      <c r="CO1307">
        <v>22.578187037232478</v>
      </c>
      <c r="CP1307">
        <v>22.59106336656491</v>
      </c>
      <c r="CQ1307">
        <v>22.280932081308219</v>
      </c>
      <c r="CR1307">
        <v>22.43103959656505</v>
      </c>
      <c r="CS1307">
        <v>22.448400422330728</v>
      </c>
      <c r="CT1307">
        <v>22.484574699238951</v>
      </c>
      <c r="CU1307">
        <v>22.548222298103362</v>
      </c>
      <c r="CV1307">
        <v>22.593750710098135</v>
      </c>
      <c r="CW1307">
        <v>22.59173199170413</v>
      </c>
      <c r="CX1307">
        <f>AVERAGE(pipe_data__2[[#This Row],[u1,]:[u101]])</f>
        <v>22.357077623989845</v>
      </c>
      <c r="CY1307">
        <v>22.357077623989845</v>
      </c>
      <c r="CZ1307" s="16">
        <v>22.572105100453115</v>
      </c>
      <c r="DA1307" s="19"/>
    </row>
    <row r="1308" spans="1:105" x14ac:dyDescent="0.25">
      <c r="A1308">
        <v>0.30665332666333156</v>
      </c>
      <c r="B1308">
        <v>22.423426892626999</v>
      </c>
      <c r="C1308">
        <v>22.354824243059152</v>
      </c>
      <c r="D1308">
        <v>22.342136032504154</v>
      </c>
      <c r="E1308">
        <v>22.362035250394907</v>
      </c>
      <c r="F1308">
        <v>22.369387363334447</v>
      </c>
      <c r="G1308">
        <v>22.377401928267691</v>
      </c>
      <c r="H1308">
        <v>22.413054123834097</v>
      </c>
      <c r="I1308">
        <v>22.535907653895769</v>
      </c>
      <c r="J1308">
        <v>22.592340729180723</v>
      </c>
      <c r="K1308">
        <v>22.630737934524799</v>
      </c>
      <c r="L1308">
        <v>22.722121864700231</v>
      </c>
      <c r="M1308">
        <v>22.748982624151857</v>
      </c>
      <c r="N1308">
        <v>22.756197635965854</v>
      </c>
      <c r="O1308">
        <v>22.777001543058923</v>
      </c>
      <c r="P1308">
        <v>22.789870492915455</v>
      </c>
      <c r="Q1308">
        <v>22.796620390375811</v>
      </c>
      <c r="R1308">
        <v>22.809186778698155</v>
      </c>
      <c r="S1308">
        <v>22.841165282425294</v>
      </c>
      <c r="T1308">
        <v>22.864670759197093</v>
      </c>
      <c r="U1308">
        <v>22.865442506781839</v>
      </c>
      <c r="V1308">
        <v>22.839338019868986</v>
      </c>
      <c r="W1308">
        <v>22.878171683782384</v>
      </c>
      <c r="X1308">
        <v>22.893249843185409</v>
      </c>
      <c r="Y1308">
        <v>22.835614368747294</v>
      </c>
      <c r="Z1308">
        <v>22.743699867593925</v>
      </c>
      <c r="AA1308">
        <v>22.741779826697602</v>
      </c>
      <c r="AB1308">
        <v>22.702482600069029</v>
      </c>
      <c r="AC1308">
        <v>22.626448357316328</v>
      </c>
      <c r="AD1308">
        <v>22.573661726357717</v>
      </c>
      <c r="AE1308">
        <v>22.5208908853621</v>
      </c>
      <c r="AF1308">
        <v>22.44149476096247</v>
      </c>
      <c r="AG1308">
        <v>22.399703974832654</v>
      </c>
      <c r="AH1308">
        <v>22.411405331546643</v>
      </c>
      <c r="AI1308">
        <v>22.497514958310205</v>
      </c>
      <c r="AJ1308">
        <v>22.483903594102589</v>
      </c>
      <c r="AK1308">
        <v>22.49949236946858</v>
      </c>
      <c r="AL1308">
        <v>22.564320635880154</v>
      </c>
      <c r="AM1308">
        <v>22.455932480195283</v>
      </c>
      <c r="AN1308">
        <v>22.529113277397538</v>
      </c>
      <c r="AO1308">
        <v>22.550831586739683</v>
      </c>
      <c r="AP1308">
        <v>22.553335392463065</v>
      </c>
      <c r="AQ1308">
        <v>22.569143339130832</v>
      </c>
      <c r="AR1308">
        <v>22.468669402574097</v>
      </c>
      <c r="AS1308">
        <v>22.459338004627789</v>
      </c>
      <c r="AT1308">
        <v>22.48337133944252</v>
      </c>
      <c r="AU1308">
        <v>22.560703017296873</v>
      </c>
      <c r="AV1308">
        <v>22.537083505832733</v>
      </c>
      <c r="AW1308">
        <v>22.420603017806034</v>
      </c>
      <c r="AX1308">
        <v>22.143638319389005</v>
      </c>
      <c r="AY1308">
        <v>22.10893069966875</v>
      </c>
      <c r="AZ1308">
        <v>22.099108356146289</v>
      </c>
      <c r="BA1308">
        <v>22.10439313276148</v>
      </c>
      <c r="BB1308">
        <v>22.140671324596422</v>
      </c>
      <c r="BC1308">
        <v>22.142962948827357</v>
      </c>
      <c r="BD1308">
        <v>22.164466907169853</v>
      </c>
      <c r="BE1308">
        <v>21.915306966296288</v>
      </c>
      <c r="BF1308">
        <v>21.9436428410297</v>
      </c>
      <c r="BG1308">
        <v>21.971385183983077</v>
      </c>
      <c r="BH1308">
        <v>22.032537476833198</v>
      </c>
      <c r="BI1308">
        <v>22.065316328361863</v>
      </c>
      <c r="BJ1308">
        <v>22.100650492465068</v>
      </c>
      <c r="BK1308">
        <v>22.103015065245145</v>
      </c>
      <c r="BL1308">
        <v>22.122774523489376</v>
      </c>
      <c r="BM1308">
        <v>22.150374801190832</v>
      </c>
      <c r="BN1308">
        <v>22.231926571543955</v>
      </c>
      <c r="BO1308">
        <v>22.033296578595422</v>
      </c>
      <c r="BP1308">
        <v>21.933612873997596</v>
      </c>
      <c r="BQ1308">
        <v>21.865439905640855</v>
      </c>
      <c r="BR1308">
        <v>21.806411653341925</v>
      </c>
      <c r="BS1308">
        <v>21.808208914591781</v>
      </c>
      <c r="BT1308">
        <v>21.845006957759793</v>
      </c>
      <c r="BU1308">
        <v>21.86289068541679</v>
      </c>
      <c r="BV1308">
        <v>21.915649486434418</v>
      </c>
      <c r="BW1308">
        <v>22.047764659495176</v>
      </c>
      <c r="BX1308">
        <v>21.689596637958207</v>
      </c>
      <c r="BY1308">
        <v>21.721453859362196</v>
      </c>
      <c r="BZ1308">
        <v>21.878826321872378</v>
      </c>
      <c r="CA1308">
        <v>21.975712080304866</v>
      </c>
      <c r="CB1308">
        <v>21.977789413309267</v>
      </c>
      <c r="CC1308">
        <v>21.942941654860444</v>
      </c>
      <c r="CD1308">
        <v>22.000022449991075</v>
      </c>
      <c r="CE1308">
        <v>22.02136321947372</v>
      </c>
      <c r="CF1308">
        <v>22.054956736861559</v>
      </c>
      <c r="CG1308">
        <v>22.080333159611477</v>
      </c>
      <c r="CH1308">
        <v>22.137073317524276</v>
      </c>
      <c r="CI1308">
        <v>22.183798405704007</v>
      </c>
      <c r="CJ1308">
        <v>22.251655145657047</v>
      </c>
      <c r="CK1308">
        <v>22.321939032064019</v>
      </c>
      <c r="CL1308">
        <v>22.36398197392711</v>
      </c>
      <c r="CM1308">
        <v>22.44275086129689</v>
      </c>
      <c r="CN1308">
        <v>22.548443925428185</v>
      </c>
      <c r="CO1308">
        <v>22.576436056568319</v>
      </c>
      <c r="CP1308">
        <v>22.588628054656446</v>
      </c>
      <c r="CQ1308">
        <v>22.282767764067806</v>
      </c>
      <c r="CR1308">
        <v>22.429070091214999</v>
      </c>
      <c r="CS1308">
        <v>22.44621275295307</v>
      </c>
      <c r="CT1308">
        <v>22.481918622296376</v>
      </c>
      <c r="CU1308">
        <v>22.545620695683333</v>
      </c>
      <c r="CV1308">
        <v>22.591148970764099</v>
      </c>
      <c r="CW1308">
        <v>22.589169042636556</v>
      </c>
      <c r="CX1308">
        <f>AVERAGE(pipe_data__2[[#This Row],[u1,]:[u101]])</f>
        <v>22.353968030978031</v>
      </c>
      <c r="CY1308">
        <v>22.353968030978031</v>
      </c>
      <c r="CZ1308" s="17">
        <v>22.568954220731602</v>
      </c>
      <c r="DA1308" s="18"/>
    </row>
    <row r="1309" spans="1:105" x14ac:dyDescent="0.25">
      <c r="A1309">
        <v>0.30765382691345655</v>
      </c>
      <c r="B1309">
        <v>22.420118967813629</v>
      </c>
      <c r="C1309">
        <v>22.349202883825171</v>
      </c>
      <c r="D1309">
        <v>22.339219307526459</v>
      </c>
      <c r="E1309">
        <v>22.358617391345444</v>
      </c>
      <c r="F1309">
        <v>22.366455627416642</v>
      </c>
      <c r="G1309">
        <v>22.3745242173792</v>
      </c>
      <c r="H1309">
        <v>22.410226399164355</v>
      </c>
      <c r="I1309">
        <v>22.532314645203421</v>
      </c>
      <c r="J1309">
        <v>22.589474324807654</v>
      </c>
      <c r="K1309">
        <v>22.627958032604749</v>
      </c>
      <c r="L1309">
        <v>22.71946024774854</v>
      </c>
      <c r="M1309">
        <v>22.746393918282266</v>
      </c>
      <c r="N1309">
        <v>22.753714087533012</v>
      </c>
      <c r="O1309">
        <v>22.774576373909902</v>
      </c>
      <c r="P1309">
        <v>22.786863095859264</v>
      </c>
      <c r="Q1309">
        <v>22.793396424523568</v>
      </c>
      <c r="R1309">
        <v>22.806113461639296</v>
      </c>
      <c r="S1309">
        <v>22.838365649028677</v>
      </c>
      <c r="T1309">
        <v>22.861633142438993</v>
      </c>
      <c r="U1309">
        <v>22.862265873024327</v>
      </c>
      <c r="V1309">
        <v>22.836136759463159</v>
      </c>
      <c r="W1309">
        <v>22.875851000527128</v>
      </c>
      <c r="X1309">
        <v>22.890671321799875</v>
      </c>
      <c r="Y1309">
        <v>22.832489306078784</v>
      </c>
      <c r="Z1309">
        <v>22.739922139261303</v>
      </c>
      <c r="AA1309">
        <v>22.737215960064514</v>
      </c>
      <c r="AB1309">
        <v>22.698800136782634</v>
      </c>
      <c r="AC1309">
        <v>22.622419982467825</v>
      </c>
      <c r="AD1309">
        <v>22.569892242137236</v>
      </c>
      <c r="AE1309">
        <v>22.5160035614145</v>
      </c>
      <c r="AF1309">
        <v>22.436414494752476</v>
      </c>
      <c r="AG1309">
        <v>22.395892935701866</v>
      </c>
      <c r="AH1309">
        <v>22.407737953202425</v>
      </c>
      <c r="AI1309">
        <v>22.494518563276774</v>
      </c>
      <c r="AJ1309">
        <v>22.480930391687565</v>
      </c>
      <c r="AK1309">
        <v>22.496554622638946</v>
      </c>
      <c r="AL1309">
        <v>22.561558644690283</v>
      </c>
      <c r="AM1309">
        <v>22.451588276431604</v>
      </c>
      <c r="AN1309">
        <v>22.526699032543952</v>
      </c>
      <c r="AO1309">
        <v>22.548458182969476</v>
      </c>
      <c r="AP1309">
        <v>22.550944847031889</v>
      </c>
      <c r="AQ1309">
        <v>22.566766597164687</v>
      </c>
      <c r="AR1309">
        <v>22.465719494572951</v>
      </c>
      <c r="AS1309">
        <v>22.456197484981509</v>
      </c>
      <c r="AT1309">
        <v>22.479962215926836</v>
      </c>
      <c r="AU1309">
        <v>22.55756150152742</v>
      </c>
      <c r="AV1309">
        <v>22.531166762636982</v>
      </c>
      <c r="AW1309">
        <v>22.415316706953377</v>
      </c>
      <c r="AX1309">
        <v>22.138106154315206</v>
      </c>
      <c r="AY1309">
        <v>22.104135004632703</v>
      </c>
      <c r="AZ1309">
        <v>22.09477879332491</v>
      </c>
      <c r="BA1309">
        <v>22.100363463463875</v>
      </c>
      <c r="BB1309">
        <v>22.137031076384996</v>
      </c>
      <c r="BC1309">
        <v>22.139548527888707</v>
      </c>
      <c r="BD1309">
        <v>22.161726802401343</v>
      </c>
      <c r="BE1309">
        <v>21.908633554984423</v>
      </c>
      <c r="BF1309">
        <v>21.939945429100597</v>
      </c>
      <c r="BG1309">
        <v>21.968344017721449</v>
      </c>
      <c r="BH1309">
        <v>22.029836167589021</v>
      </c>
      <c r="BI1309">
        <v>22.062842003279947</v>
      </c>
      <c r="BJ1309">
        <v>22.098098897698126</v>
      </c>
      <c r="BK1309">
        <v>22.100512404767642</v>
      </c>
      <c r="BL1309">
        <v>22.120119533397627</v>
      </c>
      <c r="BM1309">
        <v>22.148112778375491</v>
      </c>
      <c r="BN1309">
        <v>22.230102981279735</v>
      </c>
      <c r="BO1309">
        <v>22.026631915264215</v>
      </c>
      <c r="BP1309">
        <v>21.928016969382519</v>
      </c>
      <c r="BQ1309">
        <v>21.859390570005928</v>
      </c>
      <c r="BR1309">
        <v>21.802403647849683</v>
      </c>
      <c r="BS1309">
        <v>21.805172086486035</v>
      </c>
      <c r="BT1309">
        <v>21.842385987806118</v>
      </c>
      <c r="BU1309">
        <v>21.860377041976882</v>
      </c>
      <c r="BV1309">
        <v>21.912844410536877</v>
      </c>
      <c r="BW1309">
        <v>22.045754136603623</v>
      </c>
      <c r="BX1309">
        <v>21.684409435852046</v>
      </c>
      <c r="BY1309">
        <v>21.718021488102469</v>
      </c>
      <c r="BZ1309">
        <v>21.876433876242167</v>
      </c>
      <c r="CA1309">
        <v>21.973119506631839</v>
      </c>
      <c r="CB1309">
        <v>21.9747990002489</v>
      </c>
      <c r="CC1309">
        <v>21.939898074475977</v>
      </c>
      <c r="CD1309">
        <v>21.997186421263134</v>
      </c>
      <c r="CE1309">
        <v>22.018732314701907</v>
      </c>
      <c r="CF1309">
        <v>22.0521942065111</v>
      </c>
      <c r="CG1309">
        <v>22.078123811265041</v>
      </c>
      <c r="CH1309">
        <v>22.135027497552741</v>
      </c>
      <c r="CI1309">
        <v>22.181689181367705</v>
      </c>
      <c r="CJ1309">
        <v>22.249577969391304</v>
      </c>
      <c r="CK1309">
        <v>22.320162810699735</v>
      </c>
      <c r="CL1309">
        <v>22.362309030496036</v>
      </c>
      <c r="CM1309">
        <v>22.44131403852646</v>
      </c>
      <c r="CN1309">
        <v>22.547099440201759</v>
      </c>
      <c r="CO1309">
        <v>22.574685075904156</v>
      </c>
      <c r="CP1309">
        <v>22.586192742747983</v>
      </c>
      <c r="CQ1309">
        <v>22.284603446827393</v>
      </c>
      <c r="CR1309">
        <v>22.427100585864949</v>
      </c>
      <c r="CS1309">
        <v>22.444025083575411</v>
      </c>
      <c r="CT1309">
        <v>22.479262545353805</v>
      </c>
      <c r="CU1309">
        <v>22.543019093263304</v>
      </c>
      <c r="CV1309">
        <v>22.588547231430059</v>
      </c>
      <c r="CW1309">
        <v>22.586606093568982</v>
      </c>
      <c r="CX1309">
        <f>AVERAGE(pipe_data__2[[#This Row],[u1,]:[u101]])</f>
        <v>22.350836395483476</v>
      </c>
      <c r="CY1309">
        <v>22.350836395483476</v>
      </c>
      <c r="CZ1309" s="16">
        <v>22.566295643823892</v>
      </c>
      <c r="DA1309" s="19"/>
    </row>
    <row r="1310" spans="1:105" x14ac:dyDescent="0.25">
      <c r="A1310">
        <v>0.30865432716358177</v>
      </c>
      <c r="B1310">
        <v>22.416811043000262</v>
      </c>
      <c r="C1310">
        <v>22.343581524591183</v>
      </c>
      <c r="D1310">
        <v>22.335983571399979</v>
      </c>
      <c r="E1310">
        <v>22.35519953229598</v>
      </c>
      <c r="F1310">
        <v>22.363523891498836</v>
      </c>
      <c r="G1310">
        <v>22.371646506490709</v>
      </c>
      <c r="H1310">
        <v>22.407398674494612</v>
      </c>
      <c r="I1310">
        <v>22.528721636511072</v>
      </c>
      <c r="J1310">
        <v>22.586607920434584</v>
      </c>
      <c r="K1310">
        <v>22.625178130684702</v>
      </c>
      <c r="L1310">
        <v>22.716798630796848</v>
      </c>
      <c r="M1310">
        <v>22.743805212412674</v>
      </c>
      <c r="N1310">
        <v>22.751230539100167</v>
      </c>
      <c r="O1310">
        <v>22.772151204760885</v>
      </c>
      <c r="P1310">
        <v>22.78385569880307</v>
      </c>
      <c r="Q1310">
        <v>22.790172458671325</v>
      </c>
      <c r="R1310">
        <v>22.803040144580436</v>
      </c>
      <c r="S1310">
        <v>22.835566015632065</v>
      </c>
      <c r="T1310">
        <v>22.858595525680894</v>
      </c>
      <c r="U1310">
        <v>22.859089239266815</v>
      </c>
      <c r="V1310">
        <v>22.832935499057335</v>
      </c>
      <c r="W1310">
        <v>22.873459807434159</v>
      </c>
      <c r="X1310">
        <v>22.888092800414341</v>
      </c>
      <c r="Y1310">
        <v>22.829364243410275</v>
      </c>
      <c r="Z1310">
        <v>22.736144410928684</v>
      </c>
      <c r="AA1310">
        <v>22.732652093431426</v>
      </c>
      <c r="AB1310">
        <v>22.695117673496238</v>
      </c>
      <c r="AC1310">
        <v>22.618391607619323</v>
      </c>
      <c r="AD1310">
        <v>22.566122757916759</v>
      </c>
      <c r="AE1310">
        <v>22.511116237466901</v>
      </c>
      <c r="AF1310">
        <v>22.431334228542482</v>
      </c>
      <c r="AG1310">
        <v>22.392081896571078</v>
      </c>
      <c r="AH1310">
        <v>22.404070574858199</v>
      </c>
      <c r="AI1310">
        <v>22.491522168243343</v>
      </c>
      <c r="AJ1310">
        <v>22.477957189272541</v>
      </c>
      <c r="AK1310">
        <v>22.493616875809316</v>
      </c>
      <c r="AL1310">
        <v>22.558796653500409</v>
      </c>
      <c r="AM1310">
        <v>22.447244072667925</v>
      </c>
      <c r="AN1310">
        <v>22.524284787690366</v>
      </c>
      <c r="AO1310">
        <v>22.546084779199273</v>
      </c>
      <c r="AP1310">
        <v>22.54855430160071</v>
      </c>
      <c r="AQ1310">
        <v>22.564389855198545</v>
      </c>
      <c r="AR1310">
        <v>22.462769586571806</v>
      </c>
      <c r="AS1310">
        <v>22.453056965335229</v>
      </c>
      <c r="AT1310">
        <v>22.476553092411152</v>
      </c>
      <c r="AU1310">
        <v>22.554419985757971</v>
      </c>
      <c r="AV1310">
        <v>22.525250019441231</v>
      </c>
      <c r="AW1310">
        <v>22.410030396100719</v>
      </c>
      <c r="AX1310">
        <v>22.132573989241404</v>
      </c>
      <c r="AY1310">
        <v>22.099339309596655</v>
      </c>
      <c r="AZ1310">
        <v>22.090449230503534</v>
      </c>
      <c r="BA1310">
        <v>22.096333794166267</v>
      </c>
      <c r="BB1310">
        <v>22.133390828173567</v>
      </c>
      <c r="BC1310">
        <v>22.136134106950056</v>
      </c>
      <c r="BD1310">
        <v>22.158986697632837</v>
      </c>
      <c r="BE1310">
        <v>21.901960143672557</v>
      </c>
      <c r="BF1310">
        <v>21.936248017171494</v>
      </c>
      <c r="BG1310">
        <v>21.965302851459818</v>
      </c>
      <c r="BH1310">
        <v>22.027134858344844</v>
      </c>
      <c r="BI1310">
        <v>22.060105216031427</v>
      </c>
      <c r="BJ1310">
        <v>22.09554730293118</v>
      </c>
      <c r="BK1310">
        <v>22.098009744290142</v>
      </c>
      <c r="BL1310">
        <v>22.117464543305882</v>
      </c>
      <c r="BM1310">
        <v>22.145850755560151</v>
      </c>
      <c r="BN1310">
        <v>22.228279391015512</v>
      </c>
      <c r="BO1310">
        <v>22.01835816196893</v>
      </c>
      <c r="BP1310">
        <v>21.922421064767434</v>
      </c>
      <c r="BQ1310">
        <v>21.853341234370998</v>
      </c>
      <c r="BR1310">
        <v>21.798395642357438</v>
      </c>
      <c r="BS1310">
        <v>21.802135258380289</v>
      </c>
      <c r="BT1310">
        <v>21.839765017852447</v>
      </c>
      <c r="BU1310">
        <v>21.857796947911702</v>
      </c>
      <c r="BV1310">
        <v>21.910039334639336</v>
      </c>
      <c r="BW1310">
        <v>22.043743613712074</v>
      </c>
      <c r="BX1310">
        <v>21.679222233745882</v>
      </c>
      <c r="BY1310">
        <v>21.714589116842735</v>
      </c>
      <c r="BZ1310">
        <v>21.874041430611957</v>
      </c>
      <c r="CA1310">
        <v>21.970526932958816</v>
      </c>
      <c r="CB1310">
        <v>21.971808587188534</v>
      </c>
      <c r="CC1310">
        <v>21.936854494091506</v>
      </c>
      <c r="CD1310">
        <v>21.994350392535193</v>
      </c>
      <c r="CE1310">
        <v>22.016101409930094</v>
      </c>
      <c r="CF1310">
        <v>22.049275041527729</v>
      </c>
      <c r="CG1310">
        <v>22.075914462918604</v>
      </c>
      <c r="CH1310">
        <v>22.132981677581206</v>
      </c>
      <c r="CI1310">
        <v>22.179579957031404</v>
      </c>
      <c r="CJ1310">
        <v>22.24750079312556</v>
      </c>
      <c r="CK1310">
        <v>22.318386589335447</v>
      </c>
      <c r="CL1310">
        <v>22.360636087064965</v>
      </c>
      <c r="CM1310">
        <v>22.439877215756027</v>
      </c>
      <c r="CN1310">
        <v>22.54575495497533</v>
      </c>
      <c r="CO1310">
        <v>22.572934095239997</v>
      </c>
      <c r="CP1310">
        <v>22.583757430839519</v>
      </c>
      <c r="CQ1310">
        <v>22.286439129586981</v>
      </c>
      <c r="CR1310">
        <v>22.425131080514902</v>
      </c>
      <c r="CS1310">
        <v>22.441837414197749</v>
      </c>
      <c r="CT1310">
        <v>22.47660646841123</v>
      </c>
      <c r="CU1310">
        <v>22.540417490843275</v>
      </c>
      <c r="CV1310">
        <v>22.58594549209602</v>
      </c>
      <c r="CW1310">
        <v>22.584043144501408</v>
      </c>
      <c r="CX1310">
        <f>AVERAGE(pipe_data__2[[#This Row],[u1,]:[u101]])</f>
        <v>22.347679918405138</v>
      </c>
      <c r="CY1310">
        <v>22.347679918405138</v>
      </c>
      <c r="CZ1310" s="17">
        <v>22.563937105273748</v>
      </c>
      <c r="DA1310" s="18"/>
    </row>
    <row r="1311" spans="1:105" x14ac:dyDescent="0.25">
      <c r="A1311">
        <v>0.30965482741370676</v>
      </c>
      <c r="B1311">
        <v>22.413503118186892</v>
      </c>
      <c r="C1311">
        <v>22.337960165357199</v>
      </c>
      <c r="D1311">
        <v>22.332747835273498</v>
      </c>
      <c r="E1311">
        <v>22.351781673246517</v>
      </c>
      <c r="F1311">
        <v>22.360592155581035</v>
      </c>
      <c r="G1311">
        <v>22.368768795602215</v>
      </c>
      <c r="H1311">
        <v>22.404570949824869</v>
      </c>
      <c r="I1311">
        <v>22.525128627818724</v>
      </c>
      <c r="J1311">
        <v>22.583741516061512</v>
      </c>
      <c r="K1311">
        <v>22.622398228764652</v>
      </c>
      <c r="L1311">
        <v>22.714137013845157</v>
      </c>
      <c r="M1311">
        <v>22.741216506543083</v>
      </c>
      <c r="N1311">
        <v>22.748746990667321</v>
      </c>
      <c r="O1311">
        <v>22.769726035611864</v>
      </c>
      <c r="P1311">
        <v>22.780848301746879</v>
      </c>
      <c r="Q1311">
        <v>22.786948492819082</v>
      </c>
      <c r="R1311">
        <v>22.79996682752158</v>
      </c>
      <c r="S1311">
        <v>22.832766382235452</v>
      </c>
      <c r="T1311">
        <v>22.855557908922794</v>
      </c>
      <c r="U1311">
        <v>22.855912605509303</v>
      </c>
      <c r="V1311">
        <v>22.829734238651508</v>
      </c>
      <c r="W1311">
        <v>22.871068614341191</v>
      </c>
      <c r="X1311">
        <v>22.885514279028808</v>
      </c>
      <c r="Y1311">
        <v>22.826239180741766</v>
      </c>
      <c r="Z1311">
        <v>22.732366682596066</v>
      </c>
      <c r="AA1311">
        <v>22.728088226798338</v>
      </c>
      <c r="AB1311">
        <v>22.691435210209843</v>
      </c>
      <c r="AC1311">
        <v>22.614363232770824</v>
      </c>
      <c r="AD1311">
        <v>22.562353273696282</v>
      </c>
      <c r="AE1311">
        <v>22.506228913519301</v>
      </c>
      <c r="AF1311">
        <v>22.426253962332488</v>
      </c>
      <c r="AG1311">
        <v>22.388270857440286</v>
      </c>
      <c r="AH1311">
        <v>22.400403196513981</v>
      </c>
      <c r="AI1311">
        <v>22.488525773209911</v>
      </c>
      <c r="AJ1311">
        <v>22.474983986857517</v>
      </c>
      <c r="AK1311">
        <v>22.490679128979686</v>
      </c>
      <c r="AL1311">
        <v>22.556034662310537</v>
      </c>
      <c r="AM1311">
        <v>22.442899868904245</v>
      </c>
      <c r="AN1311">
        <v>22.52187054283678</v>
      </c>
      <c r="AO1311">
        <v>22.543711375429069</v>
      </c>
      <c r="AP1311">
        <v>22.546163756169534</v>
      </c>
      <c r="AQ1311">
        <v>22.5620131132324</v>
      </c>
      <c r="AR1311">
        <v>22.459819678570661</v>
      </c>
      <c r="AS1311">
        <v>22.449916445688949</v>
      </c>
      <c r="AT1311">
        <v>22.473143968895464</v>
      </c>
      <c r="AU1311">
        <v>22.551278469988517</v>
      </c>
      <c r="AV1311">
        <v>22.519333276245479</v>
      </c>
      <c r="AW1311">
        <v>22.404744085248065</v>
      </c>
      <c r="AX1311">
        <v>22.127041824167605</v>
      </c>
      <c r="AY1311">
        <v>22.094543614560607</v>
      </c>
      <c r="AZ1311">
        <v>22.086119667682155</v>
      </c>
      <c r="BA1311">
        <v>22.092304124868662</v>
      </c>
      <c r="BB1311">
        <v>22.129750579962142</v>
      </c>
      <c r="BC1311">
        <v>22.132719686011409</v>
      </c>
      <c r="BD1311">
        <v>22.156246592864328</v>
      </c>
      <c r="BE1311">
        <v>21.895286732360695</v>
      </c>
      <c r="BF1311">
        <v>21.93255060524239</v>
      </c>
      <c r="BG1311">
        <v>21.96226168519819</v>
      </c>
      <c r="BH1311">
        <v>22.024433549100671</v>
      </c>
      <c r="BI1311">
        <v>22.057368428782912</v>
      </c>
      <c r="BJ1311">
        <v>22.092995708164239</v>
      </c>
      <c r="BK1311">
        <v>22.095507083812638</v>
      </c>
      <c r="BL1311">
        <v>22.114809553214137</v>
      </c>
      <c r="BM1311">
        <v>22.143588732744806</v>
      </c>
      <c r="BN1311">
        <v>22.226455800751292</v>
      </c>
      <c r="BO1311">
        <v>22.010084408673649</v>
      </c>
      <c r="BP1311">
        <v>21.916825160152353</v>
      </c>
      <c r="BQ1311">
        <v>21.847291898736071</v>
      </c>
      <c r="BR1311">
        <v>21.794387636865192</v>
      </c>
      <c r="BS1311">
        <v>21.799098430274544</v>
      </c>
      <c r="BT1311">
        <v>21.837144047898772</v>
      </c>
      <c r="BU1311">
        <v>21.855216853846525</v>
      </c>
      <c r="BV1311">
        <v>21.907234258741795</v>
      </c>
      <c r="BW1311">
        <v>22.041733090820522</v>
      </c>
      <c r="BX1311">
        <v>21.674035031639718</v>
      </c>
      <c r="BY1311">
        <v>21.711156745583004</v>
      </c>
      <c r="BZ1311">
        <v>21.871648984981746</v>
      </c>
      <c r="CA1311">
        <v>21.967934359285788</v>
      </c>
      <c r="CB1311">
        <v>21.968818174128163</v>
      </c>
      <c r="CC1311">
        <v>21.933810913707038</v>
      </c>
      <c r="CD1311">
        <v>21.991514363807251</v>
      </c>
      <c r="CE1311">
        <v>22.013470505158285</v>
      </c>
      <c r="CF1311">
        <v>22.046355876544357</v>
      </c>
      <c r="CG1311">
        <v>22.073705114572167</v>
      </c>
      <c r="CH1311">
        <v>22.130935857609671</v>
      </c>
      <c r="CI1311">
        <v>22.177470732695102</v>
      </c>
      <c r="CJ1311">
        <v>22.245423616859817</v>
      </c>
      <c r="CK1311">
        <v>22.316610367971162</v>
      </c>
      <c r="CL1311">
        <v>22.358963143633893</v>
      </c>
      <c r="CM1311">
        <v>22.438440392985594</v>
      </c>
      <c r="CN1311">
        <v>22.5444104697489</v>
      </c>
      <c r="CO1311">
        <v>22.571183114575838</v>
      </c>
      <c r="CP1311">
        <v>22.581322118931052</v>
      </c>
      <c r="CQ1311">
        <v>22.288274812346568</v>
      </c>
      <c r="CR1311">
        <v>22.423161575164851</v>
      </c>
      <c r="CS1311">
        <v>22.439649744820091</v>
      </c>
      <c r="CT1311">
        <v>22.473950391468659</v>
      </c>
      <c r="CU1311">
        <v>22.537815888423246</v>
      </c>
      <c r="CV1311">
        <v>22.58334375276198</v>
      </c>
      <c r="CW1311">
        <v>22.581480195433834</v>
      </c>
      <c r="CX1311">
        <f>AVERAGE(pipe_data__2[[#This Row],[u1,]:[u101]])</f>
        <v>22.344523441326839</v>
      </c>
      <c r="CY1311">
        <v>22.344523441326839</v>
      </c>
      <c r="CZ1311" s="16">
        <v>22.561561649685324</v>
      </c>
      <c r="DA1311" s="19"/>
    </row>
    <row r="1312" spans="1:105" x14ac:dyDescent="0.25">
      <c r="A1312">
        <v>0.31065532766383175</v>
      </c>
      <c r="B1312">
        <v>22.410195193373525</v>
      </c>
      <c r="C1312">
        <v>22.332338806123218</v>
      </c>
      <c r="D1312">
        <v>22.329512099147017</v>
      </c>
      <c r="E1312">
        <v>22.348363814197054</v>
      </c>
      <c r="F1312">
        <v>22.35766041966323</v>
      </c>
      <c r="G1312">
        <v>22.365891084713724</v>
      </c>
      <c r="H1312">
        <v>22.401743225155126</v>
      </c>
      <c r="I1312">
        <v>22.521535619126375</v>
      </c>
      <c r="J1312">
        <v>22.580875111688442</v>
      </c>
      <c r="K1312">
        <v>22.619618326844606</v>
      </c>
      <c r="L1312">
        <v>22.711475396893466</v>
      </c>
      <c r="M1312">
        <v>22.738627800673495</v>
      </c>
      <c r="N1312">
        <v>22.746263442234476</v>
      </c>
      <c r="O1312">
        <v>22.767300866462847</v>
      </c>
      <c r="P1312">
        <v>22.777840904690684</v>
      </c>
      <c r="Q1312">
        <v>22.783724526966839</v>
      </c>
      <c r="R1312">
        <v>22.79689351046272</v>
      </c>
      <c r="S1312">
        <v>22.829966748838835</v>
      </c>
      <c r="T1312">
        <v>22.852520292164694</v>
      </c>
      <c r="U1312">
        <v>22.852735971751791</v>
      </c>
      <c r="V1312">
        <v>22.826532978245684</v>
      </c>
      <c r="W1312">
        <v>22.868677421248222</v>
      </c>
      <c r="X1312">
        <v>22.882935757643278</v>
      </c>
      <c r="Y1312">
        <v>22.823114118073256</v>
      </c>
      <c r="Z1312">
        <v>22.728588954263444</v>
      </c>
      <c r="AA1312">
        <v>22.72352436016525</v>
      </c>
      <c r="AB1312">
        <v>22.687752746923444</v>
      </c>
      <c r="AC1312">
        <v>22.610334857922322</v>
      </c>
      <c r="AD1312">
        <v>22.558583789475801</v>
      </c>
      <c r="AE1312">
        <v>22.501341589571702</v>
      </c>
      <c r="AF1312">
        <v>22.421173696122494</v>
      </c>
      <c r="AG1312">
        <v>22.384459818309498</v>
      </c>
      <c r="AH1312">
        <v>22.396735818169759</v>
      </c>
      <c r="AI1312">
        <v>22.48552937817648</v>
      </c>
      <c r="AJ1312">
        <v>22.472010784442492</v>
      </c>
      <c r="AK1312">
        <v>22.487741382150055</v>
      </c>
      <c r="AL1312">
        <v>22.553272671120666</v>
      </c>
      <c r="AM1312">
        <v>22.438555665140566</v>
      </c>
      <c r="AN1312">
        <v>22.519456297983194</v>
      </c>
      <c r="AO1312">
        <v>22.541337971658862</v>
      </c>
      <c r="AP1312">
        <v>22.543773210738355</v>
      </c>
      <c r="AQ1312">
        <v>22.559636371266254</v>
      </c>
      <c r="AR1312">
        <v>22.456869770569515</v>
      </c>
      <c r="AS1312">
        <v>22.446775926042669</v>
      </c>
      <c r="AT1312">
        <v>22.469734845379779</v>
      </c>
      <c r="AU1312">
        <v>22.548136954219064</v>
      </c>
      <c r="AV1312">
        <v>22.513416533049728</v>
      </c>
      <c r="AW1312">
        <v>22.399457774395408</v>
      </c>
      <c r="AX1312">
        <v>22.121509659093807</v>
      </c>
      <c r="AY1312">
        <v>22.089747919524559</v>
      </c>
      <c r="AZ1312">
        <v>22.081790104860776</v>
      </c>
      <c r="BA1312">
        <v>22.088274455571057</v>
      </c>
      <c r="BB1312">
        <v>22.126110331750716</v>
      </c>
      <c r="BC1312">
        <v>22.129305265072759</v>
      </c>
      <c r="BD1312">
        <v>22.153506488095822</v>
      </c>
      <c r="BE1312">
        <v>21.88861332104883</v>
      </c>
      <c r="BF1312">
        <v>21.928853193313287</v>
      </c>
      <c r="BG1312">
        <v>21.959220518936561</v>
      </c>
      <c r="BH1312">
        <v>22.021732239856494</v>
      </c>
      <c r="BI1312">
        <v>22.054631641534396</v>
      </c>
      <c r="BJ1312">
        <v>22.090444113397297</v>
      </c>
      <c r="BK1312">
        <v>22.093004423335138</v>
      </c>
      <c r="BL1312">
        <v>22.112154563122388</v>
      </c>
      <c r="BM1312">
        <v>22.141326709929466</v>
      </c>
      <c r="BN1312">
        <v>22.224632210487073</v>
      </c>
      <c r="BO1312">
        <v>22.001810655378367</v>
      </c>
      <c r="BP1312">
        <v>21.911229255537272</v>
      </c>
      <c r="BQ1312">
        <v>21.841242563101144</v>
      </c>
      <c r="BR1312">
        <v>21.79037963137295</v>
      </c>
      <c r="BS1312">
        <v>21.795932579511454</v>
      </c>
      <c r="BT1312">
        <v>21.834523077945097</v>
      </c>
      <c r="BU1312">
        <v>21.852636759781348</v>
      </c>
      <c r="BV1312">
        <v>21.904429182844254</v>
      </c>
      <c r="BW1312">
        <v>22.039722567928973</v>
      </c>
      <c r="BX1312">
        <v>21.668847829533558</v>
      </c>
      <c r="BY1312">
        <v>21.707724374323274</v>
      </c>
      <c r="BZ1312">
        <v>21.869256539351536</v>
      </c>
      <c r="CA1312">
        <v>21.965341785612761</v>
      </c>
      <c r="CB1312">
        <v>21.965827761067796</v>
      </c>
      <c r="CC1312">
        <v>21.930767333322571</v>
      </c>
      <c r="CD1312">
        <v>21.988678335079314</v>
      </c>
      <c r="CE1312">
        <v>22.010839600386472</v>
      </c>
      <c r="CF1312">
        <v>22.043436711560986</v>
      </c>
      <c r="CG1312">
        <v>22.071495766225731</v>
      </c>
      <c r="CH1312">
        <v>22.128890037638136</v>
      </c>
      <c r="CI1312">
        <v>22.175361508358801</v>
      </c>
      <c r="CJ1312">
        <v>22.243346440594074</v>
      </c>
      <c r="CK1312">
        <v>22.314834146606874</v>
      </c>
      <c r="CL1312">
        <v>22.357290200202819</v>
      </c>
      <c r="CM1312">
        <v>22.437003570215165</v>
      </c>
      <c r="CN1312">
        <v>22.543065984522471</v>
      </c>
      <c r="CO1312">
        <v>22.569432133911679</v>
      </c>
      <c r="CP1312">
        <v>22.578886807022588</v>
      </c>
      <c r="CQ1312">
        <v>22.290110495106155</v>
      </c>
      <c r="CR1312">
        <v>22.421192069814801</v>
      </c>
      <c r="CS1312">
        <v>22.437462075442429</v>
      </c>
      <c r="CT1312">
        <v>22.471294314526087</v>
      </c>
      <c r="CU1312">
        <v>22.535214286003217</v>
      </c>
      <c r="CV1312">
        <v>22.58074201342794</v>
      </c>
      <c r="CW1312">
        <v>22.57891724636626</v>
      </c>
      <c r="CX1312">
        <f>AVERAGE(pipe_data__2[[#This Row],[u1,]:[u101]])</f>
        <v>22.34136567402194</v>
      </c>
      <c r="CY1312">
        <v>22.34136567402194</v>
      </c>
      <c r="CZ1312" s="17">
        <v>22.559152400042134</v>
      </c>
      <c r="DA1312" s="18"/>
    </row>
    <row r="1313" spans="1:105" x14ac:dyDescent="0.25">
      <c r="A1313">
        <v>0.31165582791395696</v>
      </c>
      <c r="B1313">
        <v>22.406887268560155</v>
      </c>
      <c r="C1313">
        <v>22.32671744688923</v>
      </c>
      <c r="D1313">
        <v>22.326276363020536</v>
      </c>
      <c r="E1313">
        <v>22.34494595514759</v>
      </c>
      <c r="F1313">
        <v>22.354728683745424</v>
      </c>
      <c r="G1313">
        <v>22.363013373825233</v>
      </c>
      <c r="H1313">
        <v>22.39891550048538</v>
      </c>
      <c r="I1313">
        <v>22.517942610434027</v>
      </c>
      <c r="J1313">
        <v>22.578008707315373</v>
      </c>
      <c r="K1313">
        <v>22.616838424924556</v>
      </c>
      <c r="L1313">
        <v>22.708813779941774</v>
      </c>
      <c r="M1313">
        <v>22.736039094803903</v>
      </c>
      <c r="N1313">
        <v>22.74377989380163</v>
      </c>
      <c r="O1313">
        <v>22.764875697313826</v>
      </c>
      <c r="P1313">
        <v>22.77483350763449</v>
      </c>
      <c r="Q1313">
        <v>22.780500561114593</v>
      </c>
      <c r="R1313">
        <v>22.79382019340386</v>
      </c>
      <c r="S1313">
        <v>22.827167115442222</v>
      </c>
      <c r="T1313">
        <v>22.849482675406595</v>
      </c>
      <c r="U1313">
        <v>22.849559337994279</v>
      </c>
      <c r="V1313">
        <v>22.823331717839856</v>
      </c>
      <c r="W1313">
        <v>22.866286228155253</v>
      </c>
      <c r="X1313">
        <v>22.880357236257744</v>
      </c>
      <c r="Y1313">
        <v>22.819989055404744</v>
      </c>
      <c r="Z1313">
        <v>22.724811225930825</v>
      </c>
      <c r="AA1313">
        <v>22.718960493532162</v>
      </c>
      <c r="AB1313">
        <v>22.684070283637048</v>
      </c>
      <c r="AC1313">
        <v>22.606306483073819</v>
      </c>
      <c r="AD1313">
        <v>22.554814305255324</v>
      </c>
      <c r="AE1313">
        <v>22.496454265624099</v>
      </c>
      <c r="AF1313">
        <v>22.4160934299125</v>
      </c>
      <c r="AG1313">
        <v>22.38064877917871</v>
      </c>
      <c r="AH1313">
        <v>22.393068439825537</v>
      </c>
      <c r="AI1313">
        <v>22.482532983143049</v>
      </c>
      <c r="AJ1313">
        <v>22.469037582027468</v>
      </c>
      <c r="AK1313">
        <v>22.484803635320421</v>
      </c>
      <c r="AL1313">
        <v>22.550510679930792</v>
      </c>
      <c r="AM1313">
        <v>22.434211461376886</v>
      </c>
      <c r="AN1313">
        <v>22.517042053129607</v>
      </c>
      <c r="AO1313">
        <v>22.538964567888659</v>
      </c>
      <c r="AP1313">
        <v>22.541382665307179</v>
      </c>
      <c r="AQ1313">
        <v>22.557259629300113</v>
      </c>
      <c r="AR1313">
        <v>22.45391986256837</v>
      </c>
      <c r="AS1313">
        <v>22.443635406396389</v>
      </c>
      <c r="AT1313">
        <v>22.466325721864095</v>
      </c>
      <c r="AU1313">
        <v>22.544995438449611</v>
      </c>
      <c r="AV1313">
        <v>22.507499789853977</v>
      </c>
      <c r="AW1313">
        <v>22.394171463542751</v>
      </c>
      <c r="AX1313">
        <v>22.115977494020008</v>
      </c>
      <c r="AY1313">
        <v>22.084952224488511</v>
      </c>
      <c r="AZ1313">
        <v>22.0774605420394</v>
      </c>
      <c r="BA1313">
        <v>22.084244786273452</v>
      </c>
      <c r="BB1313">
        <v>22.122470083539287</v>
      </c>
      <c r="BC1313">
        <v>22.125890844134108</v>
      </c>
      <c r="BD1313">
        <v>22.150705310551093</v>
      </c>
      <c r="BE1313">
        <v>21.881939909736964</v>
      </c>
      <c r="BF1313">
        <v>21.925155781384181</v>
      </c>
      <c r="BG1313">
        <v>21.95617935267493</v>
      </c>
      <c r="BH1313">
        <v>22.019030930612317</v>
      </c>
      <c r="BI1313">
        <v>22.05189485428588</v>
      </c>
      <c r="BJ1313">
        <v>22.087892518630351</v>
      </c>
      <c r="BK1313">
        <v>22.090501762857635</v>
      </c>
      <c r="BL1313">
        <v>22.109499573030643</v>
      </c>
      <c r="BM1313">
        <v>22.139064687114121</v>
      </c>
      <c r="BN1313">
        <v>22.22280862022285</v>
      </c>
      <c r="BO1313">
        <v>21.993536902083083</v>
      </c>
      <c r="BP1313">
        <v>21.905633350922191</v>
      </c>
      <c r="BQ1313">
        <v>21.835193227466217</v>
      </c>
      <c r="BR1313">
        <v>21.786371625880705</v>
      </c>
      <c r="BS1313">
        <v>21.792669132826841</v>
      </c>
      <c r="BT1313">
        <v>21.831902107991422</v>
      </c>
      <c r="BU1313">
        <v>21.850056665716171</v>
      </c>
      <c r="BV1313">
        <v>21.901624106946713</v>
      </c>
      <c r="BW1313">
        <v>22.022562546165339</v>
      </c>
      <c r="BX1313">
        <v>21.663660627427394</v>
      </c>
      <c r="BY1313">
        <v>21.704292003063543</v>
      </c>
      <c r="BZ1313">
        <v>21.866862907695168</v>
      </c>
      <c r="CA1313">
        <v>21.962749211939734</v>
      </c>
      <c r="CB1313">
        <v>21.962837348007429</v>
      </c>
      <c r="CC1313">
        <v>21.927723752938103</v>
      </c>
      <c r="CD1313">
        <v>21.985842306351373</v>
      </c>
      <c r="CE1313">
        <v>22.008208695614659</v>
      </c>
      <c r="CF1313">
        <v>22.040517546577615</v>
      </c>
      <c r="CG1313">
        <v>22.069286417879294</v>
      </c>
      <c r="CH1313">
        <v>22.126844217666601</v>
      </c>
      <c r="CI1313">
        <v>22.173252284022499</v>
      </c>
      <c r="CJ1313">
        <v>22.241269264328331</v>
      </c>
      <c r="CK1313">
        <v>22.313057925242589</v>
      </c>
      <c r="CL1313">
        <v>22.355617256771747</v>
      </c>
      <c r="CM1313">
        <v>22.435566747444732</v>
      </c>
      <c r="CN1313">
        <v>22.541721499296042</v>
      </c>
      <c r="CO1313">
        <v>22.56768115324752</v>
      </c>
      <c r="CP1313">
        <v>22.576451495114124</v>
      </c>
      <c r="CQ1313">
        <v>22.291946177865743</v>
      </c>
      <c r="CR1313">
        <v>22.419222564464754</v>
      </c>
      <c r="CS1313">
        <v>22.435274406064771</v>
      </c>
      <c r="CT1313">
        <v>22.468638237583512</v>
      </c>
      <c r="CU1313">
        <v>22.532612683583189</v>
      </c>
      <c r="CV1313">
        <v>22.578140274093901</v>
      </c>
      <c r="CW1313">
        <v>22.576354297298685</v>
      </c>
      <c r="CX1313">
        <f>AVERAGE(pipe_data__2[[#This Row],[u1,]:[u101]])</f>
        <v>22.338054813181092</v>
      </c>
      <c r="CY1313">
        <v>22.338054813181092</v>
      </c>
      <c r="CZ1313" s="16">
        <v>22.556717807960144</v>
      </c>
      <c r="DA1313" s="19"/>
    </row>
    <row r="1314" spans="1:105" x14ac:dyDescent="0.25">
      <c r="A1314">
        <v>0.31265632816408195</v>
      </c>
      <c r="B1314">
        <v>22.403579343746785</v>
      </c>
      <c r="C1314">
        <v>22.321096087655249</v>
      </c>
      <c r="D1314">
        <v>22.323040626894056</v>
      </c>
      <c r="E1314">
        <v>22.341528096098131</v>
      </c>
      <c r="F1314">
        <v>22.351796947827619</v>
      </c>
      <c r="G1314">
        <v>22.360135662936738</v>
      </c>
      <c r="H1314">
        <v>22.396087775815637</v>
      </c>
      <c r="I1314">
        <v>22.514349601741678</v>
      </c>
      <c r="J1314">
        <v>22.575142302942304</v>
      </c>
      <c r="K1314">
        <v>22.614058523004509</v>
      </c>
      <c r="L1314">
        <v>22.706152162990083</v>
      </c>
      <c r="M1314">
        <v>22.733450388934312</v>
      </c>
      <c r="N1314">
        <v>22.741296345368788</v>
      </c>
      <c r="O1314">
        <v>22.762450528164809</v>
      </c>
      <c r="P1314">
        <v>22.771826110578299</v>
      </c>
      <c r="Q1314">
        <v>22.77727659526235</v>
      </c>
      <c r="R1314">
        <v>22.790746876345004</v>
      </c>
      <c r="S1314">
        <v>22.824367482045609</v>
      </c>
      <c r="T1314">
        <v>22.846445058648495</v>
      </c>
      <c r="U1314">
        <v>22.84638270423677</v>
      </c>
      <c r="V1314">
        <v>22.820130457434033</v>
      </c>
      <c r="W1314">
        <v>22.863895035062285</v>
      </c>
      <c r="X1314">
        <v>22.87777871487221</v>
      </c>
      <c r="Y1314">
        <v>22.816863992736234</v>
      </c>
      <c r="Z1314">
        <v>22.721033497598203</v>
      </c>
      <c r="AA1314">
        <v>22.714396626899077</v>
      </c>
      <c r="AB1314">
        <v>22.680387820350653</v>
      </c>
      <c r="AC1314">
        <v>22.60227810822532</v>
      </c>
      <c r="AD1314">
        <v>22.551044821034843</v>
      </c>
      <c r="AE1314">
        <v>22.491566941676499</v>
      </c>
      <c r="AF1314">
        <v>22.411013163702506</v>
      </c>
      <c r="AG1314">
        <v>22.376760501029285</v>
      </c>
      <c r="AH1314">
        <v>22.389401061481315</v>
      </c>
      <c r="AI1314">
        <v>22.479536588109617</v>
      </c>
      <c r="AJ1314">
        <v>22.466064379612444</v>
      </c>
      <c r="AK1314">
        <v>22.481865888490791</v>
      </c>
      <c r="AL1314">
        <v>22.547748688740921</v>
      </c>
      <c r="AM1314">
        <v>22.429867257613207</v>
      </c>
      <c r="AN1314">
        <v>22.514627808276021</v>
      </c>
      <c r="AO1314">
        <v>22.536591164118455</v>
      </c>
      <c r="AP1314">
        <v>22.538992119875999</v>
      </c>
      <c r="AQ1314">
        <v>22.554882887333967</v>
      </c>
      <c r="AR1314">
        <v>22.450969954567224</v>
      </c>
      <c r="AS1314">
        <v>22.440494886750109</v>
      </c>
      <c r="AT1314">
        <v>22.462916598348407</v>
      </c>
      <c r="AU1314">
        <v>22.541853922680161</v>
      </c>
      <c r="AV1314">
        <v>22.501583046658226</v>
      </c>
      <c r="AW1314">
        <v>22.388885152690094</v>
      </c>
      <c r="AX1314">
        <v>22.110445328946209</v>
      </c>
      <c r="AY1314">
        <v>22.080156529452463</v>
      </c>
      <c r="AZ1314">
        <v>22.073130979218021</v>
      </c>
      <c r="BA1314">
        <v>22.080215116975847</v>
      </c>
      <c r="BB1314">
        <v>22.118829835327862</v>
      </c>
      <c r="BC1314">
        <v>22.122476423195462</v>
      </c>
      <c r="BD1314">
        <v>22.147447837192438</v>
      </c>
      <c r="BE1314">
        <v>21.875266498425102</v>
      </c>
      <c r="BF1314">
        <v>21.921458369455078</v>
      </c>
      <c r="BG1314">
        <v>21.953138186413302</v>
      </c>
      <c r="BH1314">
        <v>22.01632962136814</v>
      </c>
      <c r="BI1314">
        <v>22.049158067037364</v>
      </c>
      <c r="BJ1314">
        <v>22.085340923863409</v>
      </c>
      <c r="BK1314">
        <v>22.087999102380131</v>
      </c>
      <c r="BL1314">
        <v>22.106844582938898</v>
      </c>
      <c r="BM1314">
        <v>22.136802664298781</v>
      </c>
      <c r="BN1314">
        <v>22.22098502995863</v>
      </c>
      <c r="BO1314">
        <v>21.985263148787801</v>
      </c>
      <c r="BP1314">
        <v>21.90003744630711</v>
      </c>
      <c r="BQ1314">
        <v>21.82914389183129</v>
      </c>
      <c r="BR1314">
        <v>21.782363620388459</v>
      </c>
      <c r="BS1314">
        <v>21.789405686142228</v>
      </c>
      <c r="BT1314">
        <v>21.82928113803775</v>
      </c>
      <c r="BU1314">
        <v>21.847476571650994</v>
      </c>
      <c r="BV1314">
        <v>21.898819031049172</v>
      </c>
      <c r="BW1314">
        <v>22.001357289309791</v>
      </c>
      <c r="BX1314">
        <v>21.65847342532123</v>
      </c>
      <c r="BY1314">
        <v>21.700859631803812</v>
      </c>
      <c r="BZ1314">
        <v>21.864398053283523</v>
      </c>
      <c r="CA1314">
        <v>21.960156638266707</v>
      </c>
      <c r="CB1314">
        <v>21.959846934947059</v>
      </c>
      <c r="CC1314">
        <v>21.924680172553636</v>
      </c>
      <c r="CD1314">
        <v>21.983006277623431</v>
      </c>
      <c r="CE1314">
        <v>22.005577790842846</v>
      </c>
      <c r="CF1314">
        <v>22.037598381594243</v>
      </c>
      <c r="CG1314">
        <v>22.067077069532857</v>
      </c>
      <c r="CH1314">
        <v>22.124798397695066</v>
      </c>
      <c r="CI1314">
        <v>22.171143059686198</v>
      </c>
      <c r="CJ1314">
        <v>22.239192088062591</v>
      </c>
      <c r="CK1314">
        <v>22.311281703878304</v>
      </c>
      <c r="CL1314">
        <v>22.353944313340676</v>
      </c>
      <c r="CM1314">
        <v>22.434129924674298</v>
      </c>
      <c r="CN1314">
        <v>22.540377014069612</v>
      </c>
      <c r="CO1314">
        <v>22.565930172583361</v>
      </c>
      <c r="CP1314">
        <v>22.574016183205661</v>
      </c>
      <c r="CQ1314">
        <v>22.29378186062533</v>
      </c>
      <c r="CR1314">
        <v>22.417253059114703</v>
      </c>
      <c r="CS1314">
        <v>22.433086736687109</v>
      </c>
      <c r="CT1314">
        <v>22.465982160640941</v>
      </c>
      <c r="CU1314">
        <v>22.53001108116316</v>
      </c>
      <c r="CV1314">
        <v>22.575538534759865</v>
      </c>
      <c r="CW1314">
        <v>22.573791348231111</v>
      </c>
      <c r="CX1314">
        <f>AVERAGE(pipe_data__2[[#This Row],[u1,]:[u101]])</f>
        <v>22.334697452413437</v>
      </c>
      <c r="CY1314">
        <v>22.334697452413437</v>
      </c>
      <c r="CZ1314" s="17">
        <v>22.554269000526237</v>
      </c>
      <c r="DA1314" s="18"/>
    </row>
    <row r="1315" spans="1:105" x14ac:dyDescent="0.25">
      <c r="A1315">
        <v>0.31365682841420695</v>
      </c>
      <c r="B1315">
        <v>22.400271418933418</v>
      </c>
      <c r="C1315">
        <v>22.315474728421265</v>
      </c>
      <c r="D1315">
        <v>22.319804890767575</v>
      </c>
      <c r="E1315">
        <v>22.338110237048667</v>
      </c>
      <c r="F1315">
        <v>22.348865211909814</v>
      </c>
      <c r="G1315">
        <v>22.357257952048247</v>
      </c>
      <c r="H1315">
        <v>22.393260051145894</v>
      </c>
      <c r="I1315">
        <v>22.510756593049333</v>
      </c>
      <c r="J1315">
        <v>22.572275898569231</v>
      </c>
      <c r="K1315">
        <v>22.611278621084463</v>
      </c>
      <c r="L1315">
        <v>22.703490546038392</v>
      </c>
      <c r="M1315">
        <v>22.73086168306472</v>
      </c>
      <c r="N1315">
        <v>22.738812796935942</v>
      </c>
      <c r="O1315">
        <v>22.760025359015788</v>
      </c>
      <c r="P1315">
        <v>22.768818713522105</v>
      </c>
      <c r="Q1315">
        <v>22.774052629410107</v>
      </c>
      <c r="R1315">
        <v>22.787673559286144</v>
      </c>
      <c r="S1315">
        <v>22.821567848648993</v>
      </c>
      <c r="T1315">
        <v>22.843407441890395</v>
      </c>
      <c r="U1315">
        <v>22.843206070479258</v>
      </c>
      <c r="V1315">
        <v>22.816929197028205</v>
      </c>
      <c r="W1315">
        <v>22.861503841969316</v>
      </c>
      <c r="X1315">
        <v>22.87520019348668</v>
      </c>
      <c r="Y1315">
        <v>22.813738930067725</v>
      </c>
      <c r="Z1315">
        <v>22.717255769265584</v>
      </c>
      <c r="AA1315">
        <v>22.709832760265989</v>
      </c>
      <c r="AB1315">
        <v>22.676705357064254</v>
      </c>
      <c r="AC1315">
        <v>22.598249733376818</v>
      </c>
      <c r="AD1315">
        <v>22.547275336814366</v>
      </c>
      <c r="AE1315">
        <v>22.4866796177289</v>
      </c>
      <c r="AF1315">
        <v>22.405932897492516</v>
      </c>
      <c r="AG1315">
        <v>22.372193401028888</v>
      </c>
      <c r="AH1315">
        <v>22.385733683137094</v>
      </c>
      <c r="AI1315">
        <v>22.476540193076186</v>
      </c>
      <c r="AJ1315">
        <v>22.463091177197423</v>
      </c>
      <c r="AK1315">
        <v>22.478928141661161</v>
      </c>
      <c r="AL1315">
        <v>22.54498669755105</v>
      </c>
      <c r="AM1315">
        <v>22.425523053849528</v>
      </c>
      <c r="AN1315">
        <v>22.512213563422435</v>
      </c>
      <c r="AO1315">
        <v>22.534217760348252</v>
      </c>
      <c r="AP1315">
        <v>22.536601574444823</v>
      </c>
      <c r="AQ1315">
        <v>22.552506145367825</v>
      </c>
      <c r="AR1315">
        <v>22.448020046566079</v>
      </c>
      <c r="AS1315">
        <v>22.437354367103829</v>
      </c>
      <c r="AT1315">
        <v>22.459507474832723</v>
      </c>
      <c r="AU1315">
        <v>22.538712406910708</v>
      </c>
      <c r="AV1315">
        <v>22.495666303462475</v>
      </c>
      <c r="AW1315">
        <v>22.383598841837436</v>
      </c>
      <c r="AX1315">
        <v>22.104913163872411</v>
      </c>
      <c r="AY1315">
        <v>22.075360834416415</v>
      </c>
      <c r="AZ1315">
        <v>22.068801416396642</v>
      </c>
      <c r="BA1315">
        <v>22.076185447678238</v>
      </c>
      <c r="BB1315">
        <v>22.115189587116433</v>
      </c>
      <c r="BC1315">
        <v>22.119062002256811</v>
      </c>
      <c r="BD1315">
        <v>22.144190363833783</v>
      </c>
      <c r="BE1315">
        <v>21.868593087113236</v>
      </c>
      <c r="BF1315">
        <v>21.917760957525974</v>
      </c>
      <c r="BG1315">
        <v>21.950097020151674</v>
      </c>
      <c r="BH1315">
        <v>22.013628312123963</v>
      </c>
      <c r="BI1315">
        <v>22.046421279788849</v>
      </c>
      <c r="BJ1315">
        <v>22.082789329096467</v>
      </c>
      <c r="BK1315">
        <v>22.085496441902631</v>
      </c>
      <c r="BL1315">
        <v>22.104189592847149</v>
      </c>
      <c r="BM1315">
        <v>22.134540641483436</v>
      </c>
      <c r="BN1315">
        <v>22.21916143969441</v>
      </c>
      <c r="BO1315">
        <v>21.97698939549252</v>
      </c>
      <c r="BP1315">
        <v>21.894441541692029</v>
      </c>
      <c r="BQ1315">
        <v>21.823094556196363</v>
      </c>
      <c r="BR1315">
        <v>21.778355614896217</v>
      </c>
      <c r="BS1315">
        <v>21.786142239457615</v>
      </c>
      <c r="BT1315">
        <v>21.826660168084075</v>
      </c>
      <c r="BU1315">
        <v>21.844896477585813</v>
      </c>
      <c r="BV1315">
        <v>21.896013955151631</v>
      </c>
      <c r="BW1315">
        <v>21.980152032454242</v>
      </c>
      <c r="BX1315">
        <v>21.653286223215069</v>
      </c>
      <c r="BY1315">
        <v>21.697427260544082</v>
      </c>
      <c r="BZ1315">
        <v>21.861933198871878</v>
      </c>
      <c r="CA1315">
        <v>21.957564064593679</v>
      </c>
      <c r="CB1315">
        <v>21.956856521886692</v>
      </c>
      <c r="CC1315">
        <v>21.921636592169168</v>
      </c>
      <c r="CD1315">
        <v>21.98017024889549</v>
      </c>
      <c r="CE1315">
        <v>22.002946886071037</v>
      </c>
      <c r="CF1315">
        <v>22.034679216610868</v>
      </c>
      <c r="CG1315">
        <v>22.06486772118642</v>
      </c>
      <c r="CH1315">
        <v>22.122752577723531</v>
      </c>
      <c r="CI1315">
        <v>22.169033835349897</v>
      </c>
      <c r="CJ1315">
        <v>22.237114911796848</v>
      </c>
      <c r="CK1315">
        <v>22.309505482514016</v>
      </c>
      <c r="CL1315">
        <v>22.352271369909602</v>
      </c>
      <c r="CM1315">
        <v>22.432693101903869</v>
      </c>
      <c r="CN1315">
        <v>22.539032528843187</v>
      </c>
      <c r="CO1315">
        <v>22.564179191919202</v>
      </c>
      <c r="CP1315">
        <v>22.571580871297193</v>
      </c>
      <c r="CQ1315">
        <v>22.295617543384918</v>
      </c>
      <c r="CR1315">
        <v>22.415074941111698</v>
      </c>
      <c r="CS1315">
        <v>22.430899067309451</v>
      </c>
      <c r="CT1315">
        <v>22.463326083698366</v>
      </c>
      <c r="CU1315">
        <v>22.527409478743131</v>
      </c>
      <c r="CV1315">
        <v>22.572936795425825</v>
      </c>
      <c r="CW1315">
        <v>22.571228399163537</v>
      </c>
      <c r="CX1315">
        <f>AVERAGE(pipe_data__2[[#This Row],[u1,]:[u101]])</f>
        <v>22.331331217300757</v>
      </c>
      <c r="CY1315">
        <v>22.331331217300757</v>
      </c>
      <c r="CZ1315" s="16">
        <v>22.551812289030138</v>
      </c>
      <c r="DA1315" s="19"/>
    </row>
    <row r="1316" spans="1:105" x14ac:dyDescent="0.25">
      <c r="A1316">
        <v>0.31465732866433216</v>
      </c>
      <c r="B1316">
        <v>22.396963494120047</v>
      </c>
      <c r="C1316">
        <v>22.30985336918728</v>
      </c>
      <c r="D1316">
        <v>22.31656915464109</v>
      </c>
      <c r="E1316">
        <v>22.334692377999204</v>
      </c>
      <c r="F1316">
        <v>22.345933475992013</v>
      </c>
      <c r="G1316">
        <v>22.354380241159756</v>
      </c>
      <c r="H1316">
        <v>22.390432326476152</v>
      </c>
      <c r="I1316">
        <v>22.507163584356981</v>
      </c>
      <c r="J1316">
        <v>22.569409494196162</v>
      </c>
      <c r="K1316">
        <v>22.608498719164412</v>
      </c>
      <c r="L1316">
        <v>22.7008289290867</v>
      </c>
      <c r="M1316">
        <v>22.728272977195129</v>
      </c>
      <c r="N1316">
        <v>22.736329248503097</v>
      </c>
      <c r="O1316">
        <v>22.757600189866768</v>
      </c>
      <c r="P1316">
        <v>22.765811316465914</v>
      </c>
      <c r="Q1316">
        <v>22.770828663557865</v>
      </c>
      <c r="R1316">
        <v>22.784600242227285</v>
      </c>
      <c r="S1316">
        <v>22.81876821525238</v>
      </c>
      <c r="T1316">
        <v>22.840369825132296</v>
      </c>
      <c r="U1316">
        <v>22.840029436721746</v>
      </c>
      <c r="V1316">
        <v>22.813727936622382</v>
      </c>
      <c r="W1316">
        <v>22.859112648876348</v>
      </c>
      <c r="X1316">
        <v>22.872621672101147</v>
      </c>
      <c r="Y1316">
        <v>22.810613867399216</v>
      </c>
      <c r="Z1316">
        <v>22.713478040932966</v>
      </c>
      <c r="AA1316">
        <v>22.705268893632901</v>
      </c>
      <c r="AB1316">
        <v>22.673022893777858</v>
      </c>
      <c r="AC1316">
        <v>22.594221358528316</v>
      </c>
      <c r="AD1316">
        <v>22.543434718057686</v>
      </c>
      <c r="AE1316">
        <v>22.4817922937813</v>
      </c>
      <c r="AF1316">
        <v>22.400852631282518</v>
      </c>
      <c r="AG1316">
        <v>22.367626301028491</v>
      </c>
      <c r="AH1316">
        <v>22.382066304792872</v>
      </c>
      <c r="AI1316">
        <v>22.473543798042755</v>
      </c>
      <c r="AJ1316">
        <v>22.460117974782399</v>
      </c>
      <c r="AK1316">
        <v>22.475990394831527</v>
      </c>
      <c r="AL1316">
        <v>22.542224706361178</v>
      </c>
      <c r="AM1316">
        <v>22.421178850085848</v>
      </c>
      <c r="AN1316">
        <v>22.509799318568849</v>
      </c>
      <c r="AO1316">
        <v>22.531844356578045</v>
      </c>
      <c r="AP1316">
        <v>22.534211029013644</v>
      </c>
      <c r="AQ1316">
        <v>22.55012940340168</v>
      </c>
      <c r="AR1316">
        <v>22.445070138564933</v>
      </c>
      <c r="AS1316">
        <v>22.434213847457549</v>
      </c>
      <c r="AT1316">
        <v>22.456098351317038</v>
      </c>
      <c r="AU1316">
        <v>22.535570891141255</v>
      </c>
      <c r="AV1316">
        <v>22.489749560266723</v>
      </c>
      <c r="AW1316">
        <v>22.378312530984779</v>
      </c>
      <c r="AX1316">
        <v>22.099380998798608</v>
      </c>
      <c r="AY1316">
        <v>22.070565139380367</v>
      </c>
      <c r="AZ1316">
        <v>22.064471853575267</v>
      </c>
      <c r="BA1316">
        <v>22.072155778380633</v>
      </c>
      <c r="BB1316">
        <v>22.111549338905007</v>
      </c>
      <c r="BC1316">
        <v>22.115647581318161</v>
      </c>
      <c r="BD1316">
        <v>22.140932890475128</v>
      </c>
      <c r="BE1316">
        <v>21.861919675801371</v>
      </c>
      <c r="BF1316">
        <v>21.914063545596871</v>
      </c>
      <c r="BG1316">
        <v>21.947055853890042</v>
      </c>
      <c r="BH1316">
        <v>22.010927002879789</v>
      </c>
      <c r="BI1316">
        <v>22.043684492540333</v>
      </c>
      <c r="BJ1316">
        <v>22.080237734329522</v>
      </c>
      <c r="BK1316">
        <v>22.082993781425127</v>
      </c>
      <c r="BL1316">
        <v>22.101534602755404</v>
      </c>
      <c r="BM1316">
        <v>22.132278618668096</v>
      </c>
      <c r="BN1316">
        <v>22.217337849430187</v>
      </c>
      <c r="BO1316">
        <v>21.968715642197235</v>
      </c>
      <c r="BP1316">
        <v>21.888845637076948</v>
      </c>
      <c r="BQ1316">
        <v>21.817045220561436</v>
      </c>
      <c r="BR1316">
        <v>21.774347609403971</v>
      </c>
      <c r="BS1316">
        <v>21.782878792772998</v>
      </c>
      <c r="BT1316">
        <v>21.8240391981304</v>
      </c>
      <c r="BU1316">
        <v>21.842316383520636</v>
      </c>
      <c r="BV1316">
        <v>21.89320887925409</v>
      </c>
      <c r="BW1316">
        <v>21.958946775598694</v>
      </c>
      <c r="BX1316">
        <v>21.648099021108905</v>
      </c>
      <c r="BY1316">
        <v>21.693994889284351</v>
      </c>
      <c r="BZ1316">
        <v>21.859468344460232</v>
      </c>
      <c r="CA1316">
        <v>21.954971490920652</v>
      </c>
      <c r="CB1316">
        <v>21.953866108826325</v>
      </c>
      <c r="CC1316">
        <v>21.918593011784697</v>
      </c>
      <c r="CD1316">
        <v>21.977334220167549</v>
      </c>
      <c r="CE1316">
        <v>22.000315981299224</v>
      </c>
      <c r="CF1316">
        <v>22.031760051627497</v>
      </c>
      <c r="CG1316">
        <v>22.06265837283998</v>
      </c>
      <c r="CH1316">
        <v>22.120706757751996</v>
      </c>
      <c r="CI1316">
        <v>22.166924611013595</v>
      </c>
      <c r="CJ1316">
        <v>22.235037735531105</v>
      </c>
      <c r="CK1316">
        <v>22.307729261149731</v>
      </c>
      <c r="CL1316">
        <v>22.35059842647853</v>
      </c>
      <c r="CM1316">
        <v>22.431256279133436</v>
      </c>
      <c r="CN1316">
        <v>22.537688043616757</v>
      </c>
      <c r="CO1316">
        <v>22.562428211255042</v>
      </c>
      <c r="CP1316">
        <v>22.56914555938873</v>
      </c>
      <c r="CQ1316">
        <v>22.297453226144505</v>
      </c>
      <c r="CR1316">
        <v>22.412445159380884</v>
      </c>
      <c r="CS1316">
        <v>22.428711397931789</v>
      </c>
      <c r="CT1316">
        <v>22.460670006755795</v>
      </c>
      <c r="CU1316">
        <v>22.524807876323102</v>
      </c>
      <c r="CV1316">
        <v>22.570335056091785</v>
      </c>
      <c r="CW1316">
        <v>22.568665450095963</v>
      </c>
      <c r="CX1316">
        <f>AVERAGE(pipe_data__2[[#This Row],[u1,]:[u101]])</f>
        <v>22.327959754205423</v>
      </c>
      <c r="CY1316">
        <v>22.327959754205423</v>
      </c>
      <c r="CZ1316" s="17">
        <v>22.549347918684187</v>
      </c>
      <c r="DA1316" s="18"/>
    </row>
    <row r="1317" spans="1:105" x14ac:dyDescent="0.25">
      <c r="A1317">
        <v>0.31565782891445715</v>
      </c>
      <c r="B1317">
        <v>22.393655569306677</v>
      </c>
      <c r="C1317">
        <v>22.304232009953296</v>
      </c>
      <c r="D1317">
        <v>22.31333341851461</v>
      </c>
      <c r="E1317">
        <v>22.331274518949741</v>
      </c>
      <c r="F1317">
        <v>22.343001740074207</v>
      </c>
      <c r="G1317">
        <v>22.351502530271262</v>
      </c>
      <c r="H1317">
        <v>22.387604601806409</v>
      </c>
      <c r="I1317">
        <v>22.503570575664636</v>
      </c>
      <c r="J1317">
        <v>22.566543089823092</v>
      </c>
      <c r="K1317">
        <v>22.605718817244366</v>
      </c>
      <c r="L1317">
        <v>22.698167312135009</v>
      </c>
      <c r="M1317">
        <v>22.725684271325537</v>
      </c>
      <c r="N1317">
        <v>22.733845700070251</v>
      </c>
      <c r="O1317">
        <v>22.755175020717751</v>
      </c>
      <c r="P1317">
        <v>22.76280391940972</v>
      </c>
      <c r="Q1317">
        <v>22.767604697705622</v>
      </c>
      <c r="R1317">
        <v>22.781526925168428</v>
      </c>
      <c r="S1317">
        <v>22.815968581855767</v>
      </c>
      <c r="T1317">
        <v>22.837332208374196</v>
      </c>
      <c r="U1317">
        <v>22.836852802964234</v>
      </c>
      <c r="V1317">
        <v>22.810526676216554</v>
      </c>
      <c r="W1317">
        <v>22.856721455783379</v>
      </c>
      <c r="X1317">
        <v>22.870043150715613</v>
      </c>
      <c r="Y1317">
        <v>22.807488804730703</v>
      </c>
      <c r="Z1317">
        <v>22.709700312600344</v>
      </c>
      <c r="AA1317">
        <v>22.700705026999813</v>
      </c>
      <c r="AB1317">
        <v>22.66874918316174</v>
      </c>
      <c r="AC1317">
        <v>22.590192983679817</v>
      </c>
      <c r="AD1317">
        <v>22.53869776731521</v>
      </c>
      <c r="AE1317">
        <v>22.476904969833701</v>
      </c>
      <c r="AF1317">
        <v>22.395772365072528</v>
      </c>
      <c r="AG1317">
        <v>22.363059201028094</v>
      </c>
      <c r="AH1317">
        <v>22.37839892644865</v>
      </c>
      <c r="AI1317">
        <v>22.470116319538313</v>
      </c>
      <c r="AJ1317">
        <v>22.457144772367375</v>
      </c>
      <c r="AK1317">
        <v>22.473052648001897</v>
      </c>
      <c r="AL1317">
        <v>22.539462715171304</v>
      </c>
      <c r="AM1317">
        <v>22.416834646322169</v>
      </c>
      <c r="AN1317">
        <v>22.507385073715263</v>
      </c>
      <c r="AO1317">
        <v>22.529470952807841</v>
      </c>
      <c r="AP1317">
        <v>22.531820483582464</v>
      </c>
      <c r="AQ1317">
        <v>22.547752661435535</v>
      </c>
      <c r="AR1317">
        <v>22.442120230563788</v>
      </c>
      <c r="AS1317">
        <v>22.431073327811269</v>
      </c>
      <c r="AT1317">
        <v>22.452689227801354</v>
      </c>
      <c r="AU1317">
        <v>22.532429375371805</v>
      </c>
      <c r="AV1317">
        <v>22.483832817070972</v>
      </c>
      <c r="AW1317">
        <v>22.373026220132125</v>
      </c>
      <c r="AX1317">
        <v>22.09384883372481</v>
      </c>
      <c r="AY1317">
        <v>22.065769444344319</v>
      </c>
      <c r="AZ1317">
        <v>22.060142290753888</v>
      </c>
      <c r="BA1317">
        <v>22.068126109083028</v>
      </c>
      <c r="BB1317">
        <v>22.107909090693578</v>
      </c>
      <c r="BC1317">
        <v>22.11223316037951</v>
      </c>
      <c r="BD1317">
        <v>22.137675417116473</v>
      </c>
      <c r="BE1317">
        <v>21.855246264489509</v>
      </c>
      <c r="BF1317">
        <v>21.910366133667768</v>
      </c>
      <c r="BG1317">
        <v>21.944014687628414</v>
      </c>
      <c r="BH1317">
        <v>22.008225693635612</v>
      </c>
      <c r="BI1317">
        <v>22.040947705291817</v>
      </c>
      <c r="BJ1317">
        <v>22.07768613956258</v>
      </c>
      <c r="BK1317">
        <v>22.080491120947624</v>
      </c>
      <c r="BL1317">
        <v>22.098879612663659</v>
      </c>
      <c r="BM1317">
        <v>22.130016595852755</v>
      </c>
      <c r="BN1317">
        <v>22.215514259165968</v>
      </c>
      <c r="BO1317">
        <v>21.960441888901954</v>
      </c>
      <c r="BP1317">
        <v>21.880166740615319</v>
      </c>
      <c r="BQ1317">
        <v>21.810995884926509</v>
      </c>
      <c r="BR1317">
        <v>21.770339603911729</v>
      </c>
      <c r="BS1317">
        <v>21.779615346088384</v>
      </c>
      <c r="BT1317">
        <v>21.821418228176729</v>
      </c>
      <c r="BU1317">
        <v>21.839736289455459</v>
      </c>
      <c r="BV1317">
        <v>21.890403803356548</v>
      </c>
      <c r="BW1317">
        <v>21.937741518743145</v>
      </c>
      <c r="BX1317">
        <v>21.642911819002741</v>
      </c>
      <c r="BY1317">
        <v>21.69056251802462</v>
      </c>
      <c r="BZ1317">
        <v>21.857003490048587</v>
      </c>
      <c r="CA1317">
        <v>21.952378917247628</v>
      </c>
      <c r="CB1317">
        <v>21.950875695765955</v>
      </c>
      <c r="CC1317">
        <v>21.91554943140023</v>
      </c>
      <c r="CD1317">
        <v>21.974498191439611</v>
      </c>
      <c r="CE1317">
        <v>21.997685076527411</v>
      </c>
      <c r="CF1317">
        <v>22.028840886644126</v>
      </c>
      <c r="CG1317">
        <v>22.060449024493543</v>
      </c>
      <c r="CH1317">
        <v>22.118660937780461</v>
      </c>
      <c r="CI1317">
        <v>22.164815386677294</v>
      </c>
      <c r="CJ1317">
        <v>22.232960559265361</v>
      </c>
      <c r="CK1317">
        <v>22.305953039785447</v>
      </c>
      <c r="CL1317">
        <v>22.348925483047459</v>
      </c>
      <c r="CM1317">
        <v>22.429819456363003</v>
      </c>
      <c r="CN1317">
        <v>22.536343558390328</v>
      </c>
      <c r="CO1317">
        <v>22.56067723059088</v>
      </c>
      <c r="CP1317">
        <v>22.566710247480266</v>
      </c>
      <c r="CQ1317">
        <v>22.299288908904089</v>
      </c>
      <c r="CR1317">
        <v>22.409815377650069</v>
      </c>
      <c r="CS1317">
        <v>22.42652372855413</v>
      </c>
      <c r="CT1317">
        <v>22.45801392981322</v>
      </c>
      <c r="CU1317">
        <v>22.522206273903073</v>
      </c>
      <c r="CV1317">
        <v>22.567733316757746</v>
      </c>
      <c r="CW1317">
        <v>22.566102501028389</v>
      </c>
      <c r="CX1317">
        <f>AVERAGE(pipe_data__2[[#This Row],[u1,]:[u101]])</f>
        <v>22.324538274563775</v>
      </c>
      <c r="CY1317">
        <v>22.324538274563775</v>
      </c>
      <c r="CZ1317" s="16">
        <v>22.546861316046297</v>
      </c>
      <c r="DA1317" s="19"/>
    </row>
    <row r="1318" spans="1:105" x14ac:dyDescent="0.25">
      <c r="A1318">
        <v>0.31665832916458214</v>
      </c>
      <c r="B1318">
        <v>22.39034764449331</v>
      </c>
      <c r="C1318">
        <v>22.298610650719311</v>
      </c>
      <c r="D1318">
        <v>22.310097682388129</v>
      </c>
      <c r="E1318">
        <v>22.327856659900277</v>
      </c>
      <c r="F1318">
        <v>22.340070004156402</v>
      </c>
      <c r="G1318">
        <v>22.348624819382771</v>
      </c>
      <c r="H1318">
        <v>22.384776877136666</v>
      </c>
      <c r="I1318">
        <v>22.499977566972287</v>
      </c>
      <c r="J1318">
        <v>22.563676685450019</v>
      </c>
      <c r="K1318">
        <v>22.602938915324316</v>
      </c>
      <c r="L1318">
        <v>22.695505695183318</v>
      </c>
      <c r="M1318">
        <v>22.723095565455946</v>
      </c>
      <c r="N1318">
        <v>22.731362151637409</v>
      </c>
      <c r="O1318">
        <v>22.75274985156873</v>
      </c>
      <c r="P1318">
        <v>22.759796522353529</v>
      </c>
      <c r="Q1318">
        <v>22.764380731853379</v>
      </c>
      <c r="R1318">
        <v>22.778453608109569</v>
      </c>
      <c r="S1318">
        <v>22.81316894845915</v>
      </c>
      <c r="T1318">
        <v>22.834294591616096</v>
      </c>
      <c r="U1318">
        <v>22.833676169206722</v>
      </c>
      <c r="V1318">
        <v>22.80732541581073</v>
      </c>
      <c r="W1318">
        <v>22.854330262690411</v>
      </c>
      <c r="X1318">
        <v>22.86746462933008</v>
      </c>
      <c r="Y1318">
        <v>22.804363742062193</v>
      </c>
      <c r="Z1318">
        <v>22.705922584267725</v>
      </c>
      <c r="AA1318">
        <v>22.696141160366725</v>
      </c>
      <c r="AB1318">
        <v>22.663820083922964</v>
      </c>
      <c r="AC1318">
        <v>22.586164608831314</v>
      </c>
      <c r="AD1318">
        <v>22.533960816572733</v>
      </c>
      <c r="AE1318">
        <v>22.472017645886101</v>
      </c>
      <c r="AF1318">
        <v>22.390692098862534</v>
      </c>
      <c r="AG1318">
        <v>22.358492101027696</v>
      </c>
      <c r="AH1318">
        <v>22.374731548104432</v>
      </c>
      <c r="AI1318">
        <v>22.466655013932712</v>
      </c>
      <c r="AJ1318">
        <v>22.454171569952351</v>
      </c>
      <c r="AK1318">
        <v>22.470114901172266</v>
      </c>
      <c r="AL1318">
        <v>22.536700723981433</v>
      </c>
      <c r="AM1318">
        <v>22.412490442558489</v>
      </c>
      <c r="AN1318">
        <v>22.504970828861676</v>
      </c>
      <c r="AO1318">
        <v>22.527097549037638</v>
      </c>
      <c r="AP1318">
        <v>22.529429938151289</v>
      </c>
      <c r="AQ1318">
        <v>22.545375919469393</v>
      </c>
      <c r="AR1318">
        <v>22.439170322562642</v>
      </c>
      <c r="AS1318">
        <v>22.427932808164986</v>
      </c>
      <c r="AT1318">
        <v>22.449280104285666</v>
      </c>
      <c r="AU1318">
        <v>22.529287859602352</v>
      </c>
      <c r="AV1318">
        <v>22.477916073875221</v>
      </c>
      <c r="AW1318">
        <v>22.367739909279468</v>
      </c>
      <c r="AX1318">
        <v>22.088316668651011</v>
      </c>
      <c r="AY1318">
        <v>22.060973749308271</v>
      </c>
      <c r="AZ1318">
        <v>22.055812727932508</v>
      </c>
      <c r="BA1318">
        <v>22.064096439785423</v>
      </c>
      <c r="BB1318">
        <v>22.104268842482153</v>
      </c>
      <c r="BC1318">
        <v>22.108818739440864</v>
      </c>
      <c r="BD1318">
        <v>22.134417943757818</v>
      </c>
      <c r="BE1318">
        <v>21.848572853177643</v>
      </c>
      <c r="BF1318">
        <v>21.906668721738665</v>
      </c>
      <c r="BG1318">
        <v>21.940973521366786</v>
      </c>
      <c r="BH1318">
        <v>22.005524384391435</v>
      </c>
      <c r="BI1318">
        <v>22.038210918043298</v>
      </c>
      <c r="BJ1318">
        <v>22.075134544795635</v>
      </c>
      <c r="BK1318">
        <v>22.077988460470124</v>
      </c>
      <c r="BL1318">
        <v>22.09622462257191</v>
      </c>
      <c r="BM1318">
        <v>22.127754573037411</v>
      </c>
      <c r="BN1318">
        <v>22.213690668901748</v>
      </c>
      <c r="BO1318">
        <v>21.952168135606673</v>
      </c>
      <c r="BP1318">
        <v>21.871434642808616</v>
      </c>
      <c r="BQ1318">
        <v>21.804946549291582</v>
      </c>
      <c r="BR1318">
        <v>21.766331598419484</v>
      </c>
      <c r="BS1318">
        <v>21.776351899403771</v>
      </c>
      <c r="BT1318">
        <v>21.818797258223054</v>
      </c>
      <c r="BU1318">
        <v>21.837156195390282</v>
      </c>
      <c r="BV1318">
        <v>21.887598727459007</v>
      </c>
      <c r="BW1318">
        <v>21.916536261887597</v>
      </c>
      <c r="BX1318">
        <v>21.63772461689658</v>
      </c>
      <c r="BY1318">
        <v>21.68713014676489</v>
      </c>
      <c r="BZ1318">
        <v>21.854538635636946</v>
      </c>
      <c r="CA1318">
        <v>21.949786343574601</v>
      </c>
      <c r="CB1318">
        <v>21.947885282705588</v>
      </c>
      <c r="CC1318">
        <v>21.912505851015762</v>
      </c>
      <c r="CD1318">
        <v>21.97166216271167</v>
      </c>
      <c r="CE1318">
        <v>21.995054171755601</v>
      </c>
      <c r="CF1318">
        <v>22.025921721660755</v>
      </c>
      <c r="CG1318">
        <v>22.058239676147107</v>
      </c>
      <c r="CH1318">
        <v>22.116615117808927</v>
      </c>
      <c r="CI1318">
        <v>22.162706162340992</v>
      </c>
      <c r="CJ1318">
        <v>22.230883382999618</v>
      </c>
      <c r="CK1318">
        <v>22.304176818421158</v>
      </c>
      <c r="CL1318">
        <v>22.347252539616385</v>
      </c>
      <c r="CM1318">
        <v>22.428382633592573</v>
      </c>
      <c r="CN1318">
        <v>22.534999073163899</v>
      </c>
      <c r="CO1318">
        <v>22.558926249926721</v>
      </c>
      <c r="CP1318">
        <v>22.564274935571802</v>
      </c>
      <c r="CQ1318">
        <v>22.301124591663676</v>
      </c>
      <c r="CR1318">
        <v>22.407185595919259</v>
      </c>
      <c r="CS1318">
        <v>22.424336059176468</v>
      </c>
      <c r="CT1318">
        <v>22.455357852870648</v>
      </c>
      <c r="CU1318">
        <v>22.519604671483044</v>
      </c>
      <c r="CV1318">
        <v>22.565131577423706</v>
      </c>
      <c r="CW1318">
        <v>22.563539551960815</v>
      </c>
      <c r="CX1318">
        <f>AVERAGE(pipe_data__2[[#This Row],[u1,]:[u101]])</f>
        <v>22.321109370751429</v>
      </c>
      <c r="CY1318">
        <v>22.321109370751429</v>
      </c>
      <c r="CZ1318" s="17">
        <v>22.544353872344281</v>
      </c>
      <c r="DA1318" s="18"/>
    </row>
    <row r="1319" spans="1:105" x14ac:dyDescent="0.25">
      <c r="A1319">
        <v>0.31765882941470736</v>
      </c>
      <c r="B1319">
        <v>22.38703971967994</v>
      </c>
      <c r="C1319">
        <v>22.292989291485327</v>
      </c>
      <c r="D1319">
        <v>22.306861946261648</v>
      </c>
      <c r="E1319">
        <v>22.324438800850814</v>
      </c>
      <c r="F1319">
        <v>22.336999857924457</v>
      </c>
      <c r="G1319">
        <v>22.34574710849428</v>
      </c>
      <c r="H1319">
        <v>22.38194915246692</v>
      </c>
      <c r="I1319">
        <v>22.496384558279939</v>
      </c>
      <c r="J1319">
        <v>22.56081028107695</v>
      </c>
      <c r="K1319">
        <v>22.600159013404269</v>
      </c>
      <c r="L1319">
        <v>22.692844078231627</v>
      </c>
      <c r="M1319">
        <v>22.720506859586354</v>
      </c>
      <c r="N1319">
        <v>22.728878603204564</v>
      </c>
      <c r="O1319">
        <v>22.750324682419713</v>
      </c>
      <c r="P1319">
        <v>22.756789125297335</v>
      </c>
      <c r="Q1319">
        <v>22.761156766001136</v>
      </c>
      <c r="R1319">
        <v>22.775380291050709</v>
      </c>
      <c r="S1319">
        <v>22.810369315062538</v>
      </c>
      <c r="T1319">
        <v>22.831256974857997</v>
      </c>
      <c r="U1319">
        <v>22.83049953544921</v>
      </c>
      <c r="V1319">
        <v>22.804124155404903</v>
      </c>
      <c r="W1319">
        <v>22.851939069597442</v>
      </c>
      <c r="X1319">
        <v>22.86488610794455</v>
      </c>
      <c r="Y1319">
        <v>22.801238679393684</v>
      </c>
      <c r="Z1319">
        <v>22.702144855935106</v>
      </c>
      <c r="AA1319">
        <v>22.691577293733637</v>
      </c>
      <c r="AB1319">
        <v>22.658890984684188</v>
      </c>
      <c r="AC1319">
        <v>22.582136233982816</v>
      </c>
      <c r="AD1319">
        <v>22.529223865830257</v>
      </c>
      <c r="AE1319">
        <v>22.467130321938502</v>
      </c>
      <c r="AF1319">
        <v>22.385611832652536</v>
      </c>
      <c r="AG1319">
        <v>22.353925001027296</v>
      </c>
      <c r="AH1319">
        <v>22.371064169760206</v>
      </c>
      <c r="AI1319">
        <v>22.463193708327108</v>
      </c>
      <c r="AJ1319">
        <v>22.451198367537327</v>
      </c>
      <c r="AK1319">
        <v>22.467177154342632</v>
      </c>
      <c r="AL1319">
        <v>22.533938732791562</v>
      </c>
      <c r="AM1319">
        <v>22.40814623879481</v>
      </c>
      <c r="AN1319">
        <v>22.502556584008087</v>
      </c>
      <c r="AO1319">
        <v>22.524724145267431</v>
      </c>
      <c r="AP1319">
        <v>22.527039392720109</v>
      </c>
      <c r="AQ1319">
        <v>22.542999177503248</v>
      </c>
      <c r="AR1319">
        <v>22.436220414561497</v>
      </c>
      <c r="AS1319">
        <v>22.424792288518706</v>
      </c>
      <c r="AT1319">
        <v>22.445870980769982</v>
      </c>
      <c r="AU1319">
        <v>22.526146343832899</v>
      </c>
      <c r="AV1319">
        <v>22.47199933067947</v>
      </c>
      <c r="AW1319">
        <v>22.362453598426811</v>
      </c>
      <c r="AX1319">
        <v>22.082784503577212</v>
      </c>
      <c r="AY1319">
        <v>22.056178054272223</v>
      </c>
      <c r="AZ1319">
        <v>22.051483165111133</v>
      </c>
      <c r="BA1319">
        <v>22.060066770487815</v>
      </c>
      <c r="BB1319">
        <v>22.100628594270724</v>
      </c>
      <c r="BC1319">
        <v>22.105404318502213</v>
      </c>
      <c r="BD1319">
        <v>22.131160470399163</v>
      </c>
      <c r="BE1319">
        <v>21.841899441865777</v>
      </c>
      <c r="BF1319">
        <v>21.902971309809562</v>
      </c>
      <c r="BG1319">
        <v>21.937932355105154</v>
      </c>
      <c r="BH1319">
        <v>22.002823075147258</v>
      </c>
      <c r="BI1319">
        <v>22.035474130794782</v>
      </c>
      <c r="BJ1319">
        <v>22.072582950028693</v>
      </c>
      <c r="BK1319">
        <v>22.07548579999262</v>
      </c>
      <c r="BL1319">
        <v>22.093569632480165</v>
      </c>
      <c r="BM1319">
        <v>22.12549255022207</v>
      </c>
      <c r="BN1319">
        <v>22.211867078637525</v>
      </c>
      <c r="BO1319">
        <v>21.943894382311388</v>
      </c>
      <c r="BP1319">
        <v>21.862702545001913</v>
      </c>
      <c r="BQ1319">
        <v>21.798897213656652</v>
      </c>
      <c r="BR1319">
        <v>21.762323592927238</v>
      </c>
      <c r="BS1319">
        <v>21.773088452719158</v>
      </c>
      <c r="BT1319">
        <v>21.816176288269379</v>
      </c>
      <c r="BU1319">
        <v>21.834576101325101</v>
      </c>
      <c r="BV1319">
        <v>21.884793651561463</v>
      </c>
      <c r="BW1319">
        <v>21.895331005032048</v>
      </c>
      <c r="BX1319">
        <v>21.632537414790416</v>
      </c>
      <c r="BY1319">
        <v>21.683697775505159</v>
      </c>
      <c r="BZ1319">
        <v>21.8520737812253</v>
      </c>
      <c r="CA1319">
        <v>21.947193769901574</v>
      </c>
      <c r="CB1319">
        <v>21.944894869645218</v>
      </c>
      <c r="CC1319">
        <v>21.909462270631295</v>
      </c>
      <c r="CD1319">
        <v>21.968826133983729</v>
      </c>
      <c r="CE1319">
        <v>21.992423266983788</v>
      </c>
      <c r="CF1319">
        <v>22.023002556677383</v>
      </c>
      <c r="CG1319">
        <v>22.055938053038531</v>
      </c>
      <c r="CH1319">
        <v>22.114569297837392</v>
      </c>
      <c r="CI1319">
        <v>22.160596938004691</v>
      </c>
      <c r="CJ1319">
        <v>22.228806206733875</v>
      </c>
      <c r="CK1319">
        <v>22.302400597056874</v>
      </c>
      <c r="CL1319">
        <v>22.345579596185313</v>
      </c>
      <c r="CM1319">
        <v>22.42694581082214</v>
      </c>
      <c r="CN1319">
        <v>22.53365458793747</v>
      </c>
      <c r="CO1319">
        <v>22.557175269262562</v>
      </c>
      <c r="CP1319">
        <v>22.561839623663335</v>
      </c>
      <c r="CQ1319">
        <v>22.302960274423263</v>
      </c>
      <c r="CR1319">
        <v>22.404555814188445</v>
      </c>
      <c r="CS1319">
        <v>22.42214838979881</v>
      </c>
      <c r="CT1319">
        <v>22.452701775928073</v>
      </c>
      <c r="CU1319">
        <v>22.517003069063016</v>
      </c>
      <c r="CV1319">
        <v>22.562529838089667</v>
      </c>
      <c r="CW1319">
        <v>22.560976602893241</v>
      </c>
      <c r="CX1319">
        <f>AVERAGE(pipe_data__2[[#This Row],[u1,]:[u101]])</f>
        <v>22.317678160088313</v>
      </c>
      <c r="CY1319">
        <v>22.317678160088313</v>
      </c>
      <c r="CZ1319" s="16">
        <v>22.541836116417286</v>
      </c>
      <c r="DA1319" s="19"/>
    </row>
    <row r="1320" spans="1:105" x14ac:dyDescent="0.25">
      <c r="A1320">
        <v>0.31865932966483235</v>
      </c>
      <c r="B1320">
        <v>22.383731794866573</v>
      </c>
      <c r="C1320">
        <v>22.287367932251342</v>
      </c>
      <c r="D1320">
        <v>22.303626210135167</v>
      </c>
      <c r="E1320">
        <v>22.321020941801354</v>
      </c>
      <c r="F1320">
        <v>22.333576240452732</v>
      </c>
      <c r="G1320">
        <v>22.342869397605785</v>
      </c>
      <c r="H1320">
        <v>22.379121427797177</v>
      </c>
      <c r="I1320">
        <v>22.49279154958759</v>
      </c>
      <c r="J1320">
        <v>22.557943876703881</v>
      </c>
      <c r="K1320">
        <v>22.597379111484219</v>
      </c>
      <c r="L1320">
        <v>22.690182461279935</v>
      </c>
      <c r="M1320">
        <v>22.717918153716763</v>
      </c>
      <c r="N1320">
        <v>22.726395054771718</v>
      </c>
      <c r="O1320">
        <v>22.747899513270692</v>
      </c>
      <c r="P1320">
        <v>22.753781728241144</v>
      </c>
      <c r="Q1320">
        <v>22.757932800148893</v>
      </c>
      <c r="R1320">
        <v>22.772306973991853</v>
      </c>
      <c r="S1320">
        <v>22.807569681665925</v>
      </c>
      <c r="T1320">
        <v>22.828219358099897</v>
      </c>
      <c r="U1320">
        <v>22.827322901691698</v>
      </c>
      <c r="V1320">
        <v>22.800922894999079</v>
      </c>
      <c r="W1320">
        <v>22.849547876504474</v>
      </c>
      <c r="X1320">
        <v>22.862307586559016</v>
      </c>
      <c r="Y1320">
        <v>22.798113616725175</v>
      </c>
      <c r="Z1320">
        <v>22.698367127602484</v>
      </c>
      <c r="AA1320">
        <v>22.687013427100549</v>
      </c>
      <c r="AB1320">
        <v>22.653961885445412</v>
      </c>
      <c r="AC1320">
        <v>22.578107859134313</v>
      </c>
      <c r="AD1320">
        <v>22.524486915087781</v>
      </c>
      <c r="AE1320">
        <v>22.462242997990902</v>
      </c>
      <c r="AF1320">
        <v>22.380531566442546</v>
      </c>
      <c r="AG1320">
        <v>22.349357901026899</v>
      </c>
      <c r="AH1320">
        <v>22.367396791415988</v>
      </c>
      <c r="AI1320">
        <v>22.459732402721507</v>
      </c>
      <c r="AJ1320">
        <v>22.448225165122302</v>
      </c>
      <c r="AK1320">
        <v>22.464239407513002</v>
      </c>
      <c r="AL1320">
        <v>22.531176741601687</v>
      </c>
      <c r="AM1320">
        <v>22.403802035031131</v>
      </c>
      <c r="AN1320">
        <v>22.5001423391545</v>
      </c>
      <c r="AO1320">
        <v>22.522350741497227</v>
      </c>
      <c r="AP1320">
        <v>22.524648847288933</v>
      </c>
      <c r="AQ1320">
        <v>22.540622435537106</v>
      </c>
      <c r="AR1320">
        <v>22.433270506560355</v>
      </c>
      <c r="AS1320">
        <v>22.421651768872426</v>
      </c>
      <c r="AT1320">
        <v>22.442461857254298</v>
      </c>
      <c r="AU1320">
        <v>22.523004828063449</v>
      </c>
      <c r="AV1320">
        <v>22.466082587483719</v>
      </c>
      <c r="AW1320">
        <v>22.357167287574153</v>
      </c>
      <c r="AX1320">
        <v>22.07725233850341</v>
      </c>
      <c r="AY1320">
        <v>22.051382359236175</v>
      </c>
      <c r="AZ1320">
        <v>22.047153602289754</v>
      </c>
      <c r="BA1320">
        <v>22.05603710119021</v>
      </c>
      <c r="BB1320">
        <v>22.096988346059298</v>
      </c>
      <c r="BC1320">
        <v>22.101989897563563</v>
      </c>
      <c r="BD1320">
        <v>22.127902997040508</v>
      </c>
      <c r="BE1320">
        <v>21.835226030553915</v>
      </c>
      <c r="BF1320">
        <v>21.899273897880459</v>
      </c>
      <c r="BG1320">
        <v>21.934891188843526</v>
      </c>
      <c r="BH1320">
        <v>22.000121765903081</v>
      </c>
      <c r="BI1320">
        <v>22.032737343546266</v>
      </c>
      <c r="BJ1320">
        <v>22.070031355261751</v>
      </c>
      <c r="BK1320">
        <v>22.07298313951512</v>
      </c>
      <c r="BL1320">
        <v>22.09091464238842</v>
      </c>
      <c r="BM1320">
        <v>22.123230527406726</v>
      </c>
      <c r="BN1320">
        <v>22.210043488373305</v>
      </c>
      <c r="BO1320">
        <v>21.935620629016107</v>
      </c>
      <c r="BP1320">
        <v>21.853970447195209</v>
      </c>
      <c r="BQ1320">
        <v>21.792847878021728</v>
      </c>
      <c r="BR1320">
        <v>21.758315587434996</v>
      </c>
      <c r="BS1320">
        <v>21.769825006034544</v>
      </c>
      <c r="BT1320">
        <v>21.813555318315707</v>
      </c>
      <c r="BU1320">
        <v>21.831996007259924</v>
      </c>
      <c r="BV1320">
        <v>21.881988575663922</v>
      </c>
      <c r="BW1320">
        <v>21.8741257481765</v>
      </c>
      <c r="BX1320">
        <v>21.627350212684252</v>
      </c>
      <c r="BY1320">
        <v>21.680265404245429</v>
      </c>
      <c r="BZ1320">
        <v>21.849608926813655</v>
      </c>
      <c r="CA1320">
        <v>21.944601196228547</v>
      </c>
      <c r="CB1320">
        <v>21.941904456584851</v>
      </c>
      <c r="CC1320">
        <v>21.906418690246827</v>
      </c>
      <c r="CD1320">
        <v>21.965990105255788</v>
      </c>
      <c r="CE1320">
        <v>21.989792362211976</v>
      </c>
      <c r="CF1320">
        <v>22.020083391694008</v>
      </c>
      <c r="CG1320">
        <v>22.053433570724891</v>
      </c>
      <c r="CH1320">
        <v>22.112523477865857</v>
      </c>
      <c r="CI1320">
        <v>22.158487713668389</v>
      </c>
      <c r="CJ1320">
        <v>22.226729030468132</v>
      </c>
      <c r="CK1320">
        <v>22.300624375692589</v>
      </c>
      <c r="CL1320">
        <v>22.343906652754242</v>
      </c>
      <c r="CM1320">
        <v>22.425508988051707</v>
      </c>
      <c r="CN1320">
        <v>22.53231010271104</v>
      </c>
      <c r="CO1320">
        <v>22.555424288598402</v>
      </c>
      <c r="CP1320">
        <v>22.559404311754871</v>
      </c>
      <c r="CQ1320">
        <v>22.304795957182851</v>
      </c>
      <c r="CR1320">
        <v>22.401926032457631</v>
      </c>
      <c r="CS1320">
        <v>22.419960720421148</v>
      </c>
      <c r="CT1320">
        <v>22.450045698985502</v>
      </c>
      <c r="CU1320">
        <v>22.514401466642987</v>
      </c>
      <c r="CV1320">
        <v>22.559928098755631</v>
      </c>
      <c r="CW1320">
        <v>22.558413653825667</v>
      </c>
      <c r="CX1320">
        <f>AVERAGE(pipe_data__2[[#This Row],[u1,]:[u101]])</f>
        <v>22.314241386120749</v>
      </c>
      <c r="CY1320">
        <v>22.314241386120749</v>
      </c>
      <c r="CZ1320" s="17">
        <v>22.539301968847148</v>
      </c>
      <c r="DA1320" s="18"/>
    </row>
    <row r="1321" spans="1:105" x14ac:dyDescent="0.25">
      <c r="A1321">
        <v>0.31965982991495734</v>
      </c>
      <c r="B1321">
        <v>22.380423870053203</v>
      </c>
      <c r="C1321">
        <v>22.281746573017358</v>
      </c>
      <c r="D1321">
        <v>22.300390474008687</v>
      </c>
      <c r="E1321">
        <v>22.317603082751891</v>
      </c>
      <c r="F1321">
        <v>22.330152622981007</v>
      </c>
      <c r="G1321">
        <v>22.339991686717294</v>
      </c>
      <c r="H1321">
        <v>22.376293703127434</v>
      </c>
      <c r="I1321">
        <v>22.489198540895242</v>
      </c>
      <c r="J1321">
        <v>22.555077472330808</v>
      </c>
      <c r="K1321">
        <v>22.594599209564173</v>
      </c>
      <c r="L1321">
        <v>22.687520844328244</v>
      </c>
      <c r="M1321">
        <v>22.715329447847171</v>
      </c>
      <c r="N1321">
        <v>22.723911506338872</v>
      </c>
      <c r="O1321">
        <v>22.745474344121675</v>
      </c>
      <c r="P1321">
        <v>22.75077433118495</v>
      </c>
      <c r="Q1321">
        <v>22.75470883429665</v>
      </c>
      <c r="R1321">
        <v>22.769233656932993</v>
      </c>
      <c r="S1321">
        <v>22.804770048269308</v>
      </c>
      <c r="T1321">
        <v>22.825181741341797</v>
      </c>
      <c r="U1321">
        <v>22.824146267934189</v>
      </c>
      <c r="V1321">
        <v>22.797721634593252</v>
      </c>
      <c r="W1321">
        <v>22.847156683411505</v>
      </c>
      <c r="X1321">
        <v>22.859729065173482</v>
      </c>
      <c r="Y1321">
        <v>22.794988554056665</v>
      </c>
      <c r="Z1321">
        <v>22.694589399269866</v>
      </c>
      <c r="AA1321">
        <v>22.682449560467461</v>
      </c>
      <c r="AB1321">
        <v>22.649032786206636</v>
      </c>
      <c r="AC1321">
        <v>22.574079484285811</v>
      </c>
      <c r="AD1321">
        <v>22.519749964345309</v>
      </c>
      <c r="AE1321">
        <v>22.457355674043303</v>
      </c>
      <c r="AF1321">
        <v>22.375451300232552</v>
      </c>
      <c r="AG1321">
        <v>22.344790801026502</v>
      </c>
      <c r="AH1321">
        <v>22.363729413071766</v>
      </c>
      <c r="AI1321">
        <v>22.456271097115906</v>
      </c>
      <c r="AJ1321">
        <v>22.445251962707278</v>
      </c>
      <c r="AK1321">
        <v>22.461301660683372</v>
      </c>
      <c r="AL1321">
        <v>22.528414750411816</v>
      </c>
      <c r="AM1321">
        <v>22.399457831267451</v>
      </c>
      <c r="AN1321">
        <v>22.497728094300918</v>
      </c>
      <c r="AO1321">
        <v>22.519977337727024</v>
      </c>
      <c r="AP1321">
        <v>22.522258301857754</v>
      </c>
      <c r="AQ1321">
        <v>22.538245693570961</v>
      </c>
      <c r="AR1321">
        <v>22.430320598559209</v>
      </c>
      <c r="AS1321">
        <v>22.418511249226146</v>
      </c>
      <c r="AT1321">
        <v>22.43905273373861</v>
      </c>
      <c r="AU1321">
        <v>22.519863312293996</v>
      </c>
      <c r="AV1321">
        <v>22.460165844287967</v>
      </c>
      <c r="AW1321">
        <v>22.3518809767215</v>
      </c>
      <c r="AX1321">
        <v>22.071720173429611</v>
      </c>
      <c r="AY1321">
        <v>22.046586664200127</v>
      </c>
      <c r="AZ1321">
        <v>22.042824039468375</v>
      </c>
      <c r="BA1321">
        <v>22.052007431892605</v>
      </c>
      <c r="BB1321">
        <v>22.093348097847873</v>
      </c>
      <c r="BC1321">
        <v>22.098575476624916</v>
      </c>
      <c r="BD1321">
        <v>22.124645523681853</v>
      </c>
      <c r="BE1321">
        <v>21.82855261924205</v>
      </c>
      <c r="BF1321">
        <v>21.895576485951356</v>
      </c>
      <c r="BG1321">
        <v>21.931850022581898</v>
      </c>
      <c r="BH1321">
        <v>21.997420456658908</v>
      </c>
      <c r="BI1321">
        <v>22.03000055629775</v>
      </c>
      <c r="BJ1321">
        <v>22.067479760494805</v>
      </c>
      <c r="BK1321">
        <v>22.070480479037617</v>
      </c>
      <c r="BL1321">
        <v>22.088259652296671</v>
      </c>
      <c r="BM1321">
        <v>22.120968504591385</v>
      </c>
      <c r="BN1321">
        <v>22.208219898109085</v>
      </c>
      <c r="BO1321">
        <v>21.927346875720822</v>
      </c>
      <c r="BP1321">
        <v>21.845238349388506</v>
      </c>
      <c r="BQ1321">
        <v>21.786798542386801</v>
      </c>
      <c r="BR1321">
        <v>21.754307581942751</v>
      </c>
      <c r="BS1321">
        <v>21.766561559349931</v>
      </c>
      <c r="BT1321">
        <v>21.810934348362032</v>
      </c>
      <c r="BU1321">
        <v>21.829415913194747</v>
      </c>
      <c r="BV1321">
        <v>21.879183499766381</v>
      </c>
      <c r="BW1321">
        <v>21.852920491320955</v>
      </c>
      <c r="BX1321">
        <v>21.622163010578092</v>
      </c>
      <c r="BY1321">
        <v>21.676833032985698</v>
      </c>
      <c r="BZ1321">
        <v>21.84714407240201</v>
      </c>
      <c r="CA1321">
        <v>21.94200862255552</v>
      </c>
      <c r="CB1321">
        <v>21.938914043524484</v>
      </c>
      <c r="CC1321">
        <v>21.90337510986236</v>
      </c>
      <c r="CD1321">
        <v>21.963154076527847</v>
      </c>
      <c r="CE1321">
        <v>21.987161457440166</v>
      </c>
      <c r="CF1321">
        <v>22.017164226710637</v>
      </c>
      <c r="CG1321">
        <v>22.050929088411248</v>
      </c>
      <c r="CH1321">
        <v>22.110477657894322</v>
      </c>
      <c r="CI1321">
        <v>22.156378489332088</v>
      </c>
      <c r="CJ1321">
        <v>22.224651854202389</v>
      </c>
      <c r="CK1321">
        <v>22.298848154328301</v>
      </c>
      <c r="CL1321">
        <v>22.342233709323168</v>
      </c>
      <c r="CM1321">
        <v>22.424072165281277</v>
      </c>
      <c r="CN1321">
        <v>22.530965617484615</v>
      </c>
      <c r="CO1321">
        <v>22.553673307934243</v>
      </c>
      <c r="CP1321">
        <v>22.556968999846408</v>
      </c>
      <c r="CQ1321">
        <v>22.306631639942438</v>
      </c>
      <c r="CR1321">
        <v>22.39929625072682</v>
      </c>
      <c r="CS1321">
        <v>22.41777305104349</v>
      </c>
      <c r="CT1321">
        <v>22.447389622042927</v>
      </c>
      <c r="CU1321">
        <v>22.511799864222958</v>
      </c>
      <c r="CV1321">
        <v>22.557326359421591</v>
      </c>
      <c r="CW1321">
        <v>22.555850704758093</v>
      </c>
      <c r="CX1321">
        <f>AVERAGE(pipe_data__2[[#This Row],[u1,]:[u101]])</f>
        <v>22.310804612153202</v>
      </c>
      <c r="CY1321">
        <v>22.310804612153202</v>
      </c>
      <c r="CZ1321" s="16">
        <v>22.536754981446332</v>
      </c>
      <c r="DA1321" s="19"/>
    </row>
    <row r="1322" spans="1:105" x14ac:dyDescent="0.25">
      <c r="A1322">
        <v>0.32066033016508255</v>
      </c>
      <c r="B1322">
        <v>22.377115945239833</v>
      </c>
      <c r="C1322">
        <v>22.276125213783374</v>
      </c>
      <c r="D1322">
        <v>22.297154737882206</v>
      </c>
      <c r="E1322">
        <v>22.314185223702427</v>
      </c>
      <c r="F1322">
        <v>22.326729005509282</v>
      </c>
      <c r="G1322">
        <v>22.337113975828803</v>
      </c>
      <c r="H1322">
        <v>22.373465978457691</v>
      </c>
      <c r="I1322">
        <v>22.485605532202893</v>
      </c>
      <c r="J1322">
        <v>22.552211067957739</v>
      </c>
      <c r="K1322">
        <v>22.591819307644126</v>
      </c>
      <c r="L1322">
        <v>22.684859227376549</v>
      </c>
      <c r="M1322">
        <v>22.71274074197758</v>
      </c>
      <c r="N1322">
        <v>22.72142795790603</v>
      </c>
      <c r="O1322">
        <v>22.743049174972654</v>
      </c>
      <c r="P1322">
        <v>22.747766934128759</v>
      </c>
      <c r="Q1322">
        <v>22.751484868444408</v>
      </c>
      <c r="R1322">
        <v>22.766160339874133</v>
      </c>
      <c r="S1322">
        <v>22.801970414872695</v>
      </c>
      <c r="T1322">
        <v>22.822144124583698</v>
      </c>
      <c r="U1322">
        <v>22.820969634176677</v>
      </c>
      <c r="V1322">
        <v>22.794520374187428</v>
      </c>
      <c r="W1322">
        <v>22.844765490318537</v>
      </c>
      <c r="X1322">
        <v>22.857150543787949</v>
      </c>
      <c r="Y1322">
        <v>22.791863491388153</v>
      </c>
      <c r="Z1322">
        <v>22.690811670937244</v>
      </c>
      <c r="AA1322">
        <v>22.677885693834373</v>
      </c>
      <c r="AB1322">
        <v>22.64410368696786</v>
      </c>
      <c r="AC1322">
        <v>22.570051109437312</v>
      </c>
      <c r="AD1322">
        <v>22.515013013602832</v>
      </c>
      <c r="AE1322">
        <v>22.4524683500957</v>
      </c>
      <c r="AF1322">
        <v>22.370371034022558</v>
      </c>
      <c r="AG1322">
        <v>22.340223701026105</v>
      </c>
      <c r="AH1322">
        <v>22.360062034727544</v>
      </c>
      <c r="AI1322">
        <v>22.452809791510305</v>
      </c>
      <c r="AJ1322">
        <v>22.442278760292254</v>
      </c>
      <c r="AK1322">
        <v>22.458363913853741</v>
      </c>
      <c r="AL1322">
        <v>22.525652759221945</v>
      </c>
      <c r="AM1322">
        <v>22.395113627503772</v>
      </c>
      <c r="AN1322">
        <v>22.495313849447328</v>
      </c>
      <c r="AO1322">
        <v>22.517603933956817</v>
      </c>
      <c r="AP1322">
        <v>22.519867756426578</v>
      </c>
      <c r="AQ1322">
        <v>22.535868951604815</v>
      </c>
      <c r="AR1322">
        <v>22.427370690558064</v>
      </c>
      <c r="AS1322">
        <v>22.415370729579866</v>
      </c>
      <c r="AT1322">
        <v>22.435643610222925</v>
      </c>
      <c r="AU1322">
        <v>22.516721796524543</v>
      </c>
      <c r="AV1322">
        <v>22.454249101092216</v>
      </c>
      <c r="AW1322">
        <v>22.346594665868842</v>
      </c>
      <c r="AX1322">
        <v>22.066188008355812</v>
      </c>
      <c r="AY1322">
        <v>22.041790969164079</v>
      </c>
      <c r="AZ1322">
        <v>22.038494476646999</v>
      </c>
      <c r="BA1322">
        <v>22.047977762595</v>
      </c>
      <c r="BB1322">
        <v>22.089707849636444</v>
      </c>
      <c r="BC1322">
        <v>22.095161055686265</v>
      </c>
      <c r="BD1322">
        <v>22.121388050323194</v>
      </c>
      <c r="BE1322">
        <v>21.821879207930184</v>
      </c>
      <c r="BF1322">
        <v>21.891879074022253</v>
      </c>
      <c r="BG1322">
        <v>21.928808856320266</v>
      </c>
      <c r="BH1322">
        <v>21.994719147414731</v>
      </c>
      <c r="BI1322">
        <v>22.027263769049235</v>
      </c>
      <c r="BJ1322">
        <v>22.064928165727864</v>
      </c>
      <c r="BK1322">
        <v>22.067977818560113</v>
      </c>
      <c r="BL1322">
        <v>22.085604662204926</v>
      </c>
      <c r="BM1322">
        <v>22.118706481776041</v>
      </c>
      <c r="BN1322">
        <v>22.206396307844862</v>
      </c>
      <c r="BO1322">
        <v>21.919073122425541</v>
      </c>
      <c r="BP1322">
        <v>21.836506251581802</v>
      </c>
      <c r="BQ1322">
        <v>21.780749206751871</v>
      </c>
      <c r="BR1322">
        <v>21.750299576450505</v>
      </c>
      <c r="BS1322">
        <v>21.763298112665314</v>
      </c>
      <c r="BT1322">
        <v>21.808313378408357</v>
      </c>
      <c r="BU1322">
        <v>21.82683581912957</v>
      </c>
      <c r="BV1322">
        <v>21.876378423868839</v>
      </c>
      <c r="BW1322">
        <v>21.831715234465403</v>
      </c>
      <c r="BX1322">
        <v>21.616975808471928</v>
      </c>
      <c r="BY1322">
        <v>21.673400661725967</v>
      </c>
      <c r="BZ1322">
        <v>21.844679217990365</v>
      </c>
      <c r="CA1322">
        <v>21.939416048882492</v>
      </c>
      <c r="CB1322">
        <v>21.935923630464114</v>
      </c>
      <c r="CC1322">
        <v>21.900331529477892</v>
      </c>
      <c r="CD1322">
        <v>21.960318047799905</v>
      </c>
      <c r="CE1322">
        <v>21.984530552668353</v>
      </c>
      <c r="CF1322">
        <v>22.014245061727266</v>
      </c>
      <c r="CG1322">
        <v>22.048424606097605</v>
      </c>
      <c r="CH1322">
        <v>22.108431837922783</v>
      </c>
      <c r="CI1322">
        <v>22.154269264995786</v>
      </c>
      <c r="CJ1322">
        <v>22.222574677936649</v>
      </c>
      <c r="CK1322">
        <v>22.297071932964016</v>
      </c>
      <c r="CL1322">
        <v>22.340560765892096</v>
      </c>
      <c r="CM1322">
        <v>22.422635342510844</v>
      </c>
      <c r="CN1322">
        <v>22.529621132258185</v>
      </c>
      <c r="CO1322">
        <v>22.551922327270084</v>
      </c>
      <c r="CP1322">
        <v>22.554533687937944</v>
      </c>
      <c r="CQ1322">
        <v>22.308467322702025</v>
      </c>
      <c r="CR1322">
        <v>22.396666468996006</v>
      </c>
      <c r="CS1322">
        <v>22.415585381665828</v>
      </c>
      <c r="CT1322">
        <v>22.444733545100355</v>
      </c>
      <c r="CU1322">
        <v>22.509198261802929</v>
      </c>
      <c r="CV1322">
        <v>22.554724620087551</v>
      </c>
      <c r="CW1322">
        <v>22.553287755690519</v>
      </c>
      <c r="CX1322">
        <f>AVERAGE(pipe_data__2[[#This Row],[u1,]:[u101]])</f>
        <v>22.307367838185659</v>
      </c>
      <c r="CY1322">
        <v>22.307367838185659</v>
      </c>
      <c r="CZ1322" s="17">
        <v>22.5342076709215</v>
      </c>
      <c r="DA1322" s="18"/>
    </row>
    <row r="1323" spans="1:105" x14ac:dyDescent="0.25">
      <c r="A1323">
        <v>0.32166083041520754</v>
      </c>
      <c r="B1323">
        <v>22.373808020426466</v>
      </c>
      <c r="C1323">
        <v>22.270503854549389</v>
      </c>
      <c r="D1323">
        <v>22.293919001755725</v>
      </c>
      <c r="E1323">
        <v>22.310767364652964</v>
      </c>
      <c r="F1323">
        <v>22.323305388037557</v>
      </c>
      <c r="G1323">
        <v>22.334236264940312</v>
      </c>
      <c r="H1323">
        <v>22.370638253787948</v>
      </c>
      <c r="I1323">
        <v>22.482012523510544</v>
      </c>
      <c r="J1323">
        <v>22.549344663584669</v>
      </c>
      <c r="K1323">
        <v>22.589039405724076</v>
      </c>
      <c r="L1323">
        <v>22.682197610424858</v>
      </c>
      <c r="M1323">
        <v>22.710152036107988</v>
      </c>
      <c r="N1323">
        <v>22.718944409473185</v>
      </c>
      <c r="O1323">
        <v>22.740624005823637</v>
      </c>
      <c r="P1323">
        <v>22.744759537072564</v>
      </c>
      <c r="Q1323">
        <v>22.748260902592165</v>
      </c>
      <c r="R1323">
        <v>22.763087022815277</v>
      </c>
      <c r="S1323">
        <v>22.798657116426174</v>
      </c>
      <c r="T1323">
        <v>22.819106507825598</v>
      </c>
      <c r="U1323">
        <v>22.817793000419165</v>
      </c>
      <c r="V1323">
        <v>22.791319113781601</v>
      </c>
      <c r="W1323">
        <v>22.842374297225568</v>
      </c>
      <c r="X1323">
        <v>22.854572022402419</v>
      </c>
      <c r="Y1323">
        <v>22.788738428719643</v>
      </c>
      <c r="Z1323">
        <v>22.687033942604625</v>
      </c>
      <c r="AA1323">
        <v>22.673321827201285</v>
      </c>
      <c r="AB1323">
        <v>22.639174587729084</v>
      </c>
      <c r="AC1323">
        <v>22.56602273458881</v>
      </c>
      <c r="AD1323">
        <v>22.510276062860356</v>
      </c>
      <c r="AE1323">
        <v>22.4475810261481</v>
      </c>
      <c r="AF1323">
        <v>22.365290767812564</v>
      </c>
      <c r="AG1323">
        <v>22.335656601025708</v>
      </c>
      <c r="AH1323">
        <v>22.356394656383323</v>
      </c>
      <c r="AI1323">
        <v>22.4493484859047</v>
      </c>
      <c r="AJ1323">
        <v>22.43930555787723</v>
      </c>
      <c r="AK1323">
        <v>22.455426167024108</v>
      </c>
      <c r="AL1323">
        <v>22.52289076803207</v>
      </c>
      <c r="AM1323">
        <v>22.390769423740092</v>
      </c>
      <c r="AN1323">
        <v>22.492899604593742</v>
      </c>
      <c r="AO1323">
        <v>22.515230530186614</v>
      </c>
      <c r="AP1323">
        <v>22.517477210995398</v>
      </c>
      <c r="AQ1323">
        <v>22.533492209638673</v>
      </c>
      <c r="AR1323">
        <v>22.424420782556918</v>
      </c>
      <c r="AS1323">
        <v>22.412230209933586</v>
      </c>
      <c r="AT1323">
        <v>22.432234486707241</v>
      </c>
      <c r="AU1323">
        <v>22.513457712334397</v>
      </c>
      <c r="AV1323">
        <v>22.448332357896465</v>
      </c>
      <c r="AW1323">
        <v>22.341308355016185</v>
      </c>
      <c r="AX1323">
        <v>22.060655843282014</v>
      </c>
      <c r="AY1323">
        <v>22.036995274128031</v>
      </c>
      <c r="AZ1323">
        <v>22.03416491382562</v>
      </c>
      <c r="BA1323">
        <v>22.043948093297395</v>
      </c>
      <c r="BB1323">
        <v>22.086067601425018</v>
      </c>
      <c r="BC1323">
        <v>22.091746634747615</v>
      </c>
      <c r="BD1323">
        <v>22.118130576964539</v>
      </c>
      <c r="BE1323">
        <v>21.815205796618322</v>
      </c>
      <c r="BF1323">
        <v>21.88818166209315</v>
      </c>
      <c r="BG1323">
        <v>21.925767690058638</v>
      </c>
      <c r="BH1323">
        <v>21.992017838170554</v>
      </c>
      <c r="BI1323">
        <v>22.024526981800719</v>
      </c>
      <c r="BJ1323">
        <v>22.062376570960922</v>
      </c>
      <c r="BK1323">
        <v>22.065475158082613</v>
      </c>
      <c r="BL1323">
        <v>22.08294967211318</v>
      </c>
      <c r="BM1323">
        <v>22.1164444589607</v>
      </c>
      <c r="BN1323">
        <v>22.204572717580643</v>
      </c>
      <c r="BO1323">
        <v>21.910799369130256</v>
      </c>
      <c r="BP1323">
        <v>21.827774153775099</v>
      </c>
      <c r="BQ1323">
        <v>21.774699871116944</v>
      </c>
      <c r="BR1323">
        <v>21.746291570958263</v>
      </c>
      <c r="BS1323">
        <v>21.760034665980701</v>
      </c>
      <c r="BT1323">
        <v>21.805692408454682</v>
      </c>
      <c r="BU1323">
        <v>21.824255725064393</v>
      </c>
      <c r="BV1323">
        <v>21.873573347971298</v>
      </c>
      <c r="BW1323">
        <v>21.810509977609854</v>
      </c>
      <c r="BX1323">
        <v>21.611788606365764</v>
      </c>
      <c r="BY1323">
        <v>21.669968290466237</v>
      </c>
      <c r="BZ1323">
        <v>21.842214363578723</v>
      </c>
      <c r="CA1323">
        <v>21.936823475209469</v>
      </c>
      <c r="CB1323">
        <v>21.932933217403747</v>
      </c>
      <c r="CC1323">
        <v>21.897287949093421</v>
      </c>
      <c r="CD1323">
        <v>21.957482019071968</v>
      </c>
      <c r="CE1323">
        <v>21.98189964789654</v>
      </c>
      <c r="CF1323">
        <v>22.011325896743895</v>
      </c>
      <c r="CG1323">
        <v>22.045920123783965</v>
      </c>
      <c r="CH1323">
        <v>22.106386017951248</v>
      </c>
      <c r="CI1323">
        <v>22.152160040659485</v>
      </c>
      <c r="CJ1323">
        <v>22.220497501670906</v>
      </c>
      <c r="CK1323">
        <v>22.295218452112767</v>
      </c>
      <c r="CL1323">
        <v>22.338887822461022</v>
      </c>
      <c r="CM1323">
        <v>22.421198519740411</v>
      </c>
      <c r="CN1323">
        <v>22.528276647031756</v>
      </c>
      <c r="CO1323">
        <v>22.550171346605925</v>
      </c>
      <c r="CP1323">
        <v>22.552098376029477</v>
      </c>
      <c r="CQ1323">
        <v>22.310303005461613</v>
      </c>
      <c r="CR1323">
        <v>22.394036687265192</v>
      </c>
      <c r="CS1323">
        <v>22.41339771228817</v>
      </c>
      <c r="CT1323">
        <v>22.44207746815778</v>
      </c>
      <c r="CU1323">
        <v>22.5065966593829</v>
      </c>
      <c r="CV1323">
        <v>22.552122880753512</v>
      </c>
      <c r="CW1323">
        <v>22.550724806622945</v>
      </c>
      <c r="CX1323">
        <f>AVERAGE(pipe_data__2[[#This Row],[u1,]:[u101]])</f>
        <v>22.303923929288516</v>
      </c>
      <c r="CY1323">
        <v>22.303923929288516</v>
      </c>
      <c r="CZ1323" s="16">
        <v>22.531653479952521</v>
      </c>
      <c r="DA1323" s="19"/>
    </row>
    <row r="1324" spans="1:105" x14ac:dyDescent="0.25">
      <c r="A1324">
        <v>0.32266133066533254</v>
      </c>
      <c r="B1324">
        <v>22.370500095613096</v>
      </c>
      <c r="C1324">
        <v>22.264882495315405</v>
      </c>
      <c r="D1324">
        <v>22.290683265629244</v>
      </c>
      <c r="E1324">
        <v>22.307349505603501</v>
      </c>
      <c r="F1324">
        <v>22.319881770565832</v>
      </c>
      <c r="G1324">
        <v>22.331358554051818</v>
      </c>
      <c r="H1324">
        <v>22.367810529118206</v>
      </c>
      <c r="I1324">
        <v>22.478419514818196</v>
      </c>
      <c r="J1324">
        <v>22.5464782592116</v>
      </c>
      <c r="K1324">
        <v>22.58625950380403</v>
      </c>
      <c r="L1324">
        <v>22.679535993473166</v>
      </c>
      <c r="M1324">
        <v>22.707563330238401</v>
      </c>
      <c r="N1324">
        <v>22.716460861040339</v>
      </c>
      <c r="O1324">
        <v>22.738198836674616</v>
      </c>
      <c r="P1324">
        <v>22.741752140016374</v>
      </c>
      <c r="Q1324">
        <v>22.745036936739922</v>
      </c>
      <c r="R1324">
        <v>22.760013705756418</v>
      </c>
      <c r="S1324">
        <v>22.795266976024724</v>
      </c>
      <c r="T1324">
        <v>22.816068891067498</v>
      </c>
      <c r="U1324">
        <v>22.814616366661653</v>
      </c>
      <c r="V1324">
        <v>22.788117853375777</v>
      </c>
      <c r="W1324">
        <v>22.8399831041326</v>
      </c>
      <c r="X1324">
        <v>22.851993501016885</v>
      </c>
      <c r="Y1324">
        <v>22.785613366051134</v>
      </c>
      <c r="Z1324">
        <v>22.683256214272006</v>
      </c>
      <c r="AA1324">
        <v>22.6687579605682</v>
      </c>
      <c r="AB1324">
        <v>22.634245488490308</v>
      </c>
      <c r="AC1324">
        <v>22.561994359740307</v>
      </c>
      <c r="AD1324">
        <v>22.50553911211788</v>
      </c>
      <c r="AE1324">
        <v>22.442693702200501</v>
      </c>
      <c r="AF1324">
        <v>22.36021050160257</v>
      </c>
      <c r="AG1324">
        <v>22.331089501025307</v>
      </c>
      <c r="AH1324">
        <v>22.352727278039101</v>
      </c>
      <c r="AI1324">
        <v>22.445887180299099</v>
      </c>
      <c r="AJ1324">
        <v>22.436332355462206</v>
      </c>
      <c r="AK1324">
        <v>22.452488420194477</v>
      </c>
      <c r="AL1324">
        <v>22.520128776842199</v>
      </c>
      <c r="AM1324">
        <v>22.386180912116853</v>
      </c>
      <c r="AN1324">
        <v>22.490485359740156</v>
      </c>
      <c r="AO1324">
        <v>22.51285712641641</v>
      </c>
      <c r="AP1324">
        <v>22.515086665564223</v>
      </c>
      <c r="AQ1324">
        <v>22.531115467672528</v>
      </c>
      <c r="AR1324">
        <v>22.421470874555773</v>
      </c>
      <c r="AS1324">
        <v>22.409089690287306</v>
      </c>
      <c r="AT1324">
        <v>22.428825363191553</v>
      </c>
      <c r="AU1324">
        <v>22.509043853960108</v>
      </c>
      <c r="AV1324">
        <v>22.442415614700714</v>
      </c>
      <c r="AW1324">
        <v>22.336022044163528</v>
      </c>
      <c r="AX1324">
        <v>22.055123678208215</v>
      </c>
      <c r="AY1324">
        <v>22.032199579091984</v>
      </c>
      <c r="AZ1324">
        <v>22.029835351004241</v>
      </c>
      <c r="BA1324">
        <v>22.039918423999787</v>
      </c>
      <c r="BB1324">
        <v>22.082427353213589</v>
      </c>
      <c r="BC1324">
        <v>22.088332213808965</v>
      </c>
      <c r="BD1324">
        <v>22.114873103605888</v>
      </c>
      <c r="BE1324">
        <v>21.808532385306457</v>
      </c>
      <c r="BF1324">
        <v>21.884484250164046</v>
      </c>
      <c r="BG1324">
        <v>21.92272652379701</v>
      </c>
      <c r="BH1324">
        <v>21.989316528926377</v>
      </c>
      <c r="BI1324">
        <v>22.021790194552203</v>
      </c>
      <c r="BJ1324">
        <v>22.059824976193976</v>
      </c>
      <c r="BK1324">
        <v>22.062972497605109</v>
      </c>
      <c r="BL1324">
        <v>22.080294682021432</v>
      </c>
      <c r="BM1324">
        <v>22.114182436145359</v>
      </c>
      <c r="BN1324">
        <v>22.202749127316423</v>
      </c>
      <c r="BO1324">
        <v>21.902525615834975</v>
      </c>
      <c r="BP1324">
        <v>21.819042055968396</v>
      </c>
      <c r="BQ1324">
        <v>21.768650535482017</v>
      </c>
      <c r="BR1324">
        <v>21.742283565466018</v>
      </c>
      <c r="BS1324">
        <v>21.756771219296088</v>
      </c>
      <c r="BT1324">
        <v>21.803071438501011</v>
      </c>
      <c r="BU1324">
        <v>21.821675630999216</v>
      </c>
      <c r="BV1324">
        <v>21.870768272073757</v>
      </c>
      <c r="BW1324">
        <v>21.789304720754309</v>
      </c>
      <c r="BX1324">
        <v>21.6066014042596</v>
      </c>
      <c r="BY1324">
        <v>21.666535919206506</v>
      </c>
      <c r="BZ1324">
        <v>21.839749509167078</v>
      </c>
      <c r="CA1324">
        <v>21.934230901536441</v>
      </c>
      <c r="CB1324">
        <v>21.92994280434338</v>
      </c>
      <c r="CC1324">
        <v>21.894244368708954</v>
      </c>
      <c r="CD1324">
        <v>21.954645990344027</v>
      </c>
      <c r="CE1324">
        <v>21.979268743124727</v>
      </c>
      <c r="CF1324">
        <v>22.008406731760523</v>
      </c>
      <c r="CG1324">
        <v>22.043415641470322</v>
      </c>
      <c r="CH1324">
        <v>22.104340197979713</v>
      </c>
      <c r="CI1324">
        <v>22.150050816323184</v>
      </c>
      <c r="CJ1324">
        <v>22.218420325405162</v>
      </c>
      <c r="CK1324">
        <v>22.293319910792494</v>
      </c>
      <c r="CL1324">
        <v>22.337214879029951</v>
      </c>
      <c r="CM1324">
        <v>22.419761696969982</v>
      </c>
      <c r="CN1324">
        <v>22.526932161805327</v>
      </c>
      <c r="CO1324">
        <v>22.548420365941766</v>
      </c>
      <c r="CP1324">
        <v>22.549663064121013</v>
      </c>
      <c r="CQ1324">
        <v>22.3121386882212</v>
      </c>
      <c r="CR1324">
        <v>22.391406905534378</v>
      </c>
      <c r="CS1324">
        <v>22.411210042910508</v>
      </c>
      <c r="CT1324">
        <v>22.439421391215209</v>
      </c>
      <c r="CU1324">
        <v>22.503995056962872</v>
      </c>
      <c r="CV1324">
        <v>22.549521141419472</v>
      </c>
      <c r="CW1324">
        <v>22.548161857555371</v>
      </c>
      <c r="CX1324">
        <f>AVERAGE(pipe_data__2[[#This Row],[u1,]:[u101]])</f>
        <v>22.300464860546708</v>
      </c>
      <c r="CY1324">
        <v>22.300464860546708</v>
      </c>
      <c r="CZ1324" s="17">
        <v>22.529093114608962</v>
      </c>
      <c r="DA1324" s="18"/>
    </row>
    <row r="1325" spans="1:105" x14ac:dyDescent="0.25">
      <c r="A1325">
        <v>0.32366183091545753</v>
      </c>
      <c r="B1325">
        <v>22.367192170799729</v>
      </c>
      <c r="C1325">
        <v>22.25926113608142</v>
      </c>
      <c r="D1325">
        <v>22.287447529502764</v>
      </c>
      <c r="E1325">
        <v>22.303931646554041</v>
      </c>
      <c r="F1325">
        <v>22.316458153094107</v>
      </c>
      <c r="G1325">
        <v>22.328480843163327</v>
      </c>
      <c r="H1325">
        <v>22.364982804448463</v>
      </c>
      <c r="I1325">
        <v>22.474826506125847</v>
      </c>
      <c r="J1325">
        <v>22.543611854838527</v>
      </c>
      <c r="K1325">
        <v>22.58347960188398</v>
      </c>
      <c r="L1325">
        <v>22.676874376521475</v>
      </c>
      <c r="M1325">
        <v>22.704974624368809</v>
      </c>
      <c r="N1325">
        <v>22.713977312607494</v>
      </c>
      <c r="O1325">
        <v>22.735773667525599</v>
      </c>
      <c r="P1325">
        <v>22.738744742960179</v>
      </c>
      <c r="Q1325">
        <v>22.741812970887679</v>
      </c>
      <c r="R1325">
        <v>22.756940388697561</v>
      </c>
      <c r="S1325">
        <v>22.791876835623274</v>
      </c>
      <c r="T1325">
        <v>22.813031274309402</v>
      </c>
      <c r="U1325">
        <v>22.811439732904141</v>
      </c>
      <c r="V1325">
        <v>22.784916592969953</v>
      </c>
      <c r="W1325">
        <v>22.837591911039631</v>
      </c>
      <c r="X1325">
        <v>22.849414979631351</v>
      </c>
      <c r="Y1325">
        <v>22.782488303382625</v>
      </c>
      <c r="Z1325">
        <v>22.679478485939388</v>
      </c>
      <c r="AA1325">
        <v>22.664194093935112</v>
      </c>
      <c r="AB1325">
        <v>22.629316389251532</v>
      </c>
      <c r="AC1325">
        <v>22.557965984891808</v>
      </c>
      <c r="AD1325">
        <v>22.500802161375404</v>
      </c>
      <c r="AE1325">
        <v>22.437806378252901</v>
      </c>
      <c r="AF1325">
        <v>22.355130235392576</v>
      </c>
      <c r="AG1325">
        <v>22.32652240102491</v>
      </c>
      <c r="AH1325">
        <v>22.349059899694879</v>
      </c>
      <c r="AI1325">
        <v>22.442425874693498</v>
      </c>
      <c r="AJ1325">
        <v>22.433359153047181</v>
      </c>
      <c r="AK1325">
        <v>22.449550673364847</v>
      </c>
      <c r="AL1325">
        <v>22.517366785652328</v>
      </c>
      <c r="AM1325">
        <v>22.381225601977846</v>
      </c>
      <c r="AN1325">
        <v>22.488071114886569</v>
      </c>
      <c r="AO1325">
        <v>22.510483722646207</v>
      </c>
      <c r="AP1325">
        <v>22.512696120133043</v>
      </c>
      <c r="AQ1325">
        <v>22.528738725706386</v>
      </c>
      <c r="AR1325">
        <v>22.418520966554627</v>
      </c>
      <c r="AS1325">
        <v>22.405949170641026</v>
      </c>
      <c r="AT1325">
        <v>22.425416239675869</v>
      </c>
      <c r="AU1325">
        <v>22.50462999558582</v>
      </c>
      <c r="AV1325">
        <v>22.436498871504966</v>
      </c>
      <c r="AW1325">
        <v>22.330149962302553</v>
      </c>
      <c r="AX1325">
        <v>22.049591513134416</v>
      </c>
      <c r="AY1325">
        <v>22.027403884055936</v>
      </c>
      <c r="AZ1325">
        <v>22.025505788182866</v>
      </c>
      <c r="BA1325">
        <v>22.035888754702182</v>
      </c>
      <c r="BB1325">
        <v>22.078787105002164</v>
      </c>
      <c r="BC1325">
        <v>22.084917792870318</v>
      </c>
      <c r="BD1325">
        <v>22.111615630247233</v>
      </c>
      <c r="BE1325">
        <v>21.801858973994594</v>
      </c>
      <c r="BF1325">
        <v>21.880786838234943</v>
      </c>
      <c r="BG1325">
        <v>21.919685357535382</v>
      </c>
      <c r="BH1325">
        <v>21.9866152196822</v>
      </c>
      <c r="BI1325">
        <v>22.019053407303687</v>
      </c>
      <c r="BJ1325">
        <v>22.057273381427034</v>
      </c>
      <c r="BK1325">
        <v>22.060469837127609</v>
      </c>
      <c r="BL1325">
        <v>22.077639691929686</v>
      </c>
      <c r="BM1325">
        <v>22.111920413330015</v>
      </c>
      <c r="BN1325">
        <v>22.2009255370522</v>
      </c>
      <c r="BO1325">
        <v>21.894251862539694</v>
      </c>
      <c r="BP1325">
        <v>21.810309958161692</v>
      </c>
      <c r="BQ1325">
        <v>21.76260119984709</v>
      </c>
      <c r="BR1325">
        <v>21.738275559973776</v>
      </c>
      <c r="BS1325">
        <v>21.753507772611474</v>
      </c>
      <c r="BT1325">
        <v>21.800450468547336</v>
      </c>
      <c r="BU1325">
        <v>21.819095536934036</v>
      </c>
      <c r="BV1325">
        <v>21.867963196176216</v>
      </c>
      <c r="BW1325">
        <v>21.768099463898761</v>
      </c>
      <c r="BX1325">
        <v>21.601414202153439</v>
      </c>
      <c r="BY1325">
        <v>21.663103547946776</v>
      </c>
      <c r="BZ1325">
        <v>21.837284654755432</v>
      </c>
      <c r="CA1325">
        <v>21.931638327863414</v>
      </c>
      <c r="CB1325">
        <v>21.926952391283013</v>
      </c>
      <c r="CC1325">
        <v>21.891200788324486</v>
      </c>
      <c r="CD1325">
        <v>21.951809961616085</v>
      </c>
      <c r="CE1325">
        <v>21.976637838352918</v>
      </c>
      <c r="CF1325">
        <v>22.005487566777152</v>
      </c>
      <c r="CG1325">
        <v>22.040911159156682</v>
      </c>
      <c r="CH1325">
        <v>22.102294378008178</v>
      </c>
      <c r="CI1325">
        <v>22.147941591986882</v>
      </c>
      <c r="CJ1325">
        <v>22.216343149139419</v>
      </c>
      <c r="CK1325">
        <v>22.291421369472225</v>
      </c>
      <c r="CL1325">
        <v>22.335541935598879</v>
      </c>
      <c r="CM1325">
        <v>22.418324874199548</v>
      </c>
      <c r="CN1325">
        <v>22.525587676578898</v>
      </c>
      <c r="CO1325">
        <v>22.545721883816221</v>
      </c>
      <c r="CP1325">
        <v>22.547227752212549</v>
      </c>
      <c r="CQ1325">
        <v>22.313974370980787</v>
      </c>
      <c r="CR1325">
        <v>22.388777123803568</v>
      </c>
      <c r="CS1325">
        <v>22.408408938853093</v>
      </c>
      <c r="CT1325">
        <v>22.436765314272634</v>
      </c>
      <c r="CU1325">
        <v>22.501393454542843</v>
      </c>
      <c r="CV1325">
        <v>22.546919402085436</v>
      </c>
      <c r="CW1325">
        <v>22.545598908487797</v>
      </c>
      <c r="CX1325">
        <f>AVERAGE(pipe_data__2[[#This Row],[u1,]:[u101]])</f>
        <v>22.296980656748232</v>
      </c>
      <c r="CY1325">
        <v>22.296980656748232</v>
      </c>
      <c r="CZ1325" s="16">
        <v>22.5265157107109</v>
      </c>
      <c r="DA1325" s="19"/>
    </row>
    <row r="1326" spans="1:105" x14ac:dyDescent="0.25">
      <c r="A1326">
        <v>0.32466233116558274</v>
      </c>
      <c r="B1326">
        <v>22.363884245986359</v>
      </c>
      <c r="C1326">
        <v>22.253639776847436</v>
      </c>
      <c r="D1326">
        <v>22.284211793376279</v>
      </c>
      <c r="E1326">
        <v>22.300513787504578</v>
      </c>
      <c r="F1326">
        <v>22.313034535622382</v>
      </c>
      <c r="G1326">
        <v>22.325603132274836</v>
      </c>
      <c r="H1326">
        <v>22.362155079778717</v>
      </c>
      <c r="I1326">
        <v>22.471233497433499</v>
      </c>
      <c r="J1326">
        <v>22.540745450465458</v>
      </c>
      <c r="K1326">
        <v>22.580699699963933</v>
      </c>
      <c r="L1326">
        <v>22.674212759569784</v>
      </c>
      <c r="M1326">
        <v>22.702385918499218</v>
      </c>
      <c r="N1326">
        <v>22.711493764174651</v>
      </c>
      <c r="O1326">
        <v>22.733348498376579</v>
      </c>
      <c r="P1326">
        <v>22.735737345903988</v>
      </c>
      <c r="Q1326">
        <v>22.738589005035433</v>
      </c>
      <c r="R1326">
        <v>22.753867071638702</v>
      </c>
      <c r="S1326">
        <v>22.788486695221824</v>
      </c>
      <c r="T1326">
        <v>22.809993657551299</v>
      </c>
      <c r="U1326">
        <v>22.808263099146629</v>
      </c>
      <c r="V1326">
        <v>22.781715332564126</v>
      </c>
      <c r="W1326">
        <v>22.835200717946663</v>
      </c>
      <c r="X1326">
        <v>22.846836458245818</v>
      </c>
      <c r="Y1326">
        <v>22.779363240714115</v>
      </c>
      <c r="Z1326">
        <v>22.675700757606766</v>
      </c>
      <c r="AA1326">
        <v>22.659630227302024</v>
      </c>
      <c r="AB1326">
        <v>22.624387290012756</v>
      </c>
      <c r="AC1326">
        <v>22.553937610043306</v>
      </c>
      <c r="AD1326">
        <v>22.496065210632928</v>
      </c>
      <c r="AE1326">
        <v>22.432919054305302</v>
      </c>
      <c r="AF1326">
        <v>22.350049969182582</v>
      </c>
      <c r="AG1326">
        <v>22.321955301024513</v>
      </c>
      <c r="AH1326">
        <v>22.345392521350657</v>
      </c>
      <c r="AI1326">
        <v>22.438964569087897</v>
      </c>
      <c r="AJ1326">
        <v>22.430385950632157</v>
      </c>
      <c r="AK1326">
        <v>22.446612926535217</v>
      </c>
      <c r="AL1326">
        <v>22.514604794462457</v>
      </c>
      <c r="AM1326">
        <v>22.376270291838836</v>
      </c>
      <c r="AN1326">
        <v>22.485656870032983</v>
      </c>
      <c r="AO1326">
        <v>22.508110318876</v>
      </c>
      <c r="AP1326">
        <v>22.510305574701864</v>
      </c>
      <c r="AQ1326">
        <v>22.526361983740241</v>
      </c>
      <c r="AR1326">
        <v>22.415571058553482</v>
      </c>
      <c r="AS1326">
        <v>22.402808650994746</v>
      </c>
      <c r="AT1326">
        <v>22.422007116160184</v>
      </c>
      <c r="AU1326">
        <v>22.500216137211527</v>
      </c>
      <c r="AV1326">
        <v>22.430582128309211</v>
      </c>
      <c r="AW1326">
        <v>22.319921145129367</v>
      </c>
      <c r="AX1326">
        <v>22.044059348060614</v>
      </c>
      <c r="AY1326">
        <v>22.022608189019888</v>
      </c>
      <c r="AZ1326">
        <v>22.021176225361486</v>
      </c>
      <c r="BA1326">
        <v>22.031859085404577</v>
      </c>
      <c r="BB1326">
        <v>22.075146856790735</v>
      </c>
      <c r="BC1326">
        <v>22.081503371931667</v>
      </c>
      <c r="BD1326">
        <v>22.108358156888574</v>
      </c>
      <c r="BE1326">
        <v>21.795185562682729</v>
      </c>
      <c r="BF1326">
        <v>21.87708942630584</v>
      </c>
      <c r="BG1326">
        <v>21.91664419127375</v>
      </c>
      <c r="BH1326">
        <v>21.983913910438023</v>
      </c>
      <c r="BI1326">
        <v>22.016316620055168</v>
      </c>
      <c r="BJ1326">
        <v>22.054721786660092</v>
      </c>
      <c r="BK1326">
        <v>22.057967176650106</v>
      </c>
      <c r="BL1326">
        <v>22.074984701837941</v>
      </c>
      <c r="BM1326">
        <v>22.109658390514674</v>
      </c>
      <c r="BN1326">
        <v>22.19910194678798</v>
      </c>
      <c r="BO1326">
        <v>21.885978109244409</v>
      </c>
      <c r="BP1326">
        <v>21.801577860354989</v>
      </c>
      <c r="BQ1326">
        <v>21.756551864212163</v>
      </c>
      <c r="BR1326">
        <v>21.73426755448153</v>
      </c>
      <c r="BS1326">
        <v>21.750244325926861</v>
      </c>
      <c r="BT1326">
        <v>21.797829498593661</v>
      </c>
      <c r="BU1326">
        <v>21.816515442868859</v>
      </c>
      <c r="BV1326">
        <v>21.865158120278675</v>
      </c>
      <c r="BW1326">
        <v>21.746894207043209</v>
      </c>
      <c r="BX1326">
        <v>21.596227000047275</v>
      </c>
      <c r="BY1326">
        <v>21.659671176687045</v>
      </c>
      <c r="BZ1326">
        <v>21.834819800343787</v>
      </c>
      <c r="CA1326">
        <v>21.929045754190387</v>
      </c>
      <c r="CB1326">
        <v>21.923961978222643</v>
      </c>
      <c r="CC1326">
        <v>21.888157207940019</v>
      </c>
      <c r="CD1326">
        <v>21.948973932888144</v>
      </c>
      <c r="CE1326">
        <v>21.974006933581105</v>
      </c>
      <c r="CF1326">
        <v>22.002568401793777</v>
      </c>
      <c r="CG1326">
        <v>22.038406676843039</v>
      </c>
      <c r="CH1326">
        <v>22.100248558036643</v>
      </c>
      <c r="CI1326">
        <v>22.145832367650581</v>
      </c>
      <c r="CJ1326">
        <v>22.214265972873676</v>
      </c>
      <c r="CK1326">
        <v>22.289522828151952</v>
      </c>
      <c r="CL1326">
        <v>22.333868992167805</v>
      </c>
      <c r="CM1326">
        <v>22.416888051429115</v>
      </c>
      <c r="CN1326">
        <v>22.524243191352468</v>
      </c>
      <c r="CO1326">
        <v>22.542876481317435</v>
      </c>
      <c r="CP1326">
        <v>22.544792440304086</v>
      </c>
      <c r="CQ1326">
        <v>22.315810053740375</v>
      </c>
      <c r="CR1326">
        <v>22.386147342072753</v>
      </c>
      <c r="CS1326">
        <v>22.405520931079003</v>
      </c>
      <c r="CT1326">
        <v>22.434109237330063</v>
      </c>
      <c r="CU1326">
        <v>22.498791852122814</v>
      </c>
      <c r="CV1326">
        <v>22.544317662751396</v>
      </c>
      <c r="CW1326">
        <v>22.543035959420223</v>
      </c>
      <c r="CX1326">
        <f>AVERAGE(pipe_data__2[[#This Row],[u1,]:[u101]])</f>
        <v>22.293450547355757</v>
      </c>
      <c r="CY1326">
        <v>22.293450547355757</v>
      </c>
      <c r="CZ1326" s="17">
        <v>22.523916551968373</v>
      </c>
      <c r="DA1326" s="18"/>
    </row>
    <row r="1327" spans="1:105" x14ac:dyDescent="0.25">
      <c r="A1327">
        <v>0.32566283141570773</v>
      </c>
      <c r="B1327">
        <v>22.360576321172989</v>
      </c>
      <c r="C1327">
        <v>22.248018417613451</v>
      </c>
      <c r="D1327">
        <v>22.280976057249799</v>
      </c>
      <c r="E1327">
        <v>22.297095928455114</v>
      </c>
      <c r="F1327">
        <v>22.309610918150657</v>
      </c>
      <c r="G1327">
        <v>22.322725421386341</v>
      </c>
      <c r="H1327">
        <v>22.359327355108974</v>
      </c>
      <c r="I1327">
        <v>22.46764048874115</v>
      </c>
      <c r="J1327">
        <v>22.537879046092389</v>
      </c>
      <c r="K1327">
        <v>22.577919798043887</v>
      </c>
      <c r="L1327">
        <v>22.671551142618092</v>
      </c>
      <c r="M1327">
        <v>22.699797212629626</v>
      </c>
      <c r="N1327">
        <v>22.709010215741806</v>
      </c>
      <c r="O1327">
        <v>22.730923329227558</v>
      </c>
      <c r="P1327">
        <v>22.732729948847794</v>
      </c>
      <c r="Q1327">
        <v>22.73536503918319</v>
      </c>
      <c r="R1327">
        <v>22.750793754579842</v>
      </c>
      <c r="S1327">
        <v>22.785096554820374</v>
      </c>
      <c r="T1327">
        <v>22.806956040793199</v>
      </c>
      <c r="U1327">
        <v>22.805086465389117</v>
      </c>
      <c r="V1327">
        <v>22.778514072158302</v>
      </c>
      <c r="W1327">
        <v>22.832809524853694</v>
      </c>
      <c r="X1327">
        <v>22.844257936860288</v>
      </c>
      <c r="Y1327">
        <v>22.776238178045602</v>
      </c>
      <c r="Z1327">
        <v>22.671923029274147</v>
      </c>
      <c r="AA1327">
        <v>22.655066360668936</v>
      </c>
      <c r="AB1327">
        <v>22.61945819077398</v>
      </c>
      <c r="AC1327">
        <v>22.549909235194807</v>
      </c>
      <c r="AD1327">
        <v>22.491328259890452</v>
      </c>
      <c r="AE1327">
        <v>22.428031730357702</v>
      </c>
      <c r="AF1327">
        <v>22.344969702972588</v>
      </c>
      <c r="AG1327">
        <v>22.317388201024116</v>
      </c>
      <c r="AH1327">
        <v>22.341725143006439</v>
      </c>
      <c r="AI1327">
        <v>22.435503263482293</v>
      </c>
      <c r="AJ1327">
        <v>22.427412748217133</v>
      </c>
      <c r="AK1327">
        <v>22.443675179705583</v>
      </c>
      <c r="AL1327">
        <v>22.511842803272582</v>
      </c>
      <c r="AM1327">
        <v>22.371314981699829</v>
      </c>
      <c r="AN1327">
        <v>22.483242625179397</v>
      </c>
      <c r="AO1327">
        <v>22.505736915105796</v>
      </c>
      <c r="AP1327">
        <v>22.507915029270688</v>
      </c>
      <c r="AQ1327">
        <v>22.523985241774099</v>
      </c>
      <c r="AR1327">
        <v>22.412621150552337</v>
      </c>
      <c r="AS1327">
        <v>22.399668131348466</v>
      </c>
      <c r="AT1327">
        <v>22.418597992644496</v>
      </c>
      <c r="AU1327">
        <v>22.495802278837239</v>
      </c>
      <c r="AV1327">
        <v>22.424665385113464</v>
      </c>
      <c r="AW1327">
        <v>22.309692327956181</v>
      </c>
      <c r="AX1327">
        <v>22.038418566305779</v>
      </c>
      <c r="AY1327">
        <v>22.01781249398384</v>
      </c>
      <c r="AZ1327">
        <v>22.016846662540107</v>
      </c>
      <c r="BA1327">
        <v>22.027829416106972</v>
      </c>
      <c r="BB1327">
        <v>22.071506608579309</v>
      </c>
      <c r="BC1327">
        <v>22.078088950993017</v>
      </c>
      <c r="BD1327">
        <v>22.105100683529919</v>
      </c>
      <c r="BE1327">
        <v>21.788512151370863</v>
      </c>
      <c r="BF1327">
        <v>21.873392014376737</v>
      </c>
      <c r="BG1327">
        <v>21.913603025012122</v>
      </c>
      <c r="BH1327">
        <v>21.98121260119385</v>
      </c>
      <c r="BI1327">
        <v>22.013579832806652</v>
      </c>
      <c r="BJ1327">
        <v>22.052170191893147</v>
      </c>
      <c r="BK1327">
        <v>22.055464516172602</v>
      </c>
      <c r="BL1327">
        <v>22.072329711746193</v>
      </c>
      <c r="BM1327">
        <v>22.10739636769933</v>
      </c>
      <c r="BN1327">
        <v>22.197278356523761</v>
      </c>
      <c r="BO1327">
        <v>21.877704355949128</v>
      </c>
      <c r="BP1327">
        <v>21.792845762548286</v>
      </c>
      <c r="BQ1327">
        <v>21.750502528577236</v>
      </c>
      <c r="BR1327">
        <v>21.730259548989284</v>
      </c>
      <c r="BS1327">
        <v>21.746980879242248</v>
      </c>
      <c r="BT1327">
        <v>21.795208528639989</v>
      </c>
      <c r="BU1327">
        <v>21.813935348803682</v>
      </c>
      <c r="BV1327">
        <v>21.862353044381134</v>
      </c>
      <c r="BW1327">
        <v>21.725688950187664</v>
      </c>
      <c r="BX1327">
        <v>21.591039797941111</v>
      </c>
      <c r="BY1327">
        <v>21.656238805427314</v>
      </c>
      <c r="BZ1327">
        <v>21.832354945932146</v>
      </c>
      <c r="CA1327">
        <v>21.92645318051736</v>
      </c>
      <c r="CB1327">
        <v>21.920971565162276</v>
      </c>
      <c r="CC1327">
        <v>21.885113627555551</v>
      </c>
      <c r="CD1327">
        <v>21.946137904160203</v>
      </c>
      <c r="CE1327">
        <v>21.971376028809292</v>
      </c>
      <c r="CF1327">
        <v>21.999649236810406</v>
      </c>
      <c r="CG1327">
        <v>22.035902194529399</v>
      </c>
      <c r="CH1327">
        <v>22.097986519660367</v>
      </c>
      <c r="CI1327">
        <v>22.143723143314279</v>
      </c>
      <c r="CJ1327">
        <v>22.212188796607933</v>
      </c>
      <c r="CK1327">
        <v>22.287624286831683</v>
      </c>
      <c r="CL1327">
        <v>22.332196048736733</v>
      </c>
      <c r="CM1327">
        <v>22.415451228658686</v>
      </c>
      <c r="CN1327">
        <v>22.522898706126039</v>
      </c>
      <c r="CO1327">
        <v>22.54003107881865</v>
      </c>
      <c r="CP1327">
        <v>22.542357128395619</v>
      </c>
      <c r="CQ1327">
        <v>22.317645736499959</v>
      </c>
      <c r="CR1327">
        <v>22.383517560341939</v>
      </c>
      <c r="CS1327">
        <v>22.40263292330491</v>
      </c>
      <c r="CT1327">
        <v>22.431453160387491</v>
      </c>
      <c r="CU1327">
        <v>22.496190249702785</v>
      </c>
      <c r="CV1327">
        <v>22.541715923417357</v>
      </c>
      <c r="CW1327">
        <v>22.540473010352649</v>
      </c>
      <c r="CX1327">
        <f>AVERAGE(pipe_data__2[[#This Row],[u1,]:[u101]])</f>
        <v>22.28991718961241</v>
      </c>
      <c r="CY1327">
        <v>22.28991718961241</v>
      </c>
      <c r="CZ1327" s="16">
        <v>22.521166679265047</v>
      </c>
      <c r="DA1327" s="19"/>
    </row>
    <row r="1328" spans="1:105" x14ac:dyDescent="0.25">
      <c r="A1328">
        <v>0.32666333166583272</v>
      </c>
      <c r="B1328">
        <v>22.357268396359622</v>
      </c>
      <c r="C1328">
        <v>22.242397058379471</v>
      </c>
      <c r="D1328">
        <v>22.277740321123318</v>
      </c>
      <c r="E1328">
        <v>22.293678069405651</v>
      </c>
      <c r="F1328">
        <v>22.306187300678932</v>
      </c>
      <c r="G1328">
        <v>22.31984771049785</v>
      </c>
      <c r="H1328">
        <v>22.356499630439231</v>
      </c>
      <c r="I1328">
        <v>22.464047480048801</v>
      </c>
      <c r="J1328">
        <v>22.535012641719316</v>
      </c>
      <c r="K1328">
        <v>22.575139896123837</v>
      </c>
      <c r="L1328">
        <v>22.668889525666401</v>
      </c>
      <c r="M1328">
        <v>22.697208506760035</v>
      </c>
      <c r="N1328">
        <v>22.70652666730896</v>
      </c>
      <c r="O1328">
        <v>22.728498160078541</v>
      </c>
      <c r="P1328">
        <v>22.729722551791603</v>
      </c>
      <c r="Q1328">
        <v>22.732141073330947</v>
      </c>
      <c r="R1328">
        <v>22.747720437520986</v>
      </c>
      <c r="S1328">
        <v>22.781706414418924</v>
      </c>
      <c r="T1328">
        <v>22.803918424035103</v>
      </c>
      <c r="U1328">
        <v>22.801909831631605</v>
      </c>
      <c r="V1328">
        <v>22.775312811752475</v>
      </c>
      <c r="W1328">
        <v>22.830418331760725</v>
      </c>
      <c r="X1328">
        <v>22.841679415474754</v>
      </c>
      <c r="Y1328">
        <v>22.773113115377093</v>
      </c>
      <c r="Z1328">
        <v>22.668145300941525</v>
      </c>
      <c r="AA1328">
        <v>22.650502494035848</v>
      </c>
      <c r="AB1328">
        <v>22.614529091535204</v>
      </c>
      <c r="AC1328">
        <v>22.545880860346305</v>
      </c>
      <c r="AD1328">
        <v>22.486591309147979</v>
      </c>
      <c r="AE1328">
        <v>22.423144406410103</v>
      </c>
      <c r="AF1328">
        <v>22.339889436762594</v>
      </c>
      <c r="AG1328">
        <v>22.312821101023719</v>
      </c>
      <c r="AH1328">
        <v>22.338057764662217</v>
      </c>
      <c r="AI1328">
        <v>22.432041957876692</v>
      </c>
      <c r="AJ1328">
        <v>22.424439545802112</v>
      </c>
      <c r="AK1328">
        <v>22.440737432875952</v>
      </c>
      <c r="AL1328">
        <v>22.509080812082711</v>
      </c>
      <c r="AM1328">
        <v>22.366359671560819</v>
      </c>
      <c r="AN1328">
        <v>22.480828380325811</v>
      </c>
      <c r="AO1328">
        <v>22.503363511335593</v>
      </c>
      <c r="AP1328">
        <v>22.505524483839508</v>
      </c>
      <c r="AQ1328">
        <v>22.521608499807954</v>
      </c>
      <c r="AR1328">
        <v>22.409631221194996</v>
      </c>
      <c r="AS1328">
        <v>22.396527611702187</v>
      </c>
      <c r="AT1328">
        <v>22.415188869128812</v>
      </c>
      <c r="AU1328">
        <v>22.49138842046295</v>
      </c>
      <c r="AV1328">
        <v>22.418748641917713</v>
      </c>
      <c r="AW1328">
        <v>22.299463510782999</v>
      </c>
      <c r="AX1328">
        <v>22.032181409738101</v>
      </c>
      <c r="AY1328">
        <v>22.013016798947792</v>
      </c>
      <c r="AZ1328">
        <v>22.012517099718732</v>
      </c>
      <c r="BA1328">
        <v>22.023799746809367</v>
      </c>
      <c r="BB1328">
        <v>22.06786636036788</v>
      </c>
      <c r="BC1328">
        <v>22.074674530054367</v>
      </c>
      <c r="BD1328">
        <v>22.101843210171268</v>
      </c>
      <c r="BE1328">
        <v>21.781838740059001</v>
      </c>
      <c r="BF1328">
        <v>21.869694602447634</v>
      </c>
      <c r="BG1328">
        <v>21.910561858750494</v>
      </c>
      <c r="BH1328">
        <v>21.978511291949673</v>
      </c>
      <c r="BI1328">
        <v>22.010843045558136</v>
      </c>
      <c r="BJ1328">
        <v>22.049618597126205</v>
      </c>
      <c r="BK1328">
        <v>22.052961855695102</v>
      </c>
      <c r="BL1328">
        <v>22.069674721654447</v>
      </c>
      <c r="BM1328">
        <v>22.105134344883989</v>
      </c>
      <c r="BN1328">
        <v>22.195454766259537</v>
      </c>
      <c r="BO1328">
        <v>21.869430602653846</v>
      </c>
      <c r="BP1328">
        <v>21.784113664741586</v>
      </c>
      <c r="BQ1328">
        <v>21.744453192942309</v>
      </c>
      <c r="BR1328">
        <v>21.726251543497042</v>
      </c>
      <c r="BS1328">
        <v>21.743717432557634</v>
      </c>
      <c r="BT1328">
        <v>21.792587558686314</v>
      </c>
      <c r="BU1328">
        <v>21.811355254738505</v>
      </c>
      <c r="BV1328">
        <v>21.859547968483593</v>
      </c>
      <c r="BW1328">
        <v>21.704483693332115</v>
      </c>
      <c r="BX1328">
        <v>21.58585259583495</v>
      </c>
      <c r="BY1328">
        <v>21.652806434167584</v>
      </c>
      <c r="BZ1328">
        <v>21.8298900915205</v>
      </c>
      <c r="CA1328">
        <v>21.923860606844332</v>
      </c>
      <c r="CB1328">
        <v>21.917981152101909</v>
      </c>
      <c r="CC1328">
        <v>21.882070047171084</v>
      </c>
      <c r="CD1328">
        <v>21.943301875432265</v>
      </c>
      <c r="CE1328">
        <v>21.968745124037483</v>
      </c>
      <c r="CF1328">
        <v>21.996730071827034</v>
      </c>
      <c r="CG1328">
        <v>22.033397712215756</v>
      </c>
      <c r="CH1328">
        <v>22.095688820923108</v>
      </c>
      <c r="CI1328">
        <v>22.141613918977978</v>
      </c>
      <c r="CJ1328">
        <v>22.21011162034219</v>
      </c>
      <c r="CK1328">
        <v>22.28572574551141</v>
      </c>
      <c r="CL1328">
        <v>22.330523105305662</v>
      </c>
      <c r="CM1328">
        <v>22.414014405888253</v>
      </c>
      <c r="CN1328">
        <v>22.521554220899613</v>
      </c>
      <c r="CO1328">
        <v>22.537185676319869</v>
      </c>
      <c r="CP1328">
        <v>22.539921816487155</v>
      </c>
      <c r="CQ1328">
        <v>22.319481419259546</v>
      </c>
      <c r="CR1328">
        <v>22.380887778611129</v>
      </c>
      <c r="CS1328">
        <v>22.399744915530821</v>
      </c>
      <c r="CT1328">
        <v>22.428797083444916</v>
      </c>
      <c r="CU1328">
        <v>22.493588647282756</v>
      </c>
      <c r="CV1328">
        <v>22.539114184083317</v>
      </c>
      <c r="CW1328">
        <v>22.537910061285075</v>
      </c>
      <c r="CX1328">
        <f>AVERAGE(pipe_data__2[[#This Row],[u1,]:[u101]])</f>
        <v>22.286377111303761</v>
      </c>
      <c r="CY1328">
        <v>22.286377111303761</v>
      </c>
      <c r="CZ1328" s="17">
        <v>22.518388954591359</v>
      </c>
      <c r="DA1328" s="18"/>
    </row>
    <row r="1329" spans="1:105" x14ac:dyDescent="0.25">
      <c r="A1329">
        <v>0.32766383191595794</v>
      </c>
      <c r="B1329">
        <v>22.353960471546252</v>
      </c>
      <c r="C1329">
        <v>22.236775699145483</v>
      </c>
      <c r="D1329">
        <v>22.274504584996837</v>
      </c>
      <c r="E1329">
        <v>22.290260210356188</v>
      </c>
      <c r="F1329">
        <v>22.302763683207207</v>
      </c>
      <c r="G1329">
        <v>22.316969999609359</v>
      </c>
      <c r="H1329">
        <v>22.353671905769488</v>
      </c>
      <c r="I1329">
        <v>22.460454471356453</v>
      </c>
      <c r="J1329">
        <v>22.532146237346247</v>
      </c>
      <c r="K1329">
        <v>22.57235999420379</v>
      </c>
      <c r="L1329">
        <v>22.66622790871471</v>
      </c>
      <c r="M1329">
        <v>22.694619800890443</v>
      </c>
      <c r="N1329">
        <v>22.704043118876115</v>
      </c>
      <c r="O1329">
        <v>22.725850138375904</v>
      </c>
      <c r="P1329">
        <v>22.726715154735409</v>
      </c>
      <c r="Q1329">
        <v>22.728917107478704</v>
      </c>
      <c r="R1329">
        <v>22.744647120462126</v>
      </c>
      <c r="S1329">
        <v>22.778316274017474</v>
      </c>
      <c r="T1329">
        <v>22.800880807277</v>
      </c>
      <c r="U1329">
        <v>22.798733197874093</v>
      </c>
      <c r="V1329">
        <v>22.772111551346647</v>
      </c>
      <c r="W1329">
        <v>22.828027138667757</v>
      </c>
      <c r="X1329">
        <v>22.839100894089221</v>
      </c>
      <c r="Y1329">
        <v>22.769988052708584</v>
      </c>
      <c r="Z1329">
        <v>22.664367572608906</v>
      </c>
      <c r="AA1329">
        <v>22.64593862740276</v>
      </c>
      <c r="AB1329">
        <v>22.609599992296427</v>
      </c>
      <c r="AC1329">
        <v>22.541852485497802</v>
      </c>
      <c r="AD1329">
        <v>22.481854358405499</v>
      </c>
      <c r="AE1329">
        <v>22.4182570824625</v>
      </c>
      <c r="AF1329">
        <v>22.3348091705526</v>
      </c>
      <c r="AG1329">
        <v>22.308254001023322</v>
      </c>
      <c r="AH1329">
        <v>22.334390386317995</v>
      </c>
      <c r="AI1329">
        <v>22.428580652271091</v>
      </c>
      <c r="AJ1329">
        <v>22.421466343387088</v>
      </c>
      <c r="AK1329">
        <v>22.437799686046322</v>
      </c>
      <c r="AL1329">
        <v>22.50631882089284</v>
      </c>
      <c r="AM1329">
        <v>22.361404361421812</v>
      </c>
      <c r="AN1329">
        <v>22.478414135472224</v>
      </c>
      <c r="AO1329">
        <v>22.500990107565386</v>
      </c>
      <c r="AP1329">
        <v>22.503133938408332</v>
      </c>
      <c r="AQ1329">
        <v>22.519231757841808</v>
      </c>
      <c r="AR1329">
        <v>22.405845207616654</v>
      </c>
      <c r="AS1329">
        <v>22.393387092055903</v>
      </c>
      <c r="AT1329">
        <v>22.411779745613128</v>
      </c>
      <c r="AU1329">
        <v>22.486974562088658</v>
      </c>
      <c r="AV1329">
        <v>22.412831898721958</v>
      </c>
      <c r="AW1329">
        <v>22.289234693609814</v>
      </c>
      <c r="AX1329">
        <v>22.025944253170422</v>
      </c>
      <c r="AY1329">
        <v>22.008221103911744</v>
      </c>
      <c r="AZ1329">
        <v>22.008187536897353</v>
      </c>
      <c r="BA1329">
        <v>22.019770077511758</v>
      </c>
      <c r="BB1329">
        <v>22.064226112156454</v>
      </c>
      <c r="BC1329">
        <v>22.07126010911572</v>
      </c>
      <c r="BD1329">
        <v>22.098585736812609</v>
      </c>
      <c r="BE1329">
        <v>21.775165328747136</v>
      </c>
      <c r="BF1329">
        <v>21.865997190518527</v>
      </c>
      <c r="BG1329">
        <v>21.907520692488863</v>
      </c>
      <c r="BH1329">
        <v>21.975809982705496</v>
      </c>
      <c r="BI1329">
        <v>22.008106258309621</v>
      </c>
      <c r="BJ1329">
        <v>22.04706700235926</v>
      </c>
      <c r="BK1329">
        <v>22.050459195217599</v>
      </c>
      <c r="BL1329">
        <v>22.067019731562702</v>
      </c>
      <c r="BM1329">
        <v>22.102872322068645</v>
      </c>
      <c r="BN1329">
        <v>22.193631175995318</v>
      </c>
      <c r="BO1329">
        <v>21.861156849358562</v>
      </c>
      <c r="BP1329">
        <v>21.775381566934879</v>
      </c>
      <c r="BQ1329">
        <v>21.738403857307382</v>
      </c>
      <c r="BR1329">
        <v>21.722243538004797</v>
      </c>
      <c r="BS1329">
        <v>21.740453985873017</v>
      </c>
      <c r="BT1329">
        <v>21.789966588732639</v>
      </c>
      <c r="BU1329">
        <v>21.808775160673324</v>
      </c>
      <c r="BV1329">
        <v>21.856742892586048</v>
      </c>
      <c r="BW1329">
        <v>21.683278436476563</v>
      </c>
      <c r="BX1329">
        <v>21.580665393728786</v>
      </c>
      <c r="BY1329">
        <v>21.649374062907853</v>
      </c>
      <c r="BZ1329">
        <v>21.827425237108855</v>
      </c>
      <c r="CA1329">
        <v>21.921268033171305</v>
      </c>
      <c r="CB1329">
        <v>21.914990739041539</v>
      </c>
      <c r="CC1329">
        <v>21.879026466786616</v>
      </c>
      <c r="CD1329">
        <v>21.940465846704324</v>
      </c>
      <c r="CE1329">
        <v>21.965258061734353</v>
      </c>
      <c r="CF1329">
        <v>21.993810906843663</v>
      </c>
      <c r="CG1329">
        <v>22.030893229902116</v>
      </c>
      <c r="CH1329">
        <v>22.093391122185846</v>
      </c>
      <c r="CI1329">
        <v>22.139504694641676</v>
      </c>
      <c r="CJ1329">
        <v>22.208034444076446</v>
      </c>
      <c r="CK1329">
        <v>22.283827204191141</v>
      </c>
      <c r="CL1329">
        <v>22.328850161874588</v>
      </c>
      <c r="CM1329">
        <v>22.41257758311782</v>
      </c>
      <c r="CN1329">
        <v>22.520209735673184</v>
      </c>
      <c r="CO1329">
        <v>22.534340273821083</v>
      </c>
      <c r="CP1329">
        <v>22.537486504578691</v>
      </c>
      <c r="CQ1329">
        <v>22.321317102019133</v>
      </c>
      <c r="CR1329">
        <v>22.378257996880315</v>
      </c>
      <c r="CS1329">
        <v>22.396856907756728</v>
      </c>
      <c r="CT1329">
        <v>22.426141006502345</v>
      </c>
      <c r="CU1329">
        <v>22.490987044862727</v>
      </c>
      <c r="CV1329">
        <v>22.536512444749278</v>
      </c>
      <c r="CW1329">
        <v>22.535347112217501</v>
      </c>
      <c r="CX1329">
        <f>AVERAGE(pipe_data__2[[#This Row],[u1,]:[u101]])</f>
        <v>22.282818282052062</v>
      </c>
      <c r="CY1329">
        <v>22.282818282052062</v>
      </c>
      <c r="CZ1329" s="16">
        <v>22.515606327878622</v>
      </c>
      <c r="DA1329" s="19"/>
    </row>
    <row r="1330" spans="1:105" x14ac:dyDescent="0.25">
      <c r="A1330">
        <v>0.32866433216608293</v>
      </c>
      <c r="B1330">
        <v>22.350652546732885</v>
      </c>
      <c r="C1330">
        <v>22.231154339911502</v>
      </c>
      <c r="D1330">
        <v>22.271268848870356</v>
      </c>
      <c r="E1330">
        <v>22.286842351306724</v>
      </c>
      <c r="F1330">
        <v>22.299340065735482</v>
      </c>
      <c r="G1330">
        <v>22.314092288720865</v>
      </c>
      <c r="H1330">
        <v>22.350844181099745</v>
      </c>
      <c r="I1330">
        <v>22.456861462664108</v>
      </c>
      <c r="J1330">
        <v>22.529279832973177</v>
      </c>
      <c r="K1330">
        <v>22.56958009228374</v>
      </c>
      <c r="L1330">
        <v>22.663566291763019</v>
      </c>
      <c r="M1330">
        <v>22.692031095020852</v>
      </c>
      <c r="N1330">
        <v>22.701559570443273</v>
      </c>
      <c r="O1330">
        <v>22.722859982991544</v>
      </c>
      <c r="P1330">
        <v>22.723707757679215</v>
      </c>
      <c r="Q1330">
        <v>22.725693141626461</v>
      </c>
      <c r="R1330">
        <v>22.741573803403266</v>
      </c>
      <c r="S1330">
        <v>22.774926133616024</v>
      </c>
      <c r="T1330">
        <v>22.797843190518901</v>
      </c>
      <c r="U1330">
        <v>22.795556564116584</v>
      </c>
      <c r="V1330">
        <v>22.768910290940823</v>
      </c>
      <c r="W1330">
        <v>22.825635945574788</v>
      </c>
      <c r="X1330">
        <v>22.836522372703691</v>
      </c>
      <c r="Y1330">
        <v>22.766862990040075</v>
      </c>
      <c r="Z1330">
        <v>22.660589844276288</v>
      </c>
      <c r="AA1330">
        <v>22.641374760769672</v>
      </c>
      <c r="AB1330">
        <v>22.604670893057651</v>
      </c>
      <c r="AC1330">
        <v>22.537824110649304</v>
      </c>
      <c r="AD1330">
        <v>22.477117407663027</v>
      </c>
      <c r="AE1330">
        <v>22.4133697585149</v>
      </c>
      <c r="AF1330">
        <v>22.329728904342605</v>
      </c>
      <c r="AG1330">
        <v>22.303686901022921</v>
      </c>
      <c r="AH1330">
        <v>22.330723007973774</v>
      </c>
      <c r="AI1330">
        <v>22.42511934666549</v>
      </c>
      <c r="AJ1330">
        <v>22.41843804390659</v>
      </c>
      <c r="AK1330">
        <v>22.434861939216688</v>
      </c>
      <c r="AL1330">
        <v>22.503556829702966</v>
      </c>
      <c r="AM1330">
        <v>22.356449051282802</v>
      </c>
      <c r="AN1330">
        <v>22.475999890618638</v>
      </c>
      <c r="AO1330">
        <v>22.498616703795182</v>
      </c>
      <c r="AP1330">
        <v>22.500743392977153</v>
      </c>
      <c r="AQ1330">
        <v>22.516855015875667</v>
      </c>
      <c r="AR1330">
        <v>22.402059194038308</v>
      </c>
      <c r="AS1330">
        <v>22.390246572409623</v>
      </c>
      <c r="AT1330">
        <v>22.40837062209744</v>
      </c>
      <c r="AU1330">
        <v>22.48256070371437</v>
      </c>
      <c r="AV1330">
        <v>22.40691515552621</v>
      </c>
      <c r="AW1330">
        <v>22.279005876436628</v>
      </c>
      <c r="AX1330">
        <v>22.019707096602747</v>
      </c>
      <c r="AY1330">
        <v>22.003425408875696</v>
      </c>
      <c r="AZ1330">
        <v>22.003857974075974</v>
      </c>
      <c r="BA1330">
        <v>22.015740408214153</v>
      </c>
      <c r="BB1330">
        <v>22.060585863945025</v>
      </c>
      <c r="BC1330">
        <v>22.067845688177069</v>
      </c>
      <c r="BD1330">
        <v>22.095328263453954</v>
      </c>
      <c r="BE1330">
        <v>21.76849191743527</v>
      </c>
      <c r="BF1330">
        <v>21.862299778589424</v>
      </c>
      <c r="BG1330">
        <v>21.904479526227234</v>
      </c>
      <c r="BH1330">
        <v>21.973108673461319</v>
      </c>
      <c r="BI1330">
        <v>22.005369471061105</v>
      </c>
      <c r="BJ1330">
        <v>22.044515407592318</v>
      </c>
      <c r="BK1330">
        <v>22.047956534740095</v>
      </c>
      <c r="BL1330">
        <v>22.064364741470953</v>
      </c>
      <c r="BM1330">
        <v>22.100610299253304</v>
      </c>
      <c r="BN1330">
        <v>22.191807585731095</v>
      </c>
      <c r="BO1330">
        <v>21.85288309606328</v>
      </c>
      <c r="BP1330">
        <v>21.766649469128179</v>
      </c>
      <c r="BQ1330">
        <v>21.732354521672455</v>
      </c>
      <c r="BR1330">
        <v>21.718235532512551</v>
      </c>
      <c r="BS1330">
        <v>21.737190539188404</v>
      </c>
      <c r="BT1330">
        <v>21.787345618778964</v>
      </c>
      <c r="BU1330">
        <v>21.806195066608147</v>
      </c>
      <c r="BV1330">
        <v>21.853937816688507</v>
      </c>
      <c r="BW1330">
        <v>21.662073179621018</v>
      </c>
      <c r="BX1330">
        <v>21.575478191622622</v>
      </c>
      <c r="BY1330">
        <v>21.645941691648122</v>
      </c>
      <c r="BZ1330">
        <v>21.82496038269721</v>
      </c>
      <c r="CA1330">
        <v>21.918675459498282</v>
      </c>
      <c r="CB1330">
        <v>21.912000325981172</v>
      </c>
      <c r="CC1330">
        <v>21.875982886402149</v>
      </c>
      <c r="CD1330">
        <v>21.937629817976383</v>
      </c>
      <c r="CE1330">
        <v>21.96170309054698</v>
      </c>
      <c r="CF1330">
        <v>21.990891741860292</v>
      </c>
      <c r="CG1330">
        <v>22.028388747588473</v>
      </c>
      <c r="CH1330">
        <v>22.091093423448587</v>
      </c>
      <c r="CI1330">
        <v>22.137395470305375</v>
      </c>
      <c r="CJ1330">
        <v>22.205957267810707</v>
      </c>
      <c r="CK1330">
        <v>22.281928662870868</v>
      </c>
      <c r="CL1330">
        <v>22.327177218443516</v>
      </c>
      <c r="CM1330">
        <v>22.41114076034739</v>
      </c>
      <c r="CN1330">
        <v>22.518865250446755</v>
      </c>
      <c r="CO1330">
        <v>22.531494871322298</v>
      </c>
      <c r="CP1330">
        <v>22.535051192670227</v>
      </c>
      <c r="CQ1330">
        <v>22.323152784778721</v>
      </c>
      <c r="CR1330">
        <v>22.375628215149501</v>
      </c>
      <c r="CS1330">
        <v>22.393968899982639</v>
      </c>
      <c r="CT1330">
        <v>22.42348492955977</v>
      </c>
      <c r="CU1330">
        <v>22.488385442442699</v>
      </c>
      <c r="CV1330">
        <v>22.533910705415238</v>
      </c>
      <c r="CW1330">
        <v>22.532784163149927</v>
      </c>
      <c r="CX1330">
        <f>AVERAGE(pipe_data__2[[#This Row],[u1,]:[u101]])</f>
        <v>22.279254801404051</v>
      </c>
      <c r="CY1330">
        <v>22.279254801404051</v>
      </c>
      <c r="CZ1330" s="17">
        <v>22.512823701165914</v>
      </c>
      <c r="DA1330" s="18"/>
    </row>
    <row r="1331" spans="1:105" x14ac:dyDescent="0.25">
      <c r="A1331">
        <v>0.32966483241620792</v>
      </c>
      <c r="B1331">
        <v>22.347344621919515</v>
      </c>
      <c r="C1331">
        <v>22.225532980677517</v>
      </c>
      <c r="D1331">
        <v>22.268033112743876</v>
      </c>
      <c r="E1331">
        <v>22.283424492257264</v>
      </c>
      <c r="F1331">
        <v>22.295916448263757</v>
      </c>
      <c r="G1331">
        <v>22.311214577832374</v>
      </c>
      <c r="H1331">
        <v>22.348016456429999</v>
      </c>
      <c r="I1331">
        <v>22.453268453971759</v>
      </c>
      <c r="J1331">
        <v>22.526413428600108</v>
      </c>
      <c r="K1331">
        <v>22.566800190363693</v>
      </c>
      <c r="L1331">
        <v>22.660904674811327</v>
      </c>
      <c r="M1331">
        <v>22.68944238915126</v>
      </c>
      <c r="N1331">
        <v>22.699061140468242</v>
      </c>
      <c r="O1331">
        <v>22.71986982760718</v>
      </c>
      <c r="P1331">
        <v>22.720700360623024</v>
      </c>
      <c r="Q1331">
        <v>22.722469175774219</v>
      </c>
      <c r="R1331">
        <v>22.73850048634441</v>
      </c>
      <c r="S1331">
        <v>22.771535993214577</v>
      </c>
      <c r="T1331">
        <v>22.794805573760804</v>
      </c>
      <c r="U1331">
        <v>22.792379930359072</v>
      </c>
      <c r="V1331">
        <v>22.765709030535</v>
      </c>
      <c r="W1331">
        <v>22.82324475248182</v>
      </c>
      <c r="X1331">
        <v>22.833943851318157</v>
      </c>
      <c r="Y1331">
        <v>22.763737927371565</v>
      </c>
      <c r="Z1331">
        <v>22.656812115943666</v>
      </c>
      <c r="AA1331">
        <v>22.636810894136584</v>
      </c>
      <c r="AB1331">
        <v>22.599741793818875</v>
      </c>
      <c r="AC1331">
        <v>22.532728991848995</v>
      </c>
      <c r="AD1331">
        <v>22.472380456920551</v>
      </c>
      <c r="AE1331">
        <v>22.408482434567301</v>
      </c>
      <c r="AF1331">
        <v>22.324648638132611</v>
      </c>
      <c r="AG1331">
        <v>22.299119801022524</v>
      </c>
      <c r="AH1331">
        <v>22.327055629629552</v>
      </c>
      <c r="AI1331">
        <v>22.421658041059885</v>
      </c>
      <c r="AJ1331">
        <v>22.415056993191705</v>
      </c>
      <c r="AK1331">
        <v>22.431924192387058</v>
      </c>
      <c r="AL1331">
        <v>22.500794838513094</v>
      </c>
      <c r="AM1331">
        <v>22.351493741143795</v>
      </c>
      <c r="AN1331">
        <v>22.473585645765052</v>
      </c>
      <c r="AO1331">
        <v>22.496243300024979</v>
      </c>
      <c r="AP1331">
        <v>22.498352847545977</v>
      </c>
      <c r="AQ1331">
        <v>22.514478273909521</v>
      </c>
      <c r="AR1331">
        <v>22.398273180459967</v>
      </c>
      <c r="AS1331">
        <v>22.387106052763343</v>
      </c>
      <c r="AT1331">
        <v>22.404961498581756</v>
      </c>
      <c r="AU1331">
        <v>22.478146845340081</v>
      </c>
      <c r="AV1331">
        <v>22.400998412330459</v>
      </c>
      <c r="AW1331">
        <v>22.268777059263442</v>
      </c>
      <c r="AX1331">
        <v>22.013469940035069</v>
      </c>
      <c r="AY1331">
        <v>21.998629713839648</v>
      </c>
      <c r="AZ1331">
        <v>21.999528411254598</v>
      </c>
      <c r="BA1331">
        <v>22.011710738916548</v>
      </c>
      <c r="BB1331">
        <v>22.0569456157336</v>
      </c>
      <c r="BC1331">
        <v>22.064431267238419</v>
      </c>
      <c r="BD1331">
        <v>22.092070790095299</v>
      </c>
      <c r="BE1331">
        <v>21.761818506123408</v>
      </c>
      <c r="BF1331">
        <v>21.858602366660321</v>
      </c>
      <c r="BG1331">
        <v>21.901433570991756</v>
      </c>
      <c r="BH1331">
        <v>21.970407364217142</v>
      </c>
      <c r="BI1331">
        <v>22.002632683812589</v>
      </c>
      <c r="BJ1331">
        <v>22.041963812825376</v>
      </c>
      <c r="BK1331">
        <v>22.045453874262595</v>
      </c>
      <c r="BL1331">
        <v>22.061709751379208</v>
      </c>
      <c r="BM1331">
        <v>22.09834827643796</v>
      </c>
      <c r="BN1331">
        <v>22.189983995466875</v>
      </c>
      <c r="BO1331">
        <v>21.844609342767999</v>
      </c>
      <c r="BP1331">
        <v>21.757917371321476</v>
      </c>
      <c r="BQ1331">
        <v>21.726305186037528</v>
      </c>
      <c r="BR1331">
        <v>21.714227527020309</v>
      </c>
      <c r="BS1331">
        <v>21.733927092503791</v>
      </c>
      <c r="BT1331">
        <v>21.784724648825293</v>
      </c>
      <c r="BU1331">
        <v>21.80361497254297</v>
      </c>
      <c r="BV1331">
        <v>21.851132740790966</v>
      </c>
      <c r="BW1331">
        <v>21.640867922765469</v>
      </c>
      <c r="BX1331">
        <v>21.570290989516462</v>
      </c>
      <c r="BY1331">
        <v>21.642509320388392</v>
      </c>
      <c r="BZ1331">
        <v>21.822495528285568</v>
      </c>
      <c r="CA1331">
        <v>21.916082885825254</v>
      </c>
      <c r="CB1331">
        <v>21.909009912920801</v>
      </c>
      <c r="CC1331">
        <v>21.872939306017678</v>
      </c>
      <c r="CD1331">
        <v>21.934793789248442</v>
      </c>
      <c r="CE1331">
        <v>21.958148119359603</v>
      </c>
      <c r="CF1331">
        <v>21.987972576876921</v>
      </c>
      <c r="CG1331">
        <v>22.025884265274833</v>
      </c>
      <c r="CH1331">
        <v>22.088795724711325</v>
      </c>
      <c r="CI1331">
        <v>22.135286245969073</v>
      </c>
      <c r="CJ1331">
        <v>22.203880091544963</v>
      </c>
      <c r="CK1331">
        <v>22.280030121550599</v>
      </c>
      <c r="CL1331">
        <v>22.325504275012445</v>
      </c>
      <c r="CM1331">
        <v>22.409703937576957</v>
      </c>
      <c r="CN1331">
        <v>22.517520765220326</v>
      </c>
      <c r="CO1331">
        <v>22.528649468823517</v>
      </c>
      <c r="CP1331">
        <v>22.53261588076176</v>
      </c>
      <c r="CQ1331">
        <v>22.324988467538308</v>
      </c>
      <c r="CR1331">
        <v>22.37299843341869</v>
      </c>
      <c r="CS1331">
        <v>22.391080892208546</v>
      </c>
      <c r="CT1331">
        <v>22.420828852617198</v>
      </c>
      <c r="CU1331">
        <v>22.48578384002267</v>
      </c>
      <c r="CV1331">
        <v>22.531308966081202</v>
      </c>
      <c r="CW1331">
        <v>22.530221214082353</v>
      </c>
      <c r="CX1331">
        <f>AVERAGE(pipe_data__2[[#This Row],[u1,]:[u101]])</f>
        <v>22.275676929099014</v>
      </c>
      <c r="CY1331">
        <v>22.275676929099014</v>
      </c>
      <c r="CZ1331" s="16">
        <v>22.510041074453213</v>
      </c>
      <c r="DA1331" s="19"/>
    </row>
    <row r="1332" spans="1:105" x14ac:dyDescent="0.25">
      <c r="A1332">
        <v>0.33066533266633313</v>
      </c>
      <c r="B1332">
        <v>22.344036697106144</v>
      </c>
      <c r="C1332">
        <v>22.219911621443533</v>
      </c>
      <c r="D1332">
        <v>22.264797376617395</v>
      </c>
      <c r="E1332">
        <v>22.280006633207801</v>
      </c>
      <c r="F1332">
        <v>22.292492830792032</v>
      </c>
      <c r="G1332">
        <v>22.308336866943883</v>
      </c>
      <c r="H1332">
        <v>22.345188731760256</v>
      </c>
      <c r="I1332">
        <v>22.449675445279411</v>
      </c>
      <c r="J1332">
        <v>22.523547024227035</v>
      </c>
      <c r="K1332">
        <v>22.564020288443643</v>
      </c>
      <c r="L1332">
        <v>22.658243057859636</v>
      </c>
      <c r="M1332">
        <v>22.686853683281669</v>
      </c>
      <c r="N1332">
        <v>22.696221188617038</v>
      </c>
      <c r="O1332">
        <v>22.716879672222817</v>
      </c>
      <c r="P1332">
        <v>22.717692963566829</v>
      </c>
      <c r="Q1332">
        <v>22.719245209921976</v>
      </c>
      <c r="R1332">
        <v>22.735427169285551</v>
      </c>
      <c r="S1332">
        <v>22.768145852813127</v>
      </c>
      <c r="T1332">
        <v>22.791767957002701</v>
      </c>
      <c r="U1332">
        <v>22.78920329660156</v>
      </c>
      <c r="V1332">
        <v>22.762507770129172</v>
      </c>
      <c r="W1332">
        <v>22.820853559388848</v>
      </c>
      <c r="X1332">
        <v>22.831365329932623</v>
      </c>
      <c r="Y1332">
        <v>22.760612864703052</v>
      </c>
      <c r="Z1332">
        <v>22.653034387611047</v>
      </c>
      <c r="AA1332">
        <v>22.632247027503496</v>
      </c>
      <c r="AB1332">
        <v>22.594812694580099</v>
      </c>
      <c r="AC1332">
        <v>22.527587055676886</v>
      </c>
      <c r="AD1332">
        <v>22.467643506178074</v>
      </c>
      <c r="AE1332">
        <v>22.403595110619701</v>
      </c>
      <c r="AF1332">
        <v>22.319568371922617</v>
      </c>
      <c r="AG1332">
        <v>22.294552701022127</v>
      </c>
      <c r="AH1332">
        <v>22.32338825128533</v>
      </c>
      <c r="AI1332">
        <v>22.418196735454284</v>
      </c>
      <c r="AJ1332">
        <v>22.411675942476823</v>
      </c>
      <c r="AK1332">
        <v>22.428986445557427</v>
      </c>
      <c r="AL1332">
        <v>22.498032847323223</v>
      </c>
      <c r="AM1332">
        <v>22.346538431004788</v>
      </c>
      <c r="AN1332">
        <v>22.471171400911466</v>
      </c>
      <c r="AO1332">
        <v>22.493869896254772</v>
      </c>
      <c r="AP1332">
        <v>22.495962302114798</v>
      </c>
      <c r="AQ1332">
        <v>22.512101531943379</v>
      </c>
      <c r="AR1332">
        <v>22.394487166881621</v>
      </c>
      <c r="AS1332">
        <v>22.383965533117063</v>
      </c>
      <c r="AT1332">
        <v>22.401552375066071</v>
      </c>
      <c r="AU1332">
        <v>22.473732986965793</v>
      </c>
      <c r="AV1332">
        <v>22.395081669134704</v>
      </c>
      <c r="AW1332">
        <v>22.258548242090257</v>
      </c>
      <c r="AX1332">
        <v>22.007232783467394</v>
      </c>
      <c r="AY1332">
        <v>21.993834018803597</v>
      </c>
      <c r="AZ1332">
        <v>21.995198848433219</v>
      </c>
      <c r="BA1332">
        <v>22.00768106961894</v>
      </c>
      <c r="BB1332">
        <v>22.053305367522171</v>
      </c>
      <c r="BC1332">
        <v>22.061016846299768</v>
      </c>
      <c r="BD1332">
        <v>22.088813316736644</v>
      </c>
      <c r="BE1332">
        <v>21.755145094811542</v>
      </c>
      <c r="BF1332">
        <v>21.854904954731218</v>
      </c>
      <c r="BG1332">
        <v>21.898255429192787</v>
      </c>
      <c r="BH1332">
        <v>21.967706054972968</v>
      </c>
      <c r="BI1332">
        <v>21.999895896564073</v>
      </c>
      <c r="BJ1332">
        <v>22.03941221805843</v>
      </c>
      <c r="BK1332">
        <v>22.042951213785091</v>
      </c>
      <c r="BL1332">
        <v>22.059054761287463</v>
      </c>
      <c r="BM1332">
        <v>22.096086253622619</v>
      </c>
      <c r="BN1332">
        <v>22.188160405202655</v>
      </c>
      <c r="BO1332">
        <v>21.836335589472714</v>
      </c>
      <c r="BP1332">
        <v>21.749185273514769</v>
      </c>
      <c r="BQ1332">
        <v>21.720255850402598</v>
      </c>
      <c r="BR1332">
        <v>21.710219521528064</v>
      </c>
      <c r="BS1332">
        <v>21.730663645819178</v>
      </c>
      <c r="BT1332">
        <v>21.782103678871618</v>
      </c>
      <c r="BU1332">
        <v>21.801034878477793</v>
      </c>
      <c r="BV1332">
        <v>21.848327664893425</v>
      </c>
      <c r="BW1332">
        <v>21.619662665909917</v>
      </c>
      <c r="BX1332">
        <v>21.565103787410298</v>
      </c>
      <c r="BY1332">
        <v>21.639076949128658</v>
      </c>
      <c r="BZ1332">
        <v>21.820030673873923</v>
      </c>
      <c r="CA1332">
        <v>21.913490312152227</v>
      </c>
      <c r="CB1332">
        <v>21.906019499860435</v>
      </c>
      <c r="CC1332">
        <v>21.86989572563321</v>
      </c>
      <c r="CD1332">
        <v>21.9319577605205</v>
      </c>
      <c r="CE1332">
        <v>21.954593148172226</v>
      </c>
      <c r="CF1332">
        <v>21.985053411893546</v>
      </c>
      <c r="CG1332">
        <v>22.023379782961189</v>
      </c>
      <c r="CH1332">
        <v>22.086498025974066</v>
      </c>
      <c r="CI1332">
        <v>22.133177021632772</v>
      </c>
      <c r="CJ1332">
        <v>22.20180291527922</v>
      </c>
      <c r="CK1332">
        <v>22.278131580230326</v>
      </c>
      <c r="CL1332">
        <v>22.323831331581371</v>
      </c>
      <c r="CM1332">
        <v>22.408267114806524</v>
      </c>
      <c r="CN1332">
        <v>22.515928994216942</v>
      </c>
      <c r="CO1332">
        <v>22.525804066324731</v>
      </c>
      <c r="CP1332">
        <v>22.530180568853297</v>
      </c>
      <c r="CQ1332">
        <v>22.326824150297895</v>
      </c>
      <c r="CR1332">
        <v>22.370368651687876</v>
      </c>
      <c r="CS1332">
        <v>22.388192884434453</v>
      </c>
      <c r="CT1332">
        <v>22.418172775674623</v>
      </c>
      <c r="CU1332">
        <v>22.483182237602641</v>
      </c>
      <c r="CV1332">
        <v>22.528707226747162</v>
      </c>
      <c r="CW1332">
        <v>22.527658265014779</v>
      </c>
      <c r="CX1332">
        <f>AVERAGE(pipe_data__2[[#This Row],[u1,]:[u101]])</f>
        <v>22.272091378678084</v>
      </c>
      <c r="CY1332">
        <v>22.272091378678084</v>
      </c>
      <c r="CZ1332" s="17">
        <v>22.507251764162604</v>
      </c>
      <c r="DA1332" s="18"/>
    </row>
    <row r="1333" spans="1:105" x14ac:dyDescent="0.25">
      <c r="A1333">
        <v>0.33166583291645813</v>
      </c>
      <c r="B1333">
        <v>22.340362521306474</v>
      </c>
      <c r="C1333">
        <v>22.214290262209548</v>
      </c>
      <c r="D1333">
        <v>22.261561640490914</v>
      </c>
      <c r="E1333">
        <v>22.276588774158338</v>
      </c>
      <c r="F1333">
        <v>22.289069213320307</v>
      </c>
      <c r="G1333">
        <v>22.305459156055388</v>
      </c>
      <c r="H1333">
        <v>22.341445099796008</v>
      </c>
      <c r="I1333">
        <v>22.446082436587062</v>
      </c>
      <c r="J1333">
        <v>22.520680619853966</v>
      </c>
      <c r="K1333">
        <v>22.561240386523597</v>
      </c>
      <c r="L1333">
        <v>22.655581440907945</v>
      </c>
      <c r="M1333">
        <v>22.684264977412077</v>
      </c>
      <c r="N1333">
        <v>22.693381236765838</v>
      </c>
      <c r="O1333">
        <v>22.713889516838456</v>
      </c>
      <c r="P1333">
        <v>22.714685566510639</v>
      </c>
      <c r="Q1333">
        <v>22.716021244069733</v>
      </c>
      <c r="R1333">
        <v>22.732353852226691</v>
      </c>
      <c r="S1333">
        <v>22.764755712411677</v>
      </c>
      <c r="T1333">
        <v>22.788730340244602</v>
      </c>
      <c r="U1333">
        <v>22.786026662844048</v>
      </c>
      <c r="V1333">
        <v>22.759306509723348</v>
      </c>
      <c r="W1333">
        <v>22.818462366295879</v>
      </c>
      <c r="X1333">
        <v>22.82878680854709</v>
      </c>
      <c r="Y1333">
        <v>22.757487802034543</v>
      </c>
      <c r="Z1333">
        <v>22.649256659278429</v>
      </c>
      <c r="AA1333">
        <v>22.627683160870411</v>
      </c>
      <c r="AB1333">
        <v>22.589883595341323</v>
      </c>
      <c r="AC1333">
        <v>22.522445119504773</v>
      </c>
      <c r="AD1333">
        <v>22.462906555435598</v>
      </c>
      <c r="AE1333">
        <v>22.398707786672102</v>
      </c>
      <c r="AF1333">
        <v>22.314488105712623</v>
      </c>
      <c r="AG1333">
        <v>22.28998560102173</v>
      </c>
      <c r="AH1333">
        <v>22.319720872941108</v>
      </c>
      <c r="AI1333">
        <v>22.414735429848683</v>
      </c>
      <c r="AJ1333">
        <v>22.408294891761937</v>
      </c>
      <c r="AK1333">
        <v>22.426048698727797</v>
      </c>
      <c r="AL1333">
        <v>22.495270856133349</v>
      </c>
      <c r="AM1333">
        <v>22.341583120865778</v>
      </c>
      <c r="AN1333">
        <v>22.46875715605788</v>
      </c>
      <c r="AO1333">
        <v>22.491496492484568</v>
      </c>
      <c r="AP1333">
        <v>22.493571756683622</v>
      </c>
      <c r="AQ1333">
        <v>22.509724789977234</v>
      </c>
      <c r="AR1333">
        <v>22.390701153303279</v>
      </c>
      <c r="AS1333">
        <v>22.380825013470783</v>
      </c>
      <c r="AT1333">
        <v>22.398143251550383</v>
      </c>
      <c r="AU1333">
        <v>22.469319128591501</v>
      </c>
      <c r="AV1333">
        <v>22.389164925938957</v>
      </c>
      <c r="AW1333">
        <v>22.248319424917074</v>
      </c>
      <c r="AX1333">
        <v>22.000995626899716</v>
      </c>
      <c r="AY1333">
        <v>21.989038323767552</v>
      </c>
      <c r="AZ1333">
        <v>21.99086928561184</v>
      </c>
      <c r="BA1333">
        <v>22.003651400321335</v>
      </c>
      <c r="BB1333">
        <v>22.049665119310745</v>
      </c>
      <c r="BC1333">
        <v>22.057602425361122</v>
      </c>
      <c r="BD1333">
        <v>22.085555843377989</v>
      </c>
      <c r="BE1333">
        <v>21.748471683499677</v>
      </c>
      <c r="BF1333">
        <v>21.851207542802115</v>
      </c>
      <c r="BG1333">
        <v>21.895077287393818</v>
      </c>
      <c r="BH1333">
        <v>21.964976860427342</v>
      </c>
      <c r="BI1333">
        <v>21.997159109315557</v>
      </c>
      <c r="BJ1333">
        <v>22.036860623291489</v>
      </c>
      <c r="BK1333">
        <v>22.040448553307591</v>
      </c>
      <c r="BL1333">
        <v>22.056399771195714</v>
      </c>
      <c r="BM1333">
        <v>22.093824230807279</v>
      </c>
      <c r="BN1333">
        <v>22.186336814938432</v>
      </c>
      <c r="BO1333">
        <v>21.828061836177433</v>
      </c>
      <c r="BP1333">
        <v>21.740453175708069</v>
      </c>
      <c r="BQ1333">
        <v>21.714206514767671</v>
      </c>
      <c r="BR1333">
        <v>21.706211516035818</v>
      </c>
      <c r="BS1333">
        <v>21.727400199134564</v>
      </c>
      <c r="BT1333">
        <v>21.779482708917943</v>
      </c>
      <c r="BU1333">
        <v>21.798454784412616</v>
      </c>
      <c r="BV1333">
        <v>21.845522588995884</v>
      </c>
      <c r="BW1333">
        <v>21.598457409054372</v>
      </c>
      <c r="BX1333">
        <v>21.559916585304133</v>
      </c>
      <c r="BY1333">
        <v>21.635644577868927</v>
      </c>
      <c r="BZ1333">
        <v>21.817565819462278</v>
      </c>
      <c r="CA1333">
        <v>21.9108977384792</v>
      </c>
      <c r="CB1333">
        <v>21.903029086800068</v>
      </c>
      <c r="CC1333">
        <v>21.866852145248743</v>
      </c>
      <c r="CD1333">
        <v>21.929121731792563</v>
      </c>
      <c r="CE1333">
        <v>21.951038176984852</v>
      </c>
      <c r="CF1333">
        <v>21.982134246910174</v>
      </c>
      <c r="CG1333">
        <v>22.02087530064755</v>
      </c>
      <c r="CH1333">
        <v>22.084200327236804</v>
      </c>
      <c r="CI1333">
        <v>22.13106779729647</v>
      </c>
      <c r="CJ1333">
        <v>22.199725739013477</v>
      </c>
      <c r="CK1333">
        <v>22.276233038910057</v>
      </c>
      <c r="CL1333">
        <v>22.322083932771616</v>
      </c>
      <c r="CM1333">
        <v>22.406830292036094</v>
      </c>
      <c r="CN1333">
        <v>22.514276221744723</v>
      </c>
      <c r="CO1333">
        <v>22.522958663825946</v>
      </c>
      <c r="CP1333">
        <v>22.527745256944833</v>
      </c>
      <c r="CQ1333">
        <v>22.328659833057483</v>
      </c>
      <c r="CR1333">
        <v>22.367738869957062</v>
      </c>
      <c r="CS1333">
        <v>22.385304876660364</v>
      </c>
      <c r="CT1333">
        <v>22.415516698732052</v>
      </c>
      <c r="CU1333">
        <v>22.480580635182612</v>
      </c>
      <c r="CV1333">
        <v>22.526105487413123</v>
      </c>
      <c r="CW1333">
        <v>22.525095315947205</v>
      </c>
      <c r="CX1333">
        <f>AVERAGE(pipe_data__2[[#This Row],[u1,]:[u101]])</f>
        <v>22.268491373252871</v>
      </c>
      <c r="CY1333">
        <v>22.268491373252871</v>
      </c>
      <c r="CZ1333" s="16">
        <v>22.504447400059071</v>
      </c>
      <c r="DA1333" s="19"/>
    </row>
    <row r="1334" spans="1:105" x14ac:dyDescent="0.25">
      <c r="A1334">
        <v>0.33266633316658312</v>
      </c>
      <c r="B1334">
        <v>22.336517126312568</v>
      </c>
      <c r="C1334">
        <v>22.208668902975564</v>
      </c>
      <c r="D1334">
        <v>22.258325904364433</v>
      </c>
      <c r="E1334">
        <v>22.273170915108874</v>
      </c>
      <c r="F1334">
        <v>22.285645595848582</v>
      </c>
      <c r="G1334">
        <v>22.302581445166897</v>
      </c>
      <c r="H1334">
        <v>22.337248258960503</v>
      </c>
      <c r="I1334">
        <v>22.442489427894714</v>
      </c>
      <c r="J1334">
        <v>22.517814215480897</v>
      </c>
      <c r="K1334">
        <v>22.55846048460355</v>
      </c>
      <c r="L1334">
        <v>22.652919823956253</v>
      </c>
      <c r="M1334">
        <v>22.681676271542486</v>
      </c>
      <c r="N1334">
        <v>22.690541284914634</v>
      </c>
      <c r="O1334">
        <v>22.710899361454093</v>
      </c>
      <c r="P1334">
        <v>22.711678169454444</v>
      </c>
      <c r="Q1334">
        <v>22.71279727821749</v>
      </c>
      <c r="R1334">
        <v>22.729280535167835</v>
      </c>
      <c r="S1334">
        <v>22.761365572010227</v>
      </c>
      <c r="T1334">
        <v>22.785692723486502</v>
      </c>
      <c r="U1334">
        <v>22.782850029086536</v>
      </c>
      <c r="V1334">
        <v>22.756105249317521</v>
      </c>
      <c r="W1334">
        <v>22.816071173202911</v>
      </c>
      <c r="X1334">
        <v>22.82620828716156</v>
      </c>
      <c r="Y1334">
        <v>22.754362739366034</v>
      </c>
      <c r="Z1334">
        <v>22.645478930945806</v>
      </c>
      <c r="AA1334">
        <v>22.623119294237323</v>
      </c>
      <c r="AB1334">
        <v>22.584954496102547</v>
      </c>
      <c r="AC1334">
        <v>22.517303183332665</v>
      </c>
      <c r="AD1334">
        <v>22.458169604693122</v>
      </c>
      <c r="AE1334">
        <v>22.393820462724502</v>
      </c>
      <c r="AF1334">
        <v>22.309407839502629</v>
      </c>
      <c r="AG1334">
        <v>22.285418501021333</v>
      </c>
      <c r="AH1334">
        <v>22.316053494596886</v>
      </c>
      <c r="AI1334">
        <v>22.411274124243082</v>
      </c>
      <c r="AJ1334">
        <v>22.404913841047051</v>
      </c>
      <c r="AK1334">
        <v>22.423110951898163</v>
      </c>
      <c r="AL1334">
        <v>22.492508864943478</v>
      </c>
      <c r="AM1334">
        <v>22.336627810726771</v>
      </c>
      <c r="AN1334">
        <v>22.466342911204293</v>
      </c>
      <c r="AO1334">
        <v>22.489123088714365</v>
      </c>
      <c r="AP1334">
        <v>22.491181211252442</v>
      </c>
      <c r="AQ1334">
        <v>22.507348048011089</v>
      </c>
      <c r="AR1334">
        <v>22.386915139724934</v>
      </c>
      <c r="AS1334">
        <v>22.377684493824503</v>
      </c>
      <c r="AT1334">
        <v>22.394734128034699</v>
      </c>
      <c r="AU1334">
        <v>22.464905270217212</v>
      </c>
      <c r="AV1334">
        <v>22.383248182743205</v>
      </c>
      <c r="AW1334">
        <v>22.238090607743889</v>
      </c>
      <c r="AX1334">
        <v>21.994758470332041</v>
      </c>
      <c r="AY1334">
        <v>21.984242628731504</v>
      </c>
      <c r="AZ1334">
        <v>21.986539722790464</v>
      </c>
      <c r="BA1334">
        <v>21.99962173102373</v>
      </c>
      <c r="BB1334">
        <v>22.04602487109932</v>
      </c>
      <c r="BC1334">
        <v>22.054188004422471</v>
      </c>
      <c r="BD1334">
        <v>22.082298370019334</v>
      </c>
      <c r="BE1334">
        <v>21.741798272187815</v>
      </c>
      <c r="BF1334">
        <v>21.847510130873012</v>
      </c>
      <c r="BG1334">
        <v>21.891899145594849</v>
      </c>
      <c r="BH1334">
        <v>21.962044682253694</v>
      </c>
      <c r="BI1334">
        <v>21.994422322067038</v>
      </c>
      <c r="BJ1334">
        <v>22.034309028524547</v>
      </c>
      <c r="BK1334">
        <v>22.037945892830088</v>
      </c>
      <c r="BL1334">
        <v>22.053744781103969</v>
      </c>
      <c r="BM1334">
        <v>22.091562207991934</v>
      </c>
      <c r="BN1334">
        <v>22.184513224674212</v>
      </c>
      <c r="BO1334">
        <v>21.819788082882152</v>
      </c>
      <c r="BP1334">
        <v>21.731721077901366</v>
      </c>
      <c r="BQ1334">
        <v>21.708157179132748</v>
      </c>
      <c r="BR1334">
        <v>21.702203510543576</v>
      </c>
      <c r="BS1334">
        <v>21.724136752449951</v>
      </c>
      <c r="BT1334">
        <v>21.776861738964271</v>
      </c>
      <c r="BU1334">
        <v>21.795874690347439</v>
      </c>
      <c r="BV1334">
        <v>21.842717513098343</v>
      </c>
      <c r="BW1334">
        <v>21.554823011163538</v>
      </c>
      <c r="BX1334">
        <v>21.554729383197973</v>
      </c>
      <c r="BY1334">
        <v>21.632212206609196</v>
      </c>
      <c r="BZ1334">
        <v>21.815100965050632</v>
      </c>
      <c r="CA1334">
        <v>21.908305164806173</v>
      </c>
      <c r="CB1334">
        <v>21.900038673739697</v>
      </c>
      <c r="CC1334">
        <v>21.863808564864275</v>
      </c>
      <c r="CD1334">
        <v>21.926285703064622</v>
      </c>
      <c r="CE1334">
        <v>21.947483205797475</v>
      </c>
      <c r="CF1334">
        <v>21.979215081926803</v>
      </c>
      <c r="CG1334">
        <v>22.018370818333906</v>
      </c>
      <c r="CH1334">
        <v>22.081902628499545</v>
      </c>
      <c r="CI1334">
        <v>22.128958572960169</v>
      </c>
      <c r="CJ1334">
        <v>22.197648562747734</v>
      </c>
      <c r="CK1334">
        <v>22.274334497589784</v>
      </c>
      <c r="CL1334">
        <v>22.320329393120506</v>
      </c>
      <c r="CM1334">
        <v>22.405393469265661</v>
      </c>
      <c r="CN1334">
        <v>22.5126234492725</v>
      </c>
      <c r="CO1334">
        <v>22.520113261327165</v>
      </c>
      <c r="CP1334">
        <v>22.525309945036369</v>
      </c>
      <c r="CQ1334">
        <v>22.33049551581707</v>
      </c>
      <c r="CR1334">
        <v>22.365109088226252</v>
      </c>
      <c r="CS1334">
        <v>22.382416868886271</v>
      </c>
      <c r="CT1334">
        <v>22.412860621789477</v>
      </c>
      <c r="CU1334">
        <v>22.477979032762583</v>
      </c>
      <c r="CV1334">
        <v>22.523503748079083</v>
      </c>
      <c r="CW1334">
        <v>22.522532366879631</v>
      </c>
      <c r="CX1334">
        <f>AVERAGE(pipe_data__2[[#This Row],[u1,]:[u101]])</f>
        <v>22.264658730891952</v>
      </c>
      <c r="CY1334">
        <v>22.264658730891952</v>
      </c>
      <c r="CZ1334" s="17">
        <v>22.501633929087184</v>
      </c>
      <c r="DA1334" s="18"/>
    </row>
    <row r="1335" spans="1:105" x14ac:dyDescent="0.25">
      <c r="A1335">
        <v>0.33366683341670833</v>
      </c>
      <c r="B1335">
        <v>22.332671731318666</v>
      </c>
      <c r="C1335">
        <v>22.20304754374158</v>
      </c>
      <c r="D1335">
        <v>22.255090168237952</v>
      </c>
      <c r="E1335">
        <v>22.269753056059411</v>
      </c>
      <c r="F1335">
        <v>22.282221978376857</v>
      </c>
      <c r="G1335">
        <v>22.299703734278406</v>
      </c>
      <c r="H1335">
        <v>22.333051418124999</v>
      </c>
      <c r="I1335">
        <v>22.438896419202365</v>
      </c>
      <c r="J1335">
        <v>22.514947811107824</v>
      </c>
      <c r="K1335">
        <v>22.5556805826835</v>
      </c>
      <c r="L1335">
        <v>22.650258207004562</v>
      </c>
      <c r="M1335">
        <v>22.679087565672894</v>
      </c>
      <c r="N1335">
        <v>22.68770133306343</v>
      </c>
      <c r="O1335">
        <v>22.707909206069729</v>
      </c>
      <c r="P1335">
        <v>22.708670772398253</v>
      </c>
      <c r="Q1335">
        <v>22.709573312365247</v>
      </c>
      <c r="R1335">
        <v>22.726207218108975</v>
      </c>
      <c r="S1335">
        <v>22.757975431608777</v>
      </c>
      <c r="T1335">
        <v>22.782655106728402</v>
      </c>
      <c r="U1335">
        <v>22.779673395329024</v>
      </c>
      <c r="V1335">
        <v>22.752903988911697</v>
      </c>
      <c r="W1335">
        <v>22.813679980109942</v>
      </c>
      <c r="X1335">
        <v>22.823629765776026</v>
      </c>
      <c r="Y1335">
        <v>22.751237676697524</v>
      </c>
      <c r="Z1335">
        <v>22.641701202613188</v>
      </c>
      <c r="AA1335">
        <v>22.618555427604235</v>
      </c>
      <c r="AB1335">
        <v>22.580025396863771</v>
      </c>
      <c r="AC1335">
        <v>22.512161247160552</v>
      </c>
      <c r="AD1335">
        <v>22.453432653950646</v>
      </c>
      <c r="AE1335">
        <v>22.388933138776903</v>
      </c>
      <c r="AF1335">
        <v>22.304327573292635</v>
      </c>
      <c r="AG1335">
        <v>22.280851401020932</v>
      </c>
      <c r="AH1335">
        <v>22.312386116252664</v>
      </c>
      <c r="AI1335">
        <v>22.407812818637478</v>
      </c>
      <c r="AJ1335">
        <v>22.401532790332165</v>
      </c>
      <c r="AK1335">
        <v>22.420173205068533</v>
      </c>
      <c r="AL1335">
        <v>22.489746873753607</v>
      </c>
      <c r="AM1335">
        <v>22.331672500587761</v>
      </c>
      <c r="AN1335">
        <v>22.463928666350707</v>
      </c>
      <c r="AO1335">
        <v>22.486749684944161</v>
      </c>
      <c r="AP1335">
        <v>22.488790665821263</v>
      </c>
      <c r="AQ1335">
        <v>22.504971306044947</v>
      </c>
      <c r="AR1335">
        <v>22.383129126146592</v>
      </c>
      <c r="AS1335">
        <v>22.374543974178223</v>
      </c>
      <c r="AT1335">
        <v>22.391325004519015</v>
      </c>
      <c r="AU1335">
        <v>22.460491411842924</v>
      </c>
      <c r="AV1335">
        <v>22.377331439547454</v>
      </c>
      <c r="AW1335">
        <v>22.227861790570703</v>
      </c>
      <c r="AX1335">
        <v>21.988521313764362</v>
      </c>
      <c r="AY1335">
        <v>21.979446933695453</v>
      </c>
      <c r="AZ1335">
        <v>21.982210159969085</v>
      </c>
      <c r="BA1335">
        <v>21.995592061726125</v>
      </c>
      <c r="BB1335">
        <v>22.042384622887891</v>
      </c>
      <c r="BC1335">
        <v>22.050773583483821</v>
      </c>
      <c r="BD1335">
        <v>22.079040896660679</v>
      </c>
      <c r="BE1335">
        <v>21.735124860875949</v>
      </c>
      <c r="BF1335">
        <v>21.843812718943909</v>
      </c>
      <c r="BG1335">
        <v>21.888721003795879</v>
      </c>
      <c r="BH1335">
        <v>21.959112504080046</v>
      </c>
      <c r="BI1335">
        <v>21.991685534818522</v>
      </c>
      <c r="BJ1335">
        <v>22.031757433757601</v>
      </c>
      <c r="BK1335">
        <v>22.035443232352584</v>
      </c>
      <c r="BL1335">
        <v>22.051089791012224</v>
      </c>
      <c r="BM1335">
        <v>22.089300185176594</v>
      </c>
      <c r="BN1335">
        <v>22.182689634409993</v>
      </c>
      <c r="BO1335">
        <v>21.811514329586867</v>
      </c>
      <c r="BP1335">
        <v>21.722988980094662</v>
      </c>
      <c r="BQ1335">
        <v>21.702107843497817</v>
      </c>
      <c r="BR1335">
        <v>21.698195505051331</v>
      </c>
      <c r="BS1335">
        <v>21.720873305765334</v>
      </c>
      <c r="BT1335">
        <v>21.774240769010596</v>
      </c>
      <c r="BU1335">
        <v>21.793294596282259</v>
      </c>
      <c r="BV1335">
        <v>21.839912437200802</v>
      </c>
      <c r="BW1335">
        <v>21.496040795256999</v>
      </c>
      <c r="BX1335">
        <v>21.549998380409136</v>
      </c>
      <c r="BY1335">
        <v>21.628779835349466</v>
      </c>
      <c r="BZ1335">
        <v>21.812636110638987</v>
      </c>
      <c r="CA1335">
        <v>21.905712591133145</v>
      </c>
      <c r="CB1335">
        <v>21.89704826067933</v>
      </c>
      <c r="CC1335">
        <v>21.860764984479808</v>
      </c>
      <c r="CD1335">
        <v>21.92344967433668</v>
      </c>
      <c r="CE1335">
        <v>21.943928234610098</v>
      </c>
      <c r="CF1335">
        <v>21.976295916943432</v>
      </c>
      <c r="CG1335">
        <v>22.015866336020263</v>
      </c>
      <c r="CH1335">
        <v>22.079604929762283</v>
      </c>
      <c r="CI1335">
        <v>22.126849348623868</v>
      </c>
      <c r="CJ1335">
        <v>22.195571386481991</v>
      </c>
      <c r="CK1335">
        <v>22.272435956269515</v>
      </c>
      <c r="CL1335">
        <v>22.3185748534694</v>
      </c>
      <c r="CM1335">
        <v>22.403956646495228</v>
      </c>
      <c r="CN1335">
        <v>22.51097067680028</v>
      </c>
      <c r="CO1335">
        <v>22.517267858828379</v>
      </c>
      <c r="CP1335">
        <v>22.522874633127902</v>
      </c>
      <c r="CQ1335">
        <v>22.332331198576657</v>
      </c>
      <c r="CR1335">
        <v>22.362479306495437</v>
      </c>
      <c r="CS1335">
        <v>22.379528861112181</v>
      </c>
      <c r="CT1335">
        <v>22.410204544846906</v>
      </c>
      <c r="CU1335">
        <v>22.475377430342554</v>
      </c>
      <c r="CV1335">
        <v>22.520902008745043</v>
      </c>
      <c r="CW1335">
        <v>22.519969417812057</v>
      </c>
      <c r="CX1335">
        <f>AVERAGE(pipe_data__2[[#This Row],[u1,]:[u101]])</f>
        <v>22.260679172344048</v>
      </c>
      <c r="CY1335">
        <v>22.260679172344048</v>
      </c>
      <c r="CZ1335" s="16">
        <v>22.498809371922899</v>
      </c>
      <c r="DA1335" s="19"/>
    </row>
    <row r="1336" spans="1:105" x14ac:dyDescent="0.25">
      <c r="A1336">
        <v>0.33466733366683332</v>
      </c>
      <c r="B1336">
        <v>22.328826336324759</v>
      </c>
      <c r="C1336">
        <v>22.197426184507595</v>
      </c>
      <c r="D1336">
        <v>22.251854432111472</v>
      </c>
      <c r="E1336">
        <v>22.266335197009948</v>
      </c>
      <c r="F1336">
        <v>22.278798360905132</v>
      </c>
      <c r="G1336">
        <v>22.296826023389912</v>
      </c>
      <c r="H1336">
        <v>22.328854577289494</v>
      </c>
      <c r="I1336">
        <v>22.435303410510016</v>
      </c>
      <c r="J1336">
        <v>22.512081406734755</v>
      </c>
      <c r="K1336">
        <v>22.552900680763454</v>
      </c>
      <c r="L1336">
        <v>22.647596590052871</v>
      </c>
      <c r="M1336">
        <v>22.676498859803306</v>
      </c>
      <c r="N1336">
        <v>22.684861381212226</v>
      </c>
      <c r="O1336">
        <v>22.704919050685369</v>
      </c>
      <c r="P1336">
        <v>22.705663375342059</v>
      </c>
      <c r="Q1336">
        <v>22.706349346513004</v>
      </c>
      <c r="R1336">
        <v>22.723133901050115</v>
      </c>
      <c r="S1336">
        <v>22.754585291207327</v>
      </c>
      <c r="T1336">
        <v>22.779617489970303</v>
      </c>
      <c r="U1336">
        <v>22.776496761571511</v>
      </c>
      <c r="V1336">
        <v>22.74970272850587</v>
      </c>
      <c r="W1336">
        <v>22.811288787016974</v>
      </c>
      <c r="X1336">
        <v>22.821051244390492</v>
      </c>
      <c r="Y1336">
        <v>22.747715832687859</v>
      </c>
      <c r="Z1336">
        <v>22.637923474280566</v>
      </c>
      <c r="AA1336">
        <v>22.613991560971147</v>
      </c>
      <c r="AB1336">
        <v>22.575096297624995</v>
      </c>
      <c r="AC1336">
        <v>22.507019310988444</v>
      </c>
      <c r="AD1336">
        <v>22.44869570320817</v>
      </c>
      <c r="AE1336">
        <v>22.384045814829303</v>
      </c>
      <c r="AF1336">
        <v>22.299247307082641</v>
      </c>
      <c r="AG1336">
        <v>22.276284301020535</v>
      </c>
      <c r="AH1336">
        <v>22.308718737908446</v>
      </c>
      <c r="AI1336">
        <v>22.404351513031877</v>
      </c>
      <c r="AJ1336">
        <v>22.398151739617283</v>
      </c>
      <c r="AK1336">
        <v>22.417235458238903</v>
      </c>
      <c r="AL1336">
        <v>22.486984882563732</v>
      </c>
      <c r="AM1336">
        <v>22.326717190448754</v>
      </c>
      <c r="AN1336">
        <v>22.461514421497121</v>
      </c>
      <c r="AO1336">
        <v>22.484376281173954</v>
      </c>
      <c r="AP1336">
        <v>22.486400120390087</v>
      </c>
      <c r="AQ1336">
        <v>22.502594564078802</v>
      </c>
      <c r="AR1336">
        <v>22.379343112568247</v>
      </c>
      <c r="AS1336">
        <v>22.371403454531944</v>
      </c>
      <c r="AT1336">
        <v>22.387915881003327</v>
      </c>
      <c r="AU1336">
        <v>22.456077553468635</v>
      </c>
      <c r="AV1336">
        <v>22.371414696351703</v>
      </c>
      <c r="AW1336">
        <v>22.217632973397517</v>
      </c>
      <c r="AX1336">
        <v>21.982284157196684</v>
      </c>
      <c r="AY1336">
        <v>21.974651238659405</v>
      </c>
      <c r="AZ1336">
        <v>21.977880597147706</v>
      </c>
      <c r="BA1336">
        <v>21.99156239242852</v>
      </c>
      <c r="BB1336">
        <v>22.038744374676465</v>
      </c>
      <c r="BC1336">
        <v>22.047359162545174</v>
      </c>
      <c r="BD1336">
        <v>22.075783423302024</v>
      </c>
      <c r="BE1336">
        <v>21.728451449564083</v>
      </c>
      <c r="BF1336">
        <v>21.840115307014806</v>
      </c>
      <c r="BG1336">
        <v>21.88554286199691</v>
      </c>
      <c r="BH1336">
        <v>21.956180325906399</v>
      </c>
      <c r="BI1336">
        <v>21.988948747570007</v>
      </c>
      <c r="BJ1336">
        <v>22.029205838990659</v>
      </c>
      <c r="BK1336">
        <v>22.032940571875084</v>
      </c>
      <c r="BL1336">
        <v>22.048434800920475</v>
      </c>
      <c r="BM1336">
        <v>22.08703816236125</v>
      </c>
      <c r="BN1336">
        <v>22.18086604414577</v>
      </c>
      <c r="BO1336">
        <v>21.803240576291586</v>
      </c>
      <c r="BP1336">
        <v>21.714256882287959</v>
      </c>
      <c r="BQ1336">
        <v>21.69605850786289</v>
      </c>
      <c r="BR1336">
        <v>21.694187499559089</v>
      </c>
      <c r="BS1336">
        <v>21.717609859080721</v>
      </c>
      <c r="BT1336">
        <v>21.771619799056921</v>
      </c>
      <c r="BU1336">
        <v>21.790714502217082</v>
      </c>
      <c r="BV1336">
        <v>21.837107361303261</v>
      </c>
      <c r="BW1336">
        <v>21.437258579350473</v>
      </c>
      <c r="BX1336">
        <v>21.545301345152193</v>
      </c>
      <c r="BY1336">
        <v>21.625347464089735</v>
      </c>
      <c r="BZ1336">
        <v>21.810171256227346</v>
      </c>
      <c r="CA1336">
        <v>21.90296869779311</v>
      </c>
      <c r="CB1336">
        <v>21.894057847618964</v>
      </c>
      <c r="CC1336">
        <v>21.85772140409534</v>
      </c>
      <c r="CD1336">
        <v>21.920613645608739</v>
      </c>
      <c r="CE1336">
        <v>21.940373263422725</v>
      </c>
      <c r="CF1336">
        <v>21.97337675196006</v>
      </c>
      <c r="CG1336">
        <v>22.013361853706623</v>
      </c>
      <c r="CH1336">
        <v>22.077307231025024</v>
      </c>
      <c r="CI1336">
        <v>22.124740124287566</v>
      </c>
      <c r="CJ1336">
        <v>22.193494210216247</v>
      </c>
      <c r="CK1336">
        <v>22.270537414949242</v>
      </c>
      <c r="CL1336">
        <v>22.31682031381829</v>
      </c>
      <c r="CM1336">
        <v>22.402519823724798</v>
      </c>
      <c r="CN1336">
        <v>22.509317904328057</v>
      </c>
      <c r="CO1336">
        <v>22.514422456329598</v>
      </c>
      <c r="CP1336">
        <v>22.520439321219438</v>
      </c>
      <c r="CQ1336">
        <v>22.334166881336245</v>
      </c>
      <c r="CR1336">
        <v>22.359849524764623</v>
      </c>
      <c r="CS1336">
        <v>22.376640853338088</v>
      </c>
      <c r="CT1336">
        <v>22.407548467904331</v>
      </c>
      <c r="CU1336">
        <v>22.472775827922526</v>
      </c>
      <c r="CV1336">
        <v>22.518300269411004</v>
      </c>
      <c r="CW1336">
        <v>22.517406468744483</v>
      </c>
      <c r="CX1336">
        <f>AVERAGE(pipe_data__2[[#This Row],[u1,]:[u101]])</f>
        <v>22.25669447246138</v>
      </c>
      <c r="CY1336">
        <v>22.25669447246138</v>
      </c>
      <c r="CZ1336" s="17">
        <v>22.495973392701252</v>
      </c>
      <c r="DA1336" s="18"/>
    </row>
    <row r="1337" spans="1:105" x14ac:dyDescent="0.25">
      <c r="A1337">
        <v>0.33566783391695831</v>
      </c>
      <c r="B1337">
        <v>22.324980941330857</v>
      </c>
      <c r="C1337">
        <v>22.191804825273611</v>
      </c>
      <c r="D1337">
        <v>22.248618695984991</v>
      </c>
      <c r="E1337">
        <v>22.262917337960488</v>
      </c>
      <c r="F1337">
        <v>22.275374743433407</v>
      </c>
      <c r="G1337">
        <v>22.293590992025624</v>
      </c>
      <c r="H1337">
        <v>22.32465773645399</v>
      </c>
      <c r="I1337">
        <v>22.431710401817668</v>
      </c>
      <c r="J1337">
        <v>22.509215002361685</v>
      </c>
      <c r="K1337">
        <v>22.550120778843404</v>
      </c>
      <c r="L1337">
        <v>22.644934973101179</v>
      </c>
      <c r="M1337">
        <v>22.673910153933715</v>
      </c>
      <c r="N1337">
        <v>22.682021429361026</v>
      </c>
      <c r="O1337">
        <v>22.701928895301005</v>
      </c>
      <c r="P1337">
        <v>22.702655978285868</v>
      </c>
      <c r="Q1337">
        <v>22.703125380660762</v>
      </c>
      <c r="R1337">
        <v>22.720060583991259</v>
      </c>
      <c r="S1337">
        <v>22.751195150805877</v>
      </c>
      <c r="T1337">
        <v>22.776579873212203</v>
      </c>
      <c r="U1337">
        <v>22.773320127814003</v>
      </c>
      <c r="V1337">
        <v>22.746501468100046</v>
      </c>
      <c r="W1337">
        <v>22.808897593924005</v>
      </c>
      <c r="X1337">
        <v>22.818472723004959</v>
      </c>
      <c r="Y1337">
        <v>22.743461057703264</v>
      </c>
      <c r="Z1337">
        <v>22.634145745947947</v>
      </c>
      <c r="AA1337">
        <v>22.609427694338059</v>
      </c>
      <c r="AB1337">
        <v>22.570167198386219</v>
      </c>
      <c r="AC1337">
        <v>22.501877374816335</v>
      </c>
      <c r="AD1337">
        <v>22.443958752465697</v>
      </c>
      <c r="AE1337">
        <v>22.379158490881704</v>
      </c>
      <c r="AF1337">
        <v>22.294167040872647</v>
      </c>
      <c r="AG1337">
        <v>22.271717201020138</v>
      </c>
      <c r="AH1337">
        <v>22.305051359564224</v>
      </c>
      <c r="AI1337">
        <v>22.400890207426276</v>
      </c>
      <c r="AJ1337">
        <v>22.394770688902398</v>
      </c>
      <c r="AK1337">
        <v>22.414297711409269</v>
      </c>
      <c r="AL1337">
        <v>22.484222891373861</v>
      </c>
      <c r="AM1337">
        <v>22.321761880309747</v>
      </c>
      <c r="AN1337">
        <v>22.459100176643535</v>
      </c>
      <c r="AO1337">
        <v>22.482002877403751</v>
      </c>
      <c r="AP1337">
        <v>22.484009574958908</v>
      </c>
      <c r="AQ1337">
        <v>22.50021782211266</v>
      </c>
      <c r="AR1337">
        <v>22.375557098989905</v>
      </c>
      <c r="AS1337">
        <v>22.368262934885664</v>
      </c>
      <c r="AT1337">
        <v>22.384506757487642</v>
      </c>
      <c r="AU1337">
        <v>22.451663695094343</v>
      </c>
      <c r="AV1337">
        <v>22.365497953155952</v>
      </c>
      <c r="AW1337">
        <v>22.207404156224335</v>
      </c>
      <c r="AX1337">
        <v>21.976047000629009</v>
      </c>
      <c r="AY1337">
        <v>21.96985554362336</v>
      </c>
      <c r="AZ1337">
        <v>21.973551034326331</v>
      </c>
      <c r="BA1337">
        <v>21.987532723130911</v>
      </c>
      <c r="BB1337">
        <v>22.035104126465036</v>
      </c>
      <c r="BC1337">
        <v>22.043944741606524</v>
      </c>
      <c r="BD1337">
        <v>22.072525949943369</v>
      </c>
      <c r="BE1337">
        <v>21.721778038252221</v>
      </c>
      <c r="BF1337">
        <v>21.836427439646293</v>
      </c>
      <c r="BG1337">
        <v>21.882364720197941</v>
      </c>
      <c r="BH1337">
        <v>21.953248147732751</v>
      </c>
      <c r="BI1337">
        <v>21.986211960321491</v>
      </c>
      <c r="BJ1337">
        <v>22.026654244223717</v>
      </c>
      <c r="BK1337">
        <v>22.030437911397581</v>
      </c>
      <c r="BL1337">
        <v>22.04577981082873</v>
      </c>
      <c r="BM1337">
        <v>22.084776139545909</v>
      </c>
      <c r="BN1337">
        <v>22.17904245388155</v>
      </c>
      <c r="BO1337">
        <v>21.794966822996305</v>
      </c>
      <c r="BP1337">
        <v>21.705524784481256</v>
      </c>
      <c r="BQ1337">
        <v>21.690009172227963</v>
      </c>
      <c r="BR1337">
        <v>21.690179494066843</v>
      </c>
      <c r="BS1337">
        <v>21.714346412396107</v>
      </c>
      <c r="BT1337">
        <v>21.76899882910325</v>
      </c>
      <c r="BU1337">
        <v>21.788134408151905</v>
      </c>
      <c r="BV1337">
        <v>21.83430228540572</v>
      </c>
      <c r="BW1337">
        <v>21.378476363443944</v>
      </c>
      <c r="BX1337">
        <v>21.540604309895254</v>
      </c>
      <c r="BY1337">
        <v>21.621915092830005</v>
      </c>
      <c r="BZ1337">
        <v>21.8077064018157</v>
      </c>
      <c r="CA1337">
        <v>21.89961489069562</v>
      </c>
      <c r="CB1337">
        <v>21.891067434558593</v>
      </c>
      <c r="CC1337">
        <v>21.854677823710873</v>
      </c>
      <c r="CD1337">
        <v>21.917777616880798</v>
      </c>
      <c r="CE1337">
        <v>21.936818292235348</v>
      </c>
      <c r="CF1337">
        <v>21.970457586976689</v>
      </c>
      <c r="CG1337">
        <v>22.01085737139298</v>
      </c>
      <c r="CH1337">
        <v>22.075009532287762</v>
      </c>
      <c r="CI1337">
        <v>22.122630899951265</v>
      </c>
      <c r="CJ1337">
        <v>22.191417033950508</v>
      </c>
      <c r="CK1337">
        <v>22.268638873628973</v>
      </c>
      <c r="CL1337">
        <v>22.315065774167184</v>
      </c>
      <c r="CM1337">
        <v>22.401083000954365</v>
      </c>
      <c r="CN1337">
        <v>22.507665131855838</v>
      </c>
      <c r="CO1337">
        <v>22.511577053830813</v>
      </c>
      <c r="CP1337">
        <v>22.518004009310975</v>
      </c>
      <c r="CQ1337">
        <v>22.335275666334585</v>
      </c>
      <c r="CR1337">
        <v>22.357219743033813</v>
      </c>
      <c r="CS1337">
        <v>22.373752845563999</v>
      </c>
      <c r="CT1337">
        <v>22.404892390961759</v>
      </c>
      <c r="CU1337">
        <v>22.470174225502497</v>
      </c>
      <c r="CV1337">
        <v>22.515698530076968</v>
      </c>
      <c r="CW1337">
        <v>22.514843519676909</v>
      </c>
      <c r="CX1337">
        <f>AVERAGE(pipe_data__2[[#This Row],[u1,]:[u101]])</f>
        <v>22.252685597394624</v>
      </c>
      <c r="CY1337">
        <v>22.252685597394624</v>
      </c>
      <c r="CZ1337" s="16">
        <v>22.493098666508132</v>
      </c>
      <c r="DA1337" s="19"/>
    </row>
    <row r="1338" spans="1:105" x14ac:dyDescent="0.25">
      <c r="A1338">
        <v>0.33666833416708353</v>
      </c>
      <c r="B1338">
        <v>22.321135546336951</v>
      </c>
      <c r="C1338">
        <v>22.186183466039626</v>
      </c>
      <c r="D1338">
        <v>22.245382959858507</v>
      </c>
      <c r="E1338">
        <v>22.259499478911025</v>
      </c>
      <c r="F1338">
        <v>22.271951125961682</v>
      </c>
      <c r="G1338">
        <v>22.290264830401327</v>
      </c>
      <c r="H1338">
        <v>22.320460895618481</v>
      </c>
      <c r="I1338">
        <v>22.428117393125319</v>
      </c>
      <c r="J1338">
        <v>22.506348597988612</v>
      </c>
      <c r="K1338">
        <v>22.547340876923357</v>
      </c>
      <c r="L1338">
        <v>22.642273356149488</v>
      </c>
      <c r="M1338">
        <v>22.671321448064123</v>
      </c>
      <c r="N1338">
        <v>22.679181477509822</v>
      </c>
      <c r="O1338">
        <v>22.698938739916642</v>
      </c>
      <c r="P1338">
        <v>22.699648581229674</v>
      </c>
      <c r="Q1338">
        <v>22.699901414808515</v>
      </c>
      <c r="R1338">
        <v>22.716987266932399</v>
      </c>
      <c r="S1338">
        <v>22.747805010404427</v>
      </c>
      <c r="T1338">
        <v>22.773542256454103</v>
      </c>
      <c r="U1338">
        <v>22.770143494056491</v>
      </c>
      <c r="V1338">
        <v>22.743300207694219</v>
      </c>
      <c r="W1338">
        <v>22.806506400831037</v>
      </c>
      <c r="X1338">
        <v>22.815894201619429</v>
      </c>
      <c r="Y1338">
        <v>22.739206282718666</v>
      </c>
      <c r="Z1338">
        <v>22.630368017615329</v>
      </c>
      <c r="AA1338">
        <v>22.604863827704971</v>
      </c>
      <c r="AB1338">
        <v>22.565238099147443</v>
      </c>
      <c r="AC1338">
        <v>22.496735438644222</v>
      </c>
      <c r="AD1338">
        <v>22.439221801723221</v>
      </c>
      <c r="AE1338">
        <v>22.374271166934101</v>
      </c>
      <c r="AF1338">
        <v>22.289086774662653</v>
      </c>
      <c r="AG1338">
        <v>22.267150101019741</v>
      </c>
      <c r="AH1338">
        <v>22.3011314972957</v>
      </c>
      <c r="AI1338">
        <v>22.397428901820671</v>
      </c>
      <c r="AJ1338">
        <v>22.391389638187512</v>
      </c>
      <c r="AK1338">
        <v>22.411359964579638</v>
      </c>
      <c r="AL1338">
        <v>22.48146090018399</v>
      </c>
      <c r="AM1338">
        <v>22.316806570170737</v>
      </c>
      <c r="AN1338">
        <v>22.456685931789949</v>
      </c>
      <c r="AO1338">
        <v>22.479509891707583</v>
      </c>
      <c r="AP1338">
        <v>22.481619029527732</v>
      </c>
      <c r="AQ1338">
        <v>22.497841080146515</v>
      </c>
      <c r="AR1338">
        <v>22.371771085411559</v>
      </c>
      <c r="AS1338">
        <v>22.36512241523938</v>
      </c>
      <c r="AT1338">
        <v>22.381097633971958</v>
      </c>
      <c r="AU1338">
        <v>22.447249836720054</v>
      </c>
      <c r="AV1338">
        <v>22.359581209960201</v>
      </c>
      <c r="AW1338">
        <v>22.197175339051149</v>
      </c>
      <c r="AX1338">
        <v>21.969809844061331</v>
      </c>
      <c r="AY1338">
        <v>21.965059848587309</v>
      </c>
      <c r="AZ1338">
        <v>21.969221471504952</v>
      </c>
      <c r="BA1338">
        <v>21.983503053833306</v>
      </c>
      <c r="BB1338">
        <v>22.031463878253611</v>
      </c>
      <c r="BC1338">
        <v>22.040530320667873</v>
      </c>
      <c r="BD1338">
        <v>22.069268476584714</v>
      </c>
      <c r="BE1338">
        <v>21.715104626940356</v>
      </c>
      <c r="BF1338">
        <v>21.83274352957099</v>
      </c>
      <c r="BG1338">
        <v>21.879186578398972</v>
      </c>
      <c r="BH1338">
        <v>21.950315969559103</v>
      </c>
      <c r="BI1338">
        <v>21.983475173072975</v>
      </c>
      <c r="BJ1338">
        <v>22.024102649456772</v>
      </c>
      <c r="BK1338">
        <v>22.027935250920081</v>
      </c>
      <c r="BL1338">
        <v>22.043124820736985</v>
      </c>
      <c r="BM1338">
        <v>22.082514116730565</v>
      </c>
      <c r="BN1338">
        <v>22.17721886361733</v>
      </c>
      <c r="BO1338">
        <v>21.78669306970102</v>
      </c>
      <c r="BP1338">
        <v>21.696792686674552</v>
      </c>
      <c r="BQ1338">
        <v>21.683959836593036</v>
      </c>
      <c r="BR1338">
        <v>21.686171488574598</v>
      </c>
      <c r="BS1338">
        <v>21.711082965711494</v>
      </c>
      <c r="BT1338">
        <v>21.766377859149575</v>
      </c>
      <c r="BU1338">
        <v>21.785554314086728</v>
      </c>
      <c r="BV1338">
        <v>21.831497209508175</v>
      </c>
      <c r="BW1338">
        <v>21.319694147537405</v>
      </c>
      <c r="BX1338">
        <v>21.535907274638316</v>
      </c>
      <c r="BY1338">
        <v>21.618482721570274</v>
      </c>
      <c r="BZ1338">
        <v>21.805241547404055</v>
      </c>
      <c r="CA1338">
        <v>21.896261083598134</v>
      </c>
      <c r="CB1338">
        <v>21.888077021498226</v>
      </c>
      <c r="CC1338">
        <v>21.851634243326401</v>
      </c>
      <c r="CD1338">
        <v>21.914941588152857</v>
      </c>
      <c r="CE1338">
        <v>21.933263321047971</v>
      </c>
      <c r="CF1338">
        <v>21.967538421993314</v>
      </c>
      <c r="CG1338">
        <v>22.00835288907934</v>
      </c>
      <c r="CH1338">
        <v>22.072711833550503</v>
      </c>
      <c r="CI1338">
        <v>22.120521675614963</v>
      </c>
      <c r="CJ1338">
        <v>22.189339857684764</v>
      </c>
      <c r="CK1338">
        <v>22.2667403323087</v>
      </c>
      <c r="CL1338">
        <v>22.313311234516075</v>
      </c>
      <c r="CM1338">
        <v>22.399646178183936</v>
      </c>
      <c r="CN1338">
        <v>22.506012359383615</v>
      </c>
      <c r="CO1338">
        <v>22.508731651332027</v>
      </c>
      <c r="CP1338">
        <v>22.515568697402507</v>
      </c>
      <c r="CQ1338">
        <v>22.335685017097418</v>
      </c>
      <c r="CR1338">
        <v>22.354589961302999</v>
      </c>
      <c r="CS1338">
        <v>22.370864837789906</v>
      </c>
      <c r="CT1338">
        <v>22.402236314019184</v>
      </c>
      <c r="CU1338">
        <v>22.467572623082468</v>
      </c>
      <c r="CV1338">
        <v>22.513096790742928</v>
      </c>
      <c r="CW1338">
        <v>22.512280570609335</v>
      </c>
      <c r="CX1338">
        <f>AVERAGE(pipe_data__2[[#This Row],[u1,]:[u101]])</f>
        <v>22.248665135597342</v>
      </c>
      <c r="CY1338">
        <v>22.248665135597342</v>
      </c>
      <c r="CZ1338" s="17">
        <v>22.490207028788031</v>
      </c>
      <c r="DA1338" s="18"/>
    </row>
    <row r="1339" spans="1:105" x14ac:dyDescent="0.25">
      <c r="A1339">
        <v>0.33766883441720852</v>
      </c>
      <c r="B1339">
        <v>22.317290151343048</v>
      </c>
      <c r="C1339">
        <v>22.180562106805642</v>
      </c>
      <c r="D1339">
        <v>22.242147223732026</v>
      </c>
      <c r="E1339">
        <v>22.256081619861561</v>
      </c>
      <c r="F1339">
        <v>22.268527508489957</v>
      </c>
      <c r="G1339">
        <v>22.286938668777033</v>
      </c>
      <c r="H1339">
        <v>22.316264054782977</v>
      </c>
      <c r="I1339">
        <v>22.424524384432971</v>
      </c>
      <c r="J1339">
        <v>22.503482193615543</v>
      </c>
      <c r="K1339">
        <v>22.544560975003307</v>
      </c>
      <c r="L1339">
        <v>22.639611739197793</v>
      </c>
      <c r="M1339">
        <v>22.668732742194532</v>
      </c>
      <c r="N1339">
        <v>22.676341525658618</v>
      </c>
      <c r="O1339">
        <v>22.695948584532282</v>
      </c>
      <c r="P1339">
        <v>22.696641184173483</v>
      </c>
      <c r="Q1339">
        <v>22.696677448956272</v>
      </c>
      <c r="R1339">
        <v>22.71391394987354</v>
      </c>
      <c r="S1339">
        <v>22.744414870002977</v>
      </c>
      <c r="T1339">
        <v>22.770504639696004</v>
      </c>
      <c r="U1339">
        <v>22.766966860298979</v>
      </c>
      <c r="V1339">
        <v>22.740098947288395</v>
      </c>
      <c r="W1339">
        <v>22.804115207738068</v>
      </c>
      <c r="X1339">
        <v>22.813315680233895</v>
      </c>
      <c r="Y1339">
        <v>22.73495150773407</v>
      </c>
      <c r="Z1339">
        <v>22.625191867386572</v>
      </c>
      <c r="AA1339">
        <v>22.600299961071883</v>
      </c>
      <c r="AB1339">
        <v>22.560308999908667</v>
      </c>
      <c r="AC1339">
        <v>22.49159350247211</v>
      </c>
      <c r="AD1339">
        <v>22.434484850980745</v>
      </c>
      <c r="AE1339">
        <v>22.369383842986501</v>
      </c>
      <c r="AF1339">
        <v>22.284006508452659</v>
      </c>
      <c r="AG1339">
        <v>22.262583001019344</v>
      </c>
      <c r="AH1339">
        <v>22.296965487731768</v>
      </c>
      <c r="AI1339">
        <v>22.39396759621507</v>
      </c>
      <c r="AJ1339">
        <v>22.38800858747263</v>
      </c>
      <c r="AK1339">
        <v>22.408422217750008</v>
      </c>
      <c r="AL1339">
        <v>22.478698908994119</v>
      </c>
      <c r="AM1339">
        <v>22.31185126003173</v>
      </c>
      <c r="AN1339">
        <v>22.454271686936362</v>
      </c>
      <c r="AO1339">
        <v>22.476815973611636</v>
      </c>
      <c r="AP1339">
        <v>22.479228484096552</v>
      </c>
      <c r="AQ1339">
        <v>22.495464338180369</v>
      </c>
      <c r="AR1339">
        <v>22.367985071833218</v>
      </c>
      <c r="AS1339">
        <v>22.361700396957769</v>
      </c>
      <c r="AT1339">
        <v>22.377688510456274</v>
      </c>
      <c r="AU1339">
        <v>22.442835978345766</v>
      </c>
      <c r="AV1339">
        <v>22.35366446676445</v>
      </c>
      <c r="AW1339">
        <v>22.186946521877964</v>
      </c>
      <c r="AX1339">
        <v>21.963572687493656</v>
      </c>
      <c r="AY1339">
        <v>21.960264153551261</v>
      </c>
      <c r="AZ1339">
        <v>21.964807309858635</v>
      </c>
      <c r="BA1339">
        <v>21.979473384535702</v>
      </c>
      <c r="BB1339">
        <v>22.027823630042182</v>
      </c>
      <c r="BC1339">
        <v>22.037115899729223</v>
      </c>
      <c r="BD1339">
        <v>22.066011003226059</v>
      </c>
      <c r="BE1339">
        <v>21.70843121562849</v>
      </c>
      <c r="BF1339">
        <v>21.829059619495691</v>
      </c>
      <c r="BG1339">
        <v>21.876008436600003</v>
      </c>
      <c r="BH1339">
        <v>21.947383791385455</v>
      </c>
      <c r="BI1339">
        <v>21.980738385824459</v>
      </c>
      <c r="BJ1339">
        <v>22.02155105468983</v>
      </c>
      <c r="BK1339">
        <v>22.025432590442577</v>
      </c>
      <c r="BL1339">
        <v>22.040469830645236</v>
      </c>
      <c r="BM1339">
        <v>22.080252093915224</v>
      </c>
      <c r="BN1339">
        <v>22.175395273353107</v>
      </c>
      <c r="BO1339">
        <v>21.778419316405738</v>
      </c>
      <c r="BP1339">
        <v>21.688060588867849</v>
      </c>
      <c r="BQ1339">
        <v>21.677910500958109</v>
      </c>
      <c r="BR1339">
        <v>21.682163483082356</v>
      </c>
      <c r="BS1339">
        <v>21.707819519026881</v>
      </c>
      <c r="BT1339">
        <v>21.7637568891959</v>
      </c>
      <c r="BU1339">
        <v>21.782974220021547</v>
      </c>
      <c r="BV1339">
        <v>21.828692133610634</v>
      </c>
      <c r="BW1339">
        <v>21.260911931630879</v>
      </c>
      <c r="BX1339">
        <v>21.531210239381373</v>
      </c>
      <c r="BY1339">
        <v>21.615050350310543</v>
      </c>
      <c r="BZ1339">
        <v>21.80277669299241</v>
      </c>
      <c r="CA1339">
        <v>21.892907276500644</v>
      </c>
      <c r="CB1339">
        <v>21.885086608437859</v>
      </c>
      <c r="CC1339">
        <v>21.848590662941934</v>
      </c>
      <c r="CD1339">
        <v>21.912105559424919</v>
      </c>
      <c r="CE1339">
        <v>21.929708349860597</v>
      </c>
      <c r="CF1339">
        <v>21.964619257009943</v>
      </c>
      <c r="CG1339">
        <v>22.005848406765697</v>
      </c>
      <c r="CH1339">
        <v>22.070414134813241</v>
      </c>
      <c r="CI1339">
        <v>22.118412451278662</v>
      </c>
      <c r="CJ1339">
        <v>22.187262681419021</v>
      </c>
      <c r="CK1339">
        <v>22.264841790988431</v>
      </c>
      <c r="CL1339">
        <v>22.311556694864969</v>
      </c>
      <c r="CM1339">
        <v>22.398209355413503</v>
      </c>
      <c r="CN1339">
        <v>22.504359586911395</v>
      </c>
      <c r="CO1339">
        <v>22.505886248833246</v>
      </c>
      <c r="CP1339">
        <v>22.513133385494044</v>
      </c>
      <c r="CQ1339">
        <v>22.336094367860252</v>
      </c>
      <c r="CR1339">
        <v>22.351960179572185</v>
      </c>
      <c r="CS1339">
        <v>22.367976830015817</v>
      </c>
      <c r="CT1339">
        <v>22.399580237076613</v>
      </c>
      <c r="CU1339">
        <v>22.464971020662439</v>
      </c>
      <c r="CV1339">
        <v>22.510495051408888</v>
      </c>
      <c r="CW1339">
        <v>22.50971762154176</v>
      </c>
      <c r="CX1339">
        <f>AVERAGE(pipe_data__2[[#This Row],[u1,]:[u101]])</f>
        <v>22.244622557809535</v>
      </c>
      <c r="CY1339">
        <v>22.244622557809535</v>
      </c>
      <c r="CZ1339" s="16">
        <v>22.487328827772252</v>
      </c>
      <c r="DA1339" s="19"/>
    </row>
    <row r="1340" spans="1:105" x14ac:dyDescent="0.25">
      <c r="A1340">
        <v>0.33866933466733351</v>
      </c>
      <c r="B1340">
        <v>22.313444756349142</v>
      </c>
      <c r="C1340">
        <v>22.174940747571657</v>
      </c>
      <c r="D1340">
        <v>22.238911487605545</v>
      </c>
      <c r="E1340">
        <v>22.252663760812098</v>
      </c>
      <c r="F1340">
        <v>22.265103891018232</v>
      </c>
      <c r="G1340">
        <v>22.283612507152739</v>
      </c>
      <c r="H1340">
        <v>22.312067213947476</v>
      </c>
      <c r="I1340">
        <v>22.420931375740622</v>
      </c>
      <c r="J1340">
        <v>22.500615789242474</v>
      </c>
      <c r="K1340">
        <v>22.541781073083261</v>
      </c>
      <c r="L1340">
        <v>22.636950122246102</v>
      </c>
      <c r="M1340">
        <v>22.66614403632494</v>
      </c>
      <c r="N1340">
        <v>22.673501573807414</v>
      </c>
      <c r="O1340">
        <v>22.692958429147918</v>
      </c>
      <c r="P1340">
        <v>22.693633787117289</v>
      </c>
      <c r="Q1340">
        <v>22.69345348310403</v>
      </c>
      <c r="R1340">
        <v>22.710840632814683</v>
      </c>
      <c r="S1340">
        <v>22.741024729601527</v>
      </c>
      <c r="T1340">
        <v>22.767467022937904</v>
      </c>
      <c r="U1340">
        <v>22.763790226541467</v>
      </c>
      <c r="V1340">
        <v>22.736897686882568</v>
      </c>
      <c r="W1340">
        <v>22.801724014645099</v>
      </c>
      <c r="X1340">
        <v>22.810737158848362</v>
      </c>
      <c r="Y1340">
        <v>22.730696732749475</v>
      </c>
      <c r="Z1340">
        <v>22.619852370083844</v>
      </c>
      <c r="AA1340">
        <v>22.595736094438795</v>
      </c>
      <c r="AB1340">
        <v>22.555379900669891</v>
      </c>
      <c r="AC1340">
        <v>22.486451566300001</v>
      </c>
      <c r="AD1340">
        <v>22.429747900238269</v>
      </c>
      <c r="AE1340">
        <v>22.364496519038902</v>
      </c>
      <c r="AF1340">
        <v>22.278926242242665</v>
      </c>
      <c r="AG1340">
        <v>22.258015901018947</v>
      </c>
      <c r="AH1340">
        <v>22.29279947816784</v>
      </c>
      <c r="AI1340">
        <v>22.390506290609469</v>
      </c>
      <c r="AJ1340">
        <v>22.384627536757744</v>
      </c>
      <c r="AK1340">
        <v>22.405484470920378</v>
      </c>
      <c r="AL1340">
        <v>22.475936917804244</v>
      </c>
      <c r="AM1340">
        <v>22.30689594989272</v>
      </c>
      <c r="AN1340">
        <v>22.451857442082776</v>
      </c>
      <c r="AO1340">
        <v>22.474122055515689</v>
      </c>
      <c r="AP1340">
        <v>22.476837938665376</v>
      </c>
      <c r="AQ1340">
        <v>22.493087596214227</v>
      </c>
      <c r="AR1340">
        <v>22.364199058254872</v>
      </c>
      <c r="AS1340">
        <v>22.357722002608387</v>
      </c>
      <c r="AT1340">
        <v>22.374279386940586</v>
      </c>
      <c r="AU1340">
        <v>22.438422119971477</v>
      </c>
      <c r="AV1340">
        <v>22.347747723568698</v>
      </c>
      <c r="AW1340">
        <v>22.176717704704778</v>
      </c>
      <c r="AX1340">
        <v>21.957335530925977</v>
      </c>
      <c r="AY1340">
        <v>21.955468458515213</v>
      </c>
      <c r="AZ1340">
        <v>21.960240370770695</v>
      </c>
      <c r="BA1340">
        <v>21.975443715238097</v>
      </c>
      <c r="BB1340">
        <v>22.024183381830756</v>
      </c>
      <c r="BC1340">
        <v>22.033585117117248</v>
      </c>
      <c r="BD1340">
        <v>22.062753529867404</v>
      </c>
      <c r="BE1340">
        <v>21.701757804316628</v>
      </c>
      <c r="BF1340">
        <v>21.825375709420392</v>
      </c>
      <c r="BG1340">
        <v>21.872830294801037</v>
      </c>
      <c r="BH1340">
        <v>21.944451613211807</v>
      </c>
      <c r="BI1340">
        <v>21.978001598575943</v>
      </c>
      <c r="BJ1340">
        <v>22.018999459922888</v>
      </c>
      <c r="BK1340">
        <v>22.022929929965073</v>
      </c>
      <c r="BL1340">
        <v>22.037814840553491</v>
      </c>
      <c r="BM1340">
        <v>22.077990071099883</v>
      </c>
      <c r="BN1340">
        <v>22.173571683088888</v>
      </c>
      <c r="BO1340">
        <v>21.770145563110454</v>
      </c>
      <c r="BP1340">
        <v>21.679328491061145</v>
      </c>
      <c r="BQ1340">
        <v>21.671861165323183</v>
      </c>
      <c r="BR1340">
        <v>21.67815547759011</v>
      </c>
      <c r="BS1340">
        <v>21.704556072342267</v>
      </c>
      <c r="BT1340">
        <v>21.761135919242225</v>
      </c>
      <c r="BU1340">
        <v>21.78039412595637</v>
      </c>
      <c r="BV1340">
        <v>21.825887057713093</v>
      </c>
      <c r="BW1340">
        <v>21.20212971572435</v>
      </c>
      <c r="BX1340">
        <v>21.526513204124434</v>
      </c>
      <c r="BY1340">
        <v>21.611617979050813</v>
      </c>
      <c r="BZ1340">
        <v>21.800311838580768</v>
      </c>
      <c r="CA1340">
        <v>21.889553469403157</v>
      </c>
      <c r="CB1340">
        <v>21.882096195377489</v>
      </c>
      <c r="CC1340">
        <v>21.845547082557466</v>
      </c>
      <c r="CD1340">
        <v>21.908898007598506</v>
      </c>
      <c r="CE1340">
        <v>21.92615337867322</v>
      </c>
      <c r="CF1340">
        <v>21.961700092026572</v>
      </c>
      <c r="CG1340">
        <v>22.003343924452057</v>
      </c>
      <c r="CH1340">
        <v>22.068116436075982</v>
      </c>
      <c r="CI1340">
        <v>22.11630322694236</v>
      </c>
      <c r="CJ1340">
        <v>22.185185505153278</v>
      </c>
      <c r="CK1340">
        <v>22.262943249668158</v>
      </c>
      <c r="CL1340">
        <v>22.309802155213859</v>
      </c>
      <c r="CM1340">
        <v>22.39677253264307</v>
      </c>
      <c r="CN1340">
        <v>22.502706814439172</v>
      </c>
      <c r="CO1340">
        <v>22.503040846334461</v>
      </c>
      <c r="CP1340">
        <v>22.51069807358558</v>
      </c>
      <c r="CQ1340">
        <v>22.336503718623085</v>
      </c>
      <c r="CR1340">
        <v>22.349330397841374</v>
      </c>
      <c r="CS1340">
        <v>22.365088822241724</v>
      </c>
      <c r="CT1340">
        <v>22.396924160134038</v>
      </c>
      <c r="CU1340">
        <v>22.46236941824241</v>
      </c>
      <c r="CV1340">
        <v>22.507893312074849</v>
      </c>
      <c r="CW1340">
        <v>22.507154672474186</v>
      </c>
      <c r="CX1340">
        <f>AVERAGE(pipe_data__2[[#This Row],[u1,]:[u101]])</f>
        <v>22.240566376168189</v>
      </c>
      <c r="CY1340">
        <v>22.240566376168189</v>
      </c>
      <c r="CZ1340" s="17">
        <v>22.484450626756495</v>
      </c>
      <c r="DA1340" s="18"/>
    </row>
    <row r="1341" spans="1:105" x14ac:dyDescent="0.25">
      <c r="A1341">
        <v>0.33966983491745872</v>
      </c>
      <c r="B1341">
        <v>22.309599361355236</v>
      </c>
      <c r="C1341">
        <v>22.169319388337673</v>
      </c>
      <c r="D1341">
        <v>22.235675751479064</v>
      </c>
      <c r="E1341">
        <v>22.249245901762635</v>
      </c>
      <c r="F1341">
        <v>22.261680273546506</v>
      </c>
      <c r="G1341">
        <v>22.280286345528442</v>
      </c>
      <c r="H1341">
        <v>22.307870373111967</v>
      </c>
      <c r="I1341">
        <v>22.417338367048274</v>
      </c>
      <c r="J1341">
        <v>22.497749384869401</v>
      </c>
      <c r="K1341">
        <v>22.539001171163211</v>
      </c>
      <c r="L1341">
        <v>22.63428850529441</v>
      </c>
      <c r="M1341">
        <v>22.663555330455349</v>
      </c>
      <c r="N1341">
        <v>22.67066162195621</v>
      </c>
      <c r="O1341">
        <v>22.689968273763554</v>
      </c>
      <c r="P1341">
        <v>22.690626390061094</v>
      </c>
      <c r="Q1341">
        <v>22.690229517251787</v>
      </c>
      <c r="R1341">
        <v>22.707767315755824</v>
      </c>
      <c r="S1341">
        <v>22.737634589200077</v>
      </c>
      <c r="T1341">
        <v>22.764429406179804</v>
      </c>
      <c r="U1341">
        <v>22.760613592783955</v>
      </c>
      <c r="V1341">
        <v>22.733696426476744</v>
      </c>
      <c r="W1341">
        <v>22.799332821552131</v>
      </c>
      <c r="X1341">
        <v>22.808158637462828</v>
      </c>
      <c r="Y1341">
        <v>22.726441957764877</v>
      </c>
      <c r="Z1341">
        <v>22.614512872781116</v>
      </c>
      <c r="AA1341">
        <v>22.591172227805707</v>
      </c>
      <c r="AB1341">
        <v>22.550450801431115</v>
      </c>
      <c r="AC1341">
        <v>22.481309630127889</v>
      </c>
      <c r="AD1341">
        <v>22.425010949495793</v>
      </c>
      <c r="AE1341">
        <v>22.359609195091302</v>
      </c>
      <c r="AF1341">
        <v>22.273845976032671</v>
      </c>
      <c r="AG1341">
        <v>22.253448801018546</v>
      </c>
      <c r="AH1341">
        <v>22.288633468603908</v>
      </c>
      <c r="AI1341">
        <v>22.387044985003868</v>
      </c>
      <c r="AJ1341">
        <v>22.381246486042858</v>
      </c>
      <c r="AK1341">
        <v>22.402546724090744</v>
      </c>
      <c r="AL1341">
        <v>22.473174926614373</v>
      </c>
      <c r="AM1341">
        <v>22.301940639753713</v>
      </c>
      <c r="AN1341">
        <v>22.44944319722919</v>
      </c>
      <c r="AO1341">
        <v>22.471428137419743</v>
      </c>
      <c r="AP1341">
        <v>22.474447393234197</v>
      </c>
      <c r="AQ1341">
        <v>22.490710854248082</v>
      </c>
      <c r="AR1341">
        <v>22.36041304467653</v>
      </c>
      <c r="AS1341">
        <v>22.353743608259009</v>
      </c>
      <c r="AT1341">
        <v>22.370870263424901</v>
      </c>
      <c r="AU1341">
        <v>22.434008261597185</v>
      </c>
      <c r="AV1341">
        <v>22.341830980372947</v>
      </c>
      <c r="AW1341">
        <v>22.166488887531592</v>
      </c>
      <c r="AX1341">
        <v>21.951098374358299</v>
      </c>
      <c r="AY1341">
        <v>21.950672763479165</v>
      </c>
      <c r="AZ1341">
        <v>21.955673431682751</v>
      </c>
      <c r="BA1341">
        <v>21.971414045940488</v>
      </c>
      <c r="BB1341">
        <v>22.020543133619327</v>
      </c>
      <c r="BC1341">
        <v>22.02971082808568</v>
      </c>
      <c r="BD1341">
        <v>22.059496056508749</v>
      </c>
      <c r="BE1341">
        <v>21.695084393004763</v>
      </c>
      <c r="BF1341">
        <v>21.821691799345093</v>
      </c>
      <c r="BG1341">
        <v>21.869652153002065</v>
      </c>
      <c r="BH1341">
        <v>21.94151943503816</v>
      </c>
      <c r="BI1341">
        <v>21.975264811327424</v>
      </c>
      <c r="BJ1341">
        <v>22.016447865155943</v>
      </c>
      <c r="BK1341">
        <v>22.020427269487573</v>
      </c>
      <c r="BL1341">
        <v>22.035159850461746</v>
      </c>
      <c r="BM1341">
        <v>22.075728048284539</v>
      </c>
      <c r="BN1341">
        <v>22.171748092824668</v>
      </c>
      <c r="BO1341">
        <v>21.761871809815172</v>
      </c>
      <c r="BP1341">
        <v>21.670596393254442</v>
      </c>
      <c r="BQ1341">
        <v>21.665811829688256</v>
      </c>
      <c r="BR1341">
        <v>21.674147472097864</v>
      </c>
      <c r="BS1341">
        <v>21.701292625657651</v>
      </c>
      <c r="BT1341">
        <v>21.758514949288553</v>
      </c>
      <c r="BU1341">
        <v>21.777814031891193</v>
      </c>
      <c r="BV1341">
        <v>21.823081981815552</v>
      </c>
      <c r="BW1341">
        <v>21.143347499817811</v>
      </c>
      <c r="BX1341">
        <v>21.521816168867495</v>
      </c>
      <c r="BY1341">
        <v>21.608185607791082</v>
      </c>
      <c r="BZ1341">
        <v>21.797846984169123</v>
      </c>
      <c r="CA1341">
        <v>21.886199662305668</v>
      </c>
      <c r="CB1341">
        <v>21.879105782317122</v>
      </c>
      <c r="CC1341">
        <v>21.842503502172999</v>
      </c>
      <c r="CD1341">
        <v>21.905592511915668</v>
      </c>
      <c r="CE1341">
        <v>21.922598407485843</v>
      </c>
      <c r="CF1341">
        <v>21.9587809270432</v>
      </c>
      <c r="CG1341">
        <v>22.000839442138414</v>
      </c>
      <c r="CH1341">
        <v>22.06581873733872</v>
      </c>
      <c r="CI1341">
        <v>22.114194002606059</v>
      </c>
      <c r="CJ1341">
        <v>22.183108328887535</v>
      </c>
      <c r="CK1341">
        <v>22.261044708347889</v>
      </c>
      <c r="CL1341">
        <v>22.308047615562753</v>
      </c>
      <c r="CM1341">
        <v>22.39533570987264</v>
      </c>
      <c r="CN1341">
        <v>22.501054041966952</v>
      </c>
      <c r="CO1341">
        <v>22.500195443835675</v>
      </c>
      <c r="CP1341">
        <v>22.508262761677116</v>
      </c>
      <c r="CQ1341">
        <v>22.336913069385918</v>
      </c>
      <c r="CR1341">
        <v>22.34670061611056</v>
      </c>
      <c r="CS1341">
        <v>22.362200814467634</v>
      </c>
      <c r="CT1341">
        <v>22.394268083191466</v>
      </c>
      <c r="CU1341">
        <v>22.459767815822381</v>
      </c>
      <c r="CV1341">
        <v>22.505291572740809</v>
      </c>
      <c r="CW1341">
        <v>22.504591723406612</v>
      </c>
      <c r="CX1341">
        <f>AVERAGE(pipe_data__2[[#This Row],[u1,]:[u101]])</f>
        <v>22.236505780024075</v>
      </c>
      <c r="CY1341">
        <v>22.236505780024075</v>
      </c>
      <c r="CZ1341" s="16">
        <v>22.481562688658133</v>
      </c>
      <c r="DA1341" s="19"/>
    </row>
    <row r="1342" spans="1:105" x14ac:dyDescent="0.25">
      <c r="A1342">
        <v>0.34067033516758372</v>
      </c>
      <c r="B1342">
        <v>22.305753966361333</v>
      </c>
      <c r="C1342">
        <v>22.163698029103688</v>
      </c>
      <c r="D1342">
        <v>22.232440015352584</v>
      </c>
      <c r="E1342">
        <v>22.245828042713171</v>
      </c>
      <c r="F1342">
        <v>22.258256656074781</v>
      </c>
      <c r="G1342">
        <v>22.276960183904148</v>
      </c>
      <c r="H1342">
        <v>22.303673532276463</v>
      </c>
      <c r="I1342">
        <v>22.413745358355925</v>
      </c>
      <c r="J1342">
        <v>22.494882980496332</v>
      </c>
      <c r="K1342">
        <v>22.536221269243164</v>
      </c>
      <c r="L1342">
        <v>22.631626888342719</v>
      </c>
      <c r="M1342">
        <v>22.660966624585758</v>
      </c>
      <c r="N1342">
        <v>22.667821670105006</v>
      </c>
      <c r="O1342">
        <v>22.686978118379194</v>
      </c>
      <c r="P1342">
        <v>22.687618993004904</v>
      </c>
      <c r="Q1342">
        <v>22.687005551399544</v>
      </c>
      <c r="R1342">
        <v>22.704693998696964</v>
      </c>
      <c r="S1342">
        <v>22.734244448798631</v>
      </c>
      <c r="T1342">
        <v>22.761391789421705</v>
      </c>
      <c r="U1342">
        <v>22.757436959026442</v>
      </c>
      <c r="V1342">
        <v>22.730495166070916</v>
      </c>
      <c r="W1342">
        <v>22.796941628459162</v>
      </c>
      <c r="X1342">
        <v>22.804937523582918</v>
      </c>
      <c r="Y1342">
        <v>22.722187182780281</v>
      </c>
      <c r="Z1342">
        <v>22.609173375478388</v>
      </c>
      <c r="AA1342">
        <v>22.586608361172622</v>
      </c>
      <c r="AB1342">
        <v>22.545521702192339</v>
      </c>
      <c r="AC1342">
        <v>22.47616769395578</v>
      </c>
      <c r="AD1342">
        <v>22.420273998753316</v>
      </c>
      <c r="AE1342">
        <v>22.352829187275965</v>
      </c>
      <c r="AF1342">
        <v>22.268765709822677</v>
      </c>
      <c r="AG1342">
        <v>22.248881701018149</v>
      </c>
      <c r="AH1342">
        <v>22.284467459039977</v>
      </c>
      <c r="AI1342">
        <v>22.383583679398264</v>
      </c>
      <c r="AJ1342">
        <v>22.377865435327976</v>
      </c>
      <c r="AK1342">
        <v>22.399608977261114</v>
      </c>
      <c r="AL1342">
        <v>22.470412935424502</v>
      </c>
      <c r="AM1342">
        <v>22.296985329614703</v>
      </c>
      <c r="AN1342">
        <v>22.447028952375604</v>
      </c>
      <c r="AO1342">
        <v>22.468734219323796</v>
      </c>
      <c r="AP1342">
        <v>22.472056847803021</v>
      </c>
      <c r="AQ1342">
        <v>22.48833411228194</v>
      </c>
      <c r="AR1342">
        <v>22.356627031098185</v>
      </c>
      <c r="AS1342">
        <v>22.349765213909627</v>
      </c>
      <c r="AT1342">
        <v>22.367461139909217</v>
      </c>
      <c r="AU1342">
        <v>22.429594403222897</v>
      </c>
      <c r="AV1342">
        <v>22.335914237177196</v>
      </c>
      <c r="AW1342">
        <v>22.15626007035841</v>
      </c>
      <c r="AX1342">
        <v>21.944861217790624</v>
      </c>
      <c r="AY1342">
        <v>21.945877068443117</v>
      </c>
      <c r="AZ1342">
        <v>21.951106492594811</v>
      </c>
      <c r="BA1342">
        <v>21.967384376642883</v>
      </c>
      <c r="BB1342">
        <v>22.016902885407902</v>
      </c>
      <c r="BC1342">
        <v>22.025836539054115</v>
      </c>
      <c r="BD1342">
        <v>22.056238583150094</v>
      </c>
      <c r="BE1342">
        <v>21.688410981692897</v>
      </c>
      <c r="BF1342">
        <v>21.818007889269794</v>
      </c>
      <c r="BG1342">
        <v>21.866474011203099</v>
      </c>
      <c r="BH1342">
        <v>21.938587256864512</v>
      </c>
      <c r="BI1342">
        <v>21.972528024078908</v>
      </c>
      <c r="BJ1342">
        <v>22.013896270389001</v>
      </c>
      <c r="BK1342">
        <v>22.017600219322539</v>
      </c>
      <c r="BL1342">
        <v>22.032504860369997</v>
      </c>
      <c r="BM1342">
        <v>22.073466025469198</v>
      </c>
      <c r="BN1342">
        <v>22.169924502560445</v>
      </c>
      <c r="BO1342">
        <v>21.753598056519888</v>
      </c>
      <c r="BP1342">
        <v>21.661864295447739</v>
      </c>
      <c r="BQ1342">
        <v>21.659762494053329</v>
      </c>
      <c r="BR1342">
        <v>21.670139466605622</v>
      </c>
      <c r="BS1342">
        <v>21.698029178973037</v>
      </c>
      <c r="BT1342">
        <v>21.755893979334878</v>
      </c>
      <c r="BU1342">
        <v>21.775233937826016</v>
      </c>
      <c r="BV1342">
        <v>21.820276905918011</v>
      </c>
      <c r="BW1342">
        <v>21.084565283911285</v>
      </c>
      <c r="BX1342">
        <v>21.517119133610553</v>
      </c>
      <c r="BY1342">
        <v>21.604753236531351</v>
      </c>
      <c r="BZ1342">
        <v>21.795382129757478</v>
      </c>
      <c r="CA1342">
        <v>21.882845855208181</v>
      </c>
      <c r="CB1342">
        <v>21.876115369256755</v>
      </c>
      <c r="CC1342">
        <v>21.839459921788531</v>
      </c>
      <c r="CD1342">
        <v>21.902287016232826</v>
      </c>
      <c r="CE1342">
        <v>21.919043436298466</v>
      </c>
      <c r="CF1342">
        <v>21.955861762059829</v>
      </c>
      <c r="CG1342">
        <v>21.998334959824774</v>
      </c>
      <c r="CH1342">
        <v>22.063521038601461</v>
      </c>
      <c r="CI1342">
        <v>22.112084778269757</v>
      </c>
      <c r="CJ1342">
        <v>22.181031152621792</v>
      </c>
      <c r="CK1342">
        <v>22.259146167027616</v>
      </c>
      <c r="CL1342">
        <v>22.306293075911643</v>
      </c>
      <c r="CM1342">
        <v>22.39386514172535</v>
      </c>
      <c r="CN1342">
        <v>22.499401269494729</v>
      </c>
      <c r="CO1342">
        <v>22.497350041336894</v>
      </c>
      <c r="CP1342">
        <v>22.505827449768649</v>
      </c>
      <c r="CQ1342">
        <v>22.337322420148752</v>
      </c>
      <c r="CR1342">
        <v>22.344070834379746</v>
      </c>
      <c r="CS1342">
        <v>22.359312806693541</v>
      </c>
      <c r="CT1342">
        <v>22.391612006248891</v>
      </c>
      <c r="CU1342">
        <v>22.457166213402353</v>
      </c>
      <c r="CV1342">
        <v>22.50268983340677</v>
      </c>
      <c r="CW1342">
        <v>22.502028774339038</v>
      </c>
      <c r="CX1342">
        <f>AVERAGE(pipe_data__2[[#This Row],[u1,]:[u101]])</f>
        <v>22.232416249765709</v>
      </c>
      <c r="CY1342">
        <v>22.232416249765709</v>
      </c>
      <c r="CZ1342" s="17">
        <v>22.478660935874256</v>
      </c>
      <c r="DA1342" s="18"/>
    </row>
    <row r="1343" spans="1:105" x14ac:dyDescent="0.25">
      <c r="A1343">
        <v>0.34167083541770871</v>
      </c>
      <c r="B1343">
        <v>22.301908571367427</v>
      </c>
      <c r="C1343">
        <v>22.158076669869704</v>
      </c>
      <c r="D1343">
        <v>22.229204279226103</v>
      </c>
      <c r="E1343">
        <v>22.242410183663708</v>
      </c>
      <c r="F1343">
        <v>22.254833038603056</v>
      </c>
      <c r="G1343">
        <v>22.27363402227985</v>
      </c>
      <c r="H1343">
        <v>22.299476691440958</v>
      </c>
      <c r="I1343">
        <v>22.410152349663576</v>
      </c>
      <c r="J1343">
        <v>22.492016576123262</v>
      </c>
      <c r="K1343">
        <v>22.533441367323118</v>
      </c>
      <c r="L1343">
        <v>22.628965271391028</v>
      </c>
      <c r="M1343">
        <v>22.658377918716166</v>
      </c>
      <c r="N1343">
        <v>22.664981718253806</v>
      </c>
      <c r="O1343">
        <v>22.683987962994831</v>
      </c>
      <c r="P1343">
        <v>22.684611595948713</v>
      </c>
      <c r="Q1343">
        <v>22.683781585547301</v>
      </c>
      <c r="R1343">
        <v>22.701620681638108</v>
      </c>
      <c r="S1343">
        <v>22.730854308397181</v>
      </c>
      <c r="T1343">
        <v>22.758354172663605</v>
      </c>
      <c r="U1343">
        <v>22.75426032526893</v>
      </c>
      <c r="V1343">
        <v>22.727293905665093</v>
      </c>
      <c r="W1343">
        <v>22.794550435366194</v>
      </c>
      <c r="X1343">
        <v>22.801493001759471</v>
      </c>
      <c r="Y1343">
        <v>22.717932407795683</v>
      </c>
      <c r="Z1343">
        <v>22.603833878175664</v>
      </c>
      <c r="AA1343">
        <v>22.582044494539534</v>
      </c>
      <c r="AB1343">
        <v>22.540592602953563</v>
      </c>
      <c r="AC1343">
        <v>22.471025757783671</v>
      </c>
      <c r="AD1343">
        <v>22.41553704801084</v>
      </c>
      <c r="AE1343">
        <v>22.345765283510488</v>
      </c>
      <c r="AF1343">
        <v>22.263685443612683</v>
      </c>
      <c r="AG1343">
        <v>22.244314601017752</v>
      </c>
      <c r="AH1343">
        <v>22.280301449476049</v>
      </c>
      <c r="AI1343">
        <v>22.380122373792663</v>
      </c>
      <c r="AJ1343">
        <v>22.374484384613091</v>
      </c>
      <c r="AK1343">
        <v>22.396671230431483</v>
      </c>
      <c r="AL1343">
        <v>22.467650944234627</v>
      </c>
      <c r="AM1343">
        <v>22.292030019475696</v>
      </c>
      <c r="AN1343">
        <v>22.444614707522017</v>
      </c>
      <c r="AO1343">
        <v>22.466040301227849</v>
      </c>
      <c r="AP1343">
        <v>22.469666302371841</v>
      </c>
      <c r="AQ1343">
        <v>22.485957370315795</v>
      </c>
      <c r="AR1343">
        <v>22.352841017519843</v>
      </c>
      <c r="AS1343">
        <v>22.345786819560249</v>
      </c>
      <c r="AT1343">
        <v>22.364052016393529</v>
      </c>
      <c r="AU1343">
        <v>22.425180544848608</v>
      </c>
      <c r="AV1343">
        <v>22.329997493981445</v>
      </c>
      <c r="AW1343">
        <v>22.146031253185225</v>
      </c>
      <c r="AX1343">
        <v>21.938624061222946</v>
      </c>
      <c r="AY1343">
        <v>21.941081373407069</v>
      </c>
      <c r="AZ1343">
        <v>21.94653955350687</v>
      </c>
      <c r="BA1343">
        <v>21.963354707345278</v>
      </c>
      <c r="BB1343">
        <v>22.013262637196476</v>
      </c>
      <c r="BC1343">
        <v>22.02196225002255</v>
      </c>
      <c r="BD1343">
        <v>22.052981109791439</v>
      </c>
      <c r="BE1343">
        <v>21.681737570381035</v>
      </c>
      <c r="BF1343">
        <v>21.814323979194494</v>
      </c>
      <c r="BG1343">
        <v>21.86329586940413</v>
      </c>
      <c r="BH1343">
        <v>21.935655078690864</v>
      </c>
      <c r="BI1343">
        <v>21.969791236830392</v>
      </c>
      <c r="BJ1343">
        <v>22.011344675622055</v>
      </c>
      <c r="BK1343">
        <v>22.0146289212807</v>
      </c>
      <c r="BL1343">
        <v>22.029849870278252</v>
      </c>
      <c r="BM1343">
        <v>22.071204002653854</v>
      </c>
      <c r="BN1343">
        <v>22.168100912296225</v>
      </c>
      <c r="BO1343">
        <v>21.745324303224606</v>
      </c>
      <c r="BP1343">
        <v>21.653132197641035</v>
      </c>
      <c r="BQ1343">
        <v>21.653713158418402</v>
      </c>
      <c r="BR1343">
        <v>21.666131461113377</v>
      </c>
      <c r="BS1343">
        <v>21.694765732288424</v>
      </c>
      <c r="BT1343">
        <v>21.753233354088874</v>
      </c>
      <c r="BU1343">
        <v>21.772653843760839</v>
      </c>
      <c r="BV1343">
        <v>21.81747183002047</v>
      </c>
      <c r="BW1343">
        <v>21.025783068004756</v>
      </c>
      <c r="BX1343">
        <v>21.512422098353614</v>
      </c>
      <c r="BY1343">
        <v>21.601445083108072</v>
      </c>
      <c r="BZ1343">
        <v>21.792917275345832</v>
      </c>
      <c r="CA1343">
        <v>21.879492048110695</v>
      </c>
      <c r="CB1343">
        <v>21.873124956196385</v>
      </c>
      <c r="CC1343">
        <v>21.836416341404064</v>
      </c>
      <c r="CD1343">
        <v>21.898981520549988</v>
      </c>
      <c r="CE1343">
        <v>21.915488465111093</v>
      </c>
      <c r="CF1343">
        <v>21.952942597076458</v>
      </c>
      <c r="CG1343">
        <v>21.995830477511131</v>
      </c>
      <c r="CH1343">
        <v>22.061223339864199</v>
      </c>
      <c r="CI1343">
        <v>22.109975553933456</v>
      </c>
      <c r="CJ1343">
        <v>22.178953976356048</v>
      </c>
      <c r="CK1343">
        <v>22.257247625707347</v>
      </c>
      <c r="CL1343">
        <v>22.304538536260537</v>
      </c>
      <c r="CM1343">
        <v>22.392382616428179</v>
      </c>
      <c r="CN1343">
        <v>22.49774849702251</v>
      </c>
      <c r="CO1343">
        <v>22.494504638838109</v>
      </c>
      <c r="CP1343">
        <v>22.503392137860185</v>
      </c>
      <c r="CQ1343">
        <v>22.337731770911585</v>
      </c>
      <c r="CR1343">
        <v>22.341441052648936</v>
      </c>
      <c r="CS1343">
        <v>22.356424798919452</v>
      </c>
      <c r="CT1343">
        <v>22.38895592930632</v>
      </c>
      <c r="CU1343">
        <v>22.454564610982324</v>
      </c>
      <c r="CV1343">
        <v>22.500088094072733</v>
      </c>
      <c r="CW1343">
        <v>22.499465825271464</v>
      </c>
      <c r="CX1343">
        <f>AVERAGE(pipe_data__2[[#This Row],[u1,]:[u101]])</f>
        <v>22.228320930043569</v>
      </c>
      <c r="CY1343">
        <v>22.228320930043569</v>
      </c>
      <c r="CZ1343" s="16">
        <v>22.475742598172289</v>
      </c>
      <c r="DA1343" s="19"/>
    </row>
    <row r="1344" spans="1:105" x14ac:dyDescent="0.25">
      <c r="A1344">
        <v>0.34267133566783392</v>
      </c>
      <c r="B1344">
        <v>22.298063176373525</v>
      </c>
      <c r="C1344">
        <v>22.15245531063572</v>
      </c>
      <c r="D1344">
        <v>22.225968543099622</v>
      </c>
      <c r="E1344">
        <v>22.238992324614248</v>
      </c>
      <c r="F1344">
        <v>22.251409421131331</v>
      </c>
      <c r="G1344">
        <v>22.270307860655556</v>
      </c>
      <c r="H1344">
        <v>22.295279850605453</v>
      </c>
      <c r="I1344">
        <v>22.406559340971228</v>
      </c>
      <c r="J1344">
        <v>22.489150171750193</v>
      </c>
      <c r="K1344">
        <v>22.530330945338935</v>
      </c>
      <c r="L1344">
        <v>22.626303654439337</v>
      </c>
      <c r="M1344">
        <v>22.655782173589795</v>
      </c>
      <c r="N1344">
        <v>22.662141766402602</v>
      </c>
      <c r="O1344">
        <v>22.680997807610467</v>
      </c>
      <c r="P1344">
        <v>22.681604198892519</v>
      </c>
      <c r="Q1344">
        <v>22.680557619695058</v>
      </c>
      <c r="R1344">
        <v>22.698547364579248</v>
      </c>
      <c r="S1344">
        <v>22.727464167995731</v>
      </c>
      <c r="T1344">
        <v>22.755316555905505</v>
      </c>
      <c r="U1344">
        <v>22.751083691511418</v>
      </c>
      <c r="V1344">
        <v>22.724092645259265</v>
      </c>
      <c r="W1344">
        <v>22.792159242273225</v>
      </c>
      <c r="X1344">
        <v>22.798048479936025</v>
      </c>
      <c r="Y1344">
        <v>22.713677632811088</v>
      </c>
      <c r="Z1344">
        <v>22.598494380872935</v>
      </c>
      <c r="AA1344">
        <v>22.577480627906446</v>
      </c>
      <c r="AB1344">
        <v>22.535663503714787</v>
      </c>
      <c r="AC1344">
        <v>22.465883821611559</v>
      </c>
      <c r="AD1344">
        <v>22.410800097268364</v>
      </c>
      <c r="AE1344">
        <v>22.338701379745007</v>
      </c>
      <c r="AF1344">
        <v>22.258605177402689</v>
      </c>
      <c r="AG1344">
        <v>22.239747501017355</v>
      </c>
      <c r="AH1344">
        <v>22.276135439912117</v>
      </c>
      <c r="AI1344">
        <v>22.376661068187062</v>
      </c>
      <c r="AJ1344">
        <v>22.371103333898205</v>
      </c>
      <c r="AK1344">
        <v>22.393733483601849</v>
      </c>
      <c r="AL1344">
        <v>22.464888953044756</v>
      </c>
      <c r="AM1344">
        <v>22.287074709336689</v>
      </c>
      <c r="AN1344">
        <v>22.442200462668431</v>
      </c>
      <c r="AO1344">
        <v>22.463346383131903</v>
      </c>
      <c r="AP1344">
        <v>22.467275756940666</v>
      </c>
      <c r="AQ1344">
        <v>22.48358062834965</v>
      </c>
      <c r="AR1344">
        <v>22.349055003941498</v>
      </c>
      <c r="AS1344">
        <v>22.341808425210868</v>
      </c>
      <c r="AT1344">
        <v>22.360642892877845</v>
      </c>
      <c r="AU1344">
        <v>22.420766686474316</v>
      </c>
      <c r="AV1344">
        <v>22.324080750785694</v>
      </c>
      <c r="AW1344">
        <v>22.135802436012039</v>
      </c>
      <c r="AX1344">
        <v>21.932386904655271</v>
      </c>
      <c r="AY1344">
        <v>21.936285678371021</v>
      </c>
      <c r="AZ1344">
        <v>21.94197261441893</v>
      </c>
      <c r="BA1344">
        <v>21.959325038047673</v>
      </c>
      <c r="BB1344">
        <v>22.009622388985047</v>
      </c>
      <c r="BC1344">
        <v>22.018087960990986</v>
      </c>
      <c r="BD1344">
        <v>22.049723636432784</v>
      </c>
      <c r="BE1344">
        <v>21.675064159069169</v>
      </c>
      <c r="BF1344">
        <v>21.810640069119195</v>
      </c>
      <c r="BG1344">
        <v>21.860117727605161</v>
      </c>
      <c r="BH1344">
        <v>21.932722900517216</v>
      </c>
      <c r="BI1344">
        <v>21.967054449581877</v>
      </c>
      <c r="BJ1344">
        <v>22.008793080855114</v>
      </c>
      <c r="BK1344">
        <v>22.011657623238861</v>
      </c>
      <c r="BL1344">
        <v>22.027194880186507</v>
      </c>
      <c r="BM1344">
        <v>22.068941979838513</v>
      </c>
      <c r="BN1344">
        <v>22.166277322032006</v>
      </c>
      <c r="BO1344">
        <v>21.737050549929325</v>
      </c>
      <c r="BP1344">
        <v>21.644400099834332</v>
      </c>
      <c r="BQ1344">
        <v>21.647663822783471</v>
      </c>
      <c r="BR1344">
        <v>21.662123455621131</v>
      </c>
      <c r="BS1344">
        <v>21.691502285603811</v>
      </c>
      <c r="BT1344">
        <v>21.750473705255551</v>
      </c>
      <c r="BU1344">
        <v>21.770073749695658</v>
      </c>
      <c r="BV1344">
        <v>21.814666754122928</v>
      </c>
      <c r="BW1344">
        <v>20.967000852098217</v>
      </c>
      <c r="BX1344">
        <v>21.507725063096675</v>
      </c>
      <c r="BY1344">
        <v>21.598288280360546</v>
      </c>
      <c r="BZ1344">
        <v>21.790452420934187</v>
      </c>
      <c r="CA1344">
        <v>21.876138241013205</v>
      </c>
      <c r="CB1344">
        <v>21.870134543136018</v>
      </c>
      <c r="CC1344">
        <v>21.833372761019593</v>
      </c>
      <c r="CD1344">
        <v>21.895676024867146</v>
      </c>
      <c r="CE1344">
        <v>21.911933493923716</v>
      </c>
      <c r="CF1344">
        <v>21.950023432093083</v>
      </c>
      <c r="CG1344">
        <v>21.993325995197488</v>
      </c>
      <c r="CH1344">
        <v>22.05892564112694</v>
      </c>
      <c r="CI1344">
        <v>22.107797730406553</v>
      </c>
      <c r="CJ1344">
        <v>22.176876800090305</v>
      </c>
      <c r="CK1344">
        <v>22.255349084387074</v>
      </c>
      <c r="CL1344">
        <v>22.302783996609428</v>
      </c>
      <c r="CM1344">
        <v>22.390900091131009</v>
      </c>
      <c r="CN1344">
        <v>22.496095724550287</v>
      </c>
      <c r="CO1344">
        <v>22.491659236339324</v>
      </c>
      <c r="CP1344">
        <v>22.500956825951722</v>
      </c>
      <c r="CQ1344">
        <v>22.338141121674418</v>
      </c>
      <c r="CR1344">
        <v>22.338811270918121</v>
      </c>
      <c r="CS1344">
        <v>22.353536791145359</v>
      </c>
      <c r="CT1344">
        <v>22.386299852363745</v>
      </c>
      <c r="CU1344">
        <v>22.451963008562295</v>
      </c>
      <c r="CV1344">
        <v>22.497486354738694</v>
      </c>
      <c r="CW1344">
        <v>22.49690287620389</v>
      </c>
      <c r="CX1344">
        <f>AVERAGE(pipe_data__2[[#This Row],[u1,]:[u101]])</f>
        <v>22.224222072007198</v>
      </c>
      <c r="CY1344">
        <v>22.224222072007198</v>
      </c>
      <c r="CZ1344" s="17">
        <v>22.472820762266821</v>
      </c>
      <c r="DA1344" s="18"/>
    </row>
    <row r="1345" spans="1:105" x14ac:dyDescent="0.25">
      <c r="A1345">
        <v>0.34367183591795891</v>
      </c>
      <c r="B1345">
        <v>22.294217781379619</v>
      </c>
      <c r="C1345">
        <v>22.146833951401735</v>
      </c>
      <c r="D1345">
        <v>22.222732806973141</v>
      </c>
      <c r="E1345">
        <v>22.235574465564785</v>
      </c>
      <c r="F1345">
        <v>22.247985803659606</v>
      </c>
      <c r="G1345">
        <v>22.266981699031259</v>
      </c>
      <c r="H1345">
        <v>22.291083009769949</v>
      </c>
      <c r="I1345">
        <v>22.402966332278883</v>
      </c>
      <c r="J1345">
        <v>22.48628376737712</v>
      </c>
      <c r="K1345">
        <v>22.527085407837426</v>
      </c>
      <c r="L1345">
        <v>22.623642037487645</v>
      </c>
      <c r="M1345">
        <v>22.652787883284443</v>
      </c>
      <c r="N1345">
        <v>22.659301814551398</v>
      </c>
      <c r="O1345">
        <v>22.678007652226107</v>
      </c>
      <c r="P1345">
        <v>22.678596801836324</v>
      </c>
      <c r="Q1345">
        <v>22.677333653842815</v>
      </c>
      <c r="R1345">
        <v>22.695474047520388</v>
      </c>
      <c r="S1345">
        <v>22.724074027594281</v>
      </c>
      <c r="T1345">
        <v>22.752278939147406</v>
      </c>
      <c r="U1345">
        <v>22.74790705775391</v>
      </c>
      <c r="V1345">
        <v>22.720891384853442</v>
      </c>
      <c r="W1345">
        <v>22.789768049180257</v>
      </c>
      <c r="X1345">
        <v>22.794603958112578</v>
      </c>
      <c r="Y1345">
        <v>22.709422857826489</v>
      </c>
      <c r="Z1345">
        <v>22.593154883570207</v>
      </c>
      <c r="AA1345">
        <v>22.572916761273358</v>
      </c>
      <c r="AB1345">
        <v>22.530734404476011</v>
      </c>
      <c r="AC1345">
        <v>22.46074188543945</v>
      </c>
      <c r="AD1345">
        <v>22.406063146525888</v>
      </c>
      <c r="AE1345">
        <v>22.33163747597953</v>
      </c>
      <c r="AF1345">
        <v>22.253393419305208</v>
      </c>
      <c r="AG1345">
        <v>22.235180401016958</v>
      </c>
      <c r="AH1345">
        <v>22.271969430348186</v>
      </c>
      <c r="AI1345">
        <v>22.373199762581457</v>
      </c>
      <c r="AJ1345">
        <v>22.367722283183319</v>
      </c>
      <c r="AK1345">
        <v>22.390684131544223</v>
      </c>
      <c r="AL1345">
        <v>22.462126961854885</v>
      </c>
      <c r="AM1345">
        <v>22.282119399197679</v>
      </c>
      <c r="AN1345">
        <v>22.439786217814845</v>
      </c>
      <c r="AO1345">
        <v>22.460652465035952</v>
      </c>
      <c r="AP1345">
        <v>22.464885211509486</v>
      </c>
      <c r="AQ1345">
        <v>22.481203886383508</v>
      </c>
      <c r="AR1345">
        <v>22.345268990363156</v>
      </c>
      <c r="AS1345">
        <v>22.33783003086149</v>
      </c>
      <c r="AT1345">
        <v>22.357233769362161</v>
      </c>
      <c r="AU1345">
        <v>22.416352828100027</v>
      </c>
      <c r="AV1345">
        <v>22.318164007589942</v>
      </c>
      <c r="AW1345">
        <v>22.125573618838853</v>
      </c>
      <c r="AX1345">
        <v>21.926149748087592</v>
      </c>
      <c r="AY1345">
        <v>21.931489983334973</v>
      </c>
      <c r="AZ1345">
        <v>21.937405675330989</v>
      </c>
      <c r="BA1345">
        <v>21.955295368750065</v>
      </c>
      <c r="BB1345">
        <v>22.005982140773622</v>
      </c>
      <c r="BC1345">
        <v>22.014213671959418</v>
      </c>
      <c r="BD1345">
        <v>22.046466163074129</v>
      </c>
      <c r="BE1345">
        <v>21.668390747757304</v>
      </c>
      <c r="BF1345">
        <v>21.806956159043896</v>
      </c>
      <c r="BG1345">
        <v>21.856939585806192</v>
      </c>
      <c r="BH1345">
        <v>21.929790722343569</v>
      </c>
      <c r="BI1345">
        <v>21.964317662333361</v>
      </c>
      <c r="BJ1345">
        <v>22.005918511962093</v>
      </c>
      <c r="BK1345">
        <v>22.008686325197022</v>
      </c>
      <c r="BL1345">
        <v>22.024539890094761</v>
      </c>
      <c r="BM1345">
        <v>22.066679957023169</v>
      </c>
      <c r="BN1345">
        <v>22.164453731767782</v>
      </c>
      <c r="BO1345">
        <v>21.72877679663404</v>
      </c>
      <c r="BP1345">
        <v>21.635668002027629</v>
      </c>
      <c r="BQ1345">
        <v>21.641614487148544</v>
      </c>
      <c r="BR1345">
        <v>21.658115450128889</v>
      </c>
      <c r="BS1345">
        <v>21.688238838919197</v>
      </c>
      <c r="BT1345">
        <v>21.747714056422232</v>
      </c>
      <c r="BU1345">
        <v>21.767493655630481</v>
      </c>
      <c r="BV1345">
        <v>21.811861678225387</v>
      </c>
      <c r="BW1345">
        <v>20.908218636191691</v>
      </c>
      <c r="BX1345">
        <v>21.503028027839733</v>
      </c>
      <c r="BY1345">
        <v>21.59513147761302</v>
      </c>
      <c r="BZ1345">
        <v>21.787987566522546</v>
      </c>
      <c r="CA1345">
        <v>21.872784433915719</v>
      </c>
      <c r="CB1345">
        <v>21.867144130075651</v>
      </c>
      <c r="CC1345">
        <v>21.830329180635125</v>
      </c>
      <c r="CD1345">
        <v>21.892370529184305</v>
      </c>
      <c r="CE1345">
        <v>21.908378522736339</v>
      </c>
      <c r="CF1345">
        <v>21.947104267109712</v>
      </c>
      <c r="CG1345">
        <v>21.990821512883848</v>
      </c>
      <c r="CH1345">
        <v>22.056627942389678</v>
      </c>
      <c r="CI1345">
        <v>22.105484777908401</v>
      </c>
      <c r="CJ1345">
        <v>22.174799623824565</v>
      </c>
      <c r="CK1345">
        <v>22.253450543066805</v>
      </c>
      <c r="CL1345">
        <v>22.301029456958322</v>
      </c>
      <c r="CM1345">
        <v>22.389417565833842</v>
      </c>
      <c r="CN1345">
        <v>22.494442952078067</v>
      </c>
      <c r="CO1345">
        <v>22.488813833840542</v>
      </c>
      <c r="CP1345">
        <v>22.498521514043258</v>
      </c>
      <c r="CQ1345">
        <v>22.338550472437252</v>
      </c>
      <c r="CR1345">
        <v>22.336181489187307</v>
      </c>
      <c r="CS1345">
        <v>22.35064878337127</v>
      </c>
      <c r="CT1345">
        <v>22.383643775421174</v>
      </c>
      <c r="CU1345">
        <v>22.449361406142266</v>
      </c>
      <c r="CV1345">
        <v>22.494884615404654</v>
      </c>
      <c r="CW1345">
        <v>22.494339927136316</v>
      </c>
      <c r="CX1345">
        <f>AVERAGE(pipe_data__2[[#This Row],[u1,]:[u101]])</f>
        <v>22.220110865361747</v>
      </c>
      <c r="CY1345">
        <v>22.220110865361747</v>
      </c>
      <c r="CZ1345" s="16">
        <v>22.469875943689921</v>
      </c>
      <c r="DA1345" s="19"/>
    </row>
    <row r="1346" spans="1:105" x14ac:dyDescent="0.25">
      <c r="A1346">
        <v>0.3446723361680839</v>
      </c>
      <c r="B1346">
        <v>22.290372386385716</v>
      </c>
      <c r="C1346">
        <v>22.141212592167751</v>
      </c>
      <c r="D1346">
        <v>22.219497070846661</v>
      </c>
      <c r="E1346">
        <v>22.232156606515321</v>
      </c>
      <c r="F1346">
        <v>22.244562186187881</v>
      </c>
      <c r="G1346">
        <v>22.263655537406965</v>
      </c>
      <c r="H1346">
        <v>22.286886168934444</v>
      </c>
      <c r="I1346">
        <v>22.399373323586534</v>
      </c>
      <c r="J1346">
        <v>22.483200840470413</v>
      </c>
      <c r="K1346">
        <v>22.523839870335916</v>
      </c>
      <c r="L1346">
        <v>22.620980420535954</v>
      </c>
      <c r="M1346">
        <v>22.649793592979087</v>
      </c>
      <c r="N1346">
        <v>22.656461862700194</v>
      </c>
      <c r="O1346">
        <v>22.675017496841743</v>
      </c>
      <c r="P1346">
        <v>22.675589404780133</v>
      </c>
      <c r="Q1346">
        <v>22.674109687990573</v>
      </c>
      <c r="R1346">
        <v>22.692400730461532</v>
      </c>
      <c r="S1346">
        <v>22.72068388719283</v>
      </c>
      <c r="T1346">
        <v>22.749241322389306</v>
      </c>
      <c r="U1346">
        <v>22.744730423996398</v>
      </c>
      <c r="V1346">
        <v>22.717690124447614</v>
      </c>
      <c r="W1346">
        <v>22.787376856087288</v>
      </c>
      <c r="X1346">
        <v>22.791159436289131</v>
      </c>
      <c r="Y1346">
        <v>22.705168082841894</v>
      </c>
      <c r="Z1346">
        <v>22.587815386267479</v>
      </c>
      <c r="AA1346">
        <v>22.56835289464027</v>
      </c>
      <c r="AB1346">
        <v>22.525805305237235</v>
      </c>
      <c r="AC1346">
        <v>22.455599949267338</v>
      </c>
      <c r="AD1346">
        <v>22.401326195783415</v>
      </c>
      <c r="AE1346">
        <v>22.324573572214053</v>
      </c>
      <c r="AF1346">
        <v>22.247132311285025</v>
      </c>
      <c r="AG1346">
        <v>22.230613301016561</v>
      </c>
      <c r="AH1346">
        <v>22.267803420784258</v>
      </c>
      <c r="AI1346">
        <v>22.369738456975856</v>
      </c>
      <c r="AJ1346">
        <v>22.364341232468437</v>
      </c>
      <c r="AK1346">
        <v>22.387355616037183</v>
      </c>
      <c r="AL1346">
        <v>22.45936497066501</v>
      </c>
      <c r="AM1346">
        <v>22.277164089058672</v>
      </c>
      <c r="AN1346">
        <v>22.437371972961259</v>
      </c>
      <c r="AO1346">
        <v>22.457958546940006</v>
      </c>
      <c r="AP1346">
        <v>22.462494666078307</v>
      </c>
      <c r="AQ1346">
        <v>22.478827144417362</v>
      </c>
      <c r="AR1346">
        <v>22.34148297678481</v>
      </c>
      <c r="AS1346">
        <v>22.333851636512108</v>
      </c>
      <c r="AT1346">
        <v>22.353824645846473</v>
      </c>
      <c r="AU1346">
        <v>22.411938969725739</v>
      </c>
      <c r="AV1346">
        <v>22.312247264394191</v>
      </c>
      <c r="AW1346">
        <v>22.115344801665671</v>
      </c>
      <c r="AX1346">
        <v>21.919912591519918</v>
      </c>
      <c r="AY1346">
        <v>21.926694288298926</v>
      </c>
      <c r="AZ1346">
        <v>21.932838736243049</v>
      </c>
      <c r="BA1346">
        <v>21.95126569945246</v>
      </c>
      <c r="BB1346">
        <v>22.002341892562193</v>
      </c>
      <c r="BC1346">
        <v>22.010339382927853</v>
      </c>
      <c r="BD1346">
        <v>22.043208689715474</v>
      </c>
      <c r="BE1346">
        <v>21.661717336445442</v>
      </c>
      <c r="BF1346">
        <v>21.803272248968597</v>
      </c>
      <c r="BG1346">
        <v>21.853761444007223</v>
      </c>
      <c r="BH1346">
        <v>21.926858544169921</v>
      </c>
      <c r="BI1346">
        <v>21.961580875084845</v>
      </c>
      <c r="BJ1346">
        <v>22.002877625903494</v>
      </c>
      <c r="BK1346">
        <v>22.005715027155183</v>
      </c>
      <c r="BL1346">
        <v>22.021884900003013</v>
      </c>
      <c r="BM1346">
        <v>22.064417934207828</v>
      </c>
      <c r="BN1346">
        <v>22.162630141503563</v>
      </c>
      <c r="BO1346">
        <v>21.720503043338759</v>
      </c>
      <c r="BP1346">
        <v>21.626935904220929</v>
      </c>
      <c r="BQ1346">
        <v>21.635565151513617</v>
      </c>
      <c r="BR1346">
        <v>21.654107444636644</v>
      </c>
      <c r="BS1346">
        <v>21.684975392234584</v>
      </c>
      <c r="BT1346">
        <v>21.744954407588914</v>
      </c>
      <c r="BU1346">
        <v>21.764913561565304</v>
      </c>
      <c r="BV1346">
        <v>21.809056602327846</v>
      </c>
      <c r="BW1346">
        <v>20.849436420285162</v>
      </c>
      <c r="BX1346">
        <v>21.498330992582794</v>
      </c>
      <c r="BY1346">
        <v>21.591974674865494</v>
      </c>
      <c r="BZ1346">
        <v>21.7855227121109</v>
      </c>
      <c r="CA1346">
        <v>21.869430626818229</v>
      </c>
      <c r="CB1346">
        <v>21.864153717015281</v>
      </c>
      <c r="CC1346">
        <v>21.827285600250658</v>
      </c>
      <c r="CD1346">
        <v>21.889065033501467</v>
      </c>
      <c r="CE1346">
        <v>21.904823551548965</v>
      </c>
      <c r="CF1346">
        <v>21.94418510212634</v>
      </c>
      <c r="CG1346">
        <v>21.988317030570204</v>
      </c>
      <c r="CH1346">
        <v>22.054330243652419</v>
      </c>
      <c r="CI1346">
        <v>22.10317182541025</v>
      </c>
      <c r="CJ1346">
        <v>22.172722447558822</v>
      </c>
      <c r="CK1346">
        <v>22.251552001746532</v>
      </c>
      <c r="CL1346">
        <v>22.299274917307212</v>
      </c>
      <c r="CM1346">
        <v>22.387935040536671</v>
      </c>
      <c r="CN1346">
        <v>22.492790179605844</v>
      </c>
      <c r="CO1346">
        <v>22.485968431341757</v>
      </c>
      <c r="CP1346">
        <v>22.496086202134791</v>
      </c>
      <c r="CQ1346">
        <v>22.338959823200085</v>
      </c>
      <c r="CR1346">
        <v>22.333551707456497</v>
      </c>
      <c r="CS1346">
        <v>22.347760775597177</v>
      </c>
      <c r="CT1346">
        <v>22.380987698478602</v>
      </c>
      <c r="CU1346">
        <v>22.446759803722237</v>
      </c>
      <c r="CV1346">
        <v>22.492282876070615</v>
      </c>
      <c r="CW1346">
        <v>22.491776978068742</v>
      </c>
      <c r="CX1346">
        <f>AVERAGE(pipe_data__2[[#This Row],[u1,]:[u101]])</f>
        <v>22.215982545185575</v>
      </c>
      <c r="CY1346">
        <v>22.215982545185575</v>
      </c>
      <c r="CZ1346" s="17">
        <v>22.466738682273796</v>
      </c>
      <c r="DA1346" s="18"/>
    </row>
    <row r="1347" spans="1:105" x14ac:dyDescent="0.25">
      <c r="A1347">
        <v>0.34567283641820912</v>
      </c>
      <c r="B1347">
        <v>22.28652699139181</v>
      </c>
      <c r="C1347">
        <v>22.135591232933766</v>
      </c>
      <c r="D1347">
        <v>22.21626133472018</v>
      </c>
      <c r="E1347">
        <v>22.228738747465858</v>
      </c>
      <c r="F1347">
        <v>22.241138568716156</v>
      </c>
      <c r="G1347">
        <v>22.260329375782668</v>
      </c>
      <c r="H1347">
        <v>22.28268932809894</v>
      </c>
      <c r="I1347">
        <v>22.395780314894186</v>
      </c>
      <c r="J1347">
        <v>22.479931491970213</v>
      </c>
      <c r="K1347">
        <v>22.520594332834406</v>
      </c>
      <c r="L1347">
        <v>22.618303391722382</v>
      </c>
      <c r="M1347">
        <v>22.646799302673735</v>
      </c>
      <c r="N1347">
        <v>22.65362191084899</v>
      </c>
      <c r="O1347">
        <v>22.672027341457383</v>
      </c>
      <c r="P1347">
        <v>22.672582007723939</v>
      </c>
      <c r="Q1347">
        <v>22.67088572213833</v>
      </c>
      <c r="R1347">
        <v>22.689327413402673</v>
      </c>
      <c r="S1347">
        <v>22.71729374679138</v>
      </c>
      <c r="T1347">
        <v>22.746203705631206</v>
      </c>
      <c r="U1347">
        <v>22.741553790238886</v>
      </c>
      <c r="V1347">
        <v>22.71448886404179</v>
      </c>
      <c r="W1347">
        <v>22.78498566299432</v>
      </c>
      <c r="X1347">
        <v>22.787714914465685</v>
      </c>
      <c r="Y1347">
        <v>22.700913307857295</v>
      </c>
      <c r="Z1347">
        <v>22.582475888964751</v>
      </c>
      <c r="AA1347">
        <v>22.563789028007182</v>
      </c>
      <c r="AB1347">
        <v>22.520876205998459</v>
      </c>
      <c r="AC1347">
        <v>22.450458013095226</v>
      </c>
      <c r="AD1347">
        <v>22.396589245040939</v>
      </c>
      <c r="AE1347">
        <v>22.317509668448572</v>
      </c>
      <c r="AF1347">
        <v>22.240871203264845</v>
      </c>
      <c r="AG1347">
        <v>22.22604620101616</v>
      </c>
      <c r="AH1347">
        <v>22.263637411220326</v>
      </c>
      <c r="AI1347">
        <v>22.366277151370255</v>
      </c>
      <c r="AJ1347">
        <v>22.360960181753551</v>
      </c>
      <c r="AK1347">
        <v>22.384027100530144</v>
      </c>
      <c r="AL1347">
        <v>22.456602979475139</v>
      </c>
      <c r="AM1347">
        <v>22.272208778919662</v>
      </c>
      <c r="AN1347">
        <v>22.434957728107673</v>
      </c>
      <c r="AO1347">
        <v>22.455264628844059</v>
      </c>
      <c r="AP1347">
        <v>22.460104120647131</v>
      </c>
      <c r="AQ1347">
        <v>22.476450402451221</v>
      </c>
      <c r="AR1347">
        <v>22.337696963206469</v>
      </c>
      <c r="AS1347">
        <v>22.32987324216273</v>
      </c>
      <c r="AT1347">
        <v>22.350415522330788</v>
      </c>
      <c r="AU1347">
        <v>22.40752511135145</v>
      </c>
      <c r="AV1347">
        <v>22.30633052119844</v>
      </c>
      <c r="AW1347">
        <v>22.105115984492482</v>
      </c>
      <c r="AX1347">
        <v>21.913675434952239</v>
      </c>
      <c r="AY1347">
        <v>21.921898593262878</v>
      </c>
      <c r="AZ1347">
        <v>21.928271797155109</v>
      </c>
      <c r="BA1347">
        <v>21.947236030154855</v>
      </c>
      <c r="BB1347">
        <v>21.998701644350767</v>
      </c>
      <c r="BC1347">
        <v>22.006465093896288</v>
      </c>
      <c r="BD1347">
        <v>22.039951216356819</v>
      </c>
      <c r="BE1347">
        <v>21.655043925133576</v>
      </c>
      <c r="BF1347">
        <v>21.799588338893297</v>
      </c>
      <c r="BG1347">
        <v>21.850583302208253</v>
      </c>
      <c r="BH1347">
        <v>21.923926365996273</v>
      </c>
      <c r="BI1347">
        <v>21.958844087836329</v>
      </c>
      <c r="BJ1347">
        <v>21.999836739844891</v>
      </c>
      <c r="BK1347">
        <v>22.002743729113345</v>
      </c>
      <c r="BL1347">
        <v>22.019229909911267</v>
      </c>
      <c r="BM1347">
        <v>22.062155911392484</v>
      </c>
      <c r="BN1347">
        <v>22.160806551239343</v>
      </c>
      <c r="BO1347">
        <v>21.712229290043474</v>
      </c>
      <c r="BP1347">
        <v>21.618203806414222</v>
      </c>
      <c r="BQ1347">
        <v>21.62951581587869</v>
      </c>
      <c r="BR1347">
        <v>21.650099439144398</v>
      </c>
      <c r="BS1347">
        <v>21.681711945549967</v>
      </c>
      <c r="BT1347">
        <v>21.742194758755595</v>
      </c>
      <c r="BU1347">
        <v>21.762333467500127</v>
      </c>
      <c r="BV1347">
        <v>21.806251526430302</v>
      </c>
      <c r="BW1347">
        <v>20.790654204378622</v>
      </c>
      <c r="BX1347">
        <v>21.493633957325855</v>
      </c>
      <c r="BY1347">
        <v>21.588817872117968</v>
      </c>
      <c r="BZ1347">
        <v>21.783057857699255</v>
      </c>
      <c r="CA1347">
        <v>21.866076819720742</v>
      </c>
      <c r="CB1347">
        <v>21.860670015115033</v>
      </c>
      <c r="CC1347">
        <v>21.824112822871232</v>
      </c>
      <c r="CD1347">
        <v>21.885759537818625</v>
      </c>
      <c r="CE1347">
        <v>21.901268580361588</v>
      </c>
      <c r="CF1347">
        <v>21.941265937142969</v>
      </c>
      <c r="CG1347">
        <v>21.985812548256565</v>
      </c>
      <c r="CH1347">
        <v>22.052032544915157</v>
      </c>
      <c r="CI1347">
        <v>22.100858872912099</v>
      </c>
      <c r="CJ1347">
        <v>22.170645271293079</v>
      </c>
      <c r="CK1347">
        <v>22.249653460426263</v>
      </c>
      <c r="CL1347">
        <v>22.297520377656106</v>
      </c>
      <c r="CM1347">
        <v>22.386452515239501</v>
      </c>
      <c r="CN1347">
        <v>22.491137407133625</v>
      </c>
      <c r="CO1347">
        <v>22.483123028842972</v>
      </c>
      <c r="CP1347">
        <v>22.493650890226327</v>
      </c>
      <c r="CQ1347">
        <v>22.339369173962918</v>
      </c>
      <c r="CR1347">
        <v>22.330921925725683</v>
      </c>
      <c r="CS1347">
        <v>22.344872767823087</v>
      </c>
      <c r="CT1347">
        <v>22.378331621536027</v>
      </c>
      <c r="CU1347">
        <v>22.444158201302209</v>
      </c>
      <c r="CV1347">
        <v>22.489681136736575</v>
      </c>
      <c r="CW1347">
        <v>22.489214029001168</v>
      </c>
      <c r="CX1347">
        <f>AVERAGE(pipe_data__2[[#This Row],[u1,]:[u101]])</f>
        <v>22.211845981816495</v>
      </c>
      <c r="CY1347">
        <v>22.211845981816495</v>
      </c>
      <c r="CZ1347" s="16">
        <v>22.463596894040649</v>
      </c>
      <c r="DA1347" s="19"/>
    </row>
    <row r="1348" spans="1:105" x14ac:dyDescent="0.25">
      <c r="A1348">
        <v>0.34667333666833411</v>
      </c>
      <c r="B1348">
        <v>22.282681596397904</v>
      </c>
      <c r="C1348">
        <v>22.129969873699782</v>
      </c>
      <c r="D1348">
        <v>22.213025598593699</v>
      </c>
      <c r="E1348">
        <v>22.225320888416395</v>
      </c>
      <c r="F1348">
        <v>22.237714951244431</v>
      </c>
      <c r="G1348">
        <v>22.257003214158374</v>
      </c>
      <c r="H1348">
        <v>22.278492487263435</v>
      </c>
      <c r="I1348">
        <v>22.392187306201837</v>
      </c>
      <c r="J1348">
        <v>22.476662143470012</v>
      </c>
      <c r="K1348">
        <v>22.517348795332893</v>
      </c>
      <c r="L1348">
        <v>22.615204598056497</v>
      </c>
      <c r="M1348">
        <v>22.643805012368379</v>
      </c>
      <c r="N1348">
        <v>22.65078195899779</v>
      </c>
      <c r="O1348">
        <v>22.66903718607302</v>
      </c>
      <c r="P1348">
        <v>22.669574610667748</v>
      </c>
      <c r="Q1348">
        <v>22.667661756286087</v>
      </c>
      <c r="R1348">
        <v>22.686254096343813</v>
      </c>
      <c r="S1348">
        <v>22.71390360638993</v>
      </c>
      <c r="T1348">
        <v>22.743166088873107</v>
      </c>
      <c r="U1348">
        <v>22.738377156481373</v>
      </c>
      <c r="V1348">
        <v>22.711287603635963</v>
      </c>
      <c r="W1348">
        <v>22.782594469901351</v>
      </c>
      <c r="X1348">
        <v>22.784270392642238</v>
      </c>
      <c r="Y1348">
        <v>22.6966585328727</v>
      </c>
      <c r="Z1348">
        <v>22.577136391662027</v>
      </c>
      <c r="AA1348">
        <v>22.559225161374094</v>
      </c>
      <c r="AB1348">
        <v>22.515947106759683</v>
      </c>
      <c r="AC1348">
        <v>22.445316076923117</v>
      </c>
      <c r="AD1348">
        <v>22.391852294298463</v>
      </c>
      <c r="AE1348">
        <v>22.310445764683095</v>
      </c>
      <c r="AF1348">
        <v>22.234610095244662</v>
      </c>
      <c r="AG1348">
        <v>22.221479101015763</v>
      </c>
      <c r="AH1348">
        <v>22.259471401656395</v>
      </c>
      <c r="AI1348">
        <v>22.362815845764654</v>
      </c>
      <c r="AJ1348">
        <v>22.357579131038666</v>
      </c>
      <c r="AK1348">
        <v>22.380698585023108</v>
      </c>
      <c r="AL1348">
        <v>22.453840988285268</v>
      </c>
      <c r="AM1348">
        <v>22.267253468780655</v>
      </c>
      <c r="AN1348">
        <v>22.432543483254086</v>
      </c>
      <c r="AO1348">
        <v>22.452570710748113</v>
      </c>
      <c r="AP1348">
        <v>22.457713575215951</v>
      </c>
      <c r="AQ1348">
        <v>22.474073660485075</v>
      </c>
      <c r="AR1348">
        <v>22.333910949628123</v>
      </c>
      <c r="AS1348">
        <v>22.325894847813348</v>
      </c>
      <c r="AT1348">
        <v>22.347006398815104</v>
      </c>
      <c r="AU1348">
        <v>22.403111252977158</v>
      </c>
      <c r="AV1348">
        <v>22.300413778002689</v>
      </c>
      <c r="AW1348">
        <v>22.0948871673193</v>
      </c>
      <c r="AX1348">
        <v>21.907438278384561</v>
      </c>
      <c r="AY1348">
        <v>21.91710289822683</v>
      </c>
      <c r="AZ1348">
        <v>21.923704858067168</v>
      </c>
      <c r="BA1348">
        <v>21.94320636085725</v>
      </c>
      <c r="BB1348">
        <v>21.995061396139338</v>
      </c>
      <c r="BC1348">
        <v>22.00259080486472</v>
      </c>
      <c r="BD1348">
        <v>22.036693742998164</v>
      </c>
      <c r="BE1348">
        <v>21.64837051382171</v>
      </c>
      <c r="BF1348">
        <v>21.795904428817998</v>
      </c>
      <c r="BG1348">
        <v>21.847405160409284</v>
      </c>
      <c r="BH1348">
        <v>21.920994187822625</v>
      </c>
      <c r="BI1348">
        <v>21.956107300587814</v>
      </c>
      <c r="BJ1348">
        <v>21.996795853786288</v>
      </c>
      <c r="BK1348">
        <v>21.999772431071506</v>
      </c>
      <c r="BL1348">
        <v>22.016574919819522</v>
      </c>
      <c r="BM1348">
        <v>22.059893888577143</v>
      </c>
      <c r="BN1348">
        <v>22.15898296097512</v>
      </c>
      <c r="BO1348">
        <v>21.703955536748193</v>
      </c>
      <c r="BP1348">
        <v>21.609471708607522</v>
      </c>
      <c r="BQ1348">
        <v>21.623466480243763</v>
      </c>
      <c r="BR1348">
        <v>21.646091433652156</v>
      </c>
      <c r="BS1348">
        <v>21.678448498865354</v>
      </c>
      <c r="BT1348">
        <v>21.739435109922272</v>
      </c>
      <c r="BU1348">
        <v>21.75975337343495</v>
      </c>
      <c r="BV1348">
        <v>21.80476895407287</v>
      </c>
      <c r="BW1348">
        <v>20.731871988472093</v>
      </c>
      <c r="BX1348">
        <v>21.488936922068913</v>
      </c>
      <c r="BY1348">
        <v>21.585661069370442</v>
      </c>
      <c r="BZ1348">
        <v>21.78059300328761</v>
      </c>
      <c r="CA1348">
        <v>21.862723012623253</v>
      </c>
      <c r="CB1348">
        <v>21.85688910145787</v>
      </c>
      <c r="CC1348">
        <v>21.82047377193626</v>
      </c>
      <c r="CD1348">
        <v>21.882454042135784</v>
      </c>
      <c r="CE1348">
        <v>21.897713609174211</v>
      </c>
      <c r="CF1348">
        <v>21.938346772159598</v>
      </c>
      <c r="CG1348">
        <v>21.983308065942921</v>
      </c>
      <c r="CH1348">
        <v>22.049734846177898</v>
      </c>
      <c r="CI1348">
        <v>22.098545920413947</v>
      </c>
      <c r="CJ1348">
        <v>22.168568095027336</v>
      </c>
      <c r="CK1348">
        <v>22.24775491910599</v>
      </c>
      <c r="CL1348">
        <v>22.295765838004996</v>
      </c>
      <c r="CM1348">
        <v>22.384969989942331</v>
      </c>
      <c r="CN1348">
        <v>22.489484634661402</v>
      </c>
      <c r="CO1348">
        <v>22.48027762634419</v>
      </c>
      <c r="CP1348">
        <v>22.491215578317863</v>
      </c>
      <c r="CQ1348">
        <v>22.339778524725752</v>
      </c>
      <c r="CR1348">
        <v>22.328292143994869</v>
      </c>
      <c r="CS1348">
        <v>22.341984760048994</v>
      </c>
      <c r="CT1348">
        <v>22.375675544593456</v>
      </c>
      <c r="CU1348">
        <v>22.44155659888218</v>
      </c>
      <c r="CV1348">
        <v>22.487079397402535</v>
      </c>
      <c r="CW1348">
        <v>22.486651079933594</v>
      </c>
      <c r="CX1348">
        <f>AVERAGE(pipe_data__2[[#This Row],[u1,]:[u101]])</f>
        <v>22.207710790981164</v>
      </c>
      <c r="CY1348">
        <v>22.207710790981164</v>
      </c>
      <c r="CZ1348" s="17">
        <v>22.460443460899263</v>
      </c>
      <c r="DA1348" s="18"/>
    </row>
    <row r="1349" spans="1:105" x14ac:dyDescent="0.25">
      <c r="A1349">
        <v>0.3476738369184591</v>
      </c>
      <c r="B1349">
        <v>22.278836201404001</v>
      </c>
      <c r="C1349">
        <v>22.124348514465801</v>
      </c>
      <c r="D1349">
        <v>22.209789862467218</v>
      </c>
      <c r="E1349">
        <v>22.221903029366931</v>
      </c>
      <c r="F1349">
        <v>22.234291333772706</v>
      </c>
      <c r="G1349">
        <v>22.253677052534076</v>
      </c>
      <c r="H1349">
        <v>22.27429564642793</v>
      </c>
      <c r="I1349">
        <v>22.388594297509488</v>
      </c>
      <c r="J1349">
        <v>22.473392794969808</v>
      </c>
      <c r="K1349">
        <v>22.514103257831383</v>
      </c>
      <c r="L1349">
        <v>22.612105804390612</v>
      </c>
      <c r="M1349">
        <v>22.640810722063026</v>
      </c>
      <c r="N1349">
        <v>22.647942007146586</v>
      </c>
      <c r="O1349">
        <v>22.666047030688656</v>
      </c>
      <c r="P1349">
        <v>22.666567213611554</v>
      </c>
      <c r="Q1349">
        <v>22.664437790433844</v>
      </c>
      <c r="R1349">
        <v>22.683052923466207</v>
      </c>
      <c r="S1349">
        <v>22.71051346598848</v>
      </c>
      <c r="T1349">
        <v>22.740128472115007</v>
      </c>
      <c r="U1349">
        <v>22.735200522723861</v>
      </c>
      <c r="V1349">
        <v>22.708086343230139</v>
      </c>
      <c r="W1349">
        <v>22.780203276808383</v>
      </c>
      <c r="X1349">
        <v>22.780825870818788</v>
      </c>
      <c r="Y1349">
        <v>22.692403757888105</v>
      </c>
      <c r="Z1349">
        <v>22.571796894359299</v>
      </c>
      <c r="AA1349">
        <v>22.554661294741006</v>
      </c>
      <c r="AB1349">
        <v>22.511018007520907</v>
      </c>
      <c r="AC1349">
        <v>22.440174140751008</v>
      </c>
      <c r="AD1349">
        <v>22.387115343555987</v>
      </c>
      <c r="AE1349">
        <v>22.303381860917614</v>
      </c>
      <c r="AF1349">
        <v>22.228348987224482</v>
      </c>
      <c r="AG1349">
        <v>22.216912001015366</v>
      </c>
      <c r="AH1349">
        <v>22.255305392092463</v>
      </c>
      <c r="AI1349">
        <v>22.35935454015905</v>
      </c>
      <c r="AJ1349">
        <v>22.354198080323783</v>
      </c>
      <c r="AK1349">
        <v>22.377370069516068</v>
      </c>
      <c r="AL1349">
        <v>22.451078997095397</v>
      </c>
      <c r="AM1349">
        <v>22.262298158641649</v>
      </c>
      <c r="AN1349">
        <v>22.4301292384005</v>
      </c>
      <c r="AO1349">
        <v>22.449876792652166</v>
      </c>
      <c r="AP1349">
        <v>22.455323029784775</v>
      </c>
      <c r="AQ1349">
        <v>22.471696918518933</v>
      </c>
      <c r="AR1349">
        <v>22.330124936049781</v>
      </c>
      <c r="AS1349">
        <v>22.32191645346397</v>
      </c>
      <c r="AT1349">
        <v>22.343597275299416</v>
      </c>
      <c r="AU1349">
        <v>22.39869739460287</v>
      </c>
      <c r="AV1349">
        <v>22.294497034806938</v>
      </c>
      <c r="AW1349">
        <v>22.084658350146114</v>
      </c>
      <c r="AX1349">
        <v>21.901201121816886</v>
      </c>
      <c r="AY1349">
        <v>21.912307203190782</v>
      </c>
      <c r="AZ1349">
        <v>21.919137918979228</v>
      </c>
      <c r="BA1349">
        <v>21.939176691559645</v>
      </c>
      <c r="BB1349">
        <v>21.991421147927912</v>
      </c>
      <c r="BC1349">
        <v>21.998716515833156</v>
      </c>
      <c r="BD1349">
        <v>22.033436269639509</v>
      </c>
      <c r="BE1349">
        <v>21.641697102509848</v>
      </c>
      <c r="BF1349">
        <v>21.792220518742699</v>
      </c>
      <c r="BG1349">
        <v>21.844227018610315</v>
      </c>
      <c r="BH1349">
        <v>21.918062009648978</v>
      </c>
      <c r="BI1349">
        <v>21.953370513339294</v>
      </c>
      <c r="BJ1349">
        <v>21.993754967727686</v>
      </c>
      <c r="BK1349">
        <v>21.996801133029667</v>
      </c>
      <c r="BL1349">
        <v>22.013919929727773</v>
      </c>
      <c r="BM1349">
        <v>22.057631865761802</v>
      </c>
      <c r="BN1349">
        <v>22.1571593707109</v>
      </c>
      <c r="BO1349">
        <v>21.695681783452912</v>
      </c>
      <c r="BP1349">
        <v>21.600739610800819</v>
      </c>
      <c r="BQ1349">
        <v>21.617417144608837</v>
      </c>
      <c r="BR1349">
        <v>21.642083428159911</v>
      </c>
      <c r="BS1349">
        <v>21.675185052180741</v>
      </c>
      <c r="BT1349">
        <v>21.736675461088954</v>
      </c>
      <c r="BU1349">
        <v>21.75717327936977</v>
      </c>
      <c r="BV1349">
        <v>21.804506152041203</v>
      </c>
      <c r="BW1349">
        <v>20.673089772565568</v>
      </c>
      <c r="BX1349">
        <v>21.484239886811974</v>
      </c>
      <c r="BY1349">
        <v>21.582504266622919</v>
      </c>
      <c r="BZ1349">
        <v>21.778128148875968</v>
      </c>
      <c r="CA1349">
        <v>21.859369205525766</v>
      </c>
      <c r="CB1349">
        <v>21.853108187800711</v>
      </c>
      <c r="CC1349">
        <v>21.816834721001293</v>
      </c>
      <c r="CD1349">
        <v>21.879148546452946</v>
      </c>
      <c r="CE1349">
        <v>21.894158637986838</v>
      </c>
      <c r="CF1349">
        <v>21.935427607176226</v>
      </c>
      <c r="CG1349">
        <v>21.980803583629282</v>
      </c>
      <c r="CH1349">
        <v>22.047437147440636</v>
      </c>
      <c r="CI1349">
        <v>22.096232967915796</v>
      </c>
      <c r="CJ1349">
        <v>22.166490918761593</v>
      </c>
      <c r="CK1349">
        <v>22.245856377785721</v>
      </c>
      <c r="CL1349">
        <v>22.29401129835389</v>
      </c>
      <c r="CM1349">
        <v>22.38348746464516</v>
      </c>
      <c r="CN1349">
        <v>22.487831862189182</v>
      </c>
      <c r="CO1349">
        <v>22.477432223845405</v>
      </c>
      <c r="CP1349">
        <v>22.4887802664094</v>
      </c>
      <c r="CQ1349">
        <v>22.340187875488585</v>
      </c>
      <c r="CR1349">
        <v>22.325662362264058</v>
      </c>
      <c r="CS1349">
        <v>22.339096752274905</v>
      </c>
      <c r="CT1349">
        <v>22.373019467650881</v>
      </c>
      <c r="CU1349">
        <v>22.438954996462151</v>
      </c>
      <c r="CV1349">
        <v>22.484477658068499</v>
      </c>
      <c r="CW1349">
        <v>22.48408813086602</v>
      </c>
      <c r="CX1349">
        <f>AVERAGE(pipe_data__2[[#This Row],[u1,]:[u101]])</f>
        <v>22.203586519290926</v>
      </c>
      <c r="CY1349">
        <v>22.203586519290926</v>
      </c>
      <c r="CZ1349" s="16">
        <v>22.45728576149375</v>
      </c>
      <c r="DA1349" s="19"/>
    </row>
    <row r="1350" spans="1:105" x14ac:dyDescent="0.25">
      <c r="A1350">
        <v>0.34867433716858409</v>
      </c>
      <c r="B1350">
        <v>22.274990806410095</v>
      </c>
      <c r="C1350">
        <v>22.118727155231817</v>
      </c>
      <c r="D1350">
        <v>22.206554126340734</v>
      </c>
      <c r="E1350">
        <v>22.218485170317471</v>
      </c>
      <c r="F1350">
        <v>22.230867716300981</v>
      </c>
      <c r="G1350">
        <v>22.250350890909782</v>
      </c>
      <c r="H1350">
        <v>22.270098805592426</v>
      </c>
      <c r="I1350">
        <v>22.38500128881714</v>
      </c>
      <c r="J1350">
        <v>22.470123446469607</v>
      </c>
      <c r="K1350">
        <v>22.510857720329874</v>
      </c>
      <c r="L1350">
        <v>22.609007010724728</v>
      </c>
      <c r="M1350">
        <v>22.63781643175767</v>
      </c>
      <c r="N1350">
        <v>22.645102055295382</v>
      </c>
      <c r="O1350">
        <v>22.663056875304296</v>
      </c>
      <c r="P1350">
        <v>22.663174573958589</v>
      </c>
      <c r="Q1350">
        <v>22.661213824581601</v>
      </c>
      <c r="R1350">
        <v>22.679347340872699</v>
      </c>
      <c r="S1350">
        <v>22.707123325587034</v>
      </c>
      <c r="T1350">
        <v>22.737090855356911</v>
      </c>
      <c r="U1350">
        <v>22.732023888966349</v>
      </c>
      <c r="V1350">
        <v>22.704885082824312</v>
      </c>
      <c r="W1350">
        <v>22.777812083715414</v>
      </c>
      <c r="X1350">
        <v>22.777381348995341</v>
      </c>
      <c r="Y1350">
        <v>22.688148982903506</v>
      </c>
      <c r="Z1350">
        <v>22.56645739705657</v>
      </c>
      <c r="AA1350">
        <v>22.550097428107922</v>
      </c>
      <c r="AB1350">
        <v>22.50608890828213</v>
      </c>
      <c r="AC1350">
        <v>22.435032204578896</v>
      </c>
      <c r="AD1350">
        <v>22.382378392813511</v>
      </c>
      <c r="AE1350">
        <v>22.296317957152137</v>
      </c>
      <c r="AF1350">
        <v>22.222087879204299</v>
      </c>
      <c r="AG1350">
        <v>22.212344901014969</v>
      </c>
      <c r="AH1350">
        <v>22.251139382528535</v>
      </c>
      <c r="AI1350">
        <v>22.355893234553449</v>
      </c>
      <c r="AJ1350">
        <v>22.350817029608898</v>
      </c>
      <c r="AK1350">
        <v>22.374041554009029</v>
      </c>
      <c r="AL1350">
        <v>22.448317005905523</v>
      </c>
      <c r="AM1350">
        <v>22.257342848502638</v>
      </c>
      <c r="AN1350">
        <v>22.427714993546914</v>
      </c>
      <c r="AO1350">
        <v>22.447182874556219</v>
      </c>
      <c r="AP1350">
        <v>22.452932484353596</v>
      </c>
      <c r="AQ1350">
        <v>22.469320176552788</v>
      </c>
      <c r="AR1350">
        <v>22.326338922471436</v>
      </c>
      <c r="AS1350">
        <v>22.317938059114589</v>
      </c>
      <c r="AT1350">
        <v>22.340188151783732</v>
      </c>
      <c r="AU1350">
        <v>22.394283536228581</v>
      </c>
      <c r="AV1350">
        <v>22.288580291611186</v>
      </c>
      <c r="AW1350">
        <v>22.074429532972932</v>
      </c>
      <c r="AX1350">
        <v>21.894963965249207</v>
      </c>
      <c r="AY1350">
        <v>21.907511508154734</v>
      </c>
      <c r="AZ1350">
        <v>21.914570979891288</v>
      </c>
      <c r="BA1350">
        <v>21.935147022262036</v>
      </c>
      <c r="BB1350">
        <v>21.987780899716483</v>
      </c>
      <c r="BC1350">
        <v>21.994842226801591</v>
      </c>
      <c r="BD1350">
        <v>22.030178796280854</v>
      </c>
      <c r="BE1350">
        <v>21.635023691197983</v>
      </c>
      <c r="BF1350">
        <v>21.7885366086674</v>
      </c>
      <c r="BG1350">
        <v>21.841048876811346</v>
      </c>
      <c r="BH1350">
        <v>21.91512983147533</v>
      </c>
      <c r="BI1350">
        <v>21.950633726090778</v>
      </c>
      <c r="BJ1350">
        <v>21.990714081669083</v>
      </c>
      <c r="BK1350">
        <v>21.993829834987828</v>
      </c>
      <c r="BL1350">
        <v>22.011264939636028</v>
      </c>
      <c r="BM1350">
        <v>22.055369842946458</v>
      </c>
      <c r="BN1350">
        <v>22.155335780446681</v>
      </c>
      <c r="BO1350">
        <v>21.687408030157631</v>
      </c>
      <c r="BP1350">
        <v>21.592007512994115</v>
      </c>
      <c r="BQ1350">
        <v>21.61136780897391</v>
      </c>
      <c r="BR1350">
        <v>21.638075422667669</v>
      </c>
      <c r="BS1350">
        <v>21.671921605496127</v>
      </c>
      <c r="BT1350">
        <v>21.733915812255635</v>
      </c>
      <c r="BU1350">
        <v>21.754593185304593</v>
      </c>
      <c r="BV1350">
        <v>21.804243350009539</v>
      </c>
      <c r="BW1350">
        <v>20.614307556659043</v>
      </c>
      <c r="BX1350">
        <v>21.479542851555035</v>
      </c>
      <c r="BY1350">
        <v>21.579347463875393</v>
      </c>
      <c r="BZ1350">
        <v>21.775663294464323</v>
      </c>
      <c r="CA1350">
        <v>21.856015398428276</v>
      </c>
      <c r="CB1350">
        <v>21.849327274143548</v>
      </c>
      <c r="CC1350">
        <v>21.813195670066321</v>
      </c>
      <c r="CD1350">
        <v>21.875843050770104</v>
      </c>
      <c r="CE1350">
        <v>21.890603666799461</v>
      </c>
      <c r="CF1350">
        <v>21.932508442192855</v>
      </c>
      <c r="CG1350">
        <v>21.978299101315638</v>
      </c>
      <c r="CH1350">
        <v>22.045139448703377</v>
      </c>
      <c r="CI1350">
        <v>22.093920015417641</v>
      </c>
      <c r="CJ1350">
        <v>22.164413742495849</v>
      </c>
      <c r="CK1350">
        <v>22.243957836465448</v>
      </c>
      <c r="CL1350">
        <v>22.292256758702781</v>
      </c>
      <c r="CM1350">
        <v>22.38200493934799</v>
      </c>
      <c r="CN1350">
        <v>22.486179089716959</v>
      </c>
      <c r="CO1350">
        <v>22.47458682134662</v>
      </c>
      <c r="CP1350">
        <v>22.486344954500932</v>
      </c>
      <c r="CQ1350">
        <v>22.340597226251418</v>
      </c>
      <c r="CR1350">
        <v>22.323032580533244</v>
      </c>
      <c r="CS1350">
        <v>22.336208744500812</v>
      </c>
      <c r="CT1350">
        <v>22.370363390708309</v>
      </c>
      <c r="CU1350">
        <v>22.436353394042122</v>
      </c>
      <c r="CV1350">
        <v>22.48187591873446</v>
      </c>
      <c r="CW1350">
        <v>22.481525181798446</v>
      </c>
      <c r="CX1350">
        <f>AVERAGE(pipe_data__2[[#This Row],[u1,]:[u101]])</f>
        <v>22.199453351077551</v>
      </c>
      <c r="CY1350">
        <v>22.199453351077551</v>
      </c>
      <c r="CZ1350" s="17">
        <v>22.454105565408501</v>
      </c>
      <c r="DA1350" s="18"/>
    </row>
    <row r="1351" spans="1:105" x14ac:dyDescent="0.25">
      <c r="A1351">
        <v>0.34967483741870931</v>
      </c>
      <c r="B1351">
        <v>22.271145411416192</v>
      </c>
      <c r="C1351">
        <v>22.113105795997832</v>
      </c>
      <c r="D1351">
        <v>22.203318390214253</v>
      </c>
      <c r="E1351">
        <v>22.215067311268008</v>
      </c>
      <c r="F1351">
        <v>22.227444098829256</v>
      </c>
      <c r="G1351">
        <v>22.247024729285485</v>
      </c>
      <c r="H1351">
        <v>22.265901964756921</v>
      </c>
      <c r="I1351">
        <v>22.381408280124791</v>
      </c>
      <c r="J1351">
        <v>22.466854097969406</v>
      </c>
      <c r="K1351">
        <v>22.507612182828364</v>
      </c>
      <c r="L1351">
        <v>22.605908217058843</v>
      </c>
      <c r="M1351">
        <v>22.634822141452318</v>
      </c>
      <c r="N1351">
        <v>22.642262103444178</v>
      </c>
      <c r="O1351">
        <v>22.660066719919932</v>
      </c>
      <c r="P1351">
        <v>22.65926713087277</v>
      </c>
      <c r="Q1351">
        <v>22.657989858729355</v>
      </c>
      <c r="R1351">
        <v>22.675641758279191</v>
      </c>
      <c r="S1351">
        <v>22.70373318518558</v>
      </c>
      <c r="T1351">
        <v>22.733991543423869</v>
      </c>
      <c r="U1351">
        <v>22.728847255208837</v>
      </c>
      <c r="V1351">
        <v>22.701683822418488</v>
      </c>
      <c r="W1351">
        <v>22.775420890622446</v>
      </c>
      <c r="X1351">
        <v>22.773936827171894</v>
      </c>
      <c r="Y1351">
        <v>22.683894207918911</v>
      </c>
      <c r="Z1351">
        <v>22.561117899753842</v>
      </c>
      <c r="AA1351">
        <v>22.54553356147483</v>
      </c>
      <c r="AB1351">
        <v>22.501159809043354</v>
      </c>
      <c r="AC1351">
        <v>22.429890268406787</v>
      </c>
      <c r="AD1351">
        <v>22.377641442071035</v>
      </c>
      <c r="AE1351">
        <v>22.28925405338666</v>
      </c>
      <c r="AF1351">
        <v>22.215826771184116</v>
      </c>
      <c r="AG1351">
        <v>22.207777801014572</v>
      </c>
      <c r="AH1351">
        <v>22.246973372964604</v>
      </c>
      <c r="AI1351">
        <v>22.352431928947848</v>
      </c>
      <c r="AJ1351">
        <v>22.347435978894012</v>
      </c>
      <c r="AK1351">
        <v>22.370713038501989</v>
      </c>
      <c r="AL1351">
        <v>22.445555014715652</v>
      </c>
      <c r="AM1351">
        <v>22.252387538363632</v>
      </c>
      <c r="AN1351">
        <v>22.425300748693328</v>
      </c>
      <c r="AO1351">
        <v>22.444488956460273</v>
      </c>
      <c r="AP1351">
        <v>22.45054193892242</v>
      </c>
      <c r="AQ1351">
        <v>22.466943434586643</v>
      </c>
      <c r="AR1351">
        <v>22.322552908893094</v>
      </c>
      <c r="AS1351">
        <v>22.313959664765211</v>
      </c>
      <c r="AT1351">
        <v>22.336779028268047</v>
      </c>
      <c r="AU1351">
        <v>22.389869677854293</v>
      </c>
      <c r="AV1351">
        <v>22.282663548415435</v>
      </c>
      <c r="AW1351">
        <v>22.064200715799743</v>
      </c>
      <c r="AX1351">
        <v>21.888726808681533</v>
      </c>
      <c r="AY1351">
        <v>21.902588680410833</v>
      </c>
      <c r="AZ1351">
        <v>21.910004040803347</v>
      </c>
      <c r="BA1351">
        <v>21.931117352964431</v>
      </c>
      <c r="BB1351">
        <v>21.984140651505058</v>
      </c>
      <c r="BC1351">
        <v>21.990967937770023</v>
      </c>
      <c r="BD1351">
        <v>22.026921322922199</v>
      </c>
      <c r="BE1351">
        <v>21.628350279886117</v>
      </c>
      <c r="BF1351">
        <v>21.7848526985921</v>
      </c>
      <c r="BG1351">
        <v>21.837870735012377</v>
      </c>
      <c r="BH1351">
        <v>21.912197653301678</v>
      </c>
      <c r="BI1351">
        <v>21.947896938842263</v>
      </c>
      <c r="BJ1351">
        <v>21.98767319561048</v>
      </c>
      <c r="BK1351">
        <v>21.990858536945986</v>
      </c>
      <c r="BL1351">
        <v>22.008609949544283</v>
      </c>
      <c r="BM1351">
        <v>22.053107820131117</v>
      </c>
      <c r="BN1351">
        <v>22.153512190182457</v>
      </c>
      <c r="BO1351">
        <v>21.679134276862346</v>
      </c>
      <c r="BP1351">
        <v>21.583275415187412</v>
      </c>
      <c r="BQ1351">
        <v>21.605162367510776</v>
      </c>
      <c r="BR1351">
        <v>21.634067417175423</v>
      </c>
      <c r="BS1351">
        <v>21.668658158811514</v>
      </c>
      <c r="BT1351">
        <v>21.731156163422316</v>
      </c>
      <c r="BU1351">
        <v>21.752013091239416</v>
      </c>
      <c r="BV1351">
        <v>21.803980547977872</v>
      </c>
      <c r="BW1351">
        <v>20.555525340752499</v>
      </c>
      <c r="BX1351">
        <v>21.474845816298092</v>
      </c>
      <c r="BY1351">
        <v>21.576190661127868</v>
      </c>
      <c r="BZ1351">
        <v>21.773198440052678</v>
      </c>
      <c r="CA1351">
        <v>21.85266159133079</v>
      </c>
      <c r="CB1351">
        <v>21.845546360486384</v>
      </c>
      <c r="CC1351">
        <v>21.809556619131349</v>
      </c>
      <c r="CD1351">
        <v>21.872537555087266</v>
      </c>
      <c r="CE1351">
        <v>21.887048695612084</v>
      </c>
      <c r="CF1351">
        <v>21.92958927720948</v>
      </c>
      <c r="CG1351">
        <v>21.975794619001999</v>
      </c>
      <c r="CH1351">
        <v>22.042841749966115</v>
      </c>
      <c r="CI1351">
        <v>22.09160706291949</v>
      </c>
      <c r="CJ1351">
        <v>22.162336566230106</v>
      </c>
      <c r="CK1351">
        <v>22.242059295145179</v>
      </c>
      <c r="CL1351">
        <v>22.290502219051675</v>
      </c>
      <c r="CM1351">
        <v>22.380522414050819</v>
      </c>
      <c r="CN1351">
        <v>22.484526317244736</v>
      </c>
      <c r="CO1351">
        <v>22.471741418847838</v>
      </c>
      <c r="CP1351">
        <v>22.483909642592469</v>
      </c>
      <c r="CQ1351">
        <v>22.341006577014252</v>
      </c>
      <c r="CR1351">
        <v>22.32040279880243</v>
      </c>
      <c r="CS1351">
        <v>22.333320736726719</v>
      </c>
      <c r="CT1351">
        <v>22.367707313765735</v>
      </c>
      <c r="CU1351">
        <v>22.433751791622093</v>
      </c>
      <c r="CV1351">
        <v>22.47927417940042</v>
      </c>
      <c r="CW1351">
        <v>22.478962232730872</v>
      </c>
      <c r="CX1351">
        <f>AVERAGE(pipe_data__2[[#This Row],[u1,]:[u101]])</f>
        <v>22.195311585492732</v>
      </c>
      <c r="CY1351">
        <v>22.195311585492732</v>
      </c>
      <c r="CZ1351" s="16">
        <v>22.450902717743542</v>
      </c>
      <c r="DA1351" s="19"/>
    </row>
    <row r="1352" spans="1:105" x14ac:dyDescent="0.25">
      <c r="A1352">
        <v>0.3506753376688343</v>
      </c>
      <c r="B1352">
        <v>22.267300016422286</v>
      </c>
      <c r="C1352">
        <v>22.107484436763848</v>
      </c>
      <c r="D1352">
        <v>22.200082654087772</v>
      </c>
      <c r="E1352">
        <v>22.211649452218545</v>
      </c>
      <c r="F1352">
        <v>22.224020481357531</v>
      </c>
      <c r="G1352">
        <v>22.243698567661191</v>
      </c>
      <c r="H1352">
        <v>22.261705123921416</v>
      </c>
      <c r="I1352">
        <v>22.377815271432443</v>
      </c>
      <c r="J1352">
        <v>22.463584749469206</v>
      </c>
      <c r="K1352">
        <v>22.504366645326854</v>
      </c>
      <c r="L1352">
        <v>22.602809423392962</v>
      </c>
      <c r="M1352">
        <v>22.631827851146962</v>
      </c>
      <c r="N1352">
        <v>22.639422151592974</v>
      </c>
      <c r="O1352">
        <v>22.657076564535569</v>
      </c>
      <c r="P1352">
        <v>22.655359687786952</v>
      </c>
      <c r="Q1352">
        <v>22.654765892877112</v>
      </c>
      <c r="R1352">
        <v>22.671936175685683</v>
      </c>
      <c r="S1352">
        <v>22.700343044784134</v>
      </c>
      <c r="T1352">
        <v>22.730483091353786</v>
      </c>
      <c r="U1352">
        <v>22.725670621451329</v>
      </c>
      <c r="V1352">
        <v>22.698482562012661</v>
      </c>
      <c r="W1352">
        <v>22.773029697529477</v>
      </c>
      <c r="X1352">
        <v>22.770492305348448</v>
      </c>
      <c r="Y1352">
        <v>22.679639432934312</v>
      </c>
      <c r="Z1352">
        <v>22.555778402451114</v>
      </c>
      <c r="AA1352">
        <v>22.540969694841746</v>
      </c>
      <c r="AB1352">
        <v>22.496230709804578</v>
      </c>
      <c r="AC1352">
        <v>22.424748332234675</v>
      </c>
      <c r="AD1352">
        <v>22.372904491328558</v>
      </c>
      <c r="AE1352">
        <v>22.282190149621179</v>
      </c>
      <c r="AF1352">
        <v>22.209565663163936</v>
      </c>
      <c r="AG1352">
        <v>22.203210701014175</v>
      </c>
      <c r="AH1352">
        <v>22.242807363400672</v>
      </c>
      <c r="AI1352">
        <v>22.348970623342247</v>
      </c>
      <c r="AJ1352">
        <v>22.34405492817913</v>
      </c>
      <c r="AK1352">
        <v>22.367384522994953</v>
      </c>
      <c r="AL1352">
        <v>22.44279302352578</v>
      </c>
      <c r="AM1352">
        <v>22.247432228224621</v>
      </c>
      <c r="AN1352">
        <v>22.422886503839742</v>
      </c>
      <c r="AO1352">
        <v>22.441795038364322</v>
      </c>
      <c r="AP1352">
        <v>22.448151393491241</v>
      </c>
      <c r="AQ1352">
        <v>22.464566692620501</v>
      </c>
      <c r="AR1352">
        <v>22.318766895314749</v>
      </c>
      <c r="AS1352">
        <v>22.309981270415829</v>
      </c>
      <c r="AT1352">
        <v>22.33336990475236</v>
      </c>
      <c r="AU1352">
        <v>22.385455819480004</v>
      </c>
      <c r="AV1352">
        <v>22.276746805219684</v>
      </c>
      <c r="AW1352">
        <v>22.05397189862656</v>
      </c>
      <c r="AX1352">
        <v>21.882489652113854</v>
      </c>
      <c r="AY1352">
        <v>21.897632589127284</v>
      </c>
      <c r="AZ1352">
        <v>21.905437101715407</v>
      </c>
      <c r="BA1352">
        <v>21.927087683666826</v>
      </c>
      <c r="BB1352">
        <v>21.980500403293629</v>
      </c>
      <c r="BC1352">
        <v>21.987093648738458</v>
      </c>
      <c r="BD1352">
        <v>22.023663849563544</v>
      </c>
      <c r="BE1352">
        <v>21.621676868574255</v>
      </c>
      <c r="BF1352">
        <v>21.781168788516801</v>
      </c>
      <c r="BG1352">
        <v>21.834692593213408</v>
      </c>
      <c r="BH1352">
        <v>21.909265475128031</v>
      </c>
      <c r="BI1352">
        <v>21.945160151593747</v>
      </c>
      <c r="BJ1352">
        <v>21.984632309551881</v>
      </c>
      <c r="BK1352">
        <v>21.987887238904147</v>
      </c>
      <c r="BL1352">
        <v>22.005954959452534</v>
      </c>
      <c r="BM1352">
        <v>22.050845797315773</v>
      </c>
      <c r="BN1352">
        <v>22.151688599918238</v>
      </c>
      <c r="BO1352">
        <v>21.670860523567065</v>
      </c>
      <c r="BP1352">
        <v>21.574543317380709</v>
      </c>
      <c r="BQ1352">
        <v>21.598885071541613</v>
      </c>
      <c r="BR1352">
        <v>21.630059411683177</v>
      </c>
      <c r="BS1352">
        <v>21.665394712126901</v>
      </c>
      <c r="BT1352">
        <v>21.728396514588994</v>
      </c>
      <c r="BU1352">
        <v>21.749432997174239</v>
      </c>
      <c r="BV1352">
        <v>21.803717745946209</v>
      </c>
      <c r="BW1352">
        <v>20.496743124845974</v>
      </c>
      <c r="BX1352">
        <v>21.470148781041154</v>
      </c>
      <c r="BY1352">
        <v>21.573033858380342</v>
      </c>
      <c r="BZ1352">
        <v>21.770733585641032</v>
      </c>
      <c r="CA1352">
        <v>21.8493077842333</v>
      </c>
      <c r="CB1352">
        <v>21.841765446829221</v>
      </c>
      <c r="CC1352">
        <v>21.805917568196378</v>
      </c>
      <c r="CD1352">
        <v>21.869232059404425</v>
      </c>
      <c r="CE1352">
        <v>21.883493724424707</v>
      </c>
      <c r="CF1352">
        <v>21.926670112226109</v>
      </c>
      <c r="CG1352">
        <v>21.973290136688355</v>
      </c>
      <c r="CH1352">
        <v>22.040544051228856</v>
      </c>
      <c r="CI1352">
        <v>22.089294110421339</v>
      </c>
      <c r="CJ1352">
        <v>22.160259389964363</v>
      </c>
      <c r="CK1352">
        <v>22.240160753824906</v>
      </c>
      <c r="CL1352">
        <v>22.288747679400565</v>
      </c>
      <c r="CM1352">
        <v>22.379039888753649</v>
      </c>
      <c r="CN1352">
        <v>22.482873544772517</v>
      </c>
      <c r="CO1352">
        <v>22.468896016349053</v>
      </c>
      <c r="CP1352">
        <v>22.481474330684005</v>
      </c>
      <c r="CQ1352">
        <v>22.341415927777085</v>
      </c>
      <c r="CR1352">
        <v>22.31777301707162</v>
      </c>
      <c r="CS1352">
        <v>22.33043272895263</v>
      </c>
      <c r="CT1352">
        <v>22.365051236823163</v>
      </c>
      <c r="CU1352">
        <v>22.431150189202064</v>
      </c>
      <c r="CV1352">
        <v>22.47667244006638</v>
      </c>
      <c r="CW1352">
        <v>22.476399283663298</v>
      </c>
      <c r="CX1352">
        <f>AVERAGE(pipe_data__2[[#This Row],[u1,]:[u101]])</f>
        <v>22.191164677326086</v>
      </c>
      <c r="CY1352">
        <v>22.191164677326086</v>
      </c>
      <c r="CZ1352" s="17">
        <v>22.447698788509868</v>
      </c>
      <c r="DA1352" s="18"/>
    </row>
    <row r="1353" spans="1:105" x14ac:dyDescent="0.25">
      <c r="A1353">
        <v>0.35167583791895929</v>
      </c>
      <c r="B1353">
        <v>22.263454621428384</v>
      </c>
      <c r="C1353">
        <v>22.099181666880732</v>
      </c>
      <c r="D1353">
        <v>22.196846917961292</v>
      </c>
      <c r="E1353">
        <v>22.208231593169081</v>
      </c>
      <c r="F1353">
        <v>22.220596863885806</v>
      </c>
      <c r="G1353">
        <v>22.240372406036897</v>
      </c>
      <c r="H1353">
        <v>22.257508283085912</v>
      </c>
      <c r="I1353">
        <v>22.374222262740094</v>
      </c>
      <c r="J1353">
        <v>22.460315400969002</v>
      </c>
      <c r="K1353">
        <v>22.501121107825345</v>
      </c>
      <c r="L1353">
        <v>22.599710629727078</v>
      </c>
      <c r="M1353">
        <v>22.62883356084161</v>
      </c>
      <c r="N1353">
        <v>22.636582199741774</v>
      </c>
      <c r="O1353">
        <v>22.654086409151208</v>
      </c>
      <c r="P1353">
        <v>22.651452244701137</v>
      </c>
      <c r="Q1353">
        <v>22.651541927024869</v>
      </c>
      <c r="R1353">
        <v>22.668230593092176</v>
      </c>
      <c r="S1353">
        <v>22.696952904382684</v>
      </c>
      <c r="T1353">
        <v>22.726974639283704</v>
      </c>
      <c r="U1353">
        <v>22.722493987693817</v>
      </c>
      <c r="V1353">
        <v>22.695281301606837</v>
      </c>
      <c r="W1353">
        <v>22.770638504436508</v>
      </c>
      <c r="X1353">
        <v>22.767047783525001</v>
      </c>
      <c r="Y1353">
        <v>22.675384657949717</v>
      </c>
      <c r="Z1353">
        <v>22.55043890514839</v>
      </c>
      <c r="AA1353">
        <v>22.536405828208657</v>
      </c>
      <c r="AB1353">
        <v>22.491301610565802</v>
      </c>
      <c r="AC1353">
        <v>22.419606396062566</v>
      </c>
      <c r="AD1353">
        <v>22.368167540586086</v>
      </c>
      <c r="AE1353">
        <v>22.275126245855702</v>
      </c>
      <c r="AF1353">
        <v>22.203304555143752</v>
      </c>
      <c r="AG1353">
        <v>22.198643601013778</v>
      </c>
      <c r="AH1353">
        <v>22.238641353836744</v>
      </c>
      <c r="AI1353">
        <v>22.345509317736642</v>
      </c>
      <c r="AJ1353">
        <v>22.340673877464244</v>
      </c>
      <c r="AK1353">
        <v>22.364056007487914</v>
      </c>
      <c r="AL1353">
        <v>22.440031032335906</v>
      </c>
      <c r="AM1353">
        <v>22.242476918085615</v>
      </c>
      <c r="AN1353">
        <v>22.420472258986155</v>
      </c>
      <c r="AO1353">
        <v>22.439101120268376</v>
      </c>
      <c r="AP1353">
        <v>22.445760848060065</v>
      </c>
      <c r="AQ1353">
        <v>22.462189950654356</v>
      </c>
      <c r="AR1353">
        <v>22.314980881736407</v>
      </c>
      <c r="AS1353">
        <v>22.306002876066451</v>
      </c>
      <c r="AT1353">
        <v>22.329960781236675</v>
      </c>
      <c r="AU1353">
        <v>22.381041961105712</v>
      </c>
      <c r="AV1353">
        <v>22.270830062023933</v>
      </c>
      <c r="AW1353">
        <v>22.043743081453375</v>
      </c>
      <c r="AX1353">
        <v>21.876252495546179</v>
      </c>
      <c r="AY1353">
        <v>21.89267649784373</v>
      </c>
      <c r="AZ1353">
        <v>21.900870162627466</v>
      </c>
      <c r="BA1353">
        <v>21.923058014369222</v>
      </c>
      <c r="BB1353">
        <v>21.976860155082203</v>
      </c>
      <c r="BC1353">
        <v>21.983219359706894</v>
      </c>
      <c r="BD1353">
        <v>22.020406376204889</v>
      </c>
      <c r="BE1353">
        <v>21.615003457262389</v>
      </c>
      <c r="BF1353">
        <v>21.777484878441502</v>
      </c>
      <c r="BG1353">
        <v>21.831514451414439</v>
      </c>
      <c r="BH1353">
        <v>21.906333296954383</v>
      </c>
      <c r="BI1353">
        <v>21.942423364345231</v>
      </c>
      <c r="BJ1353">
        <v>21.981591423493278</v>
      </c>
      <c r="BK1353">
        <v>21.984915940862312</v>
      </c>
      <c r="BL1353">
        <v>22.003299969360789</v>
      </c>
      <c r="BM1353">
        <v>22.048466376743391</v>
      </c>
      <c r="BN1353">
        <v>22.149865009654018</v>
      </c>
      <c r="BO1353">
        <v>21.662586770271783</v>
      </c>
      <c r="BP1353">
        <v>21.565811219574005</v>
      </c>
      <c r="BQ1353">
        <v>21.59260777557245</v>
      </c>
      <c r="BR1353">
        <v>21.626051406190935</v>
      </c>
      <c r="BS1353">
        <v>21.662131265442284</v>
      </c>
      <c r="BT1353">
        <v>21.725636865755675</v>
      </c>
      <c r="BU1353">
        <v>21.746852903109062</v>
      </c>
      <c r="BV1353">
        <v>21.803454943914545</v>
      </c>
      <c r="BW1353">
        <v>20.437960908939445</v>
      </c>
      <c r="BX1353">
        <v>21.465451745784215</v>
      </c>
      <c r="BY1353">
        <v>21.569877055632816</v>
      </c>
      <c r="BZ1353">
        <v>21.768268731229387</v>
      </c>
      <c r="CA1353">
        <v>21.845953977135814</v>
      </c>
      <c r="CB1353">
        <v>21.837984533172058</v>
      </c>
      <c r="CC1353">
        <v>21.80227851726141</v>
      </c>
      <c r="CD1353">
        <v>21.865926563721583</v>
      </c>
      <c r="CE1353">
        <v>21.879938753237333</v>
      </c>
      <c r="CF1353">
        <v>21.923750947242738</v>
      </c>
      <c r="CG1353">
        <v>21.970785654374716</v>
      </c>
      <c r="CH1353">
        <v>22.038246352491594</v>
      </c>
      <c r="CI1353">
        <v>22.086981157923187</v>
      </c>
      <c r="CJ1353">
        <v>22.158182213698623</v>
      </c>
      <c r="CK1353">
        <v>22.238262212504637</v>
      </c>
      <c r="CL1353">
        <v>22.286993139749459</v>
      </c>
      <c r="CM1353">
        <v>22.377557363456479</v>
      </c>
      <c r="CN1353">
        <v>22.481220772300293</v>
      </c>
      <c r="CO1353">
        <v>22.466050613850271</v>
      </c>
      <c r="CP1353">
        <v>22.479039018775541</v>
      </c>
      <c r="CQ1353">
        <v>22.341825278539918</v>
      </c>
      <c r="CR1353">
        <v>22.315143235340805</v>
      </c>
      <c r="CS1353">
        <v>22.32754472117854</v>
      </c>
      <c r="CT1353">
        <v>22.362395159880588</v>
      </c>
      <c r="CU1353">
        <v>22.428548586782036</v>
      </c>
      <c r="CV1353">
        <v>22.474070700732341</v>
      </c>
      <c r="CW1353">
        <v>22.473836334595724</v>
      </c>
      <c r="CX1353">
        <f>AVERAGE(pipe_data__2[[#This Row],[u1,]:[u101]])</f>
        <v>22.18698978107539</v>
      </c>
      <c r="CY1353">
        <v>22.18698978107539</v>
      </c>
      <c r="CZ1353" s="16">
        <v>22.444493118390142</v>
      </c>
      <c r="DA1353" s="19"/>
    </row>
    <row r="1354" spans="1:105" x14ac:dyDescent="0.25">
      <c r="A1354">
        <v>0.3526763381690845</v>
      </c>
      <c r="B1354">
        <v>22.259609226434478</v>
      </c>
      <c r="C1354">
        <v>22.090112507749158</v>
      </c>
      <c r="D1354">
        <v>22.193611181834811</v>
      </c>
      <c r="E1354">
        <v>22.204628365950871</v>
      </c>
      <c r="F1354">
        <v>22.217173246414081</v>
      </c>
      <c r="G1354">
        <v>22.2370462444126</v>
      </c>
      <c r="H1354">
        <v>22.253311442250407</v>
      </c>
      <c r="I1354">
        <v>22.370629254047746</v>
      </c>
      <c r="J1354">
        <v>22.457046052468801</v>
      </c>
      <c r="K1354">
        <v>22.497875570323831</v>
      </c>
      <c r="L1354">
        <v>22.596611836061193</v>
      </c>
      <c r="M1354">
        <v>22.625839270536254</v>
      </c>
      <c r="N1354">
        <v>22.63374224789057</v>
      </c>
      <c r="O1354">
        <v>22.651096253766845</v>
      </c>
      <c r="P1354">
        <v>22.647544801615318</v>
      </c>
      <c r="Q1354">
        <v>22.648317961172626</v>
      </c>
      <c r="R1354">
        <v>22.664525010498668</v>
      </c>
      <c r="S1354">
        <v>22.693562763981234</v>
      </c>
      <c r="T1354">
        <v>22.723466187213621</v>
      </c>
      <c r="U1354">
        <v>22.719317353936304</v>
      </c>
      <c r="V1354">
        <v>22.69208004120101</v>
      </c>
      <c r="W1354">
        <v>22.76824731134354</v>
      </c>
      <c r="X1354">
        <v>22.763603261701554</v>
      </c>
      <c r="Y1354">
        <v>22.671129882965118</v>
      </c>
      <c r="Z1354">
        <v>22.545099407845662</v>
      </c>
      <c r="AA1354">
        <v>22.531841961575569</v>
      </c>
      <c r="AB1354">
        <v>22.486372511327026</v>
      </c>
      <c r="AC1354">
        <v>22.414464459890453</v>
      </c>
      <c r="AD1354">
        <v>22.363430589843606</v>
      </c>
      <c r="AE1354">
        <v>22.268062342090222</v>
      </c>
      <c r="AF1354">
        <v>22.197043447123569</v>
      </c>
      <c r="AG1354">
        <v>22.194076501013377</v>
      </c>
      <c r="AH1354">
        <v>22.234475344272813</v>
      </c>
      <c r="AI1354">
        <v>22.342048012131041</v>
      </c>
      <c r="AJ1354">
        <v>22.337292826749358</v>
      </c>
      <c r="AK1354">
        <v>22.360727491980875</v>
      </c>
      <c r="AL1354">
        <v>22.437269041146035</v>
      </c>
      <c r="AM1354">
        <v>22.237521607946604</v>
      </c>
      <c r="AN1354">
        <v>22.418058014132566</v>
      </c>
      <c r="AO1354">
        <v>22.436407202172429</v>
      </c>
      <c r="AP1354">
        <v>22.443370302628885</v>
      </c>
      <c r="AQ1354">
        <v>22.459813208688214</v>
      </c>
      <c r="AR1354">
        <v>22.311194868158061</v>
      </c>
      <c r="AS1354">
        <v>22.302024481717069</v>
      </c>
      <c r="AT1354">
        <v>22.326551657720991</v>
      </c>
      <c r="AU1354">
        <v>22.376628102731424</v>
      </c>
      <c r="AV1354">
        <v>22.264913318828182</v>
      </c>
      <c r="AW1354">
        <v>22.033514264280189</v>
      </c>
      <c r="AX1354">
        <v>21.870015338978501</v>
      </c>
      <c r="AY1354">
        <v>21.887720406560181</v>
      </c>
      <c r="AZ1354">
        <v>21.896303223539523</v>
      </c>
      <c r="BA1354">
        <v>21.919028345071613</v>
      </c>
      <c r="BB1354">
        <v>21.973219906870774</v>
      </c>
      <c r="BC1354">
        <v>21.979345070675326</v>
      </c>
      <c r="BD1354">
        <v>22.017148902846234</v>
      </c>
      <c r="BE1354">
        <v>21.608330045950524</v>
      </c>
      <c r="BF1354">
        <v>21.773800968366203</v>
      </c>
      <c r="BG1354">
        <v>21.828336309615469</v>
      </c>
      <c r="BH1354">
        <v>21.903401118780735</v>
      </c>
      <c r="BI1354">
        <v>21.939686577096715</v>
      </c>
      <c r="BJ1354">
        <v>21.978550537434675</v>
      </c>
      <c r="BK1354">
        <v>21.981944642820469</v>
      </c>
      <c r="BL1354">
        <v>22.000644979269044</v>
      </c>
      <c r="BM1354">
        <v>22.045944348763314</v>
      </c>
      <c r="BN1354">
        <v>22.147577149944844</v>
      </c>
      <c r="BO1354">
        <v>21.654313016976499</v>
      </c>
      <c r="BP1354">
        <v>21.557079121767302</v>
      </c>
      <c r="BQ1354">
        <v>21.586330479603284</v>
      </c>
      <c r="BR1354">
        <v>21.62204340069869</v>
      </c>
      <c r="BS1354">
        <v>21.65886781875767</v>
      </c>
      <c r="BT1354">
        <v>21.722877216922356</v>
      </c>
      <c r="BU1354">
        <v>21.744272809043881</v>
      </c>
      <c r="BV1354">
        <v>21.803192141882878</v>
      </c>
      <c r="BW1354">
        <v>20.379178693032905</v>
      </c>
      <c r="BX1354">
        <v>21.460754710527272</v>
      </c>
      <c r="BY1354">
        <v>21.56672025288529</v>
      </c>
      <c r="BZ1354">
        <v>21.765803876817746</v>
      </c>
      <c r="CA1354">
        <v>21.842600170038324</v>
      </c>
      <c r="CB1354">
        <v>21.834203619514895</v>
      </c>
      <c r="CC1354">
        <v>21.798639466326438</v>
      </c>
      <c r="CD1354">
        <v>21.862621068038745</v>
      </c>
      <c r="CE1354">
        <v>21.876383782049956</v>
      </c>
      <c r="CF1354">
        <v>21.920831782259366</v>
      </c>
      <c r="CG1354">
        <v>21.968281172061072</v>
      </c>
      <c r="CH1354">
        <v>22.035948653754335</v>
      </c>
      <c r="CI1354">
        <v>22.084668205425036</v>
      </c>
      <c r="CJ1354">
        <v>22.15610503743288</v>
      </c>
      <c r="CK1354">
        <v>22.236363671184364</v>
      </c>
      <c r="CL1354">
        <v>22.285238600098349</v>
      </c>
      <c r="CM1354">
        <v>22.376074838159308</v>
      </c>
      <c r="CN1354">
        <v>22.479567999828074</v>
      </c>
      <c r="CO1354">
        <v>22.463205211351486</v>
      </c>
      <c r="CP1354">
        <v>22.476603706867074</v>
      </c>
      <c r="CQ1354">
        <v>22.342234629302752</v>
      </c>
      <c r="CR1354">
        <v>22.312513453609991</v>
      </c>
      <c r="CS1354">
        <v>22.324656713404448</v>
      </c>
      <c r="CT1354">
        <v>22.359739082938017</v>
      </c>
      <c r="CU1354">
        <v>22.425946984362007</v>
      </c>
      <c r="CV1354">
        <v>22.471468961398301</v>
      </c>
      <c r="CW1354">
        <v>22.47127338552815</v>
      </c>
      <c r="CX1354">
        <f>AVERAGE(pipe_data__2[[#This Row],[u1,]:[u101]])</f>
        <v>22.182799298481978</v>
      </c>
      <c r="CY1354">
        <v>22.182799298481978</v>
      </c>
      <c r="CZ1354" s="17">
        <v>22.441280309857785</v>
      </c>
      <c r="DA1354" s="18"/>
    </row>
    <row r="1355" spans="1:105" x14ac:dyDescent="0.25">
      <c r="A1355">
        <v>0.35367683841920949</v>
      </c>
      <c r="B1355">
        <v>22.255763831440575</v>
      </c>
      <c r="C1355">
        <v>22.081043348617587</v>
      </c>
      <c r="D1355">
        <v>22.19037544570833</v>
      </c>
      <c r="E1355">
        <v>22.200566329801049</v>
      </c>
      <c r="F1355">
        <v>22.213749628942356</v>
      </c>
      <c r="G1355">
        <v>22.233720082788306</v>
      </c>
      <c r="H1355">
        <v>22.249114601414902</v>
      </c>
      <c r="I1355">
        <v>22.367036245355397</v>
      </c>
      <c r="J1355">
        <v>22.4537767039686</v>
      </c>
      <c r="K1355">
        <v>22.494630032822322</v>
      </c>
      <c r="L1355">
        <v>22.593513042395308</v>
      </c>
      <c r="M1355">
        <v>22.622844980230898</v>
      </c>
      <c r="N1355">
        <v>22.630902296039366</v>
      </c>
      <c r="O1355">
        <v>22.648106098382481</v>
      </c>
      <c r="P1355">
        <v>22.643637358529499</v>
      </c>
      <c r="Q1355">
        <v>22.645093995320384</v>
      </c>
      <c r="R1355">
        <v>22.660819427905164</v>
      </c>
      <c r="S1355">
        <v>22.690172623579784</v>
      </c>
      <c r="T1355">
        <v>22.719957735143534</v>
      </c>
      <c r="U1355">
        <v>22.716140720178792</v>
      </c>
      <c r="V1355">
        <v>22.688878780795186</v>
      </c>
      <c r="W1355">
        <v>22.765856118250571</v>
      </c>
      <c r="X1355">
        <v>22.760158739878108</v>
      </c>
      <c r="Y1355">
        <v>22.666875107980523</v>
      </c>
      <c r="Z1355">
        <v>22.539759910542934</v>
      </c>
      <c r="AA1355">
        <v>22.527278094942481</v>
      </c>
      <c r="AB1355">
        <v>22.48144341208825</v>
      </c>
      <c r="AC1355">
        <v>22.409322523718345</v>
      </c>
      <c r="AD1355">
        <v>22.358693639101133</v>
      </c>
      <c r="AE1355">
        <v>22.260998438324744</v>
      </c>
      <c r="AF1355">
        <v>22.190782339103389</v>
      </c>
      <c r="AG1355">
        <v>22.18950940101298</v>
      </c>
      <c r="AH1355">
        <v>22.230309334708881</v>
      </c>
      <c r="AI1355">
        <v>22.33858670652544</v>
      </c>
      <c r="AJ1355">
        <v>22.333911776034476</v>
      </c>
      <c r="AK1355">
        <v>22.357398976473839</v>
      </c>
      <c r="AL1355">
        <v>22.434507049956164</v>
      </c>
      <c r="AM1355">
        <v>22.232566297807598</v>
      </c>
      <c r="AN1355">
        <v>22.415643769278979</v>
      </c>
      <c r="AO1355">
        <v>22.433713284076482</v>
      </c>
      <c r="AP1355">
        <v>22.440979757197709</v>
      </c>
      <c r="AQ1355">
        <v>22.457436466722069</v>
      </c>
      <c r="AR1355">
        <v>22.30740885457972</v>
      </c>
      <c r="AS1355">
        <v>22.298046087367691</v>
      </c>
      <c r="AT1355">
        <v>22.323142534205303</v>
      </c>
      <c r="AU1355">
        <v>22.372214244357135</v>
      </c>
      <c r="AV1355">
        <v>22.25899657563243</v>
      </c>
      <c r="AW1355">
        <v>22.023285447107003</v>
      </c>
      <c r="AX1355">
        <v>21.863778182410822</v>
      </c>
      <c r="AY1355">
        <v>21.882764315276631</v>
      </c>
      <c r="AZ1355">
        <v>21.891736284451582</v>
      </c>
      <c r="BA1355">
        <v>21.914998675774008</v>
      </c>
      <c r="BB1355">
        <v>21.969579658659349</v>
      </c>
      <c r="BC1355">
        <v>21.975470781643761</v>
      </c>
      <c r="BD1355">
        <v>22.013891429487579</v>
      </c>
      <c r="BE1355">
        <v>21.601711325429914</v>
      </c>
      <c r="BF1355">
        <v>21.770117058290904</v>
      </c>
      <c r="BG1355">
        <v>21.8251581678165</v>
      </c>
      <c r="BH1355">
        <v>21.900468940607087</v>
      </c>
      <c r="BI1355">
        <v>21.9369497898482</v>
      </c>
      <c r="BJ1355">
        <v>21.975509651376072</v>
      </c>
      <c r="BK1355">
        <v>21.97897334477863</v>
      </c>
      <c r="BL1355">
        <v>21.997989989177295</v>
      </c>
      <c r="BM1355">
        <v>22.04342232078324</v>
      </c>
      <c r="BN1355">
        <v>22.145142157396947</v>
      </c>
      <c r="BO1355">
        <v>21.646039263681217</v>
      </c>
      <c r="BP1355">
        <v>21.548347023960599</v>
      </c>
      <c r="BQ1355">
        <v>21.580053183634121</v>
      </c>
      <c r="BR1355">
        <v>21.618035395206448</v>
      </c>
      <c r="BS1355">
        <v>21.655604372073057</v>
      </c>
      <c r="BT1355">
        <v>21.720117568089037</v>
      </c>
      <c r="BU1355">
        <v>21.741692714978704</v>
      </c>
      <c r="BV1355">
        <v>21.802929339851215</v>
      </c>
      <c r="BW1355">
        <v>20.355798260313691</v>
      </c>
      <c r="BX1355">
        <v>21.456057675270333</v>
      </c>
      <c r="BY1355">
        <v>21.563563450137764</v>
      </c>
      <c r="BZ1355">
        <v>21.7633390224061</v>
      </c>
      <c r="CA1355">
        <v>21.839246362940838</v>
      </c>
      <c r="CB1355">
        <v>21.830422705857732</v>
      </c>
      <c r="CC1355">
        <v>21.795000415391467</v>
      </c>
      <c r="CD1355">
        <v>21.859315572355904</v>
      </c>
      <c r="CE1355">
        <v>21.872828810862579</v>
      </c>
      <c r="CF1355">
        <v>21.917912617275995</v>
      </c>
      <c r="CG1355">
        <v>21.965776689747429</v>
      </c>
      <c r="CH1355">
        <v>22.033650955017073</v>
      </c>
      <c r="CI1355">
        <v>22.082355252926881</v>
      </c>
      <c r="CJ1355">
        <v>22.154027861167137</v>
      </c>
      <c r="CK1355">
        <v>22.234465129864095</v>
      </c>
      <c r="CL1355">
        <v>22.283484060447243</v>
      </c>
      <c r="CM1355">
        <v>22.374592312862138</v>
      </c>
      <c r="CN1355">
        <v>22.477915227355851</v>
      </c>
      <c r="CO1355">
        <v>22.460359808852701</v>
      </c>
      <c r="CP1355">
        <v>22.47416839495861</v>
      </c>
      <c r="CQ1355">
        <v>22.342643980065585</v>
      </c>
      <c r="CR1355">
        <v>22.309883671879177</v>
      </c>
      <c r="CS1355">
        <v>22.321768705630355</v>
      </c>
      <c r="CT1355">
        <v>22.357083005995442</v>
      </c>
      <c r="CU1355">
        <v>22.423345381941978</v>
      </c>
      <c r="CV1355">
        <v>22.468867222064262</v>
      </c>
      <c r="CW1355">
        <v>22.468710436460576</v>
      </c>
      <c r="CX1355">
        <f>AVERAGE(pipe_data__2[[#This Row],[u1,]:[u101]])</f>
        <v>22.17895732121066</v>
      </c>
      <c r="CY1355">
        <v>22.17895732121066</v>
      </c>
      <c r="CZ1355" s="16">
        <v>22.438050724424432</v>
      </c>
      <c r="DA1355" s="19"/>
    </row>
    <row r="1356" spans="1:105" x14ac:dyDescent="0.25">
      <c r="A1356">
        <v>0.35467733866933449</v>
      </c>
      <c r="B1356">
        <v>22.251918436446669</v>
      </c>
      <c r="C1356">
        <v>22.071974189486021</v>
      </c>
      <c r="D1356">
        <v>22.187139709581849</v>
      </c>
      <c r="E1356">
        <v>22.19650429365123</v>
      </c>
      <c r="F1356">
        <v>22.210326011470631</v>
      </c>
      <c r="G1356">
        <v>22.230393921164008</v>
      </c>
      <c r="H1356">
        <v>22.244917760579398</v>
      </c>
      <c r="I1356">
        <v>22.363443236663048</v>
      </c>
      <c r="J1356">
        <v>22.4505073554684</v>
      </c>
      <c r="K1356">
        <v>22.491384495320812</v>
      </c>
      <c r="L1356">
        <v>22.590414248729424</v>
      </c>
      <c r="M1356">
        <v>22.619850689925546</v>
      </c>
      <c r="N1356">
        <v>22.628062344188162</v>
      </c>
      <c r="O1356">
        <v>22.645115942998121</v>
      </c>
      <c r="P1356">
        <v>22.639729915443684</v>
      </c>
      <c r="Q1356">
        <v>22.641870029468141</v>
      </c>
      <c r="R1356">
        <v>22.657113845311656</v>
      </c>
      <c r="S1356">
        <v>22.686782483178334</v>
      </c>
      <c r="T1356">
        <v>22.716449283073452</v>
      </c>
      <c r="U1356">
        <v>22.71296408642128</v>
      </c>
      <c r="V1356">
        <v>22.685677520389358</v>
      </c>
      <c r="W1356">
        <v>22.763464925157603</v>
      </c>
      <c r="X1356">
        <v>22.756714218054658</v>
      </c>
      <c r="Y1356">
        <v>22.662620332995928</v>
      </c>
      <c r="Z1356">
        <v>22.534420413240206</v>
      </c>
      <c r="AA1356">
        <v>22.522714228309393</v>
      </c>
      <c r="AB1356">
        <v>22.476514312849474</v>
      </c>
      <c r="AC1356">
        <v>22.404180587546232</v>
      </c>
      <c r="AD1356">
        <v>22.353956688358657</v>
      </c>
      <c r="AE1356">
        <v>22.253934534559267</v>
      </c>
      <c r="AF1356">
        <v>22.18452123108321</v>
      </c>
      <c r="AG1356">
        <v>22.184942301012583</v>
      </c>
      <c r="AH1356">
        <v>22.226143325144953</v>
      </c>
      <c r="AI1356">
        <v>22.335125400919839</v>
      </c>
      <c r="AJ1356">
        <v>22.330530725319591</v>
      </c>
      <c r="AK1356">
        <v>22.354070460966799</v>
      </c>
      <c r="AL1356">
        <v>22.431745058766289</v>
      </c>
      <c r="AM1356">
        <v>22.227610987668591</v>
      </c>
      <c r="AN1356">
        <v>22.413229524425393</v>
      </c>
      <c r="AO1356">
        <v>22.431019365980536</v>
      </c>
      <c r="AP1356">
        <v>22.438257835347546</v>
      </c>
      <c r="AQ1356">
        <v>22.455059724755923</v>
      </c>
      <c r="AR1356">
        <v>22.303622841001374</v>
      </c>
      <c r="AS1356">
        <v>22.294067693018309</v>
      </c>
      <c r="AT1356">
        <v>22.319733410689619</v>
      </c>
      <c r="AU1356">
        <v>22.367800385982846</v>
      </c>
      <c r="AV1356">
        <v>22.253079832436679</v>
      </c>
      <c r="AW1356">
        <v>22.013056629933821</v>
      </c>
      <c r="AX1356">
        <v>21.857541025843148</v>
      </c>
      <c r="AY1356">
        <v>21.877808223993078</v>
      </c>
      <c r="AZ1356">
        <v>21.887169345363642</v>
      </c>
      <c r="BA1356">
        <v>21.910969006476403</v>
      </c>
      <c r="BB1356">
        <v>21.965939410447923</v>
      </c>
      <c r="BC1356">
        <v>21.971596492612196</v>
      </c>
      <c r="BD1356">
        <v>22.010633956128924</v>
      </c>
      <c r="BE1356">
        <v>21.596169215723727</v>
      </c>
      <c r="BF1356">
        <v>21.766433148215604</v>
      </c>
      <c r="BG1356">
        <v>21.821980026017531</v>
      </c>
      <c r="BH1356">
        <v>21.89753676243344</v>
      </c>
      <c r="BI1356">
        <v>21.934213002599684</v>
      </c>
      <c r="BJ1356">
        <v>21.972468765317469</v>
      </c>
      <c r="BK1356">
        <v>21.976002046736792</v>
      </c>
      <c r="BL1356">
        <v>21.99533499908555</v>
      </c>
      <c r="BM1356">
        <v>22.040900292803162</v>
      </c>
      <c r="BN1356">
        <v>22.142707164849053</v>
      </c>
      <c r="BO1356">
        <v>21.637765510385936</v>
      </c>
      <c r="BP1356">
        <v>21.539614926153895</v>
      </c>
      <c r="BQ1356">
        <v>21.573775887664958</v>
      </c>
      <c r="BR1356">
        <v>21.614027389714202</v>
      </c>
      <c r="BS1356">
        <v>21.652340925388444</v>
      </c>
      <c r="BT1356">
        <v>21.717357919255715</v>
      </c>
      <c r="BU1356">
        <v>21.739112620913527</v>
      </c>
      <c r="BV1356">
        <v>21.802666537819547</v>
      </c>
      <c r="BW1356">
        <v>20.360627235503646</v>
      </c>
      <c r="BX1356">
        <v>21.451360640013394</v>
      </c>
      <c r="BY1356">
        <v>21.560406647390238</v>
      </c>
      <c r="BZ1356">
        <v>21.760874167994455</v>
      </c>
      <c r="CA1356">
        <v>21.835892555843351</v>
      </c>
      <c r="CB1356">
        <v>21.826641792200569</v>
      </c>
      <c r="CC1356">
        <v>21.791361364456499</v>
      </c>
      <c r="CD1356">
        <v>21.856010076673066</v>
      </c>
      <c r="CE1356">
        <v>21.869273839675206</v>
      </c>
      <c r="CF1356">
        <v>21.914993452292624</v>
      </c>
      <c r="CG1356">
        <v>21.963272207433789</v>
      </c>
      <c r="CH1356">
        <v>22.031353256279814</v>
      </c>
      <c r="CI1356">
        <v>22.08004230042873</v>
      </c>
      <c r="CJ1356">
        <v>22.151950684901394</v>
      </c>
      <c r="CK1356">
        <v>22.232566588543822</v>
      </c>
      <c r="CL1356">
        <v>22.281729520796134</v>
      </c>
      <c r="CM1356">
        <v>22.373109787564967</v>
      </c>
      <c r="CN1356">
        <v>22.476262454883631</v>
      </c>
      <c r="CO1356">
        <v>22.457514406353919</v>
      </c>
      <c r="CP1356">
        <v>22.471733083050147</v>
      </c>
      <c r="CQ1356">
        <v>22.343053330828418</v>
      </c>
      <c r="CR1356">
        <v>22.307253890148367</v>
      </c>
      <c r="CS1356">
        <v>22.318880697856265</v>
      </c>
      <c r="CT1356">
        <v>22.35442692905287</v>
      </c>
      <c r="CU1356">
        <v>22.420406451869805</v>
      </c>
      <c r="CV1356">
        <v>22.466265482730226</v>
      </c>
      <c r="CW1356">
        <v>22.466147487393002</v>
      </c>
      <c r="CX1356">
        <f>AVERAGE(pipe_data__2[[#This Row],[u1,]:[u101]])</f>
        <v>22.175401517085859</v>
      </c>
      <c r="CY1356">
        <v>22.175401517085859</v>
      </c>
      <c r="CZ1356" s="17">
        <v>22.434808902559411</v>
      </c>
      <c r="DA1356" s="18"/>
    </row>
    <row r="1357" spans="1:105" x14ac:dyDescent="0.25">
      <c r="A1357">
        <v>0.3556778389194597</v>
      </c>
      <c r="B1357">
        <v>22.248073041452763</v>
      </c>
      <c r="C1357">
        <v>22.062905030354447</v>
      </c>
      <c r="D1357">
        <v>22.183903973455369</v>
      </c>
      <c r="E1357">
        <v>22.192442257501408</v>
      </c>
      <c r="F1357">
        <v>22.206902393998906</v>
      </c>
      <c r="G1357">
        <v>22.227067759539715</v>
      </c>
      <c r="H1357">
        <v>22.240720919743893</v>
      </c>
      <c r="I1357">
        <v>22.3598502279707</v>
      </c>
      <c r="J1357">
        <v>22.447238006968195</v>
      </c>
      <c r="K1357">
        <v>22.488138957819302</v>
      </c>
      <c r="L1357">
        <v>22.587315455063539</v>
      </c>
      <c r="M1357">
        <v>22.61685639962019</v>
      </c>
      <c r="N1357">
        <v>22.625222392336958</v>
      </c>
      <c r="O1357">
        <v>22.642125787613757</v>
      </c>
      <c r="P1357">
        <v>22.635822472357866</v>
      </c>
      <c r="Q1357">
        <v>22.638646063615898</v>
      </c>
      <c r="R1357">
        <v>22.653408262718148</v>
      </c>
      <c r="S1357">
        <v>22.683392342776884</v>
      </c>
      <c r="T1357">
        <v>22.712940831003369</v>
      </c>
      <c r="U1357">
        <v>22.709787452663768</v>
      </c>
      <c r="V1357">
        <v>22.682476259983535</v>
      </c>
      <c r="W1357">
        <v>22.761073732064634</v>
      </c>
      <c r="X1357">
        <v>22.753269696231211</v>
      </c>
      <c r="Y1357">
        <v>22.658365558011329</v>
      </c>
      <c r="Z1357">
        <v>22.529080915937477</v>
      </c>
      <c r="AA1357">
        <v>22.518150361676305</v>
      </c>
      <c r="AB1357">
        <v>22.471585213610698</v>
      </c>
      <c r="AC1357">
        <v>22.399038651374124</v>
      </c>
      <c r="AD1357">
        <v>22.349219737616181</v>
      </c>
      <c r="AE1357">
        <v>22.246870630793786</v>
      </c>
      <c r="AF1357">
        <v>22.178260123063026</v>
      </c>
      <c r="AG1357">
        <v>22.180375201012186</v>
      </c>
      <c r="AH1357">
        <v>22.221977315581022</v>
      </c>
      <c r="AI1357">
        <v>22.331664095314235</v>
      </c>
      <c r="AJ1357">
        <v>22.327149674604705</v>
      </c>
      <c r="AK1357">
        <v>22.35074194545976</v>
      </c>
      <c r="AL1357">
        <v>22.428983067576418</v>
      </c>
      <c r="AM1357">
        <v>22.22265567752958</v>
      </c>
      <c r="AN1357">
        <v>22.410815279571807</v>
      </c>
      <c r="AO1357">
        <v>22.428325447884589</v>
      </c>
      <c r="AP1357">
        <v>22.43553317223337</v>
      </c>
      <c r="AQ1357">
        <v>22.452682982789781</v>
      </c>
      <c r="AR1357">
        <v>22.299836827423032</v>
      </c>
      <c r="AS1357">
        <v>22.290089298668928</v>
      </c>
      <c r="AT1357">
        <v>22.316083515859098</v>
      </c>
      <c r="AU1357">
        <v>22.363386527608554</v>
      </c>
      <c r="AV1357">
        <v>22.243813577907503</v>
      </c>
      <c r="AW1357">
        <v>22.002827812760636</v>
      </c>
      <c r="AX1357">
        <v>21.851303869275469</v>
      </c>
      <c r="AY1357">
        <v>21.872852132709529</v>
      </c>
      <c r="AZ1357">
        <v>21.882602406275701</v>
      </c>
      <c r="BA1357">
        <v>21.906939337178798</v>
      </c>
      <c r="BB1357">
        <v>21.962299162236494</v>
      </c>
      <c r="BC1357">
        <v>21.967722203580628</v>
      </c>
      <c r="BD1357">
        <v>22.007376482770269</v>
      </c>
      <c r="BE1357">
        <v>21.590627106017536</v>
      </c>
      <c r="BF1357">
        <v>21.762749238140302</v>
      </c>
      <c r="BG1357">
        <v>21.818801884218562</v>
      </c>
      <c r="BH1357">
        <v>21.894604584259792</v>
      </c>
      <c r="BI1357">
        <v>21.931476215351164</v>
      </c>
      <c r="BJ1357">
        <v>21.969427879258866</v>
      </c>
      <c r="BK1357">
        <v>21.973030748694953</v>
      </c>
      <c r="BL1357">
        <v>21.992680008993805</v>
      </c>
      <c r="BM1357">
        <v>22.038378264823084</v>
      </c>
      <c r="BN1357">
        <v>22.140272172301156</v>
      </c>
      <c r="BO1357">
        <v>21.629491757090651</v>
      </c>
      <c r="BP1357">
        <v>21.530882828347192</v>
      </c>
      <c r="BQ1357">
        <v>21.567498591695792</v>
      </c>
      <c r="BR1357">
        <v>21.610019384221957</v>
      </c>
      <c r="BS1357">
        <v>21.64907747870383</v>
      </c>
      <c r="BT1357">
        <v>21.714598270422396</v>
      </c>
      <c r="BU1357">
        <v>21.73653252684835</v>
      </c>
      <c r="BV1357">
        <v>21.802403735787884</v>
      </c>
      <c r="BW1357">
        <v>20.365456210693601</v>
      </c>
      <c r="BX1357">
        <v>21.446663604756452</v>
      </c>
      <c r="BY1357">
        <v>21.557249844642712</v>
      </c>
      <c r="BZ1357">
        <v>21.75840931358281</v>
      </c>
      <c r="CA1357">
        <v>21.832538748745861</v>
      </c>
      <c r="CB1357">
        <v>21.822860878543406</v>
      </c>
      <c r="CC1357">
        <v>21.787722313521527</v>
      </c>
      <c r="CD1357">
        <v>21.852704580990224</v>
      </c>
      <c r="CE1357">
        <v>21.865718868487829</v>
      </c>
      <c r="CF1357">
        <v>21.912074287309249</v>
      </c>
      <c r="CG1357">
        <v>21.960767725120146</v>
      </c>
      <c r="CH1357">
        <v>22.029055557542552</v>
      </c>
      <c r="CI1357">
        <v>22.077729347930578</v>
      </c>
      <c r="CJ1357">
        <v>22.14987350863565</v>
      </c>
      <c r="CK1357">
        <v>22.230668047223553</v>
      </c>
      <c r="CL1357">
        <v>22.279974981145028</v>
      </c>
      <c r="CM1357">
        <v>22.371627262267797</v>
      </c>
      <c r="CN1357">
        <v>22.474609682411408</v>
      </c>
      <c r="CO1357">
        <v>22.454669003855134</v>
      </c>
      <c r="CP1357">
        <v>22.469297771141683</v>
      </c>
      <c r="CQ1357">
        <v>22.343462681591252</v>
      </c>
      <c r="CR1357">
        <v>22.304624108417553</v>
      </c>
      <c r="CS1357">
        <v>22.315992690082172</v>
      </c>
      <c r="CT1357">
        <v>22.351770852110295</v>
      </c>
      <c r="CU1357">
        <v>22.417264992720952</v>
      </c>
      <c r="CV1357">
        <v>22.463663743396186</v>
      </c>
      <c r="CW1357">
        <v>22.463132652239178</v>
      </c>
      <c r="CX1357">
        <f>AVERAGE(pipe_data__2[[#This Row],[u1,]:[u101]])</f>
        <v>22.171803238570316</v>
      </c>
      <c r="CY1357">
        <v>22.171803238570316</v>
      </c>
      <c r="CZ1357" s="16">
        <v>22.431563329604675</v>
      </c>
      <c r="DA1357" s="19"/>
    </row>
    <row r="1358" spans="1:105" x14ac:dyDescent="0.25">
      <c r="A1358">
        <v>0.35667833916958469</v>
      </c>
      <c r="B1358">
        <v>22.24422764645886</v>
      </c>
      <c r="C1358">
        <v>22.053835871222876</v>
      </c>
      <c r="D1358">
        <v>22.180668237328888</v>
      </c>
      <c r="E1358">
        <v>22.18838022135159</v>
      </c>
      <c r="F1358">
        <v>22.203478776527181</v>
      </c>
      <c r="G1358">
        <v>22.223741597915417</v>
      </c>
      <c r="H1358">
        <v>22.236524078908388</v>
      </c>
      <c r="I1358">
        <v>22.356257219278351</v>
      </c>
      <c r="J1358">
        <v>22.443968658467995</v>
      </c>
      <c r="K1358">
        <v>22.484893420317793</v>
      </c>
      <c r="L1358">
        <v>22.584216661397658</v>
      </c>
      <c r="M1358">
        <v>22.613862109314837</v>
      </c>
      <c r="N1358">
        <v>22.622382440485755</v>
      </c>
      <c r="O1358">
        <v>22.639135632229397</v>
      </c>
      <c r="P1358">
        <v>22.631915029272047</v>
      </c>
      <c r="Q1358">
        <v>22.635422097763655</v>
      </c>
      <c r="R1358">
        <v>22.649702680124641</v>
      </c>
      <c r="S1358">
        <v>22.680002202375434</v>
      </c>
      <c r="T1358">
        <v>22.709432378933286</v>
      </c>
      <c r="U1358">
        <v>22.706610818906256</v>
      </c>
      <c r="V1358">
        <v>22.679274999577707</v>
      </c>
      <c r="W1358">
        <v>22.758682538971666</v>
      </c>
      <c r="X1358">
        <v>22.749825174407764</v>
      </c>
      <c r="Y1358">
        <v>22.654110783026734</v>
      </c>
      <c r="Z1358">
        <v>22.523741418634749</v>
      </c>
      <c r="AA1358">
        <v>22.513586495043217</v>
      </c>
      <c r="AB1358">
        <v>22.466656114371922</v>
      </c>
      <c r="AC1358">
        <v>22.393896715202011</v>
      </c>
      <c r="AD1358">
        <v>22.344482786873705</v>
      </c>
      <c r="AE1358">
        <v>22.239806727028309</v>
      </c>
      <c r="AF1358">
        <v>22.171999015042843</v>
      </c>
      <c r="AG1358">
        <v>22.175808101011789</v>
      </c>
      <c r="AH1358">
        <v>22.21781130601709</v>
      </c>
      <c r="AI1358">
        <v>22.328202789708634</v>
      </c>
      <c r="AJ1358">
        <v>22.323768623889819</v>
      </c>
      <c r="AK1358">
        <v>22.34741342995272</v>
      </c>
      <c r="AL1358">
        <v>22.426221076386547</v>
      </c>
      <c r="AM1358">
        <v>22.217700367390574</v>
      </c>
      <c r="AN1358">
        <v>22.408401034718221</v>
      </c>
      <c r="AO1358">
        <v>22.425631529788642</v>
      </c>
      <c r="AP1358">
        <v>22.432808509119191</v>
      </c>
      <c r="AQ1358">
        <v>22.448974936733816</v>
      </c>
      <c r="AR1358">
        <v>22.296050813844687</v>
      </c>
      <c r="AS1358">
        <v>22.28611090431955</v>
      </c>
      <c r="AT1358">
        <v>22.311439884441381</v>
      </c>
      <c r="AU1358">
        <v>22.358972669234266</v>
      </c>
      <c r="AV1358">
        <v>22.227791643054758</v>
      </c>
      <c r="AW1358">
        <v>21.99259899558745</v>
      </c>
      <c r="AX1358">
        <v>21.845066712707794</v>
      </c>
      <c r="AY1358">
        <v>21.867896041425979</v>
      </c>
      <c r="AZ1358">
        <v>21.878035467187761</v>
      </c>
      <c r="BA1358">
        <v>21.90290966788119</v>
      </c>
      <c r="BB1358">
        <v>21.958658914025069</v>
      </c>
      <c r="BC1358">
        <v>21.963847914549063</v>
      </c>
      <c r="BD1358">
        <v>22.004119009411614</v>
      </c>
      <c r="BE1358">
        <v>21.585084996311348</v>
      </c>
      <c r="BF1358">
        <v>21.759065328065002</v>
      </c>
      <c r="BG1358">
        <v>21.815623742419593</v>
      </c>
      <c r="BH1358">
        <v>21.891672406086144</v>
      </c>
      <c r="BI1358">
        <v>21.928739428102649</v>
      </c>
      <c r="BJ1358">
        <v>21.966386993200263</v>
      </c>
      <c r="BK1358">
        <v>21.970059450653114</v>
      </c>
      <c r="BL1358">
        <v>21.990025018902056</v>
      </c>
      <c r="BM1358">
        <v>22.035856236843006</v>
      </c>
      <c r="BN1358">
        <v>22.137837179753259</v>
      </c>
      <c r="BO1358">
        <v>21.62121800379537</v>
      </c>
      <c r="BP1358">
        <v>21.522150730540488</v>
      </c>
      <c r="BQ1358">
        <v>21.561221295726629</v>
      </c>
      <c r="BR1358">
        <v>21.606011378729715</v>
      </c>
      <c r="BS1358">
        <v>21.645814032019217</v>
      </c>
      <c r="BT1358">
        <v>21.711838621589077</v>
      </c>
      <c r="BU1358">
        <v>21.733952432783173</v>
      </c>
      <c r="BV1358">
        <v>21.802140933756217</v>
      </c>
      <c r="BW1358">
        <v>20.370285185883557</v>
      </c>
      <c r="BX1358">
        <v>21.441966569499513</v>
      </c>
      <c r="BY1358">
        <v>21.554093041895186</v>
      </c>
      <c r="BZ1358">
        <v>21.755944459171168</v>
      </c>
      <c r="CA1358">
        <v>21.829184941648375</v>
      </c>
      <c r="CB1358">
        <v>21.819079964886242</v>
      </c>
      <c r="CC1358">
        <v>21.784083262586556</v>
      </c>
      <c r="CD1358">
        <v>21.849399085307383</v>
      </c>
      <c r="CE1358">
        <v>21.862163897300452</v>
      </c>
      <c r="CF1358">
        <v>21.909155122325878</v>
      </c>
      <c r="CG1358">
        <v>21.958263242806506</v>
      </c>
      <c r="CH1358">
        <v>22.026757858805293</v>
      </c>
      <c r="CI1358">
        <v>22.075416395432427</v>
      </c>
      <c r="CJ1358">
        <v>22.147796332369907</v>
      </c>
      <c r="CK1358">
        <v>22.22876950590328</v>
      </c>
      <c r="CL1358">
        <v>22.278220441493918</v>
      </c>
      <c r="CM1358">
        <v>22.370144736970627</v>
      </c>
      <c r="CN1358">
        <v>22.472956909939189</v>
      </c>
      <c r="CO1358">
        <v>22.451823601356349</v>
      </c>
      <c r="CP1358">
        <v>22.466862459233216</v>
      </c>
      <c r="CQ1358">
        <v>22.343872032354085</v>
      </c>
      <c r="CR1358">
        <v>22.301994326686739</v>
      </c>
      <c r="CS1358">
        <v>22.313104682308083</v>
      </c>
      <c r="CT1358">
        <v>22.349114775167724</v>
      </c>
      <c r="CU1358">
        <v>22.414123533572102</v>
      </c>
      <c r="CV1358">
        <v>22.461062004062146</v>
      </c>
      <c r="CW1358">
        <v>22.460090036398569</v>
      </c>
      <c r="CX1358">
        <f>AVERAGE(pipe_data__2[[#This Row],[u1,]:[u101]])</f>
        <v>22.168113875037896</v>
      </c>
      <c r="CY1358">
        <v>22.168113875037896</v>
      </c>
      <c r="CZ1358" s="17">
        <v>22.428308810102557</v>
      </c>
      <c r="DA1358" s="18"/>
    </row>
    <row r="1359" spans="1:105" x14ac:dyDescent="0.25">
      <c r="A1359">
        <v>0.35767883941970968</v>
      </c>
      <c r="B1359">
        <v>22.240382251464954</v>
      </c>
      <c r="C1359">
        <v>22.04476671209131</v>
      </c>
      <c r="D1359">
        <v>22.177432501202407</v>
      </c>
      <c r="E1359">
        <v>22.184318185201768</v>
      </c>
      <c r="F1359">
        <v>22.200055159055456</v>
      </c>
      <c r="G1359">
        <v>22.220415436291123</v>
      </c>
      <c r="H1359">
        <v>22.232327238072884</v>
      </c>
      <c r="I1359">
        <v>22.352664210586006</v>
      </c>
      <c r="J1359">
        <v>22.440699309967794</v>
      </c>
      <c r="K1359">
        <v>22.481647882816279</v>
      </c>
      <c r="L1359">
        <v>22.581117867731773</v>
      </c>
      <c r="M1359">
        <v>22.610867819009481</v>
      </c>
      <c r="N1359">
        <v>22.619542488634554</v>
      </c>
      <c r="O1359">
        <v>22.636145476845034</v>
      </c>
      <c r="P1359">
        <v>22.628007586186232</v>
      </c>
      <c r="Q1359">
        <v>22.632198131911412</v>
      </c>
      <c r="R1359">
        <v>22.645997097531133</v>
      </c>
      <c r="S1359">
        <v>22.676612061973984</v>
      </c>
      <c r="T1359">
        <v>22.7059239268632</v>
      </c>
      <c r="U1359">
        <v>22.703434185148744</v>
      </c>
      <c r="V1359">
        <v>22.676073739171883</v>
      </c>
      <c r="W1359">
        <v>22.756291345878697</v>
      </c>
      <c r="X1359">
        <v>22.746380652584318</v>
      </c>
      <c r="Y1359">
        <v>22.649856008042136</v>
      </c>
      <c r="Z1359">
        <v>22.518401921332025</v>
      </c>
      <c r="AA1359">
        <v>22.509022628410129</v>
      </c>
      <c r="AB1359">
        <v>22.46172701513315</v>
      </c>
      <c r="AC1359">
        <v>22.388754779029902</v>
      </c>
      <c r="AD1359">
        <v>22.339745836131229</v>
      </c>
      <c r="AE1359">
        <v>22.232742823262832</v>
      </c>
      <c r="AF1359">
        <v>22.165737907022663</v>
      </c>
      <c r="AG1359">
        <v>22.171241001011392</v>
      </c>
      <c r="AH1359">
        <v>22.213645296453162</v>
      </c>
      <c r="AI1359">
        <v>22.324741484103033</v>
      </c>
      <c r="AJ1359">
        <v>22.320387573174937</v>
      </c>
      <c r="AK1359">
        <v>22.344084914445684</v>
      </c>
      <c r="AL1359">
        <v>22.423459085196676</v>
      </c>
      <c r="AM1359">
        <v>22.212745057251567</v>
      </c>
      <c r="AN1359">
        <v>22.405986789864635</v>
      </c>
      <c r="AO1359">
        <v>22.422937611692696</v>
      </c>
      <c r="AP1359">
        <v>22.430083846005012</v>
      </c>
      <c r="AQ1359">
        <v>22.445069541988733</v>
      </c>
      <c r="AR1359">
        <v>22.292264800266345</v>
      </c>
      <c r="AS1359">
        <v>22.282132509970172</v>
      </c>
      <c r="AT1359">
        <v>22.306796253023663</v>
      </c>
      <c r="AU1359">
        <v>22.354558810859977</v>
      </c>
      <c r="AV1359">
        <v>22.211769708202016</v>
      </c>
      <c r="AW1359">
        <v>21.982370178414264</v>
      </c>
      <c r="AX1359">
        <v>21.838829556140116</v>
      </c>
      <c r="AY1359">
        <v>21.862939950142426</v>
      </c>
      <c r="AZ1359">
        <v>21.873468528099821</v>
      </c>
      <c r="BA1359">
        <v>21.898879998583585</v>
      </c>
      <c r="BB1359">
        <v>21.95501866581364</v>
      </c>
      <c r="BC1359">
        <v>21.959973625517499</v>
      </c>
      <c r="BD1359">
        <v>22.000861536052959</v>
      </c>
      <c r="BE1359">
        <v>21.579542886605161</v>
      </c>
      <c r="BF1359">
        <v>21.755381417989703</v>
      </c>
      <c r="BG1359">
        <v>21.812445600620624</v>
      </c>
      <c r="BH1359">
        <v>21.888740227912496</v>
      </c>
      <c r="BI1359">
        <v>21.926002640854133</v>
      </c>
      <c r="BJ1359">
        <v>21.963346107141664</v>
      </c>
      <c r="BK1359">
        <v>21.967088152611275</v>
      </c>
      <c r="BL1359">
        <v>21.987370028810311</v>
      </c>
      <c r="BM1359">
        <v>22.033334208862929</v>
      </c>
      <c r="BN1359">
        <v>22.135402187205365</v>
      </c>
      <c r="BO1359">
        <v>21.612944250500085</v>
      </c>
      <c r="BP1359">
        <v>21.513418632733789</v>
      </c>
      <c r="BQ1359">
        <v>21.554943999757466</v>
      </c>
      <c r="BR1359">
        <v>21.602003373237469</v>
      </c>
      <c r="BS1359">
        <v>21.6425505853346</v>
      </c>
      <c r="BT1359">
        <v>21.709078972755758</v>
      </c>
      <c r="BU1359">
        <v>21.731372338717993</v>
      </c>
      <c r="BV1359">
        <v>21.801878131724553</v>
      </c>
      <c r="BW1359">
        <v>20.375114161073508</v>
      </c>
      <c r="BX1359">
        <v>21.437269534242574</v>
      </c>
      <c r="BY1359">
        <v>21.55093623914766</v>
      </c>
      <c r="BZ1359">
        <v>21.753479604759523</v>
      </c>
      <c r="CA1359">
        <v>21.825831134550885</v>
      </c>
      <c r="CB1359">
        <v>21.815299051229079</v>
      </c>
      <c r="CC1359">
        <v>21.780444211651584</v>
      </c>
      <c r="CD1359">
        <v>21.846093589624545</v>
      </c>
      <c r="CE1359">
        <v>21.858608926113078</v>
      </c>
      <c r="CF1359">
        <v>21.906235957342506</v>
      </c>
      <c r="CG1359">
        <v>21.955758760492863</v>
      </c>
      <c r="CH1359">
        <v>22.024460160068031</v>
      </c>
      <c r="CI1359">
        <v>22.073103442934276</v>
      </c>
      <c r="CJ1359">
        <v>22.145719156104164</v>
      </c>
      <c r="CK1359">
        <v>22.226870964583011</v>
      </c>
      <c r="CL1359">
        <v>22.276465901842812</v>
      </c>
      <c r="CM1359">
        <v>22.368662211673456</v>
      </c>
      <c r="CN1359">
        <v>22.471304137466966</v>
      </c>
      <c r="CO1359">
        <v>22.448978198857567</v>
      </c>
      <c r="CP1359">
        <v>22.464427147324752</v>
      </c>
      <c r="CQ1359">
        <v>22.344281383116918</v>
      </c>
      <c r="CR1359">
        <v>22.299364544955928</v>
      </c>
      <c r="CS1359">
        <v>22.31021667453399</v>
      </c>
      <c r="CT1359">
        <v>22.346458698225153</v>
      </c>
      <c r="CU1359">
        <v>22.410982074423252</v>
      </c>
      <c r="CV1359">
        <v>22.457995185957678</v>
      </c>
      <c r="CW1359">
        <v>22.457047420557956</v>
      </c>
      <c r="CX1359">
        <f>AVERAGE(pipe_data__2[[#This Row],[u1,]:[u101]])</f>
        <v>22.164417887230876</v>
      </c>
      <c r="CY1359">
        <v>22.164417887230876</v>
      </c>
      <c r="CZ1359" s="16">
        <v>22.42504173933628</v>
      </c>
      <c r="DA1359" s="19"/>
    </row>
    <row r="1360" spans="1:105" x14ac:dyDescent="0.25">
      <c r="A1360">
        <v>0.3586793396698349</v>
      </c>
      <c r="B1360">
        <v>22.236536856471051</v>
      </c>
      <c r="C1360">
        <v>22.035697552959736</v>
      </c>
      <c r="D1360">
        <v>22.174196765075923</v>
      </c>
      <c r="E1360">
        <v>22.180256149051946</v>
      </c>
      <c r="F1360">
        <v>22.196631541583731</v>
      </c>
      <c r="G1360">
        <v>22.217089274666826</v>
      </c>
      <c r="H1360">
        <v>22.228130397237379</v>
      </c>
      <c r="I1360">
        <v>22.349071201893654</v>
      </c>
      <c r="J1360">
        <v>22.437429961467593</v>
      </c>
      <c r="K1360">
        <v>22.47840234531477</v>
      </c>
      <c r="L1360">
        <v>22.578019074065889</v>
      </c>
      <c r="M1360">
        <v>22.607873528704129</v>
      </c>
      <c r="N1360">
        <v>22.61670253678335</v>
      </c>
      <c r="O1360">
        <v>22.63315532146067</v>
      </c>
      <c r="P1360">
        <v>22.624100143100414</v>
      </c>
      <c r="Q1360">
        <v>22.628199497600395</v>
      </c>
      <c r="R1360">
        <v>22.642291514937625</v>
      </c>
      <c r="S1360">
        <v>22.673221921572534</v>
      </c>
      <c r="T1360">
        <v>22.702415474793117</v>
      </c>
      <c r="U1360">
        <v>22.700257551391232</v>
      </c>
      <c r="V1360">
        <v>22.672872478766056</v>
      </c>
      <c r="W1360">
        <v>22.753900152785725</v>
      </c>
      <c r="X1360">
        <v>22.742936130760871</v>
      </c>
      <c r="Y1360">
        <v>22.64560123305754</v>
      </c>
      <c r="Z1360">
        <v>22.513062424029297</v>
      </c>
      <c r="AA1360">
        <v>22.504458761777041</v>
      </c>
      <c r="AB1360">
        <v>22.45679791589437</v>
      </c>
      <c r="AC1360">
        <v>22.38361284285779</v>
      </c>
      <c r="AD1360">
        <v>22.335008885388753</v>
      </c>
      <c r="AE1360">
        <v>22.225678919497351</v>
      </c>
      <c r="AF1360">
        <v>22.15947679900248</v>
      </c>
      <c r="AG1360">
        <v>22.166673901010991</v>
      </c>
      <c r="AH1360">
        <v>22.209479286889231</v>
      </c>
      <c r="AI1360">
        <v>22.321280178497428</v>
      </c>
      <c r="AJ1360">
        <v>22.317006522460051</v>
      </c>
      <c r="AK1360">
        <v>22.340756398938645</v>
      </c>
      <c r="AL1360">
        <v>22.420659756786815</v>
      </c>
      <c r="AM1360">
        <v>22.207789747112557</v>
      </c>
      <c r="AN1360">
        <v>22.403572545011048</v>
      </c>
      <c r="AO1360">
        <v>22.420243693596746</v>
      </c>
      <c r="AP1360">
        <v>22.427359182890836</v>
      </c>
      <c r="AQ1360">
        <v>22.441164147243654</v>
      </c>
      <c r="AR1360">
        <v>22.288478786688</v>
      </c>
      <c r="AS1360">
        <v>22.27815411562079</v>
      </c>
      <c r="AT1360">
        <v>22.302152621605945</v>
      </c>
      <c r="AU1360">
        <v>22.350144952485685</v>
      </c>
      <c r="AV1360">
        <v>22.195747773349272</v>
      </c>
      <c r="AW1360">
        <v>21.972141361241079</v>
      </c>
      <c r="AX1360">
        <v>21.832592399572437</v>
      </c>
      <c r="AY1360">
        <v>21.857983858858876</v>
      </c>
      <c r="AZ1360">
        <v>21.86890158901188</v>
      </c>
      <c r="BA1360">
        <v>21.89485032928598</v>
      </c>
      <c r="BB1360">
        <v>21.951378417602214</v>
      </c>
      <c r="BC1360">
        <v>21.956099336485931</v>
      </c>
      <c r="BD1360">
        <v>21.997604062694304</v>
      </c>
      <c r="BE1360">
        <v>21.57400077689897</v>
      </c>
      <c r="BF1360">
        <v>21.751697507914404</v>
      </c>
      <c r="BG1360">
        <v>21.809267458821655</v>
      </c>
      <c r="BH1360">
        <v>21.885808049738849</v>
      </c>
      <c r="BI1360">
        <v>21.923265853605617</v>
      </c>
      <c r="BJ1360">
        <v>21.960305221083061</v>
      </c>
      <c r="BK1360">
        <v>21.964116854569436</v>
      </c>
      <c r="BL1360">
        <v>21.984715038718566</v>
      </c>
      <c r="BM1360">
        <v>22.030812180882851</v>
      </c>
      <c r="BN1360">
        <v>22.132967194657468</v>
      </c>
      <c r="BO1360">
        <v>21.604670497204804</v>
      </c>
      <c r="BP1360">
        <v>21.504686534927082</v>
      </c>
      <c r="BQ1360">
        <v>21.548666703788303</v>
      </c>
      <c r="BR1360">
        <v>21.597995367745224</v>
      </c>
      <c r="BS1360">
        <v>21.639287138649987</v>
      </c>
      <c r="BT1360">
        <v>21.706319323922436</v>
      </c>
      <c r="BU1360">
        <v>21.728792244652816</v>
      </c>
      <c r="BV1360">
        <v>21.80161532969289</v>
      </c>
      <c r="BW1360">
        <v>20.379943136263464</v>
      </c>
      <c r="BX1360">
        <v>21.432572498985632</v>
      </c>
      <c r="BY1360">
        <v>21.547779436400134</v>
      </c>
      <c r="BZ1360">
        <v>21.751014750347878</v>
      </c>
      <c r="CA1360">
        <v>21.822477327453399</v>
      </c>
      <c r="CB1360">
        <v>21.811518137571916</v>
      </c>
      <c r="CC1360">
        <v>21.776805160716613</v>
      </c>
      <c r="CD1360">
        <v>21.842788093941703</v>
      </c>
      <c r="CE1360">
        <v>21.855053954925701</v>
      </c>
      <c r="CF1360">
        <v>21.903316792359135</v>
      </c>
      <c r="CG1360">
        <v>21.953254278179223</v>
      </c>
      <c r="CH1360">
        <v>22.022162461330772</v>
      </c>
      <c r="CI1360">
        <v>22.070790490436124</v>
      </c>
      <c r="CJ1360">
        <v>22.143641979838421</v>
      </c>
      <c r="CK1360">
        <v>22.224972423262738</v>
      </c>
      <c r="CL1360">
        <v>22.274711362191702</v>
      </c>
      <c r="CM1360">
        <v>22.367179686376286</v>
      </c>
      <c r="CN1360">
        <v>22.469651364994746</v>
      </c>
      <c r="CO1360">
        <v>22.446132796358782</v>
      </c>
      <c r="CP1360">
        <v>22.461991835416288</v>
      </c>
      <c r="CQ1360">
        <v>22.344690733879752</v>
      </c>
      <c r="CR1360">
        <v>22.296734763225114</v>
      </c>
      <c r="CS1360">
        <v>22.307328666759901</v>
      </c>
      <c r="CT1360">
        <v>22.343236277330337</v>
      </c>
      <c r="CU1360">
        <v>22.407840615274399</v>
      </c>
      <c r="CV1360">
        <v>22.454884990337487</v>
      </c>
      <c r="CW1360">
        <v>22.454004804717346</v>
      </c>
      <c r="CX1360">
        <f>AVERAGE(pipe_data__2[[#This Row],[u1,]:[u101]])</f>
        <v>22.160707682152388</v>
      </c>
      <c r="CY1360">
        <v>22.160707682152388</v>
      </c>
      <c r="CZ1360" s="17">
        <v>22.42177466857002</v>
      </c>
      <c r="DA1360" s="18"/>
    </row>
    <row r="1361" spans="1:105" x14ac:dyDescent="0.25">
      <c r="A1361">
        <v>0.35967983991995989</v>
      </c>
      <c r="B1361">
        <v>22.232691461477145</v>
      </c>
      <c r="C1361">
        <v>22.026628393828165</v>
      </c>
      <c r="D1361">
        <v>22.170961028949442</v>
      </c>
      <c r="E1361">
        <v>22.176194112902127</v>
      </c>
      <c r="F1361">
        <v>22.193207924112006</v>
      </c>
      <c r="G1361">
        <v>22.213763113042532</v>
      </c>
      <c r="H1361">
        <v>22.223933556401875</v>
      </c>
      <c r="I1361">
        <v>22.345478193201309</v>
      </c>
      <c r="J1361">
        <v>22.434160612967393</v>
      </c>
      <c r="K1361">
        <v>22.47515680781326</v>
      </c>
      <c r="L1361">
        <v>22.574920280400004</v>
      </c>
      <c r="M1361">
        <v>22.604879238398773</v>
      </c>
      <c r="N1361">
        <v>22.613862584932146</v>
      </c>
      <c r="O1361">
        <v>22.63016516607631</v>
      </c>
      <c r="P1361">
        <v>22.620192700014595</v>
      </c>
      <c r="Q1361">
        <v>22.624184102708949</v>
      </c>
      <c r="R1361">
        <v>22.638585932344121</v>
      </c>
      <c r="S1361">
        <v>22.669831781171087</v>
      </c>
      <c r="T1361">
        <v>22.698907022723034</v>
      </c>
      <c r="U1361">
        <v>22.697080917633723</v>
      </c>
      <c r="V1361">
        <v>22.669606894854208</v>
      </c>
      <c r="W1361">
        <v>22.751508959692757</v>
      </c>
      <c r="X1361">
        <v>22.739491608937424</v>
      </c>
      <c r="Y1361">
        <v>22.641346458072942</v>
      </c>
      <c r="Z1361">
        <v>22.507722926726569</v>
      </c>
      <c r="AA1361">
        <v>22.499894895143957</v>
      </c>
      <c r="AB1361">
        <v>22.451868816655594</v>
      </c>
      <c r="AC1361">
        <v>22.378470906685681</v>
      </c>
      <c r="AD1361">
        <v>22.330271934646277</v>
      </c>
      <c r="AE1361">
        <v>22.218615015731874</v>
      </c>
      <c r="AF1361">
        <v>22.153215690982297</v>
      </c>
      <c r="AG1361">
        <v>22.162106801010594</v>
      </c>
      <c r="AH1361">
        <v>22.205313277325299</v>
      </c>
      <c r="AI1361">
        <v>22.317818872891827</v>
      </c>
      <c r="AJ1361">
        <v>22.313625471745166</v>
      </c>
      <c r="AK1361">
        <v>22.337427883431605</v>
      </c>
      <c r="AL1361">
        <v>22.417704096212226</v>
      </c>
      <c r="AM1361">
        <v>22.20283443697355</v>
      </c>
      <c r="AN1361">
        <v>22.401158300157462</v>
      </c>
      <c r="AO1361">
        <v>22.417549775500799</v>
      </c>
      <c r="AP1361">
        <v>22.424634519776657</v>
      </c>
      <c r="AQ1361">
        <v>22.437258752498575</v>
      </c>
      <c r="AR1361">
        <v>22.284692773109658</v>
      </c>
      <c r="AS1361">
        <v>22.274175721271408</v>
      </c>
      <c r="AT1361">
        <v>22.297508990188227</v>
      </c>
      <c r="AU1361">
        <v>22.345731094111397</v>
      </c>
      <c r="AV1361">
        <v>22.17972583849653</v>
      </c>
      <c r="AW1361">
        <v>21.961912544067896</v>
      </c>
      <c r="AX1361">
        <v>21.826355243004762</v>
      </c>
      <c r="AY1361">
        <v>21.853027767575327</v>
      </c>
      <c r="AZ1361">
        <v>21.86433464992394</v>
      </c>
      <c r="BA1361">
        <v>21.890820659988375</v>
      </c>
      <c r="BB1361">
        <v>21.947738169390785</v>
      </c>
      <c r="BC1361">
        <v>21.952225047454366</v>
      </c>
      <c r="BD1361">
        <v>21.994346589335649</v>
      </c>
      <c r="BE1361">
        <v>21.568458667192782</v>
      </c>
      <c r="BF1361">
        <v>21.748013597839105</v>
      </c>
      <c r="BG1361">
        <v>21.806089317022685</v>
      </c>
      <c r="BH1361">
        <v>21.882875871565201</v>
      </c>
      <c r="BI1361">
        <v>21.920529066357101</v>
      </c>
      <c r="BJ1361">
        <v>21.957264335024458</v>
      </c>
      <c r="BK1361">
        <v>21.961145556527597</v>
      </c>
      <c r="BL1361">
        <v>21.982060048626817</v>
      </c>
      <c r="BM1361">
        <v>22.028290152902773</v>
      </c>
      <c r="BN1361">
        <v>22.130532202109571</v>
      </c>
      <c r="BO1361">
        <v>21.596396743909519</v>
      </c>
      <c r="BP1361">
        <v>21.495954437120378</v>
      </c>
      <c r="BQ1361">
        <v>21.54238940781914</v>
      </c>
      <c r="BR1361">
        <v>21.593987362252982</v>
      </c>
      <c r="BS1361">
        <v>21.636023691965374</v>
      </c>
      <c r="BT1361">
        <v>21.703559675089117</v>
      </c>
      <c r="BU1361">
        <v>21.726212150587639</v>
      </c>
      <c r="BV1361">
        <v>21.801352527661223</v>
      </c>
      <c r="BW1361">
        <v>20.384772111453419</v>
      </c>
      <c r="BX1361">
        <v>21.427875463728693</v>
      </c>
      <c r="BY1361">
        <v>21.544622633652608</v>
      </c>
      <c r="BZ1361">
        <v>21.748549895936232</v>
      </c>
      <c r="CA1361">
        <v>21.819123520355909</v>
      </c>
      <c r="CB1361">
        <v>21.807737223914756</v>
      </c>
      <c r="CC1361">
        <v>21.773166109781645</v>
      </c>
      <c r="CD1361">
        <v>21.839482598258861</v>
      </c>
      <c r="CE1361">
        <v>21.851498983738324</v>
      </c>
      <c r="CF1361">
        <v>21.900397627375764</v>
      </c>
      <c r="CG1361">
        <v>21.95074979586558</v>
      </c>
      <c r="CH1361">
        <v>22.01986476259351</v>
      </c>
      <c r="CI1361">
        <v>22.068477537937969</v>
      </c>
      <c r="CJ1361">
        <v>22.141564803572681</v>
      </c>
      <c r="CK1361">
        <v>22.223073881942469</v>
      </c>
      <c r="CL1361">
        <v>22.272956822540596</v>
      </c>
      <c r="CM1361">
        <v>22.365697161079115</v>
      </c>
      <c r="CN1361">
        <v>22.467998592522523</v>
      </c>
      <c r="CO1361">
        <v>22.443287393859997</v>
      </c>
      <c r="CP1361">
        <v>22.459556523507825</v>
      </c>
      <c r="CQ1361">
        <v>22.345100084642585</v>
      </c>
      <c r="CR1361">
        <v>22.2941049814943</v>
      </c>
      <c r="CS1361">
        <v>22.304440658985808</v>
      </c>
      <c r="CT1361">
        <v>22.340011534043512</v>
      </c>
      <c r="CU1361">
        <v>22.404699156125549</v>
      </c>
      <c r="CV1361">
        <v>22.451774794717295</v>
      </c>
      <c r="CW1361">
        <v>22.450962188876737</v>
      </c>
      <c r="CX1361">
        <f>AVERAGE(pipe_data__2[[#This Row],[u1,]:[u101]])</f>
        <v>22.156995079687487</v>
      </c>
      <c r="CY1361">
        <v>22.156995079687487</v>
      </c>
      <c r="CZ1361" s="16">
        <v>22.418504220614523</v>
      </c>
      <c r="DA1361" s="19"/>
    </row>
    <row r="1362" spans="1:105" x14ac:dyDescent="0.25">
      <c r="A1362">
        <v>0.36068034017008488</v>
      </c>
      <c r="B1362">
        <v>22.228846066483243</v>
      </c>
      <c r="C1362">
        <v>22.017559234696598</v>
      </c>
      <c r="D1362">
        <v>22.167725292822961</v>
      </c>
      <c r="E1362">
        <v>22.172132076752309</v>
      </c>
      <c r="F1362">
        <v>22.189784306640281</v>
      </c>
      <c r="G1362">
        <v>22.210436951418234</v>
      </c>
      <c r="H1362">
        <v>22.21973671556637</v>
      </c>
      <c r="I1362">
        <v>22.341885184508961</v>
      </c>
      <c r="J1362">
        <v>22.430891264467189</v>
      </c>
      <c r="K1362">
        <v>22.47191127031175</v>
      </c>
      <c r="L1362">
        <v>22.57182148673412</v>
      </c>
      <c r="M1362">
        <v>22.601884948093421</v>
      </c>
      <c r="N1362">
        <v>22.611022633080943</v>
      </c>
      <c r="O1362">
        <v>22.627175010691946</v>
      </c>
      <c r="P1362">
        <v>22.61628525692878</v>
      </c>
      <c r="Q1362">
        <v>22.620168707817506</v>
      </c>
      <c r="R1362">
        <v>22.634880349750613</v>
      </c>
      <c r="S1362">
        <v>22.666441640769637</v>
      </c>
      <c r="T1362">
        <v>22.695398570652952</v>
      </c>
      <c r="U1362">
        <v>22.693904283876211</v>
      </c>
      <c r="V1362">
        <v>22.666303227794472</v>
      </c>
      <c r="W1362">
        <v>22.749117766599788</v>
      </c>
      <c r="X1362">
        <v>22.736047087113977</v>
      </c>
      <c r="Y1362">
        <v>22.637091683088347</v>
      </c>
      <c r="Z1362">
        <v>22.502383429423841</v>
      </c>
      <c r="AA1362">
        <v>22.495331028510869</v>
      </c>
      <c r="AB1362">
        <v>22.446939717416821</v>
      </c>
      <c r="AC1362">
        <v>22.373328970513569</v>
      </c>
      <c r="AD1362">
        <v>22.325534983903804</v>
      </c>
      <c r="AE1362">
        <v>22.211551111966397</v>
      </c>
      <c r="AF1362">
        <v>22.146954582962117</v>
      </c>
      <c r="AG1362">
        <v>22.157539701010197</v>
      </c>
      <c r="AH1362">
        <v>22.201147267761371</v>
      </c>
      <c r="AI1362">
        <v>22.314357567286226</v>
      </c>
      <c r="AJ1362">
        <v>22.310244421030283</v>
      </c>
      <c r="AK1362">
        <v>22.334099367924569</v>
      </c>
      <c r="AL1362">
        <v>22.414748435637637</v>
      </c>
      <c r="AM1362">
        <v>22.19787912683454</v>
      </c>
      <c r="AN1362">
        <v>22.398644626034447</v>
      </c>
      <c r="AO1362">
        <v>22.414855857404852</v>
      </c>
      <c r="AP1362">
        <v>22.421909856662477</v>
      </c>
      <c r="AQ1362">
        <v>22.433353357753496</v>
      </c>
      <c r="AR1362">
        <v>22.280906759531312</v>
      </c>
      <c r="AS1362">
        <v>22.27019732692203</v>
      </c>
      <c r="AT1362">
        <v>22.292865358770513</v>
      </c>
      <c r="AU1362">
        <v>22.341317235737108</v>
      </c>
      <c r="AV1362">
        <v>22.163703903643786</v>
      </c>
      <c r="AW1362">
        <v>21.951683726894711</v>
      </c>
      <c r="AX1362">
        <v>21.820118086437084</v>
      </c>
      <c r="AY1362">
        <v>21.848071676291774</v>
      </c>
      <c r="AZ1362">
        <v>21.859767710836</v>
      </c>
      <c r="BA1362">
        <v>21.88679099069077</v>
      </c>
      <c r="BB1362">
        <v>21.94409792117936</v>
      </c>
      <c r="BC1362">
        <v>21.948350758422801</v>
      </c>
      <c r="BD1362">
        <v>21.991089115976994</v>
      </c>
      <c r="BE1362">
        <v>21.562916557486595</v>
      </c>
      <c r="BF1362">
        <v>21.744329687763805</v>
      </c>
      <c r="BG1362">
        <v>21.802911175223716</v>
      </c>
      <c r="BH1362">
        <v>21.879943693391553</v>
      </c>
      <c r="BI1362">
        <v>21.917792279108586</v>
      </c>
      <c r="BJ1362">
        <v>21.954223448965855</v>
      </c>
      <c r="BK1362">
        <v>21.958174258485759</v>
      </c>
      <c r="BL1362">
        <v>21.979405058535072</v>
      </c>
      <c r="BM1362">
        <v>22.025768124922696</v>
      </c>
      <c r="BN1362">
        <v>22.128097209561677</v>
      </c>
      <c r="BO1362">
        <v>21.587145941687691</v>
      </c>
      <c r="BP1362">
        <v>21.487222339313679</v>
      </c>
      <c r="BQ1362">
        <v>21.536112111849974</v>
      </c>
      <c r="BR1362">
        <v>21.589979356760736</v>
      </c>
      <c r="BS1362">
        <v>21.63276024528076</v>
      </c>
      <c r="BT1362">
        <v>21.700800026255799</v>
      </c>
      <c r="BU1362">
        <v>21.723632056522462</v>
      </c>
      <c r="BV1362">
        <v>21.801089725629559</v>
      </c>
      <c r="BW1362">
        <v>20.389601086643374</v>
      </c>
      <c r="BX1362">
        <v>21.423178428471754</v>
      </c>
      <c r="BY1362">
        <v>21.541465830905082</v>
      </c>
      <c r="BZ1362">
        <v>21.746085041524587</v>
      </c>
      <c r="CA1362">
        <v>21.815769713258423</v>
      </c>
      <c r="CB1362">
        <v>21.803956310257593</v>
      </c>
      <c r="CC1362">
        <v>21.769527058846673</v>
      </c>
      <c r="CD1362">
        <v>21.836177102576023</v>
      </c>
      <c r="CE1362">
        <v>21.847944012550951</v>
      </c>
      <c r="CF1362">
        <v>21.897478462392392</v>
      </c>
      <c r="CG1362">
        <v>21.94824531355194</v>
      </c>
      <c r="CH1362">
        <v>22.017567063856252</v>
      </c>
      <c r="CI1362">
        <v>22.066164585439818</v>
      </c>
      <c r="CJ1362">
        <v>22.139487627306938</v>
      </c>
      <c r="CK1362">
        <v>22.221175340622196</v>
      </c>
      <c r="CL1362">
        <v>22.271202282889487</v>
      </c>
      <c r="CM1362">
        <v>22.364214635781948</v>
      </c>
      <c r="CN1362">
        <v>22.466345820050304</v>
      </c>
      <c r="CO1362">
        <v>22.440441991361215</v>
      </c>
      <c r="CP1362">
        <v>22.457121211599357</v>
      </c>
      <c r="CQ1362">
        <v>22.345509435405418</v>
      </c>
      <c r="CR1362">
        <v>22.291475199763489</v>
      </c>
      <c r="CS1362">
        <v>22.301552651211718</v>
      </c>
      <c r="CT1362">
        <v>22.336786790756687</v>
      </c>
      <c r="CU1362">
        <v>22.401557696976699</v>
      </c>
      <c r="CV1362">
        <v>22.448664599097103</v>
      </c>
      <c r="CW1362">
        <v>22.447919573036128</v>
      </c>
      <c r="CX1362">
        <f>AVERAGE(pipe_data__2[[#This Row],[u1,]:[u101]])</f>
        <v>22.153271331609126</v>
      </c>
      <c r="CY1362">
        <v>22.153271331609126</v>
      </c>
      <c r="CZ1362" s="17">
        <v>22.415180992624041</v>
      </c>
      <c r="DA1362" s="18"/>
    </row>
    <row r="1363" spans="1:105" x14ac:dyDescent="0.25">
      <c r="A1363">
        <v>0.36168084042021009</v>
      </c>
      <c r="B1363">
        <v>22.225000671489337</v>
      </c>
      <c r="C1363">
        <v>22.008490075565025</v>
      </c>
      <c r="D1363">
        <v>22.164489556696481</v>
      </c>
      <c r="E1363">
        <v>22.168070040602487</v>
      </c>
      <c r="F1363">
        <v>22.186360689168556</v>
      </c>
      <c r="G1363">
        <v>22.207110789793941</v>
      </c>
      <c r="H1363">
        <v>22.215539874730865</v>
      </c>
      <c r="I1363">
        <v>22.338292175816612</v>
      </c>
      <c r="J1363">
        <v>22.427621915966988</v>
      </c>
      <c r="K1363">
        <v>22.468665732810241</v>
      </c>
      <c r="L1363">
        <v>22.568722693068235</v>
      </c>
      <c r="M1363">
        <v>22.598890657788065</v>
      </c>
      <c r="N1363">
        <v>22.608182681229739</v>
      </c>
      <c r="O1363">
        <v>22.624184855307583</v>
      </c>
      <c r="P1363">
        <v>22.612377813842961</v>
      </c>
      <c r="Q1363">
        <v>22.616153312926059</v>
      </c>
      <c r="R1363">
        <v>22.631174767157106</v>
      </c>
      <c r="S1363">
        <v>22.663051500368187</v>
      </c>
      <c r="T1363">
        <v>22.691890118582865</v>
      </c>
      <c r="U1363">
        <v>22.690727650118699</v>
      </c>
      <c r="V1363">
        <v>22.662999560734736</v>
      </c>
      <c r="W1363">
        <v>22.74672657350682</v>
      </c>
      <c r="X1363">
        <v>22.732602565290527</v>
      </c>
      <c r="Y1363">
        <v>22.632836908103748</v>
      </c>
      <c r="Z1363">
        <v>22.497043932121112</v>
      </c>
      <c r="AA1363">
        <v>22.49076716187778</v>
      </c>
      <c r="AB1363">
        <v>22.442010618178042</v>
      </c>
      <c r="AC1363">
        <v>22.36818703434146</v>
      </c>
      <c r="AD1363">
        <v>22.320798033161324</v>
      </c>
      <c r="AE1363">
        <v>22.204487208200916</v>
      </c>
      <c r="AF1363">
        <v>22.140693474941934</v>
      </c>
      <c r="AG1363">
        <v>22.1529726010098</v>
      </c>
      <c r="AH1363">
        <v>22.19698125819744</v>
      </c>
      <c r="AI1363">
        <v>22.310896261680625</v>
      </c>
      <c r="AJ1363">
        <v>22.306863370315398</v>
      </c>
      <c r="AK1363">
        <v>22.33077085241753</v>
      </c>
      <c r="AL1363">
        <v>22.411792775063049</v>
      </c>
      <c r="AM1363">
        <v>22.192923816695533</v>
      </c>
      <c r="AN1363">
        <v>22.395974075493367</v>
      </c>
      <c r="AO1363">
        <v>22.412161939308906</v>
      </c>
      <c r="AP1363">
        <v>22.419185193548298</v>
      </c>
      <c r="AQ1363">
        <v>22.429447963008414</v>
      </c>
      <c r="AR1363">
        <v>22.277120745952971</v>
      </c>
      <c r="AS1363">
        <v>22.266218932572649</v>
      </c>
      <c r="AT1363">
        <v>22.288221727352795</v>
      </c>
      <c r="AU1363">
        <v>22.33690337736282</v>
      </c>
      <c r="AV1363">
        <v>22.147681968791041</v>
      </c>
      <c r="AW1363">
        <v>21.941454909721525</v>
      </c>
      <c r="AX1363">
        <v>21.813880929869409</v>
      </c>
      <c r="AY1363">
        <v>21.843115585008224</v>
      </c>
      <c r="AZ1363">
        <v>21.855200771748059</v>
      </c>
      <c r="BA1363">
        <v>21.882761321393161</v>
      </c>
      <c r="BB1363">
        <v>21.940457672967931</v>
      </c>
      <c r="BC1363">
        <v>21.944476469391233</v>
      </c>
      <c r="BD1363">
        <v>21.987831642618339</v>
      </c>
      <c r="BE1363">
        <v>21.557374447780404</v>
      </c>
      <c r="BF1363">
        <v>21.740645777688506</v>
      </c>
      <c r="BG1363">
        <v>21.799733033424747</v>
      </c>
      <c r="BH1363">
        <v>21.877011515217905</v>
      </c>
      <c r="BI1363">
        <v>21.91505549186007</v>
      </c>
      <c r="BJ1363">
        <v>21.951182562907253</v>
      </c>
      <c r="BK1363">
        <v>21.95520296044392</v>
      </c>
      <c r="BL1363">
        <v>21.976750068443327</v>
      </c>
      <c r="BM1363">
        <v>22.023246096942618</v>
      </c>
      <c r="BN1363">
        <v>22.12566221701378</v>
      </c>
      <c r="BO1363">
        <v>21.576327434615429</v>
      </c>
      <c r="BP1363">
        <v>21.478490241506972</v>
      </c>
      <c r="BQ1363">
        <v>21.529834815880811</v>
      </c>
      <c r="BR1363">
        <v>21.585971351268491</v>
      </c>
      <c r="BS1363">
        <v>21.629496798596147</v>
      </c>
      <c r="BT1363">
        <v>21.698040377422476</v>
      </c>
      <c r="BU1363">
        <v>21.721051962457285</v>
      </c>
      <c r="BV1363">
        <v>21.800826923597892</v>
      </c>
      <c r="BW1363">
        <v>20.394430061833329</v>
      </c>
      <c r="BX1363">
        <v>21.418481393214812</v>
      </c>
      <c r="BY1363">
        <v>21.538309028157556</v>
      </c>
      <c r="BZ1363">
        <v>21.743620187112946</v>
      </c>
      <c r="CA1363">
        <v>21.812415906160933</v>
      </c>
      <c r="CB1363">
        <v>21.80017539660043</v>
      </c>
      <c r="CC1363">
        <v>21.765888007911702</v>
      </c>
      <c r="CD1363">
        <v>21.832871606893182</v>
      </c>
      <c r="CE1363">
        <v>21.844389041363574</v>
      </c>
      <c r="CF1363">
        <v>21.894559297409018</v>
      </c>
      <c r="CG1363">
        <v>21.945740831238297</v>
      </c>
      <c r="CH1363">
        <v>22.015269365118989</v>
      </c>
      <c r="CI1363">
        <v>22.063851632941667</v>
      </c>
      <c r="CJ1363">
        <v>22.137410451041195</v>
      </c>
      <c r="CK1363">
        <v>22.219276799301927</v>
      </c>
      <c r="CL1363">
        <v>22.269447743238381</v>
      </c>
      <c r="CM1363">
        <v>22.362732110484778</v>
      </c>
      <c r="CN1363">
        <v>22.464693047578081</v>
      </c>
      <c r="CO1363">
        <v>22.43759658886243</v>
      </c>
      <c r="CP1363">
        <v>22.454685899690894</v>
      </c>
      <c r="CQ1363">
        <v>22.345918786168252</v>
      </c>
      <c r="CR1363">
        <v>22.288845418032675</v>
      </c>
      <c r="CS1363">
        <v>22.298664643437625</v>
      </c>
      <c r="CT1363">
        <v>22.333562047469862</v>
      </c>
      <c r="CU1363">
        <v>22.398416237827846</v>
      </c>
      <c r="CV1363">
        <v>22.445554403476912</v>
      </c>
      <c r="CW1363">
        <v>22.444876957195515</v>
      </c>
      <c r="CX1363">
        <f>AVERAGE(pipe_data__2[[#This Row],[u1,]:[u101]])</f>
        <v>22.149530337718065</v>
      </c>
      <c r="CY1363">
        <v>22.149530337718065</v>
      </c>
      <c r="CZ1363" s="16">
        <v>22.411800088857998</v>
      </c>
      <c r="DA1363" s="19"/>
    </row>
    <row r="1364" spans="1:105" x14ac:dyDescent="0.25">
      <c r="A1364">
        <v>0.36268134067033508</v>
      </c>
      <c r="B1364">
        <v>22.221155276495434</v>
      </c>
      <c r="C1364">
        <v>21.999420916433454</v>
      </c>
      <c r="D1364">
        <v>22.16125382057</v>
      </c>
      <c r="E1364">
        <v>22.164008004452668</v>
      </c>
      <c r="F1364">
        <v>22.182937071696831</v>
      </c>
      <c r="G1364">
        <v>22.203784628169643</v>
      </c>
      <c r="H1364">
        <v>22.211343033895361</v>
      </c>
      <c r="I1364">
        <v>22.334699167124263</v>
      </c>
      <c r="J1364">
        <v>22.424352567466787</v>
      </c>
      <c r="K1364">
        <v>22.465420195308727</v>
      </c>
      <c r="L1364">
        <v>22.565623899402354</v>
      </c>
      <c r="M1364">
        <v>22.595896367482712</v>
      </c>
      <c r="N1364">
        <v>22.605342729378538</v>
      </c>
      <c r="O1364">
        <v>22.621194699923223</v>
      </c>
      <c r="P1364">
        <v>22.608470370757143</v>
      </c>
      <c r="Q1364">
        <v>22.612137918034612</v>
      </c>
      <c r="R1364">
        <v>22.627469184563598</v>
      </c>
      <c r="S1364">
        <v>22.659661359966737</v>
      </c>
      <c r="T1364">
        <v>22.688381666512782</v>
      </c>
      <c r="U1364">
        <v>22.687551016361187</v>
      </c>
      <c r="V1364">
        <v>22.659695893675</v>
      </c>
      <c r="W1364">
        <v>22.744335380413851</v>
      </c>
      <c r="X1364">
        <v>22.729158043467081</v>
      </c>
      <c r="Y1364">
        <v>22.628582133119153</v>
      </c>
      <c r="Z1364">
        <v>22.491704434818384</v>
      </c>
      <c r="AA1364">
        <v>22.486203295244692</v>
      </c>
      <c r="AB1364">
        <v>22.437081518939269</v>
      </c>
      <c r="AC1364">
        <v>22.363045098169348</v>
      </c>
      <c r="AD1364">
        <v>22.316061082418852</v>
      </c>
      <c r="AE1364">
        <v>22.197423304435439</v>
      </c>
      <c r="AF1364">
        <v>22.134432366921754</v>
      </c>
      <c r="AG1364">
        <v>22.148405501009403</v>
      </c>
      <c r="AH1364">
        <v>22.192815248633508</v>
      </c>
      <c r="AI1364">
        <v>22.307434956075021</v>
      </c>
      <c r="AJ1364">
        <v>22.303482319600512</v>
      </c>
      <c r="AK1364">
        <v>22.32744233691049</v>
      </c>
      <c r="AL1364">
        <v>22.408837114488463</v>
      </c>
      <c r="AM1364">
        <v>22.187968506556523</v>
      </c>
      <c r="AN1364">
        <v>22.393303524952291</v>
      </c>
      <c r="AO1364">
        <v>22.409468021212959</v>
      </c>
      <c r="AP1364">
        <v>22.416460530434122</v>
      </c>
      <c r="AQ1364">
        <v>22.425542568263335</v>
      </c>
      <c r="AR1364">
        <v>22.273334732374625</v>
      </c>
      <c r="AS1364">
        <v>22.262240538223271</v>
      </c>
      <c r="AT1364">
        <v>22.283578095935077</v>
      </c>
      <c r="AU1364">
        <v>22.332489518988528</v>
      </c>
      <c r="AV1364">
        <v>22.131660033938299</v>
      </c>
      <c r="AW1364">
        <v>21.931226092548339</v>
      </c>
      <c r="AX1364">
        <v>21.807643773301731</v>
      </c>
      <c r="AY1364">
        <v>21.838159493724675</v>
      </c>
      <c r="AZ1364">
        <v>21.850633832660119</v>
      </c>
      <c r="BA1364">
        <v>21.878731652095556</v>
      </c>
      <c r="BB1364">
        <v>21.936817424756505</v>
      </c>
      <c r="BC1364">
        <v>21.940602180359669</v>
      </c>
      <c r="BD1364">
        <v>21.984574169259684</v>
      </c>
      <c r="BE1364">
        <v>21.551832338074217</v>
      </c>
      <c r="BF1364">
        <v>21.736961867613207</v>
      </c>
      <c r="BG1364">
        <v>21.796554891625778</v>
      </c>
      <c r="BH1364">
        <v>21.874079337044257</v>
      </c>
      <c r="BI1364">
        <v>21.912318704611554</v>
      </c>
      <c r="BJ1364">
        <v>21.94814167684865</v>
      </c>
      <c r="BK1364">
        <v>21.952231662402081</v>
      </c>
      <c r="BL1364">
        <v>21.974095078351578</v>
      </c>
      <c r="BM1364">
        <v>22.02072406896254</v>
      </c>
      <c r="BN1364">
        <v>22.123227224465882</v>
      </c>
      <c r="BO1364">
        <v>21.565508927543167</v>
      </c>
      <c r="BP1364">
        <v>21.469758143700272</v>
      </c>
      <c r="BQ1364">
        <v>21.523557519911648</v>
      </c>
      <c r="BR1364">
        <v>21.581963345776249</v>
      </c>
      <c r="BS1364">
        <v>21.626233351911534</v>
      </c>
      <c r="BT1364">
        <v>21.695280728589157</v>
      </c>
      <c r="BU1364">
        <v>21.718471868392104</v>
      </c>
      <c r="BV1364">
        <v>21.800564121566229</v>
      </c>
      <c r="BW1364">
        <v>20.399259037023285</v>
      </c>
      <c r="BX1364">
        <v>21.413784357957873</v>
      </c>
      <c r="BY1364">
        <v>21.53515222541003</v>
      </c>
      <c r="BZ1364">
        <v>21.7411553327013</v>
      </c>
      <c r="CA1364">
        <v>21.809062099063446</v>
      </c>
      <c r="CB1364">
        <v>21.796394482943267</v>
      </c>
      <c r="CC1364">
        <v>21.76224895697673</v>
      </c>
      <c r="CD1364">
        <v>21.829566111210344</v>
      </c>
      <c r="CE1364">
        <v>21.840834070176196</v>
      </c>
      <c r="CF1364">
        <v>21.891640132425646</v>
      </c>
      <c r="CG1364">
        <v>21.943236348924653</v>
      </c>
      <c r="CH1364">
        <v>22.012971666381731</v>
      </c>
      <c r="CI1364">
        <v>22.061538680443515</v>
      </c>
      <c r="CJ1364">
        <v>22.135217176158136</v>
      </c>
      <c r="CK1364">
        <v>22.217378257981654</v>
      </c>
      <c r="CL1364">
        <v>22.267693203587271</v>
      </c>
      <c r="CM1364">
        <v>22.361249585187608</v>
      </c>
      <c r="CN1364">
        <v>22.463040275105861</v>
      </c>
      <c r="CO1364">
        <v>22.434751186363645</v>
      </c>
      <c r="CP1364">
        <v>22.45225058778243</v>
      </c>
      <c r="CQ1364">
        <v>22.346328136931085</v>
      </c>
      <c r="CR1364">
        <v>22.286215636301861</v>
      </c>
      <c r="CS1364">
        <v>22.295776635663536</v>
      </c>
      <c r="CT1364">
        <v>22.330337304183036</v>
      </c>
      <c r="CU1364">
        <v>22.395274778678996</v>
      </c>
      <c r="CV1364">
        <v>22.44244420785672</v>
      </c>
      <c r="CW1364">
        <v>22.441834341354905</v>
      </c>
      <c r="CX1364">
        <f>AVERAGE(pipe_data__2[[#This Row],[u1,]:[u101]])</f>
        <v>22.145788182840871</v>
      </c>
      <c r="CY1364">
        <v>22.145788182840871</v>
      </c>
      <c r="CZ1364" s="17">
        <v>22.408414674885829</v>
      </c>
      <c r="DA1364" s="18"/>
    </row>
    <row r="1365" spans="1:105" x14ac:dyDescent="0.25">
      <c r="A1365">
        <v>0.36368184092046008</v>
      </c>
      <c r="B1365">
        <v>22.217309881501528</v>
      </c>
      <c r="C1365">
        <v>21.990351757301887</v>
      </c>
      <c r="D1365">
        <v>22.158018084443519</v>
      </c>
      <c r="E1365">
        <v>22.159945968302846</v>
      </c>
      <c r="F1365">
        <v>22.179513454225106</v>
      </c>
      <c r="G1365">
        <v>22.200458466545349</v>
      </c>
      <c r="H1365">
        <v>22.207146193059856</v>
      </c>
      <c r="I1365">
        <v>22.331106158431915</v>
      </c>
      <c r="J1365">
        <v>22.421083218966587</v>
      </c>
      <c r="K1365">
        <v>22.462174657807218</v>
      </c>
      <c r="L1365">
        <v>22.562525105736469</v>
      </c>
      <c r="M1365">
        <v>22.592902077177357</v>
      </c>
      <c r="N1365">
        <v>22.602502777527334</v>
      </c>
      <c r="O1365">
        <v>22.618204544538859</v>
      </c>
      <c r="P1365">
        <v>22.604562927671328</v>
      </c>
      <c r="Q1365">
        <v>22.608122523143166</v>
      </c>
      <c r="R1365">
        <v>22.62376360197009</v>
      </c>
      <c r="S1365">
        <v>22.656271219565287</v>
      </c>
      <c r="T1365">
        <v>22.6848732144427</v>
      </c>
      <c r="U1365">
        <v>22.684374382603675</v>
      </c>
      <c r="V1365">
        <v>22.656392226615267</v>
      </c>
      <c r="W1365">
        <v>22.741944187320883</v>
      </c>
      <c r="X1365">
        <v>22.725713521643634</v>
      </c>
      <c r="Y1365">
        <v>22.624327358134558</v>
      </c>
      <c r="Z1365">
        <v>22.48636493751566</v>
      </c>
      <c r="AA1365">
        <v>22.481639428611604</v>
      </c>
      <c r="AB1365">
        <v>22.432152419700493</v>
      </c>
      <c r="AC1365">
        <v>22.357903161997239</v>
      </c>
      <c r="AD1365">
        <v>22.311324131676376</v>
      </c>
      <c r="AE1365">
        <v>22.190359400669962</v>
      </c>
      <c r="AF1365">
        <v>22.12817125890157</v>
      </c>
      <c r="AG1365">
        <v>22.143838401009006</v>
      </c>
      <c r="AH1365">
        <v>22.18864923906958</v>
      </c>
      <c r="AI1365">
        <v>22.30397365046942</v>
      </c>
      <c r="AJ1365">
        <v>22.30010126888563</v>
      </c>
      <c r="AK1365">
        <v>22.324113821403451</v>
      </c>
      <c r="AL1365">
        <v>22.405881453913874</v>
      </c>
      <c r="AM1365">
        <v>22.183013196417516</v>
      </c>
      <c r="AN1365">
        <v>22.390632974411211</v>
      </c>
      <c r="AO1365">
        <v>22.406774103117012</v>
      </c>
      <c r="AP1365">
        <v>22.413735867319943</v>
      </c>
      <c r="AQ1365">
        <v>22.421637173518256</v>
      </c>
      <c r="AR1365">
        <v>22.269548718796283</v>
      </c>
      <c r="AS1365">
        <v>22.258262143873889</v>
      </c>
      <c r="AT1365">
        <v>22.278934464517359</v>
      </c>
      <c r="AU1365">
        <v>22.328075660614239</v>
      </c>
      <c r="AV1365">
        <v>22.115638099085558</v>
      </c>
      <c r="AW1365">
        <v>21.920997275375157</v>
      </c>
      <c r="AX1365">
        <v>21.801406616734056</v>
      </c>
      <c r="AY1365">
        <v>21.833203402441121</v>
      </c>
      <c r="AZ1365">
        <v>21.846066893572178</v>
      </c>
      <c r="BA1365">
        <v>21.874701982797951</v>
      </c>
      <c r="BB1365">
        <v>21.932817201629184</v>
      </c>
      <c r="BC1365">
        <v>21.936727891328104</v>
      </c>
      <c r="BD1365">
        <v>21.981316695901029</v>
      </c>
      <c r="BE1365">
        <v>21.546290228368029</v>
      </c>
      <c r="BF1365">
        <v>21.733277957537908</v>
      </c>
      <c r="BG1365">
        <v>21.793376749826809</v>
      </c>
      <c r="BH1365">
        <v>21.87114715887061</v>
      </c>
      <c r="BI1365">
        <v>21.909581917363035</v>
      </c>
      <c r="BJ1365">
        <v>21.945100790790047</v>
      </c>
      <c r="BK1365">
        <v>21.949260364360242</v>
      </c>
      <c r="BL1365">
        <v>21.971440088259833</v>
      </c>
      <c r="BM1365">
        <v>22.018202040982462</v>
      </c>
      <c r="BN1365">
        <v>22.120792231917989</v>
      </c>
      <c r="BO1365">
        <v>21.554690420470905</v>
      </c>
      <c r="BP1365">
        <v>21.461026045893568</v>
      </c>
      <c r="BQ1365">
        <v>21.517280223942485</v>
      </c>
      <c r="BR1365">
        <v>21.577955340284003</v>
      </c>
      <c r="BS1365">
        <v>21.622969905226917</v>
      </c>
      <c r="BT1365">
        <v>21.692521079755839</v>
      </c>
      <c r="BU1365">
        <v>21.715891774326927</v>
      </c>
      <c r="BV1365">
        <v>21.800301319534562</v>
      </c>
      <c r="BW1365">
        <v>20.40408801221324</v>
      </c>
      <c r="BX1365">
        <v>21.409087322700934</v>
      </c>
      <c r="BY1365">
        <v>21.531995422662508</v>
      </c>
      <c r="BZ1365">
        <v>21.738690478289655</v>
      </c>
      <c r="CA1365">
        <v>21.80570829196596</v>
      </c>
      <c r="CB1365">
        <v>21.792613569286104</v>
      </c>
      <c r="CC1365">
        <v>21.758609906041762</v>
      </c>
      <c r="CD1365">
        <v>21.826260615527502</v>
      </c>
      <c r="CE1365">
        <v>21.837279098988819</v>
      </c>
      <c r="CF1365">
        <v>21.888720967442275</v>
      </c>
      <c r="CG1365">
        <v>21.940731866611014</v>
      </c>
      <c r="CH1365">
        <v>22.010673967644468</v>
      </c>
      <c r="CI1365">
        <v>22.059225727945364</v>
      </c>
      <c r="CJ1365">
        <v>22.132982748717325</v>
      </c>
      <c r="CK1365">
        <v>22.215479716661385</v>
      </c>
      <c r="CL1365">
        <v>22.265938663936165</v>
      </c>
      <c r="CM1365">
        <v>22.359767059890437</v>
      </c>
      <c r="CN1365">
        <v>22.461387502633638</v>
      </c>
      <c r="CO1365">
        <v>22.431905783864863</v>
      </c>
      <c r="CP1365">
        <v>22.449575105908124</v>
      </c>
      <c r="CQ1365">
        <v>22.346737487693918</v>
      </c>
      <c r="CR1365">
        <v>22.283585854571051</v>
      </c>
      <c r="CS1365">
        <v>22.292888627889443</v>
      </c>
      <c r="CT1365">
        <v>22.327112560896211</v>
      </c>
      <c r="CU1365">
        <v>22.392133319530142</v>
      </c>
      <c r="CV1365">
        <v>22.439334012236532</v>
      </c>
      <c r="CW1365">
        <v>22.438791725514296</v>
      </c>
      <c r="CX1365">
        <f>AVERAGE(pipe_data__2[[#This Row],[u1,]:[u101]])</f>
        <v>22.142039614989258</v>
      </c>
      <c r="CY1365">
        <v>22.142039614989258</v>
      </c>
      <c r="CZ1365" s="16">
        <v>22.405020403430843</v>
      </c>
      <c r="DA1365" s="19"/>
    </row>
    <row r="1366" spans="1:105" x14ac:dyDescent="0.25">
      <c r="A1366">
        <v>0.36468234117058529</v>
      </c>
      <c r="B1366">
        <v>22.213464486507622</v>
      </c>
      <c r="C1366">
        <v>21.981282598170313</v>
      </c>
      <c r="D1366">
        <v>22.154782348317038</v>
      </c>
      <c r="E1366">
        <v>22.155883932153024</v>
      </c>
      <c r="F1366">
        <v>22.176089836753381</v>
      </c>
      <c r="G1366">
        <v>22.197132304921052</v>
      </c>
      <c r="H1366">
        <v>22.202949352224351</v>
      </c>
      <c r="I1366">
        <v>22.327513149739566</v>
      </c>
      <c r="J1366">
        <v>22.417813870466382</v>
      </c>
      <c r="K1366">
        <v>22.458929120305708</v>
      </c>
      <c r="L1366">
        <v>22.559426312070585</v>
      </c>
      <c r="M1366">
        <v>22.589907786872001</v>
      </c>
      <c r="N1366">
        <v>22.59966282567613</v>
      </c>
      <c r="O1366">
        <v>22.615214389154495</v>
      </c>
      <c r="P1366">
        <v>22.600655484585509</v>
      </c>
      <c r="Q1366">
        <v>22.604107128251719</v>
      </c>
      <c r="R1366">
        <v>22.620058019376582</v>
      </c>
      <c r="S1366">
        <v>22.652881079163837</v>
      </c>
      <c r="T1366">
        <v>22.681364762372617</v>
      </c>
      <c r="U1366">
        <v>22.681197748846163</v>
      </c>
      <c r="V1366">
        <v>22.653088559555531</v>
      </c>
      <c r="W1366">
        <v>22.739552994227914</v>
      </c>
      <c r="X1366">
        <v>22.722268999820187</v>
      </c>
      <c r="Y1366">
        <v>22.620072583149959</v>
      </c>
      <c r="Z1366">
        <v>22.481025440212932</v>
      </c>
      <c r="AA1366">
        <v>22.477075561978516</v>
      </c>
      <c r="AB1366">
        <v>22.427223320461714</v>
      </c>
      <c r="AC1366">
        <v>22.352761225825127</v>
      </c>
      <c r="AD1366">
        <v>22.306587180933899</v>
      </c>
      <c r="AE1366">
        <v>22.183295496904481</v>
      </c>
      <c r="AF1366">
        <v>22.121910150881387</v>
      </c>
      <c r="AG1366">
        <v>22.139271301008606</v>
      </c>
      <c r="AH1366">
        <v>22.184483229505648</v>
      </c>
      <c r="AI1366">
        <v>22.300512344863819</v>
      </c>
      <c r="AJ1366">
        <v>22.296720218170744</v>
      </c>
      <c r="AK1366">
        <v>22.320785305896415</v>
      </c>
      <c r="AL1366">
        <v>22.402925793339286</v>
      </c>
      <c r="AM1366">
        <v>22.178057886278506</v>
      </c>
      <c r="AN1366">
        <v>22.387962423870132</v>
      </c>
      <c r="AO1366">
        <v>22.404080185021062</v>
      </c>
      <c r="AP1366">
        <v>22.411011204205764</v>
      </c>
      <c r="AQ1366">
        <v>22.417731778773177</v>
      </c>
      <c r="AR1366">
        <v>22.265762705217938</v>
      </c>
      <c r="AS1366">
        <v>22.254283749524511</v>
      </c>
      <c r="AT1366">
        <v>22.274290833099641</v>
      </c>
      <c r="AU1366">
        <v>22.32366180223995</v>
      </c>
      <c r="AV1366">
        <v>22.09961616423281</v>
      </c>
      <c r="AW1366">
        <v>21.910768458201968</v>
      </c>
      <c r="AX1366">
        <v>21.795169460166377</v>
      </c>
      <c r="AY1366">
        <v>21.828247311157572</v>
      </c>
      <c r="AZ1366">
        <v>21.841499954484238</v>
      </c>
      <c r="BA1366">
        <v>21.870672313500346</v>
      </c>
      <c r="BB1366">
        <v>21.928801409259609</v>
      </c>
      <c r="BC1366">
        <v>21.932853602296536</v>
      </c>
      <c r="BD1366">
        <v>21.978059222542374</v>
      </c>
      <c r="BE1366">
        <v>21.540748118661838</v>
      </c>
      <c r="BF1366">
        <v>21.729594047462609</v>
      </c>
      <c r="BG1366">
        <v>21.79019860802784</v>
      </c>
      <c r="BH1366">
        <v>21.868214980696962</v>
      </c>
      <c r="BI1366">
        <v>21.906845130114519</v>
      </c>
      <c r="BJ1366">
        <v>21.942059904731444</v>
      </c>
      <c r="BK1366">
        <v>21.946289066318403</v>
      </c>
      <c r="BL1366">
        <v>21.968785098168087</v>
      </c>
      <c r="BM1366">
        <v>22.015680013002385</v>
      </c>
      <c r="BN1366">
        <v>22.118357239370091</v>
      </c>
      <c r="BO1366">
        <v>21.54387191339864</v>
      </c>
      <c r="BP1366">
        <v>21.452293948086865</v>
      </c>
      <c r="BQ1366">
        <v>21.511002927973319</v>
      </c>
      <c r="BR1366">
        <v>21.573947334791757</v>
      </c>
      <c r="BS1366">
        <v>21.619706458542304</v>
      </c>
      <c r="BT1366">
        <v>21.68976143092252</v>
      </c>
      <c r="BU1366">
        <v>21.71331168026175</v>
      </c>
      <c r="BV1366">
        <v>21.800038517502898</v>
      </c>
      <c r="BW1366">
        <v>20.408916987403195</v>
      </c>
      <c r="BX1366">
        <v>21.404390287443992</v>
      </c>
      <c r="BY1366">
        <v>21.528838619914978</v>
      </c>
      <c r="BZ1366">
        <v>21.73622562387801</v>
      </c>
      <c r="CA1366">
        <v>21.80235448486847</v>
      </c>
      <c r="CB1366">
        <v>21.788832655628941</v>
      </c>
      <c r="CC1366">
        <v>21.754970855106791</v>
      </c>
      <c r="CD1366">
        <v>21.822955119844661</v>
      </c>
      <c r="CE1366">
        <v>21.833724127801446</v>
      </c>
      <c r="CF1366">
        <v>21.885801802458904</v>
      </c>
      <c r="CG1366">
        <v>21.93822738429737</v>
      </c>
      <c r="CH1366">
        <v>22.00837626890721</v>
      </c>
      <c r="CI1366">
        <v>22.056912775447209</v>
      </c>
      <c r="CJ1366">
        <v>22.130748321276513</v>
      </c>
      <c r="CK1366">
        <v>22.213581175341112</v>
      </c>
      <c r="CL1366">
        <v>22.264184124285055</v>
      </c>
      <c r="CM1366">
        <v>22.358284534593267</v>
      </c>
      <c r="CN1366">
        <v>22.459734730161419</v>
      </c>
      <c r="CO1366">
        <v>22.429060381366078</v>
      </c>
      <c r="CP1366">
        <v>22.446680100143336</v>
      </c>
      <c r="CQ1366">
        <v>22.347146838456752</v>
      </c>
      <c r="CR1366">
        <v>22.280956072840237</v>
      </c>
      <c r="CS1366">
        <v>22.290000620115354</v>
      </c>
      <c r="CT1366">
        <v>22.323887817609386</v>
      </c>
      <c r="CU1366">
        <v>22.388991860381292</v>
      </c>
      <c r="CV1366">
        <v>22.436223816616337</v>
      </c>
      <c r="CW1366">
        <v>22.435749109673683</v>
      </c>
      <c r="CX1366">
        <f>AVERAGE(pipe_data__2[[#This Row],[u1,]:[u101]])</f>
        <v>22.138288696206324</v>
      </c>
      <c r="CY1366">
        <v>22.138288696206324</v>
      </c>
      <c r="CZ1366" s="17">
        <v>22.401618687269334</v>
      </c>
      <c r="DA1366" s="18"/>
    </row>
    <row r="1367" spans="1:105" x14ac:dyDescent="0.25">
      <c r="A1367">
        <v>0.36568284142071028</v>
      </c>
      <c r="B1367">
        <v>22.209619091513719</v>
      </c>
      <c r="C1367">
        <v>21.972213439038743</v>
      </c>
      <c r="D1367">
        <v>22.151546612190558</v>
      </c>
      <c r="E1367">
        <v>22.151821896003206</v>
      </c>
      <c r="F1367">
        <v>22.172666219281655</v>
      </c>
      <c r="G1367">
        <v>22.193806143296758</v>
      </c>
      <c r="H1367">
        <v>22.198752511388847</v>
      </c>
      <c r="I1367">
        <v>22.323920141047218</v>
      </c>
      <c r="J1367">
        <v>22.414544521966182</v>
      </c>
      <c r="K1367">
        <v>22.455683582804198</v>
      </c>
      <c r="L1367">
        <v>22.5563275184047</v>
      </c>
      <c r="M1367">
        <v>22.586913496566648</v>
      </c>
      <c r="N1367">
        <v>22.596822873824927</v>
      </c>
      <c r="O1367">
        <v>22.612224233770135</v>
      </c>
      <c r="P1367">
        <v>22.596748041499691</v>
      </c>
      <c r="Q1367">
        <v>22.600091733360273</v>
      </c>
      <c r="R1367">
        <v>22.616352436783075</v>
      </c>
      <c r="S1367">
        <v>22.649490938762387</v>
      </c>
      <c r="T1367">
        <v>22.677856310302531</v>
      </c>
      <c r="U1367">
        <v>22.677016475788903</v>
      </c>
      <c r="V1367">
        <v>22.649784892495795</v>
      </c>
      <c r="W1367">
        <v>22.737161801134945</v>
      </c>
      <c r="X1367">
        <v>22.718824477996741</v>
      </c>
      <c r="Y1367">
        <v>22.615817808165364</v>
      </c>
      <c r="Z1367">
        <v>22.475685942910204</v>
      </c>
      <c r="AA1367">
        <v>22.472511695345428</v>
      </c>
      <c r="AB1367">
        <v>22.422294221222941</v>
      </c>
      <c r="AC1367">
        <v>22.347619289653018</v>
      </c>
      <c r="AD1367">
        <v>22.301850230191423</v>
      </c>
      <c r="AE1367">
        <v>22.176231593139004</v>
      </c>
      <c r="AF1367">
        <v>22.115649042861207</v>
      </c>
      <c r="AG1367">
        <v>22.134704201008208</v>
      </c>
      <c r="AH1367">
        <v>22.180317219941717</v>
      </c>
      <c r="AI1367">
        <v>22.297051039258218</v>
      </c>
      <c r="AJ1367">
        <v>22.293339167455859</v>
      </c>
      <c r="AK1367">
        <v>22.317456790389375</v>
      </c>
      <c r="AL1367">
        <v>22.399970132764697</v>
      </c>
      <c r="AM1367">
        <v>22.173102576139499</v>
      </c>
      <c r="AN1367">
        <v>22.385291873329056</v>
      </c>
      <c r="AO1367">
        <v>22.401386266925115</v>
      </c>
      <c r="AP1367">
        <v>22.408286541091588</v>
      </c>
      <c r="AQ1367">
        <v>22.413826384028095</v>
      </c>
      <c r="AR1367">
        <v>22.261976691639596</v>
      </c>
      <c r="AS1367">
        <v>22.250305355175129</v>
      </c>
      <c r="AT1367">
        <v>22.269647201681924</v>
      </c>
      <c r="AU1367">
        <v>22.319247943865662</v>
      </c>
      <c r="AV1367">
        <v>22.083594229380068</v>
      </c>
      <c r="AW1367">
        <v>21.900539641028786</v>
      </c>
      <c r="AX1367">
        <v>21.788932303598699</v>
      </c>
      <c r="AY1367">
        <v>21.823291219874022</v>
      </c>
      <c r="AZ1367">
        <v>21.836933015396298</v>
      </c>
      <c r="BA1367">
        <v>21.866642644202738</v>
      </c>
      <c r="BB1367">
        <v>21.924785616890034</v>
      </c>
      <c r="BC1367">
        <v>21.928979313264971</v>
      </c>
      <c r="BD1367">
        <v>21.974801749183719</v>
      </c>
      <c r="BE1367">
        <v>21.535206008955651</v>
      </c>
      <c r="BF1367">
        <v>21.725910137387309</v>
      </c>
      <c r="BG1367">
        <v>21.787020466228871</v>
      </c>
      <c r="BH1367">
        <v>21.865282802523314</v>
      </c>
      <c r="BI1367">
        <v>21.904108342866003</v>
      </c>
      <c r="BJ1367">
        <v>21.939019018672845</v>
      </c>
      <c r="BK1367">
        <v>21.943317768276565</v>
      </c>
      <c r="BL1367">
        <v>21.966130108076339</v>
      </c>
      <c r="BM1367">
        <v>22.013157985022307</v>
      </c>
      <c r="BN1367">
        <v>22.115922246822198</v>
      </c>
      <c r="BO1367">
        <v>21.533053406326378</v>
      </c>
      <c r="BP1367">
        <v>21.443561850280162</v>
      </c>
      <c r="BQ1367">
        <v>21.504725632004156</v>
      </c>
      <c r="BR1367">
        <v>21.569939329299515</v>
      </c>
      <c r="BS1367">
        <v>21.61644301185769</v>
      </c>
      <c r="BT1367">
        <v>21.687001782089197</v>
      </c>
      <c r="BU1367">
        <v>21.710731586196573</v>
      </c>
      <c r="BV1367">
        <v>21.799775715471231</v>
      </c>
      <c r="BW1367">
        <v>20.413745962593147</v>
      </c>
      <c r="BX1367">
        <v>21.399693252187053</v>
      </c>
      <c r="BY1367">
        <v>21.525681817167456</v>
      </c>
      <c r="BZ1367">
        <v>21.733760769466365</v>
      </c>
      <c r="CA1367">
        <v>21.799000677770984</v>
      </c>
      <c r="CB1367">
        <v>21.785051741971778</v>
      </c>
      <c r="CC1367">
        <v>21.751331804171819</v>
      </c>
      <c r="CD1367">
        <v>21.819649624161823</v>
      </c>
      <c r="CE1367">
        <v>21.830169156614069</v>
      </c>
      <c r="CF1367">
        <v>21.882882637475532</v>
      </c>
      <c r="CG1367">
        <v>21.935722901983731</v>
      </c>
      <c r="CH1367">
        <v>22.006078570169947</v>
      </c>
      <c r="CI1367">
        <v>22.054599822949058</v>
      </c>
      <c r="CJ1367">
        <v>22.128513893835706</v>
      </c>
      <c r="CK1367">
        <v>22.211682634020843</v>
      </c>
      <c r="CL1367">
        <v>22.262429584633949</v>
      </c>
      <c r="CM1367">
        <v>22.356802009296096</v>
      </c>
      <c r="CN1367">
        <v>22.458081957689195</v>
      </c>
      <c r="CO1367">
        <v>22.426214978867293</v>
      </c>
      <c r="CP1367">
        <v>22.443785094378548</v>
      </c>
      <c r="CQ1367">
        <v>22.347556189219585</v>
      </c>
      <c r="CR1367">
        <v>22.278326291109423</v>
      </c>
      <c r="CS1367">
        <v>22.287112612341261</v>
      </c>
      <c r="CT1367">
        <v>22.32066307432256</v>
      </c>
      <c r="CU1367">
        <v>22.385850401232442</v>
      </c>
      <c r="CV1367">
        <v>22.433113620996149</v>
      </c>
      <c r="CW1367">
        <v>22.432706493833074</v>
      </c>
      <c r="CX1367">
        <f>AVERAGE(pipe_data__2[[#This Row],[u1,]:[u101]])</f>
        <v>22.134527731030389</v>
      </c>
      <c r="CY1367">
        <v>22.134527731030389</v>
      </c>
      <c r="CZ1367" s="16">
        <v>22.398159089702336</v>
      </c>
      <c r="DA1367" s="19"/>
    </row>
    <row r="1368" spans="1:105" x14ac:dyDescent="0.25">
      <c r="A1368">
        <v>0.36668334167083527</v>
      </c>
      <c r="B1368">
        <v>22.205773696519813</v>
      </c>
      <c r="C1368">
        <v>21.963144279907176</v>
      </c>
      <c r="D1368">
        <v>22.148310876064077</v>
      </c>
      <c r="E1368">
        <v>22.147759859853387</v>
      </c>
      <c r="F1368">
        <v>22.16924260180993</v>
      </c>
      <c r="G1368">
        <v>22.190479981672464</v>
      </c>
      <c r="H1368">
        <v>22.194555670553342</v>
      </c>
      <c r="I1368">
        <v>22.320327132354869</v>
      </c>
      <c r="J1368">
        <v>22.411275173465981</v>
      </c>
      <c r="K1368">
        <v>22.452438045302689</v>
      </c>
      <c r="L1368">
        <v>22.553228724738815</v>
      </c>
      <c r="M1368">
        <v>22.583919206261296</v>
      </c>
      <c r="N1368">
        <v>22.593982921973723</v>
      </c>
      <c r="O1368">
        <v>22.609234078385771</v>
      </c>
      <c r="P1368">
        <v>22.592840598413876</v>
      </c>
      <c r="Q1368">
        <v>22.59607633846883</v>
      </c>
      <c r="R1368">
        <v>22.61264685418957</v>
      </c>
      <c r="S1368">
        <v>22.646100798360937</v>
      </c>
      <c r="T1368">
        <v>22.674347858232448</v>
      </c>
      <c r="U1368">
        <v>22.672562502100799</v>
      </c>
      <c r="V1368">
        <v>22.646481225436059</v>
      </c>
      <c r="W1368">
        <v>22.734770608041977</v>
      </c>
      <c r="X1368">
        <v>22.715379956173294</v>
      </c>
      <c r="Y1368">
        <v>22.611563033180765</v>
      </c>
      <c r="Z1368">
        <v>22.470346445607476</v>
      </c>
      <c r="AA1368">
        <v>22.467716252023592</v>
      </c>
      <c r="AB1368">
        <v>22.417365121984165</v>
      </c>
      <c r="AC1368">
        <v>22.342477353480909</v>
      </c>
      <c r="AD1368">
        <v>22.297113279448947</v>
      </c>
      <c r="AE1368">
        <v>22.169167689373527</v>
      </c>
      <c r="AF1368">
        <v>22.109387934841024</v>
      </c>
      <c r="AG1368">
        <v>22.130137101007811</v>
      </c>
      <c r="AH1368">
        <v>22.176151210377789</v>
      </c>
      <c r="AI1368">
        <v>22.293589733652613</v>
      </c>
      <c r="AJ1368">
        <v>22.289958116740973</v>
      </c>
      <c r="AK1368">
        <v>22.314128274882336</v>
      </c>
      <c r="AL1368">
        <v>22.397014472190108</v>
      </c>
      <c r="AM1368">
        <v>22.168147266000492</v>
      </c>
      <c r="AN1368">
        <v>22.382621322787976</v>
      </c>
      <c r="AO1368">
        <v>22.398692348829169</v>
      </c>
      <c r="AP1368">
        <v>22.405561877977409</v>
      </c>
      <c r="AQ1368">
        <v>22.409920989283016</v>
      </c>
      <c r="AR1368">
        <v>22.258190678061251</v>
      </c>
      <c r="AS1368">
        <v>22.246326960825751</v>
      </c>
      <c r="AT1368">
        <v>22.265003570264206</v>
      </c>
      <c r="AU1368">
        <v>22.31483408549137</v>
      </c>
      <c r="AV1368">
        <v>22.067572294527327</v>
      </c>
      <c r="AW1368">
        <v>21.8903108238556</v>
      </c>
      <c r="AX1368">
        <v>21.782695147031024</v>
      </c>
      <c r="AY1368">
        <v>21.818335128590469</v>
      </c>
      <c r="AZ1368">
        <v>21.832366076308357</v>
      </c>
      <c r="BA1368">
        <v>21.862612974905133</v>
      </c>
      <c r="BB1368">
        <v>21.920769824520459</v>
      </c>
      <c r="BC1368">
        <v>21.925105024233407</v>
      </c>
      <c r="BD1368">
        <v>21.971544275825064</v>
      </c>
      <c r="BE1368">
        <v>21.529663899249464</v>
      </c>
      <c r="BF1368">
        <v>21.72222622731201</v>
      </c>
      <c r="BG1368">
        <v>21.783842324429902</v>
      </c>
      <c r="BH1368">
        <v>21.862350624349666</v>
      </c>
      <c r="BI1368">
        <v>21.901371555617487</v>
      </c>
      <c r="BJ1368">
        <v>21.935978132614242</v>
      </c>
      <c r="BK1368">
        <v>21.940346470234726</v>
      </c>
      <c r="BL1368">
        <v>21.963475117984594</v>
      </c>
      <c r="BM1368">
        <v>22.010635957042233</v>
      </c>
      <c r="BN1368">
        <v>22.1134872542743</v>
      </c>
      <c r="BO1368">
        <v>21.522234899254116</v>
      </c>
      <c r="BP1368">
        <v>21.434829752473458</v>
      </c>
      <c r="BQ1368">
        <v>21.498448336034993</v>
      </c>
      <c r="BR1368">
        <v>21.565981597777014</v>
      </c>
      <c r="BS1368">
        <v>21.613179565173077</v>
      </c>
      <c r="BT1368">
        <v>21.684242133255879</v>
      </c>
      <c r="BU1368">
        <v>21.708151492131396</v>
      </c>
      <c r="BV1368">
        <v>21.799512913439568</v>
      </c>
      <c r="BW1368">
        <v>20.418574937783102</v>
      </c>
      <c r="BX1368">
        <v>21.394996216930114</v>
      </c>
      <c r="BY1368">
        <v>21.52252501441993</v>
      </c>
      <c r="BZ1368">
        <v>21.731295915054723</v>
      </c>
      <c r="CA1368">
        <v>21.795646870673494</v>
      </c>
      <c r="CB1368">
        <v>21.781270828314614</v>
      </c>
      <c r="CC1368">
        <v>21.747692753236848</v>
      </c>
      <c r="CD1368">
        <v>21.816344128478981</v>
      </c>
      <c r="CE1368">
        <v>21.826614185426692</v>
      </c>
      <c r="CF1368">
        <v>21.879963472492161</v>
      </c>
      <c r="CG1368">
        <v>21.933218419670087</v>
      </c>
      <c r="CH1368">
        <v>22.003780871432689</v>
      </c>
      <c r="CI1368">
        <v>22.052286870450907</v>
      </c>
      <c r="CJ1368">
        <v>22.126279466394895</v>
      </c>
      <c r="CK1368">
        <v>22.20978409270057</v>
      </c>
      <c r="CL1368">
        <v>22.260675044982843</v>
      </c>
      <c r="CM1368">
        <v>22.355319483998926</v>
      </c>
      <c r="CN1368">
        <v>22.456429185216976</v>
      </c>
      <c r="CO1368">
        <v>22.423369576368511</v>
      </c>
      <c r="CP1368">
        <v>22.440890088613759</v>
      </c>
      <c r="CQ1368">
        <v>22.347965539982418</v>
      </c>
      <c r="CR1368">
        <v>22.275696509378612</v>
      </c>
      <c r="CS1368">
        <v>22.284224604567171</v>
      </c>
      <c r="CT1368">
        <v>22.317438331035735</v>
      </c>
      <c r="CU1368">
        <v>22.382708942083589</v>
      </c>
      <c r="CV1368">
        <v>22.430003425375958</v>
      </c>
      <c r="CW1368">
        <v>22.429663877992464</v>
      </c>
      <c r="CX1368">
        <f>AVERAGE(pipe_data__2[[#This Row],[u1,]:[u101]])</f>
        <v>22.130762225820956</v>
      </c>
      <c r="CY1368">
        <v>22.130762225820956</v>
      </c>
      <c r="CZ1368" s="17">
        <v>22.394643248108444</v>
      </c>
      <c r="DA1368" s="18"/>
    </row>
    <row r="1369" spans="1:105" x14ac:dyDescent="0.25">
      <c r="A1369">
        <v>0.36768384192096049</v>
      </c>
      <c r="B1369">
        <v>22.201928301525911</v>
      </c>
      <c r="C1369">
        <v>21.954075120775602</v>
      </c>
      <c r="D1369">
        <v>22.145075139937596</v>
      </c>
      <c r="E1369">
        <v>22.143697823703565</v>
      </c>
      <c r="F1369">
        <v>22.165818984338205</v>
      </c>
      <c r="G1369">
        <v>22.187153820048167</v>
      </c>
      <c r="H1369">
        <v>22.190358829717834</v>
      </c>
      <c r="I1369">
        <v>22.316734123662521</v>
      </c>
      <c r="J1369">
        <v>22.40800582496578</v>
      </c>
      <c r="K1369">
        <v>22.449192507801175</v>
      </c>
      <c r="L1369">
        <v>22.550129931072931</v>
      </c>
      <c r="M1369">
        <v>22.58092491595594</v>
      </c>
      <c r="N1369">
        <v>22.591142970122519</v>
      </c>
      <c r="O1369">
        <v>22.606243923001408</v>
      </c>
      <c r="P1369">
        <v>22.588933155328057</v>
      </c>
      <c r="Q1369">
        <v>22.592060943577383</v>
      </c>
      <c r="R1369">
        <v>22.608941271596063</v>
      </c>
      <c r="S1369">
        <v>22.642710657959487</v>
      </c>
      <c r="T1369">
        <v>22.670839406162365</v>
      </c>
      <c r="U1369">
        <v>22.668108528412688</v>
      </c>
      <c r="V1369">
        <v>22.643177558376323</v>
      </c>
      <c r="W1369">
        <v>22.732379414949008</v>
      </c>
      <c r="X1369">
        <v>22.711935434349844</v>
      </c>
      <c r="Y1369">
        <v>22.60730825819617</v>
      </c>
      <c r="Z1369">
        <v>22.465006948304747</v>
      </c>
      <c r="AA1369">
        <v>22.461352106027302</v>
      </c>
      <c r="AB1369">
        <v>22.412436022745389</v>
      </c>
      <c r="AC1369">
        <v>22.337335417308797</v>
      </c>
      <c r="AD1369">
        <v>22.292376328706471</v>
      </c>
      <c r="AE1369">
        <v>22.162103785608046</v>
      </c>
      <c r="AF1369">
        <v>22.103126826820841</v>
      </c>
      <c r="AG1369">
        <v>22.125570001007414</v>
      </c>
      <c r="AH1369">
        <v>22.171985200813857</v>
      </c>
      <c r="AI1369">
        <v>22.290128428047012</v>
      </c>
      <c r="AJ1369">
        <v>22.286577066026091</v>
      </c>
      <c r="AK1369">
        <v>22.310799759375296</v>
      </c>
      <c r="AL1369">
        <v>22.394058811615519</v>
      </c>
      <c r="AM1369">
        <v>22.163191955861482</v>
      </c>
      <c r="AN1369">
        <v>22.379950772246897</v>
      </c>
      <c r="AO1369">
        <v>22.395998430733222</v>
      </c>
      <c r="AP1369">
        <v>22.402837214863229</v>
      </c>
      <c r="AQ1369">
        <v>22.406015594537937</v>
      </c>
      <c r="AR1369">
        <v>22.254404664482909</v>
      </c>
      <c r="AS1369">
        <v>22.24234856647637</v>
      </c>
      <c r="AT1369">
        <v>22.260359938846488</v>
      </c>
      <c r="AU1369">
        <v>22.310420227117081</v>
      </c>
      <c r="AV1369">
        <v>22.051550359674582</v>
      </c>
      <c r="AW1369">
        <v>21.880082006682414</v>
      </c>
      <c r="AX1369">
        <v>21.776457990463346</v>
      </c>
      <c r="AY1369">
        <v>21.81337903730692</v>
      </c>
      <c r="AZ1369">
        <v>21.827799137220413</v>
      </c>
      <c r="BA1369">
        <v>21.858572228041425</v>
      </c>
      <c r="BB1369">
        <v>21.916754032150884</v>
      </c>
      <c r="BC1369">
        <v>21.921230735201839</v>
      </c>
      <c r="BD1369">
        <v>21.968286802466405</v>
      </c>
      <c r="BE1369">
        <v>21.524121789543273</v>
      </c>
      <c r="BF1369">
        <v>21.718542317236711</v>
      </c>
      <c r="BG1369">
        <v>21.780664182630932</v>
      </c>
      <c r="BH1369">
        <v>21.859418446176019</v>
      </c>
      <c r="BI1369">
        <v>21.898634768368971</v>
      </c>
      <c r="BJ1369">
        <v>21.932937246555639</v>
      </c>
      <c r="BK1369">
        <v>21.937375172192887</v>
      </c>
      <c r="BL1369">
        <v>21.960820127892848</v>
      </c>
      <c r="BM1369">
        <v>22.008113929062155</v>
      </c>
      <c r="BN1369">
        <v>22.111052261726403</v>
      </c>
      <c r="BO1369">
        <v>21.51141639218185</v>
      </c>
      <c r="BP1369">
        <v>21.426097654666755</v>
      </c>
      <c r="BQ1369">
        <v>21.492171040065831</v>
      </c>
      <c r="BR1369">
        <v>21.562042695473497</v>
      </c>
      <c r="BS1369">
        <v>21.609916118488464</v>
      </c>
      <c r="BT1369">
        <v>21.68148248442256</v>
      </c>
      <c r="BU1369">
        <v>21.705571398066215</v>
      </c>
      <c r="BV1369">
        <v>21.799250111407904</v>
      </c>
      <c r="BW1369">
        <v>20.423403912973058</v>
      </c>
      <c r="BX1369">
        <v>21.390299181673171</v>
      </c>
      <c r="BY1369">
        <v>21.519368211672404</v>
      </c>
      <c r="BZ1369">
        <v>21.728831060643078</v>
      </c>
      <c r="CA1369">
        <v>21.792293063576007</v>
      </c>
      <c r="CB1369">
        <v>21.777489914657451</v>
      </c>
      <c r="CC1369">
        <v>21.74405370230188</v>
      </c>
      <c r="CD1369">
        <v>21.81303863279614</v>
      </c>
      <c r="CE1369">
        <v>21.823059214239315</v>
      </c>
      <c r="CF1369">
        <v>21.877044307508786</v>
      </c>
      <c r="CG1369">
        <v>21.930713937356447</v>
      </c>
      <c r="CH1369">
        <v>22.001483172695426</v>
      </c>
      <c r="CI1369">
        <v>22.049973917952755</v>
      </c>
      <c r="CJ1369">
        <v>22.124045038954083</v>
      </c>
      <c r="CK1369">
        <v>22.207885551380297</v>
      </c>
      <c r="CL1369">
        <v>22.258920505331734</v>
      </c>
      <c r="CM1369">
        <v>22.353836958701756</v>
      </c>
      <c r="CN1369">
        <v>22.454776412744753</v>
      </c>
      <c r="CO1369">
        <v>22.420524173869726</v>
      </c>
      <c r="CP1369">
        <v>22.437995082848971</v>
      </c>
      <c r="CQ1369">
        <v>22.348374890745252</v>
      </c>
      <c r="CR1369">
        <v>22.273066727647798</v>
      </c>
      <c r="CS1369">
        <v>22.281336596793079</v>
      </c>
      <c r="CT1369">
        <v>22.31421358774891</v>
      </c>
      <c r="CU1369">
        <v>22.379567482934739</v>
      </c>
      <c r="CV1369">
        <v>22.426893229755766</v>
      </c>
      <c r="CW1369">
        <v>22.426621262151851</v>
      </c>
      <c r="CX1369">
        <f>AVERAGE(pipe_data__2[[#This Row],[u1,]:[u101]])</f>
        <v>22.126981111101308</v>
      </c>
      <c r="CY1369">
        <v>22.126981111101308</v>
      </c>
      <c r="CZ1369" s="16">
        <v>22.391113687554149</v>
      </c>
      <c r="DA1369" s="19"/>
    </row>
    <row r="1370" spans="1:105" x14ac:dyDescent="0.25">
      <c r="A1370">
        <v>0.36868434217108548</v>
      </c>
      <c r="B1370">
        <v>22.198082906532004</v>
      </c>
      <c r="C1370">
        <v>21.945005961644032</v>
      </c>
      <c r="D1370">
        <v>22.141839403811115</v>
      </c>
      <c r="E1370">
        <v>22.139635787553743</v>
      </c>
      <c r="F1370">
        <v>22.16239536686648</v>
      </c>
      <c r="G1370">
        <v>22.183827658423873</v>
      </c>
      <c r="H1370">
        <v>22.186161988882329</v>
      </c>
      <c r="I1370">
        <v>22.313141114970172</v>
      </c>
      <c r="J1370">
        <v>22.404736476465576</v>
      </c>
      <c r="K1370">
        <v>22.445946970299666</v>
      </c>
      <c r="L1370">
        <v>22.54703113740705</v>
      </c>
      <c r="M1370">
        <v>22.577930625650584</v>
      </c>
      <c r="N1370">
        <v>22.588303018271318</v>
      </c>
      <c r="O1370">
        <v>22.603253767617048</v>
      </c>
      <c r="P1370">
        <v>22.585025712242238</v>
      </c>
      <c r="Q1370">
        <v>22.588045548685937</v>
      </c>
      <c r="R1370">
        <v>22.605235689002555</v>
      </c>
      <c r="S1370">
        <v>22.639320517558037</v>
      </c>
      <c r="T1370">
        <v>22.667330954092282</v>
      </c>
      <c r="U1370">
        <v>22.66365455472458</v>
      </c>
      <c r="V1370">
        <v>22.63987389131659</v>
      </c>
      <c r="W1370">
        <v>22.72998822185604</v>
      </c>
      <c r="X1370">
        <v>22.708490912526397</v>
      </c>
      <c r="Y1370">
        <v>22.603053483211571</v>
      </c>
      <c r="Z1370">
        <v>22.459667451002023</v>
      </c>
      <c r="AA1370">
        <v>22.454987960031016</v>
      </c>
      <c r="AB1370">
        <v>22.407506923506613</v>
      </c>
      <c r="AC1370">
        <v>22.332193481136684</v>
      </c>
      <c r="AD1370">
        <v>22.287639377963995</v>
      </c>
      <c r="AE1370">
        <v>22.155039881842569</v>
      </c>
      <c r="AF1370">
        <v>22.096865718800661</v>
      </c>
      <c r="AG1370">
        <v>22.121002901007017</v>
      </c>
      <c r="AH1370">
        <v>22.167819191249926</v>
      </c>
      <c r="AI1370">
        <v>22.286667122441411</v>
      </c>
      <c r="AJ1370">
        <v>22.283196015311205</v>
      </c>
      <c r="AK1370">
        <v>22.30747124386826</v>
      </c>
      <c r="AL1370">
        <v>22.391103151040934</v>
      </c>
      <c r="AM1370">
        <v>22.158236645722475</v>
      </c>
      <c r="AN1370">
        <v>22.377280221705817</v>
      </c>
      <c r="AO1370">
        <v>22.393304512637275</v>
      </c>
      <c r="AP1370">
        <v>22.400112551749054</v>
      </c>
      <c r="AQ1370">
        <v>22.402110199792858</v>
      </c>
      <c r="AR1370">
        <v>22.250618650904563</v>
      </c>
      <c r="AS1370">
        <v>22.238370172126992</v>
      </c>
      <c r="AT1370">
        <v>22.25571630742877</v>
      </c>
      <c r="AU1370">
        <v>22.306006368742793</v>
      </c>
      <c r="AV1370">
        <v>22.035528424821837</v>
      </c>
      <c r="AW1370">
        <v>21.869853189509229</v>
      </c>
      <c r="AX1370">
        <v>21.770220833895671</v>
      </c>
      <c r="AY1370">
        <v>21.808422946023367</v>
      </c>
      <c r="AZ1370">
        <v>21.823232198132473</v>
      </c>
      <c r="BA1370">
        <v>21.854491205974952</v>
      </c>
      <c r="BB1370">
        <v>21.912738239781309</v>
      </c>
      <c r="BC1370">
        <v>21.917356446170274</v>
      </c>
      <c r="BD1370">
        <v>21.96502932910775</v>
      </c>
      <c r="BE1370">
        <v>21.518579679837085</v>
      </c>
      <c r="BF1370">
        <v>21.714858407161412</v>
      </c>
      <c r="BG1370">
        <v>21.777486040831963</v>
      </c>
      <c r="BH1370">
        <v>21.856486268002371</v>
      </c>
      <c r="BI1370">
        <v>21.895897981120456</v>
      </c>
      <c r="BJ1370">
        <v>21.929896360497036</v>
      </c>
      <c r="BK1370">
        <v>21.934403874151048</v>
      </c>
      <c r="BL1370">
        <v>21.9581651378011</v>
      </c>
      <c r="BM1370">
        <v>22.005591901082077</v>
      </c>
      <c r="BN1370">
        <v>22.108617269178509</v>
      </c>
      <c r="BO1370">
        <v>21.500597885109588</v>
      </c>
      <c r="BP1370">
        <v>21.417365556860052</v>
      </c>
      <c r="BQ1370">
        <v>21.485893744096668</v>
      </c>
      <c r="BR1370">
        <v>21.55810379316998</v>
      </c>
      <c r="BS1370">
        <v>21.60665267180385</v>
      </c>
      <c r="BT1370">
        <v>21.678722835589241</v>
      </c>
      <c r="BU1370">
        <v>21.702973482145921</v>
      </c>
      <c r="BV1370">
        <v>21.798987309376237</v>
      </c>
      <c r="BW1370">
        <v>20.428232888163013</v>
      </c>
      <c r="BX1370">
        <v>21.385602146416232</v>
      </c>
      <c r="BY1370">
        <v>21.516211408924878</v>
      </c>
      <c r="BZ1370">
        <v>21.726366206231432</v>
      </c>
      <c r="CA1370">
        <v>21.788939256478518</v>
      </c>
      <c r="CB1370">
        <v>21.773709001000288</v>
      </c>
      <c r="CC1370">
        <v>21.740414651366908</v>
      </c>
      <c r="CD1370">
        <v>21.809733137113302</v>
      </c>
      <c r="CE1370">
        <v>21.819504243051941</v>
      </c>
      <c r="CF1370">
        <v>21.874125142525415</v>
      </c>
      <c r="CG1370">
        <v>21.928209455042804</v>
      </c>
      <c r="CH1370">
        <v>21.999185473958168</v>
      </c>
      <c r="CI1370">
        <v>22.047660965454604</v>
      </c>
      <c r="CJ1370">
        <v>22.121810611513272</v>
      </c>
      <c r="CK1370">
        <v>22.205987010060028</v>
      </c>
      <c r="CL1370">
        <v>22.257165965680624</v>
      </c>
      <c r="CM1370">
        <v>22.352354433404585</v>
      </c>
      <c r="CN1370">
        <v>22.45312364027253</v>
      </c>
      <c r="CO1370">
        <v>22.417678771370941</v>
      </c>
      <c r="CP1370">
        <v>22.435100077084183</v>
      </c>
      <c r="CQ1370">
        <v>22.348784241508085</v>
      </c>
      <c r="CR1370">
        <v>22.270436945916984</v>
      </c>
      <c r="CS1370">
        <v>22.278448589018989</v>
      </c>
      <c r="CT1370">
        <v>22.310988844462084</v>
      </c>
      <c r="CU1370">
        <v>22.376426023785886</v>
      </c>
      <c r="CV1370">
        <v>22.423783034135575</v>
      </c>
      <c r="CW1370">
        <v>22.423578646311242</v>
      </c>
      <c r="CX1370">
        <f>AVERAGE(pipe_data__2[[#This Row],[u1,]:[u101]])</f>
        <v>22.123199415411072</v>
      </c>
      <c r="CY1370">
        <v>22.123199415411072</v>
      </c>
      <c r="CZ1370" s="17">
        <v>22.387581088961319</v>
      </c>
      <c r="DA1370" s="18"/>
    </row>
    <row r="1371" spans="1:105" x14ac:dyDescent="0.25">
      <c r="A1371">
        <v>0.36968484242121047</v>
      </c>
      <c r="B1371">
        <v>22.194237511538102</v>
      </c>
      <c r="C1371">
        <v>21.935936802512462</v>
      </c>
      <c r="D1371">
        <v>22.138603667684635</v>
      </c>
      <c r="E1371">
        <v>22.135573751403925</v>
      </c>
      <c r="F1371">
        <v>22.158971749394755</v>
      </c>
      <c r="G1371">
        <v>22.180501496799575</v>
      </c>
      <c r="H1371">
        <v>22.181965148046828</v>
      </c>
      <c r="I1371">
        <v>22.309548106277823</v>
      </c>
      <c r="J1371">
        <v>22.401467127965375</v>
      </c>
      <c r="K1371">
        <v>22.442701432798156</v>
      </c>
      <c r="L1371">
        <v>22.543932343741165</v>
      </c>
      <c r="M1371">
        <v>22.574936335345232</v>
      </c>
      <c r="N1371">
        <v>22.585463066420115</v>
      </c>
      <c r="O1371">
        <v>22.600263612232684</v>
      </c>
      <c r="P1371">
        <v>22.581118269156423</v>
      </c>
      <c r="Q1371">
        <v>22.58403015379449</v>
      </c>
      <c r="R1371">
        <v>22.601530106409047</v>
      </c>
      <c r="S1371">
        <v>22.635930377156591</v>
      </c>
      <c r="T1371">
        <v>22.663822502022196</v>
      </c>
      <c r="U1371">
        <v>22.659200581036476</v>
      </c>
      <c r="V1371">
        <v>22.636570224256854</v>
      </c>
      <c r="W1371">
        <v>22.727597028763071</v>
      </c>
      <c r="X1371">
        <v>22.70504639070295</v>
      </c>
      <c r="Y1371">
        <v>22.598798708226976</v>
      </c>
      <c r="Z1371">
        <v>22.454327953699295</v>
      </c>
      <c r="AA1371">
        <v>22.448623814034729</v>
      </c>
      <c r="AB1371">
        <v>22.402577824267837</v>
      </c>
      <c r="AC1371">
        <v>22.327051544964576</v>
      </c>
      <c r="AD1371">
        <v>22.282902427221522</v>
      </c>
      <c r="AE1371">
        <v>22.147975978077092</v>
      </c>
      <c r="AF1371">
        <v>22.090604610780478</v>
      </c>
      <c r="AG1371">
        <v>22.116435801006617</v>
      </c>
      <c r="AH1371">
        <v>22.163653181685994</v>
      </c>
      <c r="AI1371">
        <v>22.28320581683581</v>
      </c>
      <c r="AJ1371">
        <v>22.279814964596319</v>
      </c>
      <c r="AK1371">
        <v>22.304142728361221</v>
      </c>
      <c r="AL1371">
        <v>22.388147490466345</v>
      </c>
      <c r="AM1371">
        <v>22.153281335583465</v>
      </c>
      <c r="AN1371">
        <v>22.374609671164741</v>
      </c>
      <c r="AO1371">
        <v>22.390610594541329</v>
      </c>
      <c r="AP1371">
        <v>22.397387888634874</v>
      </c>
      <c r="AQ1371">
        <v>22.398204805047776</v>
      </c>
      <c r="AR1371">
        <v>22.246832637326222</v>
      </c>
      <c r="AS1371">
        <v>22.23439177777761</v>
      </c>
      <c r="AT1371">
        <v>22.251072676011056</v>
      </c>
      <c r="AU1371">
        <v>22.301592510368504</v>
      </c>
      <c r="AV1371">
        <v>22.019506489969096</v>
      </c>
      <c r="AW1371">
        <v>21.859624372336047</v>
      </c>
      <c r="AX1371">
        <v>21.763983677327992</v>
      </c>
      <c r="AY1371">
        <v>21.803466854739817</v>
      </c>
      <c r="AZ1371">
        <v>21.818665259044533</v>
      </c>
      <c r="BA1371">
        <v>21.850410183908483</v>
      </c>
      <c r="BB1371">
        <v>21.908722447411733</v>
      </c>
      <c r="BC1371">
        <v>21.913482157138709</v>
      </c>
      <c r="BD1371">
        <v>21.961771855749099</v>
      </c>
      <c r="BE1371">
        <v>21.513037570130898</v>
      </c>
      <c r="BF1371">
        <v>21.711174497086112</v>
      </c>
      <c r="BG1371">
        <v>21.774307899032994</v>
      </c>
      <c r="BH1371">
        <v>21.853554089828723</v>
      </c>
      <c r="BI1371">
        <v>21.89316119387194</v>
      </c>
      <c r="BJ1371">
        <v>21.926855474438433</v>
      </c>
      <c r="BK1371">
        <v>21.931432576109209</v>
      </c>
      <c r="BL1371">
        <v>21.955466751398259</v>
      </c>
      <c r="BM1371">
        <v>22.003069873102</v>
      </c>
      <c r="BN1371">
        <v>22.106182276630612</v>
      </c>
      <c r="BO1371">
        <v>21.489779378037326</v>
      </c>
      <c r="BP1371">
        <v>21.408528933274383</v>
      </c>
      <c r="BQ1371">
        <v>21.479616448127501</v>
      </c>
      <c r="BR1371">
        <v>21.554164890866463</v>
      </c>
      <c r="BS1371">
        <v>21.603389225119233</v>
      </c>
      <c r="BT1371">
        <v>21.675963186755919</v>
      </c>
      <c r="BU1371">
        <v>21.700342322149261</v>
      </c>
      <c r="BV1371">
        <v>21.798724507344573</v>
      </c>
      <c r="BW1371">
        <v>20.433061863352968</v>
      </c>
      <c r="BX1371">
        <v>21.380905111159294</v>
      </c>
      <c r="BY1371">
        <v>21.513054606177352</v>
      </c>
      <c r="BZ1371">
        <v>21.723901351819787</v>
      </c>
      <c r="CA1371">
        <v>21.785585449381031</v>
      </c>
      <c r="CB1371">
        <v>21.769928087343125</v>
      </c>
      <c r="CC1371">
        <v>21.736775600431937</v>
      </c>
      <c r="CD1371">
        <v>21.80642764143046</v>
      </c>
      <c r="CE1371">
        <v>21.815949271864564</v>
      </c>
      <c r="CF1371">
        <v>21.871205977542044</v>
      </c>
      <c r="CG1371">
        <v>21.925704972729164</v>
      </c>
      <c r="CH1371">
        <v>21.996887775220905</v>
      </c>
      <c r="CI1371">
        <v>22.045348012956453</v>
      </c>
      <c r="CJ1371">
        <v>22.119576184072461</v>
      </c>
      <c r="CK1371">
        <v>22.204088468739759</v>
      </c>
      <c r="CL1371">
        <v>22.255411426029518</v>
      </c>
      <c r="CM1371">
        <v>22.350871908107415</v>
      </c>
      <c r="CN1371">
        <v>22.45147086780031</v>
      </c>
      <c r="CO1371">
        <v>22.414833368872159</v>
      </c>
      <c r="CP1371">
        <v>22.432205071319395</v>
      </c>
      <c r="CQ1371">
        <v>22.349193592270918</v>
      </c>
      <c r="CR1371">
        <v>22.267807164186173</v>
      </c>
      <c r="CS1371">
        <v>22.275560581244896</v>
      </c>
      <c r="CT1371">
        <v>22.307764101175263</v>
      </c>
      <c r="CU1371">
        <v>22.373284564637036</v>
      </c>
      <c r="CV1371">
        <v>22.420672838515383</v>
      </c>
      <c r="CW1371">
        <v>22.420536030470632</v>
      </c>
      <c r="CX1371">
        <f>AVERAGE(pipe_data__2[[#This Row],[u1,]:[u101]])</f>
        <v>22.119415908059178</v>
      </c>
      <c r="CY1371">
        <v>22.119415908059178</v>
      </c>
      <c r="CZ1371" s="16">
        <v>22.384049040041326</v>
      </c>
      <c r="DA1371" s="19"/>
    </row>
    <row r="1372" spans="1:105" x14ac:dyDescent="0.25">
      <c r="A1372">
        <v>0.37068534267133546</v>
      </c>
      <c r="B1372">
        <v>22.190392116544196</v>
      </c>
      <c r="C1372">
        <v>21.926867643380895</v>
      </c>
      <c r="D1372">
        <v>22.135367931558154</v>
      </c>
      <c r="E1372">
        <v>22.131511715254106</v>
      </c>
      <c r="F1372">
        <v>22.15554813192303</v>
      </c>
      <c r="G1372">
        <v>22.177175335175281</v>
      </c>
      <c r="H1372">
        <v>22.177768307211323</v>
      </c>
      <c r="I1372">
        <v>22.305785899525606</v>
      </c>
      <c r="J1372">
        <v>22.398197779465175</v>
      </c>
      <c r="K1372">
        <v>22.439455895296646</v>
      </c>
      <c r="L1372">
        <v>22.540833550075281</v>
      </c>
      <c r="M1372">
        <v>22.571942045039876</v>
      </c>
      <c r="N1372">
        <v>22.582623114568911</v>
      </c>
      <c r="O1372">
        <v>22.597273456848324</v>
      </c>
      <c r="P1372">
        <v>22.577210826070605</v>
      </c>
      <c r="Q1372">
        <v>22.580014758903044</v>
      </c>
      <c r="R1372">
        <v>22.59782452381554</v>
      </c>
      <c r="S1372">
        <v>22.63254023675514</v>
      </c>
      <c r="T1372">
        <v>22.660314049952113</v>
      </c>
      <c r="U1372">
        <v>22.654746607348368</v>
      </c>
      <c r="V1372">
        <v>22.633266557197118</v>
      </c>
      <c r="W1372">
        <v>22.725205835670103</v>
      </c>
      <c r="X1372">
        <v>22.701601868879504</v>
      </c>
      <c r="Y1372">
        <v>22.594543933242381</v>
      </c>
      <c r="Z1372">
        <v>22.448988456396567</v>
      </c>
      <c r="AA1372">
        <v>22.442259668038439</v>
      </c>
      <c r="AB1372">
        <v>22.397648725029061</v>
      </c>
      <c r="AC1372">
        <v>22.321909608792467</v>
      </c>
      <c r="AD1372">
        <v>22.278165476479046</v>
      </c>
      <c r="AE1372">
        <v>22.140912074311611</v>
      </c>
      <c r="AF1372">
        <v>22.084343502760298</v>
      </c>
      <c r="AG1372">
        <v>22.11186870100622</v>
      </c>
      <c r="AH1372">
        <v>22.159487172122066</v>
      </c>
      <c r="AI1372">
        <v>22.279744511230206</v>
      </c>
      <c r="AJ1372">
        <v>22.276433913881437</v>
      </c>
      <c r="AK1372">
        <v>22.300814212854181</v>
      </c>
      <c r="AL1372">
        <v>22.385191829891756</v>
      </c>
      <c r="AM1372">
        <v>22.148326025444458</v>
      </c>
      <c r="AN1372">
        <v>22.371939120623662</v>
      </c>
      <c r="AO1372">
        <v>22.387916676445382</v>
      </c>
      <c r="AP1372">
        <v>22.394663225520695</v>
      </c>
      <c r="AQ1372">
        <v>22.394299410302697</v>
      </c>
      <c r="AR1372">
        <v>22.243046623747876</v>
      </c>
      <c r="AS1372">
        <v>22.230413383428232</v>
      </c>
      <c r="AT1372">
        <v>22.246429044593338</v>
      </c>
      <c r="AU1372">
        <v>22.297178651994212</v>
      </c>
      <c r="AV1372">
        <v>22.003484555116355</v>
      </c>
      <c r="AW1372">
        <v>21.849395555162861</v>
      </c>
      <c r="AX1372">
        <v>21.757746520760318</v>
      </c>
      <c r="AY1372">
        <v>21.798510763456267</v>
      </c>
      <c r="AZ1372">
        <v>21.814098319956592</v>
      </c>
      <c r="BA1372">
        <v>21.846329161842011</v>
      </c>
      <c r="BB1372">
        <v>21.904706655042162</v>
      </c>
      <c r="BC1372">
        <v>21.909607868107145</v>
      </c>
      <c r="BD1372">
        <v>21.958514382390444</v>
      </c>
      <c r="BE1372">
        <v>21.50749546042471</v>
      </c>
      <c r="BF1372">
        <v>21.707490587010813</v>
      </c>
      <c r="BG1372">
        <v>21.771129757234025</v>
      </c>
      <c r="BH1372">
        <v>21.850621911655075</v>
      </c>
      <c r="BI1372">
        <v>21.890424406623424</v>
      </c>
      <c r="BJ1372">
        <v>21.923814588379834</v>
      </c>
      <c r="BK1372">
        <v>21.92846127806737</v>
      </c>
      <c r="BL1372">
        <v>21.952464961292105</v>
      </c>
      <c r="BM1372">
        <v>22.000547845121922</v>
      </c>
      <c r="BN1372">
        <v>22.103747284082715</v>
      </c>
      <c r="BO1372">
        <v>21.478960870965064</v>
      </c>
      <c r="BP1372">
        <v>21.39967485519669</v>
      </c>
      <c r="BQ1372">
        <v>21.473339152158339</v>
      </c>
      <c r="BR1372">
        <v>21.55022598856295</v>
      </c>
      <c r="BS1372">
        <v>21.60012577843462</v>
      </c>
      <c r="BT1372">
        <v>21.6732035379226</v>
      </c>
      <c r="BU1372">
        <v>21.697711162152601</v>
      </c>
      <c r="BV1372">
        <v>21.798461705312906</v>
      </c>
      <c r="BW1372">
        <v>20.437890838542923</v>
      </c>
      <c r="BX1372">
        <v>21.376208075902355</v>
      </c>
      <c r="BY1372">
        <v>21.509897803429826</v>
      </c>
      <c r="BZ1372">
        <v>21.721436497408146</v>
      </c>
      <c r="CA1372">
        <v>21.782231642283545</v>
      </c>
      <c r="CB1372">
        <v>21.766147173685965</v>
      </c>
      <c r="CC1372">
        <v>21.733136549496969</v>
      </c>
      <c r="CD1372">
        <v>21.803122145747622</v>
      </c>
      <c r="CE1372">
        <v>21.812394300677191</v>
      </c>
      <c r="CF1372">
        <v>21.868286812558672</v>
      </c>
      <c r="CG1372">
        <v>21.923200490415521</v>
      </c>
      <c r="CH1372">
        <v>21.994590076483647</v>
      </c>
      <c r="CI1372">
        <v>22.043035060458301</v>
      </c>
      <c r="CJ1372">
        <v>22.117341756631649</v>
      </c>
      <c r="CK1372">
        <v>22.202189927419486</v>
      </c>
      <c r="CL1372">
        <v>22.253656886378412</v>
      </c>
      <c r="CM1372">
        <v>22.349389382810244</v>
      </c>
      <c r="CN1372">
        <v>22.449818095328087</v>
      </c>
      <c r="CO1372">
        <v>22.411987966373374</v>
      </c>
      <c r="CP1372">
        <v>22.429310065554606</v>
      </c>
      <c r="CQ1372">
        <v>22.349602943033748</v>
      </c>
      <c r="CR1372">
        <v>22.265177382455359</v>
      </c>
      <c r="CS1372">
        <v>22.272672573470807</v>
      </c>
      <c r="CT1372">
        <v>22.304539357888437</v>
      </c>
      <c r="CU1372">
        <v>22.370143105488186</v>
      </c>
      <c r="CV1372">
        <v>22.417562642895192</v>
      </c>
      <c r="CW1372">
        <v>22.41749341463002</v>
      </c>
      <c r="CX1372">
        <f>AVERAGE(pipe_data__2[[#This Row],[u1,]:[u101]])</f>
        <v>22.115627500144754</v>
      </c>
      <c r="CY1372">
        <v>22.115627500144754</v>
      </c>
      <c r="CZ1372" s="17">
        <v>22.380616580656735</v>
      </c>
      <c r="DA1372" s="18"/>
    </row>
    <row r="1373" spans="1:105" x14ac:dyDescent="0.25">
      <c r="A1373">
        <v>0.37168584292146067</v>
      </c>
      <c r="B1373">
        <v>22.18654672155029</v>
      </c>
      <c r="C1373">
        <v>21.917798484249321</v>
      </c>
      <c r="D1373">
        <v>22.131448614643897</v>
      </c>
      <c r="E1373">
        <v>22.127449679104284</v>
      </c>
      <c r="F1373">
        <v>22.152124514451305</v>
      </c>
      <c r="G1373">
        <v>22.173849173550984</v>
      </c>
      <c r="H1373">
        <v>22.173571466375815</v>
      </c>
      <c r="I1373">
        <v>22.301991455502154</v>
      </c>
      <c r="J1373">
        <v>22.394928430964974</v>
      </c>
      <c r="K1373">
        <v>22.436210357795137</v>
      </c>
      <c r="L1373">
        <v>22.537734756409396</v>
      </c>
      <c r="M1373">
        <v>22.568947754734523</v>
      </c>
      <c r="N1373">
        <v>22.579783162717707</v>
      </c>
      <c r="O1373">
        <v>22.59428330146396</v>
      </c>
      <c r="P1373">
        <v>22.573303382984786</v>
      </c>
      <c r="Q1373">
        <v>22.575999364011597</v>
      </c>
      <c r="R1373">
        <v>22.594118941222032</v>
      </c>
      <c r="S1373">
        <v>22.62915009635369</v>
      </c>
      <c r="T1373">
        <v>22.65680559788203</v>
      </c>
      <c r="U1373">
        <v>22.650292633660257</v>
      </c>
      <c r="V1373">
        <v>22.629962890137381</v>
      </c>
      <c r="W1373">
        <v>22.722814642577134</v>
      </c>
      <c r="X1373">
        <v>22.698157347056057</v>
      </c>
      <c r="Y1373">
        <v>22.590289158257782</v>
      </c>
      <c r="Z1373">
        <v>22.443648959093839</v>
      </c>
      <c r="AA1373">
        <v>22.435895522042152</v>
      </c>
      <c r="AB1373">
        <v>22.392719625790285</v>
      </c>
      <c r="AC1373">
        <v>22.316767672620355</v>
      </c>
      <c r="AD1373">
        <v>22.27342852573657</v>
      </c>
      <c r="AE1373">
        <v>22.133848170546134</v>
      </c>
      <c r="AF1373">
        <v>22.078082394740115</v>
      </c>
      <c r="AG1373">
        <v>22.107301601005823</v>
      </c>
      <c r="AH1373">
        <v>22.155321162558135</v>
      </c>
      <c r="AI1373">
        <v>22.276283205624605</v>
      </c>
      <c r="AJ1373">
        <v>22.273052863166551</v>
      </c>
      <c r="AK1373">
        <v>22.297485697347145</v>
      </c>
      <c r="AL1373">
        <v>22.382236169317167</v>
      </c>
      <c r="AM1373">
        <v>22.143370715305451</v>
      </c>
      <c r="AN1373">
        <v>22.369268570082582</v>
      </c>
      <c r="AO1373">
        <v>22.385222758349432</v>
      </c>
      <c r="AP1373">
        <v>22.391938562406516</v>
      </c>
      <c r="AQ1373">
        <v>22.390394015557618</v>
      </c>
      <c r="AR1373">
        <v>22.239260610169534</v>
      </c>
      <c r="AS1373">
        <v>22.22643498907885</v>
      </c>
      <c r="AT1373">
        <v>22.24178541317562</v>
      </c>
      <c r="AU1373">
        <v>22.292764793619924</v>
      </c>
      <c r="AV1373">
        <v>21.987462620263607</v>
      </c>
      <c r="AW1373">
        <v>21.839166737989675</v>
      </c>
      <c r="AX1373">
        <v>21.751509364192639</v>
      </c>
      <c r="AY1373">
        <v>21.793554672172714</v>
      </c>
      <c r="AZ1373">
        <v>21.809531380868652</v>
      </c>
      <c r="BA1373">
        <v>21.842248139775542</v>
      </c>
      <c r="BB1373">
        <v>21.900690862672587</v>
      </c>
      <c r="BC1373">
        <v>21.905733579075577</v>
      </c>
      <c r="BD1373">
        <v>21.955256909031785</v>
      </c>
      <c r="BE1373">
        <v>21.501953350718519</v>
      </c>
      <c r="BF1373">
        <v>21.70380667693551</v>
      </c>
      <c r="BG1373">
        <v>21.767951615435056</v>
      </c>
      <c r="BH1373">
        <v>21.847689733481424</v>
      </c>
      <c r="BI1373">
        <v>21.887515723382791</v>
      </c>
      <c r="BJ1373">
        <v>21.920773702321231</v>
      </c>
      <c r="BK1373">
        <v>21.925489980025532</v>
      </c>
      <c r="BL1373">
        <v>21.94946317118595</v>
      </c>
      <c r="BM1373">
        <v>21.998025817141844</v>
      </c>
      <c r="BN1373">
        <v>22.101312291534821</v>
      </c>
      <c r="BO1373">
        <v>21.468142363892799</v>
      </c>
      <c r="BP1373">
        <v>21.390820777118993</v>
      </c>
      <c r="BQ1373">
        <v>21.467061856189176</v>
      </c>
      <c r="BR1373">
        <v>21.546287086259433</v>
      </c>
      <c r="BS1373">
        <v>21.596862331750007</v>
      </c>
      <c r="BT1373">
        <v>21.670443889089281</v>
      </c>
      <c r="BU1373">
        <v>21.695080002155937</v>
      </c>
      <c r="BV1373">
        <v>21.798198903281243</v>
      </c>
      <c r="BW1373">
        <v>20.442719813732879</v>
      </c>
      <c r="BX1373">
        <v>21.371511040645412</v>
      </c>
      <c r="BY1373">
        <v>21.5067410006823</v>
      </c>
      <c r="BZ1373">
        <v>21.7189716429965</v>
      </c>
      <c r="CA1373">
        <v>21.778877835186055</v>
      </c>
      <c r="CB1373">
        <v>21.762366260028802</v>
      </c>
      <c r="CC1373">
        <v>21.729497498561997</v>
      </c>
      <c r="CD1373">
        <v>21.799816650064781</v>
      </c>
      <c r="CE1373">
        <v>21.808839329489814</v>
      </c>
      <c r="CF1373">
        <v>21.865348378926829</v>
      </c>
      <c r="CG1373">
        <v>21.920696008101878</v>
      </c>
      <c r="CH1373">
        <v>21.992292377746384</v>
      </c>
      <c r="CI1373">
        <v>22.040722107960146</v>
      </c>
      <c r="CJ1373">
        <v>22.115107329190838</v>
      </c>
      <c r="CK1373">
        <v>22.200291386099217</v>
      </c>
      <c r="CL1373">
        <v>22.251902346727302</v>
      </c>
      <c r="CM1373">
        <v>22.347906857513074</v>
      </c>
      <c r="CN1373">
        <v>22.448165322855868</v>
      </c>
      <c r="CO1373">
        <v>22.409142563874589</v>
      </c>
      <c r="CP1373">
        <v>22.426415059789818</v>
      </c>
      <c r="CQ1373">
        <v>22.350012293796581</v>
      </c>
      <c r="CR1373">
        <v>22.262547600724545</v>
      </c>
      <c r="CS1373">
        <v>22.269784565696714</v>
      </c>
      <c r="CT1373">
        <v>22.301314614601612</v>
      </c>
      <c r="CU1373">
        <v>22.367001646339332</v>
      </c>
      <c r="CV1373">
        <v>22.414452447275</v>
      </c>
      <c r="CW1373">
        <v>22.41445079878941</v>
      </c>
      <c r="CX1373">
        <f>AVERAGE(pipe_data__2[[#This Row],[u1,]:[u101]])</f>
        <v>22.111830022403311</v>
      </c>
      <c r="CY1373">
        <v>22.111830022403311</v>
      </c>
      <c r="CZ1373" s="16">
        <v>22.377192224625055</v>
      </c>
      <c r="DA1373" s="19"/>
    </row>
    <row r="1374" spans="1:105" x14ac:dyDescent="0.25">
      <c r="A1374">
        <v>0.37268634317158567</v>
      </c>
      <c r="B1374">
        <v>22.182701326556387</v>
      </c>
      <c r="C1374">
        <v>21.908729325117751</v>
      </c>
      <c r="D1374">
        <v>22.127042303178083</v>
      </c>
      <c r="E1374">
        <v>22.123387642954462</v>
      </c>
      <c r="F1374">
        <v>22.14870089697958</v>
      </c>
      <c r="G1374">
        <v>22.17052301192669</v>
      </c>
      <c r="H1374">
        <v>22.169374625540311</v>
      </c>
      <c r="I1374">
        <v>22.298197011478706</v>
      </c>
      <c r="J1374">
        <v>22.391659082464773</v>
      </c>
      <c r="K1374">
        <v>22.432964820293627</v>
      </c>
      <c r="L1374">
        <v>22.534635962743511</v>
      </c>
      <c r="M1374">
        <v>22.565953464429167</v>
      </c>
      <c r="N1374">
        <v>22.576943210866506</v>
      </c>
      <c r="O1374">
        <v>22.591293146079597</v>
      </c>
      <c r="P1374">
        <v>22.569395939898971</v>
      </c>
      <c r="Q1374">
        <v>22.571983969120154</v>
      </c>
      <c r="R1374">
        <v>22.590413358628524</v>
      </c>
      <c r="S1374">
        <v>22.62575995595224</v>
      </c>
      <c r="T1374">
        <v>22.653297145811948</v>
      </c>
      <c r="U1374">
        <v>22.645838659972153</v>
      </c>
      <c r="V1374">
        <v>22.626659223077645</v>
      </c>
      <c r="W1374">
        <v>22.719993540735523</v>
      </c>
      <c r="X1374">
        <v>22.69471282523261</v>
      </c>
      <c r="Y1374">
        <v>22.586034383273187</v>
      </c>
      <c r="Z1374">
        <v>22.438309461791111</v>
      </c>
      <c r="AA1374">
        <v>22.429531376045862</v>
      </c>
      <c r="AB1374">
        <v>22.387790526551509</v>
      </c>
      <c r="AC1374">
        <v>22.311625736448246</v>
      </c>
      <c r="AD1374">
        <v>22.268691574994094</v>
      </c>
      <c r="AE1374">
        <v>22.126784266780653</v>
      </c>
      <c r="AF1374">
        <v>22.071821286719935</v>
      </c>
      <c r="AG1374">
        <v>22.102734501005425</v>
      </c>
      <c r="AH1374">
        <v>22.151155152994203</v>
      </c>
      <c r="AI1374">
        <v>22.272821900019004</v>
      </c>
      <c r="AJ1374">
        <v>22.269671812451666</v>
      </c>
      <c r="AK1374">
        <v>22.294157181840106</v>
      </c>
      <c r="AL1374">
        <v>22.379280508742578</v>
      </c>
      <c r="AM1374">
        <v>22.138415405166441</v>
      </c>
      <c r="AN1374">
        <v>22.366598019541506</v>
      </c>
      <c r="AO1374">
        <v>22.382528840253485</v>
      </c>
      <c r="AP1374">
        <v>22.38921389929234</v>
      </c>
      <c r="AQ1374">
        <v>22.386488620812539</v>
      </c>
      <c r="AR1374">
        <v>22.235474596591189</v>
      </c>
      <c r="AS1374">
        <v>22.222456594729472</v>
      </c>
      <c r="AT1374">
        <v>22.237141781757902</v>
      </c>
      <c r="AU1374">
        <v>22.288350935245635</v>
      </c>
      <c r="AV1374">
        <v>21.971440685410865</v>
      </c>
      <c r="AW1374">
        <v>21.828937920816493</v>
      </c>
      <c r="AX1374">
        <v>21.745272207624961</v>
      </c>
      <c r="AY1374">
        <v>21.788598580889165</v>
      </c>
      <c r="AZ1374">
        <v>21.804964441780712</v>
      </c>
      <c r="BA1374">
        <v>21.838167117709069</v>
      </c>
      <c r="BB1374">
        <v>21.896675070303012</v>
      </c>
      <c r="BC1374">
        <v>21.901859290044012</v>
      </c>
      <c r="BD1374">
        <v>21.95199943567313</v>
      </c>
      <c r="BE1374">
        <v>21.496411241012332</v>
      </c>
      <c r="BF1374">
        <v>21.700122766860211</v>
      </c>
      <c r="BG1374">
        <v>21.764773473636087</v>
      </c>
      <c r="BH1374">
        <v>21.844757555307776</v>
      </c>
      <c r="BI1374">
        <v>21.884307420027554</v>
      </c>
      <c r="BJ1374">
        <v>21.917732816262628</v>
      </c>
      <c r="BK1374">
        <v>21.922518681983693</v>
      </c>
      <c r="BL1374">
        <v>21.9464613810798</v>
      </c>
      <c r="BM1374">
        <v>21.995503789161766</v>
      </c>
      <c r="BN1374">
        <v>22.098877298986924</v>
      </c>
      <c r="BO1374">
        <v>21.457323856820537</v>
      </c>
      <c r="BP1374">
        <v>21.381966699041296</v>
      </c>
      <c r="BQ1374">
        <v>21.460784560220013</v>
      </c>
      <c r="BR1374">
        <v>21.542348183955916</v>
      </c>
      <c r="BS1374">
        <v>21.593598885065393</v>
      </c>
      <c r="BT1374">
        <v>21.667684240255962</v>
      </c>
      <c r="BU1374">
        <v>21.692448842159276</v>
      </c>
      <c r="BV1374">
        <v>21.797936101249576</v>
      </c>
      <c r="BW1374">
        <v>20.44754878892283</v>
      </c>
      <c r="BX1374">
        <v>21.366814005388473</v>
      </c>
      <c r="BY1374">
        <v>21.503584197934774</v>
      </c>
      <c r="BZ1374">
        <v>21.716506788584855</v>
      </c>
      <c r="CA1374">
        <v>21.775524028088569</v>
      </c>
      <c r="CB1374">
        <v>21.758585346371639</v>
      </c>
      <c r="CC1374">
        <v>21.725858447627026</v>
      </c>
      <c r="CD1374">
        <v>21.796511154381939</v>
      </c>
      <c r="CE1374">
        <v>21.805284358302437</v>
      </c>
      <c r="CF1374">
        <v>21.862240357379147</v>
      </c>
      <c r="CG1374">
        <v>21.918191525788238</v>
      </c>
      <c r="CH1374">
        <v>21.989994679009126</v>
      </c>
      <c r="CI1374">
        <v>22.038409155461995</v>
      </c>
      <c r="CJ1374">
        <v>22.112872901750031</v>
      </c>
      <c r="CK1374">
        <v>22.198392844778944</v>
      </c>
      <c r="CL1374">
        <v>22.250147807076196</v>
      </c>
      <c r="CM1374">
        <v>22.346424332215904</v>
      </c>
      <c r="CN1374">
        <v>22.446512550383645</v>
      </c>
      <c r="CO1374">
        <v>22.406297161375807</v>
      </c>
      <c r="CP1374">
        <v>22.42352005402503</v>
      </c>
      <c r="CQ1374">
        <v>22.350421644559415</v>
      </c>
      <c r="CR1374">
        <v>22.259917818993735</v>
      </c>
      <c r="CS1374">
        <v>22.266896557922625</v>
      </c>
      <c r="CT1374">
        <v>22.298089871314787</v>
      </c>
      <c r="CU1374">
        <v>22.363860187190483</v>
      </c>
      <c r="CV1374">
        <v>22.411342251654808</v>
      </c>
      <c r="CW1374">
        <v>22.411408182948801</v>
      </c>
      <c r="CX1374">
        <f>AVERAGE(pipe_data__2[[#This Row],[u1,]:[u101]])</f>
        <v>22.108018683548572</v>
      </c>
      <c r="CY1374">
        <v>22.108018683548572</v>
      </c>
      <c r="CZ1374" s="17">
        <v>22.373706118535189</v>
      </c>
      <c r="DA1374" s="18"/>
    </row>
    <row r="1375" spans="1:105" x14ac:dyDescent="0.25">
      <c r="A1375">
        <v>0.37368684342171066</v>
      </c>
      <c r="B1375">
        <v>22.178855931562481</v>
      </c>
      <c r="C1375">
        <v>21.899660165986184</v>
      </c>
      <c r="D1375">
        <v>22.122635991712269</v>
      </c>
      <c r="E1375">
        <v>22.119325606804644</v>
      </c>
      <c r="F1375">
        <v>22.145277279507855</v>
      </c>
      <c r="G1375">
        <v>22.167196850302396</v>
      </c>
      <c r="H1375">
        <v>22.165177784704806</v>
      </c>
      <c r="I1375">
        <v>22.294402567455254</v>
      </c>
      <c r="J1375">
        <v>22.388389733964569</v>
      </c>
      <c r="K1375">
        <v>22.429719282792114</v>
      </c>
      <c r="L1375">
        <v>22.53153716907763</v>
      </c>
      <c r="M1375">
        <v>22.562959174123815</v>
      </c>
      <c r="N1375">
        <v>22.574103259015303</v>
      </c>
      <c r="O1375">
        <v>22.588302990695237</v>
      </c>
      <c r="P1375">
        <v>22.565488496813153</v>
      </c>
      <c r="Q1375">
        <v>22.567968574228708</v>
      </c>
      <c r="R1375">
        <v>22.58670777603502</v>
      </c>
      <c r="S1375">
        <v>22.62236981555079</v>
      </c>
      <c r="T1375">
        <v>22.649788693741861</v>
      </c>
      <c r="U1375">
        <v>22.641384686284045</v>
      </c>
      <c r="V1375">
        <v>22.623355556017913</v>
      </c>
      <c r="W1375">
        <v>22.717135584661051</v>
      </c>
      <c r="X1375">
        <v>22.691268303409164</v>
      </c>
      <c r="Y1375">
        <v>22.581779608288588</v>
      </c>
      <c r="Z1375">
        <v>22.432969964488386</v>
      </c>
      <c r="AA1375">
        <v>22.423167230049575</v>
      </c>
      <c r="AB1375">
        <v>22.382861427312733</v>
      </c>
      <c r="AC1375">
        <v>22.306483800276133</v>
      </c>
      <c r="AD1375">
        <v>22.263954624251618</v>
      </c>
      <c r="AE1375">
        <v>22.119720363015176</v>
      </c>
      <c r="AF1375">
        <v>22.065560178699752</v>
      </c>
      <c r="AG1375">
        <v>22.098134565394229</v>
      </c>
      <c r="AH1375">
        <v>22.146989143430275</v>
      </c>
      <c r="AI1375">
        <v>22.269360594413403</v>
      </c>
      <c r="AJ1375">
        <v>22.266290761736784</v>
      </c>
      <c r="AK1375">
        <v>22.290828666333066</v>
      </c>
      <c r="AL1375">
        <v>22.376324848167993</v>
      </c>
      <c r="AM1375">
        <v>22.133460095027434</v>
      </c>
      <c r="AN1375">
        <v>22.363927469000426</v>
      </c>
      <c r="AO1375">
        <v>22.379834922157539</v>
      </c>
      <c r="AP1375">
        <v>22.386489236178161</v>
      </c>
      <c r="AQ1375">
        <v>22.38258322606746</v>
      </c>
      <c r="AR1375">
        <v>22.231688583012847</v>
      </c>
      <c r="AS1375">
        <v>22.21847820038009</v>
      </c>
      <c r="AT1375">
        <v>22.232498150340184</v>
      </c>
      <c r="AU1375">
        <v>22.283937076871347</v>
      </c>
      <c r="AV1375">
        <v>21.955418750558124</v>
      </c>
      <c r="AW1375">
        <v>21.818709103643307</v>
      </c>
      <c r="AX1375">
        <v>21.739035051057286</v>
      </c>
      <c r="AY1375">
        <v>21.783642489605615</v>
      </c>
      <c r="AZ1375">
        <v>21.800397502692771</v>
      </c>
      <c r="BA1375">
        <v>21.834086095642601</v>
      </c>
      <c r="BB1375">
        <v>21.892659277933436</v>
      </c>
      <c r="BC1375">
        <v>21.897985001012447</v>
      </c>
      <c r="BD1375">
        <v>21.948741962314479</v>
      </c>
      <c r="BE1375">
        <v>21.490869131306145</v>
      </c>
      <c r="BF1375">
        <v>21.696438856784912</v>
      </c>
      <c r="BG1375">
        <v>21.761595331837118</v>
      </c>
      <c r="BH1375">
        <v>21.841825377134128</v>
      </c>
      <c r="BI1375">
        <v>21.881099116672317</v>
      </c>
      <c r="BJ1375">
        <v>21.914691930204025</v>
      </c>
      <c r="BK1375">
        <v>21.919547383941854</v>
      </c>
      <c r="BL1375">
        <v>21.943459590973646</v>
      </c>
      <c r="BM1375">
        <v>21.992981761181689</v>
      </c>
      <c r="BN1375">
        <v>22.09644230643903</v>
      </c>
      <c r="BO1375">
        <v>21.446505349748275</v>
      </c>
      <c r="BP1375">
        <v>21.373112620963603</v>
      </c>
      <c r="BQ1375">
        <v>21.45450726425085</v>
      </c>
      <c r="BR1375">
        <v>21.538409281652399</v>
      </c>
      <c r="BS1375">
        <v>21.590333903845597</v>
      </c>
      <c r="BT1375">
        <v>21.66492459142264</v>
      </c>
      <c r="BU1375">
        <v>21.689817682162616</v>
      </c>
      <c r="BV1375">
        <v>21.797673299217912</v>
      </c>
      <c r="BW1375">
        <v>20.452377764112786</v>
      </c>
      <c r="BX1375">
        <v>21.362116970131535</v>
      </c>
      <c r="BY1375">
        <v>21.500427395187248</v>
      </c>
      <c r="BZ1375">
        <v>21.71404193417321</v>
      </c>
      <c r="CA1375">
        <v>21.772170220991079</v>
      </c>
      <c r="CB1375">
        <v>21.754804432714476</v>
      </c>
      <c r="CC1375">
        <v>21.722219396692054</v>
      </c>
      <c r="CD1375">
        <v>21.793205658699101</v>
      </c>
      <c r="CE1375">
        <v>21.80172938711506</v>
      </c>
      <c r="CF1375">
        <v>21.859132335831468</v>
      </c>
      <c r="CG1375">
        <v>21.915687043474598</v>
      </c>
      <c r="CH1375">
        <v>21.987696980271867</v>
      </c>
      <c r="CI1375">
        <v>22.036096202963844</v>
      </c>
      <c r="CJ1375">
        <v>22.110638474309219</v>
      </c>
      <c r="CK1375">
        <v>22.196494303458675</v>
      </c>
      <c r="CL1375">
        <v>22.248393267425087</v>
      </c>
      <c r="CM1375">
        <v>22.344941806918733</v>
      </c>
      <c r="CN1375">
        <v>22.444859777911425</v>
      </c>
      <c r="CO1375">
        <v>22.403451758877022</v>
      </c>
      <c r="CP1375">
        <v>22.420625048260241</v>
      </c>
      <c r="CQ1375">
        <v>22.350830995322248</v>
      </c>
      <c r="CR1375">
        <v>22.257288037262921</v>
      </c>
      <c r="CS1375">
        <v>22.264008550148532</v>
      </c>
      <c r="CT1375">
        <v>22.294865128027961</v>
      </c>
      <c r="CU1375">
        <v>22.360718728041633</v>
      </c>
      <c r="CV1375">
        <v>22.408232056034617</v>
      </c>
      <c r="CW1375">
        <v>22.408365567108191</v>
      </c>
      <c r="CX1375">
        <f>AVERAGE(pipe_data__2[[#This Row],[u1,]:[u101]])</f>
        <v>22.104206632450037</v>
      </c>
      <c r="CY1375">
        <v>22.104206632450037</v>
      </c>
      <c r="CZ1375" s="16">
        <v>22.370187878571258</v>
      </c>
      <c r="DA1375" s="19"/>
    </row>
    <row r="1376" spans="1:105" x14ac:dyDescent="0.25">
      <c r="A1376">
        <v>0.37468734367183587</v>
      </c>
      <c r="B1376">
        <v>22.175010536568578</v>
      </c>
      <c r="C1376">
        <v>21.89059100685461</v>
      </c>
      <c r="D1376">
        <v>22.118229680246454</v>
      </c>
      <c r="E1376">
        <v>22.115263570654822</v>
      </c>
      <c r="F1376">
        <v>22.14185366203613</v>
      </c>
      <c r="G1376">
        <v>22.163870688678099</v>
      </c>
      <c r="H1376">
        <v>22.160980943869301</v>
      </c>
      <c r="I1376">
        <v>22.290608123431806</v>
      </c>
      <c r="J1376">
        <v>22.385120385464369</v>
      </c>
      <c r="K1376">
        <v>22.426473745290604</v>
      </c>
      <c r="L1376">
        <v>22.528438375411746</v>
      </c>
      <c r="M1376">
        <v>22.559964883818459</v>
      </c>
      <c r="N1376">
        <v>22.571263307164099</v>
      </c>
      <c r="O1376">
        <v>22.585312835310873</v>
      </c>
      <c r="P1376">
        <v>22.561581053727334</v>
      </c>
      <c r="Q1376">
        <v>22.563953179337261</v>
      </c>
      <c r="R1376">
        <v>22.583002193441512</v>
      </c>
      <c r="S1376">
        <v>22.61897967514934</v>
      </c>
      <c r="T1376">
        <v>22.646280241671779</v>
      </c>
      <c r="U1376">
        <v>22.636930712595934</v>
      </c>
      <c r="V1376">
        <v>22.620051888958177</v>
      </c>
      <c r="W1376">
        <v>22.714277628586579</v>
      </c>
      <c r="X1376">
        <v>22.687823781585713</v>
      </c>
      <c r="Y1376">
        <v>22.577524833303993</v>
      </c>
      <c r="Z1376">
        <v>22.427630467185658</v>
      </c>
      <c r="AA1376">
        <v>22.416803084053285</v>
      </c>
      <c r="AB1376">
        <v>22.377932328073957</v>
      </c>
      <c r="AC1376">
        <v>22.301341864104025</v>
      </c>
      <c r="AD1376">
        <v>22.259217673509141</v>
      </c>
      <c r="AE1376">
        <v>22.112656459249699</v>
      </c>
      <c r="AF1376">
        <v>22.059299070679568</v>
      </c>
      <c r="AG1376">
        <v>22.093048578432455</v>
      </c>
      <c r="AH1376">
        <v>22.142823133866344</v>
      </c>
      <c r="AI1376">
        <v>22.265899288807798</v>
      </c>
      <c r="AJ1376">
        <v>22.262909711021898</v>
      </c>
      <c r="AK1376">
        <v>22.287500150826027</v>
      </c>
      <c r="AL1376">
        <v>22.373369187593404</v>
      </c>
      <c r="AM1376">
        <v>22.128504784888424</v>
      </c>
      <c r="AN1376">
        <v>22.361256918459347</v>
      </c>
      <c r="AO1376">
        <v>22.377141004061592</v>
      </c>
      <c r="AP1376">
        <v>22.383764573063981</v>
      </c>
      <c r="AQ1376">
        <v>22.378677831322378</v>
      </c>
      <c r="AR1376">
        <v>22.227902569434502</v>
      </c>
      <c r="AS1376">
        <v>22.214499806030712</v>
      </c>
      <c r="AT1376">
        <v>22.227854518922467</v>
      </c>
      <c r="AU1376">
        <v>22.279523218497054</v>
      </c>
      <c r="AV1376">
        <v>21.939396815705379</v>
      </c>
      <c r="AW1376">
        <v>21.806782647919487</v>
      </c>
      <c r="AX1376">
        <v>21.732797894489607</v>
      </c>
      <c r="AY1376">
        <v>21.778686398322062</v>
      </c>
      <c r="AZ1376">
        <v>21.795830563604831</v>
      </c>
      <c r="BA1376">
        <v>21.830005073576128</v>
      </c>
      <c r="BB1376">
        <v>21.888643485563861</v>
      </c>
      <c r="BC1376">
        <v>21.894110711980879</v>
      </c>
      <c r="BD1376">
        <v>21.945449737005564</v>
      </c>
      <c r="BE1376">
        <v>21.485327021599954</v>
      </c>
      <c r="BF1376">
        <v>21.692754946709613</v>
      </c>
      <c r="BG1376">
        <v>21.758417190038148</v>
      </c>
      <c r="BH1376">
        <v>21.838893198960481</v>
      </c>
      <c r="BI1376">
        <v>21.87789081331708</v>
      </c>
      <c r="BJ1376">
        <v>21.911651044145422</v>
      </c>
      <c r="BK1376">
        <v>21.916576085900015</v>
      </c>
      <c r="BL1376">
        <v>21.940457800867492</v>
      </c>
      <c r="BM1376">
        <v>21.990459733201611</v>
      </c>
      <c r="BN1376">
        <v>22.094007313891133</v>
      </c>
      <c r="BO1376">
        <v>21.435686842676013</v>
      </c>
      <c r="BP1376">
        <v>21.364258542885906</v>
      </c>
      <c r="BQ1376">
        <v>21.448229968281684</v>
      </c>
      <c r="BR1376">
        <v>21.534470379348882</v>
      </c>
      <c r="BS1376">
        <v>21.58702390416973</v>
      </c>
      <c r="BT1376">
        <v>21.662164942589321</v>
      </c>
      <c r="BU1376">
        <v>21.687186522165955</v>
      </c>
      <c r="BV1376">
        <v>21.797410497186249</v>
      </c>
      <c r="BW1376">
        <v>20.457206739302741</v>
      </c>
      <c r="BX1376">
        <v>21.357419934874592</v>
      </c>
      <c r="BY1376">
        <v>21.497270592439722</v>
      </c>
      <c r="BZ1376">
        <v>21.711577079761565</v>
      </c>
      <c r="CA1376">
        <v>21.768816413893592</v>
      </c>
      <c r="CB1376">
        <v>21.751023519057313</v>
      </c>
      <c r="CC1376">
        <v>21.718580345757083</v>
      </c>
      <c r="CD1376">
        <v>21.789900163016259</v>
      </c>
      <c r="CE1376">
        <v>21.798174415927686</v>
      </c>
      <c r="CF1376">
        <v>21.856024314283786</v>
      </c>
      <c r="CG1376">
        <v>21.913182561160955</v>
      </c>
      <c r="CH1376">
        <v>21.985399281534605</v>
      </c>
      <c r="CI1376">
        <v>22.033783250465692</v>
      </c>
      <c r="CJ1376">
        <v>22.108404046868408</v>
      </c>
      <c r="CK1376">
        <v>22.194595762138402</v>
      </c>
      <c r="CL1376">
        <v>22.246638727773981</v>
      </c>
      <c r="CM1376">
        <v>22.343459281621563</v>
      </c>
      <c r="CN1376">
        <v>22.443207005439202</v>
      </c>
      <c r="CO1376">
        <v>22.400606356378237</v>
      </c>
      <c r="CP1376">
        <v>22.417730042495453</v>
      </c>
      <c r="CQ1376">
        <v>22.351240346085081</v>
      </c>
      <c r="CR1376">
        <v>22.254658255532107</v>
      </c>
      <c r="CS1376">
        <v>22.261120542374439</v>
      </c>
      <c r="CT1376">
        <v>22.291640384741136</v>
      </c>
      <c r="CU1376">
        <v>22.357577268892779</v>
      </c>
      <c r="CV1376">
        <v>22.405121860414425</v>
      </c>
      <c r="CW1376">
        <v>22.405322951267578</v>
      </c>
      <c r="CX1376">
        <f>AVERAGE(pipe_data__2[[#This Row],[u1,]:[u101]])</f>
        <v>22.100371946748414</v>
      </c>
      <c r="CY1376">
        <v>22.100371946748414</v>
      </c>
      <c r="CZ1376" s="17">
        <v>22.366654022143138</v>
      </c>
      <c r="DA1376" s="18"/>
    </row>
    <row r="1377" spans="1:105" x14ac:dyDescent="0.25">
      <c r="A1377">
        <v>0.37568784392196086</v>
      </c>
      <c r="B1377">
        <v>22.171165141574672</v>
      </c>
      <c r="C1377">
        <v>21.88152184772304</v>
      </c>
      <c r="D1377">
        <v>22.11382336878064</v>
      </c>
      <c r="E1377">
        <v>22.111201534505003</v>
      </c>
      <c r="F1377">
        <v>22.138430044564405</v>
      </c>
      <c r="G1377">
        <v>22.160544527053805</v>
      </c>
      <c r="H1377">
        <v>22.156784103033797</v>
      </c>
      <c r="I1377">
        <v>22.286813679408354</v>
      </c>
      <c r="J1377">
        <v>22.381851036964168</v>
      </c>
      <c r="K1377">
        <v>22.423228207789094</v>
      </c>
      <c r="L1377">
        <v>22.525339581745861</v>
      </c>
      <c r="M1377">
        <v>22.556970593513107</v>
      </c>
      <c r="N1377">
        <v>22.568423355312895</v>
      </c>
      <c r="O1377">
        <v>22.582322679926509</v>
      </c>
      <c r="P1377">
        <v>22.557673610641519</v>
      </c>
      <c r="Q1377">
        <v>22.559937784445815</v>
      </c>
      <c r="R1377">
        <v>22.579296610848004</v>
      </c>
      <c r="S1377">
        <v>22.61558953474789</v>
      </c>
      <c r="T1377">
        <v>22.642771789601696</v>
      </c>
      <c r="U1377">
        <v>22.63247673890783</v>
      </c>
      <c r="V1377">
        <v>22.61674822189844</v>
      </c>
      <c r="W1377">
        <v>22.711419672512111</v>
      </c>
      <c r="X1377">
        <v>22.684379259762267</v>
      </c>
      <c r="Y1377">
        <v>22.573270058319395</v>
      </c>
      <c r="Z1377">
        <v>22.42229096988293</v>
      </c>
      <c r="AA1377">
        <v>22.410438938056998</v>
      </c>
      <c r="AB1377">
        <v>22.373003228835181</v>
      </c>
      <c r="AC1377">
        <v>22.296199927931912</v>
      </c>
      <c r="AD1377">
        <v>22.254330835781087</v>
      </c>
      <c r="AE1377">
        <v>22.105592555484218</v>
      </c>
      <c r="AF1377">
        <v>22.053037962659388</v>
      </c>
      <c r="AG1377">
        <v>22.087962591470681</v>
      </c>
      <c r="AH1377">
        <v>22.138657124302412</v>
      </c>
      <c r="AI1377">
        <v>22.262437983202197</v>
      </c>
      <c r="AJ1377">
        <v>22.259528660307012</v>
      </c>
      <c r="AK1377">
        <v>22.284171635318991</v>
      </c>
      <c r="AL1377">
        <v>22.370413527018815</v>
      </c>
      <c r="AM1377">
        <v>22.123549474749417</v>
      </c>
      <c r="AN1377">
        <v>22.358586367918267</v>
      </c>
      <c r="AO1377">
        <v>22.374447085965645</v>
      </c>
      <c r="AP1377">
        <v>22.381039909949806</v>
      </c>
      <c r="AQ1377">
        <v>22.374772436577299</v>
      </c>
      <c r="AR1377">
        <v>22.22411655585616</v>
      </c>
      <c r="AS1377">
        <v>22.210521411681331</v>
      </c>
      <c r="AT1377">
        <v>22.223210887504749</v>
      </c>
      <c r="AU1377">
        <v>22.275109360122766</v>
      </c>
      <c r="AV1377">
        <v>21.923374880852634</v>
      </c>
      <c r="AW1377">
        <v>21.793792371311309</v>
      </c>
      <c r="AX1377">
        <v>21.726560737921933</v>
      </c>
      <c r="AY1377">
        <v>21.773730307038512</v>
      </c>
      <c r="AZ1377">
        <v>21.79126362451689</v>
      </c>
      <c r="BA1377">
        <v>21.825924051509656</v>
      </c>
      <c r="BB1377">
        <v>21.884627693194286</v>
      </c>
      <c r="BC1377">
        <v>21.890236422949314</v>
      </c>
      <c r="BD1377">
        <v>21.941687523923861</v>
      </c>
      <c r="BE1377">
        <v>21.479784911893766</v>
      </c>
      <c r="BF1377">
        <v>21.689071036634314</v>
      </c>
      <c r="BG1377">
        <v>21.755239048239179</v>
      </c>
      <c r="BH1377">
        <v>21.835961020786833</v>
      </c>
      <c r="BI1377">
        <v>21.87468250996184</v>
      </c>
      <c r="BJ1377">
        <v>21.90861015808682</v>
      </c>
      <c r="BK1377">
        <v>21.913604787858176</v>
      </c>
      <c r="BL1377">
        <v>21.937456010761341</v>
      </c>
      <c r="BM1377">
        <v>21.987937705221533</v>
      </c>
      <c r="BN1377">
        <v>22.091572321343236</v>
      </c>
      <c r="BO1377">
        <v>21.424868335603751</v>
      </c>
      <c r="BP1377">
        <v>21.355404464808213</v>
      </c>
      <c r="BQ1377">
        <v>21.441952672312521</v>
      </c>
      <c r="BR1377">
        <v>21.530531477045365</v>
      </c>
      <c r="BS1377">
        <v>21.583713904493862</v>
      </c>
      <c r="BT1377">
        <v>21.659405293756002</v>
      </c>
      <c r="BU1377">
        <v>21.684555362169295</v>
      </c>
      <c r="BV1377">
        <v>21.797147695154582</v>
      </c>
      <c r="BW1377">
        <v>20.455425083989653</v>
      </c>
      <c r="BX1377">
        <v>21.352722899617653</v>
      </c>
      <c r="BY1377">
        <v>21.494113789692197</v>
      </c>
      <c r="BZ1377">
        <v>21.709112225349923</v>
      </c>
      <c r="CA1377">
        <v>21.765462606796103</v>
      </c>
      <c r="CB1377">
        <v>21.74724260540015</v>
      </c>
      <c r="CC1377">
        <v>21.714941294822115</v>
      </c>
      <c r="CD1377">
        <v>21.786594667333421</v>
      </c>
      <c r="CE1377">
        <v>21.794619444740309</v>
      </c>
      <c r="CF1377">
        <v>21.852916292736108</v>
      </c>
      <c r="CG1377">
        <v>21.910678078847312</v>
      </c>
      <c r="CH1377">
        <v>21.983101582797342</v>
      </c>
      <c r="CI1377">
        <v>22.031470297967541</v>
      </c>
      <c r="CJ1377">
        <v>22.106169619427597</v>
      </c>
      <c r="CK1377">
        <v>22.192697220818133</v>
      </c>
      <c r="CL1377">
        <v>22.244884188122871</v>
      </c>
      <c r="CM1377">
        <v>22.341976756324392</v>
      </c>
      <c r="CN1377">
        <v>22.441554232966983</v>
      </c>
      <c r="CO1377">
        <v>22.397760953879455</v>
      </c>
      <c r="CP1377">
        <v>22.414835036730665</v>
      </c>
      <c r="CQ1377">
        <v>22.351649696847915</v>
      </c>
      <c r="CR1377">
        <v>22.252028473801296</v>
      </c>
      <c r="CS1377">
        <v>22.258232534600349</v>
      </c>
      <c r="CT1377">
        <v>22.288415641454311</v>
      </c>
      <c r="CU1377">
        <v>22.354435809743929</v>
      </c>
      <c r="CV1377">
        <v>22.402011664794234</v>
      </c>
      <c r="CW1377">
        <v>22.402280335426969</v>
      </c>
      <c r="CX1377">
        <f>AVERAGE(pipe_data__2[[#This Row],[u1,]:[u101]])</f>
        <v>22.096454317785351</v>
      </c>
      <c r="CY1377">
        <v>22.096454317785351</v>
      </c>
      <c r="CZ1377" s="16">
        <v>22.363114504263606</v>
      </c>
      <c r="DA1377" s="19"/>
    </row>
    <row r="1378" spans="1:105" x14ac:dyDescent="0.25">
      <c r="A1378">
        <v>0.37668834417208585</v>
      </c>
      <c r="B1378">
        <v>22.16731974658077</v>
      </c>
      <c r="C1378">
        <v>21.872452688591473</v>
      </c>
      <c r="D1378">
        <v>22.109417057314825</v>
      </c>
      <c r="E1378">
        <v>22.107139498355185</v>
      </c>
      <c r="F1378">
        <v>22.13500642709268</v>
      </c>
      <c r="G1378">
        <v>22.157218365429507</v>
      </c>
      <c r="H1378">
        <v>22.152587262198292</v>
      </c>
      <c r="I1378">
        <v>22.283019235384906</v>
      </c>
      <c r="J1378">
        <v>22.378581688463967</v>
      </c>
      <c r="K1378">
        <v>22.419982670287585</v>
      </c>
      <c r="L1378">
        <v>22.522240788079976</v>
      </c>
      <c r="M1378">
        <v>22.553976303207751</v>
      </c>
      <c r="N1378">
        <v>22.565583403461691</v>
      </c>
      <c r="O1378">
        <v>22.579332524542149</v>
      </c>
      <c r="P1378">
        <v>22.5537661675557</v>
      </c>
      <c r="Q1378">
        <v>22.555922389554368</v>
      </c>
      <c r="R1378">
        <v>22.575591028254497</v>
      </c>
      <c r="S1378">
        <v>22.61219939434644</v>
      </c>
      <c r="T1378">
        <v>22.639263337531613</v>
      </c>
      <c r="U1378">
        <v>22.628022765219722</v>
      </c>
      <c r="V1378">
        <v>22.613444554838704</v>
      </c>
      <c r="W1378">
        <v>22.708561716437639</v>
      </c>
      <c r="X1378">
        <v>22.68093473793882</v>
      </c>
      <c r="Y1378">
        <v>22.569015283334799</v>
      </c>
      <c r="Z1378">
        <v>22.416951472580202</v>
      </c>
      <c r="AA1378">
        <v>22.404074792060712</v>
      </c>
      <c r="AB1378">
        <v>22.366672605501151</v>
      </c>
      <c r="AC1378">
        <v>22.291057991759804</v>
      </c>
      <c r="AD1378">
        <v>22.248361167687527</v>
      </c>
      <c r="AE1378">
        <v>22.098528651718741</v>
      </c>
      <c r="AF1378">
        <v>22.046776854639205</v>
      </c>
      <c r="AG1378">
        <v>22.082876604508911</v>
      </c>
      <c r="AH1378">
        <v>22.134491114738484</v>
      </c>
      <c r="AI1378">
        <v>22.258976677596596</v>
      </c>
      <c r="AJ1378">
        <v>22.256147609592126</v>
      </c>
      <c r="AK1378">
        <v>22.280843119811951</v>
      </c>
      <c r="AL1378">
        <v>22.367457866444227</v>
      </c>
      <c r="AM1378">
        <v>22.118594164610411</v>
      </c>
      <c r="AN1378">
        <v>22.355915817377191</v>
      </c>
      <c r="AO1378">
        <v>22.371753167869699</v>
      </c>
      <c r="AP1378">
        <v>22.378315246835626</v>
      </c>
      <c r="AQ1378">
        <v>22.37086704183222</v>
      </c>
      <c r="AR1378">
        <v>22.220330542277814</v>
      </c>
      <c r="AS1378">
        <v>22.206543017331953</v>
      </c>
      <c r="AT1378">
        <v>22.218567256087031</v>
      </c>
      <c r="AU1378">
        <v>22.270695501748477</v>
      </c>
      <c r="AV1378">
        <v>21.907352945999893</v>
      </c>
      <c r="AW1378">
        <v>21.780802094703134</v>
      </c>
      <c r="AX1378">
        <v>21.720323581354254</v>
      </c>
      <c r="AY1378">
        <v>21.768774215754963</v>
      </c>
      <c r="AZ1378">
        <v>21.78669668542895</v>
      </c>
      <c r="BA1378">
        <v>21.821843029443187</v>
      </c>
      <c r="BB1378">
        <v>21.880611900824711</v>
      </c>
      <c r="BC1378">
        <v>21.88636213391775</v>
      </c>
      <c r="BD1378">
        <v>21.937925310842154</v>
      </c>
      <c r="BE1378">
        <v>21.474242802187579</v>
      </c>
      <c r="BF1378">
        <v>21.685387126559014</v>
      </c>
      <c r="BG1378">
        <v>21.752060906440214</v>
      </c>
      <c r="BH1378">
        <v>21.833028842613185</v>
      </c>
      <c r="BI1378">
        <v>21.871474206606603</v>
      </c>
      <c r="BJ1378">
        <v>21.905569272028217</v>
      </c>
      <c r="BK1378">
        <v>21.910633489816338</v>
      </c>
      <c r="BL1378">
        <v>21.934454220655187</v>
      </c>
      <c r="BM1378">
        <v>21.985415677241456</v>
      </c>
      <c r="BN1378">
        <v>22.089137328795342</v>
      </c>
      <c r="BO1378">
        <v>21.414049828531489</v>
      </c>
      <c r="BP1378">
        <v>21.346550386730517</v>
      </c>
      <c r="BQ1378">
        <v>21.435675376343358</v>
      </c>
      <c r="BR1378">
        <v>21.526592574741851</v>
      </c>
      <c r="BS1378">
        <v>21.580403904817992</v>
      </c>
      <c r="BT1378">
        <v>21.656645644922683</v>
      </c>
      <c r="BU1378">
        <v>21.681924202172635</v>
      </c>
      <c r="BV1378">
        <v>21.796884893122918</v>
      </c>
      <c r="BW1378">
        <v>20.441326027149593</v>
      </c>
      <c r="BX1378">
        <v>21.348025864360714</v>
      </c>
      <c r="BY1378">
        <v>21.490956986944671</v>
      </c>
      <c r="BZ1378">
        <v>21.706426901723805</v>
      </c>
      <c r="CA1378">
        <v>21.762108799698616</v>
      </c>
      <c r="CB1378">
        <v>21.743461691742986</v>
      </c>
      <c r="CC1378">
        <v>21.711302243887143</v>
      </c>
      <c r="CD1378">
        <v>21.78328917165058</v>
      </c>
      <c r="CE1378">
        <v>21.791064473552932</v>
      </c>
      <c r="CF1378">
        <v>21.849808271188426</v>
      </c>
      <c r="CG1378">
        <v>21.908173596533672</v>
      </c>
      <c r="CH1378">
        <v>21.980803884060084</v>
      </c>
      <c r="CI1378">
        <v>22.029157345469386</v>
      </c>
      <c r="CJ1378">
        <v>22.103935191986785</v>
      </c>
      <c r="CK1378">
        <v>22.19079867949786</v>
      </c>
      <c r="CL1378">
        <v>22.243129648471765</v>
      </c>
      <c r="CM1378">
        <v>22.340494231027222</v>
      </c>
      <c r="CN1378">
        <v>22.43990146049476</v>
      </c>
      <c r="CO1378">
        <v>22.39491555138067</v>
      </c>
      <c r="CP1378">
        <v>22.411940030965877</v>
      </c>
      <c r="CQ1378">
        <v>22.352059047610748</v>
      </c>
      <c r="CR1378">
        <v>22.249398692070482</v>
      </c>
      <c r="CS1378">
        <v>22.255344526826256</v>
      </c>
      <c r="CT1378">
        <v>22.285190898167485</v>
      </c>
      <c r="CU1378">
        <v>22.351294350595079</v>
      </c>
      <c r="CV1378">
        <v>22.398901469174042</v>
      </c>
      <c r="CW1378">
        <v>22.39923771958636</v>
      </c>
      <c r="CX1378">
        <f>AVERAGE(pipe_data__2[[#This Row],[u1,]:[u101]])</f>
        <v>22.092386466570275</v>
      </c>
      <c r="CY1378">
        <v>22.092386466570275</v>
      </c>
      <c r="CZ1378" s="17">
        <v>22.359546561612756</v>
      </c>
      <c r="DA1378" s="18"/>
    </row>
    <row r="1379" spans="1:105" x14ac:dyDescent="0.25">
      <c r="A1379">
        <v>0.37768884442221107</v>
      </c>
      <c r="B1379">
        <v>22.163474351586864</v>
      </c>
      <c r="C1379">
        <v>21.863383529459899</v>
      </c>
      <c r="D1379">
        <v>22.105010745849011</v>
      </c>
      <c r="E1379">
        <v>22.103077462205363</v>
      </c>
      <c r="F1379">
        <v>22.131582809620955</v>
      </c>
      <c r="G1379">
        <v>22.153892203805214</v>
      </c>
      <c r="H1379">
        <v>22.148390421362787</v>
      </c>
      <c r="I1379">
        <v>22.279224791361454</v>
      </c>
      <c r="J1379">
        <v>22.375312339963763</v>
      </c>
      <c r="K1379">
        <v>22.416737132786071</v>
      </c>
      <c r="L1379">
        <v>22.519141994414092</v>
      </c>
      <c r="M1379">
        <v>22.550982012902399</v>
      </c>
      <c r="N1379">
        <v>22.562743451610487</v>
      </c>
      <c r="O1379">
        <v>22.576342369157786</v>
      </c>
      <c r="P1379">
        <v>22.549858724469882</v>
      </c>
      <c r="Q1379">
        <v>22.551906994662922</v>
      </c>
      <c r="R1379">
        <v>22.571885445660989</v>
      </c>
      <c r="S1379">
        <v>22.60880925394499</v>
      </c>
      <c r="T1379">
        <v>22.635754885461527</v>
      </c>
      <c r="U1379">
        <v>22.623568791531611</v>
      </c>
      <c r="V1379">
        <v>22.610140887778968</v>
      </c>
      <c r="W1379">
        <v>22.705703760363168</v>
      </c>
      <c r="X1379">
        <v>22.677490216115373</v>
      </c>
      <c r="Y1379">
        <v>22.564760508350204</v>
      </c>
      <c r="Z1379">
        <v>22.411611975277474</v>
      </c>
      <c r="AA1379">
        <v>22.397710646064422</v>
      </c>
      <c r="AB1379">
        <v>22.360133492024652</v>
      </c>
      <c r="AC1379">
        <v>22.285916055587691</v>
      </c>
      <c r="AD1379">
        <v>22.242391499593964</v>
      </c>
      <c r="AE1379">
        <v>22.09146474795326</v>
      </c>
      <c r="AF1379">
        <v>22.040515746619022</v>
      </c>
      <c r="AG1379">
        <v>22.077790617547137</v>
      </c>
      <c r="AH1379">
        <v>22.130325105174553</v>
      </c>
      <c r="AI1379">
        <v>22.255515371990992</v>
      </c>
      <c r="AJ1379">
        <v>22.252766558877244</v>
      </c>
      <c r="AK1379">
        <v>22.277514604304912</v>
      </c>
      <c r="AL1379">
        <v>22.364502205869638</v>
      </c>
      <c r="AM1379">
        <v>22.1136388544714</v>
      </c>
      <c r="AN1379">
        <v>22.353245266836112</v>
      </c>
      <c r="AO1379">
        <v>22.369059249773752</v>
      </c>
      <c r="AP1379">
        <v>22.375590583721447</v>
      </c>
      <c r="AQ1379">
        <v>22.366961647087138</v>
      </c>
      <c r="AR1379">
        <v>22.216544528699472</v>
      </c>
      <c r="AS1379">
        <v>22.202564622982571</v>
      </c>
      <c r="AT1379">
        <v>22.213923624669313</v>
      </c>
      <c r="AU1379">
        <v>22.266281643374185</v>
      </c>
      <c r="AV1379">
        <v>21.891331011147148</v>
      </c>
      <c r="AW1379">
        <v>21.767811818094955</v>
      </c>
      <c r="AX1379">
        <v>21.714086424786576</v>
      </c>
      <c r="AY1379">
        <v>21.76381812447141</v>
      </c>
      <c r="AZ1379">
        <v>21.78212974634101</v>
      </c>
      <c r="BA1379">
        <v>21.817762007376714</v>
      </c>
      <c r="BB1379">
        <v>21.876596108455136</v>
      </c>
      <c r="BC1379">
        <v>21.882487844886182</v>
      </c>
      <c r="BD1379">
        <v>21.93416309776045</v>
      </c>
      <c r="BE1379">
        <v>21.468700692481388</v>
      </c>
      <c r="BF1379">
        <v>21.681703216483715</v>
      </c>
      <c r="BG1379">
        <v>21.748882764641241</v>
      </c>
      <c r="BH1379">
        <v>21.830096664439537</v>
      </c>
      <c r="BI1379">
        <v>21.868265903251366</v>
      </c>
      <c r="BJ1379">
        <v>21.902528385969614</v>
      </c>
      <c r="BK1379">
        <v>21.907662191774499</v>
      </c>
      <c r="BL1379">
        <v>21.931452430549033</v>
      </c>
      <c r="BM1379">
        <v>21.982893649261378</v>
      </c>
      <c r="BN1379">
        <v>22.086702336247445</v>
      </c>
      <c r="BO1379">
        <v>21.403231321459224</v>
      </c>
      <c r="BP1379">
        <v>21.33769630865282</v>
      </c>
      <c r="BQ1379">
        <v>21.429398080374192</v>
      </c>
      <c r="BR1379">
        <v>21.522653672438334</v>
      </c>
      <c r="BS1379">
        <v>21.577093905142124</v>
      </c>
      <c r="BT1379">
        <v>21.653885996089361</v>
      </c>
      <c r="BU1379">
        <v>21.679293042175974</v>
      </c>
      <c r="BV1379">
        <v>21.796622091091251</v>
      </c>
      <c r="BW1379">
        <v>20.427226970309533</v>
      </c>
      <c r="BX1379">
        <v>21.343328829103772</v>
      </c>
      <c r="BY1379">
        <v>21.487800184197145</v>
      </c>
      <c r="BZ1379">
        <v>21.70365803956005</v>
      </c>
      <c r="CA1379">
        <v>21.758754992601126</v>
      </c>
      <c r="CB1379">
        <v>21.739680778085823</v>
      </c>
      <c r="CC1379">
        <v>21.707663192952172</v>
      </c>
      <c r="CD1379">
        <v>21.779983675967738</v>
      </c>
      <c r="CE1379">
        <v>21.787509502365559</v>
      </c>
      <c r="CF1379">
        <v>21.846700249640747</v>
      </c>
      <c r="CG1379">
        <v>21.905669114220029</v>
      </c>
      <c r="CH1379">
        <v>21.978506185322821</v>
      </c>
      <c r="CI1379">
        <v>22.026844392971235</v>
      </c>
      <c r="CJ1379">
        <v>22.101700764545974</v>
      </c>
      <c r="CK1379">
        <v>22.188900138177587</v>
      </c>
      <c r="CL1379">
        <v>22.241375108820655</v>
      </c>
      <c r="CM1379">
        <v>22.339011705730051</v>
      </c>
      <c r="CN1379">
        <v>22.43824868802254</v>
      </c>
      <c r="CO1379">
        <v>22.392070148881885</v>
      </c>
      <c r="CP1379">
        <v>22.409045025201088</v>
      </c>
      <c r="CQ1379">
        <v>22.352468398373581</v>
      </c>
      <c r="CR1379">
        <v>22.246768910339668</v>
      </c>
      <c r="CS1379">
        <v>22.252456519052167</v>
      </c>
      <c r="CT1379">
        <v>22.28196615488066</v>
      </c>
      <c r="CU1379">
        <v>22.348152891446226</v>
      </c>
      <c r="CV1379">
        <v>22.395791273553851</v>
      </c>
      <c r="CW1379">
        <v>22.396195103745747</v>
      </c>
      <c r="CX1379">
        <f>AVERAGE(pipe_data__2[[#This Row],[u1,]:[u101]])</f>
        <v>22.088315695068367</v>
      </c>
      <c r="CY1379">
        <v>22.088315695068367</v>
      </c>
      <c r="CZ1379" s="16">
        <v>22.355962433460782</v>
      </c>
      <c r="DA1379" s="19"/>
    </row>
    <row r="1380" spans="1:105" x14ac:dyDescent="0.25">
      <c r="A1380">
        <v>0.37868934467233606</v>
      </c>
      <c r="B1380">
        <v>22.159628956592961</v>
      </c>
      <c r="C1380">
        <v>21.854314370328328</v>
      </c>
      <c r="D1380">
        <v>22.100604434383197</v>
      </c>
      <c r="E1380">
        <v>22.099015426055541</v>
      </c>
      <c r="F1380">
        <v>22.12815919214923</v>
      </c>
      <c r="G1380">
        <v>22.150566042180916</v>
      </c>
      <c r="H1380">
        <v>22.144193580527283</v>
      </c>
      <c r="I1380">
        <v>22.275430347338006</v>
      </c>
      <c r="J1380">
        <v>22.372042991463562</v>
      </c>
      <c r="K1380">
        <v>22.413491595284562</v>
      </c>
      <c r="L1380">
        <v>22.516043200748207</v>
      </c>
      <c r="M1380">
        <v>22.547987722597043</v>
      </c>
      <c r="N1380">
        <v>22.559903499759287</v>
      </c>
      <c r="O1380">
        <v>22.573352213773422</v>
      </c>
      <c r="P1380">
        <v>22.545951281384067</v>
      </c>
      <c r="Q1380">
        <v>22.547891599771479</v>
      </c>
      <c r="R1380">
        <v>22.568179863067481</v>
      </c>
      <c r="S1380">
        <v>22.60541911354354</v>
      </c>
      <c r="T1380">
        <v>22.632246433391444</v>
      </c>
      <c r="U1380">
        <v>22.619114817843506</v>
      </c>
      <c r="V1380">
        <v>22.606837220719235</v>
      </c>
      <c r="W1380">
        <v>22.7028458042887</v>
      </c>
      <c r="X1380">
        <v>22.674045694291927</v>
      </c>
      <c r="Y1380">
        <v>22.560505733365606</v>
      </c>
      <c r="Z1380">
        <v>22.406272477974746</v>
      </c>
      <c r="AA1380">
        <v>22.391346500068131</v>
      </c>
      <c r="AB1380">
        <v>22.353594378548152</v>
      </c>
      <c r="AC1380">
        <v>22.280774119415582</v>
      </c>
      <c r="AD1380">
        <v>22.236421831500405</v>
      </c>
      <c r="AE1380">
        <v>22.084400844187783</v>
      </c>
      <c r="AF1380">
        <v>22.034254638598842</v>
      </c>
      <c r="AG1380">
        <v>22.072704630585367</v>
      </c>
      <c r="AH1380">
        <v>22.126159095610621</v>
      </c>
      <c r="AI1380">
        <v>22.251964860167032</v>
      </c>
      <c r="AJ1380">
        <v>22.249385508162359</v>
      </c>
      <c r="AK1380">
        <v>22.274186088797876</v>
      </c>
      <c r="AL1380">
        <v>22.361546545295049</v>
      </c>
      <c r="AM1380">
        <v>22.108683544332393</v>
      </c>
      <c r="AN1380">
        <v>22.350574716295032</v>
      </c>
      <c r="AO1380">
        <v>22.366365331677802</v>
      </c>
      <c r="AP1380">
        <v>22.372865920607271</v>
      </c>
      <c r="AQ1380">
        <v>22.363056252342059</v>
      </c>
      <c r="AR1380">
        <v>22.212758515121127</v>
      </c>
      <c r="AS1380">
        <v>22.198586228633193</v>
      </c>
      <c r="AT1380">
        <v>22.209279993251599</v>
      </c>
      <c r="AU1380">
        <v>22.261867784999897</v>
      </c>
      <c r="AV1380">
        <v>21.875309076294407</v>
      </c>
      <c r="AW1380">
        <v>21.754821541486777</v>
      </c>
      <c r="AX1380">
        <v>21.707849268218901</v>
      </c>
      <c r="AY1380">
        <v>21.75886203318786</v>
      </c>
      <c r="AZ1380">
        <v>21.777562807253069</v>
      </c>
      <c r="BA1380">
        <v>21.813680985310246</v>
      </c>
      <c r="BB1380">
        <v>21.872580316085561</v>
      </c>
      <c r="BC1380">
        <v>21.878613555854617</v>
      </c>
      <c r="BD1380">
        <v>21.930400884678743</v>
      </c>
      <c r="BE1380">
        <v>21.463158582775201</v>
      </c>
      <c r="BF1380">
        <v>21.678019306408416</v>
      </c>
      <c r="BG1380">
        <v>21.745704622842275</v>
      </c>
      <c r="BH1380">
        <v>21.82716448626589</v>
      </c>
      <c r="BI1380">
        <v>21.865057599896129</v>
      </c>
      <c r="BJ1380">
        <v>21.899487499911015</v>
      </c>
      <c r="BK1380">
        <v>21.90469089373266</v>
      </c>
      <c r="BL1380">
        <v>21.928450640442883</v>
      </c>
      <c r="BM1380">
        <v>21.980371621281304</v>
      </c>
      <c r="BN1380">
        <v>22.084267343699548</v>
      </c>
      <c r="BO1380">
        <v>21.392412814386962</v>
      </c>
      <c r="BP1380">
        <v>21.328842230575127</v>
      </c>
      <c r="BQ1380">
        <v>21.423120784405029</v>
      </c>
      <c r="BR1380">
        <v>21.518714770134817</v>
      </c>
      <c r="BS1380">
        <v>21.573783905466257</v>
      </c>
      <c r="BT1380">
        <v>21.651126347256042</v>
      </c>
      <c r="BU1380">
        <v>21.67666188217931</v>
      </c>
      <c r="BV1380">
        <v>21.796359289059588</v>
      </c>
      <c r="BW1380">
        <v>20.413127913469474</v>
      </c>
      <c r="BX1380">
        <v>21.338631793846833</v>
      </c>
      <c r="BY1380">
        <v>21.484643381449619</v>
      </c>
      <c r="BZ1380">
        <v>21.700889177396299</v>
      </c>
      <c r="CA1380">
        <v>21.75540118550364</v>
      </c>
      <c r="CB1380">
        <v>21.73589986442866</v>
      </c>
      <c r="CC1380">
        <v>21.7040241420172</v>
      </c>
      <c r="CD1380">
        <v>21.7766781802849</v>
      </c>
      <c r="CE1380">
        <v>21.783954531178182</v>
      </c>
      <c r="CF1380">
        <v>21.843592228093065</v>
      </c>
      <c r="CG1380">
        <v>21.903164631906389</v>
      </c>
      <c r="CH1380">
        <v>21.976208486585563</v>
      </c>
      <c r="CI1380">
        <v>22.024531440473083</v>
      </c>
      <c r="CJ1380">
        <v>22.099466337105163</v>
      </c>
      <c r="CK1380">
        <v>22.187001596857318</v>
      </c>
      <c r="CL1380">
        <v>22.239620569169549</v>
      </c>
      <c r="CM1380">
        <v>22.337529180432885</v>
      </c>
      <c r="CN1380">
        <v>22.436595915550317</v>
      </c>
      <c r="CO1380">
        <v>22.389224746383103</v>
      </c>
      <c r="CP1380">
        <v>22.4061500194363</v>
      </c>
      <c r="CQ1380">
        <v>22.352877749136415</v>
      </c>
      <c r="CR1380">
        <v>22.243509173355044</v>
      </c>
      <c r="CS1380">
        <v>22.249568511278074</v>
      </c>
      <c r="CT1380">
        <v>22.278741411593835</v>
      </c>
      <c r="CU1380">
        <v>22.345011432297376</v>
      </c>
      <c r="CV1380">
        <v>22.392681077933659</v>
      </c>
      <c r="CW1380">
        <v>22.393152487905137</v>
      </c>
      <c r="CX1380">
        <f>AVERAGE(pipe_data__2[[#This Row],[u1,]:[u101]])</f>
        <v>22.084237731951763</v>
      </c>
      <c r="CY1380">
        <v>22.084237731951763</v>
      </c>
      <c r="CZ1380" s="17">
        <v>22.352370572588146</v>
      </c>
      <c r="DA1380" s="18"/>
    </row>
    <row r="1381" spans="1:105" x14ac:dyDescent="0.25">
      <c r="A1381">
        <v>0.37968984492246105</v>
      </c>
      <c r="B1381">
        <v>22.155783561599055</v>
      </c>
      <c r="C1381">
        <v>21.845245211196762</v>
      </c>
      <c r="D1381">
        <v>22.096198122917382</v>
      </c>
      <c r="E1381">
        <v>22.094953389905722</v>
      </c>
      <c r="F1381">
        <v>22.124735574677505</v>
      </c>
      <c r="G1381">
        <v>22.147239880556622</v>
      </c>
      <c r="H1381">
        <v>22.139996739691778</v>
      </c>
      <c r="I1381">
        <v>22.271635903314554</v>
      </c>
      <c r="J1381">
        <v>22.368773642963362</v>
      </c>
      <c r="K1381">
        <v>22.410246057783052</v>
      </c>
      <c r="L1381">
        <v>22.512944407082326</v>
      </c>
      <c r="M1381">
        <v>22.54499343229169</v>
      </c>
      <c r="N1381">
        <v>22.557063547908083</v>
      </c>
      <c r="O1381">
        <v>22.570362058389062</v>
      </c>
      <c r="P1381">
        <v>22.542043838298248</v>
      </c>
      <c r="Q1381">
        <v>22.543876204880032</v>
      </c>
      <c r="R1381">
        <v>22.564474280473977</v>
      </c>
      <c r="S1381">
        <v>22.602028973142094</v>
      </c>
      <c r="T1381">
        <v>22.628737981321361</v>
      </c>
      <c r="U1381">
        <v>22.614660844155399</v>
      </c>
      <c r="V1381">
        <v>22.603533553659499</v>
      </c>
      <c r="W1381">
        <v>22.699987848214228</v>
      </c>
      <c r="X1381">
        <v>22.67060117246848</v>
      </c>
      <c r="Y1381">
        <v>22.55625095838101</v>
      </c>
      <c r="Z1381">
        <v>22.400932980672021</v>
      </c>
      <c r="AA1381">
        <v>22.384982354071845</v>
      </c>
      <c r="AB1381">
        <v>22.347055265071653</v>
      </c>
      <c r="AC1381">
        <v>22.27563218324347</v>
      </c>
      <c r="AD1381">
        <v>22.230452163406841</v>
      </c>
      <c r="AE1381">
        <v>22.077336940422306</v>
      </c>
      <c r="AF1381">
        <v>22.027993530578659</v>
      </c>
      <c r="AG1381">
        <v>22.067618643623593</v>
      </c>
      <c r="AH1381">
        <v>22.121993086046693</v>
      </c>
      <c r="AI1381">
        <v>22.248147260926562</v>
      </c>
      <c r="AJ1381">
        <v>22.246004457447473</v>
      </c>
      <c r="AK1381">
        <v>22.270857573290836</v>
      </c>
      <c r="AL1381">
        <v>22.358590884720464</v>
      </c>
      <c r="AM1381">
        <v>22.103728234193383</v>
      </c>
      <c r="AN1381">
        <v>22.347904165753956</v>
      </c>
      <c r="AO1381">
        <v>22.363671413581855</v>
      </c>
      <c r="AP1381">
        <v>22.370141257493092</v>
      </c>
      <c r="AQ1381">
        <v>22.35915085759698</v>
      </c>
      <c r="AR1381">
        <v>22.208972501542785</v>
      </c>
      <c r="AS1381">
        <v>22.194607834283811</v>
      </c>
      <c r="AT1381">
        <v>22.204636361833881</v>
      </c>
      <c r="AU1381">
        <v>22.257453926625608</v>
      </c>
      <c r="AV1381">
        <v>21.859287141441662</v>
      </c>
      <c r="AW1381">
        <v>21.741831264878599</v>
      </c>
      <c r="AX1381">
        <v>21.701612111651226</v>
      </c>
      <c r="AY1381">
        <v>21.753905941904311</v>
      </c>
      <c r="AZ1381">
        <v>21.772995868165129</v>
      </c>
      <c r="BA1381">
        <v>21.809599963243773</v>
      </c>
      <c r="BB1381">
        <v>21.868564523715985</v>
      </c>
      <c r="BC1381">
        <v>21.874739266823052</v>
      </c>
      <c r="BD1381">
        <v>21.92663867159704</v>
      </c>
      <c r="BE1381">
        <v>21.457616473069013</v>
      </c>
      <c r="BF1381">
        <v>21.674335396333117</v>
      </c>
      <c r="BG1381">
        <v>21.742526481043306</v>
      </c>
      <c r="BH1381">
        <v>21.824232308092242</v>
      </c>
      <c r="BI1381">
        <v>21.861849296540889</v>
      </c>
      <c r="BJ1381">
        <v>21.896446613852412</v>
      </c>
      <c r="BK1381">
        <v>21.901719595690821</v>
      </c>
      <c r="BL1381">
        <v>21.925448850336728</v>
      </c>
      <c r="BM1381">
        <v>21.977849593301226</v>
      </c>
      <c r="BN1381">
        <v>22.081832351151654</v>
      </c>
      <c r="BO1381">
        <v>21.3815943073147</v>
      </c>
      <c r="BP1381">
        <v>21.31998815249743</v>
      </c>
      <c r="BQ1381">
        <v>21.416843488435866</v>
      </c>
      <c r="BR1381">
        <v>21.5147758678313</v>
      </c>
      <c r="BS1381">
        <v>21.57047390579039</v>
      </c>
      <c r="BT1381">
        <v>21.648366698422723</v>
      </c>
      <c r="BU1381">
        <v>21.67403072218265</v>
      </c>
      <c r="BV1381">
        <v>21.795182044817746</v>
      </c>
      <c r="BW1381">
        <v>20.399028856629414</v>
      </c>
      <c r="BX1381">
        <v>21.333934758589894</v>
      </c>
      <c r="BY1381">
        <v>21.481486578702093</v>
      </c>
      <c r="BZ1381">
        <v>21.698120315232547</v>
      </c>
      <c r="CA1381">
        <v>21.75204737840615</v>
      </c>
      <c r="CB1381">
        <v>21.732118950771497</v>
      </c>
      <c r="CC1381">
        <v>21.700385091082232</v>
      </c>
      <c r="CD1381">
        <v>21.773372684602059</v>
      </c>
      <c r="CE1381">
        <v>21.780399559990805</v>
      </c>
      <c r="CF1381">
        <v>21.840484206545387</v>
      </c>
      <c r="CG1381">
        <v>21.900660149592746</v>
      </c>
      <c r="CH1381">
        <v>21.973910787848304</v>
      </c>
      <c r="CI1381">
        <v>22.022218487974932</v>
      </c>
      <c r="CJ1381">
        <v>22.097231909664352</v>
      </c>
      <c r="CK1381">
        <v>22.185103055537049</v>
      </c>
      <c r="CL1381">
        <v>22.23786602951844</v>
      </c>
      <c r="CM1381">
        <v>22.336046655135714</v>
      </c>
      <c r="CN1381">
        <v>22.434943143078097</v>
      </c>
      <c r="CO1381">
        <v>22.386379343884318</v>
      </c>
      <c r="CP1381">
        <v>22.403255013671512</v>
      </c>
      <c r="CQ1381">
        <v>22.353287099899248</v>
      </c>
      <c r="CR1381">
        <v>22.240020598546135</v>
      </c>
      <c r="CS1381">
        <v>22.246680503503985</v>
      </c>
      <c r="CT1381">
        <v>22.275516668307009</v>
      </c>
      <c r="CU1381">
        <v>22.341869973148523</v>
      </c>
      <c r="CV1381">
        <v>22.389570882313468</v>
      </c>
      <c r="CW1381">
        <v>22.390109872064528</v>
      </c>
      <c r="CX1381">
        <f>AVERAGE(pipe_data__2[[#This Row],[u1,]:[u101]])</f>
        <v>22.080145665160643</v>
      </c>
      <c r="CY1381">
        <v>22.080145665160643</v>
      </c>
      <c r="CZ1381" s="16">
        <v>22.348763765906824</v>
      </c>
      <c r="DA1381" s="19"/>
    </row>
    <row r="1382" spans="1:105" x14ac:dyDescent="0.25">
      <c r="A1382">
        <v>0.38069034517258626</v>
      </c>
      <c r="B1382">
        <v>22.151938166605149</v>
      </c>
      <c r="C1382">
        <v>21.836176052065188</v>
      </c>
      <c r="D1382">
        <v>22.091791811451564</v>
      </c>
      <c r="E1382">
        <v>22.0908913537559</v>
      </c>
      <c r="F1382">
        <v>22.12131195720578</v>
      </c>
      <c r="G1382">
        <v>22.143913718932325</v>
      </c>
      <c r="H1382">
        <v>22.135799898856273</v>
      </c>
      <c r="I1382">
        <v>22.267841459291105</v>
      </c>
      <c r="J1382">
        <v>22.365504294463161</v>
      </c>
      <c r="K1382">
        <v>22.407000520281542</v>
      </c>
      <c r="L1382">
        <v>22.509845613416442</v>
      </c>
      <c r="M1382">
        <v>22.541999141986334</v>
      </c>
      <c r="N1382">
        <v>22.554223596056879</v>
      </c>
      <c r="O1382">
        <v>22.567371903004698</v>
      </c>
      <c r="P1382">
        <v>22.53813639521243</v>
      </c>
      <c r="Q1382">
        <v>22.539860809988586</v>
      </c>
      <c r="R1382">
        <v>22.560768697880469</v>
      </c>
      <c r="S1382">
        <v>22.598638832740644</v>
      </c>
      <c r="T1382">
        <v>22.625229529251278</v>
      </c>
      <c r="U1382">
        <v>22.610206870467287</v>
      </c>
      <c r="V1382">
        <v>22.600229886599763</v>
      </c>
      <c r="W1382">
        <v>22.697129892139756</v>
      </c>
      <c r="X1382">
        <v>22.66715665064503</v>
      </c>
      <c r="Y1382">
        <v>22.551996183396412</v>
      </c>
      <c r="Z1382">
        <v>22.395593483369293</v>
      </c>
      <c r="AA1382">
        <v>22.378618208075554</v>
      </c>
      <c r="AB1382">
        <v>22.340516151595153</v>
      </c>
      <c r="AC1382">
        <v>22.270490247071361</v>
      </c>
      <c r="AD1382">
        <v>22.224482495313282</v>
      </c>
      <c r="AE1382">
        <v>22.070273036656825</v>
      </c>
      <c r="AF1382">
        <v>22.021732422558479</v>
      </c>
      <c r="AG1382">
        <v>22.062532656661819</v>
      </c>
      <c r="AH1382">
        <v>22.117827076482762</v>
      </c>
      <c r="AI1382">
        <v>22.244329661686088</v>
      </c>
      <c r="AJ1382">
        <v>22.242623406732591</v>
      </c>
      <c r="AK1382">
        <v>22.267529057783797</v>
      </c>
      <c r="AL1382">
        <v>22.355635224145875</v>
      </c>
      <c r="AM1382">
        <v>22.098772924054376</v>
      </c>
      <c r="AN1382">
        <v>22.345233615212877</v>
      </c>
      <c r="AO1382">
        <v>22.360977495485908</v>
      </c>
      <c r="AP1382">
        <v>22.367416594378913</v>
      </c>
      <c r="AQ1382">
        <v>22.355245462851901</v>
      </c>
      <c r="AR1382">
        <v>22.20518648796444</v>
      </c>
      <c r="AS1382">
        <v>22.190629439934433</v>
      </c>
      <c r="AT1382">
        <v>22.199992730416163</v>
      </c>
      <c r="AU1382">
        <v>22.25304006825132</v>
      </c>
      <c r="AV1382">
        <v>21.843265206588917</v>
      </c>
      <c r="AW1382">
        <v>21.72884098827042</v>
      </c>
      <c r="AX1382">
        <v>21.695374955083548</v>
      </c>
      <c r="AY1382">
        <v>21.748949850620757</v>
      </c>
      <c r="AZ1382">
        <v>21.768428929077185</v>
      </c>
      <c r="BA1382">
        <v>21.805518941177301</v>
      </c>
      <c r="BB1382">
        <v>21.86454873134641</v>
      </c>
      <c r="BC1382">
        <v>21.870864977791484</v>
      </c>
      <c r="BD1382">
        <v>21.922876458515333</v>
      </c>
      <c r="BE1382">
        <v>21.452074363362822</v>
      </c>
      <c r="BF1382">
        <v>21.670651486257817</v>
      </c>
      <c r="BG1382">
        <v>21.739348339244337</v>
      </c>
      <c r="BH1382">
        <v>21.821300129918594</v>
      </c>
      <c r="BI1382">
        <v>21.858640993185652</v>
      </c>
      <c r="BJ1382">
        <v>21.893405727793809</v>
      </c>
      <c r="BK1382">
        <v>21.898748297648979</v>
      </c>
      <c r="BL1382">
        <v>21.922447060230578</v>
      </c>
      <c r="BM1382">
        <v>21.975327565321148</v>
      </c>
      <c r="BN1382">
        <v>22.079397358603757</v>
      </c>
      <c r="BO1382">
        <v>21.370775800242434</v>
      </c>
      <c r="BP1382">
        <v>21.311134074419734</v>
      </c>
      <c r="BQ1382">
        <v>21.410566192466703</v>
      </c>
      <c r="BR1382">
        <v>21.510836965527783</v>
      </c>
      <c r="BS1382">
        <v>21.567163906114519</v>
      </c>
      <c r="BT1382">
        <v>21.645607049589401</v>
      </c>
      <c r="BU1382">
        <v>21.671399562185989</v>
      </c>
      <c r="BV1382">
        <v>21.793697093602081</v>
      </c>
      <c r="BW1382">
        <v>20.384929799789354</v>
      </c>
      <c r="BX1382">
        <v>21.329237723332952</v>
      </c>
      <c r="BY1382">
        <v>21.478329775954567</v>
      </c>
      <c r="BZ1382">
        <v>21.695351453068795</v>
      </c>
      <c r="CA1382">
        <v>21.748693571308664</v>
      </c>
      <c r="CB1382">
        <v>21.728338037114334</v>
      </c>
      <c r="CC1382">
        <v>21.696746040147261</v>
      </c>
      <c r="CD1382">
        <v>21.770067188919217</v>
      </c>
      <c r="CE1382">
        <v>21.776844588803428</v>
      </c>
      <c r="CF1382">
        <v>21.837376184997705</v>
      </c>
      <c r="CG1382">
        <v>21.898155667279106</v>
      </c>
      <c r="CH1382">
        <v>21.971613089111042</v>
      </c>
      <c r="CI1382">
        <v>22.019905535476781</v>
      </c>
      <c r="CJ1382">
        <v>22.094997482223544</v>
      </c>
      <c r="CK1382">
        <v>22.183204514216776</v>
      </c>
      <c r="CL1382">
        <v>22.236111489867334</v>
      </c>
      <c r="CM1382">
        <v>22.334564129838544</v>
      </c>
      <c r="CN1382">
        <v>22.433290370605874</v>
      </c>
      <c r="CO1382">
        <v>22.383533941385537</v>
      </c>
      <c r="CP1382">
        <v>22.400360007906723</v>
      </c>
      <c r="CQ1382">
        <v>22.353696450662081</v>
      </c>
      <c r="CR1382">
        <v>22.236532023737222</v>
      </c>
      <c r="CS1382">
        <v>22.243792495729892</v>
      </c>
      <c r="CT1382">
        <v>22.272291925020184</v>
      </c>
      <c r="CU1382">
        <v>22.338728513999673</v>
      </c>
      <c r="CV1382">
        <v>22.386460686693276</v>
      </c>
      <c r="CW1382">
        <v>22.387067256223915</v>
      </c>
      <c r="CX1382">
        <f>AVERAGE(pipe_data__2[[#This Row],[u1,]:[u101]])</f>
        <v>22.076050521299777</v>
      </c>
      <c r="CY1382">
        <v>22.076050521299777</v>
      </c>
      <c r="CZ1382" s="17">
        <v>22.345141652459265</v>
      </c>
      <c r="DA1382" s="18"/>
    </row>
    <row r="1383" spans="1:105" x14ac:dyDescent="0.25">
      <c r="A1383">
        <v>0.38169084542271126</v>
      </c>
      <c r="B1383">
        <v>22.148092771611246</v>
      </c>
      <c r="C1383">
        <v>21.827106892933617</v>
      </c>
      <c r="D1383">
        <v>22.087385499985754</v>
      </c>
      <c r="E1383">
        <v>22.086829317606082</v>
      </c>
      <c r="F1383">
        <v>22.117672094288487</v>
      </c>
      <c r="G1383">
        <v>22.140587557308031</v>
      </c>
      <c r="H1383">
        <v>22.131603058020769</v>
      </c>
      <c r="I1383">
        <v>22.264047015267654</v>
      </c>
      <c r="J1383">
        <v>22.362234945962957</v>
      </c>
      <c r="K1383">
        <v>22.403754982780033</v>
      </c>
      <c r="L1383">
        <v>22.506746819750557</v>
      </c>
      <c r="M1383">
        <v>22.539004851680978</v>
      </c>
      <c r="N1383">
        <v>22.551383644205675</v>
      </c>
      <c r="O1383">
        <v>22.564381747620335</v>
      </c>
      <c r="P1383">
        <v>22.534228952126615</v>
      </c>
      <c r="Q1383">
        <v>22.535845415097139</v>
      </c>
      <c r="R1383">
        <v>22.557063115286962</v>
      </c>
      <c r="S1383">
        <v>22.595248692339194</v>
      </c>
      <c r="T1383">
        <v>22.621721077181192</v>
      </c>
      <c r="U1383">
        <v>22.605752896779183</v>
      </c>
      <c r="V1383">
        <v>22.596926219540027</v>
      </c>
      <c r="W1383">
        <v>22.694271936065288</v>
      </c>
      <c r="X1383">
        <v>22.663712128821583</v>
      </c>
      <c r="Y1383">
        <v>22.547741408411817</v>
      </c>
      <c r="Z1383">
        <v>22.390253986066565</v>
      </c>
      <c r="AA1383">
        <v>22.372254062079268</v>
      </c>
      <c r="AB1383">
        <v>22.333977038118654</v>
      </c>
      <c r="AC1383">
        <v>22.265348310899249</v>
      </c>
      <c r="AD1383">
        <v>22.218512827219719</v>
      </c>
      <c r="AE1383">
        <v>22.063209132891348</v>
      </c>
      <c r="AF1383">
        <v>22.015471314538296</v>
      </c>
      <c r="AG1383">
        <v>22.057446669700049</v>
      </c>
      <c r="AH1383">
        <v>22.11366106691883</v>
      </c>
      <c r="AI1383">
        <v>22.240512062445617</v>
      </c>
      <c r="AJ1383">
        <v>22.239242356017705</v>
      </c>
      <c r="AK1383">
        <v>22.264200542276761</v>
      </c>
      <c r="AL1383">
        <v>22.352679563571286</v>
      </c>
      <c r="AM1383">
        <v>22.093817613915366</v>
      </c>
      <c r="AN1383">
        <v>22.342563064671797</v>
      </c>
      <c r="AO1383">
        <v>22.358283577389962</v>
      </c>
      <c r="AP1383">
        <v>22.364691931264733</v>
      </c>
      <c r="AQ1383">
        <v>22.351340068106818</v>
      </c>
      <c r="AR1383">
        <v>22.201400474386098</v>
      </c>
      <c r="AS1383">
        <v>22.186651045585052</v>
      </c>
      <c r="AT1383">
        <v>22.195349098998445</v>
      </c>
      <c r="AU1383">
        <v>22.248626209877031</v>
      </c>
      <c r="AV1383">
        <v>21.827243271736176</v>
      </c>
      <c r="AW1383">
        <v>21.715850711662242</v>
      </c>
      <c r="AX1383">
        <v>21.689137798515869</v>
      </c>
      <c r="AY1383">
        <v>21.743993759337208</v>
      </c>
      <c r="AZ1383">
        <v>21.763861989989245</v>
      </c>
      <c r="BA1383">
        <v>21.801437919110832</v>
      </c>
      <c r="BB1383">
        <v>21.860532938976835</v>
      </c>
      <c r="BC1383">
        <v>21.86699068875992</v>
      </c>
      <c r="BD1383">
        <v>21.919114245433629</v>
      </c>
      <c r="BE1383">
        <v>21.446532253656635</v>
      </c>
      <c r="BF1383">
        <v>21.666967576182518</v>
      </c>
      <c r="BG1383">
        <v>21.736170197445368</v>
      </c>
      <c r="BH1383">
        <v>21.818367951744946</v>
      </c>
      <c r="BI1383">
        <v>21.855432689830415</v>
      </c>
      <c r="BJ1383">
        <v>21.890364841735206</v>
      </c>
      <c r="BK1383">
        <v>21.89577699960714</v>
      </c>
      <c r="BL1383">
        <v>21.919445270124424</v>
      </c>
      <c r="BM1383">
        <v>21.97280553734107</v>
      </c>
      <c r="BN1383">
        <v>22.076962366055859</v>
      </c>
      <c r="BO1383">
        <v>21.359957293170172</v>
      </c>
      <c r="BP1383">
        <v>21.30227999634204</v>
      </c>
      <c r="BQ1383">
        <v>21.40428889649754</v>
      </c>
      <c r="BR1383">
        <v>21.506898063224266</v>
      </c>
      <c r="BS1383">
        <v>21.563853906438652</v>
      </c>
      <c r="BT1383">
        <v>21.642847400756082</v>
      </c>
      <c r="BU1383">
        <v>21.668768402189329</v>
      </c>
      <c r="BV1383">
        <v>21.792212142386411</v>
      </c>
      <c r="BW1383">
        <v>20.370830742949295</v>
      </c>
      <c r="BX1383">
        <v>21.324540688076013</v>
      </c>
      <c r="BY1383">
        <v>21.475172973207041</v>
      </c>
      <c r="BZ1383">
        <v>21.692582590905044</v>
      </c>
      <c r="CA1383">
        <v>21.745339764211177</v>
      </c>
      <c r="CB1383">
        <v>21.724557123457171</v>
      </c>
      <c r="CC1383">
        <v>21.693106989212289</v>
      </c>
      <c r="CD1383">
        <v>21.766761693236379</v>
      </c>
      <c r="CE1383">
        <v>21.773289617616054</v>
      </c>
      <c r="CF1383">
        <v>21.834268163450027</v>
      </c>
      <c r="CG1383">
        <v>21.895651184965462</v>
      </c>
      <c r="CH1383">
        <v>21.969315390373779</v>
      </c>
      <c r="CI1383">
        <v>22.017592582978629</v>
      </c>
      <c r="CJ1383">
        <v>22.092763054782733</v>
      </c>
      <c r="CK1383">
        <v>22.181305972896507</v>
      </c>
      <c r="CL1383">
        <v>22.234356950216224</v>
      </c>
      <c r="CM1383">
        <v>22.333081604541373</v>
      </c>
      <c r="CN1383">
        <v>22.431637598133655</v>
      </c>
      <c r="CO1383">
        <v>22.380688538886751</v>
      </c>
      <c r="CP1383">
        <v>22.397465002141935</v>
      </c>
      <c r="CQ1383">
        <v>22.354105801424915</v>
      </c>
      <c r="CR1383">
        <v>22.23304344892831</v>
      </c>
      <c r="CS1383">
        <v>22.240904487955802</v>
      </c>
      <c r="CT1383">
        <v>22.269067181733359</v>
      </c>
      <c r="CU1383">
        <v>22.335587054850823</v>
      </c>
      <c r="CV1383">
        <v>22.383350491073084</v>
      </c>
      <c r="CW1383">
        <v>22.384024640383306</v>
      </c>
      <c r="CX1383">
        <f>AVERAGE(pipe_data__2[[#This Row],[u1,]:[u101]])</f>
        <v>22.071953214984465</v>
      </c>
      <c r="CY1383">
        <v>22.071953214984465</v>
      </c>
      <c r="CZ1383" s="16">
        <v>22.341494206238508</v>
      </c>
      <c r="DA1383" s="19"/>
    </row>
    <row r="1384" spans="1:105" x14ac:dyDescent="0.25">
      <c r="A1384">
        <v>0.38269134567283625</v>
      </c>
      <c r="B1384">
        <v>22.14424737661734</v>
      </c>
      <c r="C1384">
        <v>21.818037733802051</v>
      </c>
      <c r="D1384">
        <v>22.082979188519939</v>
      </c>
      <c r="E1384">
        <v>22.08276728145626</v>
      </c>
      <c r="F1384">
        <v>22.113769984459179</v>
      </c>
      <c r="G1384">
        <v>22.137261395683733</v>
      </c>
      <c r="H1384">
        <v>22.127406217185264</v>
      </c>
      <c r="I1384">
        <v>22.260252571244205</v>
      </c>
      <c r="J1384">
        <v>22.358965597462756</v>
      </c>
      <c r="K1384">
        <v>22.400509445278523</v>
      </c>
      <c r="L1384">
        <v>22.503648026084672</v>
      </c>
      <c r="M1384">
        <v>22.536010561375626</v>
      </c>
      <c r="N1384">
        <v>22.548543692354471</v>
      </c>
      <c r="O1384">
        <v>22.561391592235974</v>
      </c>
      <c r="P1384">
        <v>22.530321509040796</v>
      </c>
      <c r="Q1384">
        <v>22.531830020205692</v>
      </c>
      <c r="R1384">
        <v>22.553357532693454</v>
      </c>
      <c r="S1384">
        <v>22.591858551937744</v>
      </c>
      <c r="T1384">
        <v>22.618212625111109</v>
      </c>
      <c r="U1384">
        <v>22.601298923091075</v>
      </c>
      <c r="V1384">
        <v>22.593622552480291</v>
      </c>
      <c r="W1384">
        <v>22.691413979990816</v>
      </c>
      <c r="X1384">
        <v>22.660267606998136</v>
      </c>
      <c r="Y1384">
        <v>22.543486633427218</v>
      </c>
      <c r="Z1384">
        <v>22.384914488763837</v>
      </c>
      <c r="AA1384">
        <v>22.365889916082981</v>
      </c>
      <c r="AB1384">
        <v>22.327437924642155</v>
      </c>
      <c r="AC1384">
        <v>22.26020637472714</v>
      </c>
      <c r="AD1384">
        <v>22.21254315912616</v>
      </c>
      <c r="AE1384">
        <v>22.056145229125871</v>
      </c>
      <c r="AF1384">
        <v>22.009210206518116</v>
      </c>
      <c r="AG1384">
        <v>22.052360682738279</v>
      </c>
      <c r="AH1384">
        <v>22.109495057354902</v>
      </c>
      <c r="AI1384">
        <v>22.236694463205144</v>
      </c>
      <c r="AJ1384">
        <v>22.235861305302819</v>
      </c>
      <c r="AK1384">
        <v>22.260872026769722</v>
      </c>
      <c r="AL1384">
        <v>22.349723902996697</v>
      </c>
      <c r="AM1384">
        <v>22.088862303776359</v>
      </c>
      <c r="AN1384">
        <v>22.339892514130717</v>
      </c>
      <c r="AO1384">
        <v>22.355589659294015</v>
      </c>
      <c r="AP1384">
        <v>22.361967268150558</v>
      </c>
      <c r="AQ1384">
        <v>22.347434673361739</v>
      </c>
      <c r="AR1384">
        <v>22.197614460807753</v>
      </c>
      <c r="AS1384">
        <v>22.182672651235674</v>
      </c>
      <c r="AT1384">
        <v>22.190705467580727</v>
      </c>
      <c r="AU1384">
        <v>22.244212351502739</v>
      </c>
      <c r="AV1384">
        <v>21.811221336883435</v>
      </c>
      <c r="AW1384">
        <v>21.702860435054067</v>
      </c>
      <c r="AX1384">
        <v>21.682935454212245</v>
      </c>
      <c r="AY1384">
        <v>21.739037668053658</v>
      </c>
      <c r="AZ1384">
        <v>21.759295050901308</v>
      </c>
      <c r="BA1384">
        <v>21.797356897044359</v>
      </c>
      <c r="BB1384">
        <v>21.85651714660726</v>
      </c>
      <c r="BC1384">
        <v>21.863116399728355</v>
      </c>
      <c r="BD1384">
        <v>21.915352032351922</v>
      </c>
      <c r="BE1384">
        <v>21.440990143950447</v>
      </c>
      <c r="BF1384">
        <v>21.663283666107219</v>
      </c>
      <c r="BG1384">
        <v>21.732992055646399</v>
      </c>
      <c r="BH1384">
        <v>21.815435773571298</v>
      </c>
      <c r="BI1384">
        <v>21.852224386475179</v>
      </c>
      <c r="BJ1384">
        <v>21.887323955676603</v>
      </c>
      <c r="BK1384">
        <v>21.892805701565305</v>
      </c>
      <c r="BL1384">
        <v>21.91644348001827</v>
      </c>
      <c r="BM1384">
        <v>21.970283509360993</v>
      </c>
      <c r="BN1384">
        <v>22.074527373507966</v>
      </c>
      <c r="BO1384">
        <v>21.34913878609791</v>
      </c>
      <c r="BP1384">
        <v>21.293425918264347</v>
      </c>
      <c r="BQ1384">
        <v>21.398011600528378</v>
      </c>
      <c r="BR1384">
        <v>21.502959160920749</v>
      </c>
      <c r="BS1384">
        <v>21.560543906762785</v>
      </c>
      <c r="BT1384">
        <v>21.640087751922763</v>
      </c>
      <c r="BU1384">
        <v>21.666137242192669</v>
      </c>
      <c r="BV1384">
        <v>21.790727191170742</v>
      </c>
      <c r="BW1384">
        <v>20.356731686109239</v>
      </c>
      <c r="BX1384">
        <v>21.319843652819074</v>
      </c>
      <c r="BY1384">
        <v>21.472016170459518</v>
      </c>
      <c r="BZ1384">
        <v>21.689813728741292</v>
      </c>
      <c r="CA1384">
        <v>21.741985957113688</v>
      </c>
      <c r="CB1384">
        <v>21.720776209800011</v>
      </c>
      <c r="CC1384">
        <v>21.689467938277321</v>
      </c>
      <c r="CD1384">
        <v>21.763456197553538</v>
      </c>
      <c r="CE1384">
        <v>21.769734646428677</v>
      </c>
      <c r="CF1384">
        <v>21.831160141902345</v>
      </c>
      <c r="CG1384">
        <v>21.893041425815792</v>
      </c>
      <c r="CH1384">
        <v>21.967017691636521</v>
      </c>
      <c r="CI1384">
        <v>22.015279630480475</v>
      </c>
      <c r="CJ1384">
        <v>22.090528627341921</v>
      </c>
      <c r="CK1384">
        <v>22.179407431576234</v>
      </c>
      <c r="CL1384">
        <v>22.232602410565118</v>
      </c>
      <c r="CM1384">
        <v>22.331599079244203</v>
      </c>
      <c r="CN1384">
        <v>22.429984825661432</v>
      </c>
      <c r="CO1384">
        <v>22.377843136387966</v>
      </c>
      <c r="CP1384">
        <v>22.394569996377147</v>
      </c>
      <c r="CQ1384">
        <v>22.354515152187748</v>
      </c>
      <c r="CR1384">
        <v>22.229554874119401</v>
      </c>
      <c r="CS1384">
        <v>22.23801648018171</v>
      </c>
      <c r="CT1384">
        <v>22.265842438446537</v>
      </c>
      <c r="CU1384">
        <v>22.332445595701969</v>
      </c>
      <c r="CV1384">
        <v>22.380240295452893</v>
      </c>
      <c r="CW1384">
        <v>22.380982024542696</v>
      </c>
      <c r="CX1384">
        <f>AVERAGE(pipe_data__2[[#This Row],[u1,]:[u101]])</f>
        <v>22.067852581554313</v>
      </c>
      <c r="CY1384">
        <v>22.067852581554313</v>
      </c>
      <c r="CZ1384" s="17">
        <v>22.33781825843273</v>
      </c>
      <c r="DA1384" s="18"/>
    </row>
    <row r="1385" spans="1:105" x14ac:dyDescent="0.25">
      <c r="A1385">
        <v>0.38369184592296146</v>
      </c>
      <c r="B1385">
        <v>22.140401981623437</v>
      </c>
      <c r="C1385">
        <v>21.808968574670477</v>
      </c>
      <c r="D1385">
        <v>22.078572877054121</v>
      </c>
      <c r="E1385">
        <v>22.078705245306441</v>
      </c>
      <c r="F1385">
        <v>22.109867874629867</v>
      </c>
      <c r="G1385">
        <v>22.13393523405944</v>
      </c>
      <c r="H1385">
        <v>22.123209376349759</v>
      </c>
      <c r="I1385">
        <v>22.256458127220753</v>
      </c>
      <c r="J1385">
        <v>22.355696248962555</v>
      </c>
      <c r="K1385">
        <v>22.39726390777701</v>
      </c>
      <c r="L1385">
        <v>22.500549232418788</v>
      </c>
      <c r="M1385">
        <v>22.53301627107027</v>
      </c>
      <c r="N1385">
        <v>22.545703740503271</v>
      </c>
      <c r="O1385">
        <v>22.558401436851611</v>
      </c>
      <c r="P1385">
        <v>22.526414065954977</v>
      </c>
      <c r="Q1385">
        <v>22.527814625314246</v>
      </c>
      <c r="R1385">
        <v>22.549651950099946</v>
      </c>
      <c r="S1385">
        <v>22.588468411536294</v>
      </c>
      <c r="T1385">
        <v>22.614704173041027</v>
      </c>
      <c r="U1385">
        <v>22.596844949402964</v>
      </c>
      <c r="V1385">
        <v>22.590318885420555</v>
      </c>
      <c r="W1385">
        <v>22.688556023916345</v>
      </c>
      <c r="X1385">
        <v>22.65682308517469</v>
      </c>
      <c r="Y1385">
        <v>22.539231858442623</v>
      </c>
      <c r="Z1385">
        <v>22.379574991461109</v>
      </c>
      <c r="AA1385">
        <v>22.359525770086691</v>
      </c>
      <c r="AB1385">
        <v>22.320898811165655</v>
      </c>
      <c r="AC1385">
        <v>22.255064438555028</v>
      </c>
      <c r="AD1385">
        <v>22.206573491032596</v>
      </c>
      <c r="AE1385">
        <v>22.04908132536039</v>
      </c>
      <c r="AF1385">
        <v>22.002949098497933</v>
      </c>
      <c r="AG1385">
        <v>22.047274695776505</v>
      </c>
      <c r="AH1385">
        <v>22.105329047790971</v>
      </c>
      <c r="AI1385">
        <v>22.23287686396467</v>
      </c>
      <c r="AJ1385">
        <v>22.232480254587934</v>
      </c>
      <c r="AK1385">
        <v>22.257543511262682</v>
      </c>
      <c r="AL1385">
        <v>22.346768242422108</v>
      </c>
      <c r="AM1385">
        <v>22.083906993637349</v>
      </c>
      <c r="AN1385">
        <v>22.337221963589638</v>
      </c>
      <c r="AO1385">
        <v>22.352895741198068</v>
      </c>
      <c r="AP1385">
        <v>22.359242605036378</v>
      </c>
      <c r="AQ1385">
        <v>22.343529278616661</v>
      </c>
      <c r="AR1385">
        <v>22.193828447229411</v>
      </c>
      <c r="AS1385">
        <v>22.178694256886292</v>
      </c>
      <c r="AT1385">
        <v>22.18606183616301</v>
      </c>
      <c r="AU1385">
        <v>22.237803453700639</v>
      </c>
      <c r="AV1385">
        <v>21.795199402030686</v>
      </c>
      <c r="AW1385">
        <v>21.689870158445885</v>
      </c>
      <c r="AX1385">
        <v>21.677155343140154</v>
      </c>
      <c r="AY1385">
        <v>21.734081576770105</v>
      </c>
      <c r="AZ1385">
        <v>21.754728111813364</v>
      </c>
      <c r="BA1385">
        <v>21.793275874977887</v>
      </c>
      <c r="BB1385">
        <v>21.852501354237685</v>
      </c>
      <c r="BC1385">
        <v>21.859242110696787</v>
      </c>
      <c r="BD1385">
        <v>21.911589819270219</v>
      </c>
      <c r="BE1385">
        <v>21.435448034244256</v>
      </c>
      <c r="BF1385">
        <v>21.65959975603192</v>
      </c>
      <c r="BG1385">
        <v>21.72981391384743</v>
      </c>
      <c r="BH1385">
        <v>21.812503595397651</v>
      </c>
      <c r="BI1385">
        <v>21.849016083119938</v>
      </c>
      <c r="BJ1385">
        <v>21.884283069618</v>
      </c>
      <c r="BK1385">
        <v>21.889834403523462</v>
      </c>
      <c r="BL1385">
        <v>21.913441689912119</v>
      </c>
      <c r="BM1385">
        <v>21.967761481380915</v>
      </c>
      <c r="BN1385">
        <v>22.072092380960068</v>
      </c>
      <c r="BO1385">
        <v>21.338320279025645</v>
      </c>
      <c r="BP1385">
        <v>21.284571840186651</v>
      </c>
      <c r="BQ1385">
        <v>21.391734304559211</v>
      </c>
      <c r="BR1385">
        <v>21.499020258617232</v>
      </c>
      <c r="BS1385">
        <v>21.557233907086918</v>
      </c>
      <c r="BT1385">
        <v>21.637328103089445</v>
      </c>
      <c r="BU1385">
        <v>21.663506082196008</v>
      </c>
      <c r="BV1385">
        <v>21.789242239955072</v>
      </c>
      <c r="BW1385">
        <v>20.342632629269175</v>
      </c>
      <c r="BX1385">
        <v>21.315146617562132</v>
      </c>
      <c r="BY1385">
        <v>21.468859367711993</v>
      </c>
      <c r="BZ1385">
        <v>21.687044866577541</v>
      </c>
      <c r="CA1385">
        <v>21.738632150016201</v>
      </c>
      <c r="CB1385">
        <v>21.716995296142848</v>
      </c>
      <c r="CC1385">
        <v>21.68582888734235</v>
      </c>
      <c r="CD1385">
        <v>21.7601507018707</v>
      </c>
      <c r="CE1385">
        <v>21.7661796752413</v>
      </c>
      <c r="CF1385">
        <v>21.828052120354666</v>
      </c>
      <c r="CG1385">
        <v>21.890355260815348</v>
      </c>
      <c r="CH1385">
        <v>21.964719992899258</v>
      </c>
      <c r="CI1385">
        <v>22.012966677982323</v>
      </c>
      <c r="CJ1385">
        <v>22.08829419990111</v>
      </c>
      <c r="CK1385">
        <v>22.177508890255961</v>
      </c>
      <c r="CL1385">
        <v>22.230847870914008</v>
      </c>
      <c r="CM1385">
        <v>22.330116553947033</v>
      </c>
      <c r="CN1385">
        <v>22.428332053189212</v>
      </c>
      <c r="CO1385">
        <v>22.374997733889185</v>
      </c>
      <c r="CP1385">
        <v>22.391674990612358</v>
      </c>
      <c r="CQ1385">
        <v>22.354924502950581</v>
      </c>
      <c r="CR1385">
        <v>22.226066299310489</v>
      </c>
      <c r="CS1385">
        <v>22.23512847240762</v>
      </c>
      <c r="CT1385">
        <v>22.262617695159712</v>
      </c>
      <c r="CU1385">
        <v>22.32930413655312</v>
      </c>
      <c r="CV1385">
        <v>22.377130099832701</v>
      </c>
      <c r="CW1385">
        <v>22.377939408702083</v>
      </c>
      <c r="CX1385">
        <f>AVERAGE(pipe_data__2[[#This Row],[u1,]:[u101]])</f>
        <v>22.063735456003684</v>
      </c>
      <c r="CY1385">
        <v>22.063735456003684</v>
      </c>
      <c r="CZ1385" s="16">
        <v>22.334091833385209</v>
      </c>
      <c r="DA1385" s="19"/>
    </row>
    <row r="1386" spans="1:105" x14ac:dyDescent="0.25">
      <c r="A1386">
        <v>0.38469234617308645</v>
      </c>
      <c r="B1386">
        <v>22.136556586629531</v>
      </c>
      <c r="C1386">
        <v>21.799899415538906</v>
      </c>
      <c r="D1386">
        <v>22.074166565588307</v>
      </c>
      <c r="E1386">
        <v>22.074643209156619</v>
      </c>
      <c r="F1386">
        <v>22.105965764800555</v>
      </c>
      <c r="G1386">
        <v>22.130609072435142</v>
      </c>
      <c r="H1386">
        <v>22.119012535514255</v>
      </c>
      <c r="I1386">
        <v>22.252663683197305</v>
      </c>
      <c r="J1386">
        <v>22.352426900462355</v>
      </c>
      <c r="K1386">
        <v>22.3940183702755</v>
      </c>
      <c r="L1386">
        <v>22.497450438752903</v>
      </c>
      <c r="M1386">
        <v>22.530021980764918</v>
      </c>
      <c r="N1386">
        <v>22.542863788652067</v>
      </c>
      <c r="O1386">
        <v>22.555411281467247</v>
      </c>
      <c r="P1386">
        <v>22.522506622869159</v>
      </c>
      <c r="Q1386">
        <v>22.523799230422803</v>
      </c>
      <c r="R1386">
        <v>22.545946367506438</v>
      </c>
      <c r="S1386">
        <v>22.584750151429049</v>
      </c>
      <c r="T1386">
        <v>22.611195720970944</v>
      </c>
      <c r="U1386">
        <v>22.592390975714856</v>
      </c>
      <c r="V1386">
        <v>22.587015218360822</v>
      </c>
      <c r="W1386">
        <v>22.685698067841876</v>
      </c>
      <c r="X1386">
        <v>22.653378563351243</v>
      </c>
      <c r="Y1386">
        <v>22.534977083458028</v>
      </c>
      <c r="Z1386">
        <v>22.374235494158384</v>
      </c>
      <c r="AA1386">
        <v>22.353161624090404</v>
      </c>
      <c r="AB1386">
        <v>22.314359697689156</v>
      </c>
      <c r="AC1386">
        <v>22.249922502382919</v>
      </c>
      <c r="AD1386">
        <v>22.200603822939037</v>
      </c>
      <c r="AE1386">
        <v>22.042017421594913</v>
      </c>
      <c r="AF1386">
        <v>21.996687990477749</v>
      </c>
      <c r="AG1386">
        <v>22.042188708814731</v>
      </c>
      <c r="AH1386">
        <v>22.101163038227039</v>
      </c>
      <c r="AI1386">
        <v>22.229059264724199</v>
      </c>
      <c r="AJ1386">
        <v>22.229099203873051</v>
      </c>
      <c r="AK1386">
        <v>22.254214995755643</v>
      </c>
      <c r="AL1386">
        <v>22.343812581847519</v>
      </c>
      <c r="AM1386">
        <v>22.080161911808531</v>
      </c>
      <c r="AN1386">
        <v>22.334551413048562</v>
      </c>
      <c r="AO1386">
        <v>22.350201823102122</v>
      </c>
      <c r="AP1386">
        <v>22.356517941922199</v>
      </c>
      <c r="AQ1386">
        <v>22.339623883871582</v>
      </c>
      <c r="AR1386">
        <v>22.190042433651065</v>
      </c>
      <c r="AS1386">
        <v>22.174715862536914</v>
      </c>
      <c r="AT1386">
        <v>22.181418204745292</v>
      </c>
      <c r="AU1386">
        <v>22.230990055462634</v>
      </c>
      <c r="AV1386">
        <v>21.779177467177945</v>
      </c>
      <c r="AW1386">
        <v>21.67687988183771</v>
      </c>
      <c r="AX1386">
        <v>21.671375232068062</v>
      </c>
      <c r="AY1386">
        <v>21.729125485486556</v>
      </c>
      <c r="AZ1386">
        <v>21.750161172725424</v>
      </c>
      <c r="BA1386">
        <v>21.789194852911418</v>
      </c>
      <c r="BB1386">
        <v>21.84848556186811</v>
      </c>
      <c r="BC1386">
        <v>21.855367821665222</v>
      </c>
      <c r="BD1386">
        <v>21.907827606188512</v>
      </c>
      <c r="BE1386">
        <v>21.429905924538069</v>
      </c>
      <c r="BF1386">
        <v>21.655915845956621</v>
      </c>
      <c r="BG1386">
        <v>21.726635772048461</v>
      </c>
      <c r="BH1386">
        <v>21.809571417224003</v>
      </c>
      <c r="BI1386">
        <v>21.845807779764701</v>
      </c>
      <c r="BJ1386">
        <v>21.881242183559401</v>
      </c>
      <c r="BK1386">
        <v>21.886863105481623</v>
      </c>
      <c r="BL1386">
        <v>21.910439899805965</v>
      </c>
      <c r="BM1386">
        <v>21.965239453400837</v>
      </c>
      <c r="BN1386">
        <v>22.069657388412175</v>
      </c>
      <c r="BO1386">
        <v>21.327501771953383</v>
      </c>
      <c r="BP1386">
        <v>21.275717762108954</v>
      </c>
      <c r="BQ1386">
        <v>21.385457008590048</v>
      </c>
      <c r="BR1386">
        <v>21.495081356313719</v>
      </c>
      <c r="BS1386">
        <v>21.55392390741105</v>
      </c>
      <c r="BT1386">
        <v>21.634568454256122</v>
      </c>
      <c r="BU1386">
        <v>21.660874922199348</v>
      </c>
      <c r="BV1386">
        <v>21.787757288739403</v>
      </c>
      <c r="BW1386">
        <v>20.328533572429116</v>
      </c>
      <c r="BX1386">
        <v>21.310449582305193</v>
      </c>
      <c r="BY1386">
        <v>21.465702564964467</v>
      </c>
      <c r="BZ1386">
        <v>21.684276004413785</v>
      </c>
      <c r="CA1386">
        <v>21.735278342918711</v>
      </c>
      <c r="CB1386">
        <v>21.713214382485685</v>
      </c>
      <c r="CC1386">
        <v>21.682189836407378</v>
      </c>
      <c r="CD1386">
        <v>21.756845206187858</v>
      </c>
      <c r="CE1386">
        <v>21.762624704053927</v>
      </c>
      <c r="CF1386">
        <v>21.824944098806984</v>
      </c>
      <c r="CG1386">
        <v>21.887669095814907</v>
      </c>
      <c r="CH1386">
        <v>21.962422294162</v>
      </c>
      <c r="CI1386">
        <v>22.010653725484172</v>
      </c>
      <c r="CJ1386">
        <v>22.086059772460299</v>
      </c>
      <c r="CK1386">
        <v>22.175610348935692</v>
      </c>
      <c r="CL1386">
        <v>22.229093331262902</v>
      </c>
      <c r="CM1386">
        <v>22.328634028649862</v>
      </c>
      <c r="CN1386">
        <v>22.426679280716989</v>
      </c>
      <c r="CO1386">
        <v>22.372152331390399</v>
      </c>
      <c r="CP1386">
        <v>22.38877998484757</v>
      </c>
      <c r="CQ1386">
        <v>22.355333853713415</v>
      </c>
      <c r="CR1386">
        <v>22.222577724501576</v>
      </c>
      <c r="CS1386">
        <v>22.232240464633527</v>
      </c>
      <c r="CT1386">
        <v>22.259392951872886</v>
      </c>
      <c r="CU1386">
        <v>22.32616267740427</v>
      </c>
      <c r="CV1386">
        <v>22.37401990421251</v>
      </c>
      <c r="CW1386">
        <v>22.374896792861474</v>
      </c>
      <c r="CX1386">
        <f>AVERAGE(pipe_data__2[[#This Row],[u1,]:[u101]])</f>
        <v>22.059623106534751</v>
      </c>
      <c r="CY1386">
        <v>22.059623106534751</v>
      </c>
      <c r="CZ1386" s="17">
        <v>22.330313519259096</v>
      </c>
      <c r="DA1386" s="18"/>
    </row>
    <row r="1387" spans="1:105" x14ac:dyDescent="0.25">
      <c r="A1387">
        <v>0.38569284642321144</v>
      </c>
      <c r="B1387">
        <v>22.132711191635629</v>
      </c>
      <c r="C1387">
        <v>21.79083025640734</v>
      </c>
      <c r="D1387">
        <v>22.069760254122492</v>
      </c>
      <c r="E1387">
        <v>22.070581173006801</v>
      </c>
      <c r="F1387">
        <v>22.102063654971246</v>
      </c>
      <c r="G1387">
        <v>22.127282910810848</v>
      </c>
      <c r="H1387">
        <v>22.11481569467875</v>
      </c>
      <c r="I1387">
        <v>22.248869239173857</v>
      </c>
      <c r="J1387">
        <v>22.349157551962151</v>
      </c>
      <c r="K1387">
        <v>22.39077283277399</v>
      </c>
      <c r="L1387">
        <v>22.494351645087022</v>
      </c>
      <c r="M1387">
        <v>22.527027690459562</v>
      </c>
      <c r="N1387">
        <v>22.540023836800863</v>
      </c>
      <c r="O1387">
        <v>22.552421126082887</v>
      </c>
      <c r="P1387">
        <v>22.518599179783344</v>
      </c>
      <c r="Q1387">
        <v>22.519783835531356</v>
      </c>
      <c r="R1387">
        <v>22.542240784912931</v>
      </c>
      <c r="S1387">
        <v>22.580819499353623</v>
      </c>
      <c r="T1387">
        <v>22.607687268900857</v>
      </c>
      <c r="U1387">
        <v>22.587937002026752</v>
      </c>
      <c r="V1387">
        <v>22.583711551301086</v>
      </c>
      <c r="W1387">
        <v>22.682840111767405</v>
      </c>
      <c r="X1387">
        <v>22.649934041527796</v>
      </c>
      <c r="Y1387">
        <v>22.530722308473429</v>
      </c>
      <c r="Z1387">
        <v>22.368895996855656</v>
      </c>
      <c r="AA1387">
        <v>22.346797478094114</v>
      </c>
      <c r="AB1387">
        <v>22.307820584212656</v>
      </c>
      <c r="AC1387">
        <v>22.244780566210807</v>
      </c>
      <c r="AD1387">
        <v>22.194634154845474</v>
      </c>
      <c r="AE1387">
        <v>22.034953517829436</v>
      </c>
      <c r="AF1387">
        <v>21.990426882457569</v>
      </c>
      <c r="AG1387">
        <v>22.03710272185296</v>
      </c>
      <c r="AH1387">
        <v>22.096997028663111</v>
      </c>
      <c r="AI1387">
        <v>22.225241665483729</v>
      </c>
      <c r="AJ1387">
        <v>22.225718153158166</v>
      </c>
      <c r="AK1387">
        <v>22.250886480248607</v>
      </c>
      <c r="AL1387">
        <v>22.34085692127293</v>
      </c>
      <c r="AM1387">
        <v>22.078690632248897</v>
      </c>
      <c r="AN1387">
        <v>22.331880862507482</v>
      </c>
      <c r="AO1387">
        <v>22.347507905006175</v>
      </c>
      <c r="AP1387">
        <v>22.353793278808023</v>
      </c>
      <c r="AQ1387">
        <v>22.335718489126503</v>
      </c>
      <c r="AR1387">
        <v>22.186256420072723</v>
      </c>
      <c r="AS1387">
        <v>22.170737468187532</v>
      </c>
      <c r="AT1387">
        <v>22.176774573327574</v>
      </c>
      <c r="AU1387">
        <v>22.224176657224632</v>
      </c>
      <c r="AV1387">
        <v>21.763155532325204</v>
      </c>
      <c r="AW1387">
        <v>21.663889605229532</v>
      </c>
      <c r="AX1387">
        <v>21.665595120995974</v>
      </c>
      <c r="AY1387">
        <v>21.724169394203006</v>
      </c>
      <c r="AZ1387">
        <v>21.745594233637483</v>
      </c>
      <c r="BA1387">
        <v>21.785113830844946</v>
      </c>
      <c r="BB1387">
        <v>21.844469769498534</v>
      </c>
      <c r="BC1387">
        <v>21.851493532633658</v>
      </c>
      <c r="BD1387">
        <v>21.904065393106809</v>
      </c>
      <c r="BE1387">
        <v>21.424363814831882</v>
      </c>
      <c r="BF1387">
        <v>21.652231935881321</v>
      </c>
      <c r="BG1387">
        <v>21.723457630249492</v>
      </c>
      <c r="BH1387">
        <v>21.806639239050355</v>
      </c>
      <c r="BI1387">
        <v>21.842599476409465</v>
      </c>
      <c r="BJ1387">
        <v>21.878201297500798</v>
      </c>
      <c r="BK1387">
        <v>21.883891807439785</v>
      </c>
      <c r="BL1387">
        <v>21.907438109699811</v>
      </c>
      <c r="BM1387">
        <v>21.96271742542076</v>
      </c>
      <c r="BN1387">
        <v>22.067222395864277</v>
      </c>
      <c r="BO1387">
        <v>21.316683264881121</v>
      </c>
      <c r="BP1387">
        <v>21.266863684031261</v>
      </c>
      <c r="BQ1387">
        <v>21.379179712620886</v>
      </c>
      <c r="BR1387">
        <v>21.491142454010202</v>
      </c>
      <c r="BS1387">
        <v>21.550613907735183</v>
      </c>
      <c r="BT1387">
        <v>21.631808805422803</v>
      </c>
      <c r="BU1387">
        <v>21.658243762202687</v>
      </c>
      <c r="BV1387">
        <v>21.786272337523737</v>
      </c>
      <c r="BW1387">
        <v>20.31443451558906</v>
      </c>
      <c r="BX1387">
        <v>21.305752547048254</v>
      </c>
      <c r="BY1387">
        <v>21.462545762216941</v>
      </c>
      <c r="BZ1387">
        <v>21.681507142250034</v>
      </c>
      <c r="CA1387">
        <v>21.731924535821225</v>
      </c>
      <c r="CB1387">
        <v>21.709433468828522</v>
      </c>
      <c r="CC1387">
        <v>21.678550785472407</v>
      </c>
      <c r="CD1387">
        <v>21.753539710505017</v>
      </c>
      <c r="CE1387">
        <v>21.75906973286655</v>
      </c>
      <c r="CF1387">
        <v>21.821836077259306</v>
      </c>
      <c r="CG1387">
        <v>21.884982930814466</v>
      </c>
      <c r="CH1387">
        <v>21.960124595424741</v>
      </c>
      <c r="CI1387">
        <v>22.008340772986021</v>
      </c>
      <c r="CJ1387">
        <v>22.083825345019488</v>
      </c>
      <c r="CK1387">
        <v>22.173711807615422</v>
      </c>
      <c r="CL1387">
        <v>22.227338791611793</v>
      </c>
      <c r="CM1387">
        <v>22.327151503352692</v>
      </c>
      <c r="CN1387">
        <v>22.42502650824477</v>
      </c>
      <c r="CO1387">
        <v>22.369306928891614</v>
      </c>
      <c r="CP1387">
        <v>22.385884979082782</v>
      </c>
      <c r="CQ1387">
        <v>22.355743204476248</v>
      </c>
      <c r="CR1387">
        <v>22.219089149692667</v>
      </c>
      <c r="CS1387">
        <v>22.229352456859438</v>
      </c>
      <c r="CT1387">
        <v>22.256168208586061</v>
      </c>
      <c r="CU1387">
        <v>22.323021218255416</v>
      </c>
      <c r="CV1387">
        <v>22.370909708592318</v>
      </c>
      <c r="CW1387">
        <v>22.371854177020865</v>
      </c>
      <c r="CX1387">
        <f>AVERAGE(pipe_data__2[[#This Row],[u1,]:[u101]])</f>
        <v>22.055531371168822</v>
      </c>
      <c r="CY1387">
        <v>22.055531371168822</v>
      </c>
      <c r="CZ1387" s="16">
        <v>22.326534407861388</v>
      </c>
      <c r="DA1387" s="19"/>
    </row>
    <row r="1388" spans="1:105" x14ac:dyDescent="0.25">
      <c r="A1388">
        <v>0.38669334667333666</v>
      </c>
      <c r="B1388">
        <v>22.128865796641723</v>
      </c>
      <c r="C1388">
        <v>21.781761097275766</v>
      </c>
      <c r="D1388">
        <v>22.065353942656678</v>
      </c>
      <c r="E1388">
        <v>22.066519136856979</v>
      </c>
      <c r="F1388">
        <v>22.098161545141934</v>
      </c>
      <c r="G1388">
        <v>22.123956749186551</v>
      </c>
      <c r="H1388">
        <v>22.110618853843246</v>
      </c>
      <c r="I1388">
        <v>22.245074795150405</v>
      </c>
      <c r="J1388">
        <v>22.34588820346195</v>
      </c>
      <c r="K1388">
        <v>22.387527295272481</v>
      </c>
      <c r="L1388">
        <v>22.491252851421137</v>
      </c>
      <c r="M1388">
        <v>22.52403340015421</v>
      </c>
      <c r="N1388">
        <v>22.537183884949659</v>
      </c>
      <c r="O1388">
        <v>22.549430970698523</v>
      </c>
      <c r="P1388">
        <v>22.514691736697525</v>
      </c>
      <c r="Q1388">
        <v>22.51576844063991</v>
      </c>
      <c r="R1388">
        <v>22.538535202319423</v>
      </c>
      <c r="S1388">
        <v>22.576888847278198</v>
      </c>
      <c r="T1388">
        <v>22.604178816830775</v>
      </c>
      <c r="U1388">
        <v>22.583483028338641</v>
      </c>
      <c r="V1388">
        <v>22.58040788424135</v>
      </c>
      <c r="W1388">
        <v>22.679982155692933</v>
      </c>
      <c r="X1388">
        <v>22.646489519704346</v>
      </c>
      <c r="Y1388">
        <v>22.526467533488834</v>
      </c>
      <c r="Z1388">
        <v>22.363556499552928</v>
      </c>
      <c r="AA1388">
        <v>22.340433332097827</v>
      </c>
      <c r="AB1388">
        <v>22.301281470736157</v>
      </c>
      <c r="AC1388">
        <v>22.239638630038698</v>
      </c>
      <c r="AD1388">
        <v>22.188664486751911</v>
      </c>
      <c r="AE1388">
        <v>22.027889614063955</v>
      </c>
      <c r="AF1388">
        <v>21.984165774437386</v>
      </c>
      <c r="AG1388">
        <v>22.032016734891187</v>
      </c>
      <c r="AH1388">
        <v>22.092831019099179</v>
      </c>
      <c r="AI1388">
        <v>22.221424066243255</v>
      </c>
      <c r="AJ1388">
        <v>22.22233710244328</v>
      </c>
      <c r="AK1388">
        <v>22.247557964741567</v>
      </c>
      <c r="AL1388">
        <v>22.337901260698345</v>
      </c>
      <c r="AM1388">
        <v>22.077219352689259</v>
      </c>
      <c r="AN1388">
        <v>22.329210311966403</v>
      </c>
      <c r="AO1388">
        <v>22.344813986910225</v>
      </c>
      <c r="AP1388">
        <v>22.351068615693844</v>
      </c>
      <c r="AQ1388">
        <v>22.33181309438142</v>
      </c>
      <c r="AR1388">
        <v>22.182470406494378</v>
      </c>
      <c r="AS1388">
        <v>22.166759073838151</v>
      </c>
      <c r="AT1388">
        <v>22.172130941909856</v>
      </c>
      <c r="AU1388">
        <v>22.217363258986623</v>
      </c>
      <c r="AV1388">
        <v>21.747133597472455</v>
      </c>
      <c r="AW1388">
        <v>21.650899328621353</v>
      </c>
      <c r="AX1388">
        <v>21.659815009923882</v>
      </c>
      <c r="AY1388">
        <v>21.719213302919453</v>
      </c>
      <c r="AZ1388">
        <v>21.741027294549543</v>
      </c>
      <c r="BA1388">
        <v>21.781032808778477</v>
      </c>
      <c r="BB1388">
        <v>21.840453977128959</v>
      </c>
      <c r="BC1388">
        <v>21.84761924360209</v>
      </c>
      <c r="BD1388">
        <v>21.900303180025102</v>
      </c>
      <c r="BE1388">
        <v>21.418821705125691</v>
      </c>
      <c r="BF1388">
        <v>21.648548025806022</v>
      </c>
      <c r="BG1388">
        <v>21.720279488450522</v>
      </c>
      <c r="BH1388">
        <v>21.803707060876707</v>
      </c>
      <c r="BI1388">
        <v>21.839391173054224</v>
      </c>
      <c r="BJ1388">
        <v>21.875160411442195</v>
      </c>
      <c r="BK1388">
        <v>21.880920509397946</v>
      </c>
      <c r="BL1388">
        <v>21.90443631959366</v>
      </c>
      <c r="BM1388">
        <v>21.960195397440682</v>
      </c>
      <c r="BN1388">
        <v>22.06478740331638</v>
      </c>
      <c r="BO1388">
        <v>21.305864757808859</v>
      </c>
      <c r="BP1388">
        <v>21.258009605953564</v>
      </c>
      <c r="BQ1388">
        <v>21.372902416651719</v>
      </c>
      <c r="BR1388">
        <v>21.487203551706685</v>
      </c>
      <c r="BS1388">
        <v>21.547303908059313</v>
      </c>
      <c r="BT1388">
        <v>21.629049156589485</v>
      </c>
      <c r="BU1388">
        <v>21.655612602206023</v>
      </c>
      <c r="BV1388">
        <v>21.784787386308068</v>
      </c>
      <c r="BW1388">
        <v>20.300335458748997</v>
      </c>
      <c r="BX1388">
        <v>21.301055511791311</v>
      </c>
      <c r="BY1388">
        <v>21.459388959469415</v>
      </c>
      <c r="BZ1388">
        <v>21.678738280086282</v>
      </c>
      <c r="CA1388">
        <v>21.728570728723735</v>
      </c>
      <c r="CB1388">
        <v>21.705652555171358</v>
      </c>
      <c r="CC1388">
        <v>21.674911734537435</v>
      </c>
      <c r="CD1388">
        <v>21.750234214822179</v>
      </c>
      <c r="CE1388">
        <v>21.755514761679173</v>
      </c>
      <c r="CF1388">
        <v>21.818728055711624</v>
      </c>
      <c r="CG1388">
        <v>21.882296765814022</v>
      </c>
      <c r="CH1388">
        <v>21.957826896687479</v>
      </c>
      <c r="CI1388">
        <v>22.006027820487869</v>
      </c>
      <c r="CJ1388">
        <v>22.081590917578676</v>
      </c>
      <c r="CK1388">
        <v>22.171824301510988</v>
      </c>
      <c r="CL1388">
        <v>22.225584251960687</v>
      </c>
      <c r="CM1388">
        <v>22.325668978055521</v>
      </c>
      <c r="CN1388">
        <v>22.423373735772547</v>
      </c>
      <c r="CO1388">
        <v>22.366461526392833</v>
      </c>
      <c r="CP1388">
        <v>22.382989973317994</v>
      </c>
      <c r="CQ1388">
        <v>22.356152555239081</v>
      </c>
      <c r="CR1388">
        <v>22.215600574883755</v>
      </c>
      <c r="CS1388">
        <v>22.226464449085345</v>
      </c>
      <c r="CT1388">
        <v>22.252943465299236</v>
      </c>
      <c r="CU1388">
        <v>22.319879759106566</v>
      </c>
      <c r="CV1388">
        <v>22.367799512972127</v>
      </c>
      <c r="CW1388">
        <v>22.368811561180252</v>
      </c>
      <c r="CX1388">
        <f>AVERAGE(pipe_data__2[[#This Row],[u1,]:[u101]])</f>
        <v>22.051439746155054</v>
      </c>
      <c r="CY1388">
        <v>22.051439746155054</v>
      </c>
      <c r="CZ1388" s="17">
        <v>22.322727826459264</v>
      </c>
      <c r="DA1388" s="18"/>
    </row>
    <row r="1389" spans="1:105" x14ac:dyDescent="0.25">
      <c r="A1389">
        <v>0.38769384692346165</v>
      </c>
      <c r="B1389">
        <v>22.125020401647816</v>
      </c>
      <c r="C1389">
        <v>21.772691938144195</v>
      </c>
      <c r="D1389">
        <v>22.060947631190864</v>
      </c>
      <c r="E1389">
        <v>22.06245710070716</v>
      </c>
      <c r="F1389">
        <v>22.094259435312622</v>
      </c>
      <c r="G1389">
        <v>22.120630587562257</v>
      </c>
      <c r="H1389">
        <v>22.106422013007741</v>
      </c>
      <c r="I1389">
        <v>22.241280351126953</v>
      </c>
      <c r="J1389">
        <v>22.342618854961749</v>
      </c>
      <c r="K1389">
        <v>22.384281757770971</v>
      </c>
      <c r="L1389">
        <v>22.488154057755253</v>
      </c>
      <c r="M1389">
        <v>22.521039109848854</v>
      </c>
      <c r="N1389">
        <v>22.534343933098455</v>
      </c>
      <c r="O1389">
        <v>22.546440815314163</v>
      </c>
      <c r="P1389">
        <v>22.510784293611707</v>
      </c>
      <c r="Q1389">
        <v>22.511753045748463</v>
      </c>
      <c r="R1389">
        <v>22.534829619725919</v>
      </c>
      <c r="S1389">
        <v>22.572958195202773</v>
      </c>
      <c r="T1389">
        <v>22.600670364760692</v>
      </c>
      <c r="U1389">
        <v>22.579029054650533</v>
      </c>
      <c r="V1389">
        <v>22.577104217181613</v>
      </c>
      <c r="W1389">
        <v>22.677124199618465</v>
      </c>
      <c r="X1389">
        <v>22.643044997880899</v>
      </c>
      <c r="Y1389">
        <v>22.522212758504235</v>
      </c>
      <c r="Z1389">
        <v>22.3582170022502</v>
      </c>
      <c r="AA1389">
        <v>22.334069186101537</v>
      </c>
      <c r="AB1389">
        <v>22.294742357259658</v>
      </c>
      <c r="AC1389">
        <v>22.234496693866586</v>
      </c>
      <c r="AD1389">
        <v>22.182694818658351</v>
      </c>
      <c r="AE1389">
        <v>22.020825710298478</v>
      </c>
      <c r="AF1389">
        <v>21.977904666417203</v>
      </c>
      <c r="AG1389">
        <v>22.026930747929416</v>
      </c>
      <c r="AH1389">
        <v>22.088665009535248</v>
      </c>
      <c r="AI1389">
        <v>22.217606467002781</v>
      </c>
      <c r="AJ1389">
        <v>22.218956051728398</v>
      </c>
      <c r="AK1389">
        <v>22.244229449234528</v>
      </c>
      <c r="AL1389">
        <v>22.334945600123756</v>
      </c>
      <c r="AM1389">
        <v>22.075748073129621</v>
      </c>
      <c r="AN1389">
        <v>22.326539761425327</v>
      </c>
      <c r="AO1389">
        <v>22.342120068814278</v>
      </c>
      <c r="AP1389">
        <v>22.348343952579665</v>
      </c>
      <c r="AQ1389">
        <v>22.327907699636341</v>
      </c>
      <c r="AR1389">
        <v>22.178684392916036</v>
      </c>
      <c r="AS1389">
        <v>22.162780679488773</v>
      </c>
      <c r="AT1389">
        <v>22.167487310492142</v>
      </c>
      <c r="AU1389">
        <v>22.210549860748621</v>
      </c>
      <c r="AV1389">
        <v>21.731111662619714</v>
      </c>
      <c r="AW1389">
        <v>21.637909052013175</v>
      </c>
      <c r="AX1389">
        <v>21.654034898851791</v>
      </c>
      <c r="AY1389">
        <v>21.714257211635903</v>
      </c>
      <c r="AZ1389">
        <v>21.736460355461602</v>
      </c>
      <c r="BA1389">
        <v>21.776951786712004</v>
      </c>
      <c r="BB1389">
        <v>21.836438184759384</v>
      </c>
      <c r="BC1389">
        <v>21.843744954570525</v>
      </c>
      <c r="BD1389">
        <v>21.896540966943398</v>
      </c>
      <c r="BE1389">
        <v>21.413279595419503</v>
      </c>
      <c r="BF1389">
        <v>21.644864115730723</v>
      </c>
      <c r="BG1389">
        <v>21.717101346651553</v>
      </c>
      <c r="BH1389">
        <v>21.80077488270306</v>
      </c>
      <c r="BI1389">
        <v>21.836182869698987</v>
      </c>
      <c r="BJ1389">
        <v>21.872119525383592</v>
      </c>
      <c r="BK1389">
        <v>21.877949211356107</v>
      </c>
      <c r="BL1389">
        <v>21.901434529487506</v>
      </c>
      <c r="BM1389">
        <v>21.957673369460604</v>
      </c>
      <c r="BN1389">
        <v>22.062352410768487</v>
      </c>
      <c r="BO1389">
        <v>21.295046250736597</v>
      </c>
      <c r="BP1389">
        <v>21.249155527875871</v>
      </c>
      <c r="BQ1389">
        <v>21.366625120682556</v>
      </c>
      <c r="BR1389">
        <v>21.483264649403168</v>
      </c>
      <c r="BS1389">
        <v>21.543993908383445</v>
      </c>
      <c r="BT1389">
        <v>21.626289507756162</v>
      </c>
      <c r="BU1389">
        <v>21.652981442209363</v>
      </c>
      <c r="BV1389">
        <v>21.783302435092398</v>
      </c>
      <c r="BW1389">
        <v>20.286236401908941</v>
      </c>
      <c r="BX1389">
        <v>21.296358476534373</v>
      </c>
      <c r="BY1389">
        <v>21.456232156721889</v>
      </c>
      <c r="BZ1389">
        <v>21.675969417922531</v>
      </c>
      <c r="CA1389">
        <v>21.725216921626249</v>
      </c>
      <c r="CB1389">
        <v>21.701871641514195</v>
      </c>
      <c r="CC1389">
        <v>21.671272683602467</v>
      </c>
      <c r="CD1389">
        <v>21.746928719139337</v>
      </c>
      <c r="CE1389">
        <v>21.751959790491799</v>
      </c>
      <c r="CF1389">
        <v>21.815620034163945</v>
      </c>
      <c r="CG1389">
        <v>21.879610600813582</v>
      </c>
      <c r="CH1389">
        <v>21.95552919795022</v>
      </c>
      <c r="CI1389">
        <v>22.003714867989714</v>
      </c>
      <c r="CJ1389">
        <v>22.079356490137865</v>
      </c>
      <c r="CK1389">
        <v>22.169938342357145</v>
      </c>
      <c r="CL1389">
        <v>22.223829712309577</v>
      </c>
      <c r="CM1389">
        <v>22.324186452758351</v>
      </c>
      <c r="CN1389">
        <v>22.421720963300327</v>
      </c>
      <c r="CO1389">
        <v>22.362432413851884</v>
      </c>
      <c r="CP1389">
        <v>22.380094967553205</v>
      </c>
      <c r="CQ1389">
        <v>22.356561906001915</v>
      </c>
      <c r="CR1389">
        <v>22.212112000074843</v>
      </c>
      <c r="CS1389">
        <v>22.222866996072284</v>
      </c>
      <c r="CT1389">
        <v>22.24971872201241</v>
      </c>
      <c r="CU1389">
        <v>22.316738299957713</v>
      </c>
      <c r="CV1389">
        <v>22.364689317351935</v>
      </c>
      <c r="CW1389">
        <v>22.365768945339642</v>
      </c>
      <c r="CX1389">
        <f>AVERAGE(pipe_data__2[[#This Row],[u1,]:[u101]])</f>
        <v>22.047329205057959</v>
      </c>
      <c r="CY1389">
        <v>22.047329205057959</v>
      </c>
      <c r="CZ1389" s="16">
        <v>22.318909933825953</v>
      </c>
      <c r="DA1389" s="19"/>
    </row>
    <row r="1390" spans="1:105" x14ac:dyDescent="0.25">
      <c r="A1390">
        <v>0.38869434717358664</v>
      </c>
      <c r="B1390">
        <v>22.121175006653914</v>
      </c>
      <c r="C1390">
        <v>21.763622779012625</v>
      </c>
      <c r="D1390">
        <v>22.056541319725049</v>
      </c>
      <c r="E1390">
        <v>22.058395064557338</v>
      </c>
      <c r="F1390">
        <v>22.090357325483314</v>
      </c>
      <c r="G1390">
        <v>22.117304425937963</v>
      </c>
      <c r="H1390">
        <v>22.102225172172236</v>
      </c>
      <c r="I1390">
        <v>22.237485907103505</v>
      </c>
      <c r="J1390">
        <v>22.339349506461549</v>
      </c>
      <c r="K1390">
        <v>22.381036220269458</v>
      </c>
      <c r="L1390">
        <v>22.485055264089368</v>
      </c>
      <c r="M1390">
        <v>22.518044819543501</v>
      </c>
      <c r="N1390">
        <v>22.531503981247255</v>
      </c>
      <c r="O1390">
        <v>22.5434506599298</v>
      </c>
      <c r="P1390">
        <v>22.506876850525892</v>
      </c>
      <c r="Q1390">
        <v>22.507737650857017</v>
      </c>
      <c r="R1390">
        <v>22.531124037132411</v>
      </c>
      <c r="S1390">
        <v>22.569027543127348</v>
      </c>
      <c r="T1390">
        <v>22.597161912690609</v>
      </c>
      <c r="U1390">
        <v>22.574575080962429</v>
      </c>
      <c r="V1390">
        <v>22.573800550121881</v>
      </c>
      <c r="W1390">
        <v>22.674266243543993</v>
      </c>
      <c r="X1390">
        <v>22.639600476057453</v>
      </c>
      <c r="Y1390">
        <v>22.51795798351964</v>
      </c>
      <c r="Z1390">
        <v>22.352877504947472</v>
      </c>
      <c r="AA1390">
        <v>22.327705040105251</v>
      </c>
      <c r="AB1390">
        <v>22.288203243783158</v>
      </c>
      <c r="AC1390">
        <v>22.229354757694477</v>
      </c>
      <c r="AD1390">
        <v>22.176725150564792</v>
      </c>
      <c r="AE1390">
        <v>22.013761806533001</v>
      </c>
      <c r="AF1390">
        <v>21.971643558397023</v>
      </c>
      <c r="AG1390">
        <v>22.021844760967642</v>
      </c>
      <c r="AH1390">
        <v>22.08449899997132</v>
      </c>
      <c r="AI1390">
        <v>22.213788867762311</v>
      </c>
      <c r="AJ1390">
        <v>22.215575001013512</v>
      </c>
      <c r="AK1390">
        <v>22.240900933727492</v>
      </c>
      <c r="AL1390">
        <v>22.331989939549167</v>
      </c>
      <c r="AM1390">
        <v>22.074276793569982</v>
      </c>
      <c r="AN1390">
        <v>22.323869210884247</v>
      </c>
      <c r="AO1390">
        <v>22.339426150718332</v>
      </c>
      <c r="AP1390">
        <v>22.345619289465489</v>
      </c>
      <c r="AQ1390">
        <v>22.324002304891263</v>
      </c>
      <c r="AR1390">
        <v>22.174898379337691</v>
      </c>
      <c r="AS1390">
        <v>22.158802285139394</v>
      </c>
      <c r="AT1390">
        <v>22.162843679074424</v>
      </c>
      <c r="AU1390">
        <v>22.203736462510616</v>
      </c>
      <c r="AV1390">
        <v>21.715089727766973</v>
      </c>
      <c r="AW1390">
        <v>21.624918775405</v>
      </c>
      <c r="AX1390">
        <v>21.648254787779702</v>
      </c>
      <c r="AY1390">
        <v>21.709301120352354</v>
      </c>
      <c r="AZ1390">
        <v>21.731893416373662</v>
      </c>
      <c r="BA1390">
        <v>21.772870764645536</v>
      </c>
      <c r="BB1390">
        <v>21.832422392389809</v>
      </c>
      <c r="BC1390">
        <v>21.83987066553896</v>
      </c>
      <c r="BD1390">
        <v>21.892778753861695</v>
      </c>
      <c r="BE1390">
        <v>21.407737485713316</v>
      </c>
      <c r="BF1390">
        <v>21.641180205655424</v>
      </c>
      <c r="BG1390">
        <v>21.713923204852584</v>
      </c>
      <c r="BH1390">
        <v>21.797842704529412</v>
      </c>
      <c r="BI1390">
        <v>21.832974566343751</v>
      </c>
      <c r="BJ1390">
        <v>21.869078639324989</v>
      </c>
      <c r="BK1390">
        <v>21.874977913314268</v>
      </c>
      <c r="BL1390">
        <v>21.898432739381356</v>
      </c>
      <c r="BM1390">
        <v>21.955151341480526</v>
      </c>
      <c r="BN1390">
        <v>22.059917418220589</v>
      </c>
      <c r="BO1390">
        <v>21.284227743664335</v>
      </c>
      <c r="BP1390">
        <v>21.240301449798174</v>
      </c>
      <c r="BQ1390">
        <v>21.360347824713394</v>
      </c>
      <c r="BR1390">
        <v>21.479325747099651</v>
      </c>
      <c r="BS1390">
        <v>21.540683908707578</v>
      </c>
      <c r="BT1390">
        <v>21.623529858922844</v>
      </c>
      <c r="BU1390">
        <v>21.650350282212703</v>
      </c>
      <c r="BV1390">
        <v>21.781817483876729</v>
      </c>
      <c r="BW1390">
        <v>20.272137345068881</v>
      </c>
      <c r="BX1390">
        <v>21.291661441277434</v>
      </c>
      <c r="BY1390">
        <v>21.453075353974363</v>
      </c>
      <c r="BZ1390">
        <v>21.673200555758779</v>
      </c>
      <c r="CA1390">
        <v>21.721863114528759</v>
      </c>
      <c r="CB1390">
        <v>21.698090727857032</v>
      </c>
      <c r="CC1390">
        <v>21.667633632667496</v>
      </c>
      <c r="CD1390">
        <v>21.743623223456499</v>
      </c>
      <c r="CE1390">
        <v>21.748404819304422</v>
      </c>
      <c r="CF1390">
        <v>21.812512012616263</v>
      </c>
      <c r="CG1390">
        <v>21.876924435813141</v>
      </c>
      <c r="CH1390">
        <v>21.953231499212958</v>
      </c>
      <c r="CI1390">
        <v>22.001401915491563</v>
      </c>
      <c r="CJ1390">
        <v>22.077122062697057</v>
      </c>
      <c r="CK1390">
        <v>22.1680523832033</v>
      </c>
      <c r="CL1390">
        <v>22.222075172658471</v>
      </c>
      <c r="CM1390">
        <v>22.32270392746118</v>
      </c>
      <c r="CN1390">
        <v>22.420068190828104</v>
      </c>
      <c r="CO1390">
        <v>22.358354675138489</v>
      </c>
      <c r="CP1390">
        <v>22.377199961788417</v>
      </c>
      <c r="CQ1390">
        <v>22.356971256764748</v>
      </c>
      <c r="CR1390">
        <v>22.208623425265934</v>
      </c>
      <c r="CS1390">
        <v>22.219113009733338</v>
      </c>
      <c r="CT1390">
        <v>22.246493978725585</v>
      </c>
      <c r="CU1390">
        <v>22.313596840808863</v>
      </c>
      <c r="CV1390">
        <v>22.361579121731747</v>
      </c>
      <c r="CW1390">
        <v>22.362726329499033</v>
      </c>
      <c r="CX1390">
        <f>AVERAGE(pipe_data__2[[#This Row],[u1,]:[u101]])</f>
        <v>22.043216612365903</v>
      </c>
      <c r="CY1390">
        <v>22.043216612365903</v>
      </c>
      <c r="CZ1390" s="17">
        <v>22.315078061724872</v>
      </c>
      <c r="DA1390" s="18"/>
    </row>
    <row r="1391" spans="1:105" x14ac:dyDescent="0.25">
      <c r="A1391">
        <v>0.38969484742371185</v>
      </c>
      <c r="B1391">
        <v>22.117329611660008</v>
      </c>
      <c r="C1391">
        <v>21.754553619881055</v>
      </c>
      <c r="D1391">
        <v>22.052135008259235</v>
      </c>
      <c r="E1391">
        <v>22.05433302840752</v>
      </c>
      <c r="F1391">
        <v>22.086455215654002</v>
      </c>
      <c r="G1391">
        <v>22.113978264313666</v>
      </c>
      <c r="H1391">
        <v>22.098028331336732</v>
      </c>
      <c r="I1391">
        <v>22.233691463080053</v>
      </c>
      <c r="J1391">
        <v>22.336080157961344</v>
      </c>
      <c r="K1391">
        <v>22.377790682767948</v>
      </c>
      <c r="L1391">
        <v>22.481956470423484</v>
      </c>
      <c r="M1391">
        <v>22.515050529238145</v>
      </c>
      <c r="N1391">
        <v>22.528664029396051</v>
      </c>
      <c r="O1391">
        <v>22.540460504545436</v>
      </c>
      <c r="P1391">
        <v>22.502969407440073</v>
      </c>
      <c r="Q1391">
        <v>22.50372225596557</v>
      </c>
      <c r="R1391">
        <v>22.527418454538903</v>
      </c>
      <c r="S1391">
        <v>22.565096891051923</v>
      </c>
      <c r="T1391">
        <v>22.593653460620523</v>
      </c>
      <c r="U1391">
        <v>22.570121107274318</v>
      </c>
      <c r="V1391">
        <v>22.570496883062145</v>
      </c>
      <c r="W1391">
        <v>22.671408287469522</v>
      </c>
      <c r="X1391">
        <v>22.636155954234006</v>
      </c>
      <c r="Y1391">
        <v>22.513703208535041</v>
      </c>
      <c r="Z1391">
        <v>22.347538007644744</v>
      </c>
      <c r="AA1391">
        <v>22.32134089410896</v>
      </c>
      <c r="AB1391">
        <v>22.281664130306659</v>
      </c>
      <c r="AC1391">
        <v>22.223331127456806</v>
      </c>
      <c r="AD1391">
        <v>22.170755482471229</v>
      </c>
      <c r="AE1391">
        <v>22.00669790276752</v>
      </c>
      <c r="AF1391">
        <v>21.96538245037684</v>
      </c>
      <c r="AG1391">
        <v>22.016758774005869</v>
      </c>
      <c r="AH1391">
        <v>22.080332990407388</v>
      </c>
      <c r="AI1391">
        <v>22.209971268521837</v>
      </c>
      <c r="AJ1391">
        <v>22.212193950298627</v>
      </c>
      <c r="AK1391">
        <v>22.237572418220452</v>
      </c>
      <c r="AL1391">
        <v>22.329034278974579</v>
      </c>
      <c r="AM1391">
        <v>22.072805514010348</v>
      </c>
      <c r="AN1391">
        <v>22.321198660343168</v>
      </c>
      <c r="AO1391">
        <v>22.336732232622385</v>
      </c>
      <c r="AP1391">
        <v>22.34289462635131</v>
      </c>
      <c r="AQ1391">
        <v>22.32009691014618</v>
      </c>
      <c r="AR1391">
        <v>22.170595673332546</v>
      </c>
      <c r="AS1391">
        <v>22.154823890790013</v>
      </c>
      <c r="AT1391">
        <v>22.158200047656706</v>
      </c>
      <c r="AU1391">
        <v>22.19692306427261</v>
      </c>
      <c r="AV1391">
        <v>21.699067792914228</v>
      </c>
      <c r="AW1391">
        <v>21.611928498796818</v>
      </c>
      <c r="AX1391">
        <v>21.642474676707611</v>
      </c>
      <c r="AY1391">
        <v>21.704345029068801</v>
      </c>
      <c r="AZ1391">
        <v>21.727326477285722</v>
      </c>
      <c r="BA1391">
        <v>21.768789742579063</v>
      </c>
      <c r="BB1391">
        <v>21.828406600020234</v>
      </c>
      <c r="BC1391">
        <v>21.835996376507392</v>
      </c>
      <c r="BD1391">
        <v>21.889016540779988</v>
      </c>
      <c r="BE1391">
        <v>21.402195376007125</v>
      </c>
      <c r="BF1391">
        <v>21.637496295580121</v>
      </c>
      <c r="BG1391">
        <v>21.710745063053615</v>
      </c>
      <c r="BH1391">
        <v>21.794910526355764</v>
      </c>
      <c r="BI1391">
        <v>21.82976626298851</v>
      </c>
      <c r="BJ1391">
        <v>21.866037753266387</v>
      </c>
      <c r="BK1391">
        <v>21.872006615272429</v>
      </c>
      <c r="BL1391">
        <v>21.895430949275202</v>
      </c>
      <c r="BM1391">
        <v>21.952629313500449</v>
      </c>
      <c r="BN1391">
        <v>22.057482425672692</v>
      </c>
      <c r="BO1391">
        <v>21.27340923659207</v>
      </c>
      <c r="BP1391">
        <v>21.231447371720478</v>
      </c>
      <c r="BQ1391">
        <v>21.354070528744231</v>
      </c>
      <c r="BR1391">
        <v>21.475386844796134</v>
      </c>
      <c r="BS1391">
        <v>21.537373909031711</v>
      </c>
      <c r="BT1391">
        <v>21.620770210089525</v>
      </c>
      <c r="BU1391">
        <v>21.647719122216042</v>
      </c>
      <c r="BV1391">
        <v>21.78033253266106</v>
      </c>
      <c r="BW1391">
        <v>20.258038288228818</v>
      </c>
      <c r="BX1391">
        <v>21.286964406020491</v>
      </c>
      <c r="BY1391">
        <v>21.449918551226837</v>
      </c>
      <c r="BZ1391">
        <v>21.670431693595027</v>
      </c>
      <c r="CA1391">
        <v>21.718509307431273</v>
      </c>
      <c r="CB1391">
        <v>21.694309814199869</v>
      </c>
      <c r="CC1391">
        <v>21.663994581732524</v>
      </c>
      <c r="CD1391">
        <v>21.740317727773657</v>
      </c>
      <c r="CE1391">
        <v>21.743651495786168</v>
      </c>
      <c r="CF1391">
        <v>21.809403991068585</v>
      </c>
      <c r="CG1391">
        <v>21.874238270812697</v>
      </c>
      <c r="CH1391">
        <v>21.950933800475696</v>
      </c>
      <c r="CI1391">
        <v>21.999088962993412</v>
      </c>
      <c r="CJ1391">
        <v>22.074887635256246</v>
      </c>
      <c r="CK1391">
        <v>22.166166424049457</v>
      </c>
      <c r="CL1391">
        <v>22.220320633007361</v>
      </c>
      <c r="CM1391">
        <v>22.32122140216401</v>
      </c>
      <c r="CN1391">
        <v>22.418415418355881</v>
      </c>
      <c r="CO1391">
        <v>22.354276936425091</v>
      </c>
      <c r="CP1391">
        <v>22.374304956023629</v>
      </c>
      <c r="CQ1391">
        <v>22.357380607527581</v>
      </c>
      <c r="CR1391">
        <v>22.205134850457021</v>
      </c>
      <c r="CS1391">
        <v>22.215359023394392</v>
      </c>
      <c r="CT1391">
        <v>22.24326923543876</v>
      </c>
      <c r="CU1391">
        <v>22.310455381660013</v>
      </c>
      <c r="CV1391">
        <v>22.358468926111552</v>
      </c>
      <c r="CW1391">
        <v>22.35968371365842</v>
      </c>
      <c r="CX1391">
        <f>AVERAGE(pipe_data__2[[#This Row],[u1,]:[u101]])</f>
        <v>22.039078052285607</v>
      </c>
      <c r="CY1391">
        <v>22.039078052285607</v>
      </c>
      <c r="CZ1391" s="16">
        <v>22.311243026662375</v>
      </c>
      <c r="DA1391" s="19"/>
    </row>
    <row r="1392" spans="1:105" x14ac:dyDescent="0.25">
      <c r="A1392">
        <v>0.39069534767383685</v>
      </c>
      <c r="B1392">
        <v>22.113484216666105</v>
      </c>
      <c r="C1392">
        <v>21.745484460749484</v>
      </c>
      <c r="D1392">
        <v>22.047728696793421</v>
      </c>
      <c r="E1392">
        <v>22.050270992257698</v>
      </c>
      <c r="F1392">
        <v>22.08255310582469</v>
      </c>
      <c r="G1392">
        <v>22.110652102689372</v>
      </c>
      <c r="H1392">
        <v>22.093831490501227</v>
      </c>
      <c r="I1392">
        <v>22.229897019056605</v>
      </c>
      <c r="J1392">
        <v>22.332810809461144</v>
      </c>
      <c r="K1392">
        <v>22.374545145266438</v>
      </c>
      <c r="L1392">
        <v>22.478857676757599</v>
      </c>
      <c r="M1392">
        <v>22.512056238932793</v>
      </c>
      <c r="N1392">
        <v>22.525824077544847</v>
      </c>
      <c r="O1392">
        <v>22.537470349161076</v>
      </c>
      <c r="P1392">
        <v>22.499061964354254</v>
      </c>
      <c r="Q1392">
        <v>22.499706861074127</v>
      </c>
      <c r="R1392">
        <v>22.523712871945396</v>
      </c>
      <c r="S1392">
        <v>22.561166238976501</v>
      </c>
      <c r="T1392">
        <v>22.59014500855044</v>
      </c>
      <c r="U1392">
        <v>22.56566713358621</v>
      </c>
      <c r="V1392">
        <v>22.567193216002408</v>
      </c>
      <c r="W1392">
        <v>22.668550331395053</v>
      </c>
      <c r="X1392">
        <v>22.632711432410559</v>
      </c>
      <c r="Y1392">
        <v>22.509448433550446</v>
      </c>
      <c r="Z1392">
        <v>22.342198510342019</v>
      </c>
      <c r="AA1392">
        <v>22.314976748112674</v>
      </c>
      <c r="AB1392">
        <v>22.27512501683016</v>
      </c>
      <c r="AC1392">
        <v>22.216907119729719</v>
      </c>
      <c r="AD1392">
        <v>22.164785814377666</v>
      </c>
      <c r="AE1392">
        <v>21.999633999002043</v>
      </c>
      <c r="AF1392">
        <v>21.95912134235666</v>
      </c>
      <c r="AG1392">
        <v>22.011672787044098</v>
      </c>
      <c r="AH1392">
        <v>22.076166980843457</v>
      </c>
      <c r="AI1392">
        <v>22.206153669281367</v>
      </c>
      <c r="AJ1392">
        <v>22.208812899583744</v>
      </c>
      <c r="AK1392">
        <v>22.234243902713413</v>
      </c>
      <c r="AL1392">
        <v>22.32607861839999</v>
      </c>
      <c r="AM1392">
        <v>22.07133423445071</v>
      </c>
      <c r="AN1392">
        <v>22.318528109802088</v>
      </c>
      <c r="AO1392">
        <v>22.334038314526438</v>
      </c>
      <c r="AP1392">
        <v>22.34016996323713</v>
      </c>
      <c r="AQ1392">
        <v>22.316191515401101</v>
      </c>
      <c r="AR1392">
        <v>22.165845662326703</v>
      </c>
      <c r="AS1392">
        <v>22.150845496440631</v>
      </c>
      <c r="AT1392">
        <v>22.153556416238988</v>
      </c>
      <c r="AU1392">
        <v>22.190109666034605</v>
      </c>
      <c r="AV1392">
        <v>21.683045858061483</v>
      </c>
      <c r="AW1392">
        <v>21.598938222188643</v>
      </c>
      <c r="AX1392">
        <v>21.636694565635519</v>
      </c>
      <c r="AY1392">
        <v>21.699388937785251</v>
      </c>
      <c r="AZ1392">
        <v>21.722759538197781</v>
      </c>
      <c r="BA1392">
        <v>21.764708720512591</v>
      </c>
      <c r="BB1392">
        <v>21.824390807650662</v>
      </c>
      <c r="BC1392">
        <v>21.832122087475827</v>
      </c>
      <c r="BD1392">
        <v>21.885254327698284</v>
      </c>
      <c r="BE1392">
        <v>21.396653266300937</v>
      </c>
      <c r="BF1392">
        <v>21.633812385504822</v>
      </c>
      <c r="BG1392">
        <v>21.707566921254646</v>
      </c>
      <c r="BH1392">
        <v>21.791978348182116</v>
      </c>
      <c r="BI1392">
        <v>21.826557959633273</v>
      </c>
      <c r="BJ1392">
        <v>21.862996867207784</v>
      </c>
      <c r="BK1392">
        <v>21.86903531723059</v>
      </c>
      <c r="BL1392">
        <v>21.892429159169048</v>
      </c>
      <c r="BM1392">
        <v>21.950107285520371</v>
      </c>
      <c r="BN1392">
        <v>22.055047433124798</v>
      </c>
      <c r="BO1392">
        <v>21.262590729519808</v>
      </c>
      <c r="BP1392">
        <v>21.222593293642785</v>
      </c>
      <c r="BQ1392">
        <v>21.347793232775068</v>
      </c>
      <c r="BR1392">
        <v>21.47144794249262</v>
      </c>
      <c r="BS1392">
        <v>21.534063909355844</v>
      </c>
      <c r="BT1392">
        <v>21.618010561256206</v>
      </c>
      <c r="BU1392">
        <v>21.645087962219382</v>
      </c>
      <c r="BV1392">
        <v>21.778847581445394</v>
      </c>
      <c r="BW1392">
        <v>20.243939231388762</v>
      </c>
      <c r="BX1392">
        <v>21.282267370763552</v>
      </c>
      <c r="BY1392">
        <v>21.446761748479311</v>
      </c>
      <c r="BZ1392">
        <v>21.667662831431276</v>
      </c>
      <c r="CA1392">
        <v>21.715155500333783</v>
      </c>
      <c r="CB1392">
        <v>21.690528900542706</v>
      </c>
      <c r="CC1392">
        <v>21.660355530797553</v>
      </c>
      <c r="CD1392">
        <v>21.737012232090816</v>
      </c>
      <c r="CE1392">
        <v>21.738440618507884</v>
      </c>
      <c r="CF1392">
        <v>21.806295969520903</v>
      </c>
      <c r="CG1392">
        <v>21.871552105812256</v>
      </c>
      <c r="CH1392">
        <v>21.94855701674501</v>
      </c>
      <c r="CI1392">
        <v>21.99677601049526</v>
      </c>
      <c r="CJ1392">
        <v>22.072653207815435</v>
      </c>
      <c r="CK1392">
        <v>22.164280464895612</v>
      </c>
      <c r="CL1392">
        <v>22.218566093356255</v>
      </c>
      <c r="CM1392">
        <v>22.31973887686684</v>
      </c>
      <c r="CN1392">
        <v>22.416762645883662</v>
      </c>
      <c r="CO1392">
        <v>22.350199197711692</v>
      </c>
      <c r="CP1392">
        <v>22.37140995025884</v>
      </c>
      <c r="CQ1392">
        <v>22.357789958290414</v>
      </c>
      <c r="CR1392">
        <v>22.201646275648109</v>
      </c>
      <c r="CS1392">
        <v>22.211605037055445</v>
      </c>
      <c r="CT1392">
        <v>22.240044492151934</v>
      </c>
      <c r="CU1392">
        <v>22.30731392251116</v>
      </c>
      <c r="CV1392">
        <v>22.355358730491364</v>
      </c>
      <c r="CW1392">
        <v>22.356641097817811</v>
      </c>
      <c r="CX1392">
        <f>AVERAGE(pipe_data__2[[#This Row],[u1,]:[u101]])</f>
        <v>22.034925648992886</v>
      </c>
      <c r="CY1392">
        <v>22.034925648992886</v>
      </c>
      <c r="CZ1392" s="17">
        <v>22.307407991599895</v>
      </c>
      <c r="DA1392" s="18"/>
    </row>
    <row r="1393" spans="1:105" x14ac:dyDescent="0.25">
      <c r="A1393">
        <v>0.39169584792396184</v>
      </c>
      <c r="B1393">
        <v>22.109638821672199</v>
      </c>
      <c r="C1393">
        <v>21.736415301617914</v>
      </c>
      <c r="D1393">
        <v>22.043322385327606</v>
      </c>
      <c r="E1393">
        <v>22.046208956107879</v>
      </c>
      <c r="F1393">
        <v>22.078650995995382</v>
      </c>
      <c r="G1393">
        <v>22.107325941065074</v>
      </c>
      <c r="H1393">
        <v>22.087173367919441</v>
      </c>
      <c r="I1393">
        <v>22.226102575033156</v>
      </c>
      <c r="J1393">
        <v>22.329541460960943</v>
      </c>
      <c r="K1393">
        <v>22.371299607764929</v>
      </c>
      <c r="L1393">
        <v>22.475758883091718</v>
      </c>
      <c r="M1393">
        <v>22.509061948627437</v>
      </c>
      <c r="N1393">
        <v>22.522984125693643</v>
      </c>
      <c r="O1393">
        <v>22.533754981523714</v>
      </c>
      <c r="P1393">
        <v>22.495154521268439</v>
      </c>
      <c r="Q1393">
        <v>22.495691466182681</v>
      </c>
      <c r="R1393">
        <v>22.520007289351888</v>
      </c>
      <c r="S1393">
        <v>22.557235586901076</v>
      </c>
      <c r="T1393">
        <v>22.586636556480357</v>
      </c>
      <c r="U1393">
        <v>22.561213159898106</v>
      </c>
      <c r="V1393">
        <v>22.563889548942672</v>
      </c>
      <c r="W1393">
        <v>22.665692375320582</v>
      </c>
      <c r="X1393">
        <v>22.629266910587113</v>
      </c>
      <c r="Y1393">
        <v>22.505193658565851</v>
      </c>
      <c r="Z1393">
        <v>22.336859013039291</v>
      </c>
      <c r="AA1393">
        <v>22.308612602116387</v>
      </c>
      <c r="AB1393">
        <v>22.26858590335366</v>
      </c>
      <c r="AC1393">
        <v>22.210483112002631</v>
      </c>
      <c r="AD1393">
        <v>22.158816146284106</v>
      </c>
      <c r="AE1393">
        <v>21.992570095236566</v>
      </c>
      <c r="AF1393">
        <v>21.952860234336477</v>
      </c>
      <c r="AG1393">
        <v>22.006586800082324</v>
      </c>
      <c r="AH1393">
        <v>22.072000971279525</v>
      </c>
      <c r="AI1393">
        <v>22.202336070040893</v>
      </c>
      <c r="AJ1393">
        <v>22.205431848868859</v>
      </c>
      <c r="AK1393">
        <v>22.230915387206373</v>
      </c>
      <c r="AL1393">
        <v>22.323122957825401</v>
      </c>
      <c r="AM1393">
        <v>22.069862954891072</v>
      </c>
      <c r="AN1393">
        <v>22.315857559261012</v>
      </c>
      <c r="AO1393">
        <v>22.331344396430492</v>
      </c>
      <c r="AP1393">
        <v>22.337445300122951</v>
      </c>
      <c r="AQ1393">
        <v>22.312286120656022</v>
      </c>
      <c r="AR1393">
        <v>22.161095651320863</v>
      </c>
      <c r="AS1393">
        <v>22.146867102091253</v>
      </c>
      <c r="AT1393">
        <v>22.14891278482127</v>
      </c>
      <c r="AU1393">
        <v>22.183296267796599</v>
      </c>
      <c r="AV1393">
        <v>21.667023923208742</v>
      </c>
      <c r="AW1393">
        <v>21.585947945580465</v>
      </c>
      <c r="AX1393">
        <v>21.630914454563431</v>
      </c>
      <c r="AY1393">
        <v>21.694432846501702</v>
      </c>
      <c r="AZ1393">
        <v>21.718192599109841</v>
      </c>
      <c r="BA1393">
        <v>21.760627698446122</v>
      </c>
      <c r="BB1393">
        <v>21.820375015281087</v>
      </c>
      <c r="BC1393">
        <v>21.828247798444263</v>
      </c>
      <c r="BD1393">
        <v>21.881492114616577</v>
      </c>
      <c r="BE1393">
        <v>21.39111115659475</v>
      </c>
      <c r="BF1393">
        <v>21.630128475429522</v>
      </c>
      <c r="BG1393">
        <v>21.704388779455677</v>
      </c>
      <c r="BH1393">
        <v>21.789046170008469</v>
      </c>
      <c r="BI1393">
        <v>21.823349656278037</v>
      </c>
      <c r="BJ1393">
        <v>21.859955981149184</v>
      </c>
      <c r="BK1393">
        <v>21.866064019188752</v>
      </c>
      <c r="BL1393">
        <v>21.889427369062897</v>
      </c>
      <c r="BM1393">
        <v>21.947585257540297</v>
      </c>
      <c r="BN1393">
        <v>22.052612440576901</v>
      </c>
      <c r="BO1393">
        <v>21.251772222447546</v>
      </c>
      <c r="BP1393">
        <v>21.213739215565091</v>
      </c>
      <c r="BQ1393">
        <v>21.341515936805905</v>
      </c>
      <c r="BR1393">
        <v>21.467509040189103</v>
      </c>
      <c r="BS1393">
        <v>21.530753909679973</v>
      </c>
      <c r="BT1393">
        <v>21.615250912422884</v>
      </c>
      <c r="BU1393">
        <v>21.642456802222721</v>
      </c>
      <c r="BV1393">
        <v>21.777362630229725</v>
      </c>
      <c r="BW1393">
        <v>20.229840174548702</v>
      </c>
      <c r="BX1393">
        <v>21.277570335506613</v>
      </c>
      <c r="BY1393">
        <v>21.443604945731785</v>
      </c>
      <c r="BZ1393">
        <v>21.664893969267524</v>
      </c>
      <c r="CA1393">
        <v>21.711801693236296</v>
      </c>
      <c r="CB1393">
        <v>21.686747986885543</v>
      </c>
      <c r="CC1393">
        <v>21.656716479862585</v>
      </c>
      <c r="CD1393">
        <v>21.733706736407978</v>
      </c>
      <c r="CE1393">
        <v>21.733229741229604</v>
      </c>
      <c r="CF1393">
        <v>21.803187947973225</v>
      </c>
      <c r="CG1393">
        <v>21.868865940811812</v>
      </c>
      <c r="CH1393">
        <v>21.946127152290643</v>
      </c>
      <c r="CI1393">
        <v>21.994463057997109</v>
      </c>
      <c r="CJ1393">
        <v>22.070418780374624</v>
      </c>
      <c r="CK1393">
        <v>22.162394505741769</v>
      </c>
      <c r="CL1393">
        <v>22.216811553705146</v>
      </c>
      <c r="CM1393">
        <v>22.318256351569669</v>
      </c>
      <c r="CN1393">
        <v>22.415109873411438</v>
      </c>
      <c r="CO1393">
        <v>22.346121458998297</v>
      </c>
      <c r="CP1393">
        <v>22.368514944494052</v>
      </c>
      <c r="CQ1393">
        <v>22.358199309053248</v>
      </c>
      <c r="CR1393">
        <v>22.1981577008392</v>
      </c>
      <c r="CS1393">
        <v>22.207851050716499</v>
      </c>
      <c r="CT1393">
        <v>22.236819748865109</v>
      </c>
      <c r="CU1393">
        <v>22.30417246336231</v>
      </c>
      <c r="CV1393">
        <v>22.352248534871173</v>
      </c>
      <c r="CW1393">
        <v>22.353598481977201</v>
      </c>
      <c r="CX1393">
        <f>AVERAGE(pipe_data__2[[#This Row],[u1,]:[u101]])</f>
        <v>22.030740849952927</v>
      </c>
      <c r="CY1393">
        <v>22.030740849952927</v>
      </c>
      <c r="CZ1393" s="16">
        <v>22.30356841549693</v>
      </c>
      <c r="DA1393" s="19"/>
    </row>
    <row r="1394" spans="1:105" x14ac:dyDescent="0.25">
      <c r="A1394">
        <v>0.39269634817408705</v>
      </c>
      <c r="B1394">
        <v>22.105793426678296</v>
      </c>
      <c r="C1394">
        <v>21.727346142486343</v>
      </c>
      <c r="D1394">
        <v>22.038916073861792</v>
      </c>
      <c r="E1394">
        <v>22.042146919958057</v>
      </c>
      <c r="F1394">
        <v>22.07474888616607</v>
      </c>
      <c r="G1394">
        <v>22.10399977944078</v>
      </c>
      <c r="H1394">
        <v>22.080126253859063</v>
      </c>
      <c r="I1394">
        <v>22.222308131009704</v>
      </c>
      <c r="J1394">
        <v>22.326272112460742</v>
      </c>
      <c r="K1394">
        <v>22.368054070263419</v>
      </c>
      <c r="L1394">
        <v>22.472660089425833</v>
      </c>
      <c r="M1394">
        <v>22.506067658322081</v>
      </c>
      <c r="N1394">
        <v>22.520144173842439</v>
      </c>
      <c r="O1394">
        <v>22.529200519240575</v>
      </c>
      <c r="P1394">
        <v>22.491247078182621</v>
      </c>
      <c r="Q1394">
        <v>22.491676071291234</v>
      </c>
      <c r="R1394">
        <v>22.51630170675838</v>
      </c>
      <c r="S1394">
        <v>22.55330493482565</v>
      </c>
      <c r="T1394">
        <v>22.583128104410275</v>
      </c>
      <c r="U1394">
        <v>22.556759186209995</v>
      </c>
      <c r="V1394">
        <v>22.560585881882936</v>
      </c>
      <c r="W1394">
        <v>22.66283441924611</v>
      </c>
      <c r="X1394">
        <v>22.625822388763666</v>
      </c>
      <c r="Y1394">
        <v>22.500938883581252</v>
      </c>
      <c r="Z1394">
        <v>22.331519515736563</v>
      </c>
      <c r="AA1394">
        <v>22.302248456120097</v>
      </c>
      <c r="AB1394">
        <v>22.262046789877161</v>
      </c>
      <c r="AC1394">
        <v>22.204059104275544</v>
      </c>
      <c r="AD1394">
        <v>22.152846478190543</v>
      </c>
      <c r="AE1394">
        <v>21.985506191471085</v>
      </c>
      <c r="AF1394">
        <v>21.946599126316293</v>
      </c>
      <c r="AG1394">
        <v>22.001500813120554</v>
      </c>
      <c r="AH1394">
        <v>22.067834961715597</v>
      </c>
      <c r="AI1394">
        <v>22.198518470800423</v>
      </c>
      <c r="AJ1394">
        <v>22.201803131185759</v>
      </c>
      <c r="AK1394">
        <v>22.227586871699337</v>
      </c>
      <c r="AL1394">
        <v>22.320167297250812</v>
      </c>
      <c r="AM1394">
        <v>22.068391675331434</v>
      </c>
      <c r="AN1394">
        <v>22.313187008719932</v>
      </c>
      <c r="AO1394">
        <v>22.328650478334541</v>
      </c>
      <c r="AP1394">
        <v>22.334720637008775</v>
      </c>
      <c r="AQ1394">
        <v>22.308380725910943</v>
      </c>
      <c r="AR1394">
        <v>22.156345640315021</v>
      </c>
      <c r="AS1394">
        <v>22.142888707741871</v>
      </c>
      <c r="AT1394">
        <v>22.144269153403553</v>
      </c>
      <c r="AU1394">
        <v>22.176482869558594</v>
      </c>
      <c r="AV1394">
        <v>21.651001988355997</v>
      </c>
      <c r="AW1394">
        <v>21.572957668972286</v>
      </c>
      <c r="AX1394">
        <v>21.625134343491339</v>
      </c>
      <c r="AY1394">
        <v>21.689476755218148</v>
      </c>
      <c r="AZ1394">
        <v>21.713625660021901</v>
      </c>
      <c r="BA1394">
        <v>21.756546676379649</v>
      </c>
      <c r="BB1394">
        <v>21.816359222911512</v>
      </c>
      <c r="BC1394">
        <v>21.824373509412695</v>
      </c>
      <c r="BD1394">
        <v>21.877729901534874</v>
      </c>
      <c r="BE1394">
        <v>21.385569046888559</v>
      </c>
      <c r="BF1394">
        <v>21.626444565354223</v>
      </c>
      <c r="BG1394">
        <v>21.701210637656708</v>
      </c>
      <c r="BH1394">
        <v>21.786113991834817</v>
      </c>
      <c r="BI1394">
        <v>21.8201413529228</v>
      </c>
      <c r="BJ1394">
        <v>21.856915095090582</v>
      </c>
      <c r="BK1394">
        <v>21.863092721146913</v>
      </c>
      <c r="BL1394">
        <v>21.886425578956743</v>
      </c>
      <c r="BM1394">
        <v>21.945063229560219</v>
      </c>
      <c r="BN1394">
        <v>22.050177448029004</v>
      </c>
      <c r="BO1394">
        <v>21.24095371537528</v>
      </c>
      <c r="BP1394">
        <v>21.204885137487395</v>
      </c>
      <c r="BQ1394">
        <v>21.335238640836739</v>
      </c>
      <c r="BR1394">
        <v>21.463570137885586</v>
      </c>
      <c r="BS1394">
        <v>21.527443910004106</v>
      </c>
      <c r="BT1394">
        <v>21.612491263589565</v>
      </c>
      <c r="BU1394">
        <v>21.639825642226061</v>
      </c>
      <c r="BV1394">
        <v>21.775877679014055</v>
      </c>
      <c r="BW1394">
        <v>20.228186234315572</v>
      </c>
      <c r="BX1394">
        <v>21.272873300249671</v>
      </c>
      <c r="BY1394">
        <v>21.440448142984259</v>
      </c>
      <c r="BZ1394">
        <v>21.662125107103769</v>
      </c>
      <c r="CA1394">
        <v>21.708447886138806</v>
      </c>
      <c r="CB1394">
        <v>21.682967073228379</v>
      </c>
      <c r="CC1394">
        <v>21.653077428927613</v>
      </c>
      <c r="CD1394">
        <v>21.730401240725136</v>
      </c>
      <c r="CE1394">
        <v>21.728018863951323</v>
      </c>
      <c r="CF1394">
        <v>21.800079926425543</v>
      </c>
      <c r="CG1394">
        <v>21.866179775811371</v>
      </c>
      <c r="CH1394">
        <v>21.943697287836272</v>
      </c>
      <c r="CI1394">
        <v>21.992150105498958</v>
      </c>
      <c r="CJ1394">
        <v>22.068184352933812</v>
      </c>
      <c r="CK1394">
        <v>22.160508546587923</v>
      </c>
      <c r="CL1394">
        <v>22.21505701405404</v>
      </c>
      <c r="CM1394">
        <v>22.316773826272499</v>
      </c>
      <c r="CN1394">
        <v>22.413457100939219</v>
      </c>
      <c r="CO1394">
        <v>22.342043720284899</v>
      </c>
      <c r="CP1394">
        <v>22.365619938729264</v>
      </c>
      <c r="CQ1394">
        <v>22.358608659816081</v>
      </c>
      <c r="CR1394">
        <v>22.194669126030288</v>
      </c>
      <c r="CS1394">
        <v>22.204097064377553</v>
      </c>
      <c r="CT1394">
        <v>22.233595005578284</v>
      </c>
      <c r="CU1394">
        <v>22.301031004213456</v>
      </c>
      <c r="CV1394">
        <v>22.349138339250981</v>
      </c>
      <c r="CW1394">
        <v>22.350555866136588</v>
      </c>
      <c r="CX1394">
        <f>AVERAGE(pipe_data__2[[#This Row],[u1,]:[u101]])</f>
        <v>22.026665744548112</v>
      </c>
      <c r="CY1394">
        <v>22.026665744548112</v>
      </c>
      <c r="CZ1394" s="17">
        <v>22.299754636482074</v>
      </c>
      <c r="DA1394" s="18"/>
    </row>
    <row r="1395" spans="1:105" x14ac:dyDescent="0.25">
      <c r="A1395">
        <v>0.39369684842421204</v>
      </c>
      <c r="B1395">
        <v>22.10194803168439</v>
      </c>
      <c r="C1395">
        <v>21.718276983354773</v>
      </c>
      <c r="D1395">
        <v>22.034509762395977</v>
      </c>
      <c r="E1395">
        <v>22.038084883808239</v>
      </c>
      <c r="F1395">
        <v>22.070846776336758</v>
      </c>
      <c r="G1395">
        <v>22.100673617816483</v>
      </c>
      <c r="H1395">
        <v>22.07307913979869</v>
      </c>
      <c r="I1395">
        <v>22.218513686986256</v>
      </c>
      <c r="J1395">
        <v>22.323002763960542</v>
      </c>
      <c r="K1395">
        <v>22.364808532761906</v>
      </c>
      <c r="L1395">
        <v>22.469561295759949</v>
      </c>
      <c r="M1395">
        <v>22.503073368016729</v>
      </c>
      <c r="N1395">
        <v>22.517304221991235</v>
      </c>
      <c r="O1395">
        <v>22.52464605695744</v>
      </c>
      <c r="P1395">
        <v>22.487339635096802</v>
      </c>
      <c r="Q1395">
        <v>22.487660676399788</v>
      </c>
      <c r="R1395">
        <v>22.512596124164876</v>
      </c>
      <c r="S1395">
        <v>22.549374282750225</v>
      </c>
      <c r="T1395">
        <v>22.579619652340188</v>
      </c>
      <c r="U1395">
        <v>22.552305212521887</v>
      </c>
      <c r="V1395">
        <v>22.557282214823204</v>
      </c>
      <c r="W1395">
        <v>22.659976463171642</v>
      </c>
      <c r="X1395">
        <v>22.622377866940216</v>
      </c>
      <c r="Y1395">
        <v>22.496684108596657</v>
      </c>
      <c r="Z1395">
        <v>22.326180018433835</v>
      </c>
      <c r="AA1395">
        <v>22.29588431012381</v>
      </c>
      <c r="AB1395">
        <v>22.255507676400661</v>
      </c>
      <c r="AC1395">
        <v>22.197635096548456</v>
      </c>
      <c r="AD1395">
        <v>22.146876810096984</v>
      </c>
      <c r="AE1395">
        <v>21.978442287705608</v>
      </c>
      <c r="AF1395">
        <v>21.940338018296114</v>
      </c>
      <c r="AG1395">
        <v>21.99641482615878</v>
      </c>
      <c r="AH1395">
        <v>22.063668952151666</v>
      </c>
      <c r="AI1395">
        <v>22.194700871559949</v>
      </c>
      <c r="AJ1395">
        <v>22.19810014170972</v>
      </c>
      <c r="AK1395">
        <v>22.224258356192298</v>
      </c>
      <c r="AL1395">
        <v>22.317211636676227</v>
      </c>
      <c r="AM1395">
        <v>22.066920395771799</v>
      </c>
      <c r="AN1395">
        <v>22.310516458178853</v>
      </c>
      <c r="AO1395">
        <v>22.325956560238595</v>
      </c>
      <c r="AP1395">
        <v>22.331995973894596</v>
      </c>
      <c r="AQ1395">
        <v>22.304475331165861</v>
      </c>
      <c r="AR1395">
        <v>22.151595629309181</v>
      </c>
      <c r="AS1395">
        <v>22.138910313392493</v>
      </c>
      <c r="AT1395">
        <v>22.139625521985835</v>
      </c>
      <c r="AU1395">
        <v>22.169669471320592</v>
      </c>
      <c r="AV1395">
        <v>21.634980053503256</v>
      </c>
      <c r="AW1395">
        <v>21.559967392364108</v>
      </c>
      <c r="AX1395">
        <v>21.619354232419248</v>
      </c>
      <c r="AY1395">
        <v>21.684520663934599</v>
      </c>
      <c r="AZ1395">
        <v>21.70905872093396</v>
      </c>
      <c r="BA1395">
        <v>21.75246565431318</v>
      </c>
      <c r="BB1395">
        <v>21.812343430541937</v>
      </c>
      <c r="BC1395">
        <v>21.82049922038113</v>
      </c>
      <c r="BD1395">
        <v>21.873967688453167</v>
      </c>
      <c r="BE1395">
        <v>21.380026937182372</v>
      </c>
      <c r="BF1395">
        <v>21.622760655278924</v>
      </c>
      <c r="BG1395">
        <v>21.698033193903385</v>
      </c>
      <c r="BH1395">
        <v>21.783181813661169</v>
      </c>
      <c r="BI1395">
        <v>21.81693304956756</v>
      </c>
      <c r="BJ1395">
        <v>21.853874209031979</v>
      </c>
      <c r="BK1395">
        <v>21.860121423105074</v>
      </c>
      <c r="BL1395">
        <v>21.883423788850589</v>
      </c>
      <c r="BM1395">
        <v>21.942541201580141</v>
      </c>
      <c r="BN1395">
        <v>22.04774245548111</v>
      </c>
      <c r="BO1395">
        <v>21.230135208303018</v>
      </c>
      <c r="BP1395">
        <v>21.196031059409698</v>
      </c>
      <c r="BQ1395">
        <v>21.328961344867576</v>
      </c>
      <c r="BR1395">
        <v>21.459631235582069</v>
      </c>
      <c r="BS1395">
        <v>21.524133910328239</v>
      </c>
      <c r="BT1395">
        <v>21.609731614756246</v>
      </c>
      <c r="BU1395">
        <v>21.637194482229397</v>
      </c>
      <c r="BV1395">
        <v>21.774392727798386</v>
      </c>
      <c r="BW1395">
        <v>20.297316259100555</v>
      </c>
      <c r="BX1395">
        <v>21.268176264992732</v>
      </c>
      <c r="BY1395">
        <v>21.437291340236733</v>
      </c>
      <c r="BZ1395">
        <v>21.659356244940017</v>
      </c>
      <c r="CA1395">
        <v>21.70509407904132</v>
      </c>
      <c r="CB1395">
        <v>21.67918615957122</v>
      </c>
      <c r="CC1395">
        <v>21.649438377992642</v>
      </c>
      <c r="CD1395">
        <v>21.727095745042295</v>
      </c>
      <c r="CE1395">
        <v>21.722807986673043</v>
      </c>
      <c r="CF1395">
        <v>21.796971904877864</v>
      </c>
      <c r="CG1395">
        <v>21.863493610810927</v>
      </c>
      <c r="CH1395">
        <v>21.941267423381902</v>
      </c>
      <c r="CI1395">
        <v>21.989837153000803</v>
      </c>
      <c r="CJ1395">
        <v>22.065949925493001</v>
      </c>
      <c r="CK1395">
        <v>22.158622587434081</v>
      </c>
      <c r="CL1395">
        <v>22.21330247440293</v>
      </c>
      <c r="CM1395">
        <v>22.315291300975328</v>
      </c>
      <c r="CN1395">
        <v>22.411640394834773</v>
      </c>
      <c r="CO1395">
        <v>22.3379659815715</v>
      </c>
      <c r="CP1395">
        <v>22.362724932964475</v>
      </c>
      <c r="CQ1395">
        <v>22.359018010578914</v>
      </c>
      <c r="CR1395">
        <v>22.191180551221379</v>
      </c>
      <c r="CS1395">
        <v>22.200343078038607</v>
      </c>
      <c r="CT1395">
        <v>22.230370262291459</v>
      </c>
      <c r="CU1395">
        <v>22.297889545064606</v>
      </c>
      <c r="CV1395">
        <v>22.346028143630789</v>
      </c>
      <c r="CW1395">
        <v>22.347513250295979</v>
      </c>
      <c r="CX1395">
        <f>AVERAGE(pipe_data__2[[#This Row],[u1,]:[u101]])</f>
        <v>22.023296103719691</v>
      </c>
      <c r="CY1395">
        <v>22.023296103719691</v>
      </c>
      <c r="CZ1395" s="16">
        <v>22.295552426641891</v>
      </c>
      <c r="DA1395" s="19"/>
    </row>
    <row r="1396" spans="1:105" x14ac:dyDescent="0.25">
      <c r="A1396">
        <v>0.39469734867433703</v>
      </c>
      <c r="B1396">
        <v>22.097672161666484</v>
      </c>
      <c r="C1396">
        <v>21.709207824223203</v>
      </c>
      <c r="D1396">
        <v>22.030103450930163</v>
      </c>
      <c r="E1396">
        <v>22.034022847658417</v>
      </c>
      <c r="F1396">
        <v>22.06694466650745</v>
      </c>
      <c r="G1396">
        <v>22.097347456192189</v>
      </c>
      <c r="H1396">
        <v>22.066032025738313</v>
      </c>
      <c r="I1396">
        <v>22.214719242962804</v>
      </c>
      <c r="J1396">
        <v>22.319733415460338</v>
      </c>
      <c r="K1396">
        <v>22.361562995260396</v>
      </c>
      <c r="L1396">
        <v>22.466462502094064</v>
      </c>
      <c r="M1396">
        <v>22.500079077711373</v>
      </c>
      <c r="N1396">
        <v>22.514404270435922</v>
      </c>
      <c r="O1396">
        <v>22.520091594674302</v>
      </c>
      <c r="P1396">
        <v>22.483432192010987</v>
      </c>
      <c r="Q1396">
        <v>22.483645281508345</v>
      </c>
      <c r="R1396">
        <v>22.508890541571368</v>
      </c>
      <c r="S1396">
        <v>22.5454436306748</v>
      </c>
      <c r="T1396">
        <v>22.576111200270105</v>
      </c>
      <c r="U1396">
        <v>22.547851238833783</v>
      </c>
      <c r="V1396">
        <v>22.553978547763467</v>
      </c>
      <c r="W1396">
        <v>22.65711850709717</v>
      </c>
      <c r="X1396">
        <v>22.618933345116769</v>
      </c>
      <c r="Y1396">
        <v>22.492429333612058</v>
      </c>
      <c r="Z1396">
        <v>22.320840521131107</v>
      </c>
      <c r="AA1396">
        <v>22.28952016412752</v>
      </c>
      <c r="AB1396">
        <v>22.248968562924162</v>
      </c>
      <c r="AC1396">
        <v>22.191211088821369</v>
      </c>
      <c r="AD1396">
        <v>22.140907142003421</v>
      </c>
      <c r="AE1396">
        <v>21.971378383940127</v>
      </c>
      <c r="AF1396">
        <v>21.93407691027593</v>
      </c>
      <c r="AG1396">
        <v>21.99132883919701</v>
      </c>
      <c r="AH1396">
        <v>22.059502942587734</v>
      </c>
      <c r="AI1396">
        <v>22.190883272319478</v>
      </c>
      <c r="AJ1396">
        <v>22.19439715223368</v>
      </c>
      <c r="AK1396">
        <v>22.220929840685258</v>
      </c>
      <c r="AL1396">
        <v>22.314255976101638</v>
      </c>
      <c r="AM1396">
        <v>22.065449116212161</v>
      </c>
      <c r="AN1396">
        <v>22.307845907637777</v>
      </c>
      <c r="AO1396">
        <v>22.323262642142648</v>
      </c>
      <c r="AP1396">
        <v>22.329271310780417</v>
      </c>
      <c r="AQ1396">
        <v>22.300569936420782</v>
      </c>
      <c r="AR1396">
        <v>22.146845618303342</v>
      </c>
      <c r="AS1396">
        <v>22.134931919043112</v>
      </c>
      <c r="AT1396">
        <v>22.134981890568117</v>
      </c>
      <c r="AU1396">
        <v>22.162856073082587</v>
      </c>
      <c r="AV1396">
        <v>21.618958118650511</v>
      </c>
      <c r="AW1396">
        <v>21.546977115755933</v>
      </c>
      <c r="AX1396">
        <v>21.61357412134716</v>
      </c>
      <c r="AY1396">
        <v>21.679564572651049</v>
      </c>
      <c r="AZ1396">
        <v>21.70449178184602</v>
      </c>
      <c r="BA1396">
        <v>21.748384632246708</v>
      </c>
      <c r="BB1396">
        <v>21.808327638172361</v>
      </c>
      <c r="BC1396">
        <v>21.816624931349565</v>
      </c>
      <c r="BD1396">
        <v>21.870205475371463</v>
      </c>
      <c r="BE1396">
        <v>21.374484827476184</v>
      </c>
      <c r="BF1396">
        <v>21.619076745203625</v>
      </c>
      <c r="BG1396">
        <v>21.694863328558139</v>
      </c>
      <c r="BH1396">
        <v>21.780249635487522</v>
      </c>
      <c r="BI1396">
        <v>21.813724746212323</v>
      </c>
      <c r="BJ1396">
        <v>21.850833322973376</v>
      </c>
      <c r="BK1396">
        <v>21.857150125063235</v>
      </c>
      <c r="BL1396">
        <v>21.880421998744438</v>
      </c>
      <c r="BM1396">
        <v>21.940019173600064</v>
      </c>
      <c r="BN1396">
        <v>22.045307462933213</v>
      </c>
      <c r="BO1396">
        <v>21.219316701230756</v>
      </c>
      <c r="BP1396">
        <v>21.187176981332005</v>
      </c>
      <c r="BQ1396">
        <v>21.322684048898413</v>
      </c>
      <c r="BR1396">
        <v>21.455692333278552</v>
      </c>
      <c r="BS1396">
        <v>21.520823910652371</v>
      </c>
      <c r="BT1396">
        <v>21.606971965922927</v>
      </c>
      <c r="BU1396">
        <v>21.634563322232736</v>
      </c>
      <c r="BV1396">
        <v>21.772907776582716</v>
      </c>
      <c r="BW1396">
        <v>20.366446283885537</v>
      </c>
      <c r="BX1396">
        <v>21.263781198573188</v>
      </c>
      <c r="BY1396">
        <v>21.434134537489207</v>
      </c>
      <c r="BZ1396">
        <v>21.656587382776266</v>
      </c>
      <c r="CA1396">
        <v>21.701740271943834</v>
      </c>
      <c r="CB1396">
        <v>21.675405245914057</v>
      </c>
      <c r="CC1396">
        <v>21.645799327057674</v>
      </c>
      <c r="CD1396">
        <v>21.723790249359457</v>
      </c>
      <c r="CE1396">
        <v>21.717597109394763</v>
      </c>
      <c r="CF1396">
        <v>21.793863883330182</v>
      </c>
      <c r="CG1396">
        <v>21.860807445810487</v>
      </c>
      <c r="CH1396">
        <v>21.938837558927531</v>
      </c>
      <c r="CI1396">
        <v>21.987524200502651</v>
      </c>
      <c r="CJ1396">
        <v>22.06371549805219</v>
      </c>
      <c r="CK1396">
        <v>22.156736628280235</v>
      </c>
      <c r="CL1396">
        <v>22.211547934751824</v>
      </c>
      <c r="CM1396">
        <v>22.313808775678158</v>
      </c>
      <c r="CN1396">
        <v>22.40954838591357</v>
      </c>
      <c r="CO1396">
        <v>22.333888242858105</v>
      </c>
      <c r="CP1396">
        <v>22.359829927199687</v>
      </c>
      <c r="CQ1396">
        <v>22.359427361341748</v>
      </c>
      <c r="CR1396">
        <v>22.187691976412466</v>
      </c>
      <c r="CS1396">
        <v>22.196589091699661</v>
      </c>
      <c r="CT1396">
        <v>22.227145519004633</v>
      </c>
      <c r="CU1396">
        <v>22.294748085915757</v>
      </c>
      <c r="CV1396">
        <v>22.342917948010598</v>
      </c>
      <c r="CW1396">
        <v>22.344470634455369</v>
      </c>
      <c r="CX1396">
        <f>AVERAGE(pipe_data__2[[#This Row],[u1,]:[u101]])</f>
        <v>22.019921900588251</v>
      </c>
      <c r="CY1396">
        <v>22.019921900588251</v>
      </c>
      <c r="CZ1396" s="17">
        <v>22.291312041256873</v>
      </c>
      <c r="DA1396" s="18"/>
    </row>
    <row r="1397" spans="1:105" x14ac:dyDescent="0.25">
      <c r="A1397">
        <v>0.39569784892446203</v>
      </c>
      <c r="B1397">
        <v>22.093229487201224</v>
      </c>
      <c r="C1397">
        <v>21.700138665091636</v>
      </c>
      <c r="D1397">
        <v>22.025697139464349</v>
      </c>
      <c r="E1397">
        <v>22.029960811508598</v>
      </c>
      <c r="F1397">
        <v>22.063042556678138</v>
      </c>
      <c r="G1397">
        <v>22.094021294567892</v>
      </c>
      <c r="H1397">
        <v>22.058984911677939</v>
      </c>
      <c r="I1397">
        <v>22.210924798939356</v>
      </c>
      <c r="J1397">
        <v>22.316464066960137</v>
      </c>
      <c r="K1397">
        <v>22.358317457758886</v>
      </c>
      <c r="L1397">
        <v>22.463363708428179</v>
      </c>
      <c r="M1397">
        <v>22.49708478740602</v>
      </c>
      <c r="N1397">
        <v>22.511427178382394</v>
      </c>
      <c r="O1397">
        <v>22.515537132391167</v>
      </c>
      <c r="P1397">
        <v>22.479524748925169</v>
      </c>
      <c r="Q1397">
        <v>22.479629886616898</v>
      </c>
      <c r="R1397">
        <v>22.505184958977861</v>
      </c>
      <c r="S1397">
        <v>22.541512978599378</v>
      </c>
      <c r="T1397">
        <v>22.572602748200023</v>
      </c>
      <c r="U1397">
        <v>22.543397265145675</v>
      </c>
      <c r="V1397">
        <v>22.550674880703731</v>
      </c>
      <c r="W1397">
        <v>22.654260551022702</v>
      </c>
      <c r="X1397">
        <v>22.615488823293322</v>
      </c>
      <c r="Y1397">
        <v>22.488174558627463</v>
      </c>
      <c r="Z1397">
        <v>22.315501023828382</v>
      </c>
      <c r="AA1397">
        <v>22.283156018131233</v>
      </c>
      <c r="AB1397">
        <v>22.242429449447663</v>
      </c>
      <c r="AC1397">
        <v>22.184787081094278</v>
      </c>
      <c r="AD1397">
        <v>22.134937473909861</v>
      </c>
      <c r="AE1397">
        <v>21.96431448017465</v>
      </c>
      <c r="AF1397">
        <v>21.927815802255751</v>
      </c>
      <c r="AG1397">
        <v>21.986242852235236</v>
      </c>
      <c r="AH1397">
        <v>22.055336933023806</v>
      </c>
      <c r="AI1397">
        <v>22.187065673079005</v>
      </c>
      <c r="AJ1397">
        <v>22.190694162757637</v>
      </c>
      <c r="AK1397">
        <v>22.217601325178222</v>
      </c>
      <c r="AL1397">
        <v>22.311300315527049</v>
      </c>
      <c r="AM1397">
        <v>22.063977836652523</v>
      </c>
      <c r="AN1397">
        <v>22.305175357096697</v>
      </c>
      <c r="AO1397">
        <v>22.320568724046701</v>
      </c>
      <c r="AP1397">
        <v>22.326546647666241</v>
      </c>
      <c r="AQ1397">
        <v>22.296664541675703</v>
      </c>
      <c r="AR1397">
        <v>22.142095607297499</v>
      </c>
      <c r="AS1397">
        <v>22.130953524693734</v>
      </c>
      <c r="AT1397">
        <v>22.130338259150403</v>
      </c>
      <c r="AU1397">
        <v>22.156042674844581</v>
      </c>
      <c r="AV1397">
        <v>21.60293618379777</v>
      </c>
      <c r="AW1397">
        <v>21.533986839147754</v>
      </c>
      <c r="AX1397">
        <v>21.607794010275068</v>
      </c>
      <c r="AY1397">
        <v>21.674608481367496</v>
      </c>
      <c r="AZ1397">
        <v>21.69992484275808</v>
      </c>
      <c r="BA1397">
        <v>21.744303610180239</v>
      </c>
      <c r="BB1397">
        <v>21.804311845802786</v>
      </c>
      <c r="BC1397">
        <v>21.812750642318001</v>
      </c>
      <c r="BD1397">
        <v>21.866443262289756</v>
      </c>
      <c r="BE1397">
        <v>21.368942717769997</v>
      </c>
      <c r="BF1397">
        <v>21.615392835128326</v>
      </c>
      <c r="BG1397">
        <v>21.691693463212889</v>
      </c>
      <c r="BH1397">
        <v>21.777248933812078</v>
      </c>
      <c r="BI1397">
        <v>21.810516442857086</v>
      </c>
      <c r="BJ1397">
        <v>21.847792436914773</v>
      </c>
      <c r="BK1397">
        <v>21.854178827021396</v>
      </c>
      <c r="BL1397">
        <v>21.877420208638284</v>
      </c>
      <c r="BM1397">
        <v>21.937497145619986</v>
      </c>
      <c r="BN1397">
        <v>22.042872470385319</v>
      </c>
      <c r="BO1397">
        <v>21.208498194158494</v>
      </c>
      <c r="BP1397">
        <v>21.178322903254308</v>
      </c>
      <c r="BQ1397">
        <v>21.31640675292925</v>
      </c>
      <c r="BR1397">
        <v>21.451753430975039</v>
      </c>
      <c r="BS1397">
        <v>21.517513910976504</v>
      </c>
      <c r="BT1397">
        <v>21.604212317089605</v>
      </c>
      <c r="BU1397">
        <v>21.631932162236076</v>
      </c>
      <c r="BV1397">
        <v>21.771422825367051</v>
      </c>
      <c r="BW1397">
        <v>20.43557630867052</v>
      </c>
      <c r="BX1397">
        <v>21.25998226640262</v>
      </c>
      <c r="BY1397">
        <v>21.430977734741681</v>
      </c>
      <c r="BZ1397">
        <v>21.653818520612514</v>
      </c>
      <c r="CA1397">
        <v>21.698386464846344</v>
      </c>
      <c r="CB1397">
        <v>21.671624332256894</v>
      </c>
      <c r="CC1397">
        <v>21.642160276122702</v>
      </c>
      <c r="CD1397">
        <v>21.720484753676615</v>
      </c>
      <c r="CE1397">
        <v>21.712386232116483</v>
      </c>
      <c r="CF1397">
        <v>21.790755861782504</v>
      </c>
      <c r="CG1397">
        <v>21.858121280810046</v>
      </c>
      <c r="CH1397">
        <v>21.936407694473164</v>
      </c>
      <c r="CI1397">
        <v>21.9852112480045</v>
      </c>
      <c r="CJ1397">
        <v>22.061481070611382</v>
      </c>
      <c r="CK1397">
        <v>22.154850669126393</v>
      </c>
      <c r="CL1397">
        <v>22.209793395100714</v>
      </c>
      <c r="CM1397">
        <v>22.312326250380991</v>
      </c>
      <c r="CN1397">
        <v>22.407456376992368</v>
      </c>
      <c r="CO1397">
        <v>22.329810504144707</v>
      </c>
      <c r="CP1397">
        <v>22.356934921434899</v>
      </c>
      <c r="CQ1397">
        <v>22.359836712104581</v>
      </c>
      <c r="CR1397">
        <v>22.184203401603554</v>
      </c>
      <c r="CS1397">
        <v>22.192835105360718</v>
      </c>
      <c r="CT1397">
        <v>22.223920775717811</v>
      </c>
      <c r="CU1397">
        <v>22.291606626766907</v>
      </c>
      <c r="CV1397">
        <v>22.339807752390406</v>
      </c>
      <c r="CW1397">
        <v>22.34142801861476</v>
      </c>
      <c r="CX1397">
        <f>AVERAGE(pipe_data__2[[#This Row],[u1,]:[u101]])</f>
        <v>22.016550534114849</v>
      </c>
      <c r="CY1397">
        <v>22.016550534114849</v>
      </c>
      <c r="CZ1397" s="16">
        <v>22.287069887536049</v>
      </c>
      <c r="DA1397" s="19"/>
    </row>
    <row r="1398" spans="1:105" x14ac:dyDescent="0.25">
      <c r="A1398">
        <v>0.39669834917458724</v>
      </c>
      <c r="B1398">
        <v>22.088786812735961</v>
      </c>
      <c r="C1398">
        <v>21.691069505960062</v>
      </c>
      <c r="D1398">
        <v>22.021290827998534</v>
      </c>
      <c r="E1398">
        <v>22.025898775358776</v>
      </c>
      <c r="F1398">
        <v>22.059140446848826</v>
      </c>
      <c r="G1398">
        <v>22.090695132943598</v>
      </c>
      <c r="H1398">
        <v>22.051937797617562</v>
      </c>
      <c r="I1398">
        <v>22.207130354915904</v>
      </c>
      <c r="J1398">
        <v>22.313194718459936</v>
      </c>
      <c r="K1398">
        <v>22.355071920257377</v>
      </c>
      <c r="L1398">
        <v>22.460264914762295</v>
      </c>
      <c r="M1398">
        <v>22.494090497100665</v>
      </c>
      <c r="N1398">
        <v>22.508450086328864</v>
      </c>
      <c r="O1398">
        <v>22.510982670108028</v>
      </c>
      <c r="P1398">
        <v>22.47561730583935</v>
      </c>
      <c r="Q1398">
        <v>22.475614491725452</v>
      </c>
      <c r="R1398">
        <v>22.501479376384353</v>
      </c>
      <c r="S1398">
        <v>22.537582326523953</v>
      </c>
      <c r="T1398">
        <v>22.56909429612994</v>
      </c>
      <c r="U1398">
        <v>22.538943291457564</v>
      </c>
      <c r="V1398">
        <v>22.547371213643995</v>
      </c>
      <c r="W1398">
        <v>22.65140259494823</v>
      </c>
      <c r="X1398">
        <v>22.612044301469876</v>
      </c>
      <c r="Y1398">
        <v>22.483383826079727</v>
      </c>
      <c r="Z1398">
        <v>22.309072075018921</v>
      </c>
      <c r="AA1398">
        <v>22.276791872134943</v>
      </c>
      <c r="AB1398">
        <v>22.235890335971163</v>
      </c>
      <c r="AC1398">
        <v>22.178363073367191</v>
      </c>
      <c r="AD1398">
        <v>22.128967805816298</v>
      </c>
      <c r="AE1398">
        <v>21.956620089533505</v>
      </c>
      <c r="AF1398">
        <v>21.921554694235567</v>
      </c>
      <c r="AG1398">
        <v>21.981156865273462</v>
      </c>
      <c r="AH1398">
        <v>22.051170923459875</v>
      </c>
      <c r="AI1398">
        <v>22.183248073838531</v>
      </c>
      <c r="AJ1398">
        <v>22.186991173281598</v>
      </c>
      <c r="AK1398">
        <v>22.214272809671183</v>
      </c>
      <c r="AL1398">
        <v>22.30834465495246</v>
      </c>
      <c r="AM1398">
        <v>22.062506557092885</v>
      </c>
      <c r="AN1398">
        <v>22.302504806555618</v>
      </c>
      <c r="AO1398">
        <v>22.317874805950755</v>
      </c>
      <c r="AP1398">
        <v>22.323821984552062</v>
      </c>
      <c r="AQ1398">
        <v>22.292759146930624</v>
      </c>
      <c r="AR1398">
        <v>22.137345596291659</v>
      </c>
      <c r="AS1398">
        <v>22.126975130344352</v>
      </c>
      <c r="AT1398">
        <v>22.125694627732685</v>
      </c>
      <c r="AU1398">
        <v>22.149229276606576</v>
      </c>
      <c r="AV1398">
        <v>21.582846941752898</v>
      </c>
      <c r="AW1398">
        <v>21.520996562539576</v>
      </c>
      <c r="AX1398">
        <v>21.602013899202976</v>
      </c>
      <c r="AY1398">
        <v>21.669652390083947</v>
      </c>
      <c r="AZ1398">
        <v>21.695357903670136</v>
      </c>
      <c r="BA1398">
        <v>21.740222588113767</v>
      </c>
      <c r="BB1398">
        <v>21.800296053433211</v>
      </c>
      <c r="BC1398">
        <v>21.808876353286433</v>
      </c>
      <c r="BD1398">
        <v>21.862681049208053</v>
      </c>
      <c r="BE1398">
        <v>21.363400608063806</v>
      </c>
      <c r="BF1398">
        <v>21.611708925053026</v>
      </c>
      <c r="BG1398">
        <v>21.688523597867643</v>
      </c>
      <c r="BH1398">
        <v>21.774147937039654</v>
      </c>
      <c r="BI1398">
        <v>21.807308139501849</v>
      </c>
      <c r="BJ1398">
        <v>21.84475155085617</v>
      </c>
      <c r="BK1398">
        <v>21.851207528979558</v>
      </c>
      <c r="BL1398">
        <v>21.87441841853213</v>
      </c>
      <c r="BM1398">
        <v>21.934975117639908</v>
      </c>
      <c r="BN1398">
        <v>22.040437477837422</v>
      </c>
      <c r="BO1398">
        <v>21.197679687086232</v>
      </c>
      <c r="BP1398">
        <v>21.169468825176615</v>
      </c>
      <c r="BQ1398">
        <v>21.310129456960084</v>
      </c>
      <c r="BR1398">
        <v>21.447814528671522</v>
      </c>
      <c r="BS1398">
        <v>21.514203911300633</v>
      </c>
      <c r="BT1398">
        <v>21.601452668256286</v>
      </c>
      <c r="BU1398">
        <v>21.629301002239416</v>
      </c>
      <c r="BV1398">
        <v>21.769937874151381</v>
      </c>
      <c r="BW1398">
        <v>20.504706333455516</v>
      </c>
      <c r="BX1398">
        <v>21.256183334232052</v>
      </c>
      <c r="BY1398">
        <v>21.427820931994155</v>
      </c>
      <c r="BZ1398">
        <v>21.651049658448763</v>
      </c>
      <c r="CA1398">
        <v>21.695032657748857</v>
      </c>
      <c r="CB1398">
        <v>21.66784341859973</v>
      </c>
      <c r="CC1398">
        <v>21.638521225187731</v>
      </c>
      <c r="CD1398">
        <v>21.717179257993777</v>
      </c>
      <c r="CE1398">
        <v>21.707175354838203</v>
      </c>
      <c r="CF1398">
        <v>21.787647840234822</v>
      </c>
      <c r="CG1398">
        <v>21.855435115809602</v>
      </c>
      <c r="CH1398">
        <v>21.933977830018794</v>
      </c>
      <c r="CI1398">
        <v>21.982898295506349</v>
      </c>
      <c r="CJ1398">
        <v>22.059246643170571</v>
      </c>
      <c r="CK1398">
        <v>22.152964709972547</v>
      </c>
      <c r="CL1398">
        <v>22.208112597067004</v>
      </c>
      <c r="CM1398">
        <v>22.310843725083821</v>
      </c>
      <c r="CN1398">
        <v>22.405364368071165</v>
      </c>
      <c r="CO1398">
        <v>22.325732765431308</v>
      </c>
      <c r="CP1398">
        <v>22.354039915670111</v>
      </c>
      <c r="CQ1398">
        <v>22.360246062867414</v>
      </c>
      <c r="CR1398">
        <v>22.180714826794645</v>
      </c>
      <c r="CS1398">
        <v>22.189081119021768</v>
      </c>
      <c r="CT1398">
        <v>22.220696032430983</v>
      </c>
      <c r="CU1398">
        <v>22.288465167618053</v>
      </c>
      <c r="CV1398">
        <v>22.336697556770215</v>
      </c>
      <c r="CW1398">
        <v>22.338385402774147</v>
      </c>
      <c r="CX1398">
        <f>AVERAGE(pipe_data__2[[#This Row],[u1,]:[u101]])</f>
        <v>22.013115670075265</v>
      </c>
      <c r="CY1398">
        <v>22.013115670075265</v>
      </c>
      <c r="CZ1398" s="17">
        <v>22.282821051107547</v>
      </c>
      <c r="DA1398" s="18"/>
    </row>
    <row r="1399" spans="1:105" x14ac:dyDescent="0.25">
      <c r="A1399">
        <v>0.39769884942471223</v>
      </c>
      <c r="B1399">
        <v>22.084344138270701</v>
      </c>
      <c r="C1399">
        <v>21.684416395913839</v>
      </c>
      <c r="D1399">
        <v>22.01688451653272</v>
      </c>
      <c r="E1399">
        <v>22.021836739208958</v>
      </c>
      <c r="F1399">
        <v>22.055238337019517</v>
      </c>
      <c r="G1399">
        <v>22.0873689713193</v>
      </c>
      <c r="H1399">
        <v>22.044890683557188</v>
      </c>
      <c r="I1399">
        <v>22.203335910892456</v>
      </c>
      <c r="J1399">
        <v>22.309925369959736</v>
      </c>
      <c r="K1399">
        <v>22.351826382755867</v>
      </c>
      <c r="L1399">
        <v>22.457166121096414</v>
      </c>
      <c r="M1399">
        <v>22.491096206795312</v>
      </c>
      <c r="N1399">
        <v>22.505472994275337</v>
      </c>
      <c r="O1399">
        <v>22.506428207824893</v>
      </c>
      <c r="P1399">
        <v>22.471709862753535</v>
      </c>
      <c r="Q1399">
        <v>22.471599096834005</v>
      </c>
      <c r="R1399">
        <v>22.497773793790845</v>
      </c>
      <c r="S1399">
        <v>22.533651674448528</v>
      </c>
      <c r="T1399">
        <v>22.565585844059854</v>
      </c>
      <c r="U1399">
        <v>22.534489317769459</v>
      </c>
      <c r="V1399">
        <v>22.544067546584259</v>
      </c>
      <c r="W1399">
        <v>22.648544638873759</v>
      </c>
      <c r="X1399">
        <v>22.608599779646429</v>
      </c>
      <c r="Y1399">
        <v>22.478043837181726</v>
      </c>
      <c r="Z1399">
        <v>22.30144384444618</v>
      </c>
      <c r="AA1399">
        <v>22.270427726138657</v>
      </c>
      <c r="AB1399">
        <v>22.229351222494664</v>
      </c>
      <c r="AC1399">
        <v>22.171939065640103</v>
      </c>
      <c r="AD1399">
        <v>22.122998137722739</v>
      </c>
      <c r="AE1399">
        <v>21.947976503520024</v>
      </c>
      <c r="AF1399">
        <v>21.915293586215384</v>
      </c>
      <c r="AG1399">
        <v>21.976070878311692</v>
      </c>
      <c r="AH1399">
        <v>22.047004913895943</v>
      </c>
      <c r="AI1399">
        <v>22.17943047459806</v>
      </c>
      <c r="AJ1399">
        <v>22.183288183805555</v>
      </c>
      <c r="AK1399">
        <v>22.210944294164143</v>
      </c>
      <c r="AL1399">
        <v>22.305388994377871</v>
      </c>
      <c r="AM1399">
        <v>22.06103527753325</v>
      </c>
      <c r="AN1399">
        <v>22.299834256014538</v>
      </c>
      <c r="AO1399">
        <v>22.315180887854808</v>
      </c>
      <c r="AP1399">
        <v>22.321097321437882</v>
      </c>
      <c r="AQ1399">
        <v>22.288853752185545</v>
      </c>
      <c r="AR1399">
        <v>22.132595585285816</v>
      </c>
      <c r="AS1399">
        <v>22.122996735994974</v>
      </c>
      <c r="AT1399">
        <v>22.121050996314967</v>
      </c>
      <c r="AU1399">
        <v>22.142415878368571</v>
      </c>
      <c r="AV1399">
        <v>21.561097098733594</v>
      </c>
      <c r="AW1399">
        <v>21.508006285931398</v>
      </c>
      <c r="AX1399">
        <v>21.596233788130888</v>
      </c>
      <c r="AY1399">
        <v>21.664696298800397</v>
      </c>
      <c r="AZ1399">
        <v>21.690790964582195</v>
      </c>
      <c r="BA1399">
        <v>21.736141566047294</v>
      </c>
      <c r="BB1399">
        <v>21.796280261063636</v>
      </c>
      <c r="BC1399">
        <v>21.805002064254868</v>
      </c>
      <c r="BD1399">
        <v>21.858918836126346</v>
      </c>
      <c r="BE1399">
        <v>21.357858498357619</v>
      </c>
      <c r="BF1399">
        <v>21.608025014977727</v>
      </c>
      <c r="BG1399">
        <v>21.685353732522394</v>
      </c>
      <c r="BH1399">
        <v>21.771046940267233</v>
      </c>
      <c r="BI1399">
        <v>21.804099836146609</v>
      </c>
      <c r="BJ1399">
        <v>21.841710664797567</v>
      </c>
      <c r="BK1399">
        <v>21.848236230937719</v>
      </c>
      <c r="BL1399">
        <v>21.87141662842598</v>
      </c>
      <c r="BM1399">
        <v>21.93245308965983</v>
      </c>
      <c r="BN1399">
        <v>22.038002485289525</v>
      </c>
      <c r="BO1399">
        <v>21.186861180013967</v>
      </c>
      <c r="BP1399">
        <v>21.160614747098919</v>
      </c>
      <c r="BQ1399">
        <v>21.303852160990921</v>
      </c>
      <c r="BR1399">
        <v>21.443875626368005</v>
      </c>
      <c r="BS1399">
        <v>21.510893911624766</v>
      </c>
      <c r="BT1399">
        <v>21.598693019422967</v>
      </c>
      <c r="BU1399">
        <v>21.626669842242755</v>
      </c>
      <c r="BV1399">
        <v>21.768452922935712</v>
      </c>
      <c r="BW1399">
        <v>20.573836358240499</v>
      </c>
      <c r="BX1399">
        <v>21.252384402061484</v>
      </c>
      <c r="BY1399">
        <v>21.424664129246629</v>
      </c>
      <c r="BZ1399">
        <v>21.648280796285011</v>
      </c>
      <c r="CA1399">
        <v>21.69088885971312</v>
      </c>
      <c r="CB1399">
        <v>21.664062504942567</v>
      </c>
      <c r="CC1399">
        <v>21.634882174252759</v>
      </c>
      <c r="CD1399">
        <v>21.713873762310936</v>
      </c>
      <c r="CE1399">
        <v>21.701964477559919</v>
      </c>
      <c r="CF1399">
        <v>21.784539818687144</v>
      </c>
      <c r="CG1399">
        <v>21.852748950809161</v>
      </c>
      <c r="CH1399">
        <v>21.931547965564423</v>
      </c>
      <c r="CI1399">
        <v>21.980585343008197</v>
      </c>
      <c r="CJ1399">
        <v>22.05701221572976</v>
      </c>
      <c r="CK1399">
        <v>22.151078750818705</v>
      </c>
      <c r="CL1399">
        <v>22.20646200041984</v>
      </c>
      <c r="CM1399">
        <v>22.30936119978665</v>
      </c>
      <c r="CN1399">
        <v>22.403272359149963</v>
      </c>
      <c r="CO1399">
        <v>22.321655026717913</v>
      </c>
      <c r="CP1399">
        <v>22.351144909905322</v>
      </c>
      <c r="CQ1399">
        <v>22.360655413630248</v>
      </c>
      <c r="CR1399">
        <v>22.177226251985733</v>
      </c>
      <c r="CS1399">
        <v>22.185327132682826</v>
      </c>
      <c r="CT1399">
        <v>22.217471289144161</v>
      </c>
      <c r="CU1399">
        <v>22.285323708469203</v>
      </c>
      <c r="CV1399">
        <v>22.333587361150023</v>
      </c>
      <c r="CW1399">
        <v>22.335342786933538</v>
      </c>
      <c r="CX1399">
        <f>AVERAGE(pipe_data__2[[#This Row],[u1,]:[u101]])</f>
        <v>22.009653785286428</v>
      </c>
      <c r="CY1399">
        <v>22.009653785286428</v>
      </c>
      <c r="CZ1399" s="16">
        <v>22.278550486922992</v>
      </c>
      <c r="DA1399" s="19"/>
    </row>
    <row r="1400" spans="1:105" x14ac:dyDescent="0.25">
      <c r="A1400">
        <v>0.39869934967483722</v>
      </c>
      <c r="B1400">
        <v>22.079901463805442</v>
      </c>
      <c r="C1400">
        <v>21.678288697239406</v>
      </c>
      <c r="D1400">
        <v>22.012478205066905</v>
      </c>
      <c r="E1400">
        <v>22.017774703059136</v>
      </c>
      <c r="F1400">
        <v>22.051336227190205</v>
      </c>
      <c r="G1400">
        <v>22.083837331971704</v>
      </c>
      <c r="H1400">
        <v>22.037843569496811</v>
      </c>
      <c r="I1400">
        <v>22.199541466869004</v>
      </c>
      <c r="J1400">
        <v>22.306656021459531</v>
      </c>
      <c r="K1400">
        <v>22.348580845254357</v>
      </c>
      <c r="L1400">
        <v>22.454067327430529</v>
      </c>
      <c r="M1400">
        <v>22.488101916489956</v>
      </c>
      <c r="N1400">
        <v>22.502495902221806</v>
      </c>
      <c r="O1400">
        <v>22.501873745541758</v>
      </c>
      <c r="P1400">
        <v>22.467802419667716</v>
      </c>
      <c r="Q1400">
        <v>22.467583701942559</v>
      </c>
      <c r="R1400">
        <v>22.494068211197337</v>
      </c>
      <c r="S1400">
        <v>22.529721022373103</v>
      </c>
      <c r="T1400">
        <v>22.562077391989771</v>
      </c>
      <c r="U1400">
        <v>22.530035344081352</v>
      </c>
      <c r="V1400">
        <v>22.540763879524526</v>
      </c>
      <c r="W1400">
        <v>22.64568668279929</v>
      </c>
      <c r="X1400">
        <v>22.605155257822982</v>
      </c>
      <c r="Y1400">
        <v>22.472703848283725</v>
      </c>
      <c r="Z1400">
        <v>22.293815613873438</v>
      </c>
      <c r="AA1400">
        <v>22.26406358014237</v>
      </c>
      <c r="AB1400">
        <v>22.222812109018165</v>
      </c>
      <c r="AC1400">
        <v>22.165515057913016</v>
      </c>
      <c r="AD1400">
        <v>22.117028469629176</v>
      </c>
      <c r="AE1400">
        <v>21.939332917506544</v>
      </c>
      <c r="AF1400">
        <v>21.909032478195204</v>
      </c>
      <c r="AG1400">
        <v>21.970984891349921</v>
      </c>
      <c r="AH1400">
        <v>22.042745441946153</v>
      </c>
      <c r="AI1400">
        <v>22.17561287535759</v>
      </c>
      <c r="AJ1400">
        <v>22.179585194329515</v>
      </c>
      <c r="AK1400">
        <v>22.207615778657104</v>
      </c>
      <c r="AL1400">
        <v>22.302433333803286</v>
      </c>
      <c r="AM1400">
        <v>22.059563997973612</v>
      </c>
      <c r="AN1400">
        <v>22.297163705473462</v>
      </c>
      <c r="AO1400">
        <v>22.312486969758861</v>
      </c>
      <c r="AP1400">
        <v>22.318372658323707</v>
      </c>
      <c r="AQ1400">
        <v>22.284948357440463</v>
      </c>
      <c r="AR1400">
        <v>22.127845574279977</v>
      </c>
      <c r="AS1400">
        <v>22.119018341645592</v>
      </c>
      <c r="AT1400">
        <v>22.116407364897249</v>
      </c>
      <c r="AU1400">
        <v>22.135602480130569</v>
      </c>
      <c r="AV1400">
        <v>21.53934725571429</v>
      </c>
      <c r="AW1400">
        <v>21.495016009323223</v>
      </c>
      <c r="AX1400">
        <v>21.590453677058797</v>
      </c>
      <c r="AY1400">
        <v>21.659740207516844</v>
      </c>
      <c r="AZ1400">
        <v>21.68624371935174</v>
      </c>
      <c r="BA1400">
        <v>21.732060543980825</v>
      </c>
      <c r="BB1400">
        <v>21.792264468694061</v>
      </c>
      <c r="BC1400">
        <v>21.801127775223303</v>
      </c>
      <c r="BD1400">
        <v>21.855156623044643</v>
      </c>
      <c r="BE1400">
        <v>21.352316388651431</v>
      </c>
      <c r="BF1400">
        <v>21.604483471725651</v>
      </c>
      <c r="BG1400">
        <v>21.682183867177148</v>
      </c>
      <c r="BH1400">
        <v>21.767945943494812</v>
      </c>
      <c r="BI1400">
        <v>21.800891532791372</v>
      </c>
      <c r="BJ1400">
        <v>21.838669778738968</v>
      </c>
      <c r="BK1400">
        <v>21.84526493289588</v>
      </c>
      <c r="BL1400">
        <v>21.868414838319826</v>
      </c>
      <c r="BM1400">
        <v>21.929931061679753</v>
      </c>
      <c r="BN1400">
        <v>22.035567492741631</v>
      </c>
      <c r="BO1400">
        <v>21.157607682195984</v>
      </c>
      <c r="BP1400">
        <v>21.151760669021225</v>
      </c>
      <c r="BQ1400">
        <v>21.297574865021758</v>
      </c>
      <c r="BR1400">
        <v>21.439936724064488</v>
      </c>
      <c r="BS1400">
        <v>21.507583911948899</v>
      </c>
      <c r="BT1400">
        <v>21.595933370589648</v>
      </c>
      <c r="BU1400">
        <v>21.624038682246095</v>
      </c>
      <c r="BV1400">
        <v>21.766967971720042</v>
      </c>
      <c r="BW1400">
        <v>20.642966383025481</v>
      </c>
      <c r="BX1400">
        <v>21.248585469890919</v>
      </c>
      <c r="BY1400">
        <v>21.421507326499107</v>
      </c>
      <c r="BZ1400">
        <v>21.645511934121259</v>
      </c>
      <c r="CA1400">
        <v>21.686397952741718</v>
      </c>
      <c r="CB1400">
        <v>21.660281591285404</v>
      </c>
      <c r="CC1400">
        <v>21.631243123317791</v>
      </c>
      <c r="CD1400">
        <v>21.710568266628094</v>
      </c>
      <c r="CE1400">
        <v>21.696753600281639</v>
      </c>
      <c r="CF1400">
        <v>21.781431797139462</v>
      </c>
      <c r="CG1400">
        <v>21.850062785808717</v>
      </c>
      <c r="CH1400">
        <v>21.929118101110056</v>
      </c>
      <c r="CI1400">
        <v>21.978272390510046</v>
      </c>
      <c r="CJ1400">
        <v>22.054777788288948</v>
      </c>
      <c r="CK1400">
        <v>22.149192791664859</v>
      </c>
      <c r="CL1400">
        <v>22.204811403772677</v>
      </c>
      <c r="CM1400">
        <v>22.30787867448948</v>
      </c>
      <c r="CN1400">
        <v>22.40118035022876</v>
      </c>
      <c r="CO1400">
        <v>22.317577288004514</v>
      </c>
      <c r="CP1400">
        <v>22.348249904140534</v>
      </c>
      <c r="CQ1400">
        <v>22.361064764393081</v>
      </c>
      <c r="CR1400">
        <v>22.17373767717682</v>
      </c>
      <c r="CS1400">
        <v>22.181573146343879</v>
      </c>
      <c r="CT1400">
        <v>22.214246545857335</v>
      </c>
      <c r="CU1400">
        <v>22.28218224932035</v>
      </c>
      <c r="CV1400">
        <v>22.330477165529832</v>
      </c>
      <c r="CW1400">
        <v>22.332300171092928</v>
      </c>
      <c r="CX1400">
        <f>AVERAGE(pipe_data__2[[#This Row],[u1,]:[u101]])</f>
        <v>22.006007964820196</v>
      </c>
      <c r="CY1400">
        <v>22.006007964820196</v>
      </c>
      <c r="CZ1400" s="17">
        <v>22.273970397648394</v>
      </c>
      <c r="DA1400" s="18"/>
    </row>
    <row r="1401" spans="1:105" x14ac:dyDescent="0.25">
      <c r="A1401">
        <v>0.39969984992496244</v>
      </c>
      <c r="B1401">
        <v>22.075458789340178</v>
      </c>
      <c r="C1401">
        <v>21.672160998564969</v>
      </c>
      <c r="D1401">
        <v>22.008071893601091</v>
      </c>
      <c r="E1401">
        <v>22.013712666909317</v>
      </c>
      <c r="F1401">
        <v>22.047434117360897</v>
      </c>
      <c r="G1401">
        <v>22.080115684356013</v>
      </c>
      <c r="H1401">
        <v>22.030796455436434</v>
      </c>
      <c r="I1401">
        <v>22.195747022845556</v>
      </c>
      <c r="J1401">
        <v>22.303386672959331</v>
      </c>
      <c r="K1401">
        <v>22.345335307752844</v>
      </c>
      <c r="L1401">
        <v>22.450968533764645</v>
      </c>
      <c r="M1401">
        <v>22.485107626184604</v>
      </c>
      <c r="N1401">
        <v>22.499518810168279</v>
      </c>
      <c r="O1401">
        <v>22.497319283258619</v>
      </c>
      <c r="P1401">
        <v>22.463894976581898</v>
      </c>
      <c r="Q1401">
        <v>22.463568307051112</v>
      </c>
      <c r="R1401">
        <v>22.49036262860383</v>
      </c>
      <c r="S1401">
        <v>22.525790370297678</v>
      </c>
      <c r="T1401">
        <v>22.558568939919688</v>
      </c>
      <c r="U1401">
        <v>22.52558137039324</v>
      </c>
      <c r="V1401">
        <v>22.53746021246479</v>
      </c>
      <c r="W1401">
        <v>22.642828726724819</v>
      </c>
      <c r="X1401">
        <v>22.601710735999536</v>
      </c>
      <c r="Y1401">
        <v>22.467363859385721</v>
      </c>
      <c r="Z1401">
        <v>22.286187383300696</v>
      </c>
      <c r="AA1401">
        <v>22.25769943414608</v>
      </c>
      <c r="AB1401">
        <v>22.216272995541665</v>
      </c>
      <c r="AC1401">
        <v>22.159091050185925</v>
      </c>
      <c r="AD1401">
        <v>22.111058801535616</v>
      </c>
      <c r="AE1401">
        <v>21.93068933149306</v>
      </c>
      <c r="AF1401">
        <v>21.902771370175021</v>
      </c>
      <c r="AG1401">
        <v>21.965898904388148</v>
      </c>
      <c r="AH1401">
        <v>22.038285293407654</v>
      </c>
      <c r="AI1401">
        <v>22.171795276117116</v>
      </c>
      <c r="AJ1401">
        <v>22.175882204853473</v>
      </c>
      <c r="AK1401">
        <v>22.204287263150068</v>
      </c>
      <c r="AL1401">
        <v>22.299477673228697</v>
      </c>
      <c r="AM1401">
        <v>22.058092718413974</v>
      </c>
      <c r="AN1401">
        <v>22.294493154932383</v>
      </c>
      <c r="AO1401">
        <v>22.309793051662911</v>
      </c>
      <c r="AP1401">
        <v>22.315647995209527</v>
      </c>
      <c r="AQ1401">
        <v>22.281042962695384</v>
      </c>
      <c r="AR1401">
        <v>22.123095563274134</v>
      </c>
      <c r="AS1401">
        <v>22.114683582067425</v>
      </c>
      <c r="AT1401">
        <v>22.111763733479531</v>
      </c>
      <c r="AU1401">
        <v>22.12878908189256</v>
      </c>
      <c r="AV1401">
        <v>21.517597412694982</v>
      </c>
      <c r="AW1401">
        <v>21.482025732715041</v>
      </c>
      <c r="AX1401">
        <v>21.584673565986705</v>
      </c>
      <c r="AY1401">
        <v>21.654784116233294</v>
      </c>
      <c r="AZ1401">
        <v>21.681858644421709</v>
      </c>
      <c r="BA1401">
        <v>21.727979521914353</v>
      </c>
      <c r="BB1401">
        <v>21.788248676324486</v>
      </c>
      <c r="BC1401">
        <v>21.797253486191735</v>
      </c>
      <c r="BD1401">
        <v>21.851394409962936</v>
      </c>
      <c r="BE1401">
        <v>21.34677427894524</v>
      </c>
      <c r="BF1401">
        <v>21.601138183202526</v>
      </c>
      <c r="BG1401">
        <v>21.679014001831902</v>
      </c>
      <c r="BH1401">
        <v>21.764844946722388</v>
      </c>
      <c r="BI1401">
        <v>21.797683229436135</v>
      </c>
      <c r="BJ1401">
        <v>21.835628892680365</v>
      </c>
      <c r="BK1401">
        <v>21.842293634854041</v>
      </c>
      <c r="BL1401">
        <v>21.865413048213671</v>
      </c>
      <c r="BM1401">
        <v>21.927409033699675</v>
      </c>
      <c r="BN1401">
        <v>22.033132500193734</v>
      </c>
      <c r="BO1401">
        <v>21.118869138438306</v>
      </c>
      <c r="BP1401">
        <v>21.142906590943529</v>
      </c>
      <c r="BQ1401">
        <v>21.291297569052595</v>
      </c>
      <c r="BR1401">
        <v>21.435997821760971</v>
      </c>
      <c r="BS1401">
        <v>21.504273912273032</v>
      </c>
      <c r="BT1401">
        <v>21.593173721756326</v>
      </c>
      <c r="BU1401">
        <v>21.621407522249434</v>
      </c>
      <c r="BV1401">
        <v>21.765483020504373</v>
      </c>
      <c r="BW1401">
        <v>20.712096407810478</v>
      </c>
      <c r="BX1401">
        <v>21.244786537720351</v>
      </c>
      <c r="BY1401">
        <v>21.418350523751577</v>
      </c>
      <c r="BZ1401">
        <v>21.642743071957508</v>
      </c>
      <c r="CA1401">
        <v>21.681907045770313</v>
      </c>
      <c r="CB1401">
        <v>21.656500677628241</v>
      </c>
      <c r="CC1401">
        <v>21.62760407238282</v>
      </c>
      <c r="CD1401">
        <v>21.707262770945256</v>
      </c>
      <c r="CE1401">
        <v>21.691542723003359</v>
      </c>
      <c r="CF1401">
        <v>21.778323775591783</v>
      </c>
      <c r="CG1401">
        <v>21.847376620808276</v>
      </c>
      <c r="CH1401">
        <v>21.926688236655686</v>
      </c>
      <c r="CI1401">
        <v>21.975959438011891</v>
      </c>
      <c r="CJ1401">
        <v>22.052543360848137</v>
      </c>
      <c r="CK1401">
        <v>22.147306832511017</v>
      </c>
      <c r="CL1401">
        <v>22.203160807125517</v>
      </c>
      <c r="CM1401">
        <v>22.30639614919231</v>
      </c>
      <c r="CN1401">
        <v>22.399088341307557</v>
      </c>
      <c r="CO1401">
        <v>22.313499549291116</v>
      </c>
      <c r="CP1401">
        <v>22.345354898375746</v>
      </c>
      <c r="CQ1401">
        <v>22.361474115155914</v>
      </c>
      <c r="CR1401">
        <v>22.170249102367912</v>
      </c>
      <c r="CS1401">
        <v>22.177819160004933</v>
      </c>
      <c r="CT1401">
        <v>22.21102180257051</v>
      </c>
      <c r="CU1401">
        <v>22.2790407901715</v>
      </c>
      <c r="CV1401">
        <v>22.32736696990964</v>
      </c>
      <c r="CW1401">
        <v>22.329257555252315</v>
      </c>
      <c r="CX1401">
        <f>AVERAGE(pipe_data__2[[#This Row],[u1,]:[u101]])</f>
        <v>22.002263407644019</v>
      </c>
      <c r="CY1401">
        <v>22.002263407644019</v>
      </c>
      <c r="CZ1401" s="16">
        <v>22.269344013514825</v>
      </c>
      <c r="DA1401" s="19"/>
    </row>
    <row r="1402" spans="1:105" x14ac:dyDescent="0.25">
      <c r="A1402">
        <v>0.40070035017508743</v>
      </c>
      <c r="B1402">
        <v>22.071016114874919</v>
      </c>
      <c r="C1402">
        <v>21.666033299890536</v>
      </c>
      <c r="D1402">
        <v>22.003665582135277</v>
      </c>
      <c r="E1402">
        <v>22.009650630759495</v>
      </c>
      <c r="F1402">
        <v>22.043532007531585</v>
      </c>
      <c r="G1402">
        <v>22.076394036740322</v>
      </c>
      <c r="H1402">
        <v>22.02374934137606</v>
      </c>
      <c r="I1402">
        <v>22.191952578822104</v>
      </c>
      <c r="J1402">
        <v>22.30011732445913</v>
      </c>
      <c r="K1402">
        <v>22.342089770251334</v>
      </c>
      <c r="L1402">
        <v>22.44786974009876</v>
      </c>
      <c r="M1402">
        <v>22.482113335879248</v>
      </c>
      <c r="N1402">
        <v>22.496541718114749</v>
      </c>
      <c r="O1402">
        <v>22.492764820975484</v>
      </c>
      <c r="P1402">
        <v>22.459987533496083</v>
      </c>
      <c r="Q1402">
        <v>22.459552912159669</v>
      </c>
      <c r="R1402">
        <v>22.486657046010325</v>
      </c>
      <c r="S1402">
        <v>22.521859718222252</v>
      </c>
      <c r="T1402">
        <v>22.555060487849605</v>
      </c>
      <c r="U1402">
        <v>22.521127396705136</v>
      </c>
      <c r="V1402">
        <v>22.534156545405054</v>
      </c>
      <c r="W1402">
        <v>22.639970770650347</v>
      </c>
      <c r="X1402">
        <v>22.598266214176085</v>
      </c>
      <c r="Y1402">
        <v>22.46202387048772</v>
      </c>
      <c r="Z1402">
        <v>22.278559152727954</v>
      </c>
      <c r="AA1402">
        <v>22.251335288149793</v>
      </c>
      <c r="AB1402">
        <v>22.209733882065166</v>
      </c>
      <c r="AC1402">
        <v>22.152667042458837</v>
      </c>
      <c r="AD1402">
        <v>22.105089133442053</v>
      </c>
      <c r="AE1402">
        <v>21.922045745479579</v>
      </c>
      <c r="AF1402">
        <v>21.896510262154841</v>
      </c>
      <c r="AG1402">
        <v>21.960812917426374</v>
      </c>
      <c r="AH1402">
        <v>22.033825144869155</v>
      </c>
      <c r="AI1402">
        <v>22.167977676876642</v>
      </c>
      <c r="AJ1402">
        <v>22.172179215377433</v>
      </c>
      <c r="AK1402">
        <v>22.200958747643028</v>
      </c>
      <c r="AL1402">
        <v>22.296522012654108</v>
      </c>
      <c r="AM1402">
        <v>22.056621438854336</v>
      </c>
      <c r="AN1402">
        <v>22.291822604391303</v>
      </c>
      <c r="AO1402">
        <v>22.306700341572629</v>
      </c>
      <c r="AP1402">
        <v>22.312923332095348</v>
      </c>
      <c r="AQ1402">
        <v>22.277137567950305</v>
      </c>
      <c r="AR1402">
        <v>22.118345552268295</v>
      </c>
      <c r="AS1402">
        <v>22.1097629887214</v>
      </c>
      <c r="AT1402">
        <v>22.107120102061813</v>
      </c>
      <c r="AU1402">
        <v>22.121975683654558</v>
      </c>
      <c r="AV1402">
        <v>21.495847569675682</v>
      </c>
      <c r="AW1402">
        <v>21.469035456106866</v>
      </c>
      <c r="AX1402">
        <v>21.578893454914613</v>
      </c>
      <c r="AY1402">
        <v>21.649828024949745</v>
      </c>
      <c r="AZ1402">
        <v>21.677473569491681</v>
      </c>
      <c r="BA1402">
        <v>21.723898499847884</v>
      </c>
      <c r="BB1402">
        <v>21.78423288395491</v>
      </c>
      <c r="BC1402">
        <v>21.793379197160171</v>
      </c>
      <c r="BD1402">
        <v>21.847632196881232</v>
      </c>
      <c r="BE1402">
        <v>21.341232169239053</v>
      </c>
      <c r="BF1402">
        <v>21.597792894679401</v>
      </c>
      <c r="BG1402">
        <v>21.675844136486653</v>
      </c>
      <c r="BH1402">
        <v>21.761743949949967</v>
      </c>
      <c r="BI1402">
        <v>21.794474926080895</v>
      </c>
      <c r="BJ1402">
        <v>21.832588006621762</v>
      </c>
      <c r="BK1402">
        <v>21.839322336812202</v>
      </c>
      <c r="BL1402">
        <v>21.862411258107521</v>
      </c>
      <c r="BM1402">
        <v>21.924887005719597</v>
      </c>
      <c r="BN1402">
        <v>22.030697507645836</v>
      </c>
      <c r="BO1402">
        <v>21.080130594680639</v>
      </c>
      <c r="BP1402">
        <v>21.134052512865832</v>
      </c>
      <c r="BQ1402">
        <v>21.285020273083433</v>
      </c>
      <c r="BR1402">
        <v>21.432058919457454</v>
      </c>
      <c r="BS1402">
        <v>21.500963912597165</v>
      </c>
      <c r="BT1402">
        <v>21.590414072923007</v>
      </c>
      <c r="BU1402">
        <v>21.618776362252774</v>
      </c>
      <c r="BV1402">
        <v>21.763998069288704</v>
      </c>
      <c r="BW1402">
        <v>20.78122643259546</v>
      </c>
      <c r="BX1402">
        <v>21.240987605549783</v>
      </c>
      <c r="BY1402">
        <v>21.415193721004055</v>
      </c>
      <c r="BZ1402">
        <v>21.639974209793756</v>
      </c>
      <c r="CA1402">
        <v>21.677416138798911</v>
      </c>
      <c r="CB1402">
        <v>21.652719763971078</v>
      </c>
      <c r="CC1402">
        <v>21.623965021447848</v>
      </c>
      <c r="CD1402">
        <v>21.703957275262415</v>
      </c>
      <c r="CE1402">
        <v>21.686331845725078</v>
      </c>
      <c r="CF1402">
        <v>21.775215754044101</v>
      </c>
      <c r="CG1402">
        <v>21.844690455807832</v>
      </c>
      <c r="CH1402">
        <v>21.924258372201315</v>
      </c>
      <c r="CI1402">
        <v>21.97364648551374</v>
      </c>
      <c r="CJ1402">
        <v>22.050308933407326</v>
      </c>
      <c r="CK1402">
        <v>22.145420873357171</v>
      </c>
      <c r="CL1402">
        <v>22.201510210478354</v>
      </c>
      <c r="CM1402">
        <v>22.304913623895139</v>
      </c>
      <c r="CN1402">
        <v>22.396996332386355</v>
      </c>
      <c r="CO1402">
        <v>22.309421810577721</v>
      </c>
      <c r="CP1402">
        <v>22.342459892610957</v>
      </c>
      <c r="CQ1402">
        <v>22.358965861752175</v>
      </c>
      <c r="CR1402">
        <v>22.166760527558999</v>
      </c>
      <c r="CS1402">
        <v>22.174065173665987</v>
      </c>
      <c r="CT1402">
        <v>22.207797059283685</v>
      </c>
      <c r="CU1402">
        <v>22.27589933102265</v>
      </c>
      <c r="CV1402">
        <v>22.324256774289449</v>
      </c>
      <c r="CW1402">
        <v>22.326214939411706</v>
      </c>
      <c r="CX1402">
        <f>AVERAGE(pipe_data__2[[#This Row],[u1,]:[u101]])</f>
        <v>21.998479828168541</v>
      </c>
      <c r="CY1402">
        <v>21.998479828168541</v>
      </c>
      <c r="CZ1402" s="17">
        <v>22.264717088099772</v>
      </c>
      <c r="DA1402" s="18"/>
    </row>
    <row r="1403" spans="1:105" x14ac:dyDescent="0.25">
      <c r="A1403">
        <v>0.40170085042521242</v>
      </c>
      <c r="B1403">
        <v>22.066573440409659</v>
      </c>
      <c r="C1403">
        <v>21.659905601216099</v>
      </c>
      <c r="D1403">
        <v>21.999259270669462</v>
      </c>
      <c r="E1403">
        <v>22.005588594609677</v>
      </c>
      <c r="F1403">
        <v>22.039629897702273</v>
      </c>
      <c r="G1403">
        <v>22.072672389124634</v>
      </c>
      <c r="H1403">
        <v>22.016702227315683</v>
      </c>
      <c r="I1403">
        <v>22.188158134798655</v>
      </c>
      <c r="J1403">
        <v>22.296847975958929</v>
      </c>
      <c r="K1403">
        <v>22.338844232749825</v>
      </c>
      <c r="L1403">
        <v>22.444770946432875</v>
      </c>
      <c r="M1403">
        <v>22.479119045573896</v>
      </c>
      <c r="N1403">
        <v>22.493564626061222</v>
      </c>
      <c r="O1403">
        <v>22.488210358692346</v>
      </c>
      <c r="P1403">
        <v>22.456080090410264</v>
      </c>
      <c r="Q1403">
        <v>22.455537517268223</v>
      </c>
      <c r="R1403">
        <v>22.482951463416818</v>
      </c>
      <c r="S1403">
        <v>22.517929066146827</v>
      </c>
      <c r="T1403">
        <v>22.551552035779522</v>
      </c>
      <c r="U1403">
        <v>22.516673423017028</v>
      </c>
      <c r="V1403">
        <v>22.530852878345318</v>
      </c>
      <c r="W1403">
        <v>22.637112814575879</v>
      </c>
      <c r="X1403">
        <v>22.594821692352639</v>
      </c>
      <c r="Y1403">
        <v>22.456683881589719</v>
      </c>
      <c r="Z1403">
        <v>22.270930922155216</v>
      </c>
      <c r="AA1403">
        <v>22.244971142153503</v>
      </c>
      <c r="AB1403">
        <v>22.203194768588666</v>
      </c>
      <c r="AC1403">
        <v>22.14624303473175</v>
      </c>
      <c r="AD1403">
        <v>22.099119465348494</v>
      </c>
      <c r="AE1403">
        <v>21.913402159466099</v>
      </c>
      <c r="AF1403">
        <v>21.890235392334223</v>
      </c>
      <c r="AG1403">
        <v>21.955726930464603</v>
      </c>
      <c r="AH1403">
        <v>22.029364996330656</v>
      </c>
      <c r="AI1403">
        <v>22.164160077636172</v>
      </c>
      <c r="AJ1403">
        <v>22.168476225901394</v>
      </c>
      <c r="AK1403">
        <v>22.197630232135989</v>
      </c>
      <c r="AL1403">
        <v>22.29356635207952</v>
      </c>
      <c r="AM1403">
        <v>22.055150159294701</v>
      </c>
      <c r="AN1403">
        <v>22.289152053850227</v>
      </c>
      <c r="AO1403">
        <v>22.303303585816522</v>
      </c>
      <c r="AP1403">
        <v>22.310198668981169</v>
      </c>
      <c r="AQ1403">
        <v>22.273232173205226</v>
      </c>
      <c r="AR1403">
        <v>22.113595541262455</v>
      </c>
      <c r="AS1403">
        <v>22.104842395375371</v>
      </c>
      <c r="AT1403">
        <v>22.102476470644095</v>
      </c>
      <c r="AU1403">
        <v>22.115162285416552</v>
      </c>
      <c r="AV1403">
        <v>21.474097726656378</v>
      </c>
      <c r="AW1403">
        <v>21.456045179498688</v>
      </c>
      <c r="AX1403">
        <v>21.573113343842525</v>
      </c>
      <c r="AY1403">
        <v>21.644871933666192</v>
      </c>
      <c r="AZ1403">
        <v>21.67308849456165</v>
      </c>
      <c r="BA1403">
        <v>21.719817477781412</v>
      </c>
      <c r="BB1403">
        <v>21.780217091585335</v>
      </c>
      <c r="BC1403">
        <v>21.789278246126116</v>
      </c>
      <c r="BD1403">
        <v>21.843869983799529</v>
      </c>
      <c r="BE1403">
        <v>21.335690059532865</v>
      </c>
      <c r="BF1403">
        <v>21.59444760615628</v>
      </c>
      <c r="BG1403">
        <v>21.672674271141407</v>
      </c>
      <c r="BH1403">
        <v>21.758642953177546</v>
      </c>
      <c r="BI1403">
        <v>21.791266622725658</v>
      </c>
      <c r="BJ1403">
        <v>21.829547120563159</v>
      </c>
      <c r="BK1403">
        <v>21.836351038770363</v>
      </c>
      <c r="BL1403">
        <v>21.859409468001367</v>
      </c>
      <c r="BM1403">
        <v>21.92236497773952</v>
      </c>
      <c r="BN1403">
        <v>22.02875437581697</v>
      </c>
      <c r="BO1403">
        <v>21.041392050922969</v>
      </c>
      <c r="BP1403">
        <v>21.125198434788139</v>
      </c>
      <c r="BQ1403">
        <v>21.278742977114266</v>
      </c>
      <c r="BR1403">
        <v>21.42812001715394</v>
      </c>
      <c r="BS1403">
        <v>21.497653912921297</v>
      </c>
      <c r="BT1403">
        <v>21.587654424089688</v>
      </c>
      <c r="BU1403">
        <v>21.61614520225611</v>
      </c>
      <c r="BV1403">
        <v>21.762513118073038</v>
      </c>
      <c r="BW1403">
        <v>20.850356457380443</v>
      </c>
      <c r="BX1403">
        <v>21.237188673379215</v>
      </c>
      <c r="BY1403">
        <v>21.412036918256529</v>
      </c>
      <c r="BZ1403">
        <v>21.637205347630001</v>
      </c>
      <c r="CA1403">
        <v>21.672925231827509</v>
      </c>
      <c r="CB1403">
        <v>21.648938850313915</v>
      </c>
      <c r="CC1403">
        <v>21.620325970512877</v>
      </c>
      <c r="CD1403">
        <v>21.700576993521903</v>
      </c>
      <c r="CE1403">
        <v>21.681120968446798</v>
      </c>
      <c r="CF1403">
        <v>21.772107732496423</v>
      </c>
      <c r="CG1403">
        <v>21.842004290807392</v>
      </c>
      <c r="CH1403">
        <v>21.921828507746945</v>
      </c>
      <c r="CI1403">
        <v>21.971333533015589</v>
      </c>
      <c r="CJ1403">
        <v>22.048074505966515</v>
      </c>
      <c r="CK1403">
        <v>22.143534914203329</v>
      </c>
      <c r="CL1403">
        <v>22.19985961383119</v>
      </c>
      <c r="CM1403">
        <v>22.303431098597969</v>
      </c>
      <c r="CN1403">
        <v>22.394904323465152</v>
      </c>
      <c r="CO1403">
        <v>22.305344071864322</v>
      </c>
      <c r="CP1403">
        <v>22.339564886846169</v>
      </c>
      <c r="CQ1403">
        <v>22.354426206219131</v>
      </c>
      <c r="CR1403">
        <v>22.163271952750087</v>
      </c>
      <c r="CS1403">
        <v>22.170311187327041</v>
      </c>
      <c r="CT1403">
        <v>22.20457231599686</v>
      </c>
      <c r="CU1403">
        <v>22.272757871873797</v>
      </c>
      <c r="CV1403">
        <v>22.321146578669257</v>
      </c>
      <c r="CW1403">
        <v>22.323172323571097</v>
      </c>
      <c r="CX1403">
        <f>AVERAGE(pipe_data__2[[#This Row],[u1,]:[u101]])</f>
        <v>21.994674660723703</v>
      </c>
      <c r="CY1403">
        <v>21.994674660723703</v>
      </c>
      <c r="CZ1403" s="16">
        <v>22.260048538823966</v>
      </c>
      <c r="DA1403" s="19"/>
    </row>
    <row r="1404" spans="1:105" x14ac:dyDescent="0.25">
      <c r="A1404">
        <v>0.40270135067533763</v>
      </c>
      <c r="B1404">
        <v>22.062130765944396</v>
      </c>
      <c r="C1404">
        <v>21.653777902541666</v>
      </c>
      <c r="D1404">
        <v>21.994852959203648</v>
      </c>
      <c r="E1404">
        <v>22.001526558459854</v>
      </c>
      <c r="F1404">
        <v>22.035727787872965</v>
      </c>
      <c r="G1404">
        <v>22.068950741508942</v>
      </c>
      <c r="H1404">
        <v>22.00965511325531</v>
      </c>
      <c r="I1404">
        <v>22.184363690775204</v>
      </c>
      <c r="J1404">
        <v>22.293578627458725</v>
      </c>
      <c r="K1404">
        <v>22.335598695248315</v>
      </c>
      <c r="L1404">
        <v>22.441672152766991</v>
      </c>
      <c r="M1404">
        <v>22.47612475526854</v>
      </c>
      <c r="N1404">
        <v>22.490587534007691</v>
      </c>
      <c r="O1404">
        <v>22.483655896409211</v>
      </c>
      <c r="P1404">
        <v>22.452172647324446</v>
      </c>
      <c r="Q1404">
        <v>22.451522122376776</v>
      </c>
      <c r="R1404">
        <v>22.47924588082331</v>
      </c>
      <c r="S1404">
        <v>22.513998414071402</v>
      </c>
      <c r="T1404">
        <v>22.548043583709436</v>
      </c>
      <c r="U1404">
        <v>22.512219449328917</v>
      </c>
      <c r="V1404">
        <v>22.527549211285582</v>
      </c>
      <c r="W1404">
        <v>22.634254858501407</v>
      </c>
      <c r="X1404">
        <v>22.591212520986126</v>
      </c>
      <c r="Y1404">
        <v>22.451343892691717</v>
      </c>
      <c r="Z1404">
        <v>22.263302691582471</v>
      </c>
      <c r="AA1404">
        <v>22.238606996157216</v>
      </c>
      <c r="AB1404">
        <v>22.196655655112167</v>
      </c>
      <c r="AC1404">
        <v>22.139819027004663</v>
      </c>
      <c r="AD1404">
        <v>22.093149797254931</v>
      </c>
      <c r="AE1404">
        <v>21.904758573452618</v>
      </c>
      <c r="AF1404">
        <v>21.883534082726463</v>
      </c>
      <c r="AG1404">
        <v>21.95064094350283</v>
      </c>
      <c r="AH1404">
        <v>22.024904847792154</v>
      </c>
      <c r="AI1404">
        <v>22.160342478395698</v>
      </c>
      <c r="AJ1404">
        <v>22.164773236425351</v>
      </c>
      <c r="AK1404">
        <v>22.194301716628949</v>
      </c>
      <c r="AL1404">
        <v>22.290610691504931</v>
      </c>
      <c r="AM1404">
        <v>22.053678879735063</v>
      </c>
      <c r="AN1404">
        <v>22.286481503309147</v>
      </c>
      <c r="AO1404">
        <v>22.299906830060415</v>
      </c>
      <c r="AP1404">
        <v>22.307474005866993</v>
      </c>
      <c r="AQ1404">
        <v>22.269326778460144</v>
      </c>
      <c r="AR1404">
        <v>22.108845530256612</v>
      </c>
      <c r="AS1404">
        <v>22.099921802029343</v>
      </c>
      <c r="AT1404">
        <v>22.097832839226378</v>
      </c>
      <c r="AU1404">
        <v>22.108348887178547</v>
      </c>
      <c r="AV1404">
        <v>21.452347883637071</v>
      </c>
      <c r="AW1404">
        <v>21.443054902890509</v>
      </c>
      <c r="AX1404">
        <v>21.567333232770434</v>
      </c>
      <c r="AY1404">
        <v>21.639915842382642</v>
      </c>
      <c r="AZ1404">
        <v>21.668703419631619</v>
      </c>
      <c r="BA1404">
        <v>21.715736455714939</v>
      </c>
      <c r="BB1404">
        <v>21.77620129921576</v>
      </c>
      <c r="BC1404">
        <v>21.784952152912535</v>
      </c>
      <c r="BD1404">
        <v>21.840107770717822</v>
      </c>
      <c r="BE1404">
        <v>21.330147949826674</v>
      </c>
      <c r="BF1404">
        <v>21.591102317633155</v>
      </c>
      <c r="BG1404">
        <v>21.669504405796161</v>
      </c>
      <c r="BH1404">
        <v>21.755541956405121</v>
      </c>
      <c r="BI1404">
        <v>21.788058319370421</v>
      </c>
      <c r="BJ1404">
        <v>21.826506234504556</v>
      </c>
      <c r="BK1404">
        <v>21.833379740728525</v>
      </c>
      <c r="BL1404">
        <v>21.856407677895216</v>
      </c>
      <c r="BM1404">
        <v>21.919842949759442</v>
      </c>
      <c r="BN1404">
        <v>22.026892787402719</v>
      </c>
      <c r="BO1404">
        <v>21.002653507165292</v>
      </c>
      <c r="BP1404">
        <v>21.116344356710442</v>
      </c>
      <c r="BQ1404">
        <v>21.272465681145103</v>
      </c>
      <c r="BR1404">
        <v>21.424181114850423</v>
      </c>
      <c r="BS1404">
        <v>21.494343913245427</v>
      </c>
      <c r="BT1404">
        <v>21.584894775256366</v>
      </c>
      <c r="BU1404">
        <v>21.61351404225945</v>
      </c>
      <c r="BV1404">
        <v>21.761028166857368</v>
      </c>
      <c r="BW1404">
        <v>20.919486482165439</v>
      </c>
      <c r="BX1404">
        <v>21.233389741208647</v>
      </c>
      <c r="BY1404">
        <v>21.408880115509003</v>
      </c>
      <c r="BZ1404">
        <v>21.634436485466249</v>
      </c>
      <c r="CA1404">
        <v>21.668434324856104</v>
      </c>
      <c r="CB1404">
        <v>21.645157936656751</v>
      </c>
      <c r="CC1404">
        <v>21.616686919577905</v>
      </c>
      <c r="CD1404">
        <v>21.696941514748971</v>
      </c>
      <c r="CE1404">
        <v>21.675910091168518</v>
      </c>
      <c r="CF1404">
        <v>21.768999710948741</v>
      </c>
      <c r="CG1404">
        <v>21.839318125806951</v>
      </c>
      <c r="CH1404">
        <v>21.919398643292578</v>
      </c>
      <c r="CI1404">
        <v>21.969020580517437</v>
      </c>
      <c r="CJ1404">
        <v>22.045840078525703</v>
      </c>
      <c r="CK1404">
        <v>22.141648955049483</v>
      </c>
      <c r="CL1404">
        <v>22.198209017184031</v>
      </c>
      <c r="CM1404">
        <v>22.301948573300798</v>
      </c>
      <c r="CN1404">
        <v>22.392812314543949</v>
      </c>
      <c r="CO1404">
        <v>22.301266333150924</v>
      </c>
      <c r="CP1404">
        <v>22.336669881081381</v>
      </c>
      <c r="CQ1404">
        <v>22.34988655068609</v>
      </c>
      <c r="CR1404">
        <v>22.159783377941178</v>
      </c>
      <c r="CS1404">
        <v>22.166557200988095</v>
      </c>
      <c r="CT1404">
        <v>22.201347572710034</v>
      </c>
      <c r="CU1404">
        <v>22.269616412724947</v>
      </c>
      <c r="CV1404">
        <v>22.318036383049066</v>
      </c>
      <c r="CW1404">
        <v>22.320129707730484</v>
      </c>
      <c r="CX1404">
        <f>AVERAGE(pipe_data__2[[#This Row],[u1,]:[u101]])</f>
        <v>21.99085959442759</v>
      </c>
      <c r="CY1404">
        <v>21.99085959442759</v>
      </c>
      <c r="CZ1404" s="17">
        <v>22.255288257883581</v>
      </c>
      <c r="DA1404" s="18"/>
    </row>
    <row r="1405" spans="1:105" x14ac:dyDescent="0.25">
      <c r="A1405">
        <v>0.40370185092546262</v>
      </c>
      <c r="B1405">
        <v>22.057688091479136</v>
      </c>
      <c r="C1405">
        <v>21.647650203867229</v>
      </c>
      <c r="D1405">
        <v>21.990446647737834</v>
      </c>
      <c r="E1405">
        <v>21.997464522310036</v>
      </c>
      <c r="F1405">
        <v>22.031825678043653</v>
      </c>
      <c r="G1405">
        <v>22.065229093893254</v>
      </c>
      <c r="H1405">
        <v>22.002607999194932</v>
      </c>
      <c r="I1405">
        <v>22.180569246751755</v>
      </c>
      <c r="J1405">
        <v>22.290309278958524</v>
      </c>
      <c r="K1405">
        <v>22.332353157746802</v>
      </c>
      <c r="L1405">
        <v>22.43857335910111</v>
      </c>
      <c r="M1405">
        <v>22.473130464963187</v>
      </c>
      <c r="N1405">
        <v>22.487610441954164</v>
      </c>
      <c r="O1405">
        <v>22.479101434126072</v>
      </c>
      <c r="P1405">
        <v>22.448265204238631</v>
      </c>
      <c r="Q1405">
        <v>22.447506727485329</v>
      </c>
      <c r="R1405">
        <v>22.475540298229802</v>
      </c>
      <c r="S1405">
        <v>22.51006776199598</v>
      </c>
      <c r="T1405">
        <v>22.544535131639353</v>
      </c>
      <c r="U1405">
        <v>22.507765475640813</v>
      </c>
      <c r="V1405">
        <v>22.524245544225849</v>
      </c>
      <c r="W1405">
        <v>22.631396902426935</v>
      </c>
      <c r="X1405">
        <v>22.585819265439106</v>
      </c>
      <c r="Y1405">
        <v>22.446003903793713</v>
      </c>
      <c r="Z1405">
        <v>22.255674461009733</v>
      </c>
      <c r="AA1405">
        <v>22.232242850160926</v>
      </c>
      <c r="AB1405">
        <v>22.190116541635668</v>
      </c>
      <c r="AC1405">
        <v>22.133395019277575</v>
      </c>
      <c r="AD1405">
        <v>22.087180129161371</v>
      </c>
      <c r="AE1405">
        <v>21.896114987439134</v>
      </c>
      <c r="AF1405">
        <v>21.876832773118707</v>
      </c>
      <c r="AG1405">
        <v>21.945554956541059</v>
      </c>
      <c r="AH1405">
        <v>22.020444699253655</v>
      </c>
      <c r="AI1405">
        <v>22.156524879155228</v>
      </c>
      <c r="AJ1405">
        <v>22.161070246949311</v>
      </c>
      <c r="AK1405">
        <v>22.190973201121913</v>
      </c>
      <c r="AL1405">
        <v>22.287655030930342</v>
      </c>
      <c r="AM1405">
        <v>22.052207600175425</v>
      </c>
      <c r="AN1405">
        <v>22.283810952768068</v>
      </c>
      <c r="AO1405">
        <v>22.296510074304308</v>
      </c>
      <c r="AP1405">
        <v>22.304749342752814</v>
      </c>
      <c r="AQ1405">
        <v>22.266981292925941</v>
      </c>
      <c r="AR1405">
        <v>22.104095519250773</v>
      </c>
      <c r="AS1405">
        <v>22.095001208683318</v>
      </c>
      <c r="AT1405">
        <v>22.09318920780866</v>
      </c>
      <c r="AU1405">
        <v>22.101535488940542</v>
      </c>
      <c r="AV1405">
        <v>21.430598040617767</v>
      </c>
      <c r="AW1405">
        <v>21.430064626282331</v>
      </c>
      <c r="AX1405">
        <v>21.561553121698342</v>
      </c>
      <c r="AY1405">
        <v>21.634959751099093</v>
      </c>
      <c r="AZ1405">
        <v>21.664318344701588</v>
      </c>
      <c r="BA1405">
        <v>21.71165543364847</v>
      </c>
      <c r="BB1405">
        <v>21.772185506846185</v>
      </c>
      <c r="BC1405">
        <v>21.780626059698953</v>
      </c>
      <c r="BD1405">
        <v>21.836345557636118</v>
      </c>
      <c r="BE1405">
        <v>21.324605840120487</v>
      </c>
      <c r="BF1405">
        <v>21.58775702911003</v>
      </c>
      <c r="BG1405">
        <v>21.666334540450912</v>
      </c>
      <c r="BH1405">
        <v>21.7524409596327</v>
      </c>
      <c r="BI1405">
        <v>21.784850016015184</v>
      </c>
      <c r="BJ1405">
        <v>21.823465348445954</v>
      </c>
      <c r="BK1405">
        <v>21.830408442686686</v>
      </c>
      <c r="BL1405">
        <v>21.853405887789062</v>
      </c>
      <c r="BM1405">
        <v>21.917320921779368</v>
      </c>
      <c r="BN1405">
        <v>22.025031198988465</v>
      </c>
      <c r="BO1405">
        <v>20.963914963407625</v>
      </c>
      <c r="BP1405">
        <v>21.107490278632749</v>
      </c>
      <c r="BQ1405">
        <v>21.266188385175941</v>
      </c>
      <c r="BR1405">
        <v>21.420242212546906</v>
      </c>
      <c r="BS1405">
        <v>21.491033913569559</v>
      </c>
      <c r="BT1405">
        <v>21.582135126423047</v>
      </c>
      <c r="BU1405">
        <v>21.610882882262789</v>
      </c>
      <c r="BV1405">
        <v>21.759543215641699</v>
      </c>
      <c r="BW1405">
        <v>20.988616506950422</v>
      </c>
      <c r="BX1405">
        <v>21.229590809038083</v>
      </c>
      <c r="BY1405">
        <v>21.405723312761477</v>
      </c>
      <c r="BZ1405">
        <v>21.631667623302498</v>
      </c>
      <c r="CA1405">
        <v>21.663943417884703</v>
      </c>
      <c r="CB1405">
        <v>21.641377022999588</v>
      </c>
      <c r="CC1405">
        <v>21.613047868642937</v>
      </c>
      <c r="CD1405">
        <v>21.693306035976043</v>
      </c>
      <c r="CE1405">
        <v>21.670699213890238</v>
      </c>
      <c r="CF1405">
        <v>21.765891689401062</v>
      </c>
      <c r="CG1405">
        <v>21.836631960806507</v>
      </c>
      <c r="CH1405">
        <v>21.916968778838207</v>
      </c>
      <c r="CI1405">
        <v>21.966707628019286</v>
      </c>
      <c r="CJ1405">
        <v>22.043605651084896</v>
      </c>
      <c r="CK1405">
        <v>22.139762995895641</v>
      </c>
      <c r="CL1405">
        <v>22.196558420536867</v>
      </c>
      <c r="CM1405">
        <v>22.300466048003628</v>
      </c>
      <c r="CN1405">
        <v>22.390720305622747</v>
      </c>
      <c r="CO1405">
        <v>22.297188594437529</v>
      </c>
      <c r="CP1405">
        <v>22.333774875316593</v>
      </c>
      <c r="CQ1405">
        <v>22.345346895153046</v>
      </c>
      <c r="CR1405">
        <v>22.156294803132266</v>
      </c>
      <c r="CS1405">
        <v>22.162803214649148</v>
      </c>
      <c r="CT1405">
        <v>22.198122829423209</v>
      </c>
      <c r="CU1405">
        <v>22.266474953576093</v>
      </c>
      <c r="CV1405">
        <v>22.314926187428874</v>
      </c>
      <c r="CW1405">
        <v>22.317087091889874</v>
      </c>
      <c r="CX1405">
        <f>AVERAGE(pipe_data__2[[#This Row],[u1,]:[u101]])</f>
        <v>21.987042286381762</v>
      </c>
      <c r="CY1405">
        <v>21.987042286381762</v>
      </c>
      <c r="CZ1405" s="16">
        <v>22.250508870496354</v>
      </c>
      <c r="DA1405" s="19"/>
    </row>
    <row r="1406" spans="1:105" x14ac:dyDescent="0.25">
      <c r="A1406">
        <v>0.40470235117558762</v>
      </c>
      <c r="B1406">
        <v>22.053245417013876</v>
      </c>
      <c r="C1406">
        <v>21.641522505192796</v>
      </c>
      <c r="D1406">
        <v>21.986040336272019</v>
      </c>
      <c r="E1406">
        <v>21.993402486160214</v>
      </c>
      <c r="F1406">
        <v>22.027923568214341</v>
      </c>
      <c r="G1406">
        <v>22.061507446277563</v>
      </c>
      <c r="H1406">
        <v>21.995560885134559</v>
      </c>
      <c r="I1406">
        <v>22.176774802728307</v>
      </c>
      <c r="J1406">
        <v>22.287039930458324</v>
      </c>
      <c r="K1406">
        <v>22.329107620245292</v>
      </c>
      <c r="L1406">
        <v>22.435474565435225</v>
      </c>
      <c r="M1406">
        <v>22.470136174657831</v>
      </c>
      <c r="N1406">
        <v>22.484633349900633</v>
      </c>
      <c r="O1406">
        <v>22.474546971842937</v>
      </c>
      <c r="P1406">
        <v>22.444357761152812</v>
      </c>
      <c r="Q1406">
        <v>22.443491332593883</v>
      </c>
      <c r="R1406">
        <v>22.471834715636295</v>
      </c>
      <c r="S1406">
        <v>22.506137109920555</v>
      </c>
      <c r="T1406">
        <v>22.541026679569271</v>
      </c>
      <c r="U1406">
        <v>22.503311501952705</v>
      </c>
      <c r="V1406">
        <v>22.520941877166113</v>
      </c>
      <c r="W1406">
        <v>22.628538946352467</v>
      </c>
      <c r="X1406">
        <v>22.580426009892086</v>
      </c>
      <c r="Y1406">
        <v>22.440663914895712</v>
      </c>
      <c r="Z1406">
        <v>22.248046230436991</v>
      </c>
      <c r="AA1406">
        <v>22.225878704164639</v>
      </c>
      <c r="AB1406">
        <v>22.183577428159168</v>
      </c>
      <c r="AC1406">
        <v>22.126971011550488</v>
      </c>
      <c r="AD1406">
        <v>22.081210461067808</v>
      </c>
      <c r="AE1406">
        <v>21.887471401425653</v>
      </c>
      <c r="AF1406">
        <v>21.870131463510948</v>
      </c>
      <c r="AG1406">
        <v>21.940468969579285</v>
      </c>
      <c r="AH1406">
        <v>22.015984550715157</v>
      </c>
      <c r="AI1406">
        <v>22.152707279914754</v>
      </c>
      <c r="AJ1406">
        <v>22.157367257473272</v>
      </c>
      <c r="AK1406">
        <v>22.187644685614874</v>
      </c>
      <c r="AL1406">
        <v>22.284699370355757</v>
      </c>
      <c r="AM1406">
        <v>22.05073632061579</v>
      </c>
      <c r="AN1406">
        <v>22.281140402226988</v>
      </c>
      <c r="AO1406">
        <v>22.293113318548201</v>
      </c>
      <c r="AP1406">
        <v>22.302024679638635</v>
      </c>
      <c r="AQ1406">
        <v>22.265053836104151</v>
      </c>
      <c r="AR1406">
        <v>22.099345508244934</v>
      </c>
      <c r="AS1406">
        <v>22.090080615337289</v>
      </c>
      <c r="AT1406">
        <v>22.088545576390946</v>
      </c>
      <c r="AU1406">
        <v>22.094722090702536</v>
      </c>
      <c r="AV1406">
        <v>21.408848197598463</v>
      </c>
      <c r="AW1406">
        <v>21.417074349674156</v>
      </c>
      <c r="AX1406">
        <v>21.555773010626254</v>
      </c>
      <c r="AY1406">
        <v>21.630003659815539</v>
      </c>
      <c r="AZ1406">
        <v>21.659933269771557</v>
      </c>
      <c r="BA1406">
        <v>21.707574411581998</v>
      </c>
      <c r="BB1406">
        <v>21.76816971447661</v>
      </c>
      <c r="BC1406">
        <v>21.776299966485375</v>
      </c>
      <c r="BD1406">
        <v>21.832583344554411</v>
      </c>
      <c r="BE1406">
        <v>21.3190637304143</v>
      </c>
      <c r="BF1406">
        <v>21.584411740586908</v>
      </c>
      <c r="BG1406">
        <v>21.663164675105666</v>
      </c>
      <c r="BH1406">
        <v>21.749339962860279</v>
      </c>
      <c r="BI1406">
        <v>21.781641712659944</v>
      </c>
      <c r="BJ1406">
        <v>21.820424462387354</v>
      </c>
      <c r="BK1406">
        <v>21.827263740064499</v>
      </c>
      <c r="BL1406">
        <v>21.850404097682908</v>
      </c>
      <c r="BM1406">
        <v>21.91479889379929</v>
      </c>
      <c r="BN1406">
        <v>22.023169610574215</v>
      </c>
      <c r="BO1406">
        <v>20.925176419649954</v>
      </c>
      <c r="BP1406">
        <v>21.098636200555053</v>
      </c>
      <c r="BQ1406">
        <v>21.259911089206778</v>
      </c>
      <c r="BR1406">
        <v>21.416303310243389</v>
      </c>
      <c r="BS1406">
        <v>21.487723913893692</v>
      </c>
      <c r="BT1406">
        <v>21.579375477589728</v>
      </c>
      <c r="BU1406">
        <v>21.608251722266129</v>
      </c>
      <c r="BV1406">
        <v>21.75805826442603</v>
      </c>
      <c r="BW1406">
        <v>21.057746531735404</v>
      </c>
      <c r="BX1406">
        <v>21.225791876867515</v>
      </c>
      <c r="BY1406">
        <v>21.402566510013951</v>
      </c>
      <c r="BZ1406">
        <v>21.628898761138746</v>
      </c>
      <c r="CA1406">
        <v>21.659452510913297</v>
      </c>
      <c r="CB1406">
        <v>21.637596109342429</v>
      </c>
      <c r="CC1406">
        <v>21.609408817707966</v>
      </c>
      <c r="CD1406">
        <v>21.689670557203115</v>
      </c>
      <c r="CE1406">
        <v>21.665488336611954</v>
      </c>
      <c r="CF1406">
        <v>21.76278366785338</v>
      </c>
      <c r="CG1406">
        <v>21.833945795806066</v>
      </c>
      <c r="CH1406">
        <v>21.914538914383836</v>
      </c>
      <c r="CI1406">
        <v>21.964394675521135</v>
      </c>
      <c r="CJ1406">
        <v>22.041371223644084</v>
      </c>
      <c r="CK1406">
        <v>22.137877036741799</v>
      </c>
      <c r="CL1406">
        <v>22.194907823889704</v>
      </c>
      <c r="CM1406">
        <v>22.298983522706457</v>
      </c>
      <c r="CN1406">
        <v>22.388628296701544</v>
      </c>
      <c r="CO1406">
        <v>22.29311085572413</v>
      </c>
      <c r="CP1406">
        <v>22.330879869551804</v>
      </c>
      <c r="CQ1406">
        <v>22.340807239620005</v>
      </c>
      <c r="CR1406">
        <v>22.152806228323353</v>
      </c>
      <c r="CS1406">
        <v>22.159049228310202</v>
      </c>
      <c r="CT1406">
        <v>22.194898086136384</v>
      </c>
      <c r="CU1406">
        <v>22.263333494427243</v>
      </c>
      <c r="CV1406">
        <v>22.311815991808682</v>
      </c>
      <c r="CW1406">
        <v>22.314044476049265</v>
      </c>
      <c r="CX1406">
        <f>AVERAGE(pipe_data__2[[#This Row],[u1,]:[u101]])</f>
        <v>21.983227424577279</v>
      </c>
      <c r="CY1406">
        <v>21.983227424577279</v>
      </c>
      <c r="CZ1406" s="17">
        <v>22.245728361466487</v>
      </c>
      <c r="DA1406" s="18"/>
    </row>
    <row r="1407" spans="1:105" x14ac:dyDescent="0.25">
      <c r="A1407">
        <v>0.40570285142571283</v>
      </c>
      <c r="B1407">
        <v>22.048802742548613</v>
      </c>
      <c r="C1407">
        <v>21.635394806518359</v>
      </c>
      <c r="D1407">
        <v>21.981634024806205</v>
      </c>
      <c r="E1407">
        <v>21.989340450010396</v>
      </c>
      <c r="F1407">
        <v>22.024021458385032</v>
      </c>
      <c r="G1407">
        <v>22.057785798661875</v>
      </c>
      <c r="H1407">
        <v>21.988513771074182</v>
      </c>
      <c r="I1407">
        <v>22.172980358704855</v>
      </c>
      <c r="J1407">
        <v>22.283770581958123</v>
      </c>
      <c r="K1407">
        <v>22.325862082743782</v>
      </c>
      <c r="L1407">
        <v>22.43237577176934</v>
      </c>
      <c r="M1407">
        <v>22.467141884352476</v>
      </c>
      <c r="N1407">
        <v>22.481656257847106</v>
      </c>
      <c r="O1407">
        <v>22.469992509559798</v>
      </c>
      <c r="P1407">
        <v>22.440450318066993</v>
      </c>
      <c r="Q1407">
        <v>22.439475937702436</v>
      </c>
      <c r="R1407">
        <v>22.468129133042787</v>
      </c>
      <c r="S1407">
        <v>22.50220645784513</v>
      </c>
      <c r="T1407">
        <v>22.537518227499184</v>
      </c>
      <c r="U1407">
        <v>22.498857528264594</v>
      </c>
      <c r="V1407">
        <v>22.517638210106377</v>
      </c>
      <c r="W1407">
        <v>22.625680990277996</v>
      </c>
      <c r="X1407">
        <v>22.575032754345067</v>
      </c>
      <c r="Y1407">
        <v>22.435323925997711</v>
      </c>
      <c r="Z1407">
        <v>22.240417999864249</v>
      </c>
      <c r="AA1407">
        <v>22.219514558168349</v>
      </c>
      <c r="AB1407">
        <v>22.177038314682669</v>
      </c>
      <c r="AC1407">
        <v>22.120547003823397</v>
      </c>
      <c r="AD1407">
        <v>22.075240792974245</v>
      </c>
      <c r="AE1407">
        <v>21.878827815412173</v>
      </c>
      <c r="AF1407">
        <v>21.863430153903188</v>
      </c>
      <c r="AG1407">
        <v>21.935382982617512</v>
      </c>
      <c r="AH1407">
        <v>22.011524402176658</v>
      </c>
      <c r="AI1407">
        <v>22.148889680674284</v>
      </c>
      <c r="AJ1407">
        <v>22.153664267997229</v>
      </c>
      <c r="AK1407">
        <v>22.184316170107834</v>
      </c>
      <c r="AL1407">
        <v>22.281743709781168</v>
      </c>
      <c r="AM1407">
        <v>22.049265041056152</v>
      </c>
      <c r="AN1407">
        <v>22.278469851685912</v>
      </c>
      <c r="AO1407">
        <v>22.289716562792091</v>
      </c>
      <c r="AP1407">
        <v>22.299300016524459</v>
      </c>
      <c r="AQ1407">
        <v>22.263126379282365</v>
      </c>
      <c r="AR1407">
        <v>22.094595497239091</v>
      </c>
      <c r="AS1407">
        <v>22.08516002199126</v>
      </c>
      <c r="AT1407">
        <v>22.083901944973224</v>
      </c>
      <c r="AU1407">
        <v>22.087908692464531</v>
      </c>
      <c r="AV1407">
        <v>21.387098354579155</v>
      </c>
      <c r="AW1407">
        <v>21.404084073065974</v>
      </c>
      <c r="AX1407">
        <v>21.549992899554162</v>
      </c>
      <c r="AY1407">
        <v>21.62504756853199</v>
      </c>
      <c r="AZ1407">
        <v>21.655548194841526</v>
      </c>
      <c r="BA1407">
        <v>21.703493389515526</v>
      </c>
      <c r="BB1407">
        <v>21.764153922107035</v>
      </c>
      <c r="BC1407">
        <v>21.771973873271794</v>
      </c>
      <c r="BD1407">
        <v>21.828821131472708</v>
      </c>
      <c r="BE1407">
        <v>21.313521620708109</v>
      </c>
      <c r="BF1407">
        <v>21.581066452063784</v>
      </c>
      <c r="BG1407">
        <v>21.65999480976042</v>
      </c>
      <c r="BH1407">
        <v>21.746238966087855</v>
      </c>
      <c r="BI1407">
        <v>21.778433409304707</v>
      </c>
      <c r="BJ1407">
        <v>21.817383576328751</v>
      </c>
      <c r="BK1407">
        <v>21.823889357339514</v>
      </c>
      <c r="BL1407">
        <v>21.847402307576758</v>
      </c>
      <c r="BM1407">
        <v>21.912276865819212</v>
      </c>
      <c r="BN1407">
        <v>22.02130802215996</v>
      </c>
      <c r="BO1407">
        <v>20.886437875892277</v>
      </c>
      <c r="BP1407">
        <v>21.089782122477356</v>
      </c>
      <c r="BQ1407">
        <v>21.253633793237611</v>
      </c>
      <c r="BR1407">
        <v>21.412364407939872</v>
      </c>
      <c r="BS1407">
        <v>21.484413914217825</v>
      </c>
      <c r="BT1407">
        <v>21.57661582875641</v>
      </c>
      <c r="BU1407">
        <v>21.605620562269468</v>
      </c>
      <c r="BV1407">
        <v>21.755992631884862</v>
      </c>
      <c r="BW1407">
        <v>21.126876556520401</v>
      </c>
      <c r="BX1407">
        <v>21.221992944696947</v>
      </c>
      <c r="BY1407">
        <v>21.399626485103916</v>
      </c>
      <c r="BZ1407">
        <v>21.626129898974995</v>
      </c>
      <c r="CA1407">
        <v>21.654961603941896</v>
      </c>
      <c r="CB1407">
        <v>21.633815195685266</v>
      </c>
      <c r="CC1407">
        <v>21.605769766772994</v>
      </c>
      <c r="CD1407">
        <v>21.686035078430187</v>
      </c>
      <c r="CE1407">
        <v>21.660277459333674</v>
      </c>
      <c r="CF1407">
        <v>21.759675646305702</v>
      </c>
      <c r="CG1407">
        <v>21.831259630805622</v>
      </c>
      <c r="CH1407">
        <v>21.912109049929466</v>
      </c>
      <c r="CI1407">
        <v>21.96208172302298</v>
      </c>
      <c r="CJ1407">
        <v>22.039136796203273</v>
      </c>
      <c r="CK1407">
        <v>22.135991077587953</v>
      </c>
      <c r="CL1407">
        <v>22.193257227242544</v>
      </c>
      <c r="CM1407">
        <v>22.297500997409287</v>
      </c>
      <c r="CN1407">
        <v>22.386536287780341</v>
      </c>
      <c r="CO1407">
        <v>22.289033117010732</v>
      </c>
      <c r="CP1407">
        <v>22.327984863787016</v>
      </c>
      <c r="CQ1407">
        <v>22.336267584086965</v>
      </c>
      <c r="CR1407">
        <v>22.149317653514444</v>
      </c>
      <c r="CS1407">
        <v>22.155295241971256</v>
      </c>
      <c r="CT1407">
        <v>22.191673342849558</v>
      </c>
      <c r="CU1407">
        <v>22.260192035278394</v>
      </c>
      <c r="CV1407">
        <v>22.308705796188491</v>
      </c>
      <c r="CW1407">
        <v>22.311001860208652</v>
      </c>
      <c r="CX1407">
        <f>AVERAGE(pipe_data__2[[#This Row],[u1,]:[u101]])</f>
        <v>21.979406626936878</v>
      </c>
      <c r="CY1407">
        <v>21.979406626936878</v>
      </c>
      <c r="CZ1407" s="16">
        <v>22.240948580021954</v>
      </c>
      <c r="DA1407" s="19"/>
    </row>
    <row r="1408" spans="1:105" x14ac:dyDescent="0.25">
      <c r="A1408">
        <v>0.40670335167583782</v>
      </c>
      <c r="B1408">
        <v>22.044360068083353</v>
      </c>
      <c r="C1408">
        <v>21.629267107843926</v>
      </c>
      <c r="D1408">
        <v>21.97722771334039</v>
      </c>
      <c r="E1408">
        <v>21.985278413860573</v>
      </c>
      <c r="F1408">
        <v>22.020119348555721</v>
      </c>
      <c r="G1408">
        <v>22.054064151046184</v>
      </c>
      <c r="H1408">
        <v>21.981466657013804</v>
      </c>
      <c r="I1408">
        <v>22.169185914681403</v>
      </c>
      <c r="J1408">
        <v>22.280501233457922</v>
      </c>
      <c r="K1408">
        <v>22.322078394476904</v>
      </c>
      <c r="L1408">
        <v>22.429276978103456</v>
      </c>
      <c r="M1408">
        <v>22.464147594047123</v>
      </c>
      <c r="N1408">
        <v>22.478679165793576</v>
      </c>
      <c r="O1408">
        <v>22.465438047276663</v>
      </c>
      <c r="P1408">
        <v>22.436542874981178</v>
      </c>
      <c r="Q1408">
        <v>22.435460542810993</v>
      </c>
      <c r="R1408">
        <v>22.464423550449279</v>
      </c>
      <c r="S1408">
        <v>22.498275805769705</v>
      </c>
      <c r="T1408">
        <v>22.534009775429102</v>
      </c>
      <c r="U1408">
        <v>22.49440355457649</v>
      </c>
      <c r="V1408">
        <v>22.51433454304664</v>
      </c>
      <c r="W1408">
        <v>22.622823034203524</v>
      </c>
      <c r="X1408">
        <v>22.569639498798047</v>
      </c>
      <c r="Y1408">
        <v>22.42998393709971</v>
      </c>
      <c r="Z1408">
        <v>22.232789769291507</v>
      </c>
      <c r="AA1408">
        <v>22.213150412172062</v>
      </c>
      <c r="AB1408">
        <v>22.170499201206169</v>
      </c>
      <c r="AC1408">
        <v>22.114122996096309</v>
      </c>
      <c r="AD1408">
        <v>22.069271124880686</v>
      </c>
      <c r="AE1408">
        <v>21.870184229398692</v>
      </c>
      <c r="AF1408">
        <v>21.856728844295429</v>
      </c>
      <c r="AG1408">
        <v>21.930296995655741</v>
      </c>
      <c r="AH1408">
        <v>22.007064253638159</v>
      </c>
      <c r="AI1408">
        <v>22.14507208143381</v>
      </c>
      <c r="AJ1408">
        <v>22.149961278521189</v>
      </c>
      <c r="AK1408">
        <v>22.180987654600798</v>
      </c>
      <c r="AL1408">
        <v>22.278788049206579</v>
      </c>
      <c r="AM1408">
        <v>22.047793761496514</v>
      </c>
      <c r="AN1408">
        <v>22.275799301144833</v>
      </c>
      <c r="AO1408">
        <v>22.286319807035984</v>
      </c>
      <c r="AP1408">
        <v>22.29657535341028</v>
      </c>
      <c r="AQ1408">
        <v>22.261198922460579</v>
      </c>
      <c r="AR1408">
        <v>22.089845486233251</v>
      </c>
      <c r="AS1408">
        <v>22.080239428645235</v>
      </c>
      <c r="AT1408">
        <v>22.07925831355551</v>
      </c>
      <c r="AU1408">
        <v>22.081095294226529</v>
      </c>
      <c r="AV1408">
        <v>21.365348511559855</v>
      </c>
      <c r="AW1408">
        <v>21.391093796457799</v>
      </c>
      <c r="AX1408">
        <v>21.544212788482071</v>
      </c>
      <c r="AY1408">
        <v>21.620091477248437</v>
      </c>
      <c r="AZ1408">
        <v>21.651163119911494</v>
      </c>
      <c r="BA1408">
        <v>21.699412367449057</v>
      </c>
      <c r="BB1408">
        <v>21.760138129737459</v>
      </c>
      <c r="BC1408">
        <v>21.767647780058212</v>
      </c>
      <c r="BD1408">
        <v>21.825058918391001</v>
      </c>
      <c r="BE1408">
        <v>21.307979511001921</v>
      </c>
      <c r="BF1408">
        <v>21.577721163540659</v>
      </c>
      <c r="BG1408">
        <v>21.65682494441517</v>
      </c>
      <c r="BH1408">
        <v>21.743137969315434</v>
      </c>
      <c r="BI1408">
        <v>21.77522510594947</v>
      </c>
      <c r="BJ1408">
        <v>21.814342690270148</v>
      </c>
      <c r="BK1408">
        <v>21.820514974614529</v>
      </c>
      <c r="BL1408">
        <v>21.844400517470604</v>
      </c>
      <c r="BM1408">
        <v>21.909754837839134</v>
      </c>
      <c r="BN1408">
        <v>22.019446433745706</v>
      </c>
      <c r="BO1408">
        <v>20.84769933213461</v>
      </c>
      <c r="BP1408">
        <v>21.080928044399663</v>
      </c>
      <c r="BQ1408">
        <v>21.247356497268449</v>
      </c>
      <c r="BR1408">
        <v>21.408425505636355</v>
      </c>
      <c r="BS1408">
        <v>21.481103914541954</v>
      </c>
      <c r="BT1408">
        <v>21.573871401834538</v>
      </c>
      <c r="BU1408">
        <v>21.602989402272808</v>
      </c>
      <c r="BV1408">
        <v>21.746817358549873</v>
      </c>
      <c r="BW1408">
        <v>21.196006581305383</v>
      </c>
      <c r="BX1408">
        <v>21.218194012526379</v>
      </c>
      <c r="BY1408">
        <v>21.397057447050909</v>
      </c>
      <c r="BZ1408">
        <v>21.623361036811243</v>
      </c>
      <c r="CA1408">
        <v>21.650470696970491</v>
      </c>
      <c r="CB1408">
        <v>21.630034282028102</v>
      </c>
      <c r="CC1408">
        <v>21.602130715838022</v>
      </c>
      <c r="CD1408">
        <v>21.682399599657259</v>
      </c>
      <c r="CE1408">
        <v>21.655066582055394</v>
      </c>
      <c r="CF1408">
        <v>21.75656762475802</v>
      </c>
      <c r="CG1408">
        <v>21.828573465805182</v>
      </c>
      <c r="CH1408">
        <v>21.909679185475099</v>
      </c>
      <c r="CI1408">
        <v>21.959768770524828</v>
      </c>
      <c r="CJ1408">
        <v>22.036902368762462</v>
      </c>
      <c r="CK1408">
        <v>22.13410511843411</v>
      </c>
      <c r="CL1408">
        <v>22.191606630595381</v>
      </c>
      <c r="CM1408">
        <v>22.295897377689133</v>
      </c>
      <c r="CN1408">
        <v>22.384444278859139</v>
      </c>
      <c r="CO1408">
        <v>22.284955378297337</v>
      </c>
      <c r="CP1408">
        <v>22.325089858022228</v>
      </c>
      <c r="CQ1408">
        <v>22.331727928553921</v>
      </c>
      <c r="CR1408">
        <v>22.145829078705532</v>
      </c>
      <c r="CS1408">
        <v>22.15154125563231</v>
      </c>
      <c r="CT1408">
        <v>22.188448599562733</v>
      </c>
      <c r="CU1408">
        <v>22.25705057612954</v>
      </c>
      <c r="CV1408">
        <v>22.305595600568299</v>
      </c>
      <c r="CW1408">
        <v>22.307959244368043</v>
      </c>
      <c r="CX1408">
        <f>AVERAGE(pipe_data__2[[#This Row],[u1,]:[u101]])</f>
        <v>21.975512002524347</v>
      </c>
      <c r="CY1408">
        <v>21.975512002524347</v>
      </c>
      <c r="CZ1408" s="17">
        <v>22.236158517432415</v>
      </c>
      <c r="DA1408" s="18"/>
    </row>
    <row r="1409" spans="1:105" x14ac:dyDescent="0.25">
      <c r="A1409">
        <v>0.40770385192596281</v>
      </c>
      <c r="B1409">
        <v>22.039917393618094</v>
      </c>
      <c r="C1409">
        <v>21.623139409169493</v>
      </c>
      <c r="D1409">
        <v>21.972821401874576</v>
      </c>
      <c r="E1409">
        <v>21.981216377710755</v>
      </c>
      <c r="F1409">
        <v>22.016217238726412</v>
      </c>
      <c r="G1409">
        <v>22.050342503430496</v>
      </c>
      <c r="H1409">
        <v>21.974419542953431</v>
      </c>
      <c r="I1409">
        <v>22.165391470657955</v>
      </c>
      <c r="J1409">
        <v>22.277231884957718</v>
      </c>
      <c r="K1409">
        <v>22.318291004737734</v>
      </c>
      <c r="L1409">
        <v>22.426178184437571</v>
      </c>
      <c r="M1409">
        <v>22.460771097514776</v>
      </c>
      <c r="N1409">
        <v>22.475702073740049</v>
      </c>
      <c r="O1409">
        <v>22.460883584993525</v>
      </c>
      <c r="P1409">
        <v>22.43263543189536</v>
      </c>
      <c r="Q1409">
        <v>22.431445147919547</v>
      </c>
      <c r="R1409">
        <v>22.460717967855775</v>
      </c>
      <c r="S1409">
        <v>22.49434515369428</v>
      </c>
      <c r="T1409">
        <v>22.530501323359019</v>
      </c>
      <c r="U1409">
        <v>22.489949580888382</v>
      </c>
      <c r="V1409">
        <v>22.511030875986904</v>
      </c>
      <c r="W1409">
        <v>22.619965078129056</v>
      </c>
      <c r="X1409">
        <v>22.564246243251031</v>
      </c>
      <c r="Y1409">
        <v>22.424643948201705</v>
      </c>
      <c r="Z1409">
        <v>22.225161538718769</v>
      </c>
      <c r="AA1409">
        <v>22.206786266175776</v>
      </c>
      <c r="AB1409">
        <v>22.16396008772967</v>
      </c>
      <c r="AC1409">
        <v>22.107698988369222</v>
      </c>
      <c r="AD1409">
        <v>22.063301456787126</v>
      </c>
      <c r="AE1409">
        <v>21.861540643385212</v>
      </c>
      <c r="AF1409">
        <v>21.850027534687673</v>
      </c>
      <c r="AG1409">
        <v>21.925211008693967</v>
      </c>
      <c r="AH1409">
        <v>22.00260410509966</v>
      </c>
      <c r="AI1409">
        <v>22.141254482193339</v>
      </c>
      <c r="AJ1409">
        <v>22.146258289045146</v>
      </c>
      <c r="AK1409">
        <v>22.177484401209995</v>
      </c>
      <c r="AL1409">
        <v>22.27583238863199</v>
      </c>
      <c r="AM1409">
        <v>22.046322481936876</v>
      </c>
      <c r="AN1409">
        <v>22.273128750603753</v>
      </c>
      <c r="AO1409">
        <v>22.282923051279877</v>
      </c>
      <c r="AP1409">
        <v>22.2938506902961</v>
      </c>
      <c r="AQ1409">
        <v>22.25927146563879</v>
      </c>
      <c r="AR1409">
        <v>22.085095475227408</v>
      </c>
      <c r="AS1409">
        <v>22.075318835299207</v>
      </c>
      <c r="AT1409">
        <v>22.074614682137792</v>
      </c>
      <c r="AU1409">
        <v>22.074281895988523</v>
      </c>
      <c r="AV1409">
        <v>21.343598668540551</v>
      </c>
      <c r="AW1409">
        <v>21.378103519849621</v>
      </c>
      <c r="AX1409">
        <v>21.538432677409983</v>
      </c>
      <c r="AY1409">
        <v>21.615135385964887</v>
      </c>
      <c r="AZ1409">
        <v>21.646778044981463</v>
      </c>
      <c r="BA1409">
        <v>21.695331345382584</v>
      </c>
      <c r="BB1409">
        <v>21.756122337367884</v>
      </c>
      <c r="BC1409">
        <v>21.763321686844634</v>
      </c>
      <c r="BD1409">
        <v>21.821296705309297</v>
      </c>
      <c r="BE1409">
        <v>21.302437401295734</v>
      </c>
      <c r="BF1409">
        <v>21.574375875017534</v>
      </c>
      <c r="BG1409">
        <v>21.653655079069924</v>
      </c>
      <c r="BH1409">
        <v>21.740036972543013</v>
      </c>
      <c r="BI1409">
        <v>21.772016802594234</v>
      </c>
      <c r="BJ1409">
        <v>21.811054106849713</v>
      </c>
      <c r="BK1409">
        <v>21.81714059188954</v>
      </c>
      <c r="BL1409">
        <v>21.841398727364453</v>
      </c>
      <c r="BM1409">
        <v>21.907232809859057</v>
      </c>
      <c r="BN1409">
        <v>22.017584845331456</v>
      </c>
      <c r="BO1409">
        <v>20.80896078837694</v>
      </c>
      <c r="BP1409">
        <v>21.07207396632197</v>
      </c>
      <c r="BQ1409">
        <v>21.241079201299286</v>
      </c>
      <c r="BR1409">
        <v>21.404486603332842</v>
      </c>
      <c r="BS1409">
        <v>21.477793914866087</v>
      </c>
      <c r="BT1409">
        <v>21.571132274795865</v>
      </c>
      <c r="BU1409">
        <v>21.600358242276148</v>
      </c>
      <c r="BV1409">
        <v>21.737642085214883</v>
      </c>
      <c r="BW1409">
        <v>21.252855266878122</v>
      </c>
      <c r="BX1409">
        <v>21.214395080355814</v>
      </c>
      <c r="BY1409">
        <v>21.394488408997898</v>
      </c>
      <c r="BZ1409">
        <v>21.620592174647491</v>
      </c>
      <c r="CA1409">
        <v>21.645979789999089</v>
      </c>
      <c r="CB1409">
        <v>21.625982277079526</v>
      </c>
      <c r="CC1409">
        <v>21.598491664903054</v>
      </c>
      <c r="CD1409">
        <v>21.678764120884331</v>
      </c>
      <c r="CE1409">
        <v>21.649855704777114</v>
      </c>
      <c r="CF1409">
        <v>21.753459603210342</v>
      </c>
      <c r="CG1409">
        <v>21.825887300804741</v>
      </c>
      <c r="CH1409">
        <v>21.907249321020728</v>
      </c>
      <c r="CI1409">
        <v>21.957387772087497</v>
      </c>
      <c r="CJ1409">
        <v>22.034667941321651</v>
      </c>
      <c r="CK1409">
        <v>22.132219159280265</v>
      </c>
      <c r="CL1409">
        <v>22.189956033948217</v>
      </c>
      <c r="CM1409">
        <v>22.294291369614662</v>
      </c>
      <c r="CN1409">
        <v>22.382352269937936</v>
      </c>
      <c r="CO1409">
        <v>22.280877639583938</v>
      </c>
      <c r="CP1409">
        <v>22.322194852257439</v>
      </c>
      <c r="CQ1409">
        <v>22.32718827302088</v>
      </c>
      <c r="CR1409">
        <v>22.142340503896619</v>
      </c>
      <c r="CS1409">
        <v>22.147787269293364</v>
      </c>
      <c r="CT1409">
        <v>22.185223856275908</v>
      </c>
      <c r="CU1409">
        <v>22.25390911698069</v>
      </c>
      <c r="CV1409">
        <v>22.302485404948108</v>
      </c>
      <c r="CW1409">
        <v>22.304916628527433</v>
      </c>
      <c r="CX1409">
        <f>AVERAGE(pipe_data__2[[#This Row],[u1,]:[u101]])</f>
        <v>21.971483119033223</v>
      </c>
      <c r="CY1409">
        <v>21.971483119033223</v>
      </c>
      <c r="CZ1409" s="16">
        <v>22.231092767887489</v>
      </c>
      <c r="DA1409" s="19"/>
    </row>
    <row r="1410" spans="1:105" x14ac:dyDescent="0.25">
      <c r="A1410">
        <v>0.40870435217608803</v>
      </c>
      <c r="B1410">
        <v>22.03547471915283</v>
      </c>
      <c r="C1410">
        <v>21.617011710495056</v>
      </c>
      <c r="D1410">
        <v>21.968415090408758</v>
      </c>
      <c r="E1410">
        <v>21.977154341560933</v>
      </c>
      <c r="F1410">
        <v>22.0123151288971</v>
      </c>
      <c r="G1410">
        <v>22.046620855814805</v>
      </c>
      <c r="H1410">
        <v>21.967372428893054</v>
      </c>
      <c r="I1410">
        <v>22.161597026634503</v>
      </c>
      <c r="J1410">
        <v>22.273549724605811</v>
      </c>
      <c r="K1410">
        <v>22.314503614998564</v>
      </c>
      <c r="L1410">
        <v>22.42307939077169</v>
      </c>
      <c r="M1410">
        <v>22.457376983464165</v>
      </c>
      <c r="N1410">
        <v>22.472724981686518</v>
      </c>
      <c r="O1410">
        <v>22.45632912271039</v>
      </c>
      <c r="P1410">
        <v>22.428727988809541</v>
      </c>
      <c r="Q1410">
        <v>22.4274297530281</v>
      </c>
      <c r="R1410">
        <v>22.457012385262267</v>
      </c>
      <c r="S1410">
        <v>22.490414501618854</v>
      </c>
      <c r="T1410">
        <v>22.526992871288936</v>
      </c>
      <c r="U1410">
        <v>22.485495607200271</v>
      </c>
      <c r="V1410">
        <v>22.507727208927168</v>
      </c>
      <c r="W1410">
        <v>22.617107122054584</v>
      </c>
      <c r="X1410">
        <v>22.558852987704007</v>
      </c>
      <c r="Y1410">
        <v>22.419303959303704</v>
      </c>
      <c r="Z1410">
        <v>22.217533308146024</v>
      </c>
      <c r="AA1410">
        <v>22.200422120179486</v>
      </c>
      <c r="AB1410">
        <v>22.157420974253167</v>
      </c>
      <c r="AC1410">
        <v>22.101274980642131</v>
      </c>
      <c r="AD1410">
        <v>22.057331788693563</v>
      </c>
      <c r="AE1410">
        <v>21.852897057371727</v>
      </c>
      <c r="AF1410">
        <v>21.843326225079913</v>
      </c>
      <c r="AG1410">
        <v>21.920125021732197</v>
      </c>
      <c r="AH1410">
        <v>21.998143956561162</v>
      </c>
      <c r="AI1410">
        <v>22.137436882952866</v>
      </c>
      <c r="AJ1410">
        <v>22.142555299569107</v>
      </c>
      <c r="AK1410">
        <v>22.173883479359063</v>
      </c>
      <c r="AL1410">
        <v>22.272876728057401</v>
      </c>
      <c r="AM1410">
        <v>22.044851202377238</v>
      </c>
      <c r="AN1410">
        <v>22.270458200062674</v>
      </c>
      <c r="AO1410">
        <v>22.27952629552377</v>
      </c>
      <c r="AP1410">
        <v>22.291126027181921</v>
      </c>
      <c r="AQ1410">
        <v>22.257344008817004</v>
      </c>
      <c r="AR1410">
        <v>22.080345464221569</v>
      </c>
      <c r="AS1410">
        <v>22.070398241953182</v>
      </c>
      <c r="AT1410">
        <v>22.069971050720074</v>
      </c>
      <c r="AU1410">
        <v>22.067468497750518</v>
      </c>
      <c r="AV1410">
        <v>21.321848825521243</v>
      </c>
      <c r="AW1410">
        <v>21.365113243241442</v>
      </c>
      <c r="AX1410">
        <v>21.532652566337891</v>
      </c>
      <c r="AY1410">
        <v>21.61030932593798</v>
      </c>
      <c r="AZ1410">
        <v>21.642392970051432</v>
      </c>
      <c r="BA1410">
        <v>21.691250323316115</v>
      </c>
      <c r="BB1410">
        <v>21.752106544998309</v>
      </c>
      <c r="BC1410">
        <v>21.758995593631052</v>
      </c>
      <c r="BD1410">
        <v>21.81753449222759</v>
      </c>
      <c r="BE1410">
        <v>21.296895291589543</v>
      </c>
      <c r="BF1410">
        <v>21.571030586494413</v>
      </c>
      <c r="BG1410">
        <v>21.650485213724675</v>
      </c>
      <c r="BH1410">
        <v>21.736935975770589</v>
      </c>
      <c r="BI1410">
        <v>21.768808499238993</v>
      </c>
      <c r="BJ1410">
        <v>21.807507726698045</v>
      </c>
      <c r="BK1410">
        <v>21.813766209164555</v>
      </c>
      <c r="BL1410">
        <v>21.838396937258299</v>
      </c>
      <c r="BM1410">
        <v>21.904710781878979</v>
      </c>
      <c r="BN1410">
        <v>22.015723256917202</v>
      </c>
      <c r="BO1410">
        <v>20.770222244619262</v>
      </c>
      <c r="BP1410">
        <v>21.063219888244273</v>
      </c>
      <c r="BQ1410">
        <v>21.235915658159456</v>
      </c>
      <c r="BR1410">
        <v>21.400547701029325</v>
      </c>
      <c r="BS1410">
        <v>21.47448391519022</v>
      </c>
      <c r="BT1410">
        <v>21.568393147757188</v>
      </c>
      <c r="BU1410">
        <v>21.597727082279484</v>
      </c>
      <c r="BV1410">
        <v>21.72846681187989</v>
      </c>
      <c r="BW1410">
        <v>21.27973860033816</v>
      </c>
      <c r="BX1410">
        <v>21.210596148185246</v>
      </c>
      <c r="BY1410">
        <v>21.39191937094489</v>
      </c>
      <c r="BZ1410">
        <v>21.617823312483736</v>
      </c>
      <c r="CA1410">
        <v>21.641488883027684</v>
      </c>
      <c r="CB1410">
        <v>21.621393531530138</v>
      </c>
      <c r="CC1410">
        <v>21.594811525860628</v>
      </c>
      <c r="CD1410">
        <v>21.6751286421114</v>
      </c>
      <c r="CE1410">
        <v>21.644644827498833</v>
      </c>
      <c r="CF1410">
        <v>21.75035158166266</v>
      </c>
      <c r="CG1410">
        <v>21.823201135804297</v>
      </c>
      <c r="CH1410">
        <v>21.904819456566358</v>
      </c>
      <c r="CI1410">
        <v>21.95498614389734</v>
      </c>
      <c r="CJ1410">
        <v>22.032433513880839</v>
      </c>
      <c r="CK1410">
        <v>22.130333200126422</v>
      </c>
      <c r="CL1410">
        <v>22.188305437301057</v>
      </c>
      <c r="CM1410">
        <v>22.292685361540187</v>
      </c>
      <c r="CN1410">
        <v>22.380260261016733</v>
      </c>
      <c r="CO1410">
        <v>22.27679990087054</v>
      </c>
      <c r="CP1410">
        <v>22.319299846492651</v>
      </c>
      <c r="CQ1410">
        <v>22.32264861748784</v>
      </c>
      <c r="CR1410">
        <v>22.138851929087711</v>
      </c>
      <c r="CS1410">
        <v>22.144033282954418</v>
      </c>
      <c r="CT1410">
        <v>22.181999112989082</v>
      </c>
      <c r="CU1410">
        <v>22.25076765783184</v>
      </c>
      <c r="CV1410">
        <v>22.299375209327916</v>
      </c>
      <c r="CW1410">
        <v>22.30187401268682</v>
      </c>
      <c r="CX1410">
        <f>AVERAGE(pipe_data__2[[#This Row],[u1,]:[u101]])</f>
        <v>21.9671531763316</v>
      </c>
      <c r="CY1410">
        <v>21.9671531763316</v>
      </c>
      <c r="CZ1410" s="17">
        <v>22.225645398393908</v>
      </c>
      <c r="DA1410" s="18"/>
    </row>
    <row r="1411" spans="1:105" x14ac:dyDescent="0.25">
      <c r="A1411">
        <v>0.40970485242621302</v>
      </c>
      <c r="B1411">
        <v>22.031032044687571</v>
      </c>
      <c r="C1411">
        <v>21.610884011820623</v>
      </c>
      <c r="D1411">
        <v>21.964008778942944</v>
      </c>
      <c r="E1411">
        <v>21.973092305411114</v>
      </c>
      <c r="F1411">
        <v>22.008413019067788</v>
      </c>
      <c r="G1411">
        <v>22.042899208199117</v>
      </c>
      <c r="H1411">
        <v>21.96032531483268</v>
      </c>
      <c r="I1411">
        <v>22.157802582611055</v>
      </c>
      <c r="J1411">
        <v>22.269841094627751</v>
      </c>
      <c r="K1411">
        <v>22.310716225259394</v>
      </c>
      <c r="L1411">
        <v>22.419980597105805</v>
      </c>
      <c r="M1411">
        <v>22.453982869413558</v>
      </c>
      <c r="N1411">
        <v>22.469747889632991</v>
      </c>
      <c r="O1411">
        <v>22.451774660427251</v>
      </c>
      <c r="P1411">
        <v>22.424820545723726</v>
      </c>
      <c r="Q1411">
        <v>22.423414358136654</v>
      </c>
      <c r="R1411">
        <v>22.453306802668759</v>
      </c>
      <c r="S1411">
        <v>22.486483849543429</v>
      </c>
      <c r="T1411">
        <v>22.52348441921885</v>
      </c>
      <c r="U1411">
        <v>22.481041633512167</v>
      </c>
      <c r="V1411">
        <v>22.504423541867435</v>
      </c>
      <c r="W1411">
        <v>22.614249165980112</v>
      </c>
      <c r="X1411">
        <v>22.553459732156991</v>
      </c>
      <c r="Y1411">
        <v>22.413963970405703</v>
      </c>
      <c r="Z1411">
        <v>22.209905077573286</v>
      </c>
      <c r="AA1411">
        <v>22.194057974183199</v>
      </c>
      <c r="AB1411">
        <v>22.150881860776671</v>
      </c>
      <c r="AC1411">
        <v>22.094850972915044</v>
      </c>
      <c r="AD1411">
        <v>22.0513621206</v>
      </c>
      <c r="AE1411">
        <v>21.844253471358247</v>
      </c>
      <c r="AF1411">
        <v>21.836624915472154</v>
      </c>
      <c r="AG1411">
        <v>21.915039034770423</v>
      </c>
      <c r="AH1411">
        <v>21.993683808022663</v>
      </c>
      <c r="AI1411">
        <v>22.133619283712392</v>
      </c>
      <c r="AJ1411">
        <v>22.138852310093068</v>
      </c>
      <c r="AK1411">
        <v>22.170282557508131</v>
      </c>
      <c r="AL1411">
        <v>22.269921067482812</v>
      </c>
      <c r="AM1411">
        <v>22.043379922817604</v>
      </c>
      <c r="AN1411">
        <v>22.267787649521598</v>
      </c>
      <c r="AO1411">
        <v>22.276129539767663</v>
      </c>
      <c r="AP1411">
        <v>22.288401364067745</v>
      </c>
      <c r="AQ1411">
        <v>22.255416551995214</v>
      </c>
      <c r="AR1411">
        <v>22.075595453215726</v>
      </c>
      <c r="AS1411">
        <v>22.065477648607153</v>
      </c>
      <c r="AT1411">
        <v>22.065327419302356</v>
      </c>
      <c r="AU1411">
        <v>22.060655099512513</v>
      </c>
      <c r="AV1411">
        <v>21.30009898250194</v>
      </c>
      <c r="AW1411">
        <v>21.352122966633264</v>
      </c>
      <c r="AX1411">
        <v>21.526872455265799</v>
      </c>
      <c r="AY1411">
        <v>21.605678577870183</v>
      </c>
      <c r="AZ1411">
        <v>21.638007895121401</v>
      </c>
      <c r="BA1411">
        <v>21.687169301249643</v>
      </c>
      <c r="BB1411">
        <v>21.748090752628737</v>
      </c>
      <c r="BC1411">
        <v>21.754669500417471</v>
      </c>
      <c r="BD1411">
        <v>21.813772279145887</v>
      </c>
      <c r="BE1411">
        <v>21.291353181883355</v>
      </c>
      <c r="BF1411">
        <v>21.567685297971288</v>
      </c>
      <c r="BG1411">
        <v>21.647315348379429</v>
      </c>
      <c r="BH1411">
        <v>21.733834978998168</v>
      </c>
      <c r="BI1411">
        <v>21.765600195883756</v>
      </c>
      <c r="BJ1411">
        <v>21.803961346546377</v>
      </c>
      <c r="BK1411">
        <v>21.81039182643957</v>
      </c>
      <c r="BL1411">
        <v>21.835395147152145</v>
      </c>
      <c r="BM1411">
        <v>21.902188753898901</v>
      </c>
      <c r="BN1411">
        <v>22.013861668502948</v>
      </c>
      <c r="BO1411">
        <v>20.731483700861595</v>
      </c>
      <c r="BP1411">
        <v>21.054365810166576</v>
      </c>
      <c r="BQ1411">
        <v>21.230948949943059</v>
      </c>
      <c r="BR1411">
        <v>21.396608798725808</v>
      </c>
      <c r="BS1411">
        <v>21.471173915514353</v>
      </c>
      <c r="BT1411">
        <v>21.565654020718515</v>
      </c>
      <c r="BU1411">
        <v>21.595095922282823</v>
      </c>
      <c r="BV1411">
        <v>21.719291538544901</v>
      </c>
      <c r="BW1411">
        <v>21.306621933798194</v>
      </c>
      <c r="BX1411">
        <v>21.206797216014678</v>
      </c>
      <c r="BY1411">
        <v>21.38935033289188</v>
      </c>
      <c r="BZ1411">
        <v>21.615054450319985</v>
      </c>
      <c r="CA1411">
        <v>21.636997976056282</v>
      </c>
      <c r="CB1411">
        <v>21.616804785980754</v>
      </c>
      <c r="CC1411">
        <v>21.590682037236004</v>
      </c>
      <c r="CD1411">
        <v>21.671493163338472</v>
      </c>
      <c r="CE1411">
        <v>21.639433950220553</v>
      </c>
      <c r="CF1411">
        <v>21.747243560114981</v>
      </c>
      <c r="CG1411">
        <v>21.820514970803856</v>
      </c>
      <c r="CH1411">
        <v>21.902389592111991</v>
      </c>
      <c r="CI1411">
        <v>21.952584515707183</v>
      </c>
      <c r="CJ1411">
        <v>22.030199086440028</v>
      </c>
      <c r="CK1411">
        <v>22.128447240972577</v>
      </c>
      <c r="CL1411">
        <v>22.186654840653894</v>
      </c>
      <c r="CM1411">
        <v>22.291079353465715</v>
      </c>
      <c r="CN1411">
        <v>22.378168252095531</v>
      </c>
      <c r="CO1411">
        <v>22.272722162157145</v>
      </c>
      <c r="CP1411">
        <v>22.316404840727863</v>
      </c>
      <c r="CQ1411">
        <v>22.318108961954795</v>
      </c>
      <c r="CR1411">
        <v>22.135363354278798</v>
      </c>
      <c r="CS1411">
        <v>22.140279296615475</v>
      </c>
      <c r="CT1411">
        <v>22.178774369702257</v>
      </c>
      <c r="CU1411">
        <v>22.247626198682987</v>
      </c>
      <c r="CV1411">
        <v>22.296265013707725</v>
      </c>
      <c r="CW1411">
        <v>22.298831396846211</v>
      </c>
      <c r="CX1411">
        <f>AVERAGE(pipe_data__2[[#This Row],[u1,]:[u101]])</f>
        <v>21.962822396906734</v>
      </c>
      <c r="CY1411">
        <v>21.962822396906734</v>
      </c>
      <c r="CZ1411" s="16">
        <v>22.220186016499394</v>
      </c>
      <c r="DA1411" s="19"/>
    </row>
    <row r="1412" spans="1:105" x14ac:dyDescent="0.25">
      <c r="A1412">
        <v>0.41070535267633801</v>
      </c>
      <c r="B1412">
        <v>22.026589370222311</v>
      </c>
      <c r="C1412">
        <v>21.604756313146186</v>
      </c>
      <c r="D1412">
        <v>21.959602467477129</v>
      </c>
      <c r="E1412">
        <v>21.969030269261292</v>
      </c>
      <c r="F1412">
        <v>22.00451090923848</v>
      </c>
      <c r="G1412">
        <v>22.039177560583425</v>
      </c>
      <c r="H1412">
        <v>21.953278200772303</v>
      </c>
      <c r="I1412">
        <v>22.154008138587606</v>
      </c>
      <c r="J1412">
        <v>22.26613246464969</v>
      </c>
      <c r="K1412">
        <v>22.306928835520225</v>
      </c>
      <c r="L1412">
        <v>22.416616864688841</v>
      </c>
      <c r="M1412">
        <v>22.450588755362947</v>
      </c>
      <c r="N1412">
        <v>22.466770797579464</v>
      </c>
      <c r="O1412">
        <v>22.447220198144116</v>
      </c>
      <c r="P1412">
        <v>22.420913102637908</v>
      </c>
      <c r="Q1412">
        <v>22.419398963245207</v>
      </c>
      <c r="R1412">
        <v>22.449353863620001</v>
      </c>
      <c r="S1412">
        <v>22.482553197468008</v>
      </c>
      <c r="T1412">
        <v>22.519975967148767</v>
      </c>
      <c r="U1412">
        <v>22.476587659824059</v>
      </c>
      <c r="V1412">
        <v>22.501119874807699</v>
      </c>
      <c r="W1412">
        <v>22.611391209905644</v>
      </c>
      <c r="X1412">
        <v>22.548066476609971</v>
      </c>
      <c r="Y1412">
        <v>22.408623981507702</v>
      </c>
      <c r="Z1412">
        <v>22.202276847000544</v>
      </c>
      <c r="AA1412">
        <v>22.187693828186909</v>
      </c>
      <c r="AB1412">
        <v>22.144342747300172</v>
      </c>
      <c r="AC1412">
        <v>22.088426965187956</v>
      </c>
      <c r="AD1412">
        <v>22.045392452506441</v>
      </c>
      <c r="AE1412">
        <v>21.835609885344766</v>
      </c>
      <c r="AF1412">
        <v>21.829923605864394</v>
      </c>
      <c r="AG1412">
        <v>21.909953047808653</v>
      </c>
      <c r="AH1412">
        <v>21.989223659484164</v>
      </c>
      <c r="AI1412">
        <v>22.129801684471921</v>
      </c>
      <c r="AJ1412">
        <v>22.135149320617025</v>
      </c>
      <c r="AK1412">
        <v>22.166681635657199</v>
      </c>
      <c r="AL1412">
        <v>22.266965406908227</v>
      </c>
      <c r="AM1412">
        <v>22.041908643257965</v>
      </c>
      <c r="AN1412">
        <v>22.265117098980518</v>
      </c>
      <c r="AO1412">
        <v>22.272732784011556</v>
      </c>
      <c r="AP1412">
        <v>22.285676700953566</v>
      </c>
      <c r="AQ1412">
        <v>22.253489095173428</v>
      </c>
      <c r="AR1412">
        <v>22.070845442209887</v>
      </c>
      <c r="AS1412">
        <v>22.060557055261128</v>
      </c>
      <c r="AT1412">
        <v>22.060683787884638</v>
      </c>
      <c r="AU1412">
        <v>22.053841701274507</v>
      </c>
      <c r="AV1412">
        <v>21.278349139482636</v>
      </c>
      <c r="AW1412">
        <v>21.339132690025089</v>
      </c>
      <c r="AX1412">
        <v>21.521092344193711</v>
      </c>
      <c r="AY1412">
        <v>21.601047829802383</v>
      </c>
      <c r="AZ1412">
        <v>21.63362282019137</v>
      </c>
      <c r="BA1412">
        <v>21.683088279183174</v>
      </c>
      <c r="BB1412">
        <v>21.744074960259162</v>
      </c>
      <c r="BC1412">
        <v>21.750343407203893</v>
      </c>
      <c r="BD1412">
        <v>21.81001006606418</v>
      </c>
      <c r="BE1412">
        <v>21.285811072177168</v>
      </c>
      <c r="BF1412">
        <v>21.564340009448163</v>
      </c>
      <c r="BG1412">
        <v>21.644145483034183</v>
      </c>
      <c r="BH1412">
        <v>21.730733982225747</v>
      </c>
      <c r="BI1412">
        <v>21.76239189252852</v>
      </c>
      <c r="BJ1412">
        <v>21.800414966394708</v>
      </c>
      <c r="BK1412">
        <v>21.807017443714585</v>
      </c>
      <c r="BL1412">
        <v>21.832393357045994</v>
      </c>
      <c r="BM1412">
        <v>21.899666725918824</v>
      </c>
      <c r="BN1412">
        <v>22.012000080088697</v>
      </c>
      <c r="BO1412">
        <v>20.692745157103925</v>
      </c>
      <c r="BP1412">
        <v>21.045511732088883</v>
      </c>
      <c r="BQ1412">
        <v>21.225982241726662</v>
      </c>
      <c r="BR1412">
        <v>21.392669896422291</v>
      </c>
      <c r="BS1412">
        <v>21.467863915838485</v>
      </c>
      <c r="BT1412">
        <v>21.562914893679842</v>
      </c>
      <c r="BU1412">
        <v>21.592464762286163</v>
      </c>
      <c r="BV1412">
        <v>21.710116265209912</v>
      </c>
      <c r="BW1412">
        <v>21.333505267258229</v>
      </c>
      <c r="BX1412">
        <v>21.20299828384411</v>
      </c>
      <c r="BY1412">
        <v>21.386781294838872</v>
      </c>
      <c r="BZ1412">
        <v>21.612285588156233</v>
      </c>
      <c r="CA1412">
        <v>21.63250706908488</v>
      </c>
      <c r="CB1412">
        <v>21.612216040431367</v>
      </c>
      <c r="CC1412">
        <v>21.58655254861138</v>
      </c>
      <c r="CD1412">
        <v>21.667857684565544</v>
      </c>
      <c r="CE1412">
        <v>21.634223072942273</v>
      </c>
      <c r="CF1412">
        <v>21.744135538567299</v>
      </c>
      <c r="CG1412">
        <v>21.817828805803412</v>
      </c>
      <c r="CH1412">
        <v>21.89995972765762</v>
      </c>
      <c r="CI1412">
        <v>21.95018288751703</v>
      </c>
      <c r="CJ1412">
        <v>22.02796465899922</v>
      </c>
      <c r="CK1412">
        <v>22.126561281818734</v>
      </c>
      <c r="CL1412">
        <v>22.185004244006731</v>
      </c>
      <c r="CM1412">
        <v>22.28947334539124</v>
      </c>
      <c r="CN1412">
        <v>22.376076243174328</v>
      </c>
      <c r="CO1412">
        <v>22.268644423443746</v>
      </c>
      <c r="CP1412">
        <v>22.313509834963074</v>
      </c>
      <c r="CQ1412">
        <v>22.313569306421755</v>
      </c>
      <c r="CR1412">
        <v>22.131874779469886</v>
      </c>
      <c r="CS1412">
        <v>22.136525310276529</v>
      </c>
      <c r="CT1412">
        <v>22.175549626415435</v>
      </c>
      <c r="CU1412">
        <v>22.244484739534137</v>
      </c>
      <c r="CV1412">
        <v>22.293154818087533</v>
      </c>
      <c r="CW1412">
        <v>22.295788781005601</v>
      </c>
      <c r="CX1412">
        <f>AVERAGE(pipe_data__2[[#This Row],[u1,]:[u101]])</f>
        <v>21.958486494529801</v>
      </c>
      <c r="CY1412">
        <v>21.958486494529801</v>
      </c>
      <c r="CZ1412" s="17">
        <v>22.21469729291006</v>
      </c>
      <c r="DA1412" s="18"/>
    </row>
    <row r="1413" spans="1:105" x14ac:dyDescent="0.25">
      <c r="A1413">
        <v>0.41170585292646322</v>
      </c>
      <c r="B1413">
        <v>22.022146695757048</v>
      </c>
      <c r="C1413">
        <v>21.598628614471753</v>
      </c>
      <c r="D1413">
        <v>21.955196156011315</v>
      </c>
      <c r="E1413">
        <v>21.96496823311147</v>
      </c>
      <c r="F1413">
        <v>22.000608799409168</v>
      </c>
      <c r="G1413">
        <v>22.035455912967738</v>
      </c>
      <c r="H1413">
        <v>21.946231086711926</v>
      </c>
      <c r="I1413">
        <v>22.150213694564155</v>
      </c>
      <c r="J1413">
        <v>22.262423834671626</v>
      </c>
      <c r="K1413">
        <v>22.303141445781055</v>
      </c>
      <c r="L1413">
        <v>22.413122599632253</v>
      </c>
      <c r="M1413">
        <v>22.447194641312336</v>
      </c>
      <c r="N1413">
        <v>22.463793705525934</v>
      </c>
      <c r="O1413">
        <v>22.442665735860977</v>
      </c>
      <c r="P1413">
        <v>22.416315910467127</v>
      </c>
      <c r="Q1413">
        <v>22.415383568353761</v>
      </c>
      <c r="R1413">
        <v>22.445069557414417</v>
      </c>
      <c r="S1413">
        <v>22.478622545392582</v>
      </c>
      <c r="T1413">
        <v>22.516467515078684</v>
      </c>
      <c r="U1413">
        <v>22.472133686135948</v>
      </c>
      <c r="V1413">
        <v>22.497816207747963</v>
      </c>
      <c r="W1413">
        <v>22.608533253831173</v>
      </c>
      <c r="X1413">
        <v>22.542673221062952</v>
      </c>
      <c r="Y1413">
        <v>22.403283992609698</v>
      </c>
      <c r="Z1413">
        <v>22.194648616427802</v>
      </c>
      <c r="AA1413">
        <v>22.181329682190619</v>
      </c>
      <c r="AB1413">
        <v>22.137803633823669</v>
      </c>
      <c r="AC1413">
        <v>22.082002957460869</v>
      </c>
      <c r="AD1413">
        <v>22.039422784412878</v>
      </c>
      <c r="AE1413">
        <v>21.826966299331282</v>
      </c>
      <c r="AF1413">
        <v>21.823222296256635</v>
      </c>
      <c r="AG1413">
        <v>21.904867060846879</v>
      </c>
      <c r="AH1413">
        <v>21.984763510945665</v>
      </c>
      <c r="AI1413">
        <v>22.125984085231448</v>
      </c>
      <c r="AJ1413">
        <v>22.131446331140985</v>
      </c>
      <c r="AK1413">
        <v>22.163080713806266</v>
      </c>
      <c r="AL1413">
        <v>22.264009746333638</v>
      </c>
      <c r="AM1413">
        <v>22.040437363698327</v>
      </c>
      <c r="AN1413">
        <v>22.262446548439438</v>
      </c>
      <c r="AO1413">
        <v>22.269336028255449</v>
      </c>
      <c r="AP1413">
        <v>22.282952037839387</v>
      </c>
      <c r="AQ1413">
        <v>22.251561638351639</v>
      </c>
      <c r="AR1413">
        <v>22.066095431204044</v>
      </c>
      <c r="AS1413">
        <v>22.0556364619151</v>
      </c>
      <c r="AT1413">
        <v>22.056040156466921</v>
      </c>
      <c r="AU1413">
        <v>22.047028303036502</v>
      </c>
      <c r="AV1413">
        <v>21.256599296463328</v>
      </c>
      <c r="AW1413">
        <v>21.326142413416907</v>
      </c>
      <c r="AX1413">
        <v>21.51531223312162</v>
      </c>
      <c r="AY1413">
        <v>21.596417081734582</v>
      </c>
      <c r="AZ1413">
        <v>21.629237745261339</v>
      </c>
      <c r="BA1413">
        <v>21.679007257116702</v>
      </c>
      <c r="BB1413">
        <v>21.740059167889587</v>
      </c>
      <c r="BC1413">
        <v>21.746017313990311</v>
      </c>
      <c r="BD1413">
        <v>21.806247852982477</v>
      </c>
      <c r="BE1413">
        <v>21.280268962470981</v>
      </c>
      <c r="BF1413">
        <v>21.560994720925041</v>
      </c>
      <c r="BG1413">
        <v>21.640975617688934</v>
      </c>
      <c r="BH1413">
        <v>21.727632985453322</v>
      </c>
      <c r="BI1413">
        <v>21.759183589173279</v>
      </c>
      <c r="BJ1413">
        <v>21.79686858624304</v>
      </c>
      <c r="BK1413">
        <v>21.8036430609896</v>
      </c>
      <c r="BL1413">
        <v>21.82939156693984</v>
      </c>
      <c r="BM1413">
        <v>21.897144697938746</v>
      </c>
      <c r="BN1413">
        <v>22.010138491674443</v>
      </c>
      <c r="BO1413">
        <v>20.654006613346251</v>
      </c>
      <c r="BP1413">
        <v>21.036657654011186</v>
      </c>
      <c r="BQ1413">
        <v>21.221015533510261</v>
      </c>
      <c r="BR1413">
        <v>21.388730994118774</v>
      </c>
      <c r="BS1413">
        <v>21.464553916162615</v>
      </c>
      <c r="BT1413">
        <v>21.560175766641166</v>
      </c>
      <c r="BU1413">
        <v>21.589833602289502</v>
      </c>
      <c r="BV1413">
        <v>21.700940991874919</v>
      </c>
      <c r="BW1413">
        <v>21.36038860071827</v>
      </c>
      <c r="BX1413">
        <v>21.199199351673546</v>
      </c>
      <c r="BY1413">
        <v>21.384212256785862</v>
      </c>
      <c r="BZ1413">
        <v>21.609516725992481</v>
      </c>
      <c r="CA1413">
        <v>21.628016162113475</v>
      </c>
      <c r="CB1413">
        <v>21.607627294881979</v>
      </c>
      <c r="CC1413">
        <v>21.582423059986752</v>
      </c>
      <c r="CD1413">
        <v>21.664222205792615</v>
      </c>
      <c r="CE1413">
        <v>21.629012195663989</v>
      </c>
      <c r="CF1413">
        <v>21.741027517019621</v>
      </c>
      <c r="CG1413">
        <v>21.815142640802971</v>
      </c>
      <c r="CH1413">
        <v>21.89752986320325</v>
      </c>
      <c r="CI1413">
        <v>21.947781259326874</v>
      </c>
      <c r="CJ1413">
        <v>22.025730231558409</v>
      </c>
      <c r="CK1413">
        <v>22.124675322664888</v>
      </c>
      <c r="CL1413">
        <v>22.183353647359571</v>
      </c>
      <c r="CM1413">
        <v>22.287867337316769</v>
      </c>
      <c r="CN1413">
        <v>22.373984234253125</v>
      </c>
      <c r="CO1413">
        <v>22.264566684730347</v>
      </c>
      <c r="CP1413">
        <v>22.310614829198286</v>
      </c>
      <c r="CQ1413">
        <v>22.309029650888711</v>
      </c>
      <c r="CR1413">
        <v>22.128386204660977</v>
      </c>
      <c r="CS1413">
        <v>22.132771323937583</v>
      </c>
      <c r="CT1413">
        <v>22.17232488312861</v>
      </c>
      <c r="CU1413">
        <v>22.241343280385284</v>
      </c>
      <c r="CV1413">
        <v>22.290044622467342</v>
      </c>
      <c r="CW1413">
        <v>22.292746165164992</v>
      </c>
      <c r="CX1413">
        <f>AVERAGE(pipe_data__2[[#This Row],[u1,]:[u101]])</f>
        <v>21.954139075664035</v>
      </c>
      <c r="CY1413">
        <v>21.954139075664035</v>
      </c>
      <c r="CZ1413" s="16">
        <v>22.20913368820295</v>
      </c>
      <c r="DA1413" s="19"/>
    </row>
    <row r="1414" spans="1:105" x14ac:dyDescent="0.25">
      <c r="A1414">
        <v>0.41270635317658821</v>
      </c>
      <c r="B1414">
        <v>22.017704021291788</v>
      </c>
      <c r="C1414">
        <v>21.592500915797316</v>
      </c>
      <c r="D1414">
        <v>21.950789844545501</v>
      </c>
      <c r="E1414">
        <v>21.960906196961652</v>
      </c>
      <c r="F1414">
        <v>21.996706689579856</v>
      </c>
      <c r="G1414">
        <v>22.031734265352046</v>
      </c>
      <c r="H1414">
        <v>21.939183972651552</v>
      </c>
      <c r="I1414">
        <v>22.146419250540706</v>
      </c>
      <c r="J1414">
        <v>22.258715204693566</v>
      </c>
      <c r="K1414">
        <v>22.299354056041885</v>
      </c>
      <c r="L1414">
        <v>22.409628334575665</v>
      </c>
      <c r="M1414">
        <v>22.443800527261729</v>
      </c>
      <c r="N1414">
        <v>22.460816613472407</v>
      </c>
      <c r="O1414">
        <v>22.438111273577842</v>
      </c>
      <c r="P1414">
        <v>22.411425085093605</v>
      </c>
      <c r="Q1414">
        <v>22.411368173462318</v>
      </c>
      <c r="R1414">
        <v>22.440785251208833</v>
      </c>
      <c r="S1414">
        <v>22.474691893317157</v>
      </c>
      <c r="T1414">
        <v>22.512959063008601</v>
      </c>
      <c r="U1414">
        <v>22.467679712447843</v>
      </c>
      <c r="V1414">
        <v>22.494512540688227</v>
      </c>
      <c r="W1414">
        <v>22.605675297756701</v>
      </c>
      <c r="X1414">
        <v>22.537279965515932</v>
      </c>
      <c r="Y1414">
        <v>22.397944003711697</v>
      </c>
      <c r="Z1414">
        <v>22.18702038585506</v>
      </c>
      <c r="AA1414">
        <v>22.174965536194332</v>
      </c>
      <c r="AB1414">
        <v>22.13126452034717</v>
      </c>
      <c r="AC1414">
        <v>22.075578949733782</v>
      </c>
      <c r="AD1414">
        <v>22.033453116319318</v>
      </c>
      <c r="AE1414">
        <v>21.818322713317801</v>
      </c>
      <c r="AF1414">
        <v>21.816520986648879</v>
      </c>
      <c r="AG1414">
        <v>21.899781073885105</v>
      </c>
      <c r="AH1414">
        <v>21.980303362407167</v>
      </c>
      <c r="AI1414">
        <v>22.122166485990977</v>
      </c>
      <c r="AJ1414">
        <v>22.127743341664942</v>
      </c>
      <c r="AK1414">
        <v>22.159479791955338</v>
      </c>
      <c r="AL1414">
        <v>22.261054085759049</v>
      </c>
      <c r="AM1414">
        <v>22.038966084138693</v>
      </c>
      <c r="AN1414">
        <v>22.259775997898359</v>
      </c>
      <c r="AO1414">
        <v>22.265939272499342</v>
      </c>
      <c r="AP1414">
        <v>22.280227374725211</v>
      </c>
      <c r="AQ1414">
        <v>22.249634181529853</v>
      </c>
      <c r="AR1414">
        <v>22.061345420198204</v>
      </c>
      <c r="AS1414">
        <v>22.050715868569071</v>
      </c>
      <c r="AT1414">
        <v>22.051396525049203</v>
      </c>
      <c r="AU1414">
        <v>22.040214904798496</v>
      </c>
      <c r="AV1414">
        <v>21.234849453444028</v>
      </c>
      <c r="AW1414">
        <v>21.313152136808732</v>
      </c>
      <c r="AX1414">
        <v>21.509532122049528</v>
      </c>
      <c r="AY1414">
        <v>21.591786333666786</v>
      </c>
      <c r="AZ1414">
        <v>21.624852670331308</v>
      </c>
      <c r="BA1414">
        <v>21.674926235050229</v>
      </c>
      <c r="BB1414">
        <v>21.736043375520012</v>
      </c>
      <c r="BC1414">
        <v>21.74169122077673</v>
      </c>
      <c r="BD1414">
        <v>21.80248563990077</v>
      </c>
      <c r="BE1414">
        <v>21.27472685276479</v>
      </c>
      <c r="BF1414">
        <v>21.557649432401917</v>
      </c>
      <c r="BG1414">
        <v>21.637805752343688</v>
      </c>
      <c r="BH1414">
        <v>21.724531988680901</v>
      </c>
      <c r="BI1414">
        <v>21.755975285818042</v>
      </c>
      <c r="BJ1414">
        <v>21.793322206091371</v>
      </c>
      <c r="BK1414">
        <v>21.800268678264615</v>
      </c>
      <c r="BL1414">
        <v>21.826389776833686</v>
      </c>
      <c r="BM1414">
        <v>21.894622669958668</v>
      </c>
      <c r="BN1414">
        <v>22.008276903260189</v>
      </c>
      <c r="BO1414">
        <v>20.615268069588581</v>
      </c>
      <c r="BP1414">
        <v>21.027803575933493</v>
      </c>
      <c r="BQ1414">
        <v>21.216048825293864</v>
      </c>
      <c r="BR1414">
        <v>21.384792091815257</v>
      </c>
      <c r="BS1414">
        <v>21.461243916486747</v>
      </c>
      <c r="BT1414">
        <v>21.557436639602493</v>
      </c>
      <c r="BU1414">
        <v>21.587202442292842</v>
      </c>
      <c r="BV1414">
        <v>21.69176571853993</v>
      </c>
      <c r="BW1414">
        <v>21.387271934178305</v>
      </c>
      <c r="BX1414">
        <v>21.195400419502977</v>
      </c>
      <c r="BY1414">
        <v>21.381643218732854</v>
      </c>
      <c r="BZ1414">
        <v>21.60674786382873</v>
      </c>
      <c r="CA1414">
        <v>21.623525255142074</v>
      </c>
      <c r="CB1414">
        <v>21.603038549332592</v>
      </c>
      <c r="CC1414">
        <v>21.578293571362128</v>
      </c>
      <c r="CD1414">
        <v>21.660586727019684</v>
      </c>
      <c r="CE1414">
        <v>21.623801318385709</v>
      </c>
      <c r="CF1414">
        <v>21.737919495471939</v>
      </c>
      <c r="CG1414">
        <v>21.812456475802527</v>
      </c>
      <c r="CH1414">
        <v>21.895099998748879</v>
      </c>
      <c r="CI1414">
        <v>21.945379631136721</v>
      </c>
      <c r="CJ1414">
        <v>22.023495804117598</v>
      </c>
      <c r="CK1414">
        <v>22.122789363511046</v>
      </c>
      <c r="CL1414">
        <v>22.181703050712407</v>
      </c>
      <c r="CM1414">
        <v>22.286261329242294</v>
      </c>
      <c r="CN1414">
        <v>22.371892225331923</v>
      </c>
      <c r="CO1414">
        <v>22.260488946016952</v>
      </c>
      <c r="CP1414">
        <v>22.307719823433498</v>
      </c>
      <c r="CQ1414">
        <v>22.30448999535567</v>
      </c>
      <c r="CR1414">
        <v>22.124897629852065</v>
      </c>
      <c r="CS1414">
        <v>22.129017337598636</v>
      </c>
      <c r="CT1414">
        <v>22.169100139841785</v>
      </c>
      <c r="CU1414">
        <v>22.238201821236434</v>
      </c>
      <c r="CV1414">
        <v>22.28693442684715</v>
      </c>
      <c r="CW1414">
        <v>22.289703549324379</v>
      </c>
      <c r="CX1414">
        <f>AVERAGE(pipe_data__2[[#This Row],[u1,]:[u101]])</f>
        <v>21.949788720466255</v>
      </c>
      <c r="CY1414">
        <v>21.949788720466255</v>
      </c>
      <c r="CZ1414" s="17">
        <v>22.203561009289416</v>
      </c>
      <c r="DA1414" s="18"/>
    </row>
    <row r="1415" spans="1:105" x14ac:dyDescent="0.25">
      <c r="A1415">
        <v>0.41370685342671321</v>
      </c>
      <c r="B1415">
        <v>22.013261346826528</v>
      </c>
      <c r="C1415">
        <v>21.586373217122883</v>
      </c>
      <c r="D1415">
        <v>21.946383533079686</v>
      </c>
      <c r="E1415">
        <v>21.956844160811833</v>
      </c>
      <c r="F1415">
        <v>21.992804579750548</v>
      </c>
      <c r="G1415">
        <v>22.028012617736358</v>
      </c>
      <c r="H1415">
        <v>21.932136858591178</v>
      </c>
      <c r="I1415">
        <v>22.142624806517254</v>
      </c>
      <c r="J1415">
        <v>22.255006574715505</v>
      </c>
      <c r="K1415">
        <v>22.295566666302715</v>
      </c>
      <c r="L1415">
        <v>22.406134069519076</v>
      </c>
      <c r="M1415">
        <v>22.440406413211118</v>
      </c>
      <c r="N1415">
        <v>22.457839521418876</v>
      </c>
      <c r="O1415">
        <v>22.433556811294707</v>
      </c>
      <c r="P1415">
        <v>22.406534259720083</v>
      </c>
      <c r="Q1415">
        <v>22.407352778570871</v>
      </c>
      <c r="R1415">
        <v>22.436500945003246</v>
      </c>
      <c r="S1415">
        <v>22.470761241241732</v>
      </c>
      <c r="T1415">
        <v>22.509268183379294</v>
      </c>
      <c r="U1415">
        <v>22.463225738759736</v>
      </c>
      <c r="V1415">
        <v>22.491208873628494</v>
      </c>
      <c r="W1415">
        <v>22.602817341682233</v>
      </c>
      <c r="X1415">
        <v>22.531886709968912</v>
      </c>
      <c r="Y1415">
        <v>22.392604014813696</v>
      </c>
      <c r="Z1415">
        <v>22.179392155282319</v>
      </c>
      <c r="AA1415">
        <v>22.168601390198045</v>
      </c>
      <c r="AB1415">
        <v>22.124725406870674</v>
      </c>
      <c r="AC1415">
        <v>22.069154942006694</v>
      </c>
      <c r="AD1415">
        <v>22.027483448225755</v>
      </c>
      <c r="AE1415">
        <v>21.809679127304321</v>
      </c>
      <c r="AF1415">
        <v>21.809819677041119</v>
      </c>
      <c r="AG1415">
        <v>21.894695086923335</v>
      </c>
      <c r="AH1415">
        <v>21.975843213868668</v>
      </c>
      <c r="AI1415">
        <v>22.118348886750503</v>
      </c>
      <c r="AJ1415">
        <v>22.124040352188903</v>
      </c>
      <c r="AK1415">
        <v>22.155878870104406</v>
      </c>
      <c r="AL1415">
        <v>22.25809842518446</v>
      </c>
      <c r="AM1415">
        <v>22.037494804579055</v>
      </c>
      <c r="AN1415">
        <v>22.257105447357283</v>
      </c>
      <c r="AO1415">
        <v>22.262542516743235</v>
      </c>
      <c r="AP1415">
        <v>22.277502711611032</v>
      </c>
      <c r="AQ1415">
        <v>22.247706724708067</v>
      </c>
      <c r="AR1415">
        <v>22.056595409192365</v>
      </c>
      <c r="AS1415">
        <v>22.045795275223046</v>
      </c>
      <c r="AT1415">
        <v>22.046752893631488</v>
      </c>
      <c r="AU1415">
        <v>22.033401506560494</v>
      </c>
      <c r="AV1415">
        <v>21.213099610424724</v>
      </c>
      <c r="AW1415">
        <v>21.300161860200554</v>
      </c>
      <c r="AX1415">
        <v>21.50375201097744</v>
      </c>
      <c r="AY1415">
        <v>21.587155585598985</v>
      </c>
      <c r="AZ1415">
        <v>21.62046759540128</v>
      </c>
      <c r="BA1415">
        <v>21.67084521298376</v>
      </c>
      <c r="BB1415">
        <v>21.732027583150437</v>
      </c>
      <c r="BC1415">
        <v>21.737365127563148</v>
      </c>
      <c r="BD1415">
        <v>21.798723426819066</v>
      </c>
      <c r="BE1415">
        <v>21.269819840264375</v>
      </c>
      <c r="BF1415">
        <v>21.554304143878792</v>
      </c>
      <c r="BG1415">
        <v>21.634635886998442</v>
      </c>
      <c r="BH1415">
        <v>21.72143099190848</v>
      </c>
      <c r="BI1415">
        <v>21.752766982462806</v>
      </c>
      <c r="BJ1415">
        <v>21.789775825939703</v>
      </c>
      <c r="BK1415">
        <v>21.79689429553963</v>
      </c>
      <c r="BL1415">
        <v>21.823387986727536</v>
      </c>
      <c r="BM1415">
        <v>21.89210064197859</v>
      </c>
      <c r="BN1415">
        <v>22.006415314845938</v>
      </c>
      <c r="BO1415">
        <v>20.57652952583091</v>
      </c>
      <c r="BP1415">
        <v>21.018949497855797</v>
      </c>
      <c r="BQ1415">
        <v>21.211082117077463</v>
      </c>
      <c r="BR1415">
        <v>21.38085318951174</v>
      </c>
      <c r="BS1415">
        <v>21.45793391681088</v>
      </c>
      <c r="BT1415">
        <v>21.55469751256382</v>
      </c>
      <c r="BU1415">
        <v>21.584571282296181</v>
      </c>
      <c r="BV1415">
        <v>21.682590445204941</v>
      </c>
      <c r="BW1415">
        <v>21.414155267638339</v>
      </c>
      <c r="BX1415">
        <v>21.191601487332409</v>
      </c>
      <c r="BY1415">
        <v>21.379074180679844</v>
      </c>
      <c r="BZ1415">
        <v>21.603979001664978</v>
      </c>
      <c r="CA1415">
        <v>21.619034348170668</v>
      </c>
      <c r="CB1415">
        <v>21.598449803783208</v>
      </c>
      <c r="CC1415">
        <v>21.574164082737504</v>
      </c>
      <c r="CD1415">
        <v>21.656951248246756</v>
      </c>
      <c r="CE1415">
        <v>21.618590441107429</v>
      </c>
      <c r="CF1415">
        <v>21.73481147392426</v>
      </c>
      <c r="CG1415">
        <v>21.809770310802087</v>
      </c>
      <c r="CH1415">
        <v>21.892670134294512</v>
      </c>
      <c r="CI1415">
        <v>21.942978002946564</v>
      </c>
      <c r="CJ1415">
        <v>22.021261376676787</v>
      </c>
      <c r="CK1415">
        <v>22.1209034043572</v>
      </c>
      <c r="CL1415">
        <v>22.180052454065244</v>
      </c>
      <c r="CM1415">
        <v>22.284655321167822</v>
      </c>
      <c r="CN1415">
        <v>22.36980021641072</v>
      </c>
      <c r="CO1415">
        <v>22.256411207303554</v>
      </c>
      <c r="CP1415">
        <v>22.30482481766871</v>
      </c>
      <c r="CQ1415">
        <v>22.29995033982263</v>
      </c>
      <c r="CR1415">
        <v>22.121409055043152</v>
      </c>
      <c r="CS1415">
        <v>22.12526335125969</v>
      </c>
      <c r="CT1415">
        <v>22.165875396554959</v>
      </c>
      <c r="CU1415">
        <v>22.235060362087584</v>
      </c>
      <c r="CV1415">
        <v>22.283824231226959</v>
      </c>
      <c r="CW1415">
        <v>22.28666093348377</v>
      </c>
      <c r="CX1415">
        <f>AVERAGE(pipe_data__2[[#This Row],[u1,]:[u101]])</f>
        <v>21.945442891964955</v>
      </c>
      <c r="CY1415">
        <v>21.945442891964955</v>
      </c>
      <c r="CZ1415" s="16">
        <v>22.197988330375896</v>
      </c>
      <c r="DA1415" s="19"/>
    </row>
    <row r="1416" spans="1:105" x14ac:dyDescent="0.25">
      <c r="A1416">
        <v>0.41470735367683842</v>
      </c>
      <c r="B1416">
        <v>22.008818672361265</v>
      </c>
      <c r="C1416">
        <v>21.580245518448447</v>
      </c>
      <c r="D1416">
        <v>21.941977221613872</v>
      </c>
      <c r="E1416">
        <v>21.952782124662011</v>
      </c>
      <c r="F1416">
        <v>21.988902469921236</v>
      </c>
      <c r="G1416">
        <v>22.024290970120667</v>
      </c>
      <c r="H1416">
        <v>21.925089744530801</v>
      </c>
      <c r="I1416">
        <v>22.138830362493806</v>
      </c>
      <c r="J1416">
        <v>22.251297944737441</v>
      </c>
      <c r="K1416">
        <v>22.291779276563545</v>
      </c>
      <c r="L1416">
        <v>22.402639804462488</v>
      </c>
      <c r="M1416">
        <v>22.437012299160507</v>
      </c>
      <c r="N1416">
        <v>22.454862429365349</v>
      </c>
      <c r="O1416">
        <v>22.429002349011569</v>
      </c>
      <c r="P1416">
        <v>22.40164343434656</v>
      </c>
      <c r="Q1416">
        <v>22.403337383679425</v>
      </c>
      <c r="R1416">
        <v>22.432216638797662</v>
      </c>
      <c r="S1416">
        <v>22.466830589166307</v>
      </c>
      <c r="T1416">
        <v>22.505555913996517</v>
      </c>
      <c r="U1416">
        <v>22.458771765071624</v>
      </c>
      <c r="V1416">
        <v>22.487905206568758</v>
      </c>
      <c r="W1416">
        <v>22.599959385607761</v>
      </c>
      <c r="X1416">
        <v>22.526493454421892</v>
      </c>
      <c r="Y1416">
        <v>22.387264025915691</v>
      </c>
      <c r="Z1416">
        <v>22.171763924709577</v>
      </c>
      <c r="AA1416">
        <v>22.162237244201755</v>
      </c>
      <c r="AB1416">
        <v>22.118186293394171</v>
      </c>
      <c r="AC1416">
        <v>22.062730934279603</v>
      </c>
      <c r="AD1416">
        <v>22.021513780132196</v>
      </c>
      <c r="AE1416">
        <v>21.801035541290837</v>
      </c>
      <c r="AF1416">
        <v>21.80311836743336</v>
      </c>
      <c r="AG1416">
        <v>21.889609099961561</v>
      </c>
      <c r="AH1416">
        <v>21.971383065330166</v>
      </c>
      <c r="AI1416">
        <v>22.114531287510033</v>
      </c>
      <c r="AJ1416">
        <v>22.120337362712863</v>
      </c>
      <c r="AK1416">
        <v>22.152277948253474</v>
      </c>
      <c r="AL1416">
        <v>22.255142764609872</v>
      </c>
      <c r="AM1416">
        <v>22.036023525019417</v>
      </c>
      <c r="AN1416">
        <v>22.254434896816203</v>
      </c>
      <c r="AO1416">
        <v>22.259145760987128</v>
      </c>
      <c r="AP1416">
        <v>22.274778048496852</v>
      </c>
      <c r="AQ1416">
        <v>22.245779267886277</v>
      </c>
      <c r="AR1416">
        <v>22.051845398186522</v>
      </c>
      <c r="AS1416">
        <v>22.040874681877018</v>
      </c>
      <c r="AT1416">
        <v>22.042109262213767</v>
      </c>
      <c r="AU1416">
        <v>22.026588108322489</v>
      </c>
      <c r="AV1416">
        <v>21.191349767405416</v>
      </c>
      <c r="AW1416">
        <v>21.287171583592375</v>
      </c>
      <c r="AX1416">
        <v>21.497971899905348</v>
      </c>
      <c r="AY1416">
        <v>21.582524837531185</v>
      </c>
      <c r="AZ1416">
        <v>21.616082520471245</v>
      </c>
      <c r="BA1416">
        <v>21.666764190917288</v>
      </c>
      <c r="BB1416">
        <v>21.728011790780862</v>
      </c>
      <c r="BC1416">
        <v>21.73303903434957</v>
      </c>
      <c r="BD1416">
        <v>21.794961213737359</v>
      </c>
      <c r="BE1416">
        <v>21.267505904917773</v>
      </c>
      <c r="BF1416">
        <v>21.55095885535567</v>
      </c>
      <c r="BG1416">
        <v>21.631466021653193</v>
      </c>
      <c r="BH1416">
        <v>21.718329995136056</v>
      </c>
      <c r="BI1416">
        <v>21.749558679107569</v>
      </c>
      <c r="BJ1416">
        <v>21.786229445788035</v>
      </c>
      <c r="BK1416">
        <v>21.793519912814642</v>
      </c>
      <c r="BL1416">
        <v>21.820386196621381</v>
      </c>
      <c r="BM1416">
        <v>21.889578613998513</v>
      </c>
      <c r="BN1416">
        <v>22.004553726431684</v>
      </c>
      <c r="BO1416">
        <v>20.537790982073236</v>
      </c>
      <c r="BP1416">
        <v>21.0100954197781</v>
      </c>
      <c r="BQ1416">
        <v>21.206115408861066</v>
      </c>
      <c r="BR1416">
        <v>21.376914287208223</v>
      </c>
      <c r="BS1416">
        <v>21.454623917135013</v>
      </c>
      <c r="BT1416">
        <v>21.551958385525143</v>
      </c>
      <c r="BU1416">
        <v>21.581940122299521</v>
      </c>
      <c r="BV1416">
        <v>21.673415171869948</v>
      </c>
      <c r="BW1416">
        <v>21.441038601098377</v>
      </c>
      <c r="BX1416">
        <v>21.187802555161841</v>
      </c>
      <c r="BY1416">
        <v>21.376505142626836</v>
      </c>
      <c r="BZ1416">
        <v>21.601210139501227</v>
      </c>
      <c r="CA1416">
        <v>21.614543441199267</v>
      </c>
      <c r="CB1416">
        <v>21.59386105823382</v>
      </c>
      <c r="CC1416">
        <v>21.570034594112876</v>
      </c>
      <c r="CD1416">
        <v>21.653315769473828</v>
      </c>
      <c r="CE1416">
        <v>21.613379563829149</v>
      </c>
      <c r="CF1416">
        <v>21.731703452376578</v>
      </c>
      <c r="CG1416">
        <v>21.807084145801646</v>
      </c>
      <c r="CH1416">
        <v>21.890240269840142</v>
      </c>
      <c r="CI1416">
        <v>21.940576374756407</v>
      </c>
      <c r="CJ1416">
        <v>22.019026949235975</v>
      </c>
      <c r="CK1416">
        <v>22.119017445203358</v>
      </c>
      <c r="CL1416">
        <v>22.178401857418084</v>
      </c>
      <c r="CM1416">
        <v>22.28304931309335</v>
      </c>
      <c r="CN1416">
        <v>22.367708207489517</v>
      </c>
      <c r="CO1416">
        <v>22.252333468590155</v>
      </c>
      <c r="CP1416">
        <v>22.301929811903921</v>
      </c>
      <c r="CQ1416">
        <v>22.295410684289585</v>
      </c>
      <c r="CR1416">
        <v>22.117920480234243</v>
      </c>
      <c r="CS1416">
        <v>22.121509364920744</v>
      </c>
      <c r="CT1416">
        <v>22.162650653268134</v>
      </c>
      <c r="CU1416">
        <v>22.23191890293873</v>
      </c>
      <c r="CV1416">
        <v>22.280714035606767</v>
      </c>
      <c r="CW1416">
        <v>22.28361831764316</v>
      </c>
      <c r="CX1416">
        <f>AVERAGE(pipe_data__2[[#This Row],[u1,]:[u101]])</f>
        <v>21.941122780337633</v>
      </c>
      <c r="CY1416">
        <v>21.941122780337633</v>
      </c>
      <c r="CZ1416" s="17">
        <v>22.192415651462355</v>
      </c>
      <c r="DA1416" s="18"/>
    </row>
    <row r="1417" spans="1:105" x14ac:dyDescent="0.25">
      <c r="A1417">
        <v>0.41570785392696341</v>
      </c>
      <c r="B1417">
        <v>22.004375997896005</v>
      </c>
      <c r="C1417">
        <v>21.574117819774013</v>
      </c>
      <c r="D1417">
        <v>21.937570910148057</v>
      </c>
      <c r="E1417">
        <v>21.948577222915773</v>
      </c>
      <c r="F1417">
        <v>21.985000360091924</v>
      </c>
      <c r="G1417">
        <v>22.020569322504979</v>
      </c>
      <c r="H1417">
        <v>21.918042630470424</v>
      </c>
      <c r="I1417">
        <v>22.135035918470354</v>
      </c>
      <c r="J1417">
        <v>22.247589314759381</v>
      </c>
      <c r="K1417">
        <v>22.287991886824376</v>
      </c>
      <c r="L1417">
        <v>22.399145539405904</v>
      </c>
      <c r="M1417">
        <v>22.433618185109896</v>
      </c>
      <c r="N1417">
        <v>22.451885337311818</v>
      </c>
      <c r="O1417">
        <v>22.424447886728434</v>
      </c>
      <c r="P1417">
        <v>22.396752608973038</v>
      </c>
      <c r="Q1417">
        <v>22.399321988787978</v>
      </c>
      <c r="R1417">
        <v>22.427932332592079</v>
      </c>
      <c r="S1417">
        <v>22.462899937090882</v>
      </c>
      <c r="T1417">
        <v>22.501843644613739</v>
      </c>
      <c r="U1417">
        <v>22.45431779138352</v>
      </c>
      <c r="V1417">
        <v>22.484601539509022</v>
      </c>
      <c r="W1417">
        <v>22.597101429533289</v>
      </c>
      <c r="X1417">
        <v>22.521100198874876</v>
      </c>
      <c r="Y1417">
        <v>22.38192403701769</v>
      </c>
      <c r="Z1417">
        <v>22.164135694136839</v>
      </c>
      <c r="AA1417">
        <v>22.155873098205468</v>
      </c>
      <c r="AB1417">
        <v>22.111647179917671</v>
      </c>
      <c r="AC1417">
        <v>22.056306926552516</v>
      </c>
      <c r="AD1417">
        <v>22.015544112038633</v>
      </c>
      <c r="AE1417">
        <v>21.792391955277356</v>
      </c>
      <c r="AF1417">
        <v>21.7964170578256</v>
      </c>
      <c r="AG1417">
        <v>21.884523112999791</v>
      </c>
      <c r="AH1417">
        <v>21.966922916791667</v>
      </c>
      <c r="AI1417">
        <v>22.110713688269559</v>
      </c>
      <c r="AJ1417">
        <v>22.11663437323682</v>
      </c>
      <c r="AK1417">
        <v>22.148677026402542</v>
      </c>
      <c r="AL1417">
        <v>22.252187104035283</v>
      </c>
      <c r="AM1417">
        <v>22.034552245459778</v>
      </c>
      <c r="AN1417">
        <v>22.251764346275124</v>
      </c>
      <c r="AO1417">
        <v>22.255749005231021</v>
      </c>
      <c r="AP1417">
        <v>22.272053385382677</v>
      </c>
      <c r="AQ1417">
        <v>22.243851811064491</v>
      </c>
      <c r="AR1417">
        <v>22.047095387180683</v>
      </c>
      <c r="AS1417">
        <v>22.035954088530989</v>
      </c>
      <c r="AT1417">
        <v>22.037062313363688</v>
      </c>
      <c r="AU1417">
        <v>22.019774710084484</v>
      </c>
      <c r="AV1417">
        <v>21.169599924386112</v>
      </c>
      <c r="AW1417">
        <v>21.274181306984197</v>
      </c>
      <c r="AX1417">
        <v>21.492191788833257</v>
      </c>
      <c r="AY1417">
        <v>21.577894089463388</v>
      </c>
      <c r="AZ1417">
        <v>21.611697445541218</v>
      </c>
      <c r="BA1417">
        <v>21.662683168850819</v>
      </c>
      <c r="BB1417">
        <v>21.723995998411286</v>
      </c>
      <c r="BC1417">
        <v>21.728712941135989</v>
      </c>
      <c r="BD1417">
        <v>21.791199000655656</v>
      </c>
      <c r="BE1417">
        <v>21.265191969571173</v>
      </c>
      <c r="BF1417">
        <v>21.547613566832545</v>
      </c>
      <c r="BG1417">
        <v>21.628296156307947</v>
      </c>
      <c r="BH1417">
        <v>21.715228998363635</v>
      </c>
      <c r="BI1417">
        <v>21.746350375752328</v>
      </c>
      <c r="BJ1417">
        <v>21.782683065636366</v>
      </c>
      <c r="BK1417">
        <v>21.790145530089656</v>
      </c>
      <c r="BL1417">
        <v>21.817384406515227</v>
      </c>
      <c r="BM1417">
        <v>21.887056586018435</v>
      </c>
      <c r="BN1417">
        <v>22.00269213801743</v>
      </c>
      <c r="BO1417">
        <v>20.499052438315566</v>
      </c>
      <c r="BP1417">
        <v>21.001241341700407</v>
      </c>
      <c r="BQ1417">
        <v>21.201148700644669</v>
      </c>
      <c r="BR1417">
        <v>21.372975384904709</v>
      </c>
      <c r="BS1417">
        <v>21.451313917459146</v>
      </c>
      <c r="BT1417">
        <v>21.54921925848647</v>
      </c>
      <c r="BU1417">
        <v>21.579308962302861</v>
      </c>
      <c r="BV1417">
        <v>21.664239898534959</v>
      </c>
      <c r="BW1417">
        <v>21.467921934558412</v>
      </c>
      <c r="BX1417">
        <v>21.184003622991277</v>
      </c>
      <c r="BY1417">
        <v>21.373936104573826</v>
      </c>
      <c r="BZ1417">
        <v>21.598441277337475</v>
      </c>
      <c r="CA1417">
        <v>21.610052534227862</v>
      </c>
      <c r="CB1417">
        <v>21.589272312684432</v>
      </c>
      <c r="CC1417">
        <v>21.565905105488252</v>
      </c>
      <c r="CD1417">
        <v>21.6496802907009</v>
      </c>
      <c r="CE1417">
        <v>21.608168686550869</v>
      </c>
      <c r="CF1417">
        <v>21.7285954308289</v>
      </c>
      <c r="CG1417">
        <v>21.804397980801202</v>
      </c>
      <c r="CH1417">
        <v>21.887810405385771</v>
      </c>
      <c r="CI1417">
        <v>21.938174746566254</v>
      </c>
      <c r="CJ1417">
        <v>22.016792521795164</v>
      </c>
      <c r="CK1417">
        <v>22.117131486049512</v>
      </c>
      <c r="CL1417">
        <v>22.176751260770921</v>
      </c>
      <c r="CM1417">
        <v>22.281443305018875</v>
      </c>
      <c r="CN1417">
        <v>22.365616198568315</v>
      </c>
      <c r="CO1417">
        <v>22.24825572987676</v>
      </c>
      <c r="CP1417">
        <v>22.299034806139133</v>
      </c>
      <c r="CQ1417">
        <v>22.290871028756545</v>
      </c>
      <c r="CR1417">
        <v>22.114431905425331</v>
      </c>
      <c r="CS1417">
        <v>22.117755378581798</v>
      </c>
      <c r="CT1417">
        <v>22.159425909981309</v>
      </c>
      <c r="CU1417">
        <v>22.22877744378988</v>
      </c>
      <c r="CV1417">
        <v>22.277603839986575</v>
      </c>
      <c r="CW1417">
        <v>22.280575701802547</v>
      </c>
      <c r="CX1417">
        <f>AVERAGE(pipe_data__2[[#This Row],[u1,]:[u101]])</f>
        <v>21.936797206880037</v>
      </c>
      <c r="CY1417">
        <v>21.936797206880037</v>
      </c>
      <c r="CZ1417" s="16">
        <v>22.186823019805797</v>
      </c>
      <c r="DA1417" s="19"/>
    </row>
    <row r="1418" spans="1:105" x14ac:dyDescent="0.25">
      <c r="A1418">
        <v>0.4167083541770884</v>
      </c>
      <c r="B1418">
        <v>21.999933323430746</v>
      </c>
      <c r="C1418">
        <v>21.56799012109958</v>
      </c>
      <c r="D1418">
        <v>21.933164598682243</v>
      </c>
      <c r="E1418">
        <v>21.944195785790889</v>
      </c>
      <c r="F1418">
        <v>21.981098250262615</v>
      </c>
      <c r="G1418">
        <v>22.016847674889288</v>
      </c>
      <c r="H1418">
        <v>21.91099551641005</v>
      </c>
      <c r="I1418">
        <v>22.131241474446906</v>
      </c>
      <c r="J1418">
        <v>22.24388068478132</v>
      </c>
      <c r="K1418">
        <v>22.284204497085206</v>
      </c>
      <c r="L1418">
        <v>22.395651274349316</v>
      </c>
      <c r="M1418">
        <v>22.430224071059289</v>
      </c>
      <c r="N1418">
        <v>22.448908245258291</v>
      </c>
      <c r="O1418">
        <v>22.419893424445295</v>
      </c>
      <c r="P1418">
        <v>22.39186178359952</v>
      </c>
      <c r="Q1418">
        <v>22.395306593896532</v>
      </c>
      <c r="R1418">
        <v>22.423648026386491</v>
      </c>
      <c r="S1418">
        <v>22.45896928501546</v>
      </c>
      <c r="T1418">
        <v>22.498131375230965</v>
      </c>
      <c r="U1418">
        <v>22.449863817695412</v>
      </c>
      <c r="V1418">
        <v>22.481297872449286</v>
      </c>
      <c r="W1418">
        <v>22.594243473458821</v>
      </c>
      <c r="X1418">
        <v>22.515706943327856</v>
      </c>
      <c r="Y1418">
        <v>22.376584048119689</v>
      </c>
      <c r="Z1418">
        <v>22.156507463564097</v>
      </c>
      <c r="AA1418">
        <v>22.149508952209178</v>
      </c>
      <c r="AB1418">
        <v>22.105108066441172</v>
      </c>
      <c r="AC1418">
        <v>22.049882918825428</v>
      </c>
      <c r="AD1418">
        <v>22.009574443945073</v>
      </c>
      <c r="AE1418">
        <v>21.783748369263876</v>
      </c>
      <c r="AF1418">
        <v>21.789715748217844</v>
      </c>
      <c r="AG1418">
        <v>21.879437126038017</v>
      </c>
      <c r="AH1418">
        <v>21.962462768253172</v>
      </c>
      <c r="AI1418">
        <v>22.106896089029089</v>
      </c>
      <c r="AJ1418">
        <v>22.112931383760781</v>
      </c>
      <c r="AK1418">
        <v>22.14507610455161</v>
      </c>
      <c r="AL1418">
        <v>22.249231443460697</v>
      </c>
      <c r="AM1418">
        <v>22.033080965900144</v>
      </c>
      <c r="AN1418">
        <v>22.249093795734048</v>
      </c>
      <c r="AO1418">
        <v>22.252352249474914</v>
      </c>
      <c r="AP1418">
        <v>22.269328722268497</v>
      </c>
      <c r="AQ1418">
        <v>22.241924354242702</v>
      </c>
      <c r="AR1418">
        <v>22.04234537617484</v>
      </c>
      <c r="AS1418">
        <v>22.031033495184964</v>
      </c>
      <c r="AT1418">
        <v>22.027904567135522</v>
      </c>
      <c r="AU1418">
        <v>22.012961311846478</v>
      </c>
      <c r="AV1418">
        <v>21.147850081366808</v>
      </c>
      <c r="AW1418">
        <v>21.261191030376018</v>
      </c>
      <c r="AX1418">
        <v>21.486411677761168</v>
      </c>
      <c r="AY1418">
        <v>21.573263341395588</v>
      </c>
      <c r="AZ1418">
        <v>21.607312370611186</v>
      </c>
      <c r="BA1418">
        <v>21.658602146784347</v>
      </c>
      <c r="BB1418">
        <v>21.719980206041711</v>
      </c>
      <c r="BC1418">
        <v>21.724386847922407</v>
      </c>
      <c r="BD1418">
        <v>21.787436787573952</v>
      </c>
      <c r="BE1418">
        <v>21.26287803422457</v>
      </c>
      <c r="BF1418">
        <v>21.544268278309421</v>
      </c>
      <c r="BG1418">
        <v>21.625126290962701</v>
      </c>
      <c r="BH1418">
        <v>21.712128001591214</v>
      </c>
      <c r="BI1418">
        <v>21.743142072397092</v>
      </c>
      <c r="BJ1418">
        <v>21.779136685484698</v>
      </c>
      <c r="BK1418">
        <v>21.786771147364671</v>
      </c>
      <c r="BL1418">
        <v>21.814382616409077</v>
      </c>
      <c r="BM1418">
        <v>21.883432363244204</v>
      </c>
      <c r="BN1418">
        <v>22.00083054960318</v>
      </c>
      <c r="BO1418">
        <v>20.460313894557899</v>
      </c>
      <c r="BP1418">
        <v>20.99238726362271</v>
      </c>
      <c r="BQ1418">
        <v>21.196181992428269</v>
      </c>
      <c r="BR1418">
        <v>21.369036482601192</v>
      </c>
      <c r="BS1418">
        <v>21.448003917783279</v>
      </c>
      <c r="BT1418">
        <v>21.546480131447794</v>
      </c>
      <c r="BU1418">
        <v>21.576677802306197</v>
      </c>
      <c r="BV1418">
        <v>21.655064625199966</v>
      </c>
      <c r="BW1418">
        <v>21.494805268018446</v>
      </c>
      <c r="BX1418">
        <v>21.180204690820709</v>
      </c>
      <c r="BY1418">
        <v>21.371367066520818</v>
      </c>
      <c r="BZ1418">
        <v>21.595672415173723</v>
      </c>
      <c r="CA1418">
        <v>21.60556162725646</v>
      </c>
      <c r="CB1418">
        <v>21.584683567135045</v>
      </c>
      <c r="CC1418">
        <v>21.561775616863628</v>
      </c>
      <c r="CD1418">
        <v>21.646044811927972</v>
      </c>
      <c r="CE1418">
        <v>21.602957809272588</v>
      </c>
      <c r="CF1418">
        <v>21.725487409281218</v>
      </c>
      <c r="CG1418">
        <v>21.801711815800761</v>
      </c>
      <c r="CH1418">
        <v>21.885380540931404</v>
      </c>
      <c r="CI1418">
        <v>21.935773118376098</v>
      </c>
      <c r="CJ1418">
        <v>22.014558094354353</v>
      </c>
      <c r="CK1418">
        <v>22.11524552689567</v>
      </c>
      <c r="CL1418">
        <v>22.175100664123757</v>
      </c>
      <c r="CM1418">
        <v>22.279837296944404</v>
      </c>
      <c r="CN1418">
        <v>22.363524189647112</v>
      </c>
      <c r="CO1418">
        <v>22.244177991163362</v>
      </c>
      <c r="CP1418">
        <v>22.296139800374345</v>
      </c>
      <c r="CQ1418">
        <v>22.286331373223504</v>
      </c>
      <c r="CR1418">
        <v>22.110943330616418</v>
      </c>
      <c r="CS1418">
        <v>22.114001392242852</v>
      </c>
      <c r="CT1418">
        <v>22.156201166694483</v>
      </c>
      <c r="CU1418">
        <v>22.225635984641031</v>
      </c>
      <c r="CV1418">
        <v>22.274493644366387</v>
      </c>
      <c r="CW1418">
        <v>22.277533085961938</v>
      </c>
      <c r="CX1418">
        <f>AVERAGE(pipe_data__2[[#This Row],[u1,]:[u101]])</f>
        <v>21.932417738146938</v>
      </c>
      <c r="CY1418">
        <v>21.932417738146938</v>
      </c>
      <c r="CZ1418" s="17">
        <v>22.181216762515646</v>
      </c>
      <c r="DA1418" s="18"/>
    </row>
    <row r="1419" spans="1:105" x14ac:dyDescent="0.25">
      <c r="A1419">
        <v>0.41770885442721339</v>
      </c>
      <c r="B1419">
        <v>21.995490648965486</v>
      </c>
      <c r="C1419">
        <v>21.561862422425143</v>
      </c>
      <c r="D1419">
        <v>21.928758287216429</v>
      </c>
      <c r="E1419">
        <v>21.939814348666005</v>
      </c>
      <c r="F1419">
        <v>21.977196140433303</v>
      </c>
      <c r="G1419">
        <v>22.0131260272736</v>
      </c>
      <c r="H1419">
        <v>21.903948402349673</v>
      </c>
      <c r="I1419">
        <v>22.127447030423454</v>
      </c>
      <c r="J1419">
        <v>22.24017205480326</v>
      </c>
      <c r="K1419">
        <v>22.280417107346036</v>
      </c>
      <c r="L1419">
        <v>22.392157009292728</v>
      </c>
      <c r="M1419">
        <v>22.426829957008678</v>
      </c>
      <c r="N1419">
        <v>22.445931153204761</v>
      </c>
      <c r="O1419">
        <v>22.41533896216216</v>
      </c>
      <c r="P1419">
        <v>22.386970958225998</v>
      </c>
      <c r="Q1419">
        <v>22.391291199005089</v>
      </c>
      <c r="R1419">
        <v>22.419363720180908</v>
      </c>
      <c r="S1419">
        <v>22.455038632940035</v>
      </c>
      <c r="T1419">
        <v>22.494419105848188</v>
      </c>
      <c r="U1419">
        <v>22.445409844007305</v>
      </c>
      <c r="V1419">
        <v>22.47799420538955</v>
      </c>
      <c r="W1419">
        <v>22.591385517384349</v>
      </c>
      <c r="X1419">
        <v>22.510313687780837</v>
      </c>
      <c r="Y1419">
        <v>22.371244059221688</v>
      </c>
      <c r="Z1419">
        <v>22.148879232991355</v>
      </c>
      <c r="AA1419">
        <v>22.143144806212891</v>
      </c>
      <c r="AB1419">
        <v>22.098568952964676</v>
      </c>
      <c r="AC1419">
        <v>22.043458911098341</v>
      </c>
      <c r="AD1419">
        <v>22.00360477585151</v>
      </c>
      <c r="AE1419">
        <v>21.775104783250395</v>
      </c>
      <c r="AF1419">
        <v>21.783014438610085</v>
      </c>
      <c r="AG1419">
        <v>21.874351139076246</v>
      </c>
      <c r="AH1419">
        <v>21.958002619714673</v>
      </c>
      <c r="AI1419">
        <v>22.103078489788615</v>
      </c>
      <c r="AJ1419">
        <v>22.109228394284742</v>
      </c>
      <c r="AK1419">
        <v>22.141475182700677</v>
      </c>
      <c r="AL1419">
        <v>22.246275782886109</v>
      </c>
      <c r="AM1419">
        <v>22.031609686340506</v>
      </c>
      <c r="AN1419">
        <v>22.246423245192968</v>
      </c>
      <c r="AO1419">
        <v>22.248955493718807</v>
      </c>
      <c r="AP1419">
        <v>22.266604059154318</v>
      </c>
      <c r="AQ1419">
        <v>22.239996897420916</v>
      </c>
      <c r="AR1419">
        <v>22.037595365169</v>
      </c>
      <c r="AS1419">
        <v>22.026112901838935</v>
      </c>
      <c r="AT1419">
        <v>22.01874682090736</v>
      </c>
      <c r="AU1419">
        <v>22.006147913608473</v>
      </c>
      <c r="AV1419">
        <v>21.126100238347508</v>
      </c>
      <c r="AW1419">
        <v>21.248200753767843</v>
      </c>
      <c r="AX1419">
        <v>21.480631566689077</v>
      </c>
      <c r="AY1419">
        <v>21.568632593327791</v>
      </c>
      <c r="AZ1419">
        <v>21.602927295681155</v>
      </c>
      <c r="BA1419">
        <v>21.654521124717878</v>
      </c>
      <c r="BB1419">
        <v>21.715964413672136</v>
      </c>
      <c r="BC1419">
        <v>21.720060754708829</v>
      </c>
      <c r="BD1419">
        <v>21.783674574492245</v>
      </c>
      <c r="BE1419">
        <v>21.260564098877968</v>
      </c>
      <c r="BF1419">
        <v>21.540922989786299</v>
      </c>
      <c r="BG1419">
        <v>21.621956425617451</v>
      </c>
      <c r="BH1419">
        <v>21.70902700481879</v>
      </c>
      <c r="BI1419">
        <v>21.739933769041855</v>
      </c>
      <c r="BJ1419">
        <v>21.775590305333026</v>
      </c>
      <c r="BK1419">
        <v>21.783396764639686</v>
      </c>
      <c r="BL1419">
        <v>21.811380826302923</v>
      </c>
      <c r="BM1419">
        <v>21.879798286460677</v>
      </c>
      <c r="BN1419">
        <v>21.998968961188925</v>
      </c>
      <c r="BO1419">
        <v>20.421575350800229</v>
      </c>
      <c r="BP1419">
        <v>20.983533185545017</v>
      </c>
      <c r="BQ1419">
        <v>21.191215284211872</v>
      </c>
      <c r="BR1419">
        <v>21.365097580297675</v>
      </c>
      <c r="BS1419">
        <v>21.444693918107408</v>
      </c>
      <c r="BT1419">
        <v>21.543741004409121</v>
      </c>
      <c r="BU1419">
        <v>21.574046642309536</v>
      </c>
      <c r="BV1419">
        <v>21.645889351864977</v>
      </c>
      <c r="BW1419">
        <v>21.521688601478481</v>
      </c>
      <c r="BX1419">
        <v>21.176405758650141</v>
      </c>
      <c r="BY1419">
        <v>21.368798028467811</v>
      </c>
      <c r="BZ1419">
        <v>21.592903553009968</v>
      </c>
      <c r="CA1419">
        <v>21.601070720285055</v>
      </c>
      <c r="CB1419">
        <v>21.580094821585657</v>
      </c>
      <c r="CC1419">
        <v>21.557646128239004</v>
      </c>
      <c r="CD1419">
        <v>21.642409333155044</v>
      </c>
      <c r="CE1419">
        <v>21.597746931994308</v>
      </c>
      <c r="CF1419">
        <v>21.72237938773354</v>
      </c>
      <c r="CG1419">
        <v>21.799025650800317</v>
      </c>
      <c r="CH1419">
        <v>21.882950676477034</v>
      </c>
      <c r="CI1419">
        <v>21.933371490185944</v>
      </c>
      <c r="CJ1419">
        <v>22.012323666913545</v>
      </c>
      <c r="CK1419">
        <v>22.113359567741824</v>
      </c>
      <c r="CL1419">
        <v>22.173450067476598</v>
      </c>
      <c r="CM1419">
        <v>22.278231288869929</v>
      </c>
      <c r="CN1419">
        <v>22.36143218072591</v>
      </c>
      <c r="CO1419">
        <v>22.240100252449963</v>
      </c>
      <c r="CP1419">
        <v>22.293244794609556</v>
      </c>
      <c r="CQ1419">
        <v>22.28179171769046</v>
      </c>
      <c r="CR1419">
        <v>22.10745475580751</v>
      </c>
      <c r="CS1419">
        <v>22.110247405903905</v>
      </c>
      <c r="CT1419">
        <v>22.152976423407658</v>
      </c>
      <c r="CU1419">
        <v>22.222494525492177</v>
      </c>
      <c r="CV1419">
        <v>22.271383448746196</v>
      </c>
      <c r="CW1419">
        <v>22.274490470121329</v>
      </c>
      <c r="CX1419">
        <f>AVERAGE(pipe_data__2[[#This Row],[u1,]:[u101]])</f>
        <v>21.92803817087373</v>
      </c>
      <c r="CY1419">
        <v>21.92803817087373</v>
      </c>
      <c r="CZ1419" s="16">
        <v>22.175683046969379</v>
      </c>
      <c r="DA1419" s="19"/>
    </row>
    <row r="1420" spans="1:105" x14ac:dyDescent="0.25">
      <c r="A1420">
        <v>0.41870935467733861</v>
      </c>
      <c r="B1420">
        <v>21.991047974500223</v>
      </c>
      <c r="C1420">
        <v>21.55573472375071</v>
      </c>
      <c r="D1420">
        <v>21.924351975750614</v>
      </c>
      <c r="E1420">
        <v>21.93543291154112</v>
      </c>
      <c r="F1420">
        <v>21.973294030603991</v>
      </c>
      <c r="G1420">
        <v>22.009404379657909</v>
      </c>
      <c r="H1420">
        <v>21.8969012882893</v>
      </c>
      <c r="I1420">
        <v>22.123652586400006</v>
      </c>
      <c r="J1420">
        <v>22.236463424825196</v>
      </c>
      <c r="K1420">
        <v>22.276629717606866</v>
      </c>
      <c r="L1420">
        <v>22.388662744236139</v>
      </c>
      <c r="M1420">
        <v>22.423435842958067</v>
      </c>
      <c r="N1420">
        <v>22.442954061151234</v>
      </c>
      <c r="O1420">
        <v>22.410784499879021</v>
      </c>
      <c r="P1420">
        <v>22.382080132852476</v>
      </c>
      <c r="Q1420">
        <v>22.387275804113642</v>
      </c>
      <c r="R1420">
        <v>22.415079413975324</v>
      </c>
      <c r="S1420">
        <v>22.451107980864609</v>
      </c>
      <c r="T1420">
        <v>22.490706836465414</v>
      </c>
      <c r="U1420">
        <v>22.440955870319193</v>
      </c>
      <c r="V1420">
        <v>22.474690538329813</v>
      </c>
      <c r="W1420">
        <v>22.588527561309878</v>
      </c>
      <c r="X1420">
        <v>22.504920432233817</v>
      </c>
      <c r="Y1420">
        <v>22.365904070323683</v>
      </c>
      <c r="Z1420">
        <v>22.141251002418613</v>
      </c>
      <c r="AA1420">
        <v>22.136780660216601</v>
      </c>
      <c r="AB1420">
        <v>22.092029839488173</v>
      </c>
      <c r="AC1420">
        <v>22.03703490337125</v>
      </c>
      <c r="AD1420">
        <v>21.997635107757951</v>
      </c>
      <c r="AE1420">
        <v>21.766461197236911</v>
      </c>
      <c r="AF1420">
        <v>21.776313129002325</v>
      </c>
      <c r="AG1420">
        <v>21.869265152114473</v>
      </c>
      <c r="AH1420">
        <v>21.953542471176171</v>
      </c>
      <c r="AI1420">
        <v>22.099260890548141</v>
      </c>
      <c r="AJ1420">
        <v>22.105525404808699</v>
      </c>
      <c r="AK1420">
        <v>22.137874260849745</v>
      </c>
      <c r="AL1420">
        <v>22.24332012231152</v>
      </c>
      <c r="AM1420">
        <v>22.030138406780868</v>
      </c>
      <c r="AN1420">
        <v>22.243752694651889</v>
      </c>
      <c r="AO1420">
        <v>22.2455587379627</v>
      </c>
      <c r="AP1420">
        <v>22.263786587366781</v>
      </c>
      <c r="AQ1420">
        <v>22.238069440599126</v>
      </c>
      <c r="AR1420">
        <v>22.032845354163161</v>
      </c>
      <c r="AS1420">
        <v>22.021192308492907</v>
      </c>
      <c r="AT1420">
        <v>22.009589074679198</v>
      </c>
      <c r="AU1420">
        <v>21.999334515370467</v>
      </c>
      <c r="AV1420">
        <v>21.104350395328197</v>
      </c>
      <c r="AW1420">
        <v>21.235210477159661</v>
      </c>
      <c r="AX1420">
        <v>21.474851455616985</v>
      </c>
      <c r="AY1420">
        <v>21.564001845259991</v>
      </c>
      <c r="AZ1420">
        <v>21.598542220751124</v>
      </c>
      <c r="BA1420">
        <v>21.650440102651405</v>
      </c>
      <c r="BB1420">
        <v>21.711948621302561</v>
      </c>
      <c r="BC1420">
        <v>21.715734661495247</v>
      </c>
      <c r="BD1420">
        <v>21.779912361410542</v>
      </c>
      <c r="BE1420">
        <v>21.258250163531368</v>
      </c>
      <c r="BF1420">
        <v>21.537577701263174</v>
      </c>
      <c r="BG1420">
        <v>21.618786560272206</v>
      </c>
      <c r="BH1420">
        <v>21.705926008046369</v>
      </c>
      <c r="BI1420">
        <v>21.736725465686614</v>
      </c>
      <c r="BJ1420">
        <v>21.772043925181357</v>
      </c>
      <c r="BK1420">
        <v>21.780022381914701</v>
      </c>
      <c r="BL1420">
        <v>21.808379036196769</v>
      </c>
      <c r="BM1420">
        <v>21.876164209677146</v>
      </c>
      <c r="BN1420">
        <v>21.997107372774671</v>
      </c>
      <c r="BO1420">
        <v>20.382836807042551</v>
      </c>
      <c r="BP1420">
        <v>20.97467910746732</v>
      </c>
      <c r="BQ1420">
        <v>21.186248575995474</v>
      </c>
      <c r="BR1420">
        <v>21.361158677994158</v>
      </c>
      <c r="BS1420">
        <v>21.441383918431541</v>
      </c>
      <c r="BT1420">
        <v>21.541001877370448</v>
      </c>
      <c r="BU1420">
        <v>21.571415482312876</v>
      </c>
      <c r="BV1420">
        <v>21.636714078529987</v>
      </c>
      <c r="BW1420">
        <v>21.548571934938522</v>
      </c>
      <c r="BX1420">
        <v>21.172606826479573</v>
      </c>
      <c r="BY1420">
        <v>21.3662289904148</v>
      </c>
      <c r="BZ1420">
        <v>21.590134690846217</v>
      </c>
      <c r="CA1420">
        <v>21.596579813313653</v>
      </c>
      <c r="CB1420">
        <v>21.57550607603627</v>
      </c>
      <c r="CC1420">
        <v>21.553516639614376</v>
      </c>
      <c r="CD1420">
        <v>21.638773854382112</v>
      </c>
      <c r="CE1420">
        <v>21.592536054716025</v>
      </c>
      <c r="CF1420">
        <v>21.719271366185858</v>
      </c>
      <c r="CG1420">
        <v>21.796339485799876</v>
      </c>
      <c r="CH1420">
        <v>21.880520812022663</v>
      </c>
      <c r="CI1420">
        <v>21.930969861995788</v>
      </c>
      <c r="CJ1420">
        <v>22.010089239472734</v>
      </c>
      <c r="CK1420">
        <v>22.111473608587982</v>
      </c>
      <c r="CL1420">
        <v>22.171799470829434</v>
      </c>
      <c r="CM1420">
        <v>22.276625280795457</v>
      </c>
      <c r="CN1420">
        <v>22.359340171804707</v>
      </c>
      <c r="CO1420">
        <v>22.236022513736568</v>
      </c>
      <c r="CP1420">
        <v>22.290349788844768</v>
      </c>
      <c r="CQ1420">
        <v>22.277252062157419</v>
      </c>
      <c r="CR1420">
        <v>22.103966180998597</v>
      </c>
      <c r="CS1420">
        <v>22.106493419564959</v>
      </c>
      <c r="CT1420">
        <v>22.149751680120833</v>
      </c>
      <c r="CU1420">
        <v>22.218995614300155</v>
      </c>
      <c r="CV1420">
        <v>22.268273253126004</v>
      </c>
      <c r="CW1420">
        <v>22.271262101334429</v>
      </c>
      <c r="CX1420">
        <f>AVERAGE(pipe_data__2[[#This Row],[u1,]:[u101]])</f>
        <v>21.923652243463913</v>
      </c>
      <c r="CY1420">
        <v>21.923652243463913</v>
      </c>
      <c r="CZ1420" s="17">
        <v>22.171119553553371</v>
      </c>
      <c r="DA1420" s="18"/>
    </row>
    <row r="1421" spans="1:105" x14ac:dyDescent="0.25">
      <c r="A1421">
        <v>0.4197098549274636</v>
      </c>
      <c r="B1421">
        <v>21.986605300034963</v>
      </c>
      <c r="C1421">
        <v>21.549607025076273</v>
      </c>
      <c r="D1421">
        <v>21.9199456642848</v>
      </c>
      <c r="E1421">
        <v>21.93105147441624</v>
      </c>
      <c r="F1421">
        <v>21.969391920774683</v>
      </c>
      <c r="G1421">
        <v>22.005682732042221</v>
      </c>
      <c r="H1421">
        <v>21.889854174228923</v>
      </c>
      <c r="I1421">
        <v>22.119858142376554</v>
      </c>
      <c r="J1421">
        <v>22.232754794847136</v>
      </c>
      <c r="K1421">
        <v>22.272842327867696</v>
      </c>
      <c r="L1421">
        <v>22.385168479179555</v>
      </c>
      <c r="M1421">
        <v>22.420041728907457</v>
      </c>
      <c r="N1421">
        <v>22.439976969097703</v>
      </c>
      <c r="O1421">
        <v>22.406230037595886</v>
      </c>
      <c r="P1421">
        <v>22.377189307478954</v>
      </c>
      <c r="Q1421">
        <v>22.383260409222196</v>
      </c>
      <c r="R1421">
        <v>22.410795107769736</v>
      </c>
      <c r="S1421">
        <v>22.447177328789184</v>
      </c>
      <c r="T1421">
        <v>22.486994567082636</v>
      </c>
      <c r="U1421">
        <v>22.436501896631089</v>
      </c>
      <c r="V1421">
        <v>22.471386871270081</v>
      </c>
      <c r="W1421">
        <v>22.58566960523541</v>
      </c>
      <c r="X1421">
        <v>22.499527176686797</v>
      </c>
      <c r="Y1421">
        <v>22.360564081425682</v>
      </c>
      <c r="Z1421">
        <v>22.133622771845872</v>
      </c>
      <c r="AA1421">
        <v>22.130416514220315</v>
      </c>
      <c r="AB1421">
        <v>22.085490726011674</v>
      </c>
      <c r="AC1421">
        <v>22.030610895644163</v>
      </c>
      <c r="AD1421">
        <v>21.991665439664388</v>
      </c>
      <c r="AE1421">
        <v>21.75781761122343</v>
      </c>
      <c r="AF1421">
        <v>21.769611819394566</v>
      </c>
      <c r="AG1421">
        <v>21.864179165152702</v>
      </c>
      <c r="AH1421">
        <v>21.949082322637672</v>
      </c>
      <c r="AI1421">
        <v>22.095443291307671</v>
      </c>
      <c r="AJ1421">
        <v>22.101822415332659</v>
      </c>
      <c r="AK1421">
        <v>22.134273338998817</v>
      </c>
      <c r="AL1421">
        <v>22.240364461736931</v>
      </c>
      <c r="AM1421">
        <v>22.02866712722123</v>
      </c>
      <c r="AN1421">
        <v>22.241082144110809</v>
      </c>
      <c r="AO1421">
        <v>22.242161982206593</v>
      </c>
      <c r="AP1421">
        <v>22.260756398844659</v>
      </c>
      <c r="AQ1421">
        <v>22.23614198377734</v>
      </c>
      <c r="AR1421">
        <v>22.028095343157318</v>
      </c>
      <c r="AS1421">
        <v>22.016271715146882</v>
      </c>
      <c r="AT1421">
        <v>22.000431328451032</v>
      </c>
      <c r="AU1421">
        <v>21.992521117132465</v>
      </c>
      <c r="AV1421">
        <v>21.082600552308897</v>
      </c>
      <c r="AW1421">
        <v>21.222220200551487</v>
      </c>
      <c r="AX1421">
        <v>21.469071344544897</v>
      </c>
      <c r="AY1421">
        <v>21.559371097192191</v>
      </c>
      <c r="AZ1421">
        <v>21.594157145821093</v>
      </c>
      <c r="BA1421">
        <v>21.646359080584933</v>
      </c>
      <c r="BB1421">
        <v>21.707932828932986</v>
      </c>
      <c r="BC1421">
        <v>21.711408568281666</v>
      </c>
      <c r="BD1421">
        <v>21.776150148328835</v>
      </c>
      <c r="BE1421">
        <v>21.255936228184765</v>
      </c>
      <c r="BF1421">
        <v>21.53423241274005</v>
      </c>
      <c r="BG1421">
        <v>21.61561669492696</v>
      </c>
      <c r="BH1421">
        <v>21.702825011273948</v>
      </c>
      <c r="BI1421">
        <v>21.733517162331378</v>
      </c>
      <c r="BJ1421">
        <v>21.768497545029689</v>
      </c>
      <c r="BK1421">
        <v>21.776647999189716</v>
      </c>
      <c r="BL1421">
        <v>21.805377246090618</v>
      </c>
      <c r="BM1421">
        <v>21.872530132893615</v>
      </c>
      <c r="BN1421">
        <v>21.995245784360421</v>
      </c>
      <c r="BO1421">
        <v>20.344098263284884</v>
      </c>
      <c r="BP1421">
        <v>20.965825029389627</v>
      </c>
      <c r="BQ1421">
        <v>21.181281867779074</v>
      </c>
      <c r="BR1421">
        <v>21.357219775690641</v>
      </c>
      <c r="BS1421">
        <v>21.438073918755673</v>
      </c>
      <c r="BT1421">
        <v>21.538262750331771</v>
      </c>
      <c r="BU1421">
        <v>21.568784322316215</v>
      </c>
      <c r="BV1421">
        <v>21.627538805194995</v>
      </c>
      <c r="BW1421">
        <v>21.575455268398557</v>
      </c>
      <c r="BX1421">
        <v>21.168807894309008</v>
      </c>
      <c r="BY1421">
        <v>21.363659952361793</v>
      </c>
      <c r="BZ1421">
        <v>21.587365828682465</v>
      </c>
      <c r="CA1421">
        <v>21.592088906342248</v>
      </c>
      <c r="CB1421">
        <v>21.570917330486886</v>
      </c>
      <c r="CC1421">
        <v>21.549387150989752</v>
      </c>
      <c r="CD1421">
        <v>21.635138375609184</v>
      </c>
      <c r="CE1421">
        <v>21.587325177437744</v>
      </c>
      <c r="CF1421">
        <v>21.716163344638179</v>
      </c>
      <c r="CG1421">
        <v>21.793653320799436</v>
      </c>
      <c r="CH1421">
        <v>21.878090947568296</v>
      </c>
      <c r="CI1421">
        <v>21.928568233805635</v>
      </c>
      <c r="CJ1421">
        <v>22.007854812031923</v>
      </c>
      <c r="CK1421">
        <v>22.109587649434136</v>
      </c>
      <c r="CL1421">
        <v>22.170148874182271</v>
      </c>
      <c r="CM1421">
        <v>22.275019272720986</v>
      </c>
      <c r="CN1421">
        <v>22.357248162883504</v>
      </c>
      <c r="CO1421">
        <v>22.23194477502317</v>
      </c>
      <c r="CP1421">
        <v>22.28745478307998</v>
      </c>
      <c r="CQ1421">
        <v>22.272712406624379</v>
      </c>
      <c r="CR1421">
        <v>22.100477606189688</v>
      </c>
      <c r="CS1421">
        <v>22.102739433226013</v>
      </c>
      <c r="CT1421">
        <v>22.146526936834007</v>
      </c>
      <c r="CU1421">
        <v>22.215358545264955</v>
      </c>
      <c r="CV1421">
        <v>22.265163057505813</v>
      </c>
      <c r="CW1421">
        <v>22.267653443301462</v>
      </c>
      <c r="CX1421">
        <f>AVERAGE(pipe_data__2[[#This Row],[u1,]:[u101]])</f>
        <v>21.919259004415835</v>
      </c>
      <c r="CY1421">
        <v>21.919259004415835</v>
      </c>
      <c r="CZ1421" s="16">
        <v>22.166547639505737</v>
      </c>
      <c r="DA1421" s="19"/>
    </row>
    <row r="1422" spans="1:105" x14ac:dyDescent="0.25">
      <c r="A1422">
        <v>0.42071035517758859</v>
      </c>
      <c r="B1422">
        <v>21.982162625569703</v>
      </c>
      <c r="C1422">
        <v>21.54347932640184</v>
      </c>
      <c r="D1422">
        <v>21.915539352818985</v>
      </c>
      <c r="E1422">
        <v>21.926670037291355</v>
      </c>
      <c r="F1422">
        <v>21.965489810945371</v>
      </c>
      <c r="G1422">
        <v>22.001961084426529</v>
      </c>
      <c r="H1422">
        <v>21.882807060168549</v>
      </c>
      <c r="I1422">
        <v>22.116063698353106</v>
      </c>
      <c r="J1422">
        <v>22.229046164869075</v>
      </c>
      <c r="K1422">
        <v>22.269054938128527</v>
      </c>
      <c r="L1422">
        <v>22.381674214122967</v>
      </c>
      <c r="M1422">
        <v>22.416647614856849</v>
      </c>
      <c r="N1422">
        <v>22.436999877044176</v>
      </c>
      <c r="O1422">
        <v>22.401675575312748</v>
      </c>
      <c r="P1422">
        <v>22.372298482105432</v>
      </c>
      <c r="Q1422">
        <v>22.378836426698868</v>
      </c>
      <c r="R1422">
        <v>22.406510801564153</v>
      </c>
      <c r="S1422">
        <v>22.443246676713759</v>
      </c>
      <c r="T1422">
        <v>22.483282297699862</v>
      </c>
      <c r="U1422">
        <v>22.432047922942981</v>
      </c>
      <c r="V1422">
        <v>22.468083204210345</v>
      </c>
      <c r="W1422">
        <v>22.582811649160938</v>
      </c>
      <c r="X1422">
        <v>22.494133921139777</v>
      </c>
      <c r="Y1422">
        <v>22.355224092527681</v>
      </c>
      <c r="Z1422">
        <v>22.125994541273133</v>
      </c>
      <c r="AA1422">
        <v>22.124052368224028</v>
      </c>
      <c r="AB1422">
        <v>22.078951612535178</v>
      </c>
      <c r="AC1422">
        <v>22.024186887917075</v>
      </c>
      <c r="AD1422">
        <v>21.985695771570828</v>
      </c>
      <c r="AE1422">
        <v>21.74917402520995</v>
      </c>
      <c r="AF1422">
        <v>21.76291050978681</v>
      </c>
      <c r="AG1422">
        <v>21.859093178190928</v>
      </c>
      <c r="AH1422">
        <v>21.944622174099173</v>
      </c>
      <c r="AI1422">
        <v>22.091625692067201</v>
      </c>
      <c r="AJ1422">
        <v>22.098119425856616</v>
      </c>
      <c r="AK1422">
        <v>22.130672417147885</v>
      </c>
      <c r="AL1422">
        <v>22.237408801162342</v>
      </c>
      <c r="AM1422">
        <v>22.027195847661595</v>
      </c>
      <c r="AN1422">
        <v>22.238411593569733</v>
      </c>
      <c r="AO1422">
        <v>22.238765226450486</v>
      </c>
      <c r="AP1422">
        <v>22.257726210322538</v>
      </c>
      <c r="AQ1422">
        <v>22.234214526955554</v>
      </c>
      <c r="AR1422">
        <v>22.023345332151479</v>
      </c>
      <c r="AS1422">
        <v>22.011351121800853</v>
      </c>
      <c r="AT1422">
        <v>21.99127358222287</v>
      </c>
      <c r="AU1422">
        <v>21.98570771889446</v>
      </c>
      <c r="AV1422">
        <v>21.060850709289593</v>
      </c>
      <c r="AW1422">
        <v>21.209229923943308</v>
      </c>
      <c r="AX1422">
        <v>21.463291233472805</v>
      </c>
      <c r="AY1422">
        <v>21.554740349124394</v>
      </c>
      <c r="AZ1422">
        <v>21.589772070891062</v>
      </c>
      <c r="BA1422">
        <v>21.642278058518464</v>
      </c>
      <c r="BB1422">
        <v>21.703917036563411</v>
      </c>
      <c r="BC1422">
        <v>21.707082475068088</v>
      </c>
      <c r="BD1422">
        <v>21.772387935247131</v>
      </c>
      <c r="BE1422">
        <v>21.253622292838166</v>
      </c>
      <c r="BF1422">
        <v>21.530887124216928</v>
      </c>
      <c r="BG1422">
        <v>21.61244682958171</v>
      </c>
      <c r="BH1422">
        <v>21.699724014501523</v>
      </c>
      <c r="BI1422">
        <v>21.730308858976141</v>
      </c>
      <c r="BJ1422">
        <v>21.764951164878021</v>
      </c>
      <c r="BK1422">
        <v>21.773273616464731</v>
      </c>
      <c r="BL1422">
        <v>21.802375455984464</v>
      </c>
      <c r="BM1422">
        <v>21.868896056110085</v>
      </c>
      <c r="BN1422">
        <v>21.993384195946167</v>
      </c>
      <c r="BO1422">
        <v>20.305359719527214</v>
      </c>
      <c r="BP1422">
        <v>20.956970951311931</v>
      </c>
      <c r="BQ1422">
        <v>21.176315159562677</v>
      </c>
      <c r="BR1422">
        <v>21.353280873387128</v>
      </c>
      <c r="BS1422">
        <v>21.434763919079806</v>
      </c>
      <c r="BT1422">
        <v>21.535523623293098</v>
      </c>
      <c r="BU1422">
        <v>21.566153162319555</v>
      </c>
      <c r="BV1422">
        <v>21.618363531860005</v>
      </c>
      <c r="BW1422">
        <v>21.602338601858591</v>
      </c>
      <c r="BX1422">
        <v>21.16500896213844</v>
      </c>
      <c r="BY1422">
        <v>21.361090914308782</v>
      </c>
      <c r="BZ1422">
        <v>21.584596966518713</v>
      </c>
      <c r="CA1422">
        <v>21.587597999370846</v>
      </c>
      <c r="CB1422">
        <v>21.566328584937498</v>
      </c>
      <c r="CC1422">
        <v>21.545257662365128</v>
      </c>
      <c r="CD1422">
        <v>21.631502896836256</v>
      </c>
      <c r="CE1422">
        <v>21.582114300159464</v>
      </c>
      <c r="CF1422">
        <v>21.713055323090497</v>
      </c>
      <c r="CG1422">
        <v>21.790967155798992</v>
      </c>
      <c r="CH1422">
        <v>21.875661083113926</v>
      </c>
      <c r="CI1422">
        <v>21.926166605615478</v>
      </c>
      <c r="CJ1422">
        <v>22.005620384591111</v>
      </c>
      <c r="CK1422">
        <v>22.107701690280294</v>
      </c>
      <c r="CL1422">
        <v>22.168498277535111</v>
      </c>
      <c r="CM1422">
        <v>22.273413264646511</v>
      </c>
      <c r="CN1422">
        <v>22.355156153962302</v>
      </c>
      <c r="CO1422">
        <v>22.227867036309771</v>
      </c>
      <c r="CP1422">
        <v>22.284559777315192</v>
      </c>
      <c r="CQ1422">
        <v>22.268172751091335</v>
      </c>
      <c r="CR1422">
        <v>22.096989031380776</v>
      </c>
      <c r="CS1422">
        <v>22.09898544688707</v>
      </c>
      <c r="CT1422">
        <v>22.143302193547182</v>
      </c>
      <c r="CU1422">
        <v>22.211721476229755</v>
      </c>
      <c r="CV1422">
        <v>22.262052861885621</v>
      </c>
      <c r="CW1422">
        <v>22.264044785268496</v>
      </c>
      <c r="CX1422">
        <f>AVERAGE(pipe_data__2[[#This Row],[u1,]:[u101]])</f>
        <v>21.914861679491452</v>
      </c>
      <c r="CY1422">
        <v>21.914861679491452</v>
      </c>
      <c r="CZ1422" s="17">
        <v>22.161968465526673</v>
      </c>
      <c r="DA1422" s="18"/>
    </row>
    <row r="1423" spans="1:105" x14ac:dyDescent="0.25">
      <c r="A1423">
        <v>0.4217108554277138</v>
      </c>
      <c r="B1423">
        <v>21.97771995110444</v>
      </c>
      <c r="C1423">
        <v>21.537351627727404</v>
      </c>
      <c r="D1423">
        <v>21.911133041353171</v>
      </c>
      <c r="E1423">
        <v>21.922288600166471</v>
      </c>
      <c r="F1423">
        <v>21.961587701116059</v>
      </c>
      <c r="G1423">
        <v>21.998239436810838</v>
      </c>
      <c r="H1423">
        <v>21.875759946108172</v>
      </c>
      <c r="I1423">
        <v>22.112269254329654</v>
      </c>
      <c r="J1423">
        <v>22.225337534891011</v>
      </c>
      <c r="K1423">
        <v>22.265267548389357</v>
      </c>
      <c r="L1423">
        <v>22.378179949066379</v>
      </c>
      <c r="M1423">
        <v>22.413253500806238</v>
      </c>
      <c r="N1423">
        <v>22.434022784990646</v>
      </c>
      <c r="O1423">
        <v>22.397121113029613</v>
      </c>
      <c r="P1423">
        <v>22.36740765673191</v>
      </c>
      <c r="Q1423">
        <v>22.374069861108204</v>
      </c>
      <c r="R1423">
        <v>22.402226495358565</v>
      </c>
      <c r="S1423">
        <v>22.439316024638334</v>
      </c>
      <c r="T1423">
        <v>22.479570028317085</v>
      </c>
      <c r="U1423">
        <v>22.42759394925487</v>
      </c>
      <c r="V1423">
        <v>22.464779537150608</v>
      </c>
      <c r="W1423">
        <v>22.579953693086466</v>
      </c>
      <c r="X1423">
        <v>22.488740665592758</v>
      </c>
      <c r="Y1423">
        <v>22.349884103629677</v>
      </c>
      <c r="Z1423">
        <v>22.118366310700392</v>
      </c>
      <c r="AA1423">
        <v>22.117688222227738</v>
      </c>
      <c r="AB1423">
        <v>22.072412499058675</v>
      </c>
      <c r="AC1423">
        <v>22.017762880189988</v>
      </c>
      <c r="AD1423">
        <v>21.979726103477265</v>
      </c>
      <c r="AE1423">
        <v>21.740530439196469</v>
      </c>
      <c r="AF1423">
        <v>21.75620920017905</v>
      </c>
      <c r="AG1423">
        <v>21.854007191229154</v>
      </c>
      <c r="AH1423">
        <v>21.940162025560674</v>
      </c>
      <c r="AI1423">
        <v>22.087808092826727</v>
      </c>
      <c r="AJ1423">
        <v>22.094416436380577</v>
      </c>
      <c r="AK1423">
        <v>22.127071495296953</v>
      </c>
      <c r="AL1423">
        <v>22.234453140587753</v>
      </c>
      <c r="AM1423">
        <v>22.025724568101957</v>
      </c>
      <c r="AN1423">
        <v>22.235741043028654</v>
      </c>
      <c r="AO1423">
        <v>22.235368470694375</v>
      </c>
      <c r="AP1423">
        <v>22.254696021800417</v>
      </c>
      <c r="AQ1423">
        <v>22.232287070133765</v>
      </c>
      <c r="AR1423">
        <v>22.018595321145636</v>
      </c>
      <c r="AS1423">
        <v>22.006430528454828</v>
      </c>
      <c r="AT1423">
        <v>21.982115835994705</v>
      </c>
      <c r="AU1423">
        <v>21.978894320656455</v>
      </c>
      <c r="AV1423">
        <v>21.039100866270285</v>
      </c>
      <c r="AW1423">
        <v>21.19623964733513</v>
      </c>
      <c r="AX1423">
        <v>21.457511122400714</v>
      </c>
      <c r="AY1423">
        <v>21.550109601056594</v>
      </c>
      <c r="AZ1423">
        <v>21.585386995961031</v>
      </c>
      <c r="BA1423">
        <v>21.638197036451992</v>
      </c>
      <c r="BB1423">
        <v>21.699901244193835</v>
      </c>
      <c r="BC1423">
        <v>21.702756381854506</v>
      </c>
      <c r="BD1423">
        <v>21.768625722165424</v>
      </c>
      <c r="BE1423">
        <v>21.251308357491563</v>
      </c>
      <c r="BF1423">
        <v>21.527541835693803</v>
      </c>
      <c r="BG1423">
        <v>21.609276964236464</v>
      </c>
      <c r="BH1423">
        <v>21.696623017729102</v>
      </c>
      <c r="BI1423">
        <v>21.727100555620904</v>
      </c>
      <c r="BJ1423">
        <v>21.761404784726352</v>
      </c>
      <c r="BK1423">
        <v>21.769899233739746</v>
      </c>
      <c r="BL1423">
        <v>21.799373665878313</v>
      </c>
      <c r="BM1423">
        <v>21.865261979326554</v>
      </c>
      <c r="BN1423">
        <v>21.991522607531916</v>
      </c>
      <c r="BO1423">
        <v>20.266621175769536</v>
      </c>
      <c r="BP1423">
        <v>20.948116873234234</v>
      </c>
      <c r="BQ1423">
        <v>21.17134845134628</v>
      </c>
      <c r="BR1423">
        <v>21.349341971083611</v>
      </c>
      <c r="BS1423">
        <v>21.431453919403939</v>
      </c>
      <c r="BT1423">
        <v>21.532784496254425</v>
      </c>
      <c r="BU1423">
        <v>21.563522002322895</v>
      </c>
      <c r="BV1423">
        <v>21.612374126242266</v>
      </c>
      <c r="BW1423">
        <v>21.629221935318629</v>
      </c>
      <c r="BX1423">
        <v>21.161210029967872</v>
      </c>
      <c r="BY1423">
        <v>21.358521876255775</v>
      </c>
      <c r="BZ1423">
        <v>21.581828104354962</v>
      </c>
      <c r="CA1423">
        <v>21.583107092399441</v>
      </c>
      <c r="CB1423">
        <v>21.56173983938811</v>
      </c>
      <c r="CC1423">
        <v>21.5411281737405</v>
      </c>
      <c r="CD1423">
        <v>21.627867418063328</v>
      </c>
      <c r="CE1423">
        <v>21.576903422881184</v>
      </c>
      <c r="CF1423">
        <v>21.709947301542819</v>
      </c>
      <c r="CG1423">
        <v>21.788280990798551</v>
      </c>
      <c r="CH1423">
        <v>21.873231218659555</v>
      </c>
      <c r="CI1423">
        <v>21.923764977425321</v>
      </c>
      <c r="CJ1423">
        <v>22.0033859571503</v>
      </c>
      <c r="CK1423">
        <v>22.105815731126448</v>
      </c>
      <c r="CL1423">
        <v>22.166847680887948</v>
      </c>
      <c r="CM1423">
        <v>22.271807256572039</v>
      </c>
      <c r="CN1423">
        <v>22.353064145041099</v>
      </c>
      <c r="CO1423">
        <v>22.223789297596376</v>
      </c>
      <c r="CP1423">
        <v>22.281664771550403</v>
      </c>
      <c r="CQ1423">
        <v>22.263633095558294</v>
      </c>
      <c r="CR1423">
        <v>22.093500456571864</v>
      </c>
      <c r="CS1423">
        <v>22.095231460548124</v>
      </c>
      <c r="CT1423">
        <v>22.139851438760147</v>
      </c>
      <c r="CU1423">
        <v>22.208084407194551</v>
      </c>
      <c r="CV1423">
        <v>22.258505342746428</v>
      </c>
      <c r="CW1423">
        <v>22.260436127235529</v>
      </c>
      <c r="CX1423">
        <f>AVERAGE(pipe_data__2[[#This Row],[u1,]:[u101]])</f>
        <v>21.910486154063378</v>
      </c>
      <c r="CY1423">
        <v>21.910486154063378</v>
      </c>
      <c r="CZ1423" s="16">
        <v>22.157389280993147</v>
      </c>
      <c r="DA1423" s="19"/>
    </row>
    <row r="1424" spans="1:105" x14ac:dyDescent="0.25">
      <c r="A1424">
        <v>0.4227113556778388</v>
      </c>
      <c r="B1424">
        <v>21.97327727663918</v>
      </c>
      <c r="C1424">
        <v>21.53122392905297</v>
      </c>
      <c r="D1424">
        <v>21.906726729887357</v>
      </c>
      <c r="E1424">
        <v>21.917907163041587</v>
      </c>
      <c r="F1424">
        <v>21.957685591286751</v>
      </c>
      <c r="G1424">
        <v>21.99451778919515</v>
      </c>
      <c r="H1424">
        <v>21.868712832047795</v>
      </c>
      <c r="I1424">
        <v>22.108474810306205</v>
      </c>
      <c r="J1424">
        <v>22.221628904912951</v>
      </c>
      <c r="K1424">
        <v>22.261480158650187</v>
      </c>
      <c r="L1424">
        <v>22.374685684009791</v>
      </c>
      <c r="M1424">
        <v>22.409859386755627</v>
      </c>
      <c r="N1424">
        <v>22.431045692937118</v>
      </c>
      <c r="O1424">
        <v>22.392566650746474</v>
      </c>
      <c r="P1424">
        <v>22.362516831358391</v>
      </c>
      <c r="Q1424">
        <v>22.36930329551754</v>
      </c>
      <c r="R1424">
        <v>22.397942189152982</v>
      </c>
      <c r="S1424">
        <v>22.435385372562909</v>
      </c>
      <c r="T1424">
        <v>22.47585775893431</v>
      </c>
      <c r="U1424">
        <v>22.423139975566766</v>
      </c>
      <c r="V1424">
        <v>22.461569644156011</v>
      </c>
      <c r="W1424">
        <v>22.577095737011998</v>
      </c>
      <c r="X1424">
        <v>22.483347410045742</v>
      </c>
      <c r="Y1424">
        <v>22.344544114731676</v>
      </c>
      <c r="Z1424">
        <v>22.11073808012765</v>
      </c>
      <c r="AA1424">
        <v>22.111324076231451</v>
      </c>
      <c r="AB1424">
        <v>22.065873385582176</v>
      </c>
      <c r="AC1424">
        <v>22.0113388724629</v>
      </c>
      <c r="AD1424">
        <v>21.973756435383706</v>
      </c>
      <c r="AE1424">
        <v>21.731886853182985</v>
      </c>
      <c r="AF1424">
        <v>21.749507890571291</v>
      </c>
      <c r="AG1424">
        <v>21.848921204267384</v>
      </c>
      <c r="AH1424">
        <v>21.935701877022176</v>
      </c>
      <c r="AI1424">
        <v>22.083990493586253</v>
      </c>
      <c r="AJ1424">
        <v>22.090713446904534</v>
      </c>
      <c r="AK1424">
        <v>22.123470573446021</v>
      </c>
      <c r="AL1424">
        <v>22.231497480013168</v>
      </c>
      <c r="AM1424">
        <v>22.024253288542319</v>
      </c>
      <c r="AN1424">
        <v>22.233070492487574</v>
      </c>
      <c r="AO1424">
        <v>22.231971714938268</v>
      </c>
      <c r="AP1424">
        <v>22.251665833278295</v>
      </c>
      <c r="AQ1424">
        <v>22.230359613311979</v>
      </c>
      <c r="AR1424">
        <v>22.013845310139796</v>
      </c>
      <c r="AS1424">
        <v>22.0015099351088</v>
      </c>
      <c r="AT1424">
        <v>21.972958089766543</v>
      </c>
      <c r="AU1424">
        <v>21.972080922418449</v>
      </c>
      <c r="AV1424">
        <v>21.017351023250981</v>
      </c>
      <c r="AW1424">
        <v>21.187636078866451</v>
      </c>
      <c r="AX1424">
        <v>21.451731011328626</v>
      </c>
      <c r="AY1424">
        <v>21.545478852988794</v>
      </c>
      <c r="AZ1424">
        <v>21.581001921031</v>
      </c>
      <c r="BA1424">
        <v>21.634116014385523</v>
      </c>
      <c r="BB1424">
        <v>21.69588545182426</v>
      </c>
      <c r="BC1424">
        <v>21.698430288640925</v>
      </c>
      <c r="BD1424">
        <v>21.764863509083721</v>
      </c>
      <c r="BE1424">
        <v>21.24899442214496</v>
      </c>
      <c r="BF1424">
        <v>21.524196547170678</v>
      </c>
      <c r="BG1424">
        <v>21.606107098891218</v>
      </c>
      <c r="BH1424">
        <v>21.693522020956681</v>
      </c>
      <c r="BI1424">
        <v>21.723892252265664</v>
      </c>
      <c r="BJ1424">
        <v>21.757858404574684</v>
      </c>
      <c r="BK1424">
        <v>21.766524851014758</v>
      </c>
      <c r="BL1424">
        <v>21.796371875772159</v>
      </c>
      <c r="BM1424">
        <v>21.861627902543027</v>
      </c>
      <c r="BN1424">
        <v>21.989661019117662</v>
      </c>
      <c r="BO1424">
        <v>20.23834045346446</v>
      </c>
      <c r="BP1424">
        <v>20.939262795156541</v>
      </c>
      <c r="BQ1424">
        <v>21.166381743129879</v>
      </c>
      <c r="BR1424">
        <v>21.345403068780094</v>
      </c>
      <c r="BS1424">
        <v>21.428143919728068</v>
      </c>
      <c r="BT1424">
        <v>21.530045369215749</v>
      </c>
      <c r="BU1424">
        <v>21.560890842326234</v>
      </c>
      <c r="BV1424">
        <v>21.608134981357217</v>
      </c>
      <c r="BW1424">
        <v>21.656105268778663</v>
      </c>
      <c r="BX1424">
        <v>21.157411097797304</v>
      </c>
      <c r="BY1424">
        <v>21.355952838202764</v>
      </c>
      <c r="BZ1424">
        <v>21.57905924219121</v>
      </c>
      <c r="CA1424">
        <v>21.578616185428039</v>
      </c>
      <c r="CB1424">
        <v>21.557151093838723</v>
      </c>
      <c r="CC1424">
        <v>21.536998685115876</v>
      </c>
      <c r="CD1424">
        <v>21.624231939290397</v>
      </c>
      <c r="CE1424">
        <v>21.571692545602904</v>
      </c>
      <c r="CF1424">
        <v>21.706839279995137</v>
      </c>
      <c r="CG1424">
        <v>21.785594825798107</v>
      </c>
      <c r="CH1424">
        <v>21.870801354205184</v>
      </c>
      <c r="CI1424">
        <v>21.921363349235168</v>
      </c>
      <c r="CJ1424">
        <v>22.001151529709489</v>
      </c>
      <c r="CK1424">
        <v>22.103929771972606</v>
      </c>
      <c r="CL1424">
        <v>22.165197084240784</v>
      </c>
      <c r="CM1424">
        <v>22.270201248497564</v>
      </c>
      <c r="CN1424">
        <v>22.350972136119896</v>
      </c>
      <c r="CO1424">
        <v>22.219711558882977</v>
      </c>
      <c r="CP1424">
        <v>22.278769765785615</v>
      </c>
      <c r="CQ1424">
        <v>22.259093440025254</v>
      </c>
      <c r="CR1424">
        <v>22.090011881762955</v>
      </c>
      <c r="CS1424">
        <v>22.091477474209178</v>
      </c>
      <c r="CT1424">
        <v>22.136116015843271</v>
      </c>
      <c r="CU1424">
        <v>22.204447338159351</v>
      </c>
      <c r="CV1424">
        <v>22.254900374063745</v>
      </c>
      <c r="CW1424">
        <v>22.256827469202566</v>
      </c>
      <c r="CX1424">
        <f>AVERAGE(pipe_data__2[[#This Row],[u1,]:[u101]])</f>
        <v>21.906274093102457</v>
      </c>
      <c r="CY1424">
        <v>21.906274093102457</v>
      </c>
      <c r="CZ1424" s="17">
        <v>22.152804656624113</v>
      </c>
      <c r="DA1424" s="18"/>
    </row>
    <row r="1425" spans="1:105" x14ac:dyDescent="0.25">
      <c r="A1425">
        <v>0.42371185592796379</v>
      </c>
      <c r="B1425">
        <v>21.968834602173921</v>
      </c>
      <c r="C1425">
        <v>21.525096230378534</v>
      </c>
      <c r="D1425">
        <v>21.902320418421542</v>
      </c>
      <c r="E1425">
        <v>21.913525725916703</v>
      </c>
      <c r="F1425">
        <v>21.953783481457439</v>
      </c>
      <c r="G1425">
        <v>21.990796141579462</v>
      </c>
      <c r="H1425">
        <v>21.861665717987421</v>
      </c>
      <c r="I1425">
        <v>22.104680366282757</v>
      </c>
      <c r="J1425">
        <v>22.21792027493489</v>
      </c>
      <c r="K1425">
        <v>22.257692768911017</v>
      </c>
      <c r="L1425">
        <v>22.371191418953206</v>
      </c>
      <c r="M1425">
        <v>22.406465272705017</v>
      </c>
      <c r="N1425">
        <v>22.428068600883591</v>
      </c>
      <c r="O1425">
        <v>22.388012188463339</v>
      </c>
      <c r="P1425">
        <v>22.357626005984869</v>
      </c>
      <c r="Q1425">
        <v>22.364536729926876</v>
      </c>
      <c r="R1425">
        <v>22.393657882947398</v>
      </c>
      <c r="S1425">
        <v>22.431454720487487</v>
      </c>
      <c r="T1425">
        <v>22.472145489551533</v>
      </c>
      <c r="U1425">
        <v>22.418686001878658</v>
      </c>
      <c r="V1425">
        <v>22.458816379400364</v>
      </c>
      <c r="W1425">
        <v>22.574237780937526</v>
      </c>
      <c r="X1425">
        <v>22.477954154498722</v>
      </c>
      <c r="Y1425">
        <v>22.339204125833675</v>
      </c>
      <c r="Z1425">
        <v>22.103109849554908</v>
      </c>
      <c r="AA1425">
        <v>22.104959930235161</v>
      </c>
      <c r="AB1425">
        <v>22.059334272105676</v>
      </c>
      <c r="AC1425">
        <v>22.004914864735813</v>
      </c>
      <c r="AD1425">
        <v>21.967786767290143</v>
      </c>
      <c r="AE1425">
        <v>21.723243267169504</v>
      </c>
      <c r="AF1425">
        <v>21.742806580963535</v>
      </c>
      <c r="AG1425">
        <v>21.84383521730561</v>
      </c>
      <c r="AH1425">
        <v>21.931241728483677</v>
      </c>
      <c r="AI1425">
        <v>22.080172894345782</v>
      </c>
      <c r="AJ1425">
        <v>22.087010457428494</v>
      </c>
      <c r="AK1425">
        <v>22.119869651595089</v>
      </c>
      <c r="AL1425">
        <v>22.228559623051495</v>
      </c>
      <c r="AM1425">
        <v>22.022782008982681</v>
      </c>
      <c r="AN1425">
        <v>22.230399941946498</v>
      </c>
      <c r="AO1425">
        <v>22.228574959182161</v>
      </c>
      <c r="AP1425">
        <v>22.24863564475617</v>
      </c>
      <c r="AQ1425">
        <v>22.228432156490189</v>
      </c>
      <c r="AR1425">
        <v>22.009095299133957</v>
      </c>
      <c r="AS1425">
        <v>21.996589341762775</v>
      </c>
      <c r="AT1425">
        <v>21.963800343538381</v>
      </c>
      <c r="AU1425">
        <v>21.965267524180444</v>
      </c>
      <c r="AV1425">
        <v>20.995601180231681</v>
      </c>
      <c r="AW1425">
        <v>21.180498403112917</v>
      </c>
      <c r="AX1425">
        <v>21.445950900256534</v>
      </c>
      <c r="AY1425">
        <v>21.540848104920997</v>
      </c>
      <c r="AZ1425">
        <v>21.576616846100968</v>
      </c>
      <c r="BA1425">
        <v>21.63003499231905</v>
      </c>
      <c r="BB1425">
        <v>21.691869659454685</v>
      </c>
      <c r="BC1425">
        <v>21.694104195427347</v>
      </c>
      <c r="BD1425">
        <v>21.761101296002014</v>
      </c>
      <c r="BE1425">
        <v>21.246680486798361</v>
      </c>
      <c r="BF1425">
        <v>21.520851258647557</v>
      </c>
      <c r="BG1425">
        <v>21.602937233545969</v>
      </c>
      <c r="BH1425">
        <v>21.690421024184257</v>
      </c>
      <c r="BI1425">
        <v>21.720683948910427</v>
      </c>
      <c r="BJ1425">
        <v>21.754312024423015</v>
      </c>
      <c r="BK1425">
        <v>21.763150468289773</v>
      </c>
      <c r="BL1425">
        <v>21.793370085666005</v>
      </c>
      <c r="BM1425">
        <v>21.857993825759497</v>
      </c>
      <c r="BN1425">
        <v>21.987799430703408</v>
      </c>
      <c r="BO1425">
        <v>20.222978567417112</v>
      </c>
      <c r="BP1425">
        <v>20.933313888188433</v>
      </c>
      <c r="BQ1425">
        <v>21.161415034913482</v>
      </c>
      <c r="BR1425">
        <v>21.341464166476577</v>
      </c>
      <c r="BS1425">
        <v>21.424833920052201</v>
      </c>
      <c r="BT1425">
        <v>21.527306242177076</v>
      </c>
      <c r="BU1425">
        <v>21.558259682329574</v>
      </c>
      <c r="BV1425">
        <v>21.603895836472173</v>
      </c>
      <c r="BW1425">
        <v>21.682988602238698</v>
      </c>
      <c r="BX1425">
        <v>21.15361216562674</v>
      </c>
      <c r="BY1425">
        <v>21.353383800149757</v>
      </c>
      <c r="BZ1425">
        <v>21.576290380027459</v>
      </c>
      <c r="CA1425">
        <v>21.574125278456638</v>
      </c>
      <c r="CB1425">
        <v>21.552562348289339</v>
      </c>
      <c r="CC1425">
        <v>21.532869196491252</v>
      </c>
      <c r="CD1425">
        <v>21.620596460517469</v>
      </c>
      <c r="CE1425">
        <v>21.566481668324624</v>
      </c>
      <c r="CF1425">
        <v>21.703731258447458</v>
      </c>
      <c r="CG1425">
        <v>21.782908660797666</v>
      </c>
      <c r="CH1425">
        <v>21.868371489750817</v>
      </c>
      <c r="CI1425">
        <v>21.918961721045012</v>
      </c>
      <c r="CJ1425">
        <v>21.998917102268678</v>
      </c>
      <c r="CK1425">
        <v>22.10204381281876</v>
      </c>
      <c r="CL1425">
        <v>22.163546487593624</v>
      </c>
      <c r="CM1425">
        <v>22.268595240423092</v>
      </c>
      <c r="CN1425">
        <v>22.348880127198694</v>
      </c>
      <c r="CO1425">
        <v>22.215633820169579</v>
      </c>
      <c r="CP1425">
        <v>22.275874760020827</v>
      </c>
      <c r="CQ1425">
        <v>22.254553784492209</v>
      </c>
      <c r="CR1425">
        <v>22.086523306954042</v>
      </c>
      <c r="CS1425">
        <v>22.087723487870232</v>
      </c>
      <c r="CT1425">
        <v>22.132380592926399</v>
      </c>
      <c r="CU1425">
        <v>22.200810269124151</v>
      </c>
      <c r="CV1425">
        <v>22.251295405381061</v>
      </c>
      <c r="CW1425">
        <v>22.253218811169599</v>
      </c>
      <c r="CX1425">
        <f>AVERAGE(pipe_data__2[[#This Row],[u1,]:[u101]])</f>
        <v>21.902239675460887</v>
      </c>
      <c r="CY1425">
        <v>21.902239675460887</v>
      </c>
      <c r="CZ1425" s="16">
        <v>22.148212469811174</v>
      </c>
      <c r="DA1425" s="19"/>
    </row>
    <row r="1426" spans="1:105" x14ac:dyDescent="0.25">
      <c r="A1426">
        <v>0.424712356178089</v>
      </c>
      <c r="B1426">
        <v>21.964391927708657</v>
      </c>
      <c r="C1426">
        <v>21.5189685317041</v>
      </c>
      <c r="D1426">
        <v>21.897914106955728</v>
      </c>
      <c r="E1426">
        <v>21.909144288791818</v>
      </c>
      <c r="F1426">
        <v>21.949881371628127</v>
      </c>
      <c r="G1426">
        <v>21.987074493963771</v>
      </c>
      <c r="H1426">
        <v>21.854618603927044</v>
      </c>
      <c r="I1426">
        <v>22.100885922259305</v>
      </c>
      <c r="J1426">
        <v>22.214211644956826</v>
      </c>
      <c r="K1426">
        <v>22.253905379171847</v>
      </c>
      <c r="L1426">
        <v>22.367697153896618</v>
      </c>
      <c r="M1426">
        <v>22.403071158654406</v>
      </c>
      <c r="N1426">
        <v>22.425091508830061</v>
      </c>
      <c r="O1426">
        <v>22.3834577261802</v>
      </c>
      <c r="P1426">
        <v>22.352735180611347</v>
      </c>
      <c r="Q1426">
        <v>22.359770164336211</v>
      </c>
      <c r="R1426">
        <v>22.389373576741811</v>
      </c>
      <c r="S1426">
        <v>22.427524068412062</v>
      </c>
      <c r="T1426">
        <v>22.468433220168755</v>
      </c>
      <c r="U1426">
        <v>22.414232028190547</v>
      </c>
      <c r="V1426">
        <v>22.456063114644714</v>
      </c>
      <c r="W1426">
        <v>22.571379824863055</v>
      </c>
      <c r="X1426">
        <v>22.472560898951702</v>
      </c>
      <c r="Y1426">
        <v>22.33386413693567</v>
      </c>
      <c r="Z1426">
        <v>22.095481618982166</v>
      </c>
      <c r="AA1426">
        <v>22.097715742992911</v>
      </c>
      <c r="AB1426">
        <v>22.052795158629177</v>
      </c>
      <c r="AC1426">
        <v>21.998490857008722</v>
      </c>
      <c r="AD1426">
        <v>21.96181709919658</v>
      </c>
      <c r="AE1426">
        <v>21.714599681156024</v>
      </c>
      <c r="AF1426">
        <v>21.736105271355772</v>
      </c>
      <c r="AG1426">
        <v>21.83874923034384</v>
      </c>
      <c r="AH1426">
        <v>21.926781579945178</v>
      </c>
      <c r="AI1426">
        <v>22.076355295105309</v>
      </c>
      <c r="AJ1426">
        <v>22.083307467952455</v>
      </c>
      <c r="AK1426">
        <v>22.116268729744156</v>
      </c>
      <c r="AL1426">
        <v>22.225623963307616</v>
      </c>
      <c r="AM1426">
        <v>22.021310729423046</v>
      </c>
      <c r="AN1426">
        <v>22.227532303681169</v>
      </c>
      <c r="AO1426">
        <v>22.225178203426054</v>
      </c>
      <c r="AP1426">
        <v>22.245605456234049</v>
      </c>
      <c r="AQ1426">
        <v>22.226504699668403</v>
      </c>
      <c r="AR1426">
        <v>22.004345288128114</v>
      </c>
      <c r="AS1426">
        <v>21.991668748416746</v>
      </c>
      <c r="AT1426">
        <v>21.954642597310215</v>
      </c>
      <c r="AU1426">
        <v>21.958454125942438</v>
      </c>
      <c r="AV1426">
        <v>20.973851337212373</v>
      </c>
      <c r="AW1426">
        <v>21.173360727359388</v>
      </c>
      <c r="AX1426">
        <v>21.440170789184442</v>
      </c>
      <c r="AY1426">
        <v>21.536217356853196</v>
      </c>
      <c r="AZ1426">
        <v>21.572231771170937</v>
      </c>
      <c r="BA1426">
        <v>21.625953970252578</v>
      </c>
      <c r="BB1426">
        <v>21.68785386708511</v>
      </c>
      <c r="BC1426">
        <v>21.689778102213765</v>
      </c>
      <c r="BD1426">
        <v>21.757339082920311</v>
      </c>
      <c r="BE1426">
        <v>21.244366551451758</v>
      </c>
      <c r="BF1426">
        <v>21.517505970124432</v>
      </c>
      <c r="BG1426">
        <v>21.599767368200723</v>
      </c>
      <c r="BH1426">
        <v>21.687320027411836</v>
      </c>
      <c r="BI1426">
        <v>21.71747564555519</v>
      </c>
      <c r="BJ1426">
        <v>21.750765644271347</v>
      </c>
      <c r="BK1426">
        <v>21.759776085564788</v>
      </c>
      <c r="BL1426">
        <v>21.790368295559855</v>
      </c>
      <c r="BM1426">
        <v>21.854359748975966</v>
      </c>
      <c r="BN1426">
        <v>21.985937842289157</v>
      </c>
      <c r="BO1426">
        <v>20.207616681369764</v>
      </c>
      <c r="BP1426">
        <v>20.92802592164362</v>
      </c>
      <c r="BQ1426">
        <v>21.156448326697085</v>
      </c>
      <c r="BR1426">
        <v>21.33752526417306</v>
      </c>
      <c r="BS1426">
        <v>21.421523920376334</v>
      </c>
      <c r="BT1426">
        <v>21.524567115138399</v>
      </c>
      <c r="BU1426">
        <v>21.55562852233291</v>
      </c>
      <c r="BV1426">
        <v>21.599656691587125</v>
      </c>
      <c r="BW1426">
        <v>21.70987193569874</v>
      </c>
      <c r="BX1426">
        <v>21.149813233456172</v>
      </c>
      <c r="BY1426">
        <v>21.350814762096746</v>
      </c>
      <c r="BZ1426">
        <v>21.573521517863707</v>
      </c>
      <c r="CA1426">
        <v>21.569634371485233</v>
      </c>
      <c r="CB1426">
        <v>21.547973602739951</v>
      </c>
      <c r="CC1426">
        <v>21.528739707866624</v>
      </c>
      <c r="CD1426">
        <v>21.616960981744541</v>
      </c>
      <c r="CE1426">
        <v>21.56127079104634</v>
      </c>
      <c r="CF1426">
        <v>21.700623236899776</v>
      </c>
      <c r="CG1426">
        <v>21.780222495797222</v>
      </c>
      <c r="CH1426">
        <v>21.865941625296447</v>
      </c>
      <c r="CI1426">
        <v>21.916560092854859</v>
      </c>
      <c r="CJ1426">
        <v>21.996682674827866</v>
      </c>
      <c r="CK1426">
        <v>22.100157853664918</v>
      </c>
      <c r="CL1426">
        <v>22.161895890946461</v>
      </c>
      <c r="CM1426">
        <v>22.266989232348617</v>
      </c>
      <c r="CN1426">
        <v>22.346788118277491</v>
      </c>
      <c r="CO1426">
        <v>22.211556081456184</v>
      </c>
      <c r="CP1426">
        <v>22.272979754256038</v>
      </c>
      <c r="CQ1426">
        <v>22.250014128959169</v>
      </c>
      <c r="CR1426">
        <v>22.08303473214513</v>
      </c>
      <c r="CS1426">
        <v>22.083969501531286</v>
      </c>
      <c r="CT1426">
        <v>22.128645170009523</v>
      </c>
      <c r="CU1426">
        <v>22.197173200088951</v>
      </c>
      <c r="CV1426">
        <v>22.247690436698374</v>
      </c>
      <c r="CW1426">
        <v>22.249610153136633</v>
      </c>
      <c r="CX1426">
        <f>AVERAGE(pipe_data__2[[#This Row],[u1,]:[u101]])</f>
        <v>21.898201117906023</v>
      </c>
      <c r="CY1426">
        <v>21.898201117906023</v>
      </c>
      <c r="CZ1426" s="17">
        <v>22.143741836691056</v>
      </c>
      <c r="DA1426" s="18"/>
    </row>
    <row r="1427" spans="1:105" x14ac:dyDescent="0.25">
      <c r="A1427">
        <v>0.42571285642821399</v>
      </c>
      <c r="B1427">
        <v>21.959949253243398</v>
      </c>
      <c r="C1427">
        <v>21.512840833029664</v>
      </c>
      <c r="D1427">
        <v>21.893507795489914</v>
      </c>
      <c r="E1427">
        <v>21.904762851666934</v>
      </c>
      <c r="F1427">
        <v>21.945979261798819</v>
      </c>
      <c r="G1427">
        <v>21.98335284634808</v>
      </c>
      <c r="H1427">
        <v>21.84757148986667</v>
      </c>
      <c r="I1427">
        <v>22.097091478235853</v>
      </c>
      <c r="J1427">
        <v>22.210503014978766</v>
      </c>
      <c r="K1427">
        <v>22.250117989432677</v>
      </c>
      <c r="L1427">
        <v>22.36420288884003</v>
      </c>
      <c r="M1427">
        <v>22.399677044603798</v>
      </c>
      <c r="N1427">
        <v>22.422114416776534</v>
      </c>
      <c r="O1427">
        <v>22.378903263897065</v>
      </c>
      <c r="P1427">
        <v>22.347844355237825</v>
      </c>
      <c r="Q1427">
        <v>22.355003598745547</v>
      </c>
      <c r="R1427">
        <v>22.385089270536227</v>
      </c>
      <c r="S1427">
        <v>22.423593416336637</v>
      </c>
      <c r="T1427">
        <v>22.464720950785981</v>
      </c>
      <c r="U1427">
        <v>22.409778054502443</v>
      </c>
      <c r="V1427">
        <v>22.453309849889063</v>
      </c>
      <c r="W1427">
        <v>22.568521868788586</v>
      </c>
      <c r="X1427">
        <v>22.467167643404682</v>
      </c>
      <c r="Y1427">
        <v>22.328524148037669</v>
      </c>
      <c r="Z1427">
        <v>22.087853388409425</v>
      </c>
      <c r="AA1427">
        <v>22.089010733925054</v>
      </c>
      <c r="AB1427">
        <v>22.046256045152678</v>
      </c>
      <c r="AC1427">
        <v>21.992066849281635</v>
      </c>
      <c r="AD1427">
        <v>21.95584743110302</v>
      </c>
      <c r="AE1427">
        <v>21.705956095142543</v>
      </c>
      <c r="AF1427">
        <v>21.729403961748016</v>
      </c>
      <c r="AG1427">
        <v>21.833663243382066</v>
      </c>
      <c r="AH1427">
        <v>21.922321431406679</v>
      </c>
      <c r="AI1427">
        <v>22.072537695864838</v>
      </c>
      <c r="AJ1427">
        <v>22.079604478476412</v>
      </c>
      <c r="AK1427">
        <v>22.112667807893224</v>
      </c>
      <c r="AL1427">
        <v>22.222688303563736</v>
      </c>
      <c r="AM1427">
        <v>22.019839449863408</v>
      </c>
      <c r="AN1427">
        <v>22.223981323632632</v>
      </c>
      <c r="AO1427">
        <v>22.221781447669947</v>
      </c>
      <c r="AP1427">
        <v>22.242575267711928</v>
      </c>
      <c r="AQ1427">
        <v>22.224577242846618</v>
      </c>
      <c r="AR1427">
        <v>21.999595277122275</v>
      </c>
      <c r="AS1427">
        <v>21.986748155070718</v>
      </c>
      <c r="AT1427">
        <v>21.945484851082053</v>
      </c>
      <c r="AU1427">
        <v>21.951640727704437</v>
      </c>
      <c r="AV1427">
        <v>20.952101494193069</v>
      </c>
      <c r="AW1427">
        <v>21.166223051605854</v>
      </c>
      <c r="AX1427">
        <v>21.434390678112354</v>
      </c>
      <c r="AY1427">
        <v>21.531586608785396</v>
      </c>
      <c r="AZ1427">
        <v>21.567846696240906</v>
      </c>
      <c r="BA1427">
        <v>21.621872948186109</v>
      </c>
      <c r="BB1427">
        <v>21.683564814037592</v>
      </c>
      <c r="BC1427">
        <v>21.685452009000183</v>
      </c>
      <c r="BD1427">
        <v>21.753576869838604</v>
      </c>
      <c r="BE1427">
        <v>21.242052616105155</v>
      </c>
      <c r="BF1427">
        <v>21.514160681601307</v>
      </c>
      <c r="BG1427">
        <v>21.596597502855477</v>
      </c>
      <c r="BH1427">
        <v>21.684219030639415</v>
      </c>
      <c r="BI1427">
        <v>21.714267342199953</v>
      </c>
      <c r="BJ1427">
        <v>21.747219264119678</v>
      </c>
      <c r="BK1427">
        <v>21.756401702839803</v>
      </c>
      <c r="BL1427">
        <v>21.787366505453701</v>
      </c>
      <c r="BM1427">
        <v>21.850725672192436</v>
      </c>
      <c r="BN1427">
        <v>21.984076253874903</v>
      </c>
      <c r="BO1427">
        <v>20.192254795322416</v>
      </c>
      <c r="BP1427">
        <v>20.92273795509881</v>
      </c>
      <c r="BQ1427">
        <v>21.151481618480684</v>
      </c>
      <c r="BR1427">
        <v>21.333586361869543</v>
      </c>
      <c r="BS1427">
        <v>21.418213920700467</v>
      </c>
      <c r="BT1427">
        <v>21.521827988099727</v>
      </c>
      <c r="BU1427">
        <v>21.552997362336249</v>
      </c>
      <c r="BV1427">
        <v>21.59541754670208</v>
      </c>
      <c r="BW1427">
        <v>21.736755269158774</v>
      </c>
      <c r="BX1427">
        <v>21.146014301285604</v>
      </c>
      <c r="BY1427">
        <v>21.348245724043739</v>
      </c>
      <c r="BZ1427">
        <v>21.570752655699952</v>
      </c>
      <c r="CA1427">
        <v>21.565143464513831</v>
      </c>
      <c r="CB1427">
        <v>21.543384857190564</v>
      </c>
      <c r="CC1427">
        <v>21.524610219242</v>
      </c>
      <c r="CD1427">
        <v>21.613325502971612</v>
      </c>
      <c r="CE1427">
        <v>21.55605991376806</v>
      </c>
      <c r="CF1427">
        <v>21.697515215352098</v>
      </c>
      <c r="CG1427">
        <v>21.777536330796782</v>
      </c>
      <c r="CH1427">
        <v>21.863511760842076</v>
      </c>
      <c r="CI1427">
        <v>21.914158464664702</v>
      </c>
      <c r="CJ1427">
        <v>21.994449657987161</v>
      </c>
      <c r="CK1427">
        <v>22.098271894511072</v>
      </c>
      <c r="CL1427">
        <v>22.160245294299298</v>
      </c>
      <c r="CM1427">
        <v>22.265383224274146</v>
      </c>
      <c r="CN1427">
        <v>22.344696109356288</v>
      </c>
      <c r="CO1427">
        <v>22.207478342742785</v>
      </c>
      <c r="CP1427">
        <v>22.27008474849125</v>
      </c>
      <c r="CQ1427">
        <v>22.245474473426125</v>
      </c>
      <c r="CR1427">
        <v>22.079546157336221</v>
      </c>
      <c r="CS1427">
        <v>22.080215515192339</v>
      </c>
      <c r="CT1427">
        <v>22.124909747092651</v>
      </c>
      <c r="CU1427">
        <v>22.193536131053751</v>
      </c>
      <c r="CV1427">
        <v>22.24408546801569</v>
      </c>
      <c r="CW1427">
        <v>22.246001495103666</v>
      </c>
      <c r="CX1427">
        <f>AVERAGE(pipe_data__2[[#This Row],[u1,]:[u101]])</f>
        <v>21.894138400214302</v>
      </c>
      <c r="CY1427">
        <v>21.894138400214302</v>
      </c>
      <c r="CZ1427" s="16">
        <v>22.139638581301991</v>
      </c>
      <c r="DA1427" s="19"/>
    </row>
    <row r="1428" spans="1:105" x14ac:dyDescent="0.25">
      <c r="A1428">
        <v>0.42671335667833898</v>
      </c>
      <c r="B1428">
        <v>21.955506578778138</v>
      </c>
      <c r="C1428">
        <v>21.50671313435523</v>
      </c>
      <c r="D1428">
        <v>21.889101484024099</v>
      </c>
      <c r="E1428">
        <v>21.900381414542053</v>
      </c>
      <c r="F1428">
        <v>21.942077151969507</v>
      </c>
      <c r="G1428">
        <v>21.979631198732392</v>
      </c>
      <c r="H1428">
        <v>21.840524375806293</v>
      </c>
      <c r="I1428">
        <v>22.093297034212405</v>
      </c>
      <c r="J1428">
        <v>22.206794385000705</v>
      </c>
      <c r="K1428">
        <v>22.246330599693508</v>
      </c>
      <c r="L1428">
        <v>22.360708623783442</v>
      </c>
      <c r="M1428">
        <v>22.396282930553188</v>
      </c>
      <c r="N1428">
        <v>22.419137324723003</v>
      </c>
      <c r="O1428">
        <v>22.37434880161393</v>
      </c>
      <c r="P1428">
        <v>22.342953529864307</v>
      </c>
      <c r="Q1428">
        <v>22.350237033154883</v>
      </c>
      <c r="R1428">
        <v>22.380804964330643</v>
      </c>
      <c r="S1428">
        <v>22.419662764261211</v>
      </c>
      <c r="T1428">
        <v>22.461008681403204</v>
      </c>
      <c r="U1428">
        <v>22.405324080814335</v>
      </c>
      <c r="V1428">
        <v>22.450556585133413</v>
      </c>
      <c r="W1428">
        <v>22.565663912714115</v>
      </c>
      <c r="X1428">
        <v>22.461774387857663</v>
      </c>
      <c r="Y1428">
        <v>22.323184159139668</v>
      </c>
      <c r="Z1428">
        <v>22.080225157836686</v>
      </c>
      <c r="AA1428">
        <v>22.080305724857197</v>
      </c>
      <c r="AB1428">
        <v>22.039716931676178</v>
      </c>
      <c r="AC1428">
        <v>21.985642841554547</v>
      </c>
      <c r="AD1428">
        <v>21.949877763009461</v>
      </c>
      <c r="AE1428">
        <v>21.697312509129063</v>
      </c>
      <c r="AF1428">
        <v>21.722702652140256</v>
      </c>
      <c r="AG1428">
        <v>21.828577256420296</v>
      </c>
      <c r="AH1428">
        <v>21.917861282868181</v>
      </c>
      <c r="AI1428">
        <v>22.068720096624364</v>
      </c>
      <c r="AJ1428">
        <v>22.075901489000373</v>
      </c>
      <c r="AK1428">
        <v>22.109066886042296</v>
      </c>
      <c r="AL1428">
        <v>22.219752643819856</v>
      </c>
      <c r="AM1428">
        <v>22.01836817030377</v>
      </c>
      <c r="AN1428">
        <v>22.220430343584095</v>
      </c>
      <c r="AO1428">
        <v>22.21838469191384</v>
      </c>
      <c r="AP1428">
        <v>22.239545079189806</v>
      </c>
      <c r="AQ1428">
        <v>22.222649786024828</v>
      </c>
      <c r="AR1428">
        <v>21.994845266116432</v>
      </c>
      <c r="AS1428">
        <v>21.981827561724693</v>
      </c>
      <c r="AT1428">
        <v>21.936327104853891</v>
      </c>
      <c r="AU1428">
        <v>21.944827329466431</v>
      </c>
      <c r="AV1428">
        <v>20.930351651173766</v>
      </c>
      <c r="AW1428">
        <v>21.159085375852325</v>
      </c>
      <c r="AX1428">
        <v>21.428610567040263</v>
      </c>
      <c r="AY1428">
        <v>21.526955860717599</v>
      </c>
      <c r="AZ1428">
        <v>21.563461621310879</v>
      </c>
      <c r="BA1428">
        <v>21.617791926119637</v>
      </c>
      <c r="BB1428">
        <v>21.678986172959128</v>
      </c>
      <c r="BC1428">
        <v>21.681125915786602</v>
      </c>
      <c r="BD1428">
        <v>21.7498146567569</v>
      </c>
      <c r="BE1428">
        <v>21.239738680758556</v>
      </c>
      <c r="BF1428">
        <v>21.510815393078186</v>
      </c>
      <c r="BG1428">
        <v>21.593427637510228</v>
      </c>
      <c r="BH1428">
        <v>21.681118033866991</v>
      </c>
      <c r="BI1428">
        <v>21.711059038844713</v>
      </c>
      <c r="BJ1428">
        <v>21.74367288396801</v>
      </c>
      <c r="BK1428">
        <v>21.753027320114818</v>
      </c>
      <c r="BL1428">
        <v>21.784364715347547</v>
      </c>
      <c r="BM1428">
        <v>21.847091595408909</v>
      </c>
      <c r="BN1428">
        <v>21.982214665460649</v>
      </c>
      <c r="BO1428">
        <v>20.176892909275068</v>
      </c>
      <c r="BP1428">
        <v>20.917449988554001</v>
      </c>
      <c r="BQ1428">
        <v>21.146514910264287</v>
      </c>
      <c r="BR1428">
        <v>21.329647459566029</v>
      </c>
      <c r="BS1428">
        <v>21.414903921024599</v>
      </c>
      <c r="BT1428">
        <v>21.519088861061054</v>
      </c>
      <c r="BU1428">
        <v>21.550366202339589</v>
      </c>
      <c r="BV1428">
        <v>21.591178401817036</v>
      </c>
      <c r="BW1428">
        <v>21.743050316449228</v>
      </c>
      <c r="BX1428">
        <v>21.142215369115036</v>
      </c>
      <c r="BY1428">
        <v>21.345676685990728</v>
      </c>
      <c r="BZ1428">
        <v>21.5679837935362</v>
      </c>
      <c r="CA1428">
        <v>21.560652557542426</v>
      </c>
      <c r="CB1428">
        <v>21.538796111641176</v>
      </c>
      <c r="CC1428">
        <v>21.520480730617376</v>
      </c>
      <c r="CD1428">
        <v>21.609690024198684</v>
      </c>
      <c r="CE1428">
        <v>21.55084903648978</v>
      </c>
      <c r="CF1428">
        <v>21.694407193804416</v>
      </c>
      <c r="CG1428">
        <v>21.774850165796341</v>
      </c>
      <c r="CH1428">
        <v>21.861081896387709</v>
      </c>
      <c r="CI1428">
        <v>21.911756836474545</v>
      </c>
      <c r="CJ1428">
        <v>21.992224486673503</v>
      </c>
      <c r="CK1428">
        <v>22.09638593535723</v>
      </c>
      <c r="CL1428">
        <v>22.158594697652138</v>
      </c>
      <c r="CM1428">
        <v>22.263777216199674</v>
      </c>
      <c r="CN1428">
        <v>22.342604100435086</v>
      </c>
      <c r="CO1428">
        <v>22.203400604029387</v>
      </c>
      <c r="CP1428">
        <v>22.267189742726462</v>
      </c>
      <c r="CQ1428">
        <v>22.240934817893084</v>
      </c>
      <c r="CR1428">
        <v>22.076057582527309</v>
      </c>
      <c r="CS1428">
        <v>22.076461528853393</v>
      </c>
      <c r="CT1428">
        <v>22.121174324175779</v>
      </c>
      <c r="CU1428">
        <v>22.189899062018551</v>
      </c>
      <c r="CV1428">
        <v>22.240480499333007</v>
      </c>
      <c r="CW1428">
        <v>22.2423928370707</v>
      </c>
      <c r="CX1428">
        <f>AVERAGE(pipe_data__2[[#This Row],[u1,]:[u101]])</f>
        <v>21.889866982235855</v>
      </c>
      <c r="CY1428">
        <v>21.889866982235855</v>
      </c>
      <c r="CZ1428" s="17">
        <v>22.13552672009066</v>
      </c>
      <c r="DA1428" s="18"/>
    </row>
    <row r="1429" spans="1:105" x14ac:dyDescent="0.25">
      <c r="A1429">
        <v>0.4277138569284642</v>
      </c>
      <c r="B1429">
        <v>21.951063904312875</v>
      </c>
      <c r="C1429">
        <v>21.500585435680794</v>
      </c>
      <c r="D1429">
        <v>21.884695172558285</v>
      </c>
      <c r="E1429">
        <v>21.895999977417166</v>
      </c>
      <c r="F1429">
        <v>21.938175042140195</v>
      </c>
      <c r="G1429">
        <v>21.9759095511167</v>
      </c>
      <c r="H1429">
        <v>21.833477261745919</v>
      </c>
      <c r="I1429">
        <v>22.089502590188953</v>
      </c>
      <c r="J1429">
        <v>22.203085755022645</v>
      </c>
      <c r="K1429">
        <v>22.242543209954338</v>
      </c>
      <c r="L1429">
        <v>22.357214358726853</v>
      </c>
      <c r="M1429">
        <v>22.392888816502577</v>
      </c>
      <c r="N1429">
        <v>22.416160232669476</v>
      </c>
      <c r="O1429">
        <v>22.369794339330792</v>
      </c>
      <c r="P1429">
        <v>22.338062704490785</v>
      </c>
      <c r="Q1429">
        <v>22.345470467564219</v>
      </c>
      <c r="R1429">
        <v>22.376520658125056</v>
      </c>
      <c r="S1429">
        <v>22.415732112185786</v>
      </c>
      <c r="T1429">
        <v>22.45729641202043</v>
      </c>
      <c r="U1429">
        <v>22.399826529567211</v>
      </c>
      <c r="V1429">
        <v>22.447803320377762</v>
      </c>
      <c r="W1429">
        <v>22.562805956639643</v>
      </c>
      <c r="X1429">
        <v>22.456381132310643</v>
      </c>
      <c r="Y1429">
        <v>22.317844170241667</v>
      </c>
      <c r="Z1429">
        <v>22.072596927263941</v>
      </c>
      <c r="AA1429">
        <v>22.071600715789337</v>
      </c>
      <c r="AB1429">
        <v>22.033177818199679</v>
      </c>
      <c r="AC1429">
        <v>21.979218833827456</v>
      </c>
      <c r="AD1429">
        <v>21.943908094915898</v>
      </c>
      <c r="AE1429">
        <v>21.688668923115578</v>
      </c>
      <c r="AF1429">
        <v>21.716001342532497</v>
      </c>
      <c r="AG1429">
        <v>21.823491269458522</v>
      </c>
      <c r="AH1429">
        <v>21.913401134329682</v>
      </c>
      <c r="AI1429">
        <v>22.064902497383894</v>
      </c>
      <c r="AJ1429">
        <v>22.07219849952433</v>
      </c>
      <c r="AK1429">
        <v>22.105465964191364</v>
      </c>
      <c r="AL1429">
        <v>22.216816984075976</v>
      </c>
      <c r="AM1429">
        <v>22.016896890744132</v>
      </c>
      <c r="AN1429">
        <v>22.216879363535558</v>
      </c>
      <c r="AO1429">
        <v>22.214987936157733</v>
      </c>
      <c r="AP1429">
        <v>22.236514890667685</v>
      </c>
      <c r="AQ1429">
        <v>22.220722329203042</v>
      </c>
      <c r="AR1429">
        <v>21.990095255110592</v>
      </c>
      <c r="AS1429">
        <v>21.976906968378664</v>
      </c>
      <c r="AT1429">
        <v>21.927169358625726</v>
      </c>
      <c r="AU1429">
        <v>21.938013931228426</v>
      </c>
      <c r="AV1429">
        <v>20.908601808154458</v>
      </c>
      <c r="AW1429">
        <v>21.151947700098795</v>
      </c>
      <c r="AX1429">
        <v>21.422830455968171</v>
      </c>
      <c r="AY1429">
        <v>21.522325112649799</v>
      </c>
      <c r="AZ1429">
        <v>21.559076546380847</v>
      </c>
      <c r="BA1429">
        <v>21.613710904053164</v>
      </c>
      <c r="BB1429">
        <v>21.674407531880661</v>
      </c>
      <c r="BC1429">
        <v>21.676799822573024</v>
      </c>
      <c r="BD1429">
        <v>21.746052443675193</v>
      </c>
      <c r="BE1429">
        <v>21.237424745411953</v>
      </c>
      <c r="BF1429">
        <v>21.507470104555061</v>
      </c>
      <c r="BG1429">
        <v>21.590257772164982</v>
      </c>
      <c r="BH1429">
        <v>21.67801703709457</v>
      </c>
      <c r="BI1429">
        <v>21.707850735489476</v>
      </c>
      <c r="BJ1429">
        <v>21.740126503816338</v>
      </c>
      <c r="BK1429">
        <v>21.749652937389833</v>
      </c>
      <c r="BL1429">
        <v>21.781362925241396</v>
      </c>
      <c r="BM1429">
        <v>21.843457518625378</v>
      </c>
      <c r="BN1429">
        <v>21.980353077046399</v>
      </c>
      <c r="BO1429">
        <v>20.16153102322772</v>
      </c>
      <c r="BP1429">
        <v>20.912162022009188</v>
      </c>
      <c r="BQ1429">
        <v>21.141548202047886</v>
      </c>
      <c r="BR1429">
        <v>21.325708557262512</v>
      </c>
      <c r="BS1429">
        <v>21.411593921348729</v>
      </c>
      <c r="BT1429">
        <v>21.516349734022377</v>
      </c>
      <c r="BU1429">
        <v>21.547735042342929</v>
      </c>
      <c r="BV1429">
        <v>21.586939256931988</v>
      </c>
      <c r="BW1429">
        <v>21.742312286299363</v>
      </c>
      <c r="BX1429">
        <v>21.138416436944468</v>
      </c>
      <c r="BY1429">
        <v>21.343107647937721</v>
      </c>
      <c r="BZ1429">
        <v>21.565214931372449</v>
      </c>
      <c r="CA1429">
        <v>21.556161650571024</v>
      </c>
      <c r="CB1429">
        <v>21.534207366091788</v>
      </c>
      <c r="CC1429">
        <v>21.516351241992748</v>
      </c>
      <c r="CD1429">
        <v>21.606054545425753</v>
      </c>
      <c r="CE1429">
        <v>21.545638159211499</v>
      </c>
      <c r="CF1429">
        <v>21.691299172256738</v>
      </c>
      <c r="CG1429">
        <v>21.772164000795897</v>
      </c>
      <c r="CH1429">
        <v>21.858652031933339</v>
      </c>
      <c r="CI1429">
        <v>21.909355208284392</v>
      </c>
      <c r="CJ1429">
        <v>21.989999315359842</v>
      </c>
      <c r="CK1429">
        <v>22.094499976203384</v>
      </c>
      <c r="CL1429">
        <v>22.156944101004974</v>
      </c>
      <c r="CM1429">
        <v>22.262171208125199</v>
      </c>
      <c r="CN1429">
        <v>22.340512091513883</v>
      </c>
      <c r="CO1429">
        <v>22.199322865315992</v>
      </c>
      <c r="CP1429">
        <v>22.264248053881637</v>
      </c>
      <c r="CQ1429">
        <v>22.236395162360044</v>
      </c>
      <c r="CR1429">
        <v>22.072569007718396</v>
      </c>
      <c r="CS1429">
        <v>22.072707542514447</v>
      </c>
      <c r="CT1429">
        <v>22.117438901258904</v>
      </c>
      <c r="CU1429">
        <v>22.186261992983351</v>
      </c>
      <c r="CV1429">
        <v>22.23687553065032</v>
      </c>
      <c r="CW1429">
        <v>22.238784179037733</v>
      </c>
      <c r="CX1429">
        <f>AVERAGE(pipe_data__2[[#This Row],[u1,]:[u101]])</f>
        <v>21.885514330876582</v>
      </c>
      <c r="CY1429">
        <v>21.885514330876582</v>
      </c>
      <c r="CZ1429" s="16">
        <v>22.131358412495064</v>
      </c>
      <c r="DA1429" s="19"/>
    </row>
    <row r="1430" spans="1:105" x14ac:dyDescent="0.25">
      <c r="A1430">
        <v>0.42871435717858919</v>
      </c>
      <c r="B1430">
        <v>21.946621229847615</v>
      </c>
      <c r="C1430">
        <v>21.494457737006361</v>
      </c>
      <c r="D1430">
        <v>21.88028886109247</v>
      </c>
      <c r="E1430">
        <v>21.891618540292285</v>
      </c>
      <c r="F1430">
        <v>21.934272932310886</v>
      </c>
      <c r="G1430">
        <v>21.972187903501013</v>
      </c>
      <c r="H1430">
        <v>21.826430147685542</v>
      </c>
      <c r="I1430">
        <v>22.085708146165505</v>
      </c>
      <c r="J1430">
        <v>22.199377125044581</v>
      </c>
      <c r="K1430">
        <v>22.238755820215168</v>
      </c>
      <c r="L1430">
        <v>22.353720093670269</v>
      </c>
      <c r="M1430">
        <v>22.389494702451969</v>
      </c>
      <c r="N1430">
        <v>22.413183140615946</v>
      </c>
      <c r="O1430">
        <v>22.365239877047657</v>
      </c>
      <c r="P1430">
        <v>22.333171879117263</v>
      </c>
      <c r="Q1430">
        <v>22.340703901973555</v>
      </c>
      <c r="R1430">
        <v>22.372236351919472</v>
      </c>
      <c r="S1430">
        <v>22.411801460110361</v>
      </c>
      <c r="T1430">
        <v>22.453584142637652</v>
      </c>
      <c r="U1430">
        <v>22.394158651034346</v>
      </c>
      <c r="V1430">
        <v>22.445050055622115</v>
      </c>
      <c r="W1430">
        <v>22.559948000565175</v>
      </c>
      <c r="X1430">
        <v>22.450987876763623</v>
      </c>
      <c r="Y1430">
        <v>22.312504181343662</v>
      </c>
      <c r="Z1430">
        <v>22.064968696691203</v>
      </c>
      <c r="AA1430">
        <v>22.062895706721481</v>
      </c>
      <c r="AB1430">
        <v>22.02663870472318</v>
      </c>
      <c r="AC1430">
        <v>21.972794826100369</v>
      </c>
      <c r="AD1430">
        <v>21.937938426822335</v>
      </c>
      <c r="AE1430">
        <v>21.680025337102098</v>
      </c>
      <c r="AF1430">
        <v>21.709300032924741</v>
      </c>
      <c r="AG1430">
        <v>21.818405282496752</v>
      </c>
      <c r="AH1430">
        <v>21.908940985791183</v>
      </c>
      <c r="AI1430">
        <v>22.06108489814342</v>
      </c>
      <c r="AJ1430">
        <v>22.06849551004829</v>
      </c>
      <c r="AK1430">
        <v>22.101865042340432</v>
      </c>
      <c r="AL1430">
        <v>22.213881324332096</v>
      </c>
      <c r="AM1430">
        <v>22.015425611184497</v>
      </c>
      <c r="AN1430">
        <v>22.213328383487021</v>
      </c>
      <c r="AO1430">
        <v>22.211591180401626</v>
      </c>
      <c r="AP1430">
        <v>22.23348470214556</v>
      </c>
      <c r="AQ1430">
        <v>22.218794872381253</v>
      </c>
      <c r="AR1430">
        <v>21.985345244104749</v>
      </c>
      <c r="AS1430">
        <v>21.971986375032635</v>
      </c>
      <c r="AT1430">
        <v>21.918011612397564</v>
      </c>
      <c r="AU1430">
        <v>21.93120053299042</v>
      </c>
      <c r="AV1430">
        <v>20.886851965135154</v>
      </c>
      <c r="AW1430">
        <v>21.144810024345261</v>
      </c>
      <c r="AX1430">
        <v>21.417050344896083</v>
      </c>
      <c r="AY1430">
        <v>21.517694364581999</v>
      </c>
      <c r="AZ1430">
        <v>21.554691471450816</v>
      </c>
      <c r="BA1430">
        <v>21.609631284473739</v>
      </c>
      <c r="BB1430">
        <v>21.669828890802197</v>
      </c>
      <c r="BC1430">
        <v>21.672473729359442</v>
      </c>
      <c r="BD1430">
        <v>21.74229023059349</v>
      </c>
      <c r="BE1430">
        <v>21.235110810065351</v>
      </c>
      <c r="BF1430">
        <v>21.504124816031936</v>
      </c>
      <c r="BG1430">
        <v>21.587087906819733</v>
      </c>
      <c r="BH1430">
        <v>21.674916040322149</v>
      </c>
      <c r="BI1430">
        <v>21.704642432134239</v>
      </c>
      <c r="BJ1430">
        <v>21.73658012366467</v>
      </c>
      <c r="BK1430">
        <v>21.746278554664848</v>
      </c>
      <c r="BL1430">
        <v>21.778361135135242</v>
      </c>
      <c r="BM1430">
        <v>21.839823441841848</v>
      </c>
      <c r="BN1430">
        <v>21.978491488632145</v>
      </c>
      <c r="BO1430">
        <v>20.146169137180372</v>
      </c>
      <c r="BP1430">
        <v>20.906874055464378</v>
      </c>
      <c r="BQ1430">
        <v>21.136581493831489</v>
      </c>
      <c r="BR1430">
        <v>21.32194474908756</v>
      </c>
      <c r="BS1430">
        <v>21.408283921672862</v>
      </c>
      <c r="BT1430">
        <v>21.513610606983704</v>
      </c>
      <c r="BU1430">
        <v>21.545103882346268</v>
      </c>
      <c r="BV1430">
        <v>21.58270011204694</v>
      </c>
      <c r="BW1430">
        <v>21.741574256149498</v>
      </c>
      <c r="BX1430">
        <v>21.134617504773903</v>
      </c>
      <c r="BY1430">
        <v>21.34053860988471</v>
      </c>
      <c r="BZ1430">
        <v>21.562446069208697</v>
      </c>
      <c r="CA1430">
        <v>21.551670743599619</v>
      </c>
      <c r="CB1430">
        <v>21.529618620542404</v>
      </c>
      <c r="CC1430">
        <v>21.512221753368124</v>
      </c>
      <c r="CD1430">
        <v>21.602419066652825</v>
      </c>
      <c r="CE1430">
        <v>21.540427281933219</v>
      </c>
      <c r="CF1430">
        <v>21.688191150709056</v>
      </c>
      <c r="CG1430">
        <v>21.769477835795456</v>
      </c>
      <c r="CH1430">
        <v>21.856222167478968</v>
      </c>
      <c r="CI1430">
        <v>21.906953580094235</v>
      </c>
      <c r="CJ1430">
        <v>21.987774144046185</v>
      </c>
      <c r="CK1430">
        <v>22.092614017049542</v>
      </c>
      <c r="CL1430">
        <v>22.155293504357811</v>
      </c>
      <c r="CM1430">
        <v>22.260565200050728</v>
      </c>
      <c r="CN1430">
        <v>22.33842008259268</v>
      </c>
      <c r="CO1430">
        <v>22.195245126602593</v>
      </c>
      <c r="CP1430">
        <v>22.260570680448108</v>
      </c>
      <c r="CQ1430">
        <v>22.231855506826999</v>
      </c>
      <c r="CR1430">
        <v>22.069080432909487</v>
      </c>
      <c r="CS1430">
        <v>22.068953556175501</v>
      </c>
      <c r="CT1430">
        <v>22.113703478342028</v>
      </c>
      <c r="CU1430">
        <v>22.182624923948151</v>
      </c>
      <c r="CV1430">
        <v>22.233270561967636</v>
      </c>
      <c r="CW1430">
        <v>22.23517552100477</v>
      </c>
      <c r="CX1430">
        <f>AVERAGE(pipe_data__2[[#This Row],[u1,]:[u101]])</f>
        <v>21.881154384364741</v>
      </c>
      <c r="CY1430">
        <v>21.881154384364741</v>
      </c>
      <c r="CZ1430" s="17">
        <v>22.127164308494311</v>
      </c>
      <c r="DA1430" s="18"/>
    </row>
    <row r="1431" spans="1:105" x14ac:dyDescent="0.25">
      <c r="A1431">
        <v>0.42971485742871418</v>
      </c>
      <c r="B1431">
        <v>21.942178555382355</v>
      </c>
      <c r="C1431">
        <v>21.488330038331927</v>
      </c>
      <c r="D1431">
        <v>21.875882549626656</v>
      </c>
      <c r="E1431">
        <v>21.887237103167401</v>
      </c>
      <c r="F1431">
        <v>21.930370822481574</v>
      </c>
      <c r="G1431">
        <v>21.968466255885321</v>
      </c>
      <c r="H1431">
        <v>21.819383033625169</v>
      </c>
      <c r="I1431">
        <v>22.081913702142057</v>
      </c>
      <c r="J1431">
        <v>22.195668495066521</v>
      </c>
      <c r="K1431">
        <v>22.234968430476002</v>
      </c>
      <c r="L1431">
        <v>22.350225828613681</v>
      </c>
      <c r="M1431">
        <v>22.386100588401359</v>
      </c>
      <c r="N1431">
        <v>22.410206048562419</v>
      </c>
      <c r="O1431">
        <v>22.360685414764518</v>
      </c>
      <c r="P1431">
        <v>22.328281053743741</v>
      </c>
      <c r="Q1431">
        <v>22.335937336382891</v>
      </c>
      <c r="R1431">
        <v>22.367952045713889</v>
      </c>
      <c r="S1431">
        <v>22.407870808034939</v>
      </c>
      <c r="T1431">
        <v>22.449871873254878</v>
      </c>
      <c r="U1431">
        <v>22.388490772501484</v>
      </c>
      <c r="V1431">
        <v>22.442296790866465</v>
      </c>
      <c r="W1431">
        <v>22.557090044490703</v>
      </c>
      <c r="X1431">
        <v>22.445594621216607</v>
      </c>
      <c r="Y1431">
        <v>22.307164192445661</v>
      </c>
      <c r="Z1431">
        <v>22.057340466118461</v>
      </c>
      <c r="AA1431">
        <v>22.054190697653624</v>
      </c>
      <c r="AB1431">
        <v>22.02009959124668</v>
      </c>
      <c r="AC1431">
        <v>21.966370818373282</v>
      </c>
      <c r="AD1431">
        <v>21.931968758728775</v>
      </c>
      <c r="AE1431">
        <v>21.671381751088617</v>
      </c>
      <c r="AF1431">
        <v>21.702598723316981</v>
      </c>
      <c r="AG1431">
        <v>21.813319295534978</v>
      </c>
      <c r="AH1431">
        <v>21.904480837252684</v>
      </c>
      <c r="AI1431">
        <v>22.05726729890295</v>
      </c>
      <c r="AJ1431">
        <v>22.064792520572251</v>
      </c>
      <c r="AK1431">
        <v>22.0982641204895</v>
      </c>
      <c r="AL1431">
        <v>22.210945664588216</v>
      </c>
      <c r="AM1431">
        <v>22.013954331624859</v>
      </c>
      <c r="AN1431">
        <v>22.209777403438483</v>
      </c>
      <c r="AO1431">
        <v>22.208194424645519</v>
      </c>
      <c r="AP1431">
        <v>22.230454513623439</v>
      </c>
      <c r="AQ1431">
        <v>22.216867415559467</v>
      </c>
      <c r="AR1431">
        <v>21.98059523309891</v>
      </c>
      <c r="AS1431">
        <v>21.96706578168661</v>
      </c>
      <c r="AT1431">
        <v>21.908853866169402</v>
      </c>
      <c r="AU1431">
        <v>21.924387134752415</v>
      </c>
      <c r="AV1431">
        <v>20.865102122115854</v>
      </c>
      <c r="AW1431">
        <v>21.137672348591732</v>
      </c>
      <c r="AX1431">
        <v>21.411270233823991</v>
      </c>
      <c r="AY1431">
        <v>21.513063616514202</v>
      </c>
      <c r="AZ1431">
        <v>21.550306396520785</v>
      </c>
      <c r="BA1431">
        <v>21.605577541322788</v>
      </c>
      <c r="BB1431">
        <v>21.665250249723734</v>
      </c>
      <c r="BC1431">
        <v>21.668147636145861</v>
      </c>
      <c r="BD1431">
        <v>21.738528017511786</v>
      </c>
      <c r="BE1431">
        <v>21.232796874718751</v>
      </c>
      <c r="BF1431">
        <v>21.500779527508815</v>
      </c>
      <c r="BG1431">
        <v>21.583918041474487</v>
      </c>
      <c r="BH1431">
        <v>21.671815043549724</v>
      </c>
      <c r="BI1431">
        <v>21.701434128779002</v>
      </c>
      <c r="BJ1431">
        <v>21.733033743513001</v>
      </c>
      <c r="BK1431">
        <v>21.742904171939863</v>
      </c>
      <c r="BL1431">
        <v>21.775359345029091</v>
      </c>
      <c r="BM1431">
        <v>21.836189365058321</v>
      </c>
      <c r="BN1431">
        <v>21.976629900217894</v>
      </c>
      <c r="BO1431">
        <v>20.130807251133024</v>
      </c>
      <c r="BP1431">
        <v>20.901586088919569</v>
      </c>
      <c r="BQ1431">
        <v>21.131614785615092</v>
      </c>
      <c r="BR1431">
        <v>21.318315965805454</v>
      </c>
      <c r="BS1431">
        <v>21.404973921996994</v>
      </c>
      <c r="BT1431">
        <v>21.510871479945031</v>
      </c>
      <c r="BU1431">
        <v>21.542479132364903</v>
      </c>
      <c r="BV1431">
        <v>21.578460967161895</v>
      </c>
      <c r="BW1431">
        <v>21.740836225999637</v>
      </c>
      <c r="BX1431">
        <v>21.130818572603335</v>
      </c>
      <c r="BY1431">
        <v>21.337969571831703</v>
      </c>
      <c r="BZ1431">
        <v>21.559677207044945</v>
      </c>
      <c r="CA1431">
        <v>21.547179836628217</v>
      </c>
      <c r="CB1431">
        <v>21.525029874993017</v>
      </c>
      <c r="CC1431">
        <v>21.5080922647435</v>
      </c>
      <c r="CD1431">
        <v>21.598783587879897</v>
      </c>
      <c r="CE1431">
        <v>21.535216404654939</v>
      </c>
      <c r="CF1431">
        <v>21.685083129161377</v>
      </c>
      <c r="CG1431">
        <v>21.766791670795012</v>
      </c>
      <c r="CH1431">
        <v>21.853792303024598</v>
      </c>
      <c r="CI1431">
        <v>21.904551951904082</v>
      </c>
      <c r="CJ1431">
        <v>21.985548972732527</v>
      </c>
      <c r="CK1431">
        <v>22.090728057895696</v>
      </c>
      <c r="CL1431">
        <v>22.153642907710651</v>
      </c>
      <c r="CM1431">
        <v>22.258959191976253</v>
      </c>
      <c r="CN1431">
        <v>22.336328073671478</v>
      </c>
      <c r="CO1431">
        <v>22.191167387889195</v>
      </c>
      <c r="CP1431">
        <v>22.256893307014579</v>
      </c>
      <c r="CQ1431">
        <v>22.227315851293959</v>
      </c>
      <c r="CR1431">
        <v>22.065591858100575</v>
      </c>
      <c r="CS1431">
        <v>22.065199569836555</v>
      </c>
      <c r="CT1431">
        <v>22.109968055425156</v>
      </c>
      <c r="CU1431">
        <v>22.17898785491295</v>
      </c>
      <c r="CV1431">
        <v>22.229665593284949</v>
      </c>
      <c r="CW1431">
        <v>22.231566862971803</v>
      </c>
      <c r="CX1431">
        <f>AVERAGE(pipe_data__2[[#This Row],[u1,]:[u101]])</f>
        <v>21.876796110966271</v>
      </c>
      <c r="CY1431">
        <v>21.876796110966271</v>
      </c>
      <c r="CZ1431" s="16">
        <v>22.122966839683404</v>
      </c>
      <c r="DA1431" s="19"/>
    </row>
    <row r="1432" spans="1:105" x14ac:dyDescent="0.25">
      <c r="A1432">
        <v>0.43071535767883939</v>
      </c>
      <c r="B1432">
        <v>21.937735880917092</v>
      </c>
      <c r="C1432">
        <v>21.482202339657491</v>
      </c>
      <c r="D1432">
        <v>21.871476238160842</v>
      </c>
      <c r="E1432">
        <v>21.882855666042516</v>
      </c>
      <c r="F1432">
        <v>21.926468712652266</v>
      </c>
      <c r="G1432">
        <v>21.964744608269633</v>
      </c>
      <c r="H1432">
        <v>21.812335919564791</v>
      </c>
      <c r="I1432">
        <v>22.078119258118605</v>
      </c>
      <c r="J1432">
        <v>22.19195986508846</v>
      </c>
      <c r="K1432">
        <v>22.231181040736828</v>
      </c>
      <c r="L1432">
        <v>22.346731563557093</v>
      </c>
      <c r="M1432">
        <v>22.382706474350748</v>
      </c>
      <c r="N1432">
        <v>22.407228956508888</v>
      </c>
      <c r="O1432">
        <v>22.356130952481383</v>
      </c>
      <c r="P1432">
        <v>22.323390228370219</v>
      </c>
      <c r="Q1432">
        <v>22.331170770792227</v>
      </c>
      <c r="R1432">
        <v>22.363667739508301</v>
      </c>
      <c r="S1432">
        <v>22.403940155959514</v>
      </c>
      <c r="T1432">
        <v>22.446159603872101</v>
      </c>
      <c r="U1432">
        <v>22.382822893968619</v>
      </c>
      <c r="V1432">
        <v>22.439543526110814</v>
      </c>
      <c r="W1432">
        <v>22.554232088416232</v>
      </c>
      <c r="X1432">
        <v>22.440201365669587</v>
      </c>
      <c r="Y1432">
        <v>22.30182420354766</v>
      </c>
      <c r="Z1432">
        <v>22.049712235545719</v>
      </c>
      <c r="AA1432">
        <v>22.045485688585764</v>
      </c>
      <c r="AB1432">
        <v>22.013560477770181</v>
      </c>
      <c r="AC1432">
        <v>21.959946810646194</v>
      </c>
      <c r="AD1432">
        <v>21.925999090635212</v>
      </c>
      <c r="AE1432">
        <v>21.662738165075133</v>
      </c>
      <c r="AF1432">
        <v>21.695897413709222</v>
      </c>
      <c r="AG1432">
        <v>21.808233308573204</v>
      </c>
      <c r="AH1432">
        <v>21.900020688714182</v>
      </c>
      <c r="AI1432">
        <v>22.053449699662476</v>
      </c>
      <c r="AJ1432">
        <v>22.061089531096208</v>
      </c>
      <c r="AK1432">
        <v>22.094663198638568</v>
      </c>
      <c r="AL1432">
        <v>22.208010004844333</v>
      </c>
      <c r="AM1432">
        <v>22.012483052065221</v>
      </c>
      <c r="AN1432">
        <v>22.206226423389946</v>
      </c>
      <c r="AO1432">
        <v>22.204797668889412</v>
      </c>
      <c r="AP1432">
        <v>22.227424325101317</v>
      </c>
      <c r="AQ1432">
        <v>22.214939958737677</v>
      </c>
      <c r="AR1432">
        <v>21.975845222093067</v>
      </c>
      <c r="AS1432">
        <v>21.962145188340582</v>
      </c>
      <c r="AT1432">
        <v>21.899696119941236</v>
      </c>
      <c r="AU1432">
        <v>21.917573736514409</v>
      </c>
      <c r="AV1432">
        <v>20.843352279096543</v>
      </c>
      <c r="AW1432">
        <v>21.130534672838198</v>
      </c>
      <c r="AX1432">
        <v>21.4054901227519</v>
      </c>
      <c r="AY1432">
        <v>21.508432868446402</v>
      </c>
      <c r="AZ1432">
        <v>21.545921321590754</v>
      </c>
      <c r="BA1432">
        <v>21.601523798171836</v>
      </c>
      <c r="BB1432">
        <v>21.66067160864527</v>
      </c>
      <c r="BC1432">
        <v>21.663821542932283</v>
      </c>
      <c r="BD1432">
        <v>21.734765804430079</v>
      </c>
      <c r="BE1432">
        <v>21.230482939372148</v>
      </c>
      <c r="BF1432">
        <v>21.49743423898569</v>
      </c>
      <c r="BG1432">
        <v>21.580748176129241</v>
      </c>
      <c r="BH1432">
        <v>21.668714046777303</v>
      </c>
      <c r="BI1432">
        <v>21.698225825423762</v>
      </c>
      <c r="BJ1432">
        <v>21.729487363361333</v>
      </c>
      <c r="BK1432">
        <v>21.739529789214874</v>
      </c>
      <c r="BL1432">
        <v>21.772357554922937</v>
      </c>
      <c r="BM1432">
        <v>21.83255528827479</v>
      </c>
      <c r="BN1432">
        <v>21.97476831180364</v>
      </c>
      <c r="BO1432">
        <v>20.115445365085673</v>
      </c>
      <c r="BP1432">
        <v>20.896298122374755</v>
      </c>
      <c r="BQ1432">
        <v>21.126648077398691</v>
      </c>
      <c r="BR1432">
        <v>21.314687182523347</v>
      </c>
      <c r="BS1432">
        <v>21.401663922321127</v>
      </c>
      <c r="BT1432">
        <v>21.508132352906355</v>
      </c>
      <c r="BU1432">
        <v>21.539886501519721</v>
      </c>
      <c r="BV1432">
        <v>21.574221822276847</v>
      </c>
      <c r="BW1432">
        <v>21.740098195849772</v>
      </c>
      <c r="BX1432">
        <v>21.127019640432767</v>
      </c>
      <c r="BY1432">
        <v>21.335400533778692</v>
      </c>
      <c r="BZ1432">
        <v>21.556908344881194</v>
      </c>
      <c r="CA1432">
        <v>21.542688929656812</v>
      </c>
      <c r="CB1432">
        <v>21.520441129443629</v>
      </c>
      <c r="CC1432">
        <v>21.503962776118875</v>
      </c>
      <c r="CD1432">
        <v>21.595148109106969</v>
      </c>
      <c r="CE1432">
        <v>21.530005527376655</v>
      </c>
      <c r="CF1432">
        <v>21.681975107613695</v>
      </c>
      <c r="CG1432">
        <v>21.764105505794571</v>
      </c>
      <c r="CH1432">
        <v>21.851362438570231</v>
      </c>
      <c r="CI1432">
        <v>21.902150323713926</v>
      </c>
      <c r="CJ1432">
        <v>21.983323801418866</v>
      </c>
      <c r="CK1432">
        <v>22.088842098741853</v>
      </c>
      <c r="CL1432">
        <v>22.151992311063488</v>
      </c>
      <c r="CM1432">
        <v>22.257353183901781</v>
      </c>
      <c r="CN1432">
        <v>22.334236064750275</v>
      </c>
      <c r="CO1432">
        <v>22.1870896491758</v>
      </c>
      <c r="CP1432">
        <v>22.25321593358105</v>
      </c>
      <c r="CQ1432">
        <v>22.222776195760915</v>
      </c>
      <c r="CR1432">
        <v>22.062103283291663</v>
      </c>
      <c r="CS1432">
        <v>22.061445583497608</v>
      </c>
      <c r="CT1432">
        <v>22.106232632508281</v>
      </c>
      <c r="CU1432">
        <v>22.175350785877747</v>
      </c>
      <c r="CV1432">
        <v>22.226060624602265</v>
      </c>
      <c r="CW1432">
        <v>22.227958204938837</v>
      </c>
      <c r="CX1432">
        <f>AVERAGE(pipe_data__2[[#This Row],[u1,]:[u101]])</f>
        <v>21.872438158759145</v>
      </c>
      <c r="CY1432">
        <v>21.872438158759145</v>
      </c>
      <c r="CZ1432" s="17">
        <v>22.11876236610102</v>
      </c>
      <c r="DA1432" s="18"/>
    </row>
    <row r="1433" spans="1:105" x14ac:dyDescent="0.25">
      <c r="A1433">
        <v>0.43171585792896439</v>
      </c>
      <c r="B1433">
        <v>21.933293206451832</v>
      </c>
      <c r="C1433">
        <v>21.476074640983057</v>
      </c>
      <c r="D1433">
        <v>21.867069926695027</v>
      </c>
      <c r="E1433">
        <v>21.878474228917632</v>
      </c>
      <c r="F1433">
        <v>21.922566602822954</v>
      </c>
      <c r="G1433">
        <v>21.961022960653942</v>
      </c>
      <c r="H1433">
        <v>21.805288805504414</v>
      </c>
      <c r="I1433">
        <v>22.074324814095156</v>
      </c>
      <c r="J1433">
        <v>22.1882512351104</v>
      </c>
      <c r="K1433">
        <v>22.227393650997659</v>
      </c>
      <c r="L1433">
        <v>22.343237298500505</v>
      </c>
      <c r="M1433">
        <v>22.379312360300137</v>
      </c>
      <c r="N1433">
        <v>22.404251864455361</v>
      </c>
      <c r="O1433">
        <v>22.351576490198244</v>
      </c>
      <c r="P1433">
        <v>22.318499402996697</v>
      </c>
      <c r="Q1433">
        <v>22.326404205201563</v>
      </c>
      <c r="R1433">
        <v>22.359383433302717</v>
      </c>
      <c r="S1433">
        <v>22.400009503884089</v>
      </c>
      <c r="T1433">
        <v>22.442447334489326</v>
      </c>
      <c r="U1433">
        <v>22.377155015435754</v>
      </c>
      <c r="V1433">
        <v>22.436790261355164</v>
      </c>
      <c r="W1433">
        <v>22.551374132341763</v>
      </c>
      <c r="X1433">
        <v>22.434808110122567</v>
      </c>
      <c r="Y1433">
        <v>22.296484214649659</v>
      </c>
      <c r="Z1433">
        <v>22.042084004972978</v>
      </c>
      <c r="AA1433">
        <v>22.036780679517907</v>
      </c>
      <c r="AB1433">
        <v>22.007021364293681</v>
      </c>
      <c r="AC1433">
        <v>21.953522802919107</v>
      </c>
      <c r="AD1433">
        <v>21.920029422541653</v>
      </c>
      <c r="AE1433">
        <v>21.654094579061653</v>
      </c>
      <c r="AF1433">
        <v>21.689196104101462</v>
      </c>
      <c r="AG1433">
        <v>21.803147321611434</v>
      </c>
      <c r="AH1433">
        <v>21.895560540175683</v>
      </c>
      <c r="AI1433">
        <v>22.049632100422002</v>
      </c>
      <c r="AJ1433">
        <v>22.057386541620168</v>
      </c>
      <c r="AK1433">
        <v>22.091062276787635</v>
      </c>
      <c r="AL1433">
        <v>22.205074345100453</v>
      </c>
      <c r="AM1433">
        <v>22.011011772505583</v>
      </c>
      <c r="AN1433">
        <v>22.202675443341409</v>
      </c>
      <c r="AO1433">
        <v>22.201400913133305</v>
      </c>
      <c r="AP1433">
        <v>22.224394136579196</v>
      </c>
      <c r="AQ1433">
        <v>22.213012501915891</v>
      </c>
      <c r="AR1433">
        <v>21.971095211087228</v>
      </c>
      <c r="AS1433">
        <v>21.957224594994557</v>
      </c>
      <c r="AT1433">
        <v>21.890538373713074</v>
      </c>
      <c r="AU1433">
        <v>21.910760338276404</v>
      </c>
      <c r="AV1433">
        <v>20.821602436077242</v>
      </c>
      <c r="AW1433">
        <v>21.123396997084669</v>
      </c>
      <c r="AX1433">
        <v>21.399710011679812</v>
      </c>
      <c r="AY1433">
        <v>21.503802120378602</v>
      </c>
      <c r="AZ1433">
        <v>21.541536246660723</v>
      </c>
      <c r="BA1433">
        <v>21.597470055020885</v>
      </c>
      <c r="BB1433">
        <v>21.656092967566806</v>
      </c>
      <c r="BC1433">
        <v>21.659495449718701</v>
      </c>
      <c r="BD1433">
        <v>21.731003591348376</v>
      </c>
      <c r="BE1433">
        <v>21.228169004025549</v>
      </c>
      <c r="BF1433">
        <v>21.494088950462565</v>
      </c>
      <c r="BG1433">
        <v>21.577578310783991</v>
      </c>
      <c r="BH1433">
        <v>21.665613050004879</v>
      </c>
      <c r="BI1433">
        <v>21.695017522068525</v>
      </c>
      <c r="BJ1433">
        <v>21.725940983209664</v>
      </c>
      <c r="BK1433">
        <v>21.736155406489889</v>
      </c>
      <c r="BL1433">
        <v>21.769355764816783</v>
      </c>
      <c r="BM1433">
        <v>21.828921211491259</v>
      </c>
      <c r="BN1433">
        <v>21.972906723389386</v>
      </c>
      <c r="BO1433">
        <v>20.100083479038329</v>
      </c>
      <c r="BP1433">
        <v>20.891010155829946</v>
      </c>
      <c r="BQ1433">
        <v>21.121681369182294</v>
      </c>
      <c r="BR1433">
        <v>21.31105839924124</v>
      </c>
      <c r="BS1433">
        <v>21.39835392264526</v>
      </c>
      <c r="BT1433">
        <v>21.505393225867682</v>
      </c>
      <c r="BU1433">
        <v>21.537293870674539</v>
      </c>
      <c r="BV1433">
        <v>21.552689429109535</v>
      </c>
      <c r="BW1433">
        <v>21.739360165699907</v>
      </c>
      <c r="BX1433">
        <v>21.123220708262199</v>
      </c>
      <c r="BY1433">
        <v>21.332831495725685</v>
      </c>
      <c r="BZ1433">
        <v>21.554139482717442</v>
      </c>
      <c r="CA1433">
        <v>21.53819802268541</v>
      </c>
      <c r="CB1433">
        <v>21.515852383894241</v>
      </c>
      <c r="CC1433">
        <v>21.499833287494248</v>
      </c>
      <c r="CD1433">
        <v>21.591512630334041</v>
      </c>
      <c r="CE1433">
        <v>21.524794650098375</v>
      </c>
      <c r="CF1433">
        <v>21.678867086066017</v>
      </c>
      <c r="CG1433">
        <v>21.761419340794131</v>
      </c>
      <c r="CH1433">
        <v>21.84893257411586</v>
      </c>
      <c r="CI1433">
        <v>21.899748695523769</v>
      </c>
      <c r="CJ1433">
        <v>21.981098630105208</v>
      </c>
      <c r="CK1433">
        <v>22.086956139588008</v>
      </c>
      <c r="CL1433">
        <v>22.150341714416324</v>
      </c>
      <c r="CM1433">
        <v>22.255747175827306</v>
      </c>
      <c r="CN1433">
        <v>22.332144055829072</v>
      </c>
      <c r="CO1433">
        <v>22.183011910462401</v>
      </c>
      <c r="CP1433">
        <v>22.249538560147521</v>
      </c>
      <c r="CQ1433">
        <v>22.218236540227874</v>
      </c>
      <c r="CR1433">
        <v>22.058614708482754</v>
      </c>
      <c r="CS1433">
        <v>22.057691597158662</v>
      </c>
      <c r="CT1433">
        <v>22.102497209591409</v>
      </c>
      <c r="CU1433">
        <v>22.171713716842547</v>
      </c>
      <c r="CV1433">
        <v>22.222455655919578</v>
      </c>
      <c r="CW1433">
        <v>22.22434954690587</v>
      </c>
      <c r="CX1433">
        <f>AVERAGE(pipe_data__2[[#This Row],[u1,]:[u101]])</f>
        <v>21.867907274069221</v>
      </c>
      <c r="CY1433">
        <v>21.867907274069221</v>
      </c>
      <c r="CZ1433" s="16">
        <v>22.11467706460553</v>
      </c>
      <c r="DA1433" s="19"/>
    </row>
    <row r="1434" spans="1:105" x14ac:dyDescent="0.25">
      <c r="A1434">
        <v>0.43271635817908938</v>
      </c>
      <c r="B1434">
        <v>21.928850531986573</v>
      </c>
      <c r="C1434">
        <v>21.469946942308621</v>
      </c>
      <c r="D1434">
        <v>21.862291464886251</v>
      </c>
      <c r="E1434">
        <v>21.874092791792748</v>
      </c>
      <c r="F1434">
        <v>21.918664492993642</v>
      </c>
      <c r="G1434">
        <v>21.957301313038254</v>
      </c>
      <c r="H1434">
        <v>21.798241691444041</v>
      </c>
      <c r="I1434">
        <v>22.070530370071705</v>
      </c>
      <c r="J1434">
        <v>22.184542605132336</v>
      </c>
      <c r="K1434">
        <v>22.223606261258492</v>
      </c>
      <c r="L1434">
        <v>22.339743033443916</v>
      </c>
      <c r="M1434">
        <v>22.37591824624953</v>
      </c>
      <c r="N1434">
        <v>22.40127477240183</v>
      </c>
      <c r="O1434">
        <v>22.347022027915109</v>
      </c>
      <c r="P1434">
        <v>22.313608577623178</v>
      </c>
      <c r="Q1434">
        <v>22.321637639610898</v>
      </c>
      <c r="R1434">
        <v>22.355099127097134</v>
      </c>
      <c r="S1434">
        <v>22.396078851808664</v>
      </c>
      <c r="T1434">
        <v>22.438735065106549</v>
      </c>
      <c r="U1434">
        <v>22.371487136902889</v>
      </c>
      <c r="V1434">
        <v>22.434036996599513</v>
      </c>
      <c r="W1434">
        <v>22.548516176267292</v>
      </c>
      <c r="X1434">
        <v>22.429414854575548</v>
      </c>
      <c r="Y1434">
        <v>22.291144225751655</v>
      </c>
      <c r="Z1434">
        <v>22.034455774400239</v>
      </c>
      <c r="AA1434">
        <v>22.028075670450047</v>
      </c>
      <c r="AB1434">
        <v>22.000482250817182</v>
      </c>
      <c r="AC1434">
        <v>21.947098795192019</v>
      </c>
      <c r="AD1434">
        <v>21.91405975444809</v>
      </c>
      <c r="AE1434">
        <v>21.645450993048172</v>
      </c>
      <c r="AF1434">
        <v>21.682494794493707</v>
      </c>
      <c r="AG1434">
        <v>21.79806133464966</v>
      </c>
      <c r="AH1434">
        <v>21.891100391637185</v>
      </c>
      <c r="AI1434">
        <v>22.045814501181532</v>
      </c>
      <c r="AJ1434">
        <v>22.053683552144129</v>
      </c>
      <c r="AK1434">
        <v>22.087461354936703</v>
      </c>
      <c r="AL1434">
        <v>22.202138685356573</v>
      </c>
      <c r="AM1434">
        <v>22.009540492945948</v>
      </c>
      <c r="AN1434">
        <v>22.199124463292872</v>
      </c>
      <c r="AO1434">
        <v>22.198004157377198</v>
      </c>
      <c r="AP1434">
        <v>22.221363948057075</v>
      </c>
      <c r="AQ1434">
        <v>22.211085045094105</v>
      </c>
      <c r="AR1434">
        <v>21.966345200081388</v>
      </c>
      <c r="AS1434">
        <v>21.952304001648528</v>
      </c>
      <c r="AT1434">
        <v>21.881380627484912</v>
      </c>
      <c r="AU1434">
        <v>21.903946940038402</v>
      </c>
      <c r="AV1434">
        <v>20.799852593057938</v>
      </c>
      <c r="AW1434">
        <v>21.116259321331139</v>
      </c>
      <c r="AX1434">
        <v>21.39392990060772</v>
      </c>
      <c r="AY1434">
        <v>21.499171372310805</v>
      </c>
      <c r="AZ1434">
        <v>21.537151171730692</v>
      </c>
      <c r="BA1434">
        <v>21.593416311869934</v>
      </c>
      <c r="BB1434">
        <v>21.651514326488343</v>
      </c>
      <c r="BC1434">
        <v>21.65516935650512</v>
      </c>
      <c r="BD1434">
        <v>21.727241378266669</v>
      </c>
      <c r="BE1434">
        <v>21.225855068678946</v>
      </c>
      <c r="BF1434">
        <v>21.490743661939444</v>
      </c>
      <c r="BG1434">
        <v>21.574408445438745</v>
      </c>
      <c r="BH1434">
        <v>21.662512053232458</v>
      </c>
      <c r="BI1434">
        <v>21.691809218713288</v>
      </c>
      <c r="BJ1434">
        <v>21.722394603057996</v>
      </c>
      <c r="BK1434">
        <v>21.732781023764904</v>
      </c>
      <c r="BL1434">
        <v>21.766353974710633</v>
      </c>
      <c r="BM1434">
        <v>21.825287134707729</v>
      </c>
      <c r="BN1434">
        <v>21.971045134975135</v>
      </c>
      <c r="BO1434">
        <v>20.084721592990981</v>
      </c>
      <c r="BP1434">
        <v>20.885722189285136</v>
      </c>
      <c r="BQ1434">
        <v>21.116714660965897</v>
      </c>
      <c r="BR1434">
        <v>21.307429615959133</v>
      </c>
      <c r="BS1434">
        <v>21.395043922969393</v>
      </c>
      <c r="BT1434">
        <v>21.502654098829009</v>
      </c>
      <c r="BU1434">
        <v>21.534701239829356</v>
      </c>
      <c r="BV1434">
        <v>21.500238289533662</v>
      </c>
      <c r="BW1434">
        <v>21.738622135550045</v>
      </c>
      <c r="BX1434">
        <v>21.119421776091635</v>
      </c>
      <c r="BY1434">
        <v>21.330262457672674</v>
      </c>
      <c r="BZ1434">
        <v>21.551370620553691</v>
      </c>
      <c r="CA1434">
        <v>21.533707115714005</v>
      </c>
      <c r="CB1434">
        <v>21.511263638344857</v>
      </c>
      <c r="CC1434">
        <v>21.495703798869624</v>
      </c>
      <c r="CD1434">
        <v>21.587877151561109</v>
      </c>
      <c r="CE1434">
        <v>21.519583772820095</v>
      </c>
      <c r="CF1434">
        <v>21.675759064518335</v>
      </c>
      <c r="CG1434">
        <v>21.758733175793687</v>
      </c>
      <c r="CH1434">
        <v>21.84650270966149</v>
      </c>
      <c r="CI1434">
        <v>21.897347067333616</v>
      </c>
      <c r="CJ1434">
        <v>21.978873458791551</v>
      </c>
      <c r="CK1434">
        <v>22.085070180434165</v>
      </c>
      <c r="CL1434">
        <v>22.148691117769165</v>
      </c>
      <c r="CM1434">
        <v>22.254141167752834</v>
      </c>
      <c r="CN1434">
        <v>22.330052046907873</v>
      </c>
      <c r="CO1434">
        <v>22.178934171749003</v>
      </c>
      <c r="CP1434">
        <v>22.245861186713991</v>
      </c>
      <c r="CQ1434">
        <v>22.213696884694833</v>
      </c>
      <c r="CR1434">
        <v>22.055126133673841</v>
      </c>
      <c r="CS1434">
        <v>22.05393761081972</v>
      </c>
      <c r="CT1434">
        <v>22.098761786674537</v>
      </c>
      <c r="CU1434">
        <v>22.168076647807347</v>
      </c>
      <c r="CV1434">
        <v>22.218850687236895</v>
      </c>
      <c r="CW1434">
        <v>22.220740888872907</v>
      </c>
      <c r="CX1434">
        <f>AVERAGE(pipe_data__2[[#This Row],[u1,]:[u101]])</f>
        <v>21.863063480411753</v>
      </c>
      <c r="CY1434">
        <v>21.863063480411753</v>
      </c>
      <c r="CZ1434" s="17">
        <v>22.110477314166442</v>
      </c>
      <c r="DA1434" s="18"/>
    </row>
    <row r="1435" spans="1:105" x14ac:dyDescent="0.25">
      <c r="A1435">
        <v>0.43371685842921459</v>
      </c>
      <c r="B1435">
        <v>21.924407857521309</v>
      </c>
      <c r="C1435">
        <v>21.463819243634187</v>
      </c>
      <c r="D1435">
        <v>21.855681453157818</v>
      </c>
      <c r="E1435">
        <v>21.869711354667864</v>
      </c>
      <c r="F1435">
        <v>21.914762383164334</v>
      </c>
      <c r="G1435">
        <v>21.953579665422563</v>
      </c>
      <c r="H1435">
        <v>21.791194577383663</v>
      </c>
      <c r="I1435">
        <v>22.066820592405136</v>
      </c>
      <c r="J1435">
        <v>22.180833975154275</v>
      </c>
      <c r="K1435">
        <v>22.219818871519319</v>
      </c>
      <c r="L1435">
        <v>22.336248768387332</v>
      </c>
      <c r="M1435">
        <v>22.372524132198919</v>
      </c>
      <c r="N1435">
        <v>22.398297680348303</v>
      </c>
      <c r="O1435">
        <v>22.342467565631971</v>
      </c>
      <c r="P1435">
        <v>22.308717752249656</v>
      </c>
      <c r="Q1435">
        <v>22.316871074020231</v>
      </c>
      <c r="R1435">
        <v>22.350814820891546</v>
      </c>
      <c r="S1435">
        <v>22.392148199733239</v>
      </c>
      <c r="T1435">
        <v>22.435022795723771</v>
      </c>
      <c r="U1435">
        <v>22.365819258370024</v>
      </c>
      <c r="V1435">
        <v>22.431283731843866</v>
      </c>
      <c r="W1435">
        <v>22.54565822019282</v>
      </c>
      <c r="X1435">
        <v>22.424021599028528</v>
      </c>
      <c r="Y1435">
        <v>22.285804236853654</v>
      </c>
      <c r="Z1435">
        <v>22.026827543827494</v>
      </c>
      <c r="AA1435">
        <v>22.01937066138219</v>
      </c>
      <c r="AB1435">
        <v>21.993020744174739</v>
      </c>
      <c r="AC1435">
        <v>21.940674787464928</v>
      </c>
      <c r="AD1435">
        <v>21.90809008635453</v>
      </c>
      <c r="AE1435">
        <v>21.636807407034688</v>
      </c>
      <c r="AF1435">
        <v>21.675793484885947</v>
      </c>
      <c r="AG1435">
        <v>21.792975347687889</v>
      </c>
      <c r="AH1435">
        <v>21.886640243098686</v>
      </c>
      <c r="AI1435">
        <v>22.041996901941058</v>
      </c>
      <c r="AJ1435">
        <v>22.049980562668086</v>
      </c>
      <c r="AK1435">
        <v>22.083860433085771</v>
      </c>
      <c r="AL1435">
        <v>22.199203025612693</v>
      </c>
      <c r="AM1435">
        <v>22.00806921338631</v>
      </c>
      <c r="AN1435">
        <v>22.195573483244335</v>
      </c>
      <c r="AO1435">
        <v>22.194607401621088</v>
      </c>
      <c r="AP1435">
        <v>22.21833375953495</v>
      </c>
      <c r="AQ1435">
        <v>22.203015431986302</v>
      </c>
      <c r="AR1435">
        <v>21.961595189075545</v>
      </c>
      <c r="AS1435">
        <v>21.9473834083025</v>
      </c>
      <c r="AT1435">
        <v>21.872222881256747</v>
      </c>
      <c r="AU1435">
        <v>21.897133541800397</v>
      </c>
      <c r="AV1435">
        <v>20.783134422485706</v>
      </c>
      <c r="AW1435">
        <v>21.109121645577606</v>
      </c>
      <c r="AX1435">
        <v>21.388149789535628</v>
      </c>
      <c r="AY1435">
        <v>21.494540624243005</v>
      </c>
      <c r="AZ1435">
        <v>21.53276609680066</v>
      </c>
      <c r="BA1435">
        <v>21.589362568718983</v>
      </c>
      <c r="BB1435">
        <v>21.646935685409876</v>
      </c>
      <c r="BC1435">
        <v>21.650843263291538</v>
      </c>
      <c r="BD1435">
        <v>21.723479165184965</v>
      </c>
      <c r="BE1435">
        <v>21.223541133332343</v>
      </c>
      <c r="BF1435">
        <v>21.487398373416319</v>
      </c>
      <c r="BG1435">
        <v>21.5712385800935</v>
      </c>
      <c r="BH1435">
        <v>21.659411056460037</v>
      </c>
      <c r="BI1435">
        <v>21.688600915358048</v>
      </c>
      <c r="BJ1435">
        <v>21.718848222906328</v>
      </c>
      <c r="BK1435">
        <v>21.729406641039919</v>
      </c>
      <c r="BL1435">
        <v>21.763352184604479</v>
      </c>
      <c r="BM1435">
        <v>21.821653057924198</v>
      </c>
      <c r="BN1435">
        <v>21.967457345842941</v>
      </c>
      <c r="BO1435">
        <v>20.069359706943629</v>
      </c>
      <c r="BP1435">
        <v>20.880434222740327</v>
      </c>
      <c r="BQ1435">
        <v>21.111747952749496</v>
      </c>
      <c r="BR1435">
        <v>21.303800832677027</v>
      </c>
      <c r="BS1435">
        <v>21.391733923293522</v>
      </c>
      <c r="BT1435">
        <v>21.499914971790332</v>
      </c>
      <c r="BU1435">
        <v>21.532108608984174</v>
      </c>
      <c r="BV1435">
        <v>21.447787149957776</v>
      </c>
      <c r="BW1435">
        <v>21.73788410540018</v>
      </c>
      <c r="BX1435">
        <v>21.115622843921066</v>
      </c>
      <c r="BY1435">
        <v>21.327693419619667</v>
      </c>
      <c r="BZ1435">
        <v>21.548601758389935</v>
      </c>
      <c r="CA1435">
        <v>21.529216208742604</v>
      </c>
      <c r="CB1435">
        <v>21.50667489279547</v>
      </c>
      <c r="CC1435">
        <v>21.491574310244999</v>
      </c>
      <c r="CD1435">
        <v>21.584241672788181</v>
      </c>
      <c r="CE1435">
        <v>21.514372895541815</v>
      </c>
      <c r="CF1435">
        <v>21.672651042970656</v>
      </c>
      <c r="CG1435">
        <v>21.756047010793246</v>
      </c>
      <c r="CH1435">
        <v>21.844072845207119</v>
      </c>
      <c r="CI1435">
        <v>21.894945439143459</v>
      </c>
      <c r="CJ1435">
        <v>21.976648287477893</v>
      </c>
      <c r="CK1435">
        <v>22.08318422128032</v>
      </c>
      <c r="CL1435">
        <v>22.147040521122001</v>
      </c>
      <c r="CM1435">
        <v>22.252535159678363</v>
      </c>
      <c r="CN1435">
        <v>22.327960037986667</v>
      </c>
      <c r="CO1435">
        <v>22.174856433035607</v>
      </c>
      <c r="CP1435">
        <v>22.242183813280462</v>
      </c>
      <c r="CQ1435">
        <v>22.209157229161789</v>
      </c>
      <c r="CR1435">
        <v>22.051637558864929</v>
      </c>
      <c r="CS1435">
        <v>22.05018362448077</v>
      </c>
      <c r="CT1435">
        <v>22.095026363757661</v>
      </c>
      <c r="CU1435">
        <v>22.164439578772146</v>
      </c>
      <c r="CV1435">
        <v>22.215245718554208</v>
      </c>
      <c r="CW1435">
        <v>22.21713223083994</v>
      </c>
      <c r="CX1435">
        <f>AVERAGE(pipe_data__2[[#This Row],[u1,]:[u101]])</f>
        <v>21.858164627141448</v>
      </c>
      <c r="CY1435">
        <v>21.858164627141448</v>
      </c>
      <c r="CZ1435" s="16">
        <v>22.106270002092323</v>
      </c>
      <c r="DA1435" s="19"/>
    </row>
    <row r="1436" spans="1:105" x14ac:dyDescent="0.25">
      <c r="A1436">
        <v>0.43471735867933958</v>
      </c>
      <c r="B1436">
        <v>21.91996518305605</v>
      </c>
      <c r="C1436">
        <v>21.457691544959751</v>
      </c>
      <c r="D1436">
        <v>21.849071441429388</v>
      </c>
      <c r="E1436">
        <v>21.865329917542979</v>
      </c>
      <c r="F1436">
        <v>21.910860273335022</v>
      </c>
      <c r="G1436">
        <v>21.949858017806875</v>
      </c>
      <c r="H1436">
        <v>21.78414746332329</v>
      </c>
      <c r="I1436">
        <v>22.063187229079347</v>
      </c>
      <c r="J1436">
        <v>22.177125345176215</v>
      </c>
      <c r="K1436">
        <v>22.216031481780153</v>
      </c>
      <c r="L1436">
        <v>22.332754503330744</v>
      </c>
      <c r="M1436">
        <v>22.369130018148308</v>
      </c>
      <c r="N1436">
        <v>22.395320588294773</v>
      </c>
      <c r="O1436">
        <v>22.337913103348836</v>
      </c>
      <c r="P1436">
        <v>22.303826926876134</v>
      </c>
      <c r="Q1436">
        <v>22.312104508429567</v>
      </c>
      <c r="R1436">
        <v>22.346530514685963</v>
      </c>
      <c r="S1436">
        <v>22.388217547657813</v>
      </c>
      <c r="T1436">
        <v>22.431310526340997</v>
      </c>
      <c r="U1436">
        <v>22.360151379837159</v>
      </c>
      <c r="V1436">
        <v>22.428530467088216</v>
      </c>
      <c r="W1436">
        <v>22.539635699184839</v>
      </c>
      <c r="X1436">
        <v>22.418628343481508</v>
      </c>
      <c r="Y1436">
        <v>22.280464247955653</v>
      </c>
      <c r="Z1436">
        <v>22.019199313254756</v>
      </c>
      <c r="AA1436">
        <v>22.01066565231433</v>
      </c>
      <c r="AB1436">
        <v>21.984543457343843</v>
      </c>
      <c r="AC1436">
        <v>21.934250779737841</v>
      </c>
      <c r="AD1436">
        <v>21.900708183429163</v>
      </c>
      <c r="AE1436">
        <v>21.628163821021207</v>
      </c>
      <c r="AF1436">
        <v>21.669092175278188</v>
      </c>
      <c r="AG1436">
        <v>21.787723094059363</v>
      </c>
      <c r="AH1436">
        <v>21.882180094560187</v>
      </c>
      <c r="AI1436">
        <v>22.038179302700588</v>
      </c>
      <c r="AJ1436">
        <v>22.046277573192047</v>
      </c>
      <c r="AK1436">
        <v>22.080259511234843</v>
      </c>
      <c r="AL1436">
        <v>22.196267365868813</v>
      </c>
      <c r="AM1436">
        <v>22.006597933826672</v>
      </c>
      <c r="AN1436">
        <v>22.192022503195798</v>
      </c>
      <c r="AO1436">
        <v>22.191210645864981</v>
      </c>
      <c r="AP1436">
        <v>22.215303571012829</v>
      </c>
      <c r="AQ1436">
        <v>22.191600281930342</v>
      </c>
      <c r="AR1436">
        <v>21.956845178069706</v>
      </c>
      <c r="AS1436">
        <v>21.942462814956475</v>
      </c>
      <c r="AT1436">
        <v>21.863065135028585</v>
      </c>
      <c r="AU1436">
        <v>21.890320143562391</v>
      </c>
      <c r="AV1436">
        <v>20.77568390875561</v>
      </c>
      <c r="AW1436">
        <v>21.101983969824076</v>
      </c>
      <c r="AX1436">
        <v>21.38236967846354</v>
      </c>
      <c r="AY1436">
        <v>21.489909876175208</v>
      </c>
      <c r="AZ1436">
        <v>21.528381021870629</v>
      </c>
      <c r="BA1436">
        <v>21.585308825568031</v>
      </c>
      <c r="BB1436">
        <v>21.642357044331412</v>
      </c>
      <c r="BC1436">
        <v>21.64651717007796</v>
      </c>
      <c r="BD1436">
        <v>21.719716952103258</v>
      </c>
      <c r="BE1436">
        <v>21.221227197985744</v>
      </c>
      <c r="BF1436">
        <v>21.484053084893194</v>
      </c>
      <c r="BG1436">
        <v>21.56806871474825</v>
      </c>
      <c r="BH1436">
        <v>21.656310059687613</v>
      </c>
      <c r="BI1436">
        <v>21.685354223961372</v>
      </c>
      <c r="BJ1436">
        <v>21.715301842754659</v>
      </c>
      <c r="BK1436">
        <v>21.726032258314934</v>
      </c>
      <c r="BL1436">
        <v>21.76022724920616</v>
      </c>
      <c r="BM1436">
        <v>21.818018981140671</v>
      </c>
      <c r="BN1436">
        <v>21.96309458668388</v>
      </c>
      <c r="BO1436">
        <v>20.053997820896281</v>
      </c>
      <c r="BP1436">
        <v>20.875146256195514</v>
      </c>
      <c r="BQ1436">
        <v>21.106781244533099</v>
      </c>
      <c r="BR1436">
        <v>21.30017204939492</v>
      </c>
      <c r="BS1436">
        <v>21.388423923617655</v>
      </c>
      <c r="BT1436">
        <v>21.497175844751659</v>
      </c>
      <c r="BU1436">
        <v>21.529515978138992</v>
      </c>
      <c r="BV1436">
        <v>21.3953360103819</v>
      </c>
      <c r="BW1436">
        <v>21.737146075250315</v>
      </c>
      <c r="BX1436">
        <v>21.111823911750498</v>
      </c>
      <c r="BY1436">
        <v>21.325124381566656</v>
      </c>
      <c r="BZ1436">
        <v>21.545832896226184</v>
      </c>
      <c r="CA1436">
        <v>21.524725301771198</v>
      </c>
      <c r="CB1436">
        <v>21.502086147246082</v>
      </c>
      <c r="CC1436">
        <v>21.487444821620372</v>
      </c>
      <c r="CD1436">
        <v>21.580606194015253</v>
      </c>
      <c r="CE1436">
        <v>21.509162018263535</v>
      </c>
      <c r="CF1436">
        <v>21.669543021422975</v>
      </c>
      <c r="CG1436">
        <v>21.753360845792802</v>
      </c>
      <c r="CH1436">
        <v>21.841642980752752</v>
      </c>
      <c r="CI1436">
        <v>21.892543810953306</v>
      </c>
      <c r="CJ1436">
        <v>21.974423116164232</v>
      </c>
      <c r="CK1436">
        <v>22.081298262126477</v>
      </c>
      <c r="CL1436">
        <v>22.145389924474838</v>
      </c>
      <c r="CM1436">
        <v>22.250929151603888</v>
      </c>
      <c r="CN1436">
        <v>22.325868029065468</v>
      </c>
      <c r="CO1436">
        <v>22.170778694322209</v>
      </c>
      <c r="CP1436">
        <v>22.238506439846933</v>
      </c>
      <c r="CQ1436">
        <v>22.204617573628749</v>
      </c>
      <c r="CR1436">
        <v>22.04814898405602</v>
      </c>
      <c r="CS1436">
        <v>22.046429638141827</v>
      </c>
      <c r="CT1436">
        <v>22.091290940840789</v>
      </c>
      <c r="CU1436">
        <v>22.160802509736946</v>
      </c>
      <c r="CV1436">
        <v>22.211640749871524</v>
      </c>
      <c r="CW1436">
        <v>22.213523572806974</v>
      </c>
      <c r="CX1436">
        <f>AVERAGE(pipe_data__2[[#This Row],[u1,]:[u101]])</f>
        <v>21.853258805713676</v>
      </c>
      <c r="CY1436">
        <v>21.853258805713676</v>
      </c>
      <c r="CZ1436" s="17">
        <v>22.102062382844359</v>
      </c>
      <c r="DA1436" s="18"/>
    </row>
    <row r="1437" spans="1:105" x14ac:dyDescent="0.25">
      <c r="A1437">
        <v>0.43571785892946457</v>
      </c>
      <c r="B1437">
        <v>21.91552250859079</v>
      </c>
      <c r="C1437">
        <v>21.451563846285318</v>
      </c>
      <c r="D1437">
        <v>21.842461429700961</v>
      </c>
      <c r="E1437">
        <v>21.860948480418099</v>
      </c>
      <c r="F1437">
        <v>21.90695816350571</v>
      </c>
      <c r="G1437">
        <v>21.946136370191184</v>
      </c>
      <c r="H1437">
        <v>21.777100349262913</v>
      </c>
      <c r="I1437">
        <v>22.059553865753557</v>
      </c>
      <c r="J1437">
        <v>22.173416715198151</v>
      </c>
      <c r="K1437">
        <v>22.212244092040983</v>
      </c>
      <c r="L1437">
        <v>22.329260238274156</v>
      </c>
      <c r="M1437">
        <v>22.365735904097697</v>
      </c>
      <c r="N1437">
        <v>22.392343496241246</v>
      </c>
      <c r="O1437">
        <v>22.333358641065697</v>
      </c>
      <c r="P1437">
        <v>22.298936101502612</v>
      </c>
      <c r="Q1437">
        <v>22.307337942838902</v>
      </c>
      <c r="R1437">
        <v>22.342246208480379</v>
      </c>
      <c r="S1437">
        <v>22.384286895582388</v>
      </c>
      <c r="T1437">
        <v>22.42759825695822</v>
      </c>
      <c r="U1437">
        <v>22.354483501304298</v>
      </c>
      <c r="V1437">
        <v>22.425777202332565</v>
      </c>
      <c r="W1437">
        <v>22.533256281293507</v>
      </c>
      <c r="X1437">
        <v>22.413235087934488</v>
      </c>
      <c r="Y1437">
        <v>22.275124259057652</v>
      </c>
      <c r="Z1437">
        <v>22.011571082682014</v>
      </c>
      <c r="AA1437">
        <v>22.001960643246473</v>
      </c>
      <c r="AB1437">
        <v>21.976066170512944</v>
      </c>
      <c r="AC1437">
        <v>21.927826772010754</v>
      </c>
      <c r="AD1437">
        <v>21.89309006828093</v>
      </c>
      <c r="AE1437">
        <v>21.619520235007727</v>
      </c>
      <c r="AF1437">
        <v>21.662390865670428</v>
      </c>
      <c r="AG1437">
        <v>21.782457031711811</v>
      </c>
      <c r="AH1437">
        <v>21.877719946021688</v>
      </c>
      <c r="AI1437">
        <v>22.034361703460114</v>
      </c>
      <c r="AJ1437">
        <v>22.042574583716004</v>
      </c>
      <c r="AK1437">
        <v>22.076658589383911</v>
      </c>
      <c r="AL1437">
        <v>22.193331706124933</v>
      </c>
      <c r="AM1437">
        <v>22.005126654267034</v>
      </c>
      <c r="AN1437">
        <v>22.18847152314726</v>
      </c>
      <c r="AO1437">
        <v>22.187813890108874</v>
      </c>
      <c r="AP1437">
        <v>22.212273382490707</v>
      </c>
      <c r="AQ1437">
        <v>22.180185131874381</v>
      </c>
      <c r="AR1437">
        <v>21.952095167063867</v>
      </c>
      <c r="AS1437">
        <v>21.937542221610446</v>
      </c>
      <c r="AT1437">
        <v>21.853907388800422</v>
      </c>
      <c r="AU1437">
        <v>21.883506745324386</v>
      </c>
      <c r="AV1437">
        <v>20.768233395025518</v>
      </c>
      <c r="AW1437">
        <v>21.094846294070543</v>
      </c>
      <c r="AX1437">
        <v>21.376589567391449</v>
      </c>
      <c r="AY1437">
        <v>21.485279128107408</v>
      </c>
      <c r="AZ1437">
        <v>21.523995946940598</v>
      </c>
      <c r="BA1437">
        <v>21.58125508241708</v>
      </c>
      <c r="BB1437">
        <v>21.637778403252948</v>
      </c>
      <c r="BC1437">
        <v>21.642191076864378</v>
      </c>
      <c r="BD1437">
        <v>21.715954739021555</v>
      </c>
      <c r="BE1437">
        <v>21.218913262639141</v>
      </c>
      <c r="BF1437">
        <v>21.480707796370069</v>
      </c>
      <c r="BG1437">
        <v>21.564898849403004</v>
      </c>
      <c r="BH1437">
        <v>21.653209062915192</v>
      </c>
      <c r="BI1437">
        <v>21.68155414714834</v>
      </c>
      <c r="BJ1437">
        <v>21.711755462602991</v>
      </c>
      <c r="BK1437">
        <v>21.722657875589949</v>
      </c>
      <c r="BL1437">
        <v>21.757075143756541</v>
      </c>
      <c r="BM1437">
        <v>21.814384904357141</v>
      </c>
      <c r="BN1437">
        <v>21.958731827524819</v>
      </c>
      <c r="BO1437">
        <v>20.038635934848937</v>
      </c>
      <c r="BP1437">
        <v>20.869858289650704</v>
      </c>
      <c r="BQ1437">
        <v>21.101814536316702</v>
      </c>
      <c r="BR1437">
        <v>21.296543266112817</v>
      </c>
      <c r="BS1437">
        <v>21.385113923941788</v>
      </c>
      <c r="BT1437">
        <v>21.494436717712983</v>
      </c>
      <c r="BU1437">
        <v>21.52692334729381</v>
      </c>
      <c r="BV1437">
        <v>21.342884870806024</v>
      </c>
      <c r="BW1437">
        <v>21.73640804510045</v>
      </c>
      <c r="BX1437">
        <v>21.10802497957993</v>
      </c>
      <c r="BY1437">
        <v>21.322555343513649</v>
      </c>
      <c r="BZ1437">
        <v>21.543064034062432</v>
      </c>
      <c r="CA1437">
        <v>21.520234394799797</v>
      </c>
      <c r="CB1437">
        <v>21.497497401696695</v>
      </c>
      <c r="CC1437">
        <v>21.483315332995748</v>
      </c>
      <c r="CD1437">
        <v>21.576970715242325</v>
      </c>
      <c r="CE1437">
        <v>21.503951140985254</v>
      </c>
      <c r="CF1437">
        <v>21.666434999875296</v>
      </c>
      <c r="CG1437">
        <v>21.750674680792361</v>
      </c>
      <c r="CH1437">
        <v>21.839213116298382</v>
      </c>
      <c r="CI1437">
        <v>21.890142182763149</v>
      </c>
      <c r="CJ1437">
        <v>21.972197944850574</v>
      </c>
      <c r="CK1437">
        <v>22.079412302972635</v>
      </c>
      <c r="CL1437">
        <v>22.143739327827678</v>
      </c>
      <c r="CM1437">
        <v>22.249323143529416</v>
      </c>
      <c r="CN1437">
        <v>22.323776020144265</v>
      </c>
      <c r="CO1437">
        <v>22.16670095560881</v>
      </c>
      <c r="CP1437">
        <v>22.234829066413404</v>
      </c>
      <c r="CQ1437">
        <v>22.200077918095708</v>
      </c>
      <c r="CR1437">
        <v>22.044660409247108</v>
      </c>
      <c r="CS1437">
        <v>22.042675651802881</v>
      </c>
      <c r="CT1437">
        <v>22.087555517923914</v>
      </c>
      <c r="CU1437">
        <v>22.157165440701746</v>
      </c>
      <c r="CV1437">
        <v>22.20803578118884</v>
      </c>
      <c r="CW1437">
        <v>22.209914914774007</v>
      </c>
      <c r="CX1437">
        <f>AVERAGE(pipe_data__2[[#This Row],[u1,]:[u101]])</f>
        <v>21.848341109552976</v>
      </c>
      <c r="CY1437">
        <v>21.848341109552976</v>
      </c>
      <c r="CZ1437" s="16">
        <v>22.097858888800225</v>
      </c>
      <c r="DA1437" s="19"/>
    </row>
    <row r="1438" spans="1:105" x14ac:dyDescent="0.25">
      <c r="A1438">
        <v>0.43671835917958979</v>
      </c>
      <c r="B1438">
        <v>21.911079834125527</v>
      </c>
      <c r="C1438">
        <v>21.445436147610881</v>
      </c>
      <c r="D1438">
        <v>21.835851417972528</v>
      </c>
      <c r="E1438">
        <v>21.856567043293214</v>
      </c>
      <c r="F1438">
        <v>21.903056053676401</v>
      </c>
      <c r="G1438">
        <v>21.942414722575496</v>
      </c>
      <c r="H1438">
        <v>21.770053235202536</v>
      </c>
      <c r="I1438">
        <v>22.055920502427767</v>
      </c>
      <c r="J1438">
        <v>22.169708085220091</v>
      </c>
      <c r="K1438">
        <v>22.20845670230181</v>
      </c>
      <c r="L1438">
        <v>22.325765973217568</v>
      </c>
      <c r="M1438">
        <v>22.362341790047086</v>
      </c>
      <c r="N1438">
        <v>22.389366404187715</v>
      </c>
      <c r="O1438">
        <v>22.328804178782562</v>
      </c>
      <c r="P1438">
        <v>22.29404527612909</v>
      </c>
      <c r="Q1438">
        <v>22.302571377248238</v>
      </c>
      <c r="R1438">
        <v>22.337961902274792</v>
      </c>
      <c r="S1438">
        <v>22.380356243506963</v>
      </c>
      <c r="T1438">
        <v>22.423885987575446</v>
      </c>
      <c r="U1438">
        <v>22.348815622771433</v>
      </c>
      <c r="V1438">
        <v>22.423023937576914</v>
      </c>
      <c r="W1438">
        <v>22.526876863402173</v>
      </c>
      <c r="X1438">
        <v>22.407841832387469</v>
      </c>
      <c r="Y1438">
        <v>22.269784270159647</v>
      </c>
      <c r="Z1438">
        <v>22.003942852109272</v>
      </c>
      <c r="AA1438">
        <v>21.993255634178613</v>
      </c>
      <c r="AB1438">
        <v>21.967588883682044</v>
      </c>
      <c r="AC1438">
        <v>21.921402764283663</v>
      </c>
      <c r="AD1438">
        <v>21.885471953132701</v>
      </c>
      <c r="AE1438">
        <v>21.610876648994243</v>
      </c>
      <c r="AF1438">
        <v>21.655689556062669</v>
      </c>
      <c r="AG1438">
        <v>21.777190969364256</v>
      </c>
      <c r="AH1438">
        <v>21.87325979748319</v>
      </c>
      <c r="AI1438">
        <v>22.030544104219643</v>
      </c>
      <c r="AJ1438">
        <v>22.038871594239964</v>
      </c>
      <c r="AK1438">
        <v>22.073057667532979</v>
      </c>
      <c r="AL1438">
        <v>22.19039604638105</v>
      </c>
      <c r="AM1438">
        <v>22.0036553747074</v>
      </c>
      <c r="AN1438">
        <v>22.18492054309872</v>
      </c>
      <c r="AO1438">
        <v>22.184417134352767</v>
      </c>
      <c r="AP1438">
        <v>22.209243193968586</v>
      </c>
      <c r="AQ1438">
        <v>22.168769981818418</v>
      </c>
      <c r="AR1438">
        <v>21.947345156058024</v>
      </c>
      <c r="AS1438">
        <v>21.932621628264418</v>
      </c>
      <c r="AT1438">
        <v>21.844749642572257</v>
      </c>
      <c r="AU1438">
        <v>21.87669334708638</v>
      </c>
      <c r="AV1438">
        <v>20.760782881295423</v>
      </c>
      <c r="AW1438">
        <v>21.087708618317013</v>
      </c>
      <c r="AX1438">
        <v>21.370809456319357</v>
      </c>
      <c r="AY1438">
        <v>21.480648380039607</v>
      </c>
      <c r="AZ1438">
        <v>21.519610872010567</v>
      </c>
      <c r="BA1438">
        <v>21.577201339266129</v>
      </c>
      <c r="BB1438">
        <v>21.633199762174485</v>
      </c>
      <c r="BC1438">
        <v>21.637864983650797</v>
      </c>
      <c r="BD1438">
        <v>21.712192525939848</v>
      </c>
      <c r="BE1438">
        <v>21.216599327292538</v>
      </c>
      <c r="BF1438">
        <v>21.477362507846948</v>
      </c>
      <c r="BG1438">
        <v>21.561728984057758</v>
      </c>
      <c r="BH1438">
        <v>21.650108066142771</v>
      </c>
      <c r="BI1438">
        <v>21.677754070335308</v>
      </c>
      <c r="BJ1438">
        <v>21.708209082451322</v>
      </c>
      <c r="BK1438">
        <v>21.719283492864964</v>
      </c>
      <c r="BL1438">
        <v>21.753923038306922</v>
      </c>
      <c r="BM1438">
        <v>21.81075082757361</v>
      </c>
      <c r="BN1438">
        <v>21.954369068365757</v>
      </c>
      <c r="BO1438">
        <v>20.023274048801586</v>
      </c>
      <c r="BP1438">
        <v>20.864570323105895</v>
      </c>
      <c r="BQ1438">
        <v>21.096847828100302</v>
      </c>
      <c r="BR1438">
        <v>21.29291448283071</v>
      </c>
      <c r="BS1438">
        <v>21.38180392426592</v>
      </c>
      <c r="BT1438">
        <v>21.49169759067431</v>
      </c>
      <c r="BU1438">
        <v>21.524330716448627</v>
      </c>
      <c r="BV1438">
        <v>21.290433731230141</v>
      </c>
      <c r="BW1438">
        <v>21.735670014950589</v>
      </c>
      <c r="BX1438">
        <v>21.104226047409366</v>
      </c>
      <c r="BY1438">
        <v>21.319986305460638</v>
      </c>
      <c r="BZ1438">
        <v>21.540295171898681</v>
      </c>
      <c r="CA1438">
        <v>21.515743487828392</v>
      </c>
      <c r="CB1438">
        <v>21.492908656147307</v>
      </c>
      <c r="CC1438">
        <v>21.479185844371123</v>
      </c>
      <c r="CD1438">
        <v>21.573335236469397</v>
      </c>
      <c r="CE1438">
        <v>21.498740263706971</v>
      </c>
      <c r="CF1438">
        <v>21.663393788713897</v>
      </c>
      <c r="CG1438">
        <v>21.747988515791917</v>
      </c>
      <c r="CH1438">
        <v>21.836783251844011</v>
      </c>
      <c r="CI1438">
        <v>21.887740554572993</v>
      </c>
      <c r="CJ1438">
        <v>21.969972773536917</v>
      </c>
      <c r="CK1438">
        <v>22.077526343818789</v>
      </c>
      <c r="CL1438">
        <v>22.142088731180515</v>
      </c>
      <c r="CM1438">
        <v>22.247717135454941</v>
      </c>
      <c r="CN1438">
        <v>22.321684011223063</v>
      </c>
      <c r="CO1438">
        <v>22.162623216895415</v>
      </c>
      <c r="CP1438">
        <v>22.231151692979875</v>
      </c>
      <c r="CQ1438">
        <v>22.195538262562664</v>
      </c>
      <c r="CR1438">
        <v>22.041171834438195</v>
      </c>
      <c r="CS1438">
        <v>22.038921665463935</v>
      </c>
      <c r="CT1438">
        <v>22.083820095007042</v>
      </c>
      <c r="CU1438">
        <v>22.153528371666546</v>
      </c>
      <c r="CV1438">
        <v>22.204430812506153</v>
      </c>
      <c r="CW1438">
        <v>22.206306256741041</v>
      </c>
      <c r="CX1438">
        <f>AVERAGE(pipe_data__2[[#This Row],[u1,]:[u101]])</f>
        <v>21.843424081496138</v>
      </c>
      <c r="CY1438">
        <v>21.843424081496138</v>
      </c>
      <c r="CZ1438" s="17">
        <v>22.093641505134606</v>
      </c>
      <c r="DA1438" s="18"/>
    </row>
    <row r="1439" spans="1:105" x14ac:dyDescent="0.25">
      <c r="A1439">
        <v>0.43771885942971478</v>
      </c>
      <c r="B1439">
        <v>21.906637159660267</v>
      </c>
      <c r="C1439">
        <v>21.439308448936448</v>
      </c>
      <c r="D1439">
        <v>21.829241406244101</v>
      </c>
      <c r="E1439">
        <v>21.85218560616833</v>
      </c>
      <c r="F1439">
        <v>21.899153943847089</v>
      </c>
      <c r="G1439">
        <v>21.938693074959804</v>
      </c>
      <c r="H1439">
        <v>21.763006121142162</v>
      </c>
      <c r="I1439">
        <v>22.052287139101981</v>
      </c>
      <c r="J1439">
        <v>22.16599945524203</v>
      </c>
      <c r="K1439">
        <v>22.204669312562643</v>
      </c>
      <c r="L1439">
        <v>22.322271708160979</v>
      </c>
      <c r="M1439">
        <v>22.358947675996479</v>
      </c>
      <c r="N1439">
        <v>22.386389312134188</v>
      </c>
      <c r="O1439">
        <v>22.324249716499423</v>
      </c>
      <c r="P1439">
        <v>22.289154450755568</v>
      </c>
      <c r="Q1439">
        <v>22.297804811657574</v>
      </c>
      <c r="R1439">
        <v>22.333677596069208</v>
      </c>
      <c r="S1439">
        <v>22.376425591431541</v>
      </c>
      <c r="T1439">
        <v>22.420173718192668</v>
      </c>
      <c r="U1439">
        <v>22.343147744238568</v>
      </c>
      <c r="V1439">
        <v>22.420270672821264</v>
      </c>
      <c r="W1439">
        <v>22.520497445510841</v>
      </c>
      <c r="X1439">
        <v>22.402448576840452</v>
      </c>
      <c r="Y1439">
        <v>22.264444281261646</v>
      </c>
      <c r="Z1439">
        <v>21.996314621536531</v>
      </c>
      <c r="AA1439">
        <v>21.984550625110757</v>
      </c>
      <c r="AB1439">
        <v>21.959111596851148</v>
      </c>
      <c r="AC1439">
        <v>21.914978756556575</v>
      </c>
      <c r="AD1439">
        <v>21.877853837984468</v>
      </c>
      <c r="AE1439">
        <v>21.602233062980762</v>
      </c>
      <c r="AF1439">
        <v>21.648988246454913</v>
      </c>
      <c r="AG1439">
        <v>21.771924907016704</v>
      </c>
      <c r="AH1439">
        <v>21.868799648944691</v>
      </c>
      <c r="AI1439">
        <v>22.02672650497917</v>
      </c>
      <c r="AJ1439">
        <v>22.035168604763925</v>
      </c>
      <c r="AK1439">
        <v>22.069456745682047</v>
      </c>
      <c r="AL1439">
        <v>22.18746038663717</v>
      </c>
      <c r="AM1439">
        <v>22.002184095147761</v>
      </c>
      <c r="AN1439">
        <v>22.181369563050183</v>
      </c>
      <c r="AO1439">
        <v>22.18102037859666</v>
      </c>
      <c r="AP1439">
        <v>22.206213005446465</v>
      </c>
      <c r="AQ1439">
        <v>22.157354831762458</v>
      </c>
      <c r="AR1439">
        <v>21.942595145052184</v>
      </c>
      <c r="AS1439">
        <v>21.927701034918393</v>
      </c>
      <c r="AT1439">
        <v>21.835591896344095</v>
      </c>
      <c r="AU1439">
        <v>21.869879948848375</v>
      </c>
      <c r="AV1439">
        <v>20.753332367565328</v>
      </c>
      <c r="AW1439">
        <v>21.080570942563483</v>
      </c>
      <c r="AX1439">
        <v>21.365029345247269</v>
      </c>
      <c r="AY1439">
        <v>21.476017631971811</v>
      </c>
      <c r="AZ1439">
        <v>21.515225797080536</v>
      </c>
      <c r="BA1439">
        <v>21.573147596115177</v>
      </c>
      <c r="BB1439">
        <v>21.628621121096021</v>
      </c>
      <c r="BC1439">
        <v>21.633538890437219</v>
      </c>
      <c r="BD1439">
        <v>21.707939640390446</v>
      </c>
      <c r="BE1439">
        <v>21.214285391945939</v>
      </c>
      <c r="BF1439">
        <v>21.474017219323823</v>
      </c>
      <c r="BG1439">
        <v>21.558559118712509</v>
      </c>
      <c r="BH1439">
        <v>21.647007069370346</v>
      </c>
      <c r="BI1439">
        <v>21.673953993522275</v>
      </c>
      <c r="BJ1439">
        <v>21.704662702299654</v>
      </c>
      <c r="BK1439">
        <v>21.715909110139979</v>
      </c>
      <c r="BL1439">
        <v>21.750770932857304</v>
      </c>
      <c r="BM1439">
        <v>21.80711675079008</v>
      </c>
      <c r="BN1439">
        <v>21.950006309206696</v>
      </c>
      <c r="BO1439">
        <v>20.007912162754238</v>
      </c>
      <c r="BP1439">
        <v>20.859282356561085</v>
      </c>
      <c r="BQ1439">
        <v>21.091881119883904</v>
      </c>
      <c r="BR1439">
        <v>21.289285699548604</v>
      </c>
      <c r="BS1439">
        <v>21.378550951018401</v>
      </c>
      <c r="BT1439">
        <v>21.488958463635637</v>
      </c>
      <c r="BU1439">
        <v>21.521738085603449</v>
      </c>
      <c r="BV1439">
        <v>21.237982591654266</v>
      </c>
      <c r="BW1439">
        <v>21.734931984800724</v>
      </c>
      <c r="BX1439">
        <v>21.100427115238798</v>
      </c>
      <c r="BY1439">
        <v>21.317417267407631</v>
      </c>
      <c r="BZ1439">
        <v>21.537526309734929</v>
      </c>
      <c r="CA1439">
        <v>21.51125258085699</v>
      </c>
      <c r="CB1439">
        <v>21.488319910597919</v>
      </c>
      <c r="CC1439">
        <v>21.475056355746499</v>
      </c>
      <c r="CD1439">
        <v>21.569699757696466</v>
      </c>
      <c r="CE1439">
        <v>21.49352938642869</v>
      </c>
      <c r="CF1439">
        <v>21.660366969807729</v>
      </c>
      <c r="CG1439">
        <v>21.745302350791476</v>
      </c>
      <c r="CH1439">
        <v>21.834353387389644</v>
      </c>
      <c r="CI1439">
        <v>21.88533892638284</v>
      </c>
      <c r="CJ1439">
        <v>21.967747602223259</v>
      </c>
      <c r="CK1439">
        <v>22.075640384664947</v>
      </c>
      <c r="CL1439">
        <v>22.140438134533351</v>
      </c>
      <c r="CM1439">
        <v>22.24611112738047</v>
      </c>
      <c r="CN1439">
        <v>22.31959200230186</v>
      </c>
      <c r="CO1439">
        <v>22.158545478182017</v>
      </c>
      <c r="CP1439">
        <v>22.227474319546346</v>
      </c>
      <c r="CQ1439">
        <v>22.190998607029623</v>
      </c>
      <c r="CR1439">
        <v>22.037683259629286</v>
      </c>
      <c r="CS1439">
        <v>22.035167679124989</v>
      </c>
      <c r="CT1439">
        <v>22.080084672090166</v>
      </c>
      <c r="CU1439">
        <v>22.149891302631342</v>
      </c>
      <c r="CV1439">
        <v>22.20082584382347</v>
      </c>
      <c r="CW1439">
        <v>22.202697598708074</v>
      </c>
      <c r="CX1439">
        <f>AVERAGE(pipe_data__2[[#This Row],[u1,]:[u101]])</f>
        <v>21.838502860901468</v>
      </c>
      <c r="CY1439">
        <v>21.838502860901468</v>
      </c>
      <c r="CZ1439" s="16">
        <v>22.089353925432992</v>
      </c>
      <c r="DA1439" s="19"/>
    </row>
    <row r="1440" spans="1:105" x14ac:dyDescent="0.25">
      <c r="A1440">
        <v>0.43871935967983977</v>
      </c>
      <c r="B1440">
        <v>21.902194485195007</v>
      </c>
      <c r="C1440">
        <v>21.433180750262014</v>
      </c>
      <c r="D1440">
        <v>21.822631394515671</v>
      </c>
      <c r="E1440">
        <v>21.847804169043446</v>
      </c>
      <c r="F1440">
        <v>21.895251834017778</v>
      </c>
      <c r="G1440">
        <v>21.934971427344117</v>
      </c>
      <c r="H1440">
        <v>21.755959007081788</v>
      </c>
      <c r="I1440">
        <v>22.048653775776192</v>
      </c>
      <c r="J1440">
        <v>22.16229082526397</v>
      </c>
      <c r="K1440">
        <v>22.200881922823474</v>
      </c>
      <c r="L1440">
        <v>22.318777443104395</v>
      </c>
      <c r="M1440">
        <v>22.355553561945868</v>
      </c>
      <c r="N1440">
        <v>22.383412220080661</v>
      </c>
      <c r="O1440">
        <v>22.319695254216288</v>
      </c>
      <c r="P1440">
        <v>22.284263625382049</v>
      </c>
      <c r="Q1440">
        <v>22.29303824606691</v>
      </c>
      <c r="R1440">
        <v>22.329393289863624</v>
      </c>
      <c r="S1440">
        <v>22.372494939356116</v>
      </c>
      <c r="T1440">
        <v>22.416461448809894</v>
      </c>
      <c r="U1440">
        <v>22.337479865705703</v>
      </c>
      <c r="V1440">
        <v>22.417517408065617</v>
      </c>
      <c r="W1440">
        <v>22.514118027619507</v>
      </c>
      <c r="X1440">
        <v>22.397055321293433</v>
      </c>
      <c r="Y1440">
        <v>22.259104292363645</v>
      </c>
      <c r="Z1440">
        <v>21.988686390963792</v>
      </c>
      <c r="AA1440">
        <v>21.9758456160429</v>
      </c>
      <c r="AB1440">
        <v>21.950634310020252</v>
      </c>
      <c r="AC1440">
        <v>21.908554748829488</v>
      </c>
      <c r="AD1440">
        <v>21.870235722836238</v>
      </c>
      <c r="AE1440">
        <v>21.593589476967281</v>
      </c>
      <c r="AF1440">
        <v>21.642286936847153</v>
      </c>
      <c r="AG1440">
        <v>21.766658844669152</v>
      </c>
      <c r="AH1440">
        <v>21.864339500406192</v>
      </c>
      <c r="AI1440">
        <v>22.022908905738699</v>
      </c>
      <c r="AJ1440">
        <v>22.031465615287882</v>
      </c>
      <c r="AK1440">
        <v>22.065855823831114</v>
      </c>
      <c r="AL1440">
        <v>22.18452472689329</v>
      </c>
      <c r="AM1440">
        <v>22.000712815588123</v>
      </c>
      <c r="AN1440">
        <v>22.177818583001645</v>
      </c>
      <c r="AO1440">
        <v>22.177623622840553</v>
      </c>
      <c r="AP1440">
        <v>22.203182816924343</v>
      </c>
      <c r="AQ1440">
        <v>22.145939681706498</v>
      </c>
      <c r="AR1440">
        <v>21.937845134046341</v>
      </c>
      <c r="AS1440">
        <v>21.922780441572364</v>
      </c>
      <c r="AT1440">
        <v>21.826434150115929</v>
      </c>
      <c r="AU1440">
        <v>21.859129131009556</v>
      </c>
      <c r="AV1440">
        <v>20.745881853835236</v>
      </c>
      <c r="AW1440">
        <v>21.07343326680995</v>
      </c>
      <c r="AX1440">
        <v>21.359249234175177</v>
      </c>
      <c r="AY1440">
        <v>21.47138688390401</v>
      </c>
      <c r="AZ1440">
        <v>21.510840722150508</v>
      </c>
      <c r="BA1440">
        <v>21.569093852964226</v>
      </c>
      <c r="BB1440">
        <v>21.624042480017557</v>
      </c>
      <c r="BC1440">
        <v>21.629212797223637</v>
      </c>
      <c r="BD1440">
        <v>21.703607998813098</v>
      </c>
      <c r="BE1440">
        <v>21.211971456599336</v>
      </c>
      <c r="BF1440">
        <v>21.470671930800698</v>
      </c>
      <c r="BG1440">
        <v>21.555389253367263</v>
      </c>
      <c r="BH1440">
        <v>21.643906072597925</v>
      </c>
      <c r="BI1440">
        <v>21.670153916709239</v>
      </c>
      <c r="BJ1440">
        <v>21.701116322147985</v>
      </c>
      <c r="BK1440">
        <v>21.71253472741499</v>
      </c>
      <c r="BL1440">
        <v>21.747618827407685</v>
      </c>
      <c r="BM1440">
        <v>21.803482674006553</v>
      </c>
      <c r="BN1440">
        <v>21.945643550047638</v>
      </c>
      <c r="BO1440">
        <v>19.992550276706893</v>
      </c>
      <c r="BP1440">
        <v>20.853994390016272</v>
      </c>
      <c r="BQ1440">
        <v>21.086914411667507</v>
      </c>
      <c r="BR1440">
        <v>21.285656916266497</v>
      </c>
      <c r="BS1440">
        <v>21.375339461056885</v>
      </c>
      <c r="BT1440">
        <v>21.48621933659696</v>
      </c>
      <c r="BU1440">
        <v>21.519145454758267</v>
      </c>
      <c r="BV1440">
        <v>21.18553145207839</v>
      </c>
      <c r="BW1440">
        <v>21.734193954650859</v>
      </c>
      <c r="BX1440">
        <v>21.09662818306823</v>
      </c>
      <c r="BY1440">
        <v>21.31484822935462</v>
      </c>
      <c r="BZ1440">
        <v>21.534757447571177</v>
      </c>
      <c r="CA1440">
        <v>21.506761673885588</v>
      </c>
      <c r="CB1440">
        <v>21.483731165048535</v>
      </c>
      <c r="CC1440">
        <v>21.470926867121872</v>
      </c>
      <c r="CD1440">
        <v>21.566064278923538</v>
      </c>
      <c r="CE1440">
        <v>21.48831850915041</v>
      </c>
      <c r="CF1440">
        <v>21.657340150901565</v>
      </c>
      <c r="CG1440">
        <v>21.742616185791036</v>
      </c>
      <c r="CH1440">
        <v>21.831923522935273</v>
      </c>
      <c r="CI1440">
        <v>21.882937298192683</v>
      </c>
      <c r="CJ1440">
        <v>21.965522430909601</v>
      </c>
      <c r="CK1440">
        <v>22.073754425511101</v>
      </c>
      <c r="CL1440">
        <v>22.138787537886191</v>
      </c>
      <c r="CM1440">
        <v>22.244505119305998</v>
      </c>
      <c r="CN1440">
        <v>22.317499993380657</v>
      </c>
      <c r="CO1440">
        <v>22.154467739468618</v>
      </c>
      <c r="CP1440">
        <v>22.223796946112817</v>
      </c>
      <c r="CQ1440">
        <v>22.186458951496583</v>
      </c>
      <c r="CR1440">
        <v>22.034194684820374</v>
      </c>
      <c r="CS1440">
        <v>22.031413692786042</v>
      </c>
      <c r="CT1440">
        <v>22.076349249173294</v>
      </c>
      <c r="CU1440">
        <v>22.146254233596142</v>
      </c>
      <c r="CV1440">
        <v>22.197220875140786</v>
      </c>
      <c r="CW1440">
        <v>22.199088940675111</v>
      </c>
      <c r="CX1440">
        <f>AVERAGE(pipe_data__2[[#This Row],[u1,]:[u101]])</f>
        <v>21.833541893383355</v>
      </c>
      <c r="CY1440">
        <v>21.833541893383355</v>
      </c>
      <c r="CZ1440" s="17">
        <v>22.085061724450206</v>
      </c>
      <c r="DA1440" s="18"/>
    </row>
    <row r="1441" spans="1:105" x14ac:dyDescent="0.25">
      <c r="A1441">
        <v>0.43971985992996498</v>
      </c>
      <c r="B1441">
        <v>21.897751810729744</v>
      </c>
      <c r="C1441">
        <v>21.427053051587578</v>
      </c>
      <c r="D1441">
        <v>21.816021382787238</v>
      </c>
      <c r="E1441">
        <v>21.843422731918562</v>
      </c>
      <c r="F1441">
        <v>21.891349724188469</v>
      </c>
      <c r="G1441">
        <v>21.931249779728425</v>
      </c>
      <c r="H1441">
        <v>21.748911893021411</v>
      </c>
      <c r="I1441">
        <v>22.045020412450402</v>
      </c>
      <c r="J1441">
        <v>22.158582195285906</v>
      </c>
      <c r="K1441">
        <v>22.197094533084304</v>
      </c>
      <c r="L1441">
        <v>22.315283178047807</v>
      </c>
      <c r="M1441">
        <v>22.352159447895257</v>
      </c>
      <c r="N1441">
        <v>22.380435128027131</v>
      </c>
      <c r="O1441">
        <v>22.31514079193315</v>
      </c>
      <c r="P1441">
        <v>22.279372800008527</v>
      </c>
      <c r="Q1441">
        <v>22.288271680476246</v>
      </c>
      <c r="R1441">
        <v>22.325108983658037</v>
      </c>
      <c r="S1441">
        <v>22.368564287280691</v>
      </c>
      <c r="T1441">
        <v>22.412749179427117</v>
      </c>
      <c r="U1441">
        <v>22.331811987172838</v>
      </c>
      <c r="V1441">
        <v>22.414764143309966</v>
      </c>
      <c r="W1441">
        <v>22.507738609728175</v>
      </c>
      <c r="X1441">
        <v>22.391662065746413</v>
      </c>
      <c r="Y1441">
        <v>22.25376430346564</v>
      </c>
      <c r="Z1441">
        <v>21.981058160391047</v>
      </c>
      <c r="AA1441">
        <v>21.96714060697504</v>
      </c>
      <c r="AB1441">
        <v>21.942157023189353</v>
      </c>
      <c r="AC1441">
        <v>21.9021307411024</v>
      </c>
      <c r="AD1441">
        <v>21.862617607688005</v>
      </c>
      <c r="AE1441">
        <v>21.584945890953801</v>
      </c>
      <c r="AF1441">
        <v>21.635585627239394</v>
      </c>
      <c r="AG1441">
        <v>21.761392782321597</v>
      </c>
      <c r="AH1441">
        <v>21.859879351867693</v>
      </c>
      <c r="AI1441">
        <v>22.019091306498225</v>
      </c>
      <c r="AJ1441">
        <v>22.027762625811842</v>
      </c>
      <c r="AK1441">
        <v>22.062254901980182</v>
      </c>
      <c r="AL1441">
        <v>22.18158906714941</v>
      </c>
      <c r="AM1441">
        <v>21.999241536028485</v>
      </c>
      <c r="AN1441">
        <v>22.174267602953108</v>
      </c>
      <c r="AO1441">
        <v>22.174226867084446</v>
      </c>
      <c r="AP1441">
        <v>22.200152628402218</v>
      </c>
      <c r="AQ1441">
        <v>22.134524531650534</v>
      </c>
      <c r="AR1441">
        <v>21.933095123040502</v>
      </c>
      <c r="AS1441">
        <v>21.917859848226335</v>
      </c>
      <c r="AT1441">
        <v>21.817276403887767</v>
      </c>
      <c r="AU1441">
        <v>21.846769778605868</v>
      </c>
      <c r="AV1441">
        <v>20.738431340105141</v>
      </c>
      <c r="AW1441">
        <v>21.06629559105642</v>
      </c>
      <c r="AX1441">
        <v>21.353469123103086</v>
      </c>
      <c r="AY1441">
        <v>21.46675613583621</v>
      </c>
      <c r="AZ1441">
        <v>21.506455647220474</v>
      </c>
      <c r="BA1441">
        <v>21.565040109813275</v>
      </c>
      <c r="BB1441">
        <v>21.61946383893909</v>
      </c>
      <c r="BC1441">
        <v>21.624886704010056</v>
      </c>
      <c r="BD1441">
        <v>21.69927635723575</v>
      </c>
      <c r="BE1441">
        <v>21.209657521252737</v>
      </c>
      <c r="BF1441">
        <v>21.467326642277577</v>
      </c>
      <c r="BG1441">
        <v>21.552219388022014</v>
      </c>
      <c r="BH1441">
        <v>21.640805075825504</v>
      </c>
      <c r="BI1441">
        <v>21.666353839896207</v>
      </c>
      <c r="BJ1441">
        <v>21.697569941996314</v>
      </c>
      <c r="BK1441">
        <v>21.709160344690005</v>
      </c>
      <c r="BL1441">
        <v>21.744466721958066</v>
      </c>
      <c r="BM1441">
        <v>21.799848597223022</v>
      </c>
      <c r="BN1441">
        <v>21.941280790888577</v>
      </c>
      <c r="BO1441">
        <v>19.977188390659542</v>
      </c>
      <c r="BP1441">
        <v>20.848706423471462</v>
      </c>
      <c r="BQ1441">
        <v>21.081947703451107</v>
      </c>
      <c r="BR1441">
        <v>21.28202813298439</v>
      </c>
      <c r="BS1441">
        <v>21.37212797109537</v>
      </c>
      <c r="BT1441">
        <v>21.483480209558287</v>
      </c>
      <c r="BU1441">
        <v>21.516552823913084</v>
      </c>
      <c r="BV1441">
        <v>21.148598731385679</v>
      </c>
      <c r="BW1441">
        <v>21.733455924500998</v>
      </c>
      <c r="BX1441">
        <v>21.092829250897662</v>
      </c>
      <c r="BY1441">
        <v>21.312279191301613</v>
      </c>
      <c r="BZ1441">
        <v>21.530974551769905</v>
      </c>
      <c r="CA1441">
        <v>21.502270766914183</v>
      </c>
      <c r="CB1441">
        <v>21.479142419499148</v>
      </c>
      <c r="CC1441">
        <v>21.466797378497247</v>
      </c>
      <c r="CD1441">
        <v>21.562428800150609</v>
      </c>
      <c r="CE1441">
        <v>21.48310763187213</v>
      </c>
      <c r="CF1441">
        <v>21.654313331995397</v>
      </c>
      <c r="CG1441">
        <v>21.739930020790592</v>
      </c>
      <c r="CH1441">
        <v>21.829493658480903</v>
      </c>
      <c r="CI1441">
        <v>21.88053567000253</v>
      </c>
      <c r="CJ1441">
        <v>21.96329725959594</v>
      </c>
      <c r="CK1441">
        <v>22.071868466357259</v>
      </c>
      <c r="CL1441">
        <v>22.137136941239028</v>
      </c>
      <c r="CM1441">
        <v>22.242899111231523</v>
      </c>
      <c r="CN1441">
        <v>22.315407984459455</v>
      </c>
      <c r="CO1441">
        <v>22.150390000755223</v>
      </c>
      <c r="CP1441">
        <v>22.220119572679288</v>
      </c>
      <c r="CQ1441">
        <v>22.181919295963539</v>
      </c>
      <c r="CR1441">
        <v>22.030706110011462</v>
      </c>
      <c r="CS1441">
        <v>22.027659706447096</v>
      </c>
      <c r="CT1441">
        <v>22.072613826256418</v>
      </c>
      <c r="CU1441">
        <v>22.142617164560942</v>
      </c>
      <c r="CV1441">
        <v>22.193615906458099</v>
      </c>
      <c r="CW1441">
        <v>22.195480282642144</v>
      </c>
      <c r="CX1441">
        <f>AVERAGE(pipe_data__2[[#This Row],[u1,]:[u101]])</f>
        <v>21.828709884372046</v>
      </c>
      <c r="CY1441">
        <v>21.828709884372046</v>
      </c>
      <c r="CZ1441" s="16">
        <v>22.080732372795673</v>
      </c>
      <c r="DA1441" s="19"/>
    </row>
    <row r="1442" spans="1:105" x14ac:dyDescent="0.25">
      <c r="A1442">
        <v>0.44072036018008998</v>
      </c>
      <c r="B1442">
        <v>21.893309136264484</v>
      </c>
      <c r="C1442">
        <v>21.420925352913144</v>
      </c>
      <c r="D1442">
        <v>21.809411371058811</v>
      </c>
      <c r="E1442">
        <v>21.839041294793677</v>
      </c>
      <c r="F1442">
        <v>21.887447614359157</v>
      </c>
      <c r="G1442">
        <v>21.927528132112737</v>
      </c>
      <c r="H1442">
        <v>21.741864778961034</v>
      </c>
      <c r="I1442">
        <v>22.041387049124612</v>
      </c>
      <c r="J1442">
        <v>22.154873565307845</v>
      </c>
      <c r="K1442">
        <v>22.193307143345134</v>
      </c>
      <c r="L1442">
        <v>22.311788912991219</v>
      </c>
      <c r="M1442">
        <v>22.348765333844646</v>
      </c>
      <c r="N1442">
        <v>22.377458035973604</v>
      </c>
      <c r="O1442">
        <v>22.310586329650015</v>
      </c>
      <c r="P1442">
        <v>22.274481974635005</v>
      </c>
      <c r="Q1442">
        <v>22.283505114885582</v>
      </c>
      <c r="R1442">
        <v>22.320824677452453</v>
      </c>
      <c r="S1442">
        <v>22.364633635205266</v>
      </c>
      <c r="T1442">
        <v>22.409036910044343</v>
      </c>
      <c r="U1442">
        <v>22.326144108639973</v>
      </c>
      <c r="V1442">
        <v>22.412010878554316</v>
      </c>
      <c r="W1442">
        <v>22.501359191836841</v>
      </c>
      <c r="X1442">
        <v>22.386268810199393</v>
      </c>
      <c r="Y1442">
        <v>22.248424314567639</v>
      </c>
      <c r="Z1442">
        <v>21.973429929818309</v>
      </c>
      <c r="AA1442">
        <v>21.958435597907183</v>
      </c>
      <c r="AB1442">
        <v>21.933679736358457</v>
      </c>
      <c r="AC1442">
        <v>21.895706733375313</v>
      </c>
      <c r="AD1442">
        <v>21.854999492539775</v>
      </c>
      <c r="AE1442">
        <v>21.57630230494032</v>
      </c>
      <c r="AF1442">
        <v>21.628884317631634</v>
      </c>
      <c r="AG1442">
        <v>21.756126719974045</v>
      </c>
      <c r="AH1442">
        <v>21.855419203329195</v>
      </c>
      <c r="AI1442">
        <v>22.015273707257755</v>
      </c>
      <c r="AJ1442">
        <v>22.024059636335799</v>
      </c>
      <c r="AK1442">
        <v>22.05865398012925</v>
      </c>
      <c r="AL1442">
        <v>22.17865340740553</v>
      </c>
      <c r="AM1442">
        <v>21.997770256468851</v>
      </c>
      <c r="AN1442">
        <v>22.170716622904571</v>
      </c>
      <c r="AO1442">
        <v>22.170830111328339</v>
      </c>
      <c r="AP1442">
        <v>22.197122439880097</v>
      </c>
      <c r="AQ1442">
        <v>22.123109381594574</v>
      </c>
      <c r="AR1442">
        <v>21.928345112034659</v>
      </c>
      <c r="AS1442">
        <v>21.91293925488031</v>
      </c>
      <c r="AT1442">
        <v>21.808118657659602</v>
      </c>
      <c r="AU1442">
        <v>21.834410426202187</v>
      </c>
      <c r="AV1442">
        <v>20.730980826375045</v>
      </c>
      <c r="AW1442">
        <v>21.059157915302887</v>
      </c>
      <c r="AX1442">
        <v>21.348087078853066</v>
      </c>
      <c r="AY1442">
        <v>21.462125387768413</v>
      </c>
      <c r="AZ1442">
        <v>21.502070572290446</v>
      </c>
      <c r="BA1442">
        <v>21.560986366662323</v>
      </c>
      <c r="BB1442">
        <v>21.614885197860627</v>
      </c>
      <c r="BC1442">
        <v>21.620560610796478</v>
      </c>
      <c r="BD1442">
        <v>21.694944715658401</v>
      </c>
      <c r="BE1442">
        <v>21.207343585906134</v>
      </c>
      <c r="BF1442">
        <v>21.463981353754452</v>
      </c>
      <c r="BG1442">
        <v>21.549049522676768</v>
      </c>
      <c r="BH1442">
        <v>21.63770407905308</v>
      </c>
      <c r="BI1442">
        <v>21.662553763083174</v>
      </c>
      <c r="BJ1442">
        <v>21.694023561844645</v>
      </c>
      <c r="BK1442">
        <v>21.70578596196502</v>
      </c>
      <c r="BL1442">
        <v>21.741314616508447</v>
      </c>
      <c r="BM1442">
        <v>21.796214520439491</v>
      </c>
      <c r="BN1442">
        <v>21.936918031729515</v>
      </c>
      <c r="BO1442">
        <v>19.961826504612194</v>
      </c>
      <c r="BP1442">
        <v>20.843418456926653</v>
      </c>
      <c r="BQ1442">
        <v>21.07698099523471</v>
      </c>
      <c r="BR1442">
        <v>21.278399349702283</v>
      </c>
      <c r="BS1442">
        <v>21.368916481133855</v>
      </c>
      <c r="BT1442">
        <v>21.480741082519614</v>
      </c>
      <c r="BU1442">
        <v>21.513960193067902</v>
      </c>
      <c r="BV1442">
        <v>21.114571830864254</v>
      </c>
      <c r="BW1442">
        <v>21.732717894351133</v>
      </c>
      <c r="BX1442">
        <v>21.089030318727097</v>
      </c>
      <c r="BY1442">
        <v>21.309710153248602</v>
      </c>
      <c r="BZ1442">
        <v>21.526311955574659</v>
      </c>
      <c r="CA1442">
        <v>21.497779859942781</v>
      </c>
      <c r="CB1442">
        <v>21.47455367394976</v>
      </c>
      <c r="CC1442">
        <v>21.462667889872623</v>
      </c>
      <c r="CD1442">
        <v>21.558793321377681</v>
      </c>
      <c r="CE1442">
        <v>21.47789675459385</v>
      </c>
      <c r="CF1442">
        <v>21.651286513089229</v>
      </c>
      <c r="CG1442">
        <v>21.737243855790151</v>
      </c>
      <c r="CH1442">
        <v>21.827063794026532</v>
      </c>
      <c r="CI1442">
        <v>21.878134041812373</v>
      </c>
      <c r="CJ1442">
        <v>21.961072088282283</v>
      </c>
      <c r="CK1442">
        <v>22.069982507203413</v>
      </c>
      <c r="CL1442">
        <v>22.135486344591868</v>
      </c>
      <c r="CM1442">
        <v>22.241293103157052</v>
      </c>
      <c r="CN1442">
        <v>22.313315975538252</v>
      </c>
      <c r="CO1442">
        <v>22.146312262041825</v>
      </c>
      <c r="CP1442">
        <v>22.216442199245758</v>
      </c>
      <c r="CQ1442">
        <v>22.177379640430498</v>
      </c>
      <c r="CR1442">
        <v>22.027217535202553</v>
      </c>
      <c r="CS1442">
        <v>22.02390572010815</v>
      </c>
      <c r="CT1442">
        <v>22.068878403339546</v>
      </c>
      <c r="CU1442">
        <v>22.138980095525742</v>
      </c>
      <c r="CV1442">
        <v>22.190010937775416</v>
      </c>
      <c r="CW1442">
        <v>22.191871624609178</v>
      </c>
      <c r="CX1442">
        <f>AVERAGE(pipe_data__2[[#This Row],[u1,]:[u101]])</f>
        <v>21.823902117226741</v>
      </c>
      <c r="CY1442">
        <v>21.823902117226741</v>
      </c>
      <c r="CZ1442" s="17">
        <v>22.07638575316264</v>
      </c>
      <c r="DA1442" s="18"/>
    </row>
    <row r="1443" spans="1:105" x14ac:dyDescent="0.25">
      <c r="A1443">
        <v>0.44172086043021497</v>
      </c>
      <c r="B1443">
        <v>21.888866461799225</v>
      </c>
      <c r="C1443">
        <v>21.420314779705723</v>
      </c>
      <c r="D1443">
        <v>21.802801359330381</v>
      </c>
      <c r="E1443">
        <v>21.834659857668793</v>
      </c>
      <c r="F1443">
        <v>21.883545504529849</v>
      </c>
      <c r="G1443">
        <v>21.923806484497046</v>
      </c>
      <c r="H1443">
        <v>21.73481766490066</v>
      </c>
      <c r="I1443">
        <v>22.037753685798823</v>
      </c>
      <c r="J1443">
        <v>22.151164935329785</v>
      </c>
      <c r="K1443">
        <v>22.189519753605964</v>
      </c>
      <c r="L1443">
        <v>22.30829464793463</v>
      </c>
      <c r="M1443">
        <v>22.345371219794039</v>
      </c>
      <c r="N1443">
        <v>22.374480943920073</v>
      </c>
      <c r="O1443">
        <v>22.30603186736688</v>
      </c>
      <c r="P1443">
        <v>22.269591149261483</v>
      </c>
      <c r="Q1443">
        <v>22.278738549294918</v>
      </c>
      <c r="R1443">
        <v>22.31654037124687</v>
      </c>
      <c r="S1443">
        <v>22.360702983129841</v>
      </c>
      <c r="T1443">
        <v>22.405324640661565</v>
      </c>
      <c r="U1443">
        <v>22.320476230107111</v>
      </c>
      <c r="V1443">
        <v>22.409257613798665</v>
      </c>
      <c r="W1443">
        <v>22.494979773945509</v>
      </c>
      <c r="X1443">
        <v>22.380875554652373</v>
      </c>
      <c r="Y1443">
        <v>22.243084325669638</v>
      </c>
      <c r="Z1443">
        <v>21.965801699245567</v>
      </c>
      <c r="AA1443">
        <v>21.949730588839326</v>
      </c>
      <c r="AB1443">
        <v>21.925202449527557</v>
      </c>
      <c r="AC1443">
        <v>21.889282725648226</v>
      </c>
      <c r="AD1443">
        <v>21.847381377391546</v>
      </c>
      <c r="AE1443">
        <v>21.567658718926836</v>
      </c>
      <c r="AF1443">
        <v>21.622183008023878</v>
      </c>
      <c r="AG1443">
        <v>21.750860657626493</v>
      </c>
      <c r="AH1443">
        <v>21.850959054790696</v>
      </c>
      <c r="AI1443">
        <v>22.011426843263795</v>
      </c>
      <c r="AJ1443">
        <v>22.02035664685976</v>
      </c>
      <c r="AK1443">
        <v>22.055053058278322</v>
      </c>
      <c r="AL1443">
        <v>22.17571774766165</v>
      </c>
      <c r="AM1443">
        <v>21.996298976909213</v>
      </c>
      <c r="AN1443">
        <v>22.167165642856034</v>
      </c>
      <c r="AO1443">
        <v>22.167433355572232</v>
      </c>
      <c r="AP1443">
        <v>22.194092251357976</v>
      </c>
      <c r="AQ1443">
        <v>22.111694231538614</v>
      </c>
      <c r="AR1443">
        <v>21.92359510102882</v>
      </c>
      <c r="AS1443">
        <v>21.908018661534282</v>
      </c>
      <c r="AT1443">
        <v>21.79896091143144</v>
      </c>
      <c r="AU1443">
        <v>21.822051073798502</v>
      </c>
      <c r="AV1443">
        <v>20.72353031264495</v>
      </c>
      <c r="AW1443">
        <v>21.052020239549357</v>
      </c>
      <c r="AX1443">
        <v>21.343403236388891</v>
      </c>
      <c r="AY1443">
        <v>21.457494639700613</v>
      </c>
      <c r="AZ1443">
        <v>21.497685497360415</v>
      </c>
      <c r="BA1443">
        <v>21.556932623511372</v>
      </c>
      <c r="BB1443">
        <v>21.610306556782163</v>
      </c>
      <c r="BC1443">
        <v>21.616234517582896</v>
      </c>
      <c r="BD1443">
        <v>21.690613074081053</v>
      </c>
      <c r="BE1443">
        <v>21.205029650559531</v>
      </c>
      <c r="BF1443">
        <v>21.460636065231327</v>
      </c>
      <c r="BG1443">
        <v>21.545879657331522</v>
      </c>
      <c r="BH1443">
        <v>21.634603082280659</v>
      </c>
      <c r="BI1443">
        <v>21.658753686270142</v>
      </c>
      <c r="BJ1443">
        <v>21.690477181692977</v>
      </c>
      <c r="BK1443">
        <v>21.702411579240035</v>
      </c>
      <c r="BL1443">
        <v>21.738162511058828</v>
      </c>
      <c r="BM1443">
        <v>21.792580443655961</v>
      </c>
      <c r="BN1443">
        <v>21.932555272570454</v>
      </c>
      <c r="BO1443">
        <v>19.946464618564846</v>
      </c>
      <c r="BP1443">
        <v>20.838130490381843</v>
      </c>
      <c r="BQ1443">
        <v>21.072014287018312</v>
      </c>
      <c r="BR1443">
        <v>21.274770566420177</v>
      </c>
      <c r="BS1443">
        <v>21.365704991172343</v>
      </c>
      <c r="BT1443">
        <v>21.478001955480938</v>
      </c>
      <c r="BU1443">
        <v>21.51136756222272</v>
      </c>
      <c r="BV1443">
        <v>21.080544930342828</v>
      </c>
      <c r="BW1443">
        <v>21.731979864201268</v>
      </c>
      <c r="BX1443">
        <v>21.085231386556529</v>
      </c>
      <c r="BY1443">
        <v>21.307141115195595</v>
      </c>
      <c r="BZ1443">
        <v>21.52164935937941</v>
      </c>
      <c r="CA1443">
        <v>21.493288952971376</v>
      </c>
      <c r="CB1443">
        <v>21.469964928400373</v>
      </c>
      <c r="CC1443">
        <v>21.458538401247996</v>
      </c>
      <c r="CD1443">
        <v>21.555157842604753</v>
      </c>
      <c r="CE1443">
        <v>21.47268587731557</v>
      </c>
      <c r="CF1443">
        <v>21.648259694183064</v>
      </c>
      <c r="CG1443">
        <v>21.734557690789707</v>
      </c>
      <c r="CH1443">
        <v>21.824633929572165</v>
      </c>
      <c r="CI1443">
        <v>21.87573241362222</v>
      </c>
      <c r="CJ1443">
        <v>21.958846916968625</v>
      </c>
      <c r="CK1443">
        <v>22.068096548049571</v>
      </c>
      <c r="CL1443">
        <v>22.133835747944705</v>
      </c>
      <c r="CM1443">
        <v>22.239687095082576</v>
      </c>
      <c r="CN1443">
        <v>22.31122396661705</v>
      </c>
      <c r="CO1443">
        <v>22.142234523328426</v>
      </c>
      <c r="CP1443">
        <v>22.212764825812229</v>
      </c>
      <c r="CQ1443">
        <v>22.172839984897458</v>
      </c>
      <c r="CR1443">
        <v>22.023298024638354</v>
      </c>
      <c r="CS1443">
        <v>22.020151733769204</v>
      </c>
      <c r="CT1443">
        <v>22.065142980422671</v>
      </c>
      <c r="CU1443">
        <v>22.135343026490542</v>
      </c>
      <c r="CV1443">
        <v>22.186405969092728</v>
      </c>
      <c r="CW1443">
        <v>22.188262966576211</v>
      </c>
      <c r="CX1443">
        <f>AVERAGE(pipe_data__2[[#This Row],[u1,]:[u101]])</f>
        <v>21.819151901348878</v>
      </c>
      <c r="CY1443">
        <v>21.819151901348878</v>
      </c>
      <c r="CZ1443" s="16">
        <v>22.07201993184826</v>
      </c>
      <c r="DA1443" s="19"/>
    </row>
    <row r="1444" spans="1:105" x14ac:dyDescent="0.25">
      <c r="A1444">
        <v>0.44272136068033996</v>
      </c>
      <c r="B1444">
        <v>21.884423787333965</v>
      </c>
      <c r="C1444">
        <v>21.428660183500931</v>
      </c>
      <c r="D1444">
        <v>21.796191347601951</v>
      </c>
      <c r="E1444">
        <v>21.830278420543912</v>
      </c>
      <c r="F1444">
        <v>21.879643394700537</v>
      </c>
      <c r="G1444">
        <v>21.920084836881358</v>
      </c>
      <c r="H1444">
        <v>21.727688455421664</v>
      </c>
      <c r="I1444">
        <v>22.034120322473036</v>
      </c>
      <c r="J1444">
        <v>22.147456305351724</v>
      </c>
      <c r="K1444">
        <v>22.185732363866794</v>
      </c>
      <c r="L1444">
        <v>22.304800382878046</v>
      </c>
      <c r="M1444">
        <v>22.341977105743428</v>
      </c>
      <c r="N1444">
        <v>22.371503851866546</v>
      </c>
      <c r="O1444">
        <v>22.301477405083741</v>
      </c>
      <c r="P1444">
        <v>22.264700323887965</v>
      </c>
      <c r="Q1444">
        <v>22.273971983704254</v>
      </c>
      <c r="R1444">
        <v>22.312256065041282</v>
      </c>
      <c r="S1444">
        <v>22.356772331054419</v>
      </c>
      <c r="T1444">
        <v>22.401612371278791</v>
      </c>
      <c r="U1444">
        <v>22.314808351574246</v>
      </c>
      <c r="V1444">
        <v>22.406504349043018</v>
      </c>
      <c r="W1444">
        <v>22.488600356054178</v>
      </c>
      <c r="X1444">
        <v>22.375482299105357</v>
      </c>
      <c r="Y1444">
        <v>22.237744336771637</v>
      </c>
      <c r="Z1444">
        <v>21.958173468672825</v>
      </c>
      <c r="AA1444">
        <v>21.94102557977147</v>
      </c>
      <c r="AB1444">
        <v>21.916725162696661</v>
      </c>
      <c r="AC1444">
        <v>21.882858717921138</v>
      </c>
      <c r="AD1444">
        <v>21.839763262243313</v>
      </c>
      <c r="AE1444">
        <v>21.559015132913355</v>
      </c>
      <c r="AF1444">
        <v>21.615481698416119</v>
      </c>
      <c r="AG1444">
        <v>21.745594595278941</v>
      </c>
      <c r="AH1444">
        <v>21.846498906252197</v>
      </c>
      <c r="AI1444">
        <v>22.007373092118261</v>
      </c>
      <c r="AJ1444">
        <v>22.016653657383721</v>
      </c>
      <c r="AK1444">
        <v>22.05145213642739</v>
      </c>
      <c r="AL1444">
        <v>22.172782087917771</v>
      </c>
      <c r="AM1444">
        <v>21.994827697349574</v>
      </c>
      <c r="AN1444">
        <v>22.163614662807497</v>
      </c>
      <c r="AO1444">
        <v>22.164036599816125</v>
      </c>
      <c r="AP1444">
        <v>22.191062062835854</v>
      </c>
      <c r="AQ1444">
        <v>22.100279081482654</v>
      </c>
      <c r="AR1444">
        <v>21.91884509002298</v>
      </c>
      <c r="AS1444">
        <v>21.903098068188257</v>
      </c>
      <c r="AT1444">
        <v>21.789803165203278</v>
      </c>
      <c r="AU1444">
        <v>21.809691721394817</v>
      </c>
      <c r="AV1444">
        <v>20.716079798914858</v>
      </c>
      <c r="AW1444">
        <v>21.044882563795827</v>
      </c>
      <c r="AX1444">
        <v>21.338719393924716</v>
      </c>
      <c r="AY1444">
        <v>21.452863891632816</v>
      </c>
      <c r="AZ1444">
        <v>21.493300422430384</v>
      </c>
      <c r="BA1444">
        <v>21.552878880360421</v>
      </c>
      <c r="BB1444">
        <v>21.605727915703699</v>
      </c>
      <c r="BC1444">
        <v>21.611908424369314</v>
      </c>
      <c r="BD1444">
        <v>21.686281432503705</v>
      </c>
      <c r="BE1444">
        <v>21.202715715212932</v>
      </c>
      <c r="BF1444">
        <v>21.457290776708206</v>
      </c>
      <c r="BG1444">
        <v>21.542709791986276</v>
      </c>
      <c r="BH1444">
        <v>21.631502085508238</v>
      </c>
      <c r="BI1444">
        <v>21.65495360945711</v>
      </c>
      <c r="BJ1444">
        <v>21.686930801541308</v>
      </c>
      <c r="BK1444">
        <v>21.69903719651505</v>
      </c>
      <c r="BL1444">
        <v>21.735010405609209</v>
      </c>
      <c r="BM1444">
        <v>21.788946366872434</v>
      </c>
      <c r="BN1444">
        <v>21.928192513411393</v>
      </c>
      <c r="BO1444">
        <v>19.931102732517502</v>
      </c>
      <c r="BP1444">
        <v>20.83284252383703</v>
      </c>
      <c r="BQ1444">
        <v>21.067047578801915</v>
      </c>
      <c r="BR1444">
        <v>21.271141783138074</v>
      </c>
      <c r="BS1444">
        <v>21.362493501210828</v>
      </c>
      <c r="BT1444">
        <v>21.475262828442265</v>
      </c>
      <c r="BU1444">
        <v>21.508774931377538</v>
      </c>
      <c r="BV1444">
        <v>21.046518029821399</v>
      </c>
      <c r="BW1444">
        <v>21.731241834051403</v>
      </c>
      <c r="BX1444">
        <v>21.081432454385961</v>
      </c>
      <c r="BY1444">
        <v>21.304572077142588</v>
      </c>
      <c r="BZ1444">
        <v>21.516986763184164</v>
      </c>
      <c r="CA1444">
        <v>21.488798045999975</v>
      </c>
      <c r="CB1444">
        <v>21.465376182850989</v>
      </c>
      <c r="CC1444">
        <v>21.454408912623371</v>
      </c>
      <c r="CD1444">
        <v>21.551522363831825</v>
      </c>
      <c r="CE1444">
        <v>21.46747500003729</v>
      </c>
      <c r="CF1444">
        <v>21.645232875276896</v>
      </c>
      <c r="CG1444">
        <v>21.731871525789266</v>
      </c>
      <c r="CH1444">
        <v>21.822204065117795</v>
      </c>
      <c r="CI1444">
        <v>21.873330785432064</v>
      </c>
      <c r="CJ1444">
        <v>21.956621745654967</v>
      </c>
      <c r="CK1444">
        <v>22.066210588895725</v>
      </c>
      <c r="CL1444">
        <v>22.132185151297541</v>
      </c>
      <c r="CM1444">
        <v>22.238081087008105</v>
      </c>
      <c r="CN1444">
        <v>22.309131957695847</v>
      </c>
      <c r="CO1444">
        <v>22.138156784615031</v>
      </c>
      <c r="CP1444">
        <v>22.209087452378704</v>
      </c>
      <c r="CQ1444">
        <v>22.168300329364413</v>
      </c>
      <c r="CR1444">
        <v>22.018758076031528</v>
      </c>
      <c r="CS1444">
        <v>22.016397747430258</v>
      </c>
      <c r="CT1444">
        <v>22.061407557505799</v>
      </c>
      <c r="CU1444">
        <v>22.131705957455342</v>
      </c>
      <c r="CV1444">
        <v>22.182801000410045</v>
      </c>
      <c r="CW1444">
        <v>22.184654308543244</v>
      </c>
      <c r="CX1444">
        <f>AVERAGE(pipe_data__2[[#This Row],[u1,]:[u101]])</f>
        <v>21.814482151034916</v>
      </c>
      <c r="CY1444">
        <v>21.814482151034916</v>
      </c>
      <c r="CZ1444" s="17">
        <v>22.067579032084062</v>
      </c>
      <c r="DA1444" s="18"/>
    </row>
    <row r="1445" spans="1:105" x14ac:dyDescent="0.25">
      <c r="A1445">
        <v>0.44372186093046517</v>
      </c>
      <c r="B1445">
        <v>21.879981112868702</v>
      </c>
      <c r="C1445">
        <v>21.437005587296142</v>
      </c>
      <c r="D1445">
        <v>21.789581335873521</v>
      </c>
      <c r="E1445">
        <v>21.825896983419028</v>
      </c>
      <c r="F1445">
        <v>21.875741284871225</v>
      </c>
      <c r="G1445">
        <v>21.916363189265667</v>
      </c>
      <c r="H1445">
        <v>21.719451555840951</v>
      </c>
      <c r="I1445">
        <v>22.030486959147247</v>
      </c>
      <c r="J1445">
        <v>22.14374767537366</v>
      </c>
      <c r="K1445">
        <v>22.181944974127624</v>
      </c>
      <c r="L1445">
        <v>22.301306117821458</v>
      </c>
      <c r="M1445">
        <v>22.338582991692817</v>
      </c>
      <c r="N1445">
        <v>22.368526759813015</v>
      </c>
      <c r="O1445">
        <v>22.296922942800606</v>
      </c>
      <c r="P1445">
        <v>22.259809498514443</v>
      </c>
      <c r="Q1445">
        <v>22.269205418113589</v>
      </c>
      <c r="R1445">
        <v>22.307971758835698</v>
      </c>
      <c r="S1445">
        <v>22.352841678978994</v>
      </c>
      <c r="T1445">
        <v>22.397900101896013</v>
      </c>
      <c r="U1445">
        <v>22.309140473041381</v>
      </c>
      <c r="V1445">
        <v>22.403751084287368</v>
      </c>
      <c r="W1445">
        <v>22.482220938162843</v>
      </c>
      <c r="X1445">
        <v>22.370089043558334</v>
      </c>
      <c r="Y1445">
        <v>22.232404347873633</v>
      </c>
      <c r="Z1445">
        <v>21.950545238100084</v>
      </c>
      <c r="AA1445">
        <v>21.93232057070361</v>
      </c>
      <c r="AB1445">
        <v>21.908247875865762</v>
      </c>
      <c r="AC1445">
        <v>21.876434710194047</v>
      </c>
      <c r="AD1445">
        <v>21.832145147095083</v>
      </c>
      <c r="AE1445">
        <v>21.550371546899875</v>
      </c>
      <c r="AF1445">
        <v>21.608780388808359</v>
      </c>
      <c r="AG1445">
        <v>21.740328532931386</v>
      </c>
      <c r="AH1445">
        <v>21.842038757713699</v>
      </c>
      <c r="AI1445">
        <v>22.00331934097273</v>
      </c>
      <c r="AJ1445">
        <v>22.012950667907678</v>
      </c>
      <c r="AK1445">
        <v>22.047851214576458</v>
      </c>
      <c r="AL1445">
        <v>22.169846428173887</v>
      </c>
      <c r="AM1445">
        <v>21.993356417789936</v>
      </c>
      <c r="AN1445">
        <v>22.16006368275896</v>
      </c>
      <c r="AO1445">
        <v>22.160639844060018</v>
      </c>
      <c r="AP1445">
        <v>22.188031874313733</v>
      </c>
      <c r="AQ1445">
        <v>22.08886393142669</v>
      </c>
      <c r="AR1445">
        <v>21.914095079017137</v>
      </c>
      <c r="AS1445">
        <v>21.898177474842228</v>
      </c>
      <c r="AT1445">
        <v>21.780645418975112</v>
      </c>
      <c r="AU1445">
        <v>21.797332368991132</v>
      </c>
      <c r="AV1445">
        <v>20.708629285184763</v>
      </c>
      <c r="AW1445">
        <v>21.037744888042294</v>
      </c>
      <c r="AX1445">
        <v>21.334035551460541</v>
      </c>
      <c r="AY1445">
        <v>21.448233143565016</v>
      </c>
      <c r="AZ1445">
        <v>21.488915347500352</v>
      </c>
      <c r="BA1445">
        <v>21.548825137209469</v>
      </c>
      <c r="BB1445">
        <v>21.601149274625236</v>
      </c>
      <c r="BC1445">
        <v>21.607582331155736</v>
      </c>
      <c r="BD1445">
        <v>21.681949790926357</v>
      </c>
      <c r="BE1445">
        <v>21.200401779866329</v>
      </c>
      <c r="BF1445">
        <v>21.453945488185081</v>
      </c>
      <c r="BG1445">
        <v>21.539539926641027</v>
      </c>
      <c r="BH1445">
        <v>21.628401088735814</v>
      </c>
      <c r="BI1445">
        <v>21.651153532644074</v>
      </c>
      <c r="BJ1445">
        <v>21.68338442138964</v>
      </c>
      <c r="BK1445">
        <v>21.695662813790065</v>
      </c>
      <c r="BL1445">
        <v>21.73185830015959</v>
      </c>
      <c r="BM1445">
        <v>21.785312290088903</v>
      </c>
      <c r="BN1445">
        <v>21.923829754252331</v>
      </c>
      <c r="BO1445">
        <v>19.91574084647015</v>
      </c>
      <c r="BP1445">
        <v>20.82755455729222</v>
      </c>
      <c r="BQ1445">
        <v>21.062080870585515</v>
      </c>
      <c r="BR1445">
        <v>21.267512999855967</v>
      </c>
      <c r="BS1445">
        <v>21.359282011249313</v>
      </c>
      <c r="BT1445">
        <v>21.472523701403588</v>
      </c>
      <c r="BU1445">
        <v>21.506182300532355</v>
      </c>
      <c r="BV1445">
        <v>20.998824744591648</v>
      </c>
      <c r="BW1445">
        <v>21.730503803901541</v>
      </c>
      <c r="BX1445">
        <v>21.077633522215393</v>
      </c>
      <c r="BY1445">
        <v>21.302003039089577</v>
      </c>
      <c r="BZ1445">
        <v>21.512324166988915</v>
      </c>
      <c r="CA1445">
        <v>21.484307139028569</v>
      </c>
      <c r="CB1445">
        <v>21.460787437301601</v>
      </c>
      <c r="CC1445">
        <v>21.450279423998747</v>
      </c>
      <c r="CD1445">
        <v>21.547886885058894</v>
      </c>
      <c r="CE1445">
        <v>21.462264122759006</v>
      </c>
      <c r="CF1445">
        <v>21.642206056370728</v>
      </c>
      <c r="CG1445">
        <v>21.729185360788826</v>
      </c>
      <c r="CH1445">
        <v>21.819774200663424</v>
      </c>
      <c r="CI1445">
        <v>21.870929157241907</v>
      </c>
      <c r="CJ1445">
        <v>21.954396574341306</v>
      </c>
      <c r="CK1445">
        <v>22.064324629741883</v>
      </c>
      <c r="CL1445">
        <v>22.130534554650382</v>
      </c>
      <c r="CM1445">
        <v>22.23647507893363</v>
      </c>
      <c r="CN1445">
        <v>22.307039948774644</v>
      </c>
      <c r="CO1445">
        <v>22.134079045901633</v>
      </c>
      <c r="CP1445">
        <v>22.205410078945171</v>
      </c>
      <c r="CQ1445">
        <v>22.163760673831373</v>
      </c>
      <c r="CR1445">
        <v>22.014218127424702</v>
      </c>
      <c r="CS1445">
        <v>22.012643761091311</v>
      </c>
      <c r="CT1445">
        <v>22.057672134588923</v>
      </c>
      <c r="CU1445">
        <v>22.128068888420142</v>
      </c>
      <c r="CV1445">
        <v>22.179196031727358</v>
      </c>
      <c r="CW1445">
        <v>22.181045650510281</v>
      </c>
      <c r="CX1445">
        <f>AVERAGE(pipe_data__2[[#This Row],[u1,]:[u101]])</f>
        <v>21.809664659972846</v>
      </c>
      <c r="CY1445">
        <v>21.809664659972846</v>
      </c>
      <c r="CZ1445" s="16">
        <v>22.063129580534973</v>
      </c>
      <c r="DA1445" s="19"/>
    </row>
    <row r="1446" spans="1:105" x14ac:dyDescent="0.25">
      <c r="A1446">
        <v>0.44472236118059016</v>
      </c>
      <c r="B1446">
        <v>21.875538438403442</v>
      </c>
      <c r="C1446">
        <v>21.445350991091349</v>
      </c>
      <c r="D1446">
        <v>21.782971324145091</v>
      </c>
      <c r="E1446">
        <v>21.821515546294144</v>
      </c>
      <c r="F1446">
        <v>21.871627778503022</v>
      </c>
      <c r="G1446">
        <v>21.912641541649979</v>
      </c>
      <c r="H1446">
        <v>21.711214656260239</v>
      </c>
      <c r="I1446">
        <v>22.026853595821457</v>
      </c>
      <c r="J1446">
        <v>22.1400390453956</v>
      </c>
      <c r="K1446">
        <v>22.178157584388455</v>
      </c>
      <c r="L1446">
        <v>22.29781185276487</v>
      </c>
      <c r="M1446">
        <v>22.33518887764221</v>
      </c>
      <c r="N1446">
        <v>22.365549667759488</v>
      </c>
      <c r="O1446">
        <v>22.292368480517467</v>
      </c>
      <c r="P1446">
        <v>22.254918673140921</v>
      </c>
      <c r="Q1446">
        <v>22.264438852522925</v>
      </c>
      <c r="R1446">
        <v>22.303687452630115</v>
      </c>
      <c r="S1446">
        <v>22.348911026903568</v>
      </c>
      <c r="T1446">
        <v>22.394187832513236</v>
      </c>
      <c r="U1446">
        <v>22.303472594508516</v>
      </c>
      <c r="V1446">
        <v>22.400997819531717</v>
      </c>
      <c r="W1446">
        <v>22.475841520271512</v>
      </c>
      <c r="X1446">
        <v>22.364695788011318</v>
      </c>
      <c r="Y1446">
        <v>22.227064358975632</v>
      </c>
      <c r="Z1446">
        <v>21.942917007527342</v>
      </c>
      <c r="AA1446">
        <v>21.923615561635753</v>
      </c>
      <c r="AB1446">
        <v>21.899770589034866</v>
      </c>
      <c r="AC1446">
        <v>21.87001070246696</v>
      </c>
      <c r="AD1446">
        <v>21.82452703194685</v>
      </c>
      <c r="AE1446">
        <v>21.541727960886394</v>
      </c>
      <c r="AF1446">
        <v>21.6020790792006</v>
      </c>
      <c r="AG1446">
        <v>21.735062470583834</v>
      </c>
      <c r="AH1446">
        <v>21.8375786091752</v>
      </c>
      <c r="AI1446">
        <v>21.999265589827196</v>
      </c>
      <c r="AJ1446">
        <v>22.009247678431638</v>
      </c>
      <c r="AK1446">
        <v>22.044250292725525</v>
      </c>
      <c r="AL1446">
        <v>22.166910768430007</v>
      </c>
      <c r="AM1446">
        <v>21.991885138230302</v>
      </c>
      <c r="AN1446">
        <v>22.156512702710423</v>
      </c>
      <c r="AO1446">
        <v>22.157243088303911</v>
      </c>
      <c r="AP1446">
        <v>22.185001685791608</v>
      </c>
      <c r="AQ1446">
        <v>22.07744878137073</v>
      </c>
      <c r="AR1446">
        <v>21.909345068011298</v>
      </c>
      <c r="AS1446">
        <v>21.893256881496203</v>
      </c>
      <c r="AT1446">
        <v>21.77148767274695</v>
      </c>
      <c r="AU1446">
        <v>21.784973016587447</v>
      </c>
      <c r="AV1446">
        <v>20.701178771454668</v>
      </c>
      <c r="AW1446">
        <v>21.030607212288764</v>
      </c>
      <c r="AX1446">
        <v>21.329351708996366</v>
      </c>
      <c r="AY1446">
        <v>21.443602395497216</v>
      </c>
      <c r="AZ1446">
        <v>21.484530272570321</v>
      </c>
      <c r="BA1446">
        <v>21.544771394058518</v>
      </c>
      <c r="BB1446">
        <v>21.596570633546772</v>
      </c>
      <c r="BC1446">
        <v>21.603256237942155</v>
      </c>
      <c r="BD1446">
        <v>21.677618149349009</v>
      </c>
      <c r="BE1446">
        <v>21.198087844519726</v>
      </c>
      <c r="BF1446">
        <v>21.450600199661956</v>
      </c>
      <c r="BG1446">
        <v>21.536370061295781</v>
      </c>
      <c r="BH1446">
        <v>21.625300091963393</v>
      </c>
      <c r="BI1446">
        <v>21.647353455831041</v>
      </c>
      <c r="BJ1446">
        <v>21.679838041237971</v>
      </c>
      <c r="BK1446">
        <v>21.69228843106508</v>
      </c>
      <c r="BL1446">
        <v>21.728706194709972</v>
      </c>
      <c r="BM1446">
        <v>21.781678213305373</v>
      </c>
      <c r="BN1446">
        <v>21.919466995093273</v>
      </c>
      <c r="BO1446">
        <v>19.900378960422803</v>
      </c>
      <c r="BP1446">
        <v>20.822266590747411</v>
      </c>
      <c r="BQ1446">
        <v>21.057114162369118</v>
      </c>
      <c r="BR1446">
        <v>21.26388421657386</v>
      </c>
      <c r="BS1446">
        <v>21.356070521287801</v>
      </c>
      <c r="BT1446">
        <v>21.469784574364915</v>
      </c>
      <c r="BU1446">
        <v>21.503589669687173</v>
      </c>
      <c r="BV1446">
        <v>20.822722519567545</v>
      </c>
      <c r="BW1446">
        <v>21.729765773751677</v>
      </c>
      <c r="BX1446">
        <v>21.073834590044829</v>
      </c>
      <c r="BY1446">
        <v>21.29943400103657</v>
      </c>
      <c r="BZ1446">
        <v>21.507661570793669</v>
      </c>
      <c r="CA1446">
        <v>21.479816232057168</v>
      </c>
      <c r="CB1446">
        <v>21.456198691752213</v>
      </c>
      <c r="CC1446">
        <v>21.446149935374123</v>
      </c>
      <c r="CD1446">
        <v>21.544251406285966</v>
      </c>
      <c r="CE1446">
        <v>21.457053245480726</v>
      </c>
      <c r="CF1446">
        <v>21.639179237464564</v>
      </c>
      <c r="CG1446">
        <v>21.726499195788382</v>
      </c>
      <c r="CH1446">
        <v>21.817344336209057</v>
      </c>
      <c r="CI1446">
        <v>21.868527529051754</v>
      </c>
      <c r="CJ1446">
        <v>21.952171403027648</v>
      </c>
      <c r="CK1446">
        <v>22.062438670588037</v>
      </c>
      <c r="CL1446">
        <v>22.128883958003218</v>
      </c>
      <c r="CM1446">
        <v>22.234869070859158</v>
      </c>
      <c r="CN1446">
        <v>22.304947939853442</v>
      </c>
      <c r="CO1446">
        <v>22.130001307188234</v>
      </c>
      <c r="CP1446">
        <v>22.201732705511645</v>
      </c>
      <c r="CQ1446">
        <v>22.159221018298329</v>
      </c>
      <c r="CR1446">
        <v>22.009678178817879</v>
      </c>
      <c r="CS1446">
        <v>22.008889774752369</v>
      </c>
      <c r="CT1446">
        <v>22.053936711672051</v>
      </c>
      <c r="CU1446">
        <v>22.124431819384942</v>
      </c>
      <c r="CV1446">
        <v>22.175591063044674</v>
      </c>
      <c r="CW1446">
        <v>22.177436992477315</v>
      </c>
      <c r="CX1446">
        <f>AVERAGE(pipe_data__2[[#This Row],[u1,]:[u101]])</f>
        <v>21.803560965547444</v>
      </c>
      <c r="CY1446">
        <v>21.803560965547444</v>
      </c>
      <c r="CZ1446" s="17">
        <v>22.058641884264897</v>
      </c>
      <c r="DA1446" s="18"/>
    </row>
    <row r="1447" spans="1:105" x14ac:dyDescent="0.25">
      <c r="A1447">
        <v>0.44572286143071516</v>
      </c>
      <c r="B1447">
        <v>21.871095763938182</v>
      </c>
      <c r="C1447">
        <v>21.453696394886556</v>
      </c>
      <c r="D1447">
        <v>21.776361312416661</v>
      </c>
      <c r="E1447">
        <v>21.81713410916926</v>
      </c>
      <c r="F1447">
        <v>21.867202734526845</v>
      </c>
      <c r="G1447">
        <v>21.908919894034288</v>
      </c>
      <c r="H1447">
        <v>21.702977756679527</v>
      </c>
      <c r="I1447">
        <v>22.023220232495667</v>
      </c>
      <c r="J1447">
        <v>22.13633041541754</v>
      </c>
      <c r="K1447">
        <v>22.174370194649285</v>
      </c>
      <c r="L1447">
        <v>22.294317587708282</v>
      </c>
      <c r="M1447">
        <v>22.331794763591599</v>
      </c>
      <c r="N1447">
        <v>22.362572575705958</v>
      </c>
      <c r="O1447">
        <v>22.287814018234332</v>
      </c>
      <c r="P1447">
        <v>22.250027847767399</v>
      </c>
      <c r="Q1447">
        <v>22.259672286932261</v>
      </c>
      <c r="R1447">
        <v>22.299403146424527</v>
      </c>
      <c r="S1447">
        <v>22.344980374828143</v>
      </c>
      <c r="T1447">
        <v>22.390475563130462</v>
      </c>
      <c r="U1447">
        <v>22.297804715975651</v>
      </c>
      <c r="V1447">
        <v>22.398244554776067</v>
      </c>
      <c r="W1447">
        <v>22.469462102380181</v>
      </c>
      <c r="X1447">
        <v>22.359302532464298</v>
      </c>
      <c r="Y1447">
        <v>22.221724370077631</v>
      </c>
      <c r="Z1447">
        <v>21.935288776954604</v>
      </c>
      <c r="AA1447">
        <v>21.914910552567893</v>
      </c>
      <c r="AB1447">
        <v>21.891293302203966</v>
      </c>
      <c r="AC1447">
        <v>21.863586694739872</v>
      </c>
      <c r="AD1447">
        <v>21.816908916798621</v>
      </c>
      <c r="AE1447">
        <v>21.533084374872914</v>
      </c>
      <c r="AF1447">
        <v>21.595377769592844</v>
      </c>
      <c r="AG1447">
        <v>21.729796408236282</v>
      </c>
      <c r="AH1447">
        <v>21.833118460636701</v>
      </c>
      <c r="AI1447">
        <v>21.995211838681666</v>
      </c>
      <c r="AJ1447">
        <v>22.005544688955595</v>
      </c>
      <c r="AK1447">
        <v>22.040649370874593</v>
      </c>
      <c r="AL1447">
        <v>22.163975108686127</v>
      </c>
      <c r="AM1447">
        <v>21.990413858670664</v>
      </c>
      <c r="AN1447">
        <v>22.152961722661885</v>
      </c>
      <c r="AO1447">
        <v>22.153846332547804</v>
      </c>
      <c r="AP1447">
        <v>22.181971497269487</v>
      </c>
      <c r="AQ1447">
        <v>22.06603363131477</v>
      </c>
      <c r="AR1447">
        <v>21.904595057005455</v>
      </c>
      <c r="AS1447">
        <v>21.888336288150175</v>
      </c>
      <c r="AT1447">
        <v>21.762329926518788</v>
      </c>
      <c r="AU1447">
        <v>21.772613664183762</v>
      </c>
      <c r="AV1447">
        <v>20.693728257724576</v>
      </c>
      <c r="AW1447">
        <v>21.023469536535234</v>
      </c>
      <c r="AX1447">
        <v>21.324667866532192</v>
      </c>
      <c r="AY1447">
        <v>21.438971647429419</v>
      </c>
      <c r="AZ1447">
        <v>21.48014519764029</v>
      </c>
      <c r="BA1447">
        <v>21.540717650907567</v>
      </c>
      <c r="BB1447">
        <v>21.591991992468309</v>
      </c>
      <c r="BC1447">
        <v>21.598930144728573</v>
      </c>
      <c r="BD1447">
        <v>21.67328650777166</v>
      </c>
      <c r="BE1447">
        <v>21.195773909173127</v>
      </c>
      <c r="BF1447">
        <v>21.447254911138835</v>
      </c>
      <c r="BG1447">
        <v>21.533200195950535</v>
      </c>
      <c r="BH1447">
        <v>21.622199095190972</v>
      </c>
      <c r="BI1447">
        <v>21.643553379018009</v>
      </c>
      <c r="BJ1447">
        <v>21.676291661086303</v>
      </c>
      <c r="BK1447">
        <v>21.688914048340095</v>
      </c>
      <c r="BL1447">
        <v>21.725554089260353</v>
      </c>
      <c r="BM1447">
        <v>21.778044136521846</v>
      </c>
      <c r="BN1447">
        <v>21.915104235934212</v>
      </c>
      <c r="BO1447">
        <v>19.885017074375455</v>
      </c>
      <c r="BP1447">
        <v>20.816978624202601</v>
      </c>
      <c r="BQ1447">
        <v>21.052147454152717</v>
      </c>
      <c r="BR1447">
        <v>21.260255433291753</v>
      </c>
      <c r="BS1447">
        <v>21.352859031326286</v>
      </c>
      <c r="BT1447">
        <v>21.467045447326242</v>
      </c>
      <c r="BU1447">
        <v>21.500997038841991</v>
      </c>
      <c r="BV1447">
        <v>20.646620294543442</v>
      </c>
      <c r="BW1447">
        <v>21.729027743601812</v>
      </c>
      <c r="BX1447">
        <v>21.070035657874261</v>
      </c>
      <c r="BY1447">
        <v>21.296864962983559</v>
      </c>
      <c r="BZ1447">
        <v>21.50299897459842</v>
      </c>
      <c r="CA1447">
        <v>21.475325325085766</v>
      </c>
      <c r="CB1447">
        <v>21.451609946202826</v>
      </c>
      <c r="CC1447">
        <v>21.442020446749495</v>
      </c>
      <c r="CD1447">
        <v>21.540615927513038</v>
      </c>
      <c r="CE1447">
        <v>21.451842368202445</v>
      </c>
      <c r="CF1447">
        <v>21.636152418558396</v>
      </c>
      <c r="CG1447">
        <v>21.723813030787941</v>
      </c>
      <c r="CH1447">
        <v>21.814914471754687</v>
      </c>
      <c r="CI1447">
        <v>21.866125900861597</v>
      </c>
      <c r="CJ1447">
        <v>21.949946231713991</v>
      </c>
      <c r="CK1447">
        <v>22.060552711434195</v>
      </c>
      <c r="CL1447">
        <v>22.127233361356055</v>
      </c>
      <c r="CM1447">
        <v>22.233263062784687</v>
      </c>
      <c r="CN1447">
        <v>22.302855930932239</v>
      </c>
      <c r="CO1447">
        <v>22.125923568474839</v>
      </c>
      <c r="CP1447">
        <v>22.198055332078116</v>
      </c>
      <c r="CQ1447">
        <v>22.154681362765288</v>
      </c>
      <c r="CR1447">
        <v>22.005138230211056</v>
      </c>
      <c r="CS1447">
        <v>22.005135788413423</v>
      </c>
      <c r="CT1447">
        <v>22.050201288755179</v>
      </c>
      <c r="CU1447">
        <v>22.120794750349742</v>
      </c>
      <c r="CV1447">
        <v>22.171986094361991</v>
      </c>
      <c r="CW1447">
        <v>22.173828334444348</v>
      </c>
      <c r="CX1447">
        <f>AVERAGE(pipe_data__2[[#This Row],[u1,]:[u101]])</f>
        <v>21.797454155745978</v>
      </c>
      <c r="CY1447">
        <v>21.797454155745978</v>
      </c>
      <c r="CZ1447" s="16">
        <v>22.054165919639061</v>
      </c>
      <c r="DA1447" s="19"/>
    </row>
    <row r="1448" spans="1:105" x14ac:dyDescent="0.25">
      <c r="A1448">
        <v>0.44672336168084037</v>
      </c>
      <c r="B1448">
        <v>21.866653089472919</v>
      </c>
      <c r="C1448">
        <v>21.462041798681764</v>
      </c>
      <c r="D1448">
        <v>21.769751300688231</v>
      </c>
      <c r="E1448">
        <v>21.812752672044375</v>
      </c>
      <c r="F1448">
        <v>21.862777690550669</v>
      </c>
      <c r="G1448">
        <v>21.905198246418596</v>
      </c>
      <c r="H1448">
        <v>21.694740857098815</v>
      </c>
      <c r="I1448">
        <v>22.019586869169878</v>
      </c>
      <c r="J1448">
        <v>22.132621785439476</v>
      </c>
      <c r="K1448">
        <v>22.170582804910115</v>
      </c>
      <c r="L1448">
        <v>22.290823322651693</v>
      </c>
      <c r="M1448">
        <v>22.328400649540988</v>
      </c>
      <c r="N1448">
        <v>22.359595483652431</v>
      </c>
      <c r="O1448">
        <v>22.283259555951194</v>
      </c>
      <c r="P1448">
        <v>22.245137022393877</v>
      </c>
      <c r="Q1448">
        <v>22.254905721341597</v>
      </c>
      <c r="R1448">
        <v>22.295118840218944</v>
      </c>
      <c r="S1448">
        <v>22.341001674222795</v>
      </c>
      <c r="T1448">
        <v>22.386763293747684</v>
      </c>
      <c r="U1448">
        <v>22.292136837442786</v>
      </c>
      <c r="V1448">
        <v>22.395491290020416</v>
      </c>
      <c r="W1448">
        <v>22.463082684488846</v>
      </c>
      <c r="X1448">
        <v>22.353909276917278</v>
      </c>
      <c r="Y1448">
        <v>22.216384381179626</v>
      </c>
      <c r="Z1448">
        <v>21.927660546381862</v>
      </c>
      <c r="AA1448">
        <v>21.906205543500036</v>
      </c>
      <c r="AB1448">
        <v>21.88281601537307</v>
      </c>
      <c r="AC1448">
        <v>21.857162687012782</v>
      </c>
      <c r="AD1448">
        <v>21.809290801650388</v>
      </c>
      <c r="AE1448">
        <v>21.52444078885943</v>
      </c>
      <c r="AF1448">
        <v>21.588676459985084</v>
      </c>
      <c r="AG1448">
        <v>21.724530345888727</v>
      </c>
      <c r="AH1448">
        <v>21.828658312098199</v>
      </c>
      <c r="AI1448">
        <v>21.991158087536132</v>
      </c>
      <c r="AJ1448">
        <v>22.001841699479556</v>
      </c>
      <c r="AK1448">
        <v>22.037048449023661</v>
      </c>
      <c r="AL1448">
        <v>22.161039448942248</v>
      </c>
      <c r="AM1448">
        <v>21.988942579111026</v>
      </c>
      <c r="AN1448">
        <v>22.149410742613348</v>
      </c>
      <c r="AO1448">
        <v>22.150449576791694</v>
      </c>
      <c r="AP1448">
        <v>22.178941308747365</v>
      </c>
      <c r="AQ1448">
        <v>22.05461848125881</v>
      </c>
      <c r="AR1448">
        <v>21.899845045999616</v>
      </c>
      <c r="AS1448">
        <v>21.883415694804146</v>
      </c>
      <c r="AT1448">
        <v>21.753172180290623</v>
      </c>
      <c r="AU1448">
        <v>21.760254311780077</v>
      </c>
      <c r="AV1448">
        <v>20.686277743994481</v>
      </c>
      <c r="AW1448">
        <v>21.016331860781701</v>
      </c>
      <c r="AX1448">
        <v>21.319984024068017</v>
      </c>
      <c r="AY1448">
        <v>21.434340899361619</v>
      </c>
      <c r="AZ1448">
        <v>21.475760122710259</v>
      </c>
      <c r="BA1448">
        <v>21.536663907756616</v>
      </c>
      <c r="BB1448">
        <v>21.587413351389841</v>
      </c>
      <c r="BC1448">
        <v>21.594604051514992</v>
      </c>
      <c r="BD1448">
        <v>21.668954866194312</v>
      </c>
      <c r="BE1448">
        <v>21.193459973826524</v>
      </c>
      <c r="BF1448">
        <v>21.44390962261571</v>
      </c>
      <c r="BG1448">
        <v>21.530030330605285</v>
      </c>
      <c r="BH1448">
        <v>21.619098098418547</v>
      </c>
      <c r="BI1448">
        <v>21.639753302204976</v>
      </c>
      <c r="BJ1448">
        <v>21.672745280934635</v>
      </c>
      <c r="BK1448">
        <v>21.685539665615106</v>
      </c>
      <c r="BL1448">
        <v>21.722401983810734</v>
      </c>
      <c r="BM1448">
        <v>21.774410059738315</v>
      </c>
      <c r="BN1448">
        <v>21.910741476775151</v>
      </c>
      <c r="BO1448">
        <v>19.869655188328107</v>
      </c>
      <c r="BP1448">
        <v>20.811690657657788</v>
      </c>
      <c r="BQ1448">
        <v>21.04718074593632</v>
      </c>
      <c r="BR1448">
        <v>21.256626650009647</v>
      </c>
      <c r="BS1448">
        <v>21.349647541364771</v>
      </c>
      <c r="BT1448">
        <v>21.464306320287566</v>
      </c>
      <c r="BU1448">
        <v>21.498404407996809</v>
      </c>
      <c r="BV1448">
        <v>20.470518069519301</v>
      </c>
      <c r="BW1448">
        <v>21.72828971345195</v>
      </c>
      <c r="BX1448">
        <v>21.066236725703693</v>
      </c>
      <c r="BY1448">
        <v>21.294295924930552</v>
      </c>
      <c r="BZ1448">
        <v>21.49833637840317</v>
      </c>
      <c r="CA1448">
        <v>21.470834418114361</v>
      </c>
      <c r="CB1448">
        <v>21.447021200653438</v>
      </c>
      <c r="CC1448">
        <v>21.437890958124871</v>
      </c>
      <c r="CD1448">
        <v>21.53698044874011</v>
      </c>
      <c r="CE1448">
        <v>21.446631490924165</v>
      </c>
      <c r="CF1448">
        <v>21.633125599652228</v>
      </c>
      <c r="CG1448">
        <v>21.721122152553729</v>
      </c>
      <c r="CH1448">
        <v>21.812484607300316</v>
      </c>
      <c r="CI1448">
        <v>21.863724272671444</v>
      </c>
      <c r="CJ1448">
        <v>21.94772106040033</v>
      </c>
      <c r="CK1448">
        <v>22.058666752280349</v>
      </c>
      <c r="CL1448">
        <v>22.125582764708895</v>
      </c>
      <c r="CM1448">
        <v>22.231657054710212</v>
      </c>
      <c r="CN1448">
        <v>22.300763922011036</v>
      </c>
      <c r="CO1448">
        <v>22.12184582976144</v>
      </c>
      <c r="CP1448">
        <v>22.194377958644587</v>
      </c>
      <c r="CQ1448">
        <v>22.150141707232248</v>
      </c>
      <c r="CR1448">
        <v>22.00059828160423</v>
      </c>
      <c r="CS1448">
        <v>22.001381802074476</v>
      </c>
      <c r="CT1448">
        <v>22.046465865838304</v>
      </c>
      <c r="CU1448">
        <v>22.117157681314538</v>
      </c>
      <c r="CV1448">
        <v>22.168381125679304</v>
      </c>
      <c r="CW1448">
        <v>22.170219676411381</v>
      </c>
      <c r="CX1448">
        <f>AVERAGE(pipe_data__2[[#This Row],[u1,]:[u101]])</f>
        <v>21.791346818326851</v>
      </c>
      <c r="CY1448">
        <v>21.791346818326851</v>
      </c>
      <c r="CZ1448" s="17">
        <v>22.049710204050502</v>
      </c>
      <c r="DA1448" s="18"/>
    </row>
    <row r="1449" spans="1:105" x14ac:dyDescent="0.25">
      <c r="A1449">
        <v>0.44772386193096536</v>
      </c>
      <c r="B1449">
        <v>21.862210415007659</v>
      </c>
      <c r="C1449">
        <v>21.470387202476971</v>
      </c>
      <c r="D1449">
        <v>21.763141288959801</v>
      </c>
      <c r="E1449">
        <v>21.808371234919491</v>
      </c>
      <c r="F1449">
        <v>21.858352646574495</v>
      </c>
      <c r="G1449">
        <v>21.901476598802908</v>
      </c>
      <c r="H1449">
        <v>21.686503957518106</v>
      </c>
      <c r="I1449">
        <v>22.015953505844092</v>
      </c>
      <c r="J1449">
        <v>22.128913155461415</v>
      </c>
      <c r="K1449">
        <v>22.166795415170945</v>
      </c>
      <c r="L1449">
        <v>22.287329057595109</v>
      </c>
      <c r="M1449">
        <v>22.325006535490378</v>
      </c>
      <c r="N1449">
        <v>22.3566183915989</v>
      </c>
      <c r="O1449">
        <v>22.278705093668059</v>
      </c>
      <c r="P1449">
        <v>22.240246197020355</v>
      </c>
      <c r="Q1449">
        <v>22.250139155750933</v>
      </c>
      <c r="R1449">
        <v>22.29083453401336</v>
      </c>
      <c r="S1449">
        <v>22.33668385999211</v>
      </c>
      <c r="T1449">
        <v>22.38305102436491</v>
      </c>
      <c r="U1449">
        <v>22.286468958909925</v>
      </c>
      <c r="V1449">
        <v>22.392738025264769</v>
      </c>
      <c r="W1449">
        <v>22.456703266597515</v>
      </c>
      <c r="X1449">
        <v>22.348516021370258</v>
      </c>
      <c r="Y1449">
        <v>22.211044392281625</v>
      </c>
      <c r="Z1449">
        <v>21.92003231580912</v>
      </c>
      <c r="AA1449">
        <v>21.897500534432176</v>
      </c>
      <c r="AB1449">
        <v>21.87433872854217</v>
      </c>
      <c r="AC1449">
        <v>21.849546608187577</v>
      </c>
      <c r="AD1449">
        <v>21.801672686502158</v>
      </c>
      <c r="AE1449">
        <v>21.515797202845949</v>
      </c>
      <c r="AF1449">
        <v>21.581975150377325</v>
      </c>
      <c r="AG1449">
        <v>21.719264283541175</v>
      </c>
      <c r="AH1449">
        <v>21.8241981635597</v>
      </c>
      <c r="AI1449">
        <v>21.987104336390601</v>
      </c>
      <c r="AJ1449">
        <v>21.998138710003516</v>
      </c>
      <c r="AK1449">
        <v>22.033447527172729</v>
      </c>
      <c r="AL1449">
        <v>22.158103789198368</v>
      </c>
      <c r="AM1449">
        <v>21.987471299551391</v>
      </c>
      <c r="AN1449">
        <v>22.145859762564811</v>
      </c>
      <c r="AO1449">
        <v>22.147052821035587</v>
      </c>
      <c r="AP1449">
        <v>22.175911120225244</v>
      </c>
      <c r="AQ1449">
        <v>22.043203331202847</v>
      </c>
      <c r="AR1449">
        <v>21.895095034993773</v>
      </c>
      <c r="AS1449">
        <v>21.878495101458121</v>
      </c>
      <c r="AT1449">
        <v>21.744014434062461</v>
      </c>
      <c r="AU1449">
        <v>21.747894959376392</v>
      </c>
      <c r="AV1449">
        <v>20.678827230264385</v>
      </c>
      <c r="AW1449">
        <v>21.009194185028171</v>
      </c>
      <c r="AX1449">
        <v>21.315300181603842</v>
      </c>
      <c r="AY1449">
        <v>21.429710151293818</v>
      </c>
      <c r="AZ1449">
        <v>21.471375047780228</v>
      </c>
      <c r="BA1449">
        <v>21.532610164605664</v>
      </c>
      <c r="BB1449">
        <v>21.582834710311378</v>
      </c>
      <c r="BC1449">
        <v>21.590277958301414</v>
      </c>
      <c r="BD1449">
        <v>21.664623224616964</v>
      </c>
      <c r="BE1449">
        <v>21.191146038479925</v>
      </c>
      <c r="BF1449">
        <v>21.440564334092585</v>
      </c>
      <c r="BG1449">
        <v>21.526860465260039</v>
      </c>
      <c r="BH1449">
        <v>21.615997101646126</v>
      </c>
      <c r="BI1449">
        <v>21.63595322539194</v>
      </c>
      <c r="BJ1449">
        <v>21.669198900782966</v>
      </c>
      <c r="BK1449">
        <v>21.682165282890121</v>
      </c>
      <c r="BL1449">
        <v>21.719249878361115</v>
      </c>
      <c r="BM1449">
        <v>21.770775982954785</v>
      </c>
      <c r="BN1449">
        <v>21.906378717616089</v>
      </c>
      <c r="BO1449">
        <v>19.854293302280759</v>
      </c>
      <c r="BP1449">
        <v>20.806402691112979</v>
      </c>
      <c r="BQ1449">
        <v>21.042214037719923</v>
      </c>
      <c r="BR1449">
        <v>21.25299786672754</v>
      </c>
      <c r="BS1449">
        <v>21.346436051403256</v>
      </c>
      <c r="BT1449">
        <v>21.461567193248893</v>
      </c>
      <c r="BU1449">
        <v>21.495811777151626</v>
      </c>
      <c r="BV1449">
        <v>20.292824249651066</v>
      </c>
      <c r="BW1449">
        <v>21.727551683302085</v>
      </c>
      <c r="BX1449">
        <v>21.062437793533125</v>
      </c>
      <c r="BY1449">
        <v>21.291726886877541</v>
      </c>
      <c r="BZ1449">
        <v>21.493673782207924</v>
      </c>
      <c r="CA1449">
        <v>21.466343511142959</v>
      </c>
      <c r="CB1449">
        <v>21.442432455104054</v>
      </c>
      <c r="CC1449">
        <v>21.433761469500247</v>
      </c>
      <c r="CD1449">
        <v>21.533344969967178</v>
      </c>
      <c r="CE1449">
        <v>21.441420613645885</v>
      </c>
      <c r="CF1449">
        <v>21.630098780746064</v>
      </c>
      <c r="CG1449">
        <v>21.718370417256267</v>
      </c>
      <c r="CH1449">
        <v>21.810054742845946</v>
      </c>
      <c r="CI1449">
        <v>21.861322644481287</v>
      </c>
      <c r="CJ1449">
        <v>21.945495889086672</v>
      </c>
      <c r="CK1449">
        <v>22.056780793126507</v>
      </c>
      <c r="CL1449">
        <v>22.123932168061732</v>
      </c>
      <c r="CM1449">
        <v>22.23005104663574</v>
      </c>
      <c r="CN1449">
        <v>22.298671913089834</v>
      </c>
      <c r="CO1449">
        <v>22.117768091048042</v>
      </c>
      <c r="CP1449">
        <v>22.190700585211058</v>
      </c>
      <c r="CQ1449">
        <v>22.145602051699203</v>
      </c>
      <c r="CR1449">
        <v>21.996058332997407</v>
      </c>
      <c r="CS1449">
        <v>21.99762781573553</v>
      </c>
      <c r="CT1449">
        <v>22.042730442921432</v>
      </c>
      <c r="CU1449">
        <v>22.113520612279338</v>
      </c>
      <c r="CV1449">
        <v>22.16477615699662</v>
      </c>
      <c r="CW1449">
        <v>22.166611018378415</v>
      </c>
      <c r="CX1449">
        <f>AVERAGE(pipe_data__2[[#This Row],[u1,]:[u101]])</f>
        <v>21.785207644541423</v>
      </c>
      <c r="CY1449">
        <v>21.785207644541423</v>
      </c>
      <c r="CZ1449" s="16">
        <v>22.045238231046614</v>
      </c>
      <c r="DA1449" s="19"/>
    </row>
    <row r="1450" spans="1:105" x14ac:dyDescent="0.25">
      <c r="A1450">
        <v>0.44872436218109035</v>
      </c>
      <c r="B1450">
        <v>21.8577677405424</v>
      </c>
      <c r="C1450">
        <v>21.478732606272178</v>
      </c>
      <c r="D1450">
        <v>21.756531277231371</v>
      </c>
      <c r="E1450">
        <v>21.803989797794607</v>
      </c>
      <c r="F1450">
        <v>21.853927602598322</v>
      </c>
      <c r="G1450">
        <v>21.89775495118722</v>
      </c>
      <c r="H1450">
        <v>21.678267057937394</v>
      </c>
      <c r="I1450">
        <v>22.012320142518302</v>
      </c>
      <c r="J1450">
        <v>22.125204525483355</v>
      </c>
      <c r="K1450">
        <v>22.163008025431775</v>
      </c>
      <c r="L1450">
        <v>22.283834792538521</v>
      </c>
      <c r="M1450">
        <v>22.32161242143977</v>
      </c>
      <c r="N1450">
        <v>22.353641299545373</v>
      </c>
      <c r="O1450">
        <v>22.27415063138492</v>
      </c>
      <c r="P1450">
        <v>22.235355371646836</v>
      </c>
      <c r="Q1450">
        <v>22.245372590160269</v>
      </c>
      <c r="R1450">
        <v>22.286550227807773</v>
      </c>
      <c r="S1450">
        <v>22.332366045761425</v>
      </c>
      <c r="T1450">
        <v>22.379338754982133</v>
      </c>
      <c r="U1450">
        <v>22.28080108037706</v>
      </c>
      <c r="V1450">
        <v>22.389984760509119</v>
      </c>
      <c r="W1450">
        <v>22.450323848706184</v>
      </c>
      <c r="X1450">
        <v>22.343122765823239</v>
      </c>
      <c r="Y1450">
        <v>22.205704403383624</v>
      </c>
      <c r="Z1450">
        <v>21.912404085236378</v>
      </c>
      <c r="AA1450">
        <v>21.888795525364319</v>
      </c>
      <c r="AB1450">
        <v>21.865861441711274</v>
      </c>
      <c r="AC1450">
        <v>21.841822542736676</v>
      </c>
      <c r="AD1450">
        <v>21.794054571353929</v>
      </c>
      <c r="AE1450">
        <v>21.507153616832468</v>
      </c>
      <c r="AF1450">
        <v>21.575273840769565</v>
      </c>
      <c r="AG1450">
        <v>21.713998221193624</v>
      </c>
      <c r="AH1450">
        <v>21.819738015021201</v>
      </c>
      <c r="AI1450">
        <v>21.983050585245067</v>
      </c>
      <c r="AJ1450">
        <v>21.994435720527473</v>
      </c>
      <c r="AK1450">
        <v>22.029846605321801</v>
      </c>
      <c r="AL1450">
        <v>22.155168129454488</v>
      </c>
      <c r="AM1450">
        <v>21.986000019991753</v>
      </c>
      <c r="AN1450">
        <v>22.142308782516274</v>
      </c>
      <c r="AO1450">
        <v>22.14365606527948</v>
      </c>
      <c r="AP1450">
        <v>22.172880931703123</v>
      </c>
      <c r="AQ1450">
        <v>22.031788181146887</v>
      </c>
      <c r="AR1450">
        <v>21.890345023987933</v>
      </c>
      <c r="AS1450">
        <v>21.873574508112092</v>
      </c>
      <c r="AT1450">
        <v>21.734856687834299</v>
      </c>
      <c r="AU1450">
        <v>21.735535606972707</v>
      </c>
      <c r="AV1450">
        <v>20.671376716534294</v>
      </c>
      <c r="AW1450">
        <v>21.002056509274638</v>
      </c>
      <c r="AX1450">
        <v>21.310616339139667</v>
      </c>
      <c r="AY1450">
        <v>21.425079403226022</v>
      </c>
      <c r="AZ1450">
        <v>21.466989972850197</v>
      </c>
      <c r="BA1450">
        <v>21.528556421454713</v>
      </c>
      <c r="BB1450">
        <v>21.578256069232914</v>
      </c>
      <c r="BC1450">
        <v>21.585951865087832</v>
      </c>
      <c r="BD1450">
        <v>21.660291583039616</v>
      </c>
      <c r="BE1450">
        <v>21.188832103133322</v>
      </c>
      <c r="BF1450">
        <v>21.437219045569464</v>
      </c>
      <c r="BG1450">
        <v>21.52369059991479</v>
      </c>
      <c r="BH1450">
        <v>21.612896104873705</v>
      </c>
      <c r="BI1450">
        <v>21.632153148578908</v>
      </c>
      <c r="BJ1450">
        <v>21.665652520631298</v>
      </c>
      <c r="BK1450">
        <v>21.678790900165136</v>
      </c>
      <c r="BL1450">
        <v>21.716097772911496</v>
      </c>
      <c r="BM1450">
        <v>21.767141906171254</v>
      </c>
      <c r="BN1450">
        <v>21.902015958457028</v>
      </c>
      <c r="BO1450">
        <v>19.838931416233411</v>
      </c>
      <c r="BP1450">
        <v>20.801114724568169</v>
      </c>
      <c r="BQ1450">
        <v>21.037247329503522</v>
      </c>
      <c r="BR1450">
        <v>21.249369083445433</v>
      </c>
      <c r="BS1450">
        <v>21.343224561441744</v>
      </c>
      <c r="BT1450">
        <v>21.45882806621022</v>
      </c>
      <c r="BU1450">
        <v>21.493219146306444</v>
      </c>
      <c r="BV1450">
        <v>19.980800652871807</v>
      </c>
      <c r="BW1450">
        <v>21.72681365315222</v>
      </c>
      <c r="BX1450">
        <v>21.05863886136256</v>
      </c>
      <c r="BY1450">
        <v>21.289157848824534</v>
      </c>
      <c r="BZ1450">
        <v>21.489011186012675</v>
      </c>
      <c r="CA1450">
        <v>21.461852604171554</v>
      </c>
      <c r="CB1450">
        <v>21.437843709554667</v>
      </c>
      <c r="CC1450">
        <v>21.429631980875619</v>
      </c>
      <c r="CD1450">
        <v>21.52970949119425</v>
      </c>
      <c r="CE1450">
        <v>21.436209736367605</v>
      </c>
      <c r="CF1450">
        <v>21.627071961839896</v>
      </c>
      <c r="CG1450">
        <v>21.715618681958805</v>
      </c>
      <c r="CH1450">
        <v>21.807624878391579</v>
      </c>
      <c r="CI1450">
        <v>21.858921016291131</v>
      </c>
      <c r="CJ1450">
        <v>21.943270717773014</v>
      </c>
      <c r="CK1450">
        <v>22.054894833972661</v>
      </c>
      <c r="CL1450">
        <v>22.122281571414568</v>
      </c>
      <c r="CM1450">
        <v>22.228445038561265</v>
      </c>
      <c r="CN1450">
        <v>22.296579904168631</v>
      </c>
      <c r="CO1450">
        <v>22.113690352334647</v>
      </c>
      <c r="CP1450">
        <v>22.187023211777529</v>
      </c>
      <c r="CQ1450">
        <v>22.141062396166163</v>
      </c>
      <c r="CR1450">
        <v>21.991518384390581</v>
      </c>
      <c r="CS1450">
        <v>21.993873829396584</v>
      </c>
      <c r="CT1450">
        <v>22.038995020004556</v>
      </c>
      <c r="CU1450">
        <v>22.109883543244138</v>
      </c>
      <c r="CV1450">
        <v>22.161171188313936</v>
      </c>
      <c r="CW1450">
        <v>22.163002360345452</v>
      </c>
      <c r="CX1450">
        <f>AVERAGE(pipe_data__2[[#This Row],[u1,]:[u101]])</f>
        <v>21.777724093120643</v>
      </c>
      <c r="CY1450">
        <v>21.777724093120643</v>
      </c>
      <c r="CZ1450" s="17">
        <v>22.040745407830887</v>
      </c>
      <c r="DA1450" s="18"/>
    </row>
    <row r="1451" spans="1:105" x14ac:dyDescent="0.25">
      <c r="A1451">
        <v>0.44972486243121557</v>
      </c>
      <c r="B1451">
        <v>21.853325066077137</v>
      </c>
      <c r="C1451">
        <v>21.487078010067389</v>
      </c>
      <c r="D1451">
        <v>21.749921265502941</v>
      </c>
      <c r="E1451">
        <v>21.799608360669723</v>
      </c>
      <c r="F1451">
        <v>21.849502558622145</v>
      </c>
      <c r="G1451">
        <v>21.894033303571529</v>
      </c>
      <c r="H1451">
        <v>21.670030158356681</v>
      </c>
      <c r="I1451">
        <v>22.008686779192512</v>
      </c>
      <c r="J1451">
        <v>22.121495895505291</v>
      </c>
      <c r="K1451">
        <v>22.159220635692606</v>
      </c>
      <c r="L1451">
        <v>22.280340527481933</v>
      </c>
      <c r="M1451">
        <v>22.318218307389159</v>
      </c>
      <c r="N1451">
        <v>22.350664207491842</v>
      </c>
      <c r="O1451">
        <v>22.269596169101785</v>
      </c>
      <c r="P1451">
        <v>22.230464546273314</v>
      </c>
      <c r="Q1451">
        <v>22.240606024569605</v>
      </c>
      <c r="R1451">
        <v>22.282265921602189</v>
      </c>
      <c r="S1451">
        <v>22.328048231530737</v>
      </c>
      <c r="T1451">
        <v>22.375626485599355</v>
      </c>
      <c r="U1451">
        <v>22.275133201844195</v>
      </c>
      <c r="V1451">
        <v>22.387231495753468</v>
      </c>
      <c r="W1451">
        <v>22.443944430814849</v>
      </c>
      <c r="X1451">
        <v>22.337729510276219</v>
      </c>
      <c r="Y1451">
        <v>22.20036441448562</v>
      </c>
      <c r="Z1451">
        <v>21.904775854663637</v>
      </c>
      <c r="AA1451">
        <v>21.880090516296459</v>
      </c>
      <c r="AB1451">
        <v>21.857384154880375</v>
      </c>
      <c r="AC1451">
        <v>21.834098477285774</v>
      </c>
      <c r="AD1451">
        <v>21.786436456205696</v>
      </c>
      <c r="AE1451">
        <v>21.498510030818984</v>
      </c>
      <c r="AF1451">
        <v>21.568572531161806</v>
      </c>
      <c r="AG1451">
        <v>21.708732158846068</v>
      </c>
      <c r="AH1451">
        <v>21.815277866482703</v>
      </c>
      <c r="AI1451">
        <v>21.978996834099537</v>
      </c>
      <c r="AJ1451">
        <v>21.990732731051434</v>
      </c>
      <c r="AK1451">
        <v>22.026245683470869</v>
      </c>
      <c r="AL1451">
        <v>22.152232469710604</v>
      </c>
      <c r="AM1451">
        <v>21.987614355948317</v>
      </c>
      <c r="AN1451">
        <v>22.138757802467737</v>
      </c>
      <c r="AO1451">
        <v>22.140259309523373</v>
      </c>
      <c r="AP1451">
        <v>22.169850743180998</v>
      </c>
      <c r="AQ1451">
        <v>22.020373031090926</v>
      </c>
      <c r="AR1451">
        <v>21.88559501298209</v>
      </c>
      <c r="AS1451">
        <v>21.868653914766064</v>
      </c>
      <c r="AT1451">
        <v>21.725698941606133</v>
      </c>
      <c r="AU1451">
        <v>21.723176254569022</v>
      </c>
      <c r="AV1451">
        <v>20.663926202804198</v>
      </c>
      <c r="AW1451">
        <v>20.994918833521108</v>
      </c>
      <c r="AX1451">
        <v>21.305932496675489</v>
      </c>
      <c r="AY1451">
        <v>21.420448655158221</v>
      </c>
      <c r="AZ1451">
        <v>21.462604897920166</v>
      </c>
      <c r="BA1451">
        <v>21.524502678303758</v>
      </c>
      <c r="BB1451">
        <v>21.573677428154451</v>
      </c>
      <c r="BC1451">
        <v>21.581625771874251</v>
      </c>
      <c r="BD1451">
        <v>21.655959941462264</v>
      </c>
      <c r="BE1451">
        <v>21.186518167786719</v>
      </c>
      <c r="BF1451">
        <v>21.433873757046339</v>
      </c>
      <c r="BG1451">
        <v>21.520520734569544</v>
      </c>
      <c r="BH1451">
        <v>21.609795108101281</v>
      </c>
      <c r="BI1451">
        <v>21.628353071765876</v>
      </c>
      <c r="BJ1451">
        <v>21.662106140479629</v>
      </c>
      <c r="BK1451">
        <v>21.675416517440151</v>
      </c>
      <c r="BL1451">
        <v>21.712945667461877</v>
      </c>
      <c r="BM1451">
        <v>21.763507829387724</v>
      </c>
      <c r="BN1451">
        <v>21.897653199297967</v>
      </c>
      <c r="BO1451">
        <v>19.823569530186063</v>
      </c>
      <c r="BP1451">
        <v>20.795826758023356</v>
      </c>
      <c r="BQ1451">
        <v>21.032280621287125</v>
      </c>
      <c r="BR1451">
        <v>21.245740300163327</v>
      </c>
      <c r="BS1451">
        <v>21.340013071480229</v>
      </c>
      <c r="BT1451">
        <v>21.456088939171543</v>
      </c>
      <c r="BU1451">
        <v>21.490626515461262</v>
      </c>
      <c r="BV1451">
        <v>19.66877705609248</v>
      </c>
      <c r="BW1451">
        <v>21.726075623002355</v>
      </c>
      <c r="BX1451">
        <v>21.054839929191992</v>
      </c>
      <c r="BY1451">
        <v>21.286588810771523</v>
      </c>
      <c r="BZ1451">
        <v>21.484348589817429</v>
      </c>
      <c r="CA1451">
        <v>21.457361697200149</v>
      </c>
      <c r="CB1451">
        <v>21.433254964005279</v>
      </c>
      <c r="CC1451">
        <v>21.425502492250995</v>
      </c>
      <c r="CD1451">
        <v>21.526074012421322</v>
      </c>
      <c r="CE1451">
        <v>21.430579259391173</v>
      </c>
      <c r="CF1451">
        <v>21.624045142933728</v>
      </c>
      <c r="CG1451">
        <v>21.712866946661343</v>
      </c>
      <c r="CH1451">
        <v>21.805195013937208</v>
      </c>
      <c r="CI1451">
        <v>21.856519388100978</v>
      </c>
      <c r="CJ1451">
        <v>21.941045546459357</v>
      </c>
      <c r="CK1451">
        <v>22.053008874818818</v>
      </c>
      <c r="CL1451">
        <v>22.120630974767408</v>
      </c>
      <c r="CM1451">
        <v>22.226839030486794</v>
      </c>
      <c r="CN1451">
        <v>22.294487895247428</v>
      </c>
      <c r="CO1451">
        <v>22.109643442248789</v>
      </c>
      <c r="CP1451">
        <v>22.183345838344</v>
      </c>
      <c r="CQ1451">
        <v>22.136522740633122</v>
      </c>
      <c r="CR1451">
        <v>21.986978435783755</v>
      </c>
      <c r="CS1451">
        <v>21.990119843057638</v>
      </c>
      <c r="CT1451">
        <v>22.035259597087684</v>
      </c>
      <c r="CU1451">
        <v>22.106246474208938</v>
      </c>
      <c r="CV1451">
        <v>22.157566219631249</v>
      </c>
      <c r="CW1451">
        <v>22.159393702312485</v>
      </c>
      <c r="CX1451">
        <f>AVERAGE(pipe_data__2[[#This Row],[u1,]:[u101]])</f>
        <v>21.770267510144304</v>
      </c>
      <c r="CY1451">
        <v>21.770267510144304</v>
      </c>
      <c r="CZ1451" s="16">
        <v>22.036201503102138</v>
      </c>
      <c r="DA1451" s="19"/>
    </row>
    <row r="1452" spans="1:105" x14ac:dyDescent="0.25">
      <c r="A1452">
        <v>0.45072536268134056</v>
      </c>
      <c r="B1452">
        <v>21.848882391611877</v>
      </c>
      <c r="C1452">
        <v>21.495423413862596</v>
      </c>
      <c r="D1452">
        <v>21.743311253774511</v>
      </c>
      <c r="E1452">
        <v>21.795226923544842</v>
      </c>
      <c r="F1452">
        <v>21.845077514645968</v>
      </c>
      <c r="G1452">
        <v>21.890311655955838</v>
      </c>
      <c r="H1452">
        <v>21.661793258775969</v>
      </c>
      <c r="I1452">
        <v>22.005053415866723</v>
      </c>
      <c r="J1452">
        <v>22.11778726552723</v>
      </c>
      <c r="K1452">
        <v>22.155433245953436</v>
      </c>
      <c r="L1452">
        <v>22.276846262425344</v>
      </c>
      <c r="M1452">
        <v>22.314824193338548</v>
      </c>
      <c r="N1452">
        <v>22.347687115438315</v>
      </c>
      <c r="O1452">
        <v>22.265041706818646</v>
      </c>
      <c r="P1452">
        <v>22.225573720899792</v>
      </c>
      <c r="Q1452">
        <v>22.235839458978941</v>
      </c>
      <c r="R1452">
        <v>22.277981615396605</v>
      </c>
      <c r="S1452">
        <v>22.323730417300052</v>
      </c>
      <c r="T1452">
        <v>22.371914216216581</v>
      </c>
      <c r="U1452">
        <v>22.26946532331133</v>
      </c>
      <c r="V1452">
        <v>22.384478230997818</v>
      </c>
      <c r="W1452">
        <v>22.437565012923518</v>
      </c>
      <c r="X1452">
        <v>22.332336254729203</v>
      </c>
      <c r="Y1452">
        <v>22.195024425587619</v>
      </c>
      <c r="Z1452">
        <v>21.897147624090895</v>
      </c>
      <c r="AA1452">
        <v>21.871385507228602</v>
      </c>
      <c r="AB1452">
        <v>21.848906868049479</v>
      </c>
      <c r="AC1452">
        <v>21.826374411834877</v>
      </c>
      <c r="AD1452">
        <v>21.778818341057466</v>
      </c>
      <c r="AE1452">
        <v>21.490083618775607</v>
      </c>
      <c r="AF1452">
        <v>21.56187122155405</v>
      </c>
      <c r="AG1452">
        <v>21.703466096498516</v>
      </c>
      <c r="AH1452">
        <v>21.810817717944204</v>
      </c>
      <c r="AI1452">
        <v>21.974943082954002</v>
      </c>
      <c r="AJ1452">
        <v>21.987029741575391</v>
      </c>
      <c r="AK1452">
        <v>22.022644761619937</v>
      </c>
      <c r="AL1452">
        <v>22.149296809966724</v>
      </c>
      <c r="AM1452">
        <v>21.989305742229945</v>
      </c>
      <c r="AN1452">
        <v>22.1352068224192</v>
      </c>
      <c r="AO1452">
        <v>22.136862553767266</v>
      </c>
      <c r="AP1452">
        <v>22.166820554658877</v>
      </c>
      <c r="AQ1452">
        <v>22.008957881034966</v>
      </c>
      <c r="AR1452">
        <v>21.879858790584933</v>
      </c>
      <c r="AS1452">
        <v>21.863733321420039</v>
      </c>
      <c r="AT1452">
        <v>21.716541195377971</v>
      </c>
      <c r="AU1452">
        <v>21.710816902165337</v>
      </c>
      <c r="AV1452">
        <v>20.656475689074103</v>
      </c>
      <c r="AW1452">
        <v>20.987781157767575</v>
      </c>
      <c r="AX1452">
        <v>21.301248654211314</v>
      </c>
      <c r="AY1452">
        <v>21.415817907090421</v>
      </c>
      <c r="AZ1452">
        <v>21.458219822990134</v>
      </c>
      <c r="BA1452">
        <v>21.520448935152807</v>
      </c>
      <c r="BB1452">
        <v>21.569098787075987</v>
      </c>
      <c r="BC1452">
        <v>21.577299678660673</v>
      </c>
      <c r="BD1452">
        <v>21.651628299884916</v>
      </c>
      <c r="BE1452">
        <v>21.18420423244012</v>
      </c>
      <c r="BF1452">
        <v>21.430528468523214</v>
      </c>
      <c r="BG1452">
        <v>21.517350869224298</v>
      </c>
      <c r="BH1452">
        <v>21.60669411132886</v>
      </c>
      <c r="BI1452">
        <v>21.624552994952843</v>
      </c>
      <c r="BJ1452">
        <v>21.658559760327961</v>
      </c>
      <c r="BK1452">
        <v>21.672042134715166</v>
      </c>
      <c r="BL1452">
        <v>21.709793562012258</v>
      </c>
      <c r="BM1452">
        <v>21.759873752604197</v>
      </c>
      <c r="BN1452">
        <v>21.893290440138905</v>
      </c>
      <c r="BO1452">
        <v>19.808207644138715</v>
      </c>
      <c r="BP1452">
        <v>20.790538791478546</v>
      </c>
      <c r="BQ1452">
        <v>21.027313913070728</v>
      </c>
      <c r="BR1452">
        <v>21.242111516881224</v>
      </c>
      <c r="BS1452">
        <v>21.336801581518714</v>
      </c>
      <c r="BT1452">
        <v>21.453349812132871</v>
      </c>
      <c r="BU1452">
        <v>21.48803388461608</v>
      </c>
      <c r="BV1452">
        <v>19.356753459313222</v>
      </c>
      <c r="BW1452">
        <v>21.724145583536934</v>
      </c>
      <c r="BX1452">
        <v>21.051040997021424</v>
      </c>
      <c r="BY1452">
        <v>21.284019772718516</v>
      </c>
      <c r="BZ1452">
        <v>21.47968599362218</v>
      </c>
      <c r="CA1452">
        <v>21.452870790228747</v>
      </c>
      <c r="CB1452">
        <v>21.428666218455891</v>
      </c>
      <c r="CC1452">
        <v>21.421373003626371</v>
      </c>
      <c r="CD1452">
        <v>21.522438533648394</v>
      </c>
      <c r="CE1452">
        <v>21.424795388579994</v>
      </c>
      <c r="CF1452">
        <v>21.621018324027563</v>
      </c>
      <c r="CG1452">
        <v>21.710115211363881</v>
      </c>
      <c r="CH1452">
        <v>21.802765149482838</v>
      </c>
      <c r="CI1452">
        <v>21.854117759910821</v>
      </c>
      <c r="CJ1452">
        <v>21.938820375145696</v>
      </c>
      <c r="CK1452">
        <v>22.051138469464384</v>
      </c>
      <c r="CL1452">
        <v>22.118980378120245</v>
      </c>
      <c r="CM1452">
        <v>22.225233022412322</v>
      </c>
      <c r="CN1452">
        <v>22.292395886326226</v>
      </c>
      <c r="CO1452">
        <v>22.1056690557743</v>
      </c>
      <c r="CP1452">
        <v>22.179668464910471</v>
      </c>
      <c r="CQ1452">
        <v>22.131983085100078</v>
      </c>
      <c r="CR1452">
        <v>21.982438487176932</v>
      </c>
      <c r="CS1452">
        <v>21.985606305693942</v>
      </c>
      <c r="CT1452">
        <v>22.031524174170809</v>
      </c>
      <c r="CU1452">
        <v>22.102609405173737</v>
      </c>
      <c r="CV1452">
        <v>22.153961250948566</v>
      </c>
      <c r="CW1452">
        <v>22.155785044279519</v>
      </c>
      <c r="CX1452">
        <f>AVERAGE(pipe_data__2[[#This Row],[u1,]:[u101]])</f>
        <v>21.762783838529362</v>
      </c>
      <c r="CY1452">
        <v>21.762783838529362</v>
      </c>
      <c r="CZ1452" s="17">
        <v>22.031602458430381</v>
      </c>
      <c r="DA1452" s="18"/>
    </row>
    <row r="1453" spans="1:105" x14ac:dyDescent="0.25">
      <c r="A1453">
        <v>0.45172586293146555</v>
      </c>
      <c r="B1453">
        <v>21.844439717146617</v>
      </c>
      <c r="C1453">
        <v>21.503768817657804</v>
      </c>
      <c r="D1453">
        <v>21.736701242046081</v>
      </c>
      <c r="E1453">
        <v>21.790845486419958</v>
      </c>
      <c r="F1453">
        <v>21.840652470669795</v>
      </c>
      <c r="G1453">
        <v>21.88659000834015</v>
      </c>
      <c r="H1453">
        <v>21.65355635919526</v>
      </c>
      <c r="I1453">
        <v>22.001420052540936</v>
      </c>
      <c r="J1453">
        <v>22.11407863554917</v>
      </c>
      <c r="K1453">
        <v>22.151645856214266</v>
      </c>
      <c r="L1453">
        <v>22.273351997368756</v>
      </c>
      <c r="M1453">
        <v>22.311430079287938</v>
      </c>
      <c r="N1453">
        <v>22.344710023384785</v>
      </c>
      <c r="O1453">
        <v>22.260487244535511</v>
      </c>
      <c r="P1453">
        <v>22.22068289552627</v>
      </c>
      <c r="Q1453">
        <v>22.231072893388276</v>
      </c>
      <c r="R1453">
        <v>22.273697309191018</v>
      </c>
      <c r="S1453">
        <v>22.319412603069367</v>
      </c>
      <c r="T1453">
        <v>22.368201946833807</v>
      </c>
      <c r="U1453">
        <v>22.263797444778465</v>
      </c>
      <c r="V1453">
        <v>22.381724966242167</v>
      </c>
      <c r="W1453">
        <v>22.431185595032183</v>
      </c>
      <c r="X1453">
        <v>22.326942999182183</v>
      </c>
      <c r="Y1453">
        <v>22.189684436689618</v>
      </c>
      <c r="Z1453">
        <v>21.888071279521107</v>
      </c>
      <c r="AA1453">
        <v>21.862680498160746</v>
      </c>
      <c r="AB1453">
        <v>21.840429581218579</v>
      </c>
      <c r="AC1453">
        <v>21.818650346383976</v>
      </c>
      <c r="AD1453">
        <v>21.771200225909233</v>
      </c>
      <c r="AE1453">
        <v>21.482565909362702</v>
      </c>
      <c r="AF1453">
        <v>21.55516991194629</v>
      </c>
      <c r="AG1453">
        <v>21.698200034150965</v>
      </c>
      <c r="AH1453">
        <v>21.806357569405705</v>
      </c>
      <c r="AI1453">
        <v>21.970889331808472</v>
      </c>
      <c r="AJ1453">
        <v>21.983326752099352</v>
      </c>
      <c r="AK1453">
        <v>22.019043839769004</v>
      </c>
      <c r="AL1453">
        <v>22.146361150222845</v>
      </c>
      <c r="AM1453">
        <v>21.99099712851157</v>
      </c>
      <c r="AN1453">
        <v>22.131655842370662</v>
      </c>
      <c r="AO1453">
        <v>22.133465798011159</v>
      </c>
      <c r="AP1453">
        <v>22.163790366136755</v>
      </c>
      <c r="AQ1453">
        <v>21.997542730979006</v>
      </c>
      <c r="AR1453">
        <v>21.873958604448202</v>
      </c>
      <c r="AS1453">
        <v>21.85881272807401</v>
      </c>
      <c r="AT1453">
        <v>21.707383449149809</v>
      </c>
      <c r="AU1453">
        <v>21.698457549761653</v>
      </c>
      <c r="AV1453">
        <v>20.649025175344011</v>
      </c>
      <c r="AW1453">
        <v>20.980643482014045</v>
      </c>
      <c r="AX1453">
        <v>21.296564811747139</v>
      </c>
      <c r="AY1453">
        <v>21.411187159022624</v>
      </c>
      <c r="AZ1453">
        <v>21.453834748060107</v>
      </c>
      <c r="BA1453">
        <v>21.516395192001855</v>
      </c>
      <c r="BB1453">
        <v>21.564520145997523</v>
      </c>
      <c r="BC1453">
        <v>21.572973585447091</v>
      </c>
      <c r="BD1453">
        <v>21.647296658307571</v>
      </c>
      <c r="BE1453">
        <v>21.181890297093517</v>
      </c>
      <c r="BF1453">
        <v>21.427183180000092</v>
      </c>
      <c r="BG1453">
        <v>21.514181003879049</v>
      </c>
      <c r="BH1453">
        <v>21.603593114556439</v>
      </c>
      <c r="BI1453">
        <v>21.620752918139811</v>
      </c>
      <c r="BJ1453">
        <v>21.655013380176293</v>
      </c>
      <c r="BK1453">
        <v>21.668667751990181</v>
      </c>
      <c r="BL1453">
        <v>21.70664145656264</v>
      </c>
      <c r="BM1453">
        <v>21.756239675820666</v>
      </c>
      <c r="BN1453">
        <v>21.888927680979847</v>
      </c>
      <c r="BO1453">
        <v>19.808150835553793</v>
      </c>
      <c r="BP1453">
        <v>20.785250824933737</v>
      </c>
      <c r="BQ1453">
        <v>21.022347204854327</v>
      </c>
      <c r="BR1453">
        <v>21.238482733599117</v>
      </c>
      <c r="BS1453">
        <v>21.333590091557202</v>
      </c>
      <c r="BT1453">
        <v>21.450610685094198</v>
      </c>
      <c r="BU1453">
        <v>21.485441253770897</v>
      </c>
      <c r="BV1453">
        <v>19.140902182593393</v>
      </c>
      <c r="BW1453">
        <v>21.716502937725238</v>
      </c>
      <c r="BX1453">
        <v>21.047242064850856</v>
      </c>
      <c r="BY1453">
        <v>21.281450734665505</v>
      </c>
      <c r="BZ1453">
        <v>21.475023397426934</v>
      </c>
      <c r="CA1453">
        <v>21.448379883257346</v>
      </c>
      <c r="CB1453">
        <v>21.424077472906504</v>
      </c>
      <c r="CC1453">
        <v>21.417243515001747</v>
      </c>
      <c r="CD1453">
        <v>21.518803054875466</v>
      </c>
      <c r="CE1453">
        <v>21.419011517768812</v>
      </c>
      <c r="CF1453">
        <v>21.617991505121395</v>
      </c>
      <c r="CG1453">
        <v>21.707363476066423</v>
      </c>
      <c r="CH1453">
        <v>21.800335285028471</v>
      </c>
      <c r="CI1453">
        <v>21.851716131720668</v>
      </c>
      <c r="CJ1453">
        <v>21.936595203832038</v>
      </c>
      <c r="CK1453">
        <v>22.04938501393994</v>
      </c>
      <c r="CL1453">
        <v>22.117329781473082</v>
      </c>
      <c r="CM1453">
        <v>22.223627014337847</v>
      </c>
      <c r="CN1453">
        <v>22.290303877405023</v>
      </c>
      <c r="CO1453">
        <v>22.10169466929981</v>
      </c>
      <c r="CP1453">
        <v>22.175991091476941</v>
      </c>
      <c r="CQ1453">
        <v>22.127443429567037</v>
      </c>
      <c r="CR1453">
        <v>21.977898538570109</v>
      </c>
      <c r="CS1453">
        <v>21.981076529578075</v>
      </c>
      <c r="CT1453">
        <v>22.027788751253937</v>
      </c>
      <c r="CU1453">
        <v>22.098972336138537</v>
      </c>
      <c r="CV1453">
        <v>22.150356282265879</v>
      </c>
      <c r="CW1453">
        <v>22.152176386246552</v>
      </c>
      <c r="CX1453">
        <f>AVERAGE(pipe_data__2[[#This Row],[u1,]:[u101]])</f>
        <v>21.756351788185889</v>
      </c>
      <c r="CY1453">
        <v>21.756351788185889</v>
      </c>
      <c r="CZ1453" s="16">
        <v>22.026999511982712</v>
      </c>
      <c r="DA1453" s="19"/>
    </row>
    <row r="1454" spans="1:105" x14ac:dyDescent="0.25">
      <c r="A1454">
        <v>0.45272636318159076</v>
      </c>
      <c r="B1454">
        <v>21.839997042681354</v>
      </c>
      <c r="C1454">
        <v>21.512114221453015</v>
      </c>
      <c r="D1454">
        <v>21.730091230317651</v>
      </c>
      <c r="E1454">
        <v>21.786464049295073</v>
      </c>
      <c r="F1454">
        <v>21.836227426693618</v>
      </c>
      <c r="G1454">
        <v>21.882868360724459</v>
      </c>
      <c r="H1454">
        <v>21.645319459614548</v>
      </c>
      <c r="I1454">
        <v>21.997786689215147</v>
      </c>
      <c r="J1454">
        <v>22.110370005571106</v>
      </c>
      <c r="K1454">
        <v>22.147858466475096</v>
      </c>
      <c r="L1454">
        <v>22.269857732312172</v>
      </c>
      <c r="M1454">
        <v>22.308035965237327</v>
      </c>
      <c r="N1454">
        <v>22.341732931331258</v>
      </c>
      <c r="O1454">
        <v>22.255932782252373</v>
      </c>
      <c r="P1454">
        <v>22.215792070152748</v>
      </c>
      <c r="Q1454">
        <v>22.226306327797609</v>
      </c>
      <c r="R1454">
        <v>22.269413002985434</v>
      </c>
      <c r="S1454">
        <v>22.315094788838678</v>
      </c>
      <c r="T1454">
        <v>22.364489677451029</v>
      </c>
      <c r="U1454">
        <v>22.2581295662456</v>
      </c>
      <c r="V1454">
        <v>22.37897170148652</v>
      </c>
      <c r="W1454">
        <v>22.424806177140852</v>
      </c>
      <c r="X1454">
        <v>22.321549743635163</v>
      </c>
      <c r="Y1454">
        <v>22.18264154670856</v>
      </c>
      <c r="Z1454">
        <v>21.877821109962582</v>
      </c>
      <c r="AA1454">
        <v>21.853975489092885</v>
      </c>
      <c r="AB1454">
        <v>21.83195229438768</v>
      </c>
      <c r="AC1454">
        <v>21.810926280933074</v>
      </c>
      <c r="AD1454">
        <v>21.763582110761003</v>
      </c>
      <c r="AE1454">
        <v>21.475048199949793</v>
      </c>
      <c r="AF1454">
        <v>21.548468602338531</v>
      </c>
      <c r="AG1454">
        <v>21.692933971803413</v>
      </c>
      <c r="AH1454">
        <v>21.801897420867206</v>
      </c>
      <c r="AI1454">
        <v>21.966835580662938</v>
      </c>
      <c r="AJ1454">
        <v>21.979623762623312</v>
      </c>
      <c r="AK1454">
        <v>22.015442917918072</v>
      </c>
      <c r="AL1454">
        <v>22.143425490478965</v>
      </c>
      <c r="AM1454">
        <v>21.992688514793198</v>
      </c>
      <c r="AN1454">
        <v>22.128104862322122</v>
      </c>
      <c r="AO1454">
        <v>22.130069042255052</v>
      </c>
      <c r="AP1454">
        <v>22.160760177614634</v>
      </c>
      <c r="AQ1454">
        <v>21.986127580923043</v>
      </c>
      <c r="AR1454">
        <v>21.868058418311467</v>
      </c>
      <c r="AS1454">
        <v>21.853892134727985</v>
      </c>
      <c r="AT1454">
        <v>21.698225702921643</v>
      </c>
      <c r="AU1454">
        <v>21.686098197357968</v>
      </c>
      <c r="AV1454">
        <v>20.641574661613916</v>
      </c>
      <c r="AW1454">
        <v>20.973505806260512</v>
      </c>
      <c r="AX1454">
        <v>21.291880969282964</v>
      </c>
      <c r="AY1454">
        <v>21.406556410954824</v>
      </c>
      <c r="AZ1454">
        <v>21.449449673130072</v>
      </c>
      <c r="BA1454">
        <v>21.512341448850904</v>
      </c>
      <c r="BB1454">
        <v>21.559941504919056</v>
      </c>
      <c r="BC1454">
        <v>21.568647492233509</v>
      </c>
      <c r="BD1454">
        <v>21.642965016730219</v>
      </c>
      <c r="BE1454">
        <v>21.179576361746914</v>
      </c>
      <c r="BF1454">
        <v>21.423837891476968</v>
      </c>
      <c r="BG1454">
        <v>21.511011138533803</v>
      </c>
      <c r="BH1454">
        <v>21.600492117784015</v>
      </c>
      <c r="BI1454">
        <v>21.616952841326775</v>
      </c>
      <c r="BJ1454">
        <v>21.651467000024621</v>
      </c>
      <c r="BK1454">
        <v>21.665293369265196</v>
      </c>
      <c r="BL1454">
        <v>21.703489351113021</v>
      </c>
      <c r="BM1454">
        <v>21.752605599037135</v>
      </c>
      <c r="BN1454">
        <v>21.884564921820786</v>
      </c>
      <c r="BO1454">
        <v>19.841642310458681</v>
      </c>
      <c r="BP1454">
        <v>20.779962858388924</v>
      </c>
      <c r="BQ1454">
        <v>21.01738049663793</v>
      </c>
      <c r="BR1454">
        <v>21.23485395031701</v>
      </c>
      <c r="BS1454">
        <v>21.330378601595687</v>
      </c>
      <c r="BT1454">
        <v>21.447871558055521</v>
      </c>
      <c r="BU1454">
        <v>21.482848622925715</v>
      </c>
      <c r="BV1454">
        <v>19.008187198618977</v>
      </c>
      <c r="BW1454">
        <v>21.708860291913545</v>
      </c>
      <c r="BX1454">
        <v>21.043443132680288</v>
      </c>
      <c r="BY1454">
        <v>21.278881696612498</v>
      </c>
      <c r="BZ1454">
        <v>21.470360801231685</v>
      </c>
      <c r="CA1454">
        <v>21.44388897628594</v>
      </c>
      <c r="CB1454">
        <v>21.41948872735712</v>
      </c>
      <c r="CC1454">
        <v>21.413114026377119</v>
      </c>
      <c r="CD1454">
        <v>21.515167576102534</v>
      </c>
      <c r="CE1454">
        <v>21.41322764695763</v>
      </c>
      <c r="CF1454">
        <v>21.614964686215231</v>
      </c>
      <c r="CG1454">
        <v>21.704611740768961</v>
      </c>
      <c r="CH1454">
        <v>21.7979054205741</v>
      </c>
      <c r="CI1454">
        <v>21.849314503530511</v>
      </c>
      <c r="CJ1454">
        <v>21.93437003251838</v>
      </c>
      <c r="CK1454">
        <v>22.0476315584155</v>
      </c>
      <c r="CL1454">
        <v>22.115679184825922</v>
      </c>
      <c r="CM1454">
        <v>22.222021006263375</v>
      </c>
      <c r="CN1454">
        <v>22.28821186848382</v>
      </c>
      <c r="CO1454">
        <v>22.097720282825321</v>
      </c>
      <c r="CP1454">
        <v>22.172313718043412</v>
      </c>
      <c r="CQ1454">
        <v>22.122903774033993</v>
      </c>
      <c r="CR1454">
        <v>21.973358589963283</v>
      </c>
      <c r="CS1454">
        <v>21.976546753462209</v>
      </c>
      <c r="CT1454">
        <v>22.024053328337061</v>
      </c>
      <c r="CU1454">
        <v>22.095335267103337</v>
      </c>
      <c r="CV1454">
        <v>22.146751313583195</v>
      </c>
      <c r="CW1454">
        <v>22.148567728213585</v>
      </c>
      <c r="CX1454">
        <f>AVERAGE(pipe_data__2[[#This Row],[u1,]:[u101]])</f>
        <v>21.751057816344073</v>
      </c>
      <c r="CY1454">
        <v>21.751057816344073</v>
      </c>
      <c r="CZ1454" s="17">
        <v>22.022394665622091</v>
      </c>
      <c r="DA1454" s="18"/>
    </row>
    <row r="1455" spans="1:105" x14ac:dyDescent="0.25">
      <c r="A1455">
        <v>0.45372686343171575</v>
      </c>
      <c r="B1455">
        <v>21.835554368216094</v>
      </c>
      <c r="C1455">
        <v>21.520459625248222</v>
      </c>
      <c r="D1455">
        <v>21.723481218589221</v>
      </c>
      <c r="E1455">
        <v>21.782082612170189</v>
      </c>
      <c r="F1455">
        <v>21.831802382717445</v>
      </c>
      <c r="G1455">
        <v>21.879146713108771</v>
      </c>
      <c r="H1455">
        <v>21.637082560033836</v>
      </c>
      <c r="I1455">
        <v>21.994153325889357</v>
      </c>
      <c r="J1455">
        <v>22.106661375593045</v>
      </c>
      <c r="K1455">
        <v>22.144071076735926</v>
      </c>
      <c r="L1455">
        <v>22.266363467255584</v>
      </c>
      <c r="M1455">
        <v>22.304641851186719</v>
      </c>
      <c r="N1455">
        <v>22.338755839277727</v>
      </c>
      <c r="O1455">
        <v>22.249357271960296</v>
      </c>
      <c r="P1455">
        <v>22.210901244779226</v>
      </c>
      <c r="Q1455">
        <v>22.221539762206945</v>
      </c>
      <c r="R1455">
        <v>22.265128696779851</v>
      </c>
      <c r="S1455">
        <v>22.310776974607993</v>
      </c>
      <c r="T1455">
        <v>22.360777408068252</v>
      </c>
      <c r="U1455">
        <v>22.252461687712739</v>
      </c>
      <c r="V1455">
        <v>22.37621843673087</v>
      </c>
      <c r="W1455">
        <v>22.418426759249517</v>
      </c>
      <c r="X1455">
        <v>22.316156488088144</v>
      </c>
      <c r="Y1455">
        <v>22.169528157602432</v>
      </c>
      <c r="Z1455">
        <v>21.867570940404057</v>
      </c>
      <c r="AA1455">
        <v>21.845270480025029</v>
      </c>
      <c r="AB1455">
        <v>21.823475007556784</v>
      </c>
      <c r="AC1455">
        <v>21.803202215482177</v>
      </c>
      <c r="AD1455">
        <v>21.75596399561277</v>
      </c>
      <c r="AE1455">
        <v>21.467530490536888</v>
      </c>
      <c r="AF1455">
        <v>21.541767292730771</v>
      </c>
      <c r="AG1455">
        <v>21.687667909455858</v>
      </c>
      <c r="AH1455">
        <v>21.797437272328708</v>
      </c>
      <c r="AI1455">
        <v>21.962781829517407</v>
      </c>
      <c r="AJ1455">
        <v>21.975920773147269</v>
      </c>
      <c r="AK1455">
        <v>22.01184199606714</v>
      </c>
      <c r="AL1455">
        <v>22.140489830735085</v>
      </c>
      <c r="AM1455">
        <v>21.994379901074826</v>
      </c>
      <c r="AN1455">
        <v>22.124553882273588</v>
      </c>
      <c r="AO1455">
        <v>22.126672286498945</v>
      </c>
      <c r="AP1455">
        <v>22.157729989092513</v>
      </c>
      <c r="AQ1455">
        <v>21.974712430867083</v>
      </c>
      <c r="AR1455">
        <v>21.862158232174735</v>
      </c>
      <c r="AS1455">
        <v>21.848971541381957</v>
      </c>
      <c r="AT1455">
        <v>21.689067956693481</v>
      </c>
      <c r="AU1455">
        <v>21.673738844954283</v>
      </c>
      <c r="AV1455">
        <v>20.634124147883821</v>
      </c>
      <c r="AW1455">
        <v>20.966368130506982</v>
      </c>
      <c r="AX1455">
        <v>21.287197126818789</v>
      </c>
      <c r="AY1455">
        <v>21.401925662887024</v>
      </c>
      <c r="AZ1455">
        <v>21.445064598200045</v>
      </c>
      <c r="BA1455">
        <v>21.508287705699953</v>
      </c>
      <c r="BB1455">
        <v>21.555362863840593</v>
      </c>
      <c r="BC1455">
        <v>21.564321399019931</v>
      </c>
      <c r="BD1455">
        <v>21.638633375152871</v>
      </c>
      <c r="BE1455">
        <v>21.177262426400315</v>
      </c>
      <c r="BF1455">
        <v>21.420492602953843</v>
      </c>
      <c r="BG1455">
        <v>21.507841273188557</v>
      </c>
      <c r="BH1455">
        <v>21.597391121011594</v>
      </c>
      <c r="BI1455">
        <v>21.613152764513742</v>
      </c>
      <c r="BJ1455">
        <v>21.647920619872952</v>
      </c>
      <c r="BK1455">
        <v>21.661918986540208</v>
      </c>
      <c r="BL1455">
        <v>21.700337245663402</v>
      </c>
      <c r="BM1455">
        <v>21.748971522253605</v>
      </c>
      <c r="BN1455">
        <v>21.880202162661725</v>
      </c>
      <c r="BO1455">
        <v>19.875133785363559</v>
      </c>
      <c r="BP1455">
        <v>20.774674891844114</v>
      </c>
      <c r="BQ1455">
        <v>21.012413788421533</v>
      </c>
      <c r="BR1455">
        <v>21.231225167034903</v>
      </c>
      <c r="BS1455">
        <v>21.327167111634171</v>
      </c>
      <c r="BT1455">
        <v>21.445132431016848</v>
      </c>
      <c r="BU1455">
        <v>21.480255992080533</v>
      </c>
      <c r="BV1455">
        <v>18.875472214644589</v>
      </c>
      <c r="BW1455">
        <v>21.701217646101849</v>
      </c>
      <c r="BX1455">
        <v>21.039644200509724</v>
      </c>
      <c r="BY1455">
        <v>21.276312658559487</v>
      </c>
      <c r="BZ1455">
        <v>21.465698205036439</v>
      </c>
      <c r="CA1455">
        <v>21.439398069314539</v>
      </c>
      <c r="CB1455">
        <v>21.414899981807732</v>
      </c>
      <c r="CC1455">
        <v>21.408984537752495</v>
      </c>
      <c r="CD1455">
        <v>21.511532097329606</v>
      </c>
      <c r="CE1455">
        <v>21.407443776146447</v>
      </c>
      <c r="CF1455">
        <v>21.611937867309063</v>
      </c>
      <c r="CG1455">
        <v>21.701860005471499</v>
      </c>
      <c r="CH1455">
        <v>21.79547555611973</v>
      </c>
      <c r="CI1455">
        <v>21.846912875340355</v>
      </c>
      <c r="CJ1455">
        <v>21.932144861204723</v>
      </c>
      <c r="CK1455">
        <v>22.045878102891059</v>
      </c>
      <c r="CL1455">
        <v>22.114028588178758</v>
      </c>
      <c r="CM1455">
        <v>22.2204149981889</v>
      </c>
      <c r="CN1455">
        <v>22.286119859562618</v>
      </c>
      <c r="CO1455">
        <v>22.093745896350832</v>
      </c>
      <c r="CP1455">
        <v>22.168636344609883</v>
      </c>
      <c r="CQ1455">
        <v>22.118364118500953</v>
      </c>
      <c r="CR1455">
        <v>21.968818641356457</v>
      </c>
      <c r="CS1455">
        <v>21.972016977346343</v>
      </c>
      <c r="CT1455">
        <v>22.020317905420189</v>
      </c>
      <c r="CU1455">
        <v>22.091698198068137</v>
      </c>
      <c r="CV1455">
        <v>22.143146344900508</v>
      </c>
      <c r="CW1455">
        <v>22.144959070180619</v>
      </c>
      <c r="CX1455">
        <f>AVERAGE(pipe_data__2[[#This Row],[u1,]:[u101]])</f>
        <v>21.745682929030895</v>
      </c>
      <c r="CY1455">
        <v>21.745682929030895</v>
      </c>
      <c r="CZ1455" s="16">
        <v>22.017796531897961</v>
      </c>
      <c r="DA1455" s="19"/>
    </row>
    <row r="1456" spans="1:105" x14ac:dyDescent="0.25">
      <c r="A1456">
        <v>0.45472736368184075</v>
      </c>
      <c r="B1456">
        <v>21.831111693750834</v>
      </c>
      <c r="C1456">
        <v>21.528805029043429</v>
      </c>
      <c r="D1456">
        <v>21.716871206860791</v>
      </c>
      <c r="E1456">
        <v>21.777701175045305</v>
      </c>
      <c r="F1456">
        <v>21.827377338741268</v>
      </c>
      <c r="G1456">
        <v>21.875425065493079</v>
      </c>
      <c r="H1456">
        <v>21.628845660453123</v>
      </c>
      <c r="I1456">
        <v>21.990519962563567</v>
      </c>
      <c r="J1456">
        <v>22.102952745614985</v>
      </c>
      <c r="K1456">
        <v>22.140283686996757</v>
      </c>
      <c r="L1456">
        <v>22.262869202198996</v>
      </c>
      <c r="M1456">
        <v>22.301247737136109</v>
      </c>
      <c r="N1456">
        <v>22.3357787472242</v>
      </c>
      <c r="O1456">
        <v>22.242708435547819</v>
      </c>
      <c r="P1456">
        <v>22.206010419405708</v>
      </c>
      <c r="Q1456">
        <v>22.216773196616284</v>
      </c>
      <c r="R1456">
        <v>22.260844390574263</v>
      </c>
      <c r="S1456">
        <v>22.306459160377305</v>
      </c>
      <c r="T1456">
        <v>22.357065138685478</v>
      </c>
      <c r="U1456">
        <v>22.246793809179874</v>
      </c>
      <c r="V1456">
        <v>22.373465171975219</v>
      </c>
      <c r="W1456">
        <v>22.412047341358186</v>
      </c>
      <c r="X1456">
        <v>22.310763232541124</v>
      </c>
      <c r="Y1456">
        <v>22.156414768496305</v>
      </c>
      <c r="Z1456">
        <v>21.857320770845536</v>
      </c>
      <c r="AA1456">
        <v>21.836565470957172</v>
      </c>
      <c r="AB1456">
        <v>21.814997720725888</v>
      </c>
      <c r="AC1456">
        <v>21.795478150031276</v>
      </c>
      <c r="AD1456">
        <v>21.748345880464541</v>
      </c>
      <c r="AE1456">
        <v>21.460012781123979</v>
      </c>
      <c r="AF1456">
        <v>21.535065983123015</v>
      </c>
      <c r="AG1456">
        <v>21.682401847108306</v>
      </c>
      <c r="AH1456">
        <v>21.792977123790209</v>
      </c>
      <c r="AI1456">
        <v>21.958728078371873</v>
      </c>
      <c r="AJ1456">
        <v>21.97221778367123</v>
      </c>
      <c r="AK1456">
        <v>22.008241074216208</v>
      </c>
      <c r="AL1456">
        <v>22.137554170991205</v>
      </c>
      <c r="AM1456">
        <v>21.996071287356454</v>
      </c>
      <c r="AN1456">
        <v>22.121002902225051</v>
      </c>
      <c r="AO1456">
        <v>22.123275530742838</v>
      </c>
      <c r="AP1456">
        <v>22.154699800570391</v>
      </c>
      <c r="AQ1456">
        <v>21.963297280811123</v>
      </c>
      <c r="AR1456">
        <v>21.856258046038004</v>
      </c>
      <c r="AS1456">
        <v>21.844050948035928</v>
      </c>
      <c r="AT1456">
        <v>21.679910210465319</v>
      </c>
      <c r="AU1456">
        <v>21.661379492550601</v>
      </c>
      <c r="AV1456">
        <v>20.626673634153729</v>
      </c>
      <c r="AW1456">
        <v>20.959230454753452</v>
      </c>
      <c r="AX1456">
        <v>21.282513284354614</v>
      </c>
      <c r="AY1456">
        <v>21.397294914819227</v>
      </c>
      <c r="AZ1456">
        <v>21.440679523270013</v>
      </c>
      <c r="BA1456">
        <v>21.504233962549002</v>
      </c>
      <c r="BB1456">
        <v>21.550784222762129</v>
      </c>
      <c r="BC1456">
        <v>21.55999530580635</v>
      </c>
      <c r="BD1456">
        <v>21.634301733575523</v>
      </c>
      <c r="BE1456">
        <v>21.174948491053712</v>
      </c>
      <c r="BF1456">
        <v>21.417147314430721</v>
      </c>
      <c r="BG1456">
        <v>21.504671407843308</v>
      </c>
      <c r="BH1456">
        <v>21.594290124239173</v>
      </c>
      <c r="BI1456">
        <v>21.60935268770071</v>
      </c>
      <c r="BJ1456">
        <v>21.644374239721284</v>
      </c>
      <c r="BK1456">
        <v>21.658544603815223</v>
      </c>
      <c r="BL1456">
        <v>21.697185140213783</v>
      </c>
      <c r="BM1456">
        <v>21.745337445470078</v>
      </c>
      <c r="BN1456">
        <v>21.875839403502663</v>
      </c>
      <c r="BO1456">
        <v>19.90862526026844</v>
      </c>
      <c r="BP1456">
        <v>20.769386925299305</v>
      </c>
      <c r="BQ1456">
        <v>21.007447080205132</v>
      </c>
      <c r="BR1456">
        <v>21.227596383752797</v>
      </c>
      <c r="BS1456">
        <v>21.323955621672656</v>
      </c>
      <c r="BT1456">
        <v>21.442393303978172</v>
      </c>
      <c r="BU1456">
        <v>21.477663361235351</v>
      </c>
      <c r="BV1456">
        <v>18.742757230670204</v>
      </c>
      <c r="BW1456">
        <v>21.693575000290156</v>
      </c>
      <c r="BX1456">
        <v>21.035845268339155</v>
      </c>
      <c r="BY1456">
        <v>21.27374362050648</v>
      </c>
      <c r="BZ1456">
        <v>21.46103560884119</v>
      </c>
      <c r="CA1456">
        <v>21.434907162343134</v>
      </c>
      <c r="CB1456">
        <v>21.410311236258345</v>
      </c>
      <c r="CC1456">
        <v>21.404855049127871</v>
      </c>
      <c r="CD1456">
        <v>21.507896618556678</v>
      </c>
      <c r="CE1456">
        <v>21.401659905335265</v>
      </c>
      <c r="CF1456">
        <v>21.608911048402895</v>
      </c>
      <c r="CG1456">
        <v>21.699108270174037</v>
      </c>
      <c r="CH1456">
        <v>21.793045691665359</v>
      </c>
      <c r="CI1456">
        <v>21.844511247150201</v>
      </c>
      <c r="CJ1456">
        <v>21.929919689891065</v>
      </c>
      <c r="CK1456">
        <v>22.044124647366615</v>
      </c>
      <c r="CL1456">
        <v>22.112377991531595</v>
      </c>
      <c r="CM1456">
        <v>22.218808990114429</v>
      </c>
      <c r="CN1456">
        <v>22.284027850641415</v>
      </c>
      <c r="CO1456">
        <v>22.089771509876343</v>
      </c>
      <c r="CP1456">
        <v>22.164958971176354</v>
      </c>
      <c r="CQ1456">
        <v>22.113824462967912</v>
      </c>
      <c r="CR1456">
        <v>21.964278692749634</v>
      </c>
      <c r="CS1456">
        <v>21.967487201230476</v>
      </c>
      <c r="CT1456">
        <v>22.016582482503313</v>
      </c>
      <c r="CU1456">
        <v>22.088061129032937</v>
      </c>
      <c r="CV1456">
        <v>22.139541376217824</v>
      </c>
      <c r="CW1456">
        <v>22.141350412147656</v>
      </c>
      <c r="CX1456">
        <f>AVERAGE(pipe_data__2[[#This Row],[u1,]:[u101]])</f>
        <v>21.740307308456519</v>
      </c>
      <c r="CY1456">
        <v>21.740307308456519</v>
      </c>
      <c r="CZ1456" s="17">
        <v>22.013276662447588</v>
      </c>
      <c r="DA1456" s="18"/>
    </row>
    <row r="1457" spans="1:105" x14ac:dyDescent="0.25">
      <c r="A1457">
        <v>0.45572786393196596</v>
      </c>
      <c r="B1457">
        <v>21.826669019285571</v>
      </c>
      <c r="C1457">
        <v>21.537150432838637</v>
      </c>
      <c r="D1457">
        <v>21.710261195132361</v>
      </c>
      <c r="E1457">
        <v>21.773319737920421</v>
      </c>
      <c r="F1457">
        <v>21.822952294765095</v>
      </c>
      <c r="G1457">
        <v>21.871703417877391</v>
      </c>
      <c r="H1457">
        <v>21.620608760872411</v>
      </c>
      <c r="I1457">
        <v>21.986886599237778</v>
      </c>
      <c r="J1457">
        <v>22.099244115636925</v>
      </c>
      <c r="K1457">
        <v>22.136496297257587</v>
      </c>
      <c r="L1457">
        <v>22.259374937142407</v>
      </c>
      <c r="M1457">
        <v>22.297853623085498</v>
      </c>
      <c r="N1457">
        <v>22.33280165517067</v>
      </c>
      <c r="O1457">
        <v>22.236059599135341</v>
      </c>
      <c r="P1457">
        <v>22.201119594032185</v>
      </c>
      <c r="Q1457">
        <v>22.212006631025616</v>
      </c>
      <c r="R1457">
        <v>22.256560084368679</v>
      </c>
      <c r="S1457">
        <v>22.30214134614662</v>
      </c>
      <c r="T1457">
        <v>22.3533528693027</v>
      </c>
      <c r="U1457">
        <v>22.241125930647009</v>
      </c>
      <c r="V1457">
        <v>22.370711907219569</v>
      </c>
      <c r="W1457">
        <v>22.405667923466851</v>
      </c>
      <c r="X1457">
        <v>22.305369976994104</v>
      </c>
      <c r="Y1457">
        <v>22.143301379390177</v>
      </c>
      <c r="Z1457">
        <v>21.847070601287008</v>
      </c>
      <c r="AA1457">
        <v>21.827860461889312</v>
      </c>
      <c r="AB1457">
        <v>21.806520433894988</v>
      </c>
      <c r="AC1457">
        <v>21.787754084580374</v>
      </c>
      <c r="AD1457">
        <v>21.740727765316308</v>
      </c>
      <c r="AE1457">
        <v>21.452495071711073</v>
      </c>
      <c r="AF1457">
        <v>21.528364673515256</v>
      </c>
      <c r="AG1457">
        <v>21.677135784760754</v>
      </c>
      <c r="AH1457">
        <v>21.78851697525171</v>
      </c>
      <c r="AI1457">
        <v>21.954674327226343</v>
      </c>
      <c r="AJ1457">
        <v>21.968295918272855</v>
      </c>
      <c r="AK1457">
        <v>22.004640152365276</v>
      </c>
      <c r="AL1457">
        <v>22.134618511247321</v>
      </c>
      <c r="AM1457">
        <v>21.997762673638082</v>
      </c>
      <c r="AN1457">
        <v>22.11745192217651</v>
      </c>
      <c r="AO1457">
        <v>22.119878774986731</v>
      </c>
      <c r="AP1457">
        <v>22.151669612048266</v>
      </c>
      <c r="AQ1457">
        <v>21.951882130755159</v>
      </c>
      <c r="AR1457">
        <v>21.850357859901269</v>
      </c>
      <c r="AS1457">
        <v>21.839130354689903</v>
      </c>
      <c r="AT1457">
        <v>21.670752464237154</v>
      </c>
      <c r="AU1457">
        <v>21.649020140146913</v>
      </c>
      <c r="AV1457">
        <v>20.619223120423634</v>
      </c>
      <c r="AW1457">
        <v>20.952092778999919</v>
      </c>
      <c r="AX1457">
        <v>21.277829441890439</v>
      </c>
      <c r="AY1457">
        <v>21.392664166751427</v>
      </c>
      <c r="AZ1457">
        <v>21.436294448339982</v>
      </c>
      <c r="BA1457">
        <v>21.50018021939805</v>
      </c>
      <c r="BB1457">
        <v>21.546205581683665</v>
      </c>
      <c r="BC1457">
        <v>21.555669212592768</v>
      </c>
      <c r="BD1457">
        <v>21.629970091998175</v>
      </c>
      <c r="BE1457">
        <v>21.172634555707109</v>
      </c>
      <c r="BF1457">
        <v>21.413802025907597</v>
      </c>
      <c r="BG1457">
        <v>21.501501542498062</v>
      </c>
      <c r="BH1457">
        <v>21.591189127466748</v>
      </c>
      <c r="BI1457">
        <v>21.605552610887678</v>
      </c>
      <c r="BJ1457">
        <v>21.640827859569615</v>
      </c>
      <c r="BK1457">
        <v>21.655170221090238</v>
      </c>
      <c r="BL1457">
        <v>21.694033034764161</v>
      </c>
      <c r="BM1457">
        <v>21.741703368686547</v>
      </c>
      <c r="BN1457">
        <v>21.871476644343602</v>
      </c>
      <c r="BO1457">
        <v>19.942116735173325</v>
      </c>
      <c r="BP1457">
        <v>20.764098958754492</v>
      </c>
      <c r="BQ1457">
        <v>21.002480371988735</v>
      </c>
      <c r="BR1457">
        <v>21.22396760047069</v>
      </c>
      <c r="BS1457">
        <v>21.320744131711145</v>
      </c>
      <c r="BT1457">
        <v>21.439654176939499</v>
      </c>
      <c r="BU1457">
        <v>21.475070730390168</v>
      </c>
      <c r="BV1457">
        <v>18.610042246695787</v>
      </c>
      <c r="BW1457">
        <v>21.68593235447846</v>
      </c>
      <c r="BX1457">
        <v>21.032046336168587</v>
      </c>
      <c r="BY1457">
        <v>21.271174582453469</v>
      </c>
      <c r="BZ1457">
        <v>21.456373012645944</v>
      </c>
      <c r="CA1457">
        <v>21.430416255371732</v>
      </c>
      <c r="CB1457">
        <v>21.405722490708957</v>
      </c>
      <c r="CC1457">
        <v>21.400725560503243</v>
      </c>
      <c r="CD1457">
        <v>21.50426113978375</v>
      </c>
      <c r="CE1457">
        <v>21.395876034524083</v>
      </c>
      <c r="CF1457">
        <v>21.605884229496731</v>
      </c>
      <c r="CG1457">
        <v>21.696356534876575</v>
      </c>
      <c r="CH1457">
        <v>21.790611159490666</v>
      </c>
      <c r="CI1457">
        <v>21.842109618960045</v>
      </c>
      <c r="CJ1457">
        <v>21.927694518577404</v>
      </c>
      <c r="CK1457">
        <v>22.042371191842175</v>
      </c>
      <c r="CL1457">
        <v>22.110727394884435</v>
      </c>
      <c r="CM1457">
        <v>22.217202982039954</v>
      </c>
      <c r="CN1457">
        <v>22.281935841720212</v>
      </c>
      <c r="CO1457">
        <v>22.085797123401854</v>
      </c>
      <c r="CP1457">
        <v>22.161281597742825</v>
      </c>
      <c r="CQ1457">
        <v>22.109284807434868</v>
      </c>
      <c r="CR1457">
        <v>21.959738744142808</v>
      </c>
      <c r="CS1457">
        <v>21.96295742511461</v>
      </c>
      <c r="CT1457">
        <v>22.012847059586441</v>
      </c>
      <c r="CU1457">
        <v>22.084424059997733</v>
      </c>
      <c r="CV1457">
        <v>22.135936407535137</v>
      </c>
      <c r="CW1457">
        <v>22.137741754114689</v>
      </c>
      <c r="CX1457">
        <f>AVERAGE(pipe_data__2[[#This Row],[u1,]:[u101]])</f>
        <v>21.734929452445705</v>
      </c>
      <c r="CY1457">
        <v>21.734929452445705</v>
      </c>
      <c r="CZ1457" s="16">
        <v>22.008750892244844</v>
      </c>
      <c r="DA1457" s="19"/>
    </row>
    <row r="1458" spans="1:105" x14ac:dyDescent="0.25">
      <c r="A1458">
        <v>0.45672836418209095</v>
      </c>
      <c r="B1458">
        <v>21.821934979663521</v>
      </c>
      <c r="C1458">
        <v>21.545495836633844</v>
      </c>
      <c r="D1458">
        <v>21.703651183403931</v>
      </c>
      <c r="E1458">
        <v>21.768938300795536</v>
      </c>
      <c r="F1458">
        <v>21.818527250788918</v>
      </c>
      <c r="G1458">
        <v>21.8679817702617</v>
      </c>
      <c r="H1458">
        <v>21.612371861291702</v>
      </c>
      <c r="I1458">
        <v>21.983253235911992</v>
      </c>
      <c r="J1458">
        <v>22.095535485658861</v>
      </c>
      <c r="K1458">
        <v>22.132708907518417</v>
      </c>
      <c r="L1458">
        <v>22.255880672085819</v>
      </c>
      <c r="M1458">
        <v>22.294459509034887</v>
      </c>
      <c r="N1458">
        <v>22.326412026599549</v>
      </c>
      <c r="O1458">
        <v>22.229410762722864</v>
      </c>
      <c r="P1458">
        <v>22.196228768658663</v>
      </c>
      <c r="Q1458">
        <v>22.207240065434952</v>
      </c>
      <c r="R1458">
        <v>22.252275778163092</v>
      </c>
      <c r="S1458">
        <v>22.297823531915935</v>
      </c>
      <c r="T1458">
        <v>22.349640599919926</v>
      </c>
      <c r="U1458">
        <v>22.235458052114144</v>
      </c>
      <c r="V1458">
        <v>22.367958642463918</v>
      </c>
      <c r="W1458">
        <v>22.39928850557552</v>
      </c>
      <c r="X1458">
        <v>22.299976721447084</v>
      </c>
      <c r="Y1458">
        <v>22.13018799028405</v>
      </c>
      <c r="Z1458">
        <v>21.836820431728484</v>
      </c>
      <c r="AA1458">
        <v>21.819155452821455</v>
      </c>
      <c r="AB1458">
        <v>21.798043147064092</v>
      </c>
      <c r="AC1458">
        <v>21.780030019129477</v>
      </c>
      <c r="AD1458">
        <v>21.733109650168078</v>
      </c>
      <c r="AE1458">
        <v>21.444977362298165</v>
      </c>
      <c r="AF1458">
        <v>21.521663363907496</v>
      </c>
      <c r="AG1458">
        <v>21.671869722413202</v>
      </c>
      <c r="AH1458">
        <v>21.784056826713211</v>
      </c>
      <c r="AI1458">
        <v>21.950620576080809</v>
      </c>
      <c r="AJ1458">
        <v>21.964350329238581</v>
      </c>
      <c r="AK1458">
        <v>22.001039230514348</v>
      </c>
      <c r="AL1458">
        <v>22.131682851503442</v>
      </c>
      <c r="AM1458">
        <v>21.99945405991971</v>
      </c>
      <c r="AN1458">
        <v>22.113900942127973</v>
      </c>
      <c r="AO1458">
        <v>22.116482019230624</v>
      </c>
      <c r="AP1458">
        <v>22.148639423526145</v>
      </c>
      <c r="AQ1458">
        <v>21.940466980699199</v>
      </c>
      <c r="AR1458">
        <v>21.844457673764538</v>
      </c>
      <c r="AS1458">
        <v>21.834209761343875</v>
      </c>
      <c r="AT1458">
        <v>21.661594718008992</v>
      </c>
      <c r="AU1458">
        <v>21.636660787743228</v>
      </c>
      <c r="AV1458">
        <v>20.611772606693538</v>
      </c>
      <c r="AW1458">
        <v>20.944955103246389</v>
      </c>
      <c r="AX1458">
        <v>21.273145599426265</v>
      </c>
      <c r="AY1458">
        <v>21.388033418683627</v>
      </c>
      <c r="AZ1458">
        <v>21.431909373409951</v>
      </c>
      <c r="BA1458">
        <v>21.496126476247099</v>
      </c>
      <c r="BB1458">
        <v>21.541626940605202</v>
      </c>
      <c r="BC1458">
        <v>21.55134311937919</v>
      </c>
      <c r="BD1458">
        <v>21.625638450420826</v>
      </c>
      <c r="BE1458">
        <v>21.17032062036051</v>
      </c>
      <c r="BF1458">
        <v>21.410456737384472</v>
      </c>
      <c r="BG1458">
        <v>21.498331677152816</v>
      </c>
      <c r="BH1458">
        <v>21.588088130694327</v>
      </c>
      <c r="BI1458">
        <v>21.601752534074642</v>
      </c>
      <c r="BJ1458">
        <v>21.637281479417947</v>
      </c>
      <c r="BK1458">
        <v>21.651795838365253</v>
      </c>
      <c r="BL1458">
        <v>21.690880929314542</v>
      </c>
      <c r="BM1458">
        <v>21.738069291903017</v>
      </c>
      <c r="BN1458">
        <v>21.867113885184541</v>
      </c>
      <c r="BO1458">
        <v>19.975608210078207</v>
      </c>
      <c r="BP1458">
        <v>20.758810992209682</v>
      </c>
      <c r="BQ1458">
        <v>20.997513663772338</v>
      </c>
      <c r="BR1458">
        <v>21.220338817188583</v>
      </c>
      <c r="BS1458">
        <v>21.317532641749629</v>
      </c>
      <c r="BT1458">
        <v>21.436915049900826</v>
      </c>
      <c r="BU1458">
        <v>21.472478099544986</v>
      </c>
      <c r="BV1458">
        <v>18.494059497154382</v>
      </c>
      <c r="BW1458">
        <v>21.678289708666767</v>
      </c>
      <c r="BX1458">
        <v>21.028247403998019</v>
      </c>
      <c r="BY1458">
        <v>21.268605544400462</v>
      </c>
      <c r="BZ1458">
        <v>21.451710416450695</v>
      </c>
      <c r="CA1458">
        <v>21.425925348400327</v>
      </c>
      <c r="CB1458">
        <v>21.401133745159569</v>
      </c>
      <c r="CC1458">
        <v>21.396596071878619</v>
      </c>
      <c r="CD1458">
        <v>21.500625661010822</v>
      </c>
      <c r="CE1458">
        <v>21.390092163712904</v>
      </c>
      <c r="CF1458">
        <v>21.602857410590563</v>
      </c>
      <c r="CG1458">
        <v>21.693604799579116</v>
      </c>
      <c r="CH1458">
        <v>21.788171806771889</v>
      </c>
      <c r="CI1458">
        <v>21.839707990769892</v>
      </c>
      <c r="CJ1458">
        <v>21.925469347263746</v>
      </c>
      <c r="CK1458">
        <v>22.040617736317731</v>
      </c>
      <c r="CL1458">
        <v>22.109076798237272</v>
      </c>
      <c r="CM1458">
        <v>22.215596973965482</v>
      </c>
      <c r="CN1458">
        <v>22.279534044459034</v>
      </c>
      <c r="CO1458">
        <v>22.081822736927364</v>
      </c>
      <c r="CP1458">
        <v>22.157604224309296</v>
      </c>
      <c r="CQ1458">
        <v>22.104745151901827</v>
      </c>
      <c r="CR1458">
        <v>21.955198795535985</v>
      </c>
      <c r="CS1458">
        <v>21.958427648998743</v>
      </c>
      <c r="CT1458">
        <v>22.009111636669566</v>
      </c>
      <c r="CU1458">
        <v>22.080786990962533</v>
      </c>
      <c r="CV1458">
        <v>22.132331438852454</v>
      </c>
      <c r="CW1458">
        <v>22.134133096081722</v>
      </c>
      <c r="CX1458">
        <f>AVERAGE(pipe_data__2[[#This Row],[u1,]:[u101]])</f>
        <v>21.729678496437302</v>
      </c>
      <c r="CY1458">
        <v>21.729678496437302</v>
      </c>
      <c r="CZ1458" s="17">
        <v>22.004218305851587</v>
      </c>
      <c r="DA1458" s="18"/>
    </row>
    <row r="1459" spans="1:105" x14ac:dyDescent="0.25">
      <c r="A1459">
        <v>0.45772886443221594</v>
      </c>
      <c r="B1459">
        <v>21.817058864446505</v>
      </c>
      <c r="C1459">
        <v>21.553841240429055</v>
      </c>
      <c r="D1459">
        <v>21.697041171675501</v>
      </c>
      <c r="E1459">
        <v>21.764556863670656</v>
      </c>
      <c r="F1459">
        <v>21.814102206812745</v>
      </c>
      <c r="G1459">
        <v>21.864260122646012</v>
      </c>
      <c r="H1459">
        <v>21.60413496171099</v>
      </c>
      <c r="I1459">
        <v>21.979619872586202</v>
      </c>
      <c r="J1459">
        <v>22.0918268556808</v>
      </c>
      <c r="K1459">
        <v>22.128921517779247</v>
      </c>
      <c r="L1459">
        <v>22.252386407029235</v>
      </c>
      <c r="M1459">
        <v>22.29106539498428</v>
      </c>
      <c r="N1459">
        <v>22.318251136266085</v>
      </c>
      <c r="O1459">
        <v>22.222761926310387</v>
      </c>
      <c r="P1459">
        <v>22.191337943285141</v>
      </c>
      <c r="Q1459">
        <v>22.202473499844288</v>
      </c>
      <c r="R1459">
        <v>22.247991471957508</v>
      </c>
      <c r="S1459">
        <v>22.293505717685246</v>
      </c>
      <c r="T1459">
        <v>22.345928330537149</v>
      </c>
      <c r="U1459">
        <v>22.229790173581279</v>
      </c>
      <c r="V1459">
        <v>22.365205377708271</v>
      </c>
      <c r="W1459">
        <v>22.392909087684188</v>
      </c>
      <c r="X1459">
        <v>22.294583465900068</v>
      </c>
      <c r="Y1459">
        <v>22.117074601177922</v>
      </c>
      <c r="Z1459">
        <v>21.826570262169962</v>
      </c>
      <c r="AA1459">
        <v>21.810450443753599</v>
      </c>
      <c r="AB1459">
        <v>21.789565860233193</v>
      </c>
      <c r="AC1459">
        <v>21.772305953678575</v>
      </c>
      <c r="AD1459">
        <v>21.725491535019849</v>
      </c>
      <c r="AE1459">
        <v>21.437459652885259</v>
      </c>
      <c r="AF1459">
        <v>21.51496205429974</v>
      </c>
      <c r="AG1459">
        <v>21.666603660065647</v>
      </c>
      <c r="AH1459">
        <v>21.779596678174713</v>
      </c>
      <c r="AI1459">
        <v>21.946566824935278</v>
      </c>
      <c r="AJ1459">
        <v>21.960404740204307</v>
      </c>
      <c r="AK1459">
        <v>21.997438308663416</v>
      </c>
      <c r="AL1459">
        <v>22.128747191759562</v>
      </c>
      <c r="AM1459">
        <v>22.001145446201338</v>
      </c>
      <c r="AN1459">
        <v>22.110349962079436</v>
      </c>
      <c r="AO1459">
        <v>22.113085263474517</v>
      </c>
      <c r="AP1459">
        <v>22.145609235004024</v>
      </c>
      <c r="AQ1459">
        <v>21.932744915510948</v>
      </c>
      <c r="AR1459">
        <v>21.838557487627803</v>
      </c>
      <c r="AS1459">
        <v>21.82928916799785</v>
      </c>
      <c r="AT1459">
        <v>21.652436971780826</v>
      </c>
      <c r="AU1459">
        <v>21.624301435339547</v>
      </c>
      <c r="AV1459">
        <v>20.604322092963447</v>
      </c>
      <c r="AW1459">
        <v>20.93781742749286</v>
      </c>
      <c r="AX1459">
        <v>21.26846175696209</v>
      </c>
      <c r="AY1459">
        <v>21.38340267061583</v>
      </c>
      <c r="AZ1459">
        <v>21.42752429847992</v>
      </c>
      <c r="BA1459">
        <v>21.492072733096148</v>
      </c>
      <c r="BB1459">
        <v>21.537048299526734</v>
      </c>
      <c r="BC1459">
        <v>21.547017026165609</v>
      </c>
      <c r="BD1459">
        <v>21.621306808843478</v>
      </c>
      <c r="BE1459">
        <v>21.168006685013907</v>
      </c>
      <c r="BF1459">
        <v>21.40711144886135</v>
      </c>
      <c r="BG1459">
        <v>21.495162720333084</v>
      </c>
      <c r="BH1459">
        <v>21.584987133921906</v>
      </c>
      <c r="BI1459">
        <v>21.597952457261609</v>
      </c>
      <c r="BJ1459">
        <v>21.633735099266278</v>
      </c>
      <c r="BK1459">
        <v>21.648421455640268</v>
      </c>
      <c r="BL1459">
        <v>21.687728823864923</v>
      </c>
      <c r="BM1459">
        <v>21.734435215119486</v>
      </c>
      <c r="BN1459">
        <v>21.862751126025479</v>
      </c>
      <c r="BO1459">
        <v>20.009099684983084</v>
      </c>
      <c r="BP1459">
        <v>20.753523025664872</v>
      </c>
      <c r="BQ1459">
        <v>20.992546955555937</v>
      </c>
      <c r="BR1459">
        <v>21.216710033906477</v>
      </c>
      <c r="BS1459">
        <v>21.314321151788114</v>
      </c>
      <c r="BT1459">
        <v>21.434175922862149</v>
      </c>
      <c r="BU1459">
        <v>21.469885468699808</v>
      </c>
      <c r="BV1459">
        <v>18.467158507328154</v>
      </c>
      <c r="BW1459">
        <v>21.670647062855075</v>
      </c>
      <c r="BX1459">
        <v>21.024749179665903</v>
      </c>
      <c r="BY1459">
        <v>21.266036506347451</v>
      </c>
      <c r="BZ1459">
        <v>21.447047820255449</v>
      </c>
      <c r="CA1459">
        <v>21.421246131092811</v>
      </c>
      <c r="CB1459">
        <v>21.396544999610185</v>
      </c>
      <c r="CC1459">
        <v>21.392466583253995</v>
      </c>
      <c r="CD1459">
        <v>21.496990182237891</v>
      </c>
      <c r="CE1459">
        <v>21.384308292901721</v>
      </c>
      <c r="CF1459">
        <v>21.599830591684395</v>
      </c>
      <c r="CG1459">
        <v>21.690853064281654</v>
      </c>
      <c r="CH1459">
        <v>21.785732454053107</v>
      </c>
      <c r="CI1459">
        <v>21.837306362579735</v>
      </c>
      <c r="CJ1459">
        <v>21.923244175950089</v>
      </c>
      <c r="CK1459">
        <v>22.038864280793291</v>
      </c>
      <c r="CL1459">
        <v>22.107426201590108</v>
      </c>
      <c r="CM1459">
        <v>22.213990965891011</v>
      </c>
      <c r="CN1459">
        <v>22.276701596285104</v>
      </c>
      <c r="CO1459">
        <v>22.077848350452875</v>
      </c>
      <c r="CP1459">
        <v>22.153926850875767</v>
      </c>
      <c r="CQ1459">
        <v>22.100205496368787</v>
      </c>
      <c r="CR1459">
        <v>21.950658846929162</v>
      </c>
      <c r="CS1459">
        <v>21.953897872882877</v>
      </c>
      <c r="CT1459">
        <v>22.005376213752694</v>
      </c>
      <c r="CU1459">
        <v>22.077149921927333</v>
      </c>
      <c r="CV1459">
        <v>22.12872647016977</v>
      </c>
      <c r="CW1459">
        <v>22.130524438048756</v>
      </c>
      <c r="CX1459">
        <f>AVERAGE(pipe_data__2[[#This Row],[u1,]:[u101]])</f>
        <v>21.725332982052279</v>
      </c>
      <c r="CY1459">
        <v>21.725332982052279</v>
      </c>
      <c r="CZ1459" s="16">
        <v>21.999618923498755</v>
      </c>
      <c r="DA1459" s="19"/>
    </row>
    <row r="1460" spans="1:105" x14ac:dyDescent="0.25">
      <c r="A1460">
        <v>0.45872936468234116</v>
      </c>
      <c r="B1460">
        <v>21.812182749229486</v>
      </c>
      <c r="C1460">
        <v>21.562186644224262</v>
      </c>
      <c r="D1460">
        <v>21.690431159947071</v>
      </c>
      <c r="E1460">
        <v>21.760175426545771</v>
      </c>
      <c r="F1460">
        <v>21.809677162836568</v>
      </c>
      <c r="G1460">
        <v>21.860538475030321</v>
      </c>
      <c r="H1460">
        <v>21.595898062130278</v>
      </c>
      <c r="I1460">
        <v>21.975986509260412</v>
      </c>
      <c r="J1460">
        <v>22.08811822570274</v>
      </c>
      <c r="K1460">
        <v>22.125134128040077</v>
      </c>
      <c r="L1460">
        <v>22.248892141972647</v>
      </c>
      <c r="M1460">
        <v>22.287671280933669</v>
      </c>
      <c r="N1460">
        <v>22.310090245932617</v>
      </c>
      <c r="O1460">
        <v>22.216113089897906</v>
      </c>
      <c r="P1460">
        <v>22.186447117911619</v>
      </c>
      <c r="Q1460">
        <v>22.197706934253624</v>
      </c>
      <c r="R1460">
        <v>22.243707165751925</v>
      </c>
      <c r="S1460">
        <v>22.289187903454561</v>
      </c>
      <c r="T1460">
        <v>22.342216061154375</v>
      </c>
      <c r="U1460">
        <v>22.224122295048414</v>
      </c>
      <c r="V1460">
        <v>22.362452112952621</v>
      </c>
      <c r="W1460">
        <v>22.386529669792854</v>
      </c>
      <c r="X1460">
        <v>22.289190210353048</v>
      </c>
      <c r="Y1460">
        <v>22.103961212071795</v>
      </c>
      <c r="Z1460">
        <v>21.816320092611434</v>
      </c>
      <c r="AA1460">
        <v>21.801745434685738</v>
      </c>
      <c r="AB1460">
        <v>21.781088573402293</v>
      </c>
      <c r="AC1460">
        <v>21.764581888227674</v>
      </c>
      <c r="AD1460">
        <v>21.717873419871616</v>
      </c>
      <c r="AE1460">
        <v>21.42994194347235</v>
      </c>
      <c r="AF1460">
        <v>21.508260744691977</v>
      </c>
      <c r="AG1460">
        <v>21.661337597718095</v>
      </c>
      <c r="AH1460">
        <v>21.775136529636214</v>
      </c>
      <c r="AI1460">
        <v>21.942513073789744</v>
      </c>
      <c r="AJ1460">
        <v>21.956459151170034</v>
      </c>
      <c r="AK1460">
        <v>21.993837386812483</v>
      </c>
      <c r="AL1460">
        <v>22.125811532015682</v>
      </c>
      <c r="AM1460">
        <v>22.002836832482966</v>
      </c>
      <c r="AN1460">
        <v>22.106798982030899</v>
      </c>
      <c r="AO1460">
        <v>22.109688507718406</v>
      </c>
      <c r="AP1460">
        <v>22.142579046481902</v>
      </c>
      <c r="AQ1460">
        <v>21.925051697344493</v>
      </c>
      <c r="AR1460">
        <v>21.832657301491071</v>
      </c>
      <c r="AS1460">
        <v>21.824368574651821</v>
      </c>
      <c r="AT1460">
        <v>21.643279225552664</v>
      </c>
      <c r="AU1460">
        <v>21.611942082935858</v>
      </c>
      <c r="AV1460">
        <v>20.596871579233351</v>
      </c>
      <c r="AW1460">
        <v>20.930679751739326</v>
      </c>
      <c r="AX1460">
        <v>21.263777914497915</v>
      </c>
      <c r="AY1460">
        <v>21.378771922548029</v>
      </c>
      <c r="AZ1460">
        <v>21.423139223549889</v>
      </c>
      <c r="BA1460">
        <v>21.488018989945196</v>
      </c>
      <c r="BB1460">
        <v>21.532469658448271</v>
      </c>
      <c r="BC1460">
        <v>21.542690932952027</v>
      </c>
      <c r="BD1460">
        <v>21.61697516726613</v>
      </c>
      <c r="BE1460">
        <v>21.165692749667308</v>
      </c>
      <c r="BF1460">
        <v>21.403766160338225</v>
      </c>
      <c r="BG1460">
        <v>21.491997973104034</v>
      </c>
      <c r="BH1460">
        <v>21.581886137149482</v>
      </c>
      <c r="BI1460">
        <v>21.594152380448577</v>
      </c>
      <c r="BJ1460">
        <v>21.63018871911461</v>
      </c>
      <c r="BK1460">
        <v>21.645047072915283</v>
      </c>
      <c r="BL1460">
        <v>21.684576718415304</v>
      </c>
      <c r="BM1460">
        <v>21.730801138335959</v>
      </c>
      <c r="BN1460">
        <v>21.858388366866418</v>
      </c>
      <c r="BO1460">
        <v>20.042591159887973</v>
      </c>
      <c r="BP1460">
        <v>20.748235059120063</v>
      </c>
      <c r="BQ1460">
        <v>20.98758024733954</v>
      </c>
      <c r="BR1460">
        <v>21.21308125062437</v>
      </c>
      <c r="BS1460">
        <v>21.311109661826599</v>
      </c>
      <c r="BT1460">
        <v>21.431436795823476</v>
      </c>
      <c r="BU1460">
        <v>21.467292837854625</v>
      </c>
      <c r="BV1460">
        <v>18.440257517501916</v>
      </c>
      <c r="BW1460">
        <v>21.663004417043378</v>
      </c>
      <c r="BX1460">
        <v>21.021754161718704</v>
      </c>
      <c r="BY1460">
        <v>21.263467468294444</v>
      </c>
      <c r="BZ1460">
        <v>21.4423852240602</v>
      </c>
      <c r="CA1460">
        <v>21.41532663249447</v>
      </c>
      <c r="CB1460">
        <v>21.391956254060798</v>
      </c>
      <c r="CC1460">
        <v>21.388337094629367</v>
      </c>
      <c r="CD1460">
        <v>21.493354703464963</v>
      </c>
      <c r="CE1460">
        <v>21.378524422090539</v>
      </c>
      <c r="CF1460">
        <v>21.59680377277823</v>
      </c>
      <c r="CG1460">
        <v>21.688101328984192</v>
      </c>
      <c r="CH1460">
        <v>21.78329310133433</v>
      </c>
      <c r="CI1460">
        <v>21.834904734389578</v>
      </c>
      <c r="CJ1460">
        <v>21.921019004636427</v>
      </c>
      <c r="CK1460">
        <v>22.037110825268847</v>
      </c>
      <c r="CL1460">
        <v>22.105775604942949</v>
      </c>
      <c r="CM1460">
        <v>22.212384957816536</v>
      </c>
      <c r="CN1460">
        <v>22.273869148111174</v>
      </c>
      <c r="CO1460">
        <v>22.073873963978386</v>
      </c>
      <c r="CP1460">
        <v>22.150249477442237</v>
      </c>
      <c r="CQ1460">
        <v>22.095665840835743</v>
      </c>
      <c r="CR1460">
        <v>21.946118898322336</v>
      </c>
      <c r="CS1460">
        <v>21.94936809676701</v>
      </c>
      <c r="CT1460">
        <v>22.001640790835818</v>
      </c>
      <c r="CU1460">
        <v>22.073512852892133</v>
      </c>
      <c r="CV1460">
        <v>22.125121501487083</v>
      </c>
      <c r="CW1460">
        <v>22.126915780015789</v>
      </c>
      <c r="CX1460">
        <f>AVERAGE(pipe_data__2[[#This Row],[u1,]:[u101]])</f>
        <v>21.720980427484331</v>
      </c>
      <c r="CY1460">
        <v>21.720980427484331</v>
      </c>
      <c r="CZ1460" s="17">
        <v>21.994995970957401</v>
      </c>
      <c r="DA1460" s="18"/>
    </row>
    <row r="1461" spans="1:105" x14ac:dyDescent="0.25">
      <c r="A1461">
        <v>0.45972986493246615</v>
      </c>
      <c r="B1461">
        <v>21.80730663401247</v>
      </c>
      <c r="C1461">
        <v>21.570532048019469</v>
      </c>
      <c r="D1461">
        <v>21.683821148218641</v>
      </c>
      <c r="E1461">
        <v>21.755793989420887</v>
      </c>
      <c r="F1461">
        <v>21.805252118860395</v>
      </c>
      <c r="G1461">
        <v>21.856816827414633</v>
      </c>
      <c r="H1461">
        <v>21.587661162549566</v>
      </c>
      <c r="I1461">
        <v>21.972353145934623</v>
      </c>
      <c r="J1461">
        <v>22.084409595724679</v>
      </c>
      <c r="K1461">
        <v>22.121346738300907</v>
      </c>
      <c r="L1461">
        <v>22.245397876916059</v>
      </c>
      <c r="M1461">
        <v>22.284277166883058</v>
      </c>
      <c r="N1461">
        <v>22.301929355599153</v>
      </c>
      <c r="O1461">
        <v>22.209464253485429</v>
      </c>
      <c r="P1461">
        <v>22.181556292538097</v>
      </c>
      <c r="Q1461">
        <v>22.19294036866296</v>
      </c>
      <c r="R1461">
        <v>22.239422859546337</v>
      </c>
      <c r="S1461">
        <v>22.284870089223872</v>
      </c>
      <c r="T1461">
        <v>22.338503791771597</v>
      </c>
      <c r="U1461">
        <v>22.218454416515552</v>
      </c>
      <c r="V1461">
        <v>22.35969884819697</v>
      </c>
      <c r="W1461">
        <v>22.380150251901522</v>
      </c>
      <c r="X1461">
        <v>22.283796954806029</v>
      </c>
      <c r="Y1461">
        <v>22.090847822965667</v>
      </c>
      <c r="Z1461">
        <v>21.806069923052913</v>
      </c>
      <c r="AA1461">
        <v>21.793040425617882</v>
      </c>
      <c r="AB1461">
        <v>21.772611286571397</v>
      </c>
      <c r="AC1461">
        <v>21.756857822776773</v>
      </c>
      <c r="AD1461">
        <v>21.710255304723386</v>
      </c>
      <c r="AE1461">
        <v>21.422424234059445</v>
      </c>
      <c r="AF1461">
        <v>21.501943878171108</v>
      </c>
      <c r="AG1461">
        <v>21.656071535370543</v>
      </c>
      <c r="AH1461">
        <v>21.770676381097715</v>
      </c>
      <c r="AI1461">
        <v>21.938459322644214</v>
      </c>
      <c r="AJ1461">
        <v>21.95251356213576</v>
      </c>
      <c r="AK1461">
        <v>21.990236464961551</v>
      </c>
      <c r="AL1461">
        <v>22.122875872271802</v>
      </c>
      <c r="AM1461">
        <v>22.004528218764595</v>
      </c>
      <c r="AN1461">
        <v>22.103248001982362</v>
      </c>
      <c r="AO1461">
        <v>22.106291751962299</v>
      </c>
      <c r="AP1461">
        <v>22.139548857959781</v>
      </c>
      <c r="AQ1461">
        <v>21.917358479178034</v>
      </c>
      <c r="AR1461">
        <v>21.826757115354336</v>
      </c>
      <c r="AS1461">
        <v>21.818989422360588</v>
      </c>
      <c r="AT1461">
        <v>21.634121479324499</v>
      </c>
      <c r="AU1461">
        <v>21.599582730532173</v>
      </c>
      <c r="AV1461">
        <v>20.589421065503256</v>
      </c>
      <c r="AW1461">
        <v>20.923542075985797</v>
      </c>
      <c r="AX1461">
        <v>21.25909407203374</v>
      </c>
      <c r="AY1461">
        <v>21.374141174480229</v>
      </c>
      <c r="AZ1461">
        <v>21.418754148619858</v>
      </c>
      <c r="BA1461">
        <v>21.483965246794245</v>
      </c>
      <c r="BB1461">
        <v>21.527891017369807</v>
      </c>
      <c r="BC1461">
        <v>21.538364839738446</v>
      </c>
      <c r="BD1461">
        <v>21.612643525688782</v>
      </c>
      <c r="BE1461">
        <v>21.163378814320705</v>
      </c>
      <c r="BF1461">
        <v>21.400420871815101</v>
      </c>
      <c r="BG1461">
        <v>21.488833225874984</v>
      </c>
      <c r="BH1461">
        <v>21.57849638931615</v>
      </c>
      <c r="BI1461">
        <v>21.590352303635544</v>
      </c>
      <c r="BJ1461">
        <v>21.626642338962942</v>
      </c>
      <c r="BK1461">
        <v>21.641672690190298</v>
      </c>
      <c r="BL1461">
        <v>21.681424612965685</v>
      </c>
      <c r="BM1461">
        <v>21.727167061552429</v>
      </c>
      <c r="BN1461">
        <v>21.854312983670408</v>
      </c>
      <c r="BO1461">
        <v>20.076082634792851</v>
      </c>
      <c r="BP1461">
        <v>20.74294709257525</v>
      </c>
      <c r="BQ1461">
        <v>20.98261353912314</v>
      </c>
      <c r="BR1461">
        <v>21.209452467342267</v>
      </c>
      <c r="BS1461">
        <v>21.307898171865087</v>
      </c>
      <c r="BT1461">
        <v>21.428697668784803</v>
      </c>
      <c r="BU1461">
        <v>21.464700207009443</v>
      </c>
      <c r="BV1461">
        <v>18.413356527675688</v>
      </c>
      <c r="BW1461">
        <v>21.655361771231686</v>
      </c>
      <c r="BX1461">
        <v>21.018759143771504</v>
      </c>
      <c r="BY1461">
        <v>21.260898430241433</v>
      </c>
      <c r="BZ1461">
        <v>21.437722627864954</v>
      </c>
      <c r="CA1461">
        <v>21.409407133896124</v>
      </c>
      <c r="CB1461">
        <v>21.38736750851141</v>
      </c>
      <c r="CC1461">
        <v>21.384207606004743</v>
      </c>
      <c r="CD1461">
        <v>21.489719224692035</v>
      </c>
      <c r="CE1461">
        <v>21.372740551279357</v>
      </c>
      <c r="CF1461">
        <v>21.593776953872062</v>
      </c>
      <c r="CG1461">
        <v>21.68534959368673</v>
      </c>
      <c r="CH1461">
        <v>21.780853748615549</v>
      </c>
      <c r="CI1461">
        <v>21.832503106199425</v>
      </c>
      <c r="CJ1461">
        <v>21.91879383332277</v>
      </c>
      <c r="CK1461">
        <v>22.035357369744407</v>
      </c>
      <c r="CL1461">
        <v>22.104125008295785</v>
      </c>
      <c r="CM1461">
        <v>22.210778949742064</v>
      </c>
      <c r="CN1461">
        <v>22.271036699937245</v>
      </c>
      <c r="CO1461">
        <v>22.069899577503897</v>
      </c>
      <c r="CP1461">
        <v>22.146572104008708</v>
      </c>
      <c r="CQ1461">
        <v>22.091126185302702</v>
      </c>
      <c r="CR1461">
        <v>21.94157894971551</v>
      </c>
      <c r="CS1461">
        <v>21.944838320651147</v>
      </c>
      <c r="CT1461">
        <v>21.997905367918946</v>
      </c>
      <c r="CU1461">
        <v>22.069875783856933</v>
      </c>
      <c r="CV1461">
        <v>22.121516532804399</v>
      </c>
      <c r="CW1461">
        <v>22.123307121982826</v>
      </c>
      <c r="CX1461">
        <f>AVERAGE(pipe_data__2[[#This Row],[u1,]:[u101]])</f>
        <v>21.716627118006823</v>
      </c>
      <c r="CY1461">
        <v>21.716627118006823</v>
      </c>
      <c r="CZ1461" s="16">
        <v>21.990342711400899</v>
      </c>
      <c r="DA1461" s="19"/>
    </row>
    <row r="1462" spans="1:105" x14ac:dyDescent="0.25">
      <c r="A1462">
        <v>0.46073036518259114</v>
      </c>
      <c r="B1462">
        <v>21.802430518795457</v>
      </c>
      <c r="C1462">
        <v>21.578877451814677</v>
      </c>
      <c r="D1462">
        <v>21.677211136490211</v>
      </c>
      <c r="E1462">
        <v>21.751412552296003</v>
      </c>
      <c r="F1462">
        <v>21.800827074884218</v>
      </c>
      <c r="G1462">
        <v>21.853095179798942</v>
      </c>
      <c r="H1462">
        <v>21.579424262968857</v>
      </c>
      <c r="I1462">
        <v>21.968719782608833</v>
      </c>
      <c r="J1462">
        <v>22.080700965746615</v>
      </c>
      <c r="K1462">
        <v>22.117559348561738</v>
      </c>
      <c r="L1462">
        <v>22.24190361185947</v>
      </c>
      <c r="M1462">
        <v>22.280883052832451</v>
      </c>
      <c r="N1462">
        <v>22.293768465265689</v>
      </c>
      <c r="O1462">
        <v>22.202815417072951</v>
      </c>
      <c r="P1462">
        <v>22.176665467164579</v>
      </c>
      <c r="Q1462">
        <v>22.188173803072296</v>
      </c>
      <c r="R1462">
        <v>22.235138553340754</v>
      </c>
      <c r="S1462">
        <v>22.280552274993187</v>
      </c>
      <c r="T1462">
        <v>22.334791522388823</v>
      </c>
      <c r="U1462">
        <v>22.212786537982687</v>
      </c>
      <c r="V1462">
        <v>22.35694558344132</v>
      </c>
      <c r="W1462">
        <v>22.373770834010191</v>
      </c>
      <c r="X1462">
        <v>22.273599777865886</v>
      </c>
      <c r="Y1462">
        <v>22.07773443385954</v>
      </c>
      <c r="Z1462">
        <v>21.795819753494388</v>
      </c>
      <c r="AA1462">
        <v>21.784335416550022</v>
      </c>
      <c r="AB1462">
        <v>21.764133999740501</v>
      </c>
      <c r="AC1462">
        <v>21.749133757325875</v>
      </c>
      <c r="AD1462">
        <v>21.702637189575157</v>
      </c>
      <c r="AE1462">
        <v>21.41490652464654</v>
      </c>
      <c r="AF1462">
        <v>21.495740993774536</v>
      </c>
      <c r="AG1462">
        <v>21.650805473022992</v>
      </c>
      <c r="AH1462">
        <v>21.766152354070449</v>
      </c>
      <c r="AI1462">
        <v>21.934405571498679</v>
      </c>
      <c r="AJ1462">
        <v>21.948567973101486</v>
      </c>
      <c r="AK1462">
        <v>21.986635543110619</v>
      </c>
      <c r="AL1462">
        <v>22.119940212527922</v>
      </c>
      <c r="AM1462">
        <v>22.006219605046223</v>
      </c>
      <c r="AN1462">
        <v>22.099697021933824</v>
      </c>
      <c r="AO1462">
        <v>22.102894996206192</v>
      </c>
      <c r="AP1462">
        <v>22.136518669437656</v>
      </c>
      <c r="AQ1462">
        <v>21.909665261011579</v>
      </c>
      <c r="AR1462">
        <v>21.820856929217605</v>
      </c>
      <c r="AS1462">
        <v>21.812823181293446</v>
      </c>
      <c r="AT1462">
        <v>21.623634060844168</v>
      </c>
      <c r="AU1462">
        <v>21.587223378128492</v>
      </c>
      <c r="AV1462">
        <v>20.581970551773161</v>
      </c>
      <c r="AW1462">
        <v>20.916404400232263</v>
      </c>
      <c r="AX1462">
        <v>21.254410229569565</v>
      </c>
      <c r="AY1462">
        <v>21.369510426412432</v>
      </c>
      <c r="AZ1462">
        <v>21.414659714533737</v>
      </c>
      <c r="BA1462">
        <v>21.479911503643294</v>
      </c>
      <c r="BB1462">
        <v>21.523312376291344</v>
      </c>
      <c r="BC1462">
        <v>21.534038746524867</v>
      </c>
      <c r="BD1462">
        <v>21.608311884111433</v>
      </c>
      <c r="BE1462">
        <v>21.161064878974102</v>
      </c>
      <c r="BF1462">
        <v>21.397075583291979</v>
      </c>
      <c r="BG1462">
        <v>21.485668478645938</v>
      </c>
      <c r="BH1462">
        <v>21.575106048036758</v>
      </c>
      <c r="BI1462">
        <v>21.586552226822512</v>
      </c>
      <c r="BJ1462">
        <v>21.623095958811273</v>
      </c>
      <c r="BK1462">
        <v>21.638298307465313</v>
      </c>
      <c r="BL1462">
        <v>21.678272507516066</v>
      </c>
      <c r="BM1462">
        <v>21.723532984768898</v>
      </c>
      <c r="BN1462">
        <v>21.853391627004211</v>
      </c>
      <c r="BO1462">
        <v>20.109574109697732</v>
      </c>
      <c r="BP1462">
        <v>20.73765912603044</v>
      </c>
      <c r="BQ1462">
        <v>20.977646830906743</v>
      </c>
      <c r="BR1462">
        <v>21.20582368406016</v>
      </c>
      <c r="BS1462">
        <v>21.304686681903572</v>
      </c>
      <c r="BT1462">
        <v>21.425958541746127</v>
      </c>
      <c r="BU1462">
        <v>21.462107576164261</v>
      </c>
      <c r="BV1462">
        <v>18.386455537849461</v>
      </c>
      <c r="BW1462">
        <v>21.647719125419989</v>
      </c>
      <c r="BX1462">
        <v>21.015764125824308</v>
      </c>
      <c r="BY1462">
        <v>21.258329392188426</v>
      </c>
      <c r="BZ1462">
        <v>21.433060031669704</v>
      </c>
      <c r="CA1462">
        <v>21.403487635297783</v>
      </c>
      <c r="CB1462">
        <v>21.382778762962023</v>
      </c>
      <c r="CC1462">
        <v>21.380078117380119</v>
      </c>
      <c r="CD1462">
        <v>21.486083745919107</v>
      </c>
      <c r="CE1462">
        <v>21.366956680468178</v>
      </c>
      <c r="CF1462">
        <v>21.590750134965898</v>
      </c>
      <c r="CG1462">
        <v>21.682597858389272</v>
      </c>
      <c r="CH1462">
        <v>21.778414395896771</v>
      </c>
      <c r="CI1462">
        <v>21.830101478009269</v>
      </c>
      <c r="CJ1462">
        <v>21.916568662009112</v>
      </c>
      <c r="CK1462">
        <v>22.033603914219967</v>
      </c>
      <c r="CL1462">
        <v>22.102474411648622</v>
      </c>
      <c r="CM1462">
        <v>22.209172941667589</v>
      </c>
      <c r="CN1462">
        <v>22.268204251763319</v>
      </c>
      <c r="CO1462">
        <v>22.065925191029407</v>
      </c>
      <c r="CP1462">
        <v>22.142894730575179</v>
      </c>
      <c r="CQ1462">
        <v>22.086586529769662</v>
      </c>
      <c r="CR1462">
        <v>21.937039001108687</v>
      </c>
      <c r="CS1462">
        <v>21.940308544535281</v>
      </c>
      <c r="CT1462">
        <v>21.994169945002074</v>
      </c>
      <c r="CU1462">
        <v>22.066238714821733</v>
      </c>
      <c r="CV1462">
        <v>22.117911564121716</v>
      </c>
      <c r="CW1462">
        <v>22.11969846394986</v>
      </c>
      <c r="CX1462">
        <f>AVERAGE(pipe_data__2[[#This Row],[u1,]:[u101]])</f>
        <v>21.712239543480745</v>
      </c>
      <c r="CY1462">
        <v>21.712239543480745</v>
      </c>
      <c r="CZ1462" s="17">
        <v>21.985678262329365</v>
      </c>
      <c r="DA1462" s="18"/>
    </row>
    <row r="1463" spans="1:105" x14ac:dyDescent="0.25">
      <c r="A1463">
        <v>0.46173086543271635</v>
      </c>
      <c r="B1463">
        <v>21.797554403578438</v>
      </c>
      <c r="C1463">
        <v>21.587222855609888</v>
      </c>
      <c r="D1463">
        <v>21.670601124761781</v>
      </c>
      <c r="E1463">
        <v>21.747031115171119</v>
      </c>
      <c r="F1463">
        <v>21.796402030908045</v>
      </c>
      <c r="G1463">
        <v>21.849101200807048</v>
      </c>
      <c r="H1463">
        <v>21.571187363388141</v>
      </c>
      <c r="I1463">
        <v>21.965086419283043</v>
      </c>
      <c r="J1463">
        <v>22.076992335768555</v>
      </c>
      <c r="K1463">
        <v>22.113771958822568</v>
      </c>
      <c r="L1463">
        <v>22.238409346802882</v>
      </c>
      <c r="M1463">
        <v>22.27748893878184</v>
      </c>
      <c r="N1463">
        <v>22.285607574932222</v>
      </c>
      <c r="O1463">
        <v>22.196166580660471</v>
      </c>
      <c r="P1463">
        <v>22.171774641791057</v>
      </c>
      <c r="Q1463">
        <v>22.183407237481632</v>
      </c>
      <c r="R1463">
        <v>22.23085424713517</v>
      </c>
      <c r="S1463">
        <v>22.276234460762502</v>
      </c>
      <c r="T1463">
        <v>22.331079253006045</v>
      </c>
      <c r="U1463">
        <v>22.207118659449822</v>
      </c>
      <c r="V1463">
        <v>22.354192318685669</v>
      </c>
      <c r="W1463">
        <v>22.367391416118856</v>
      </c>
      <c r="X1463">
        <v>22.262800643486983</v>
      </c>
      <c r="Y1463">
        <v>22.064621044753412</v>
      </c>
      <c r="Z1463">
        <v>21.78556958393586</v>
      </c>
      <c r="AA1463">
        <v>21.775630407482165</v>
      </c>
      <c r="AB1463">
        <v>21.755656712909602</v>
      </c>
      <c r="AC1463">
        <v>21.741409691874974</v>
      </c>
      <c r="AD1463">
        <v>21.695019074426924</v>
      </c>
      <c r="AE1463">
        <v>21.407388815233631</v>
      </c>
      <c r="AF1463">
        <v>21.489538109377964</v>
      </c>
      <c r="AG1463">
        <v>21.645539410675436</v>
      </c>
      <c r="AH1463">
        <v>21.761593551914128</v>
      </c>
      <c r="AI1463">
        <v>21.930351820353149</v>
      </c>
      <c r="AJ1463">
        <v>21.944622384067213</v>
      </c>
      <c r="AK1463">
        <v>21.983034621259687</v>
      </c>
      <c r="AL1463">
        <v>22.117004552784042</v>
      </c>
      <c r="AM1463">
        <v>22.007910991327851</v>
      </c>
      <c r="AN1463">
        <v>22.096146041885287</v>
      </c>
      <c r="AO1463">
        <v>22.099498240450085</v>
      </c>
      <c r="AP1463">
        <v>22.133488480915535</v>
      </c>
      <c r="AQ1463">
        <v>21.90197204284512</v>
      </c>
      <c r="AR1463">
        <v>21.81495674308087</v>
      </c>
      <c r="AS1463">
        <v>21.806656940226301</v>
      </c>
      <c r="AT1463">
        <v>21.604544418978186</v>
      </c>
      <c r="AU1463">
        <v>21.574864025724803</v>
      </c>
      <c r="AV1463">
        <v>20.574520038043065</v>
      </c>
      <c r="AW1463">
        <v>20.909266724478734</v>
      </c>
      <c r="AX1463">
        <v>21.249726387105387</v>
      </c>
      <c r="AY1463">
        <v>21.364879678344632</v>
      </c>
      <c r="AZ1463">
        <v>21.410782431186941</v>
      </c>
      <c r="BA1463">
        <v>21.475857760492342</v>
      </c>
      <c r="BB1463">
        <v>21.51873373521288</v>
      </c>
      <c r="BC1463">
        <v>21.529712653311286</v>
      </c>
      <c r="BD1463">
        <v>21.603980242534085</v>
      </c>
      <c r="BE1463">
        <v>21.158750943627503</v>
      </c>
      <c r="BF1463">
        <v>21.393730294768854</v>
      </c>
      <c r="BG1463">
        <v>21.482503731416887</v>
      </c>
      <c r="BH1463">
        <v>21.571715706757363</v>
      </c>
      <c r="BI1463">
        <v>21.582752150009476</v>
      </c>
      <c r="BJ1463">
        <v>21.619549578659605</v>
      </c>
      <c r="BK1463">
        <v>21.634923924740324</v>
      </c>
      <c r="BL1463">
        <v>21.675120402066447</v>
      </c>
      <c r="BM1463">
        <v>21.719898907985367</v>
      </c>
      <c r="BN1463">
        <v>21.852470270338014</v>
      </c>
      <c r="BO1463">
        <v>20.143065584602617</v>
      </c>
      <c r="BP1463">
        <v>20.732371159485631</v>
      </c>
      <c r="BQ1463">
        <v>20.972680122690345</v>
      </c>
      <c r="BR1463">
        <v>21.202194900778053</v>
      </c>
      <c r="BS1463">
        <v>21.301475191942057</v>
      </c>
      <c r="BT1463">
        <v>21.423219414707454</v>
      </c>
      <c r="BU1463">
        <v>21.459514945319079</v>
      </c>
      <c r="BV1463">
        <v>18.359554548023226</v>
      </c>
      <c r="BW1463">
        <v>21.640076479608297</v>
      </c>
      <c r="BX1463">
        <v>21.012769107877105</v>
      </c>
      <c r="BY1463">
        <v>21.255760354135415</v>
      </c>
      <c r="BZ1463">
        <v>21.428397435474455</v>
      </c>
      <c r="CA1463">
        <v>21.397568136699437</v>
      </c>
      <c r="CB1463">
        <v>21.378190017412635</v>
      </c>
      <c r="CC1463">
        <v>21.375948628755491</v>
      </c>
      <c r="CD1463">
        <v>21.482448267146175</v>
      </c>
      <c r="CE1463">
        <v>21.361172809656995</v>
      </c>
      <c r="CF1463">
        <v>21.58772331605973</v>
      </c>
      <c r="CG1463">
        <v>21.67984612309181</v>
      </c>
      <c r="CH1463">
        <v>21.77597504317799</v>
      </c>
      <c r="CI1463">
        <v>21.827699849819115</v>
      </c>
      <c r="CJ1463">
        <v>21.914343490695455</v>
      </c>
      <c r="CK1463">
        <v>22.031850458695523</v>
      </c>
      <c r="CL1463">
        <v>22.100958630780706</v>
      </c>
      <c r="CM1463">
        <v>22.207566933593117</v>
      </c>
      <c r="CN1463">
        <v>22.265371803589389</v>
      </c>
      <c r="CO1463">
        <v>22.061950804554918</v>
      </c>
      <c r="CP1463">
        <v>22.13921735714165</v>
      </c>
      <c r="CQ1463">
        <v>22.082046874236617</v>
      </c>
      <c r="CR1463">
        <v>21.932499052501861</v>
      </c>
      <c r="CS1463">
        <v>21.935778768419414</v>
      </c>
      <c r="CT1463">
        <v>21.990434522085199</v>
      </c>
      <c r="CU1463">
        <v>22.062601645786533</v>
      </c>
      <c r="CV1463">
        <v>22.114306595439029</v>
      </c>
      <c r="CW1463">
        <v>22.116089805916893</v>
      </c>
      <c r="CX1463">
        <f>AVERAGE(pipe_data__2[[#This Row],[u1,]:[u101]])</f>
        <v>21.707760375746549</v>
      </c>
      <c r="CY1463">
        <v>21.707760375746549</v>
      </c>
      <c r="CZ1463" s="16">
        <v>21.981006650671024</v>
      </c>
      <c r="DA1463" s="19"/>
    </row>
    <row r="1464" spans="1:105" x14ac:dyDescent="0.25">
      <c r="A1464">
        <v>0.46273136568284134</v>
      </c>
      <c r="B1464">
        <v>21.792678288361422</v>
      </c>
      <c r="C1464">
        <v>21.595568259405095</v>
      </c>
      <c r="D1464">
        <v>21.663991113033351</v>
      </c>
      <c r="E1464">
        <v>21.742649678046234</v>
      </c>
      <c r="F1464">
        <v>21.791976986931868</v>
      </c>
      <c r="G1464">
        <v>21.845053184871908</v>
      </c>
      <c r="H1464">
        <v>21.562950463807432</v>
      </c>
      <c r="I1464">
        <v>21.961453055957257</v>
      </c>
      <c r="J1464">
        <v>22.073283705790494</v>
      </c>
      <c r="K1464">
        <v>22.109984569083398</v>
      </c>
      <c r="L1464">
        <v>22.234915081746298</v>
      </c>
      <c r="M1464">
        <v>22.274094824731229</v>
      </c>
      <c r="N1464">
        <v>22.277446684598758</v>
      </c>
      <c r="O1464">
        <v>22.189517744247993</v>
      </c>
      <c r="P1464">
        <v>22.166883816417535</v>
      </c>
      <c r="Q1464">
        <v>22.178640671890967</v>
      </c>
      <c r="R1464">
        <v>22.226569940929583</v>
      </c>
      <c r="S1464">
        <v>22.271916646531814</v>
      </c>
      <c r="T1464">
        <v>22.327366983623268</v>
      </c>
      <c r="U1464">
        <v>22.201450780916957</v>
      </c>
      <c r="V1464">
        <v>22.351439053930022</v>
      </c>
      <c r="W1464">
        <v>22.361011998227525</v>
      </c>
      <c r="X1464">
        <v>22.252001509108084</v>
      </c>
      <c r="Y1464">
        <v>22.051507655647285</v>
      </c>
      <c r="Z1464">
        <v>21.775319414377339</v>
      </c>
      <c r="AA1464">
        <v>21.766925398414305</v>
      </c>
      <c r="AB1464">
        <v>21.747179426078706</v>
      </c>
      <c r="AC1464">
        <v>21.733685626424073</v>
      </c>
      <c r="AD1464">
        <v>21.687400959278694</v>
      </c>
      <c r="AE1464">
        <v>21.399871105820726</v>
      </c>
      <c r="AF1464">
        <v>21.483335224981392</v>
      </c>
      <c r="AG1464">
        <v>21.640273348327884</v>
      </c>
      <c r="AH1464">
        <v>21.757034749757807</v>
      </c>
      <c r="AI1464">
        <v>21.926298069207615</v>
      </c>
      <c r="AJ1464">
        <v>21.940676795032939</v>
      </c>
      <c r="AK1464">
        <v>21.979433699408755</v>
      </c>
      <c r="AL1464">
        <v>22.114068893040159</v>
      </c>
      <c r="AM1464">
        <v>22.009602377609479</v>
      </c>
      <c r="AN1464">
        <v>22.09259506183675</v>
      </c>
      <c r="AO1464">
        <v>22.096101484693978</v>
      </c>
      <c r="AP1464">
        <v>22.130458292393413</v>
      </c>
      <c r="AQ1464">
        <v>21.894278824678665</v>
      </c>
      <c r="AR1464">
        <v>21.809056556944139</v>
      </c>
      <c r="AS1464">
        <v>21.800490699159159</v>
      </c>
      <c r="AT1464">
        <v>21.585454777112204</v>
      </c>
      <c r="AU1464">
        <v>21.562504673321119</v>
      </c>
      <c r="AV1464">
        <v>20.567069524312974</v>
      </c>
      <c r="AW1464">
        <v>20.9021290487252</v>
      </c>
      <c r="AX1464">
        <v>21.245042544641212</v>
      </c>
      <c r="AY1464">
        <v>21.360248930276832</v>
      </c>
      <c r="AZ1464">
        <v>21.406905147840149</v>
      </c>
      <c r="BA1464">
        <v>21.471804017341391</v>
      </c>
      <c r="BB1464">
        <v>21.514155094134416</v>
      </c>
      <c r="BC1464">
        <v>21.525386560097704</v>
      </c>
      <c r="BD1464">
        <v>21.599648600956737</v>
      </c>
      <c r="BE1464">
        <v>21.1564370082809</v>
      </c>
      <c r="BF1464">
        <v>21.390638251476506</v>
      </c>
      <c r="BG1464">
        <v>21.479338984187837</v>
      </c>
      <c r="BH1464">
        <v>21.568325365477971</v>
      </c>
      <c r="BI1464">
        <v>21.578952073196444</v>
      </c>
      <c r="BJ1464">
        <v>21.616003198507936</v>
      </c>
      <c r="BK1464">
        <v>21.631549542015339</v>
      </c>
      <c r="BL1464">
        <v>21.671968296616829</v>
      </c>
      <c r="BM1464">
        <v>21.71626483120184</v>
      </c>
      <c r="BN1464">
        <v>21.851548913671817</v>
      </c>
      <c r="BO1464">
        <v>20.176557059507498</v>
      </c>
      <c r="BP1464">
        <v>20.727083192940821</v>
      </c>
      <c r="BQ1464">
        <v>20.967713414473945</v>
      </c>
      <c r="BR1464">
        <v>21.198566117495947</v>
      </c>
      <c r="BS1464">
        <v>21.298263701980545</v>
      </c>
      <c r="BT1464">
        <v>21.420480287668777</v>
      </c>
      <c r="BU1464">
        <v>21.456922314473896</v>
      </c>
      <c r="BV1464">
        <v>18.332653558196995</v>
      </c>
      <c r="BW1464">
        <v>21.6324338337966</v>
      </c>
      <c r="BX1464">
        <v>21.009774089929909</v>
      </c>
      <c r="BY1464">
        <v>21.253191316082408</v>
      </c>
      <c r="BZ1464">
        <v>21.423734839279209</v>
      </c>
      <c r="CA1464">
        <v>21.391648638101096</v>
      </c>
      <c r="CB1464">
        <v>21.373601271863251</v>
      </c>
      <c r="CC1464">
        <v>21.371819140130867</v>
      </c>
      <c r="CD1464">
        <v>21.478812788373247</v>
      </c>
      <c r="CE1464">
        <v>21.355388938845813</v>
      </c>
      <c r="CF1464">
        <v>21.584696497153562</v>
      </c>
      <c r="CG1464">
        <v>21.677094387794348</v>
      </c>
      <c r="CH1464">
        <v>21.773535690459212</v>
      </c>
      <c r="CI1464">
        <v>21.825298221628959</v>
      </c>
      <c r="CJ1464">
        <v>21.912118319381793</v>
      </c>
      <c r="CK1464">
        <v>22.030097003171083</v>
      </c>
      <c r="CL1464">
        <v>22.099635048594955</v>
      </c>
      <c r="CM1464">
        <v>22.205960925518646</v>
      </c>
      <c r="CN1464">
        <v>22.262539355415459</v>
      </c>
      <c r="CO1464">
        <v>22.057976418080429</v>
      </c>
      <c r="CP1464">
        <v>22.135539983708121</v>
      </c>
      <c r="CQ1464">
        <v>22.077326904121236</v>
      </c>
      <c r="CR1464">
        <v>21.927959103895038</v>
      </c>
      <c r="CS1464">
        <v>21.931248992303548</v>
      </c>
      <c r="CT1464">
        <v>21.986699099168327</v>
      </c>
      <c r="CU1464">
        <v>22.058964576751332</v>
      </c>
      <c r="CV1464">
        <v>22.110701626756345</v>
      </c>
      <c r="CW1464">
        <v>22.112481147883926</v>
      </c>
      <c r="CX1464">
        <f>AVERAGE(pipe_data__2[[#This Row],[u1,]:[u101]])</f>
        <v>21.703283318936222</v>
      </c>
      <c r="CY1464">
        <v>21.703283318936222</v>
      </c>
      <c r="CZ1464" s="17">
        <v>21.97633212521076</v>
      </c>
      <c r="DA1464" s="18"/>
    </row>
    <row r="1465" spans="1:105" x14ac:dyDescent="0.25">
      <c r="A1465">
        <v>0.46373186593296634</v>
      </c>
      <c r="B1465">
        <v>21.787802173144406</v>
      </c>
      <c r="C1465">
        <v>21.603913663200302</v>
      </c>
      <c r="D1465">
        <v>21.657381101304924</v>
      </c>
      <c r="E1465">
        <v>21.73826824092135</v>
      </c>
      <c r="F1465">
        <v>21.787551942955695</v>
      </c>
      <c r="G1465">
        <v>21.841005168936771</v>
      </c>
      <c r="H1465">
        <v>21.55471356422672</v>
      </c>
      <c r="I1465">
        <v>21.957819692631467</v>
      </c>
      <c r="J1465">
        <v>22.06957507581243</v>
      </c>
      <c r="K1465">
        <v>22.106197179344228</v>
      </c>
      <c r="L1465">
        <v>22.23142081668971</v>
      </c>
      <c r="M1465">
        <v>22.270700710680618</v>
      </c>
      <c r="N1465">
        <v>22.269285794265294</v>
      </c>
      <c r="O1465">
        <v>22.182868907835516</v>
      </c>
      <c r="P1465">
        <v>22.161992991044013</v>
      </c>
      <c r="Q1465">
        <v>22.173874106300303</v>
      </c>
      <c r="R1465">
        <v>22.222285634723999</v>
      </c>
      <c r="S1465">
        <v>22.267598832301129</v>
      </c>
      <c r="T1465">
        <v>22.323654714240494</v>
      </c>
      <c r="U1465">
        <v>22.195782902384092</v>
      </c>
      <c r="V1465">
        <v>22.348685789174372</v>
      </c>
      <c r="W1465">
        <v>22.354632580336194</v>
      </c>
      <c r="X1465">
        <v>22.241202374729188</v>
      </c>
      <c r="Y1465">
        <v>22.038394266541157</v>
      </c>
      <c r="Z1465">
        <v>21.765069244818815</v>
      </c>
      <c r="AA1465">
        <v>21.758220389346448</v>
      </c>
      <c r="AB1465">
        <v>21.738702139247806</v>
      </c>
      <c r="AC1465">
        <v>21.725961560973175</v>
      </c>
      <c r="AD1465">
        <v>21.679782844130461</v>
      </c>
      <c r="AE1465">
        <v>21.39235339640782</v>
      </c>
      <c r="AF1465">
        <v>21.47713234058482</v>
      </c>
      <c r="AG1465">
        <v>21.635007285980333</v>
      </c>
      <c r="AH1465">
        <v>21.752475947601482</v>
      </c>
      <c r="AI1465">
        <v>21.922244318062084</v>
      </c>
      <c r="AJ1465">
        <v>21.936731205998665</v>
      </c>
      <c r="AK1465">
        <v>21.975832777557827</v>
      </c>
      <c r="AL1465">
        <v>22.111133233296279</v>
      </c>
      <c r="AM1465">
        <v>22.011293763891103</v>
      </c>
      <c r="AN1465">
        <v>22.089044081788213</v>
      </c>
      <c r="AO1465">
        <v>22.091855270650985</v>
      </c>
      <c r="AP1465">
        <v>22.127428103871292</v>
      </c>
      <c r="AQ1465">
        <v>21.88658560651221</v>
      </c>
      <c r="AR1465">
        <v>21.803156370807407</v>
      </c>
      <c r="AS1465">
        <v>21.794324458092014</v>
      </c>
      <c r="AT1465">
        <v>21.566365135246226</v>
      </c>
      <c r="AU1465">
        <v>21.550145320917437</v>
      </c>
      <c r="AV1465">
        <v>20.559619010582878</v>
      </c>
      <c r="AW1465">
        <v>20.894991372971671</v>
      </c>
      <c r="AX1465">
        <v>21.240358702177037</v>
      </c>
      <c r="AY1465">
        <v>21.355618182209035</v>
      </c>
      <c r="AZ1465">
        <v>21.403027864493353</v>
      </c>
      <c r="BA1465">
        <v>21.46775027419044</v>
      </c>
      <c r="BB1465">
        <v>21.509576453055949</v>
      </c>
      <c r="BC1465">
        <v>21.520885201013453</v>
      </c>
      <c r="BD1465">
        <v>21.595316959379389</v>
      </c>
      <c r="BE1465">
        <v>21.154123072934301</v>
      </c>
      <c r="BF1465">
        <v>21.387644164165188</v>
      </c>
      <c r="BG1465">
        <v>21.476174236958787</v>
      </c>
      <c r="BH1465">
        <v>21.564935024198579</v>
      </c>
      <c r="BI1465">
        <v>21.575151996383411</v>
      </c>
      <c r="BJ1465">
        <v>21.612456818356268</v>
      </c>
      <c r="BK1465">
        <v>21.628175159290354</v>
      </c>
      <c r="BL1465">
        <v>21.66881619116721</v>
      </c>
      <c r="BM1465">
        <v>21.713977403367455</v>
      </c>
      <c r="BN1465">
        <v>21.85062755700562</v>
      </c>
      <c r="BO1465">
        <v>20.210048534412376</v>
      </c>
      <c r="BP1465">
        <v>20.721795226396008</v>
      </c>
      <c r="BQ1465">
        <v>20.962746706257548</v>
      </c>
      <c r="BR1465">
        <v>21.19493733421384</v>
      </c>
      <c r="BS1465">
        <v>21.29505221201903</v>
      </c>
      <c r="BT1465">
        <v>21.417741160630104</v>
      </c>
      <c r="BU1465">
        <v>21.454329683628714</v>
      </c>
      <c r="BV1465">
        <v>18.305752568370767</v>
      </c>
      <c r="BW1465">
        <v>21.624791187984908</v>
      </c>
      <c r="BX1465">
        <v>21.006779071982709</v>
      </c>
      <c r="BY1465">
        <v>21.2506222780294</v>
      </c>
      <c r="BZ1465">
        <v>21.419072243083964</v>
      </c>
      <c r="CA1465">
        <v>21.38572913950275</v>
      </c>
      <c r="CB1465">
        <v>21.369012526313863</v>
      </c>
      <c r="CC1465">
        <v>21.367689651506243</v>
      </c>
      <c r="CD1465">
        <v>21.475177309600319</v>
      </c>
      <c r="CE1465">
        <v>21.349605068034631</v>
      </c>
      <c r="CF1465">
        <v>21.581669678247398</v>
      </c>
      <c r="CG1465">
        <v>21.674342652496886</v>
      </c>
      <c r="CH1465">
        <v>21.771096337740431</v>
      </c>
      <c r="CI1465">
        <v>21.822896593438806</v>
      </c>
      <c r="CJ1465">
        <v>21.909893148068136</v>
      </c>
      <c r="CK1465">
        <v>22.028343547646639</v>
      </c>
      <c r="CL1465">
        <v>22.098311466409204</v>
      </c>
      <c r="CM1465">
        <v>22.204354917444171</v>
      </c>
      <c r="CN1465">
        <v>22.259706907241533</v>
      </c>
      <c r="CO1465">
        <v>22.05400203160594</v>
      </c>
      <c r="CP1465">
        <v>22.131862610274592</v>
      </c>
      <c r="CQ1465">
        <v>22.072108084519101</v>
      </c>
      <c r="CR1465">
        <v>21.923419155288215</v>
      </c>
      <c r="CS1465">
        <v>21.926719216187681</v>
      </c>
      <c r="CT1465">
        <v>21.982963676251451</v>
      </c>
      <c r="CU1465">
        <v>22.055327507716132</v>
      </c>
      <c r="CV1465">
        <v>22.107096658073658</v>
      </c>
      <c r="CW1465">
        <v>22.10887248985096</v>
      </c>
      <c r="CX1465">
        <f>AVERAGE(pipe_data__2[[#This Row],[u1,]:[u101]])</f>
        <v>21.698805472438764</v>
      </c>
      <c r="CY1465">
        <v>21.698805472438764</v>
      </c>
      <c r="CZ1465" s="16">
        <v>21.971613747776939</v>
      </c>
      <c r="DA1465" s="19"/>
    </row>
    <row r="1466" spans="1:105" x14ac:dyDescent="0.25">
      <c r="A1466">
        <v>0.46473236618309155</v>
      </c>
      <c r="B1466">
        <v>21.782926057927391</v>
      </c>
      <c r="C1466">
        <v>21.612259066995513</v>
      </c>
      <c r="D1466">
        <v>21.650771089576491</v>
      </c>
      <c r="E1466">
        <v>21.733886803796466</v>
      </c>
      <c r="F1466">
        <v>21.783126898979518</v>
      </c>
      <c r="G1466">
        <v>21.836957153001631</v>
      </c>
      <c r="H1466">
        <v>21.546476664646008</v>
      </c>
      <c r="I1466">
        <v>21.954186329305678</v>
      </c>
      <c r="J1466">
        <v>22.06586644583437</v>
      </c>
      <c r="K1466">
        <v>22.102409789605058</v>
      </c>
      <c r="L1466">
        <v>22.227926551633121</v>
      </c>
      <c r="M1466">
        <v>22.267306596630007</v>
      </c>
      <c r="N1466">
        <v>22.261124903931826</v>
      </c>
      <c r="O1466">
        <v>22.176220071423039</v>
      </c>
      <c r="P1466">
        <v>22.157102165670491</v>
      </c>
      <c r="Q1466">
        <v>22.169107540709639</v>
      </c>
      <c r="R1466">
        <v>22.218001328518415</v>
      </c>
      <c r="S1466">
        <v>22.263281018070444</v>
      </c>
      <c r="T1466">
        <v>22.319942444857716</v>
      </c>
      <c r="U1466">
        <v>22.190115023851227</v>
      </c>
      <c r="V1466">
        <v>22.345932524418721</v>
      </c>
      <c r="W1466">
        <v>22.348253162444859</v>
      </c>
      <c r="X1466">
        <v>22.230403240350284</v>
      </c>
      <c r="Y1466">
        <v>22.02528087743503</v>
      </c>
      <c r="Z1466">
        <v>21.754819075260286</v>
      </c>
      <c r="AA1466">
        <v>21.749515380278588</v>
      </c>
      <c r="AB1466">
        <v>21.730224852416907</v>
      </c>
      <c r="AC1466">
        <v>21.718237495522274</v>
      </c>
      <c r="AD1466">
        <v>21.672164728982228</v>
      </c>
      <c r="AE1466">
        <v>21.384835686994911</v>
      </c>
      <c r="AF1466">
        <v>21.470929456188248</v>
      </c>
      <c r="AG1466">
        <v>21.629741223632777</v>
      </c>
      <c r="AH1466">
        <v>21.747917145445161</v>
      </c>
      <c r="AI1466">
        <v>21.91819056691655</v>
      </c>
      <c r="AJ1466">
        <v>21.932785616964392</v>
      </c>
      <c r="AK1466">
        <v>21.972231855706895</v>
      </c>
      <c r="AL1466">
        <v>22.108197573552399</v>
      </c>
      <c r="AM1466">
        <v>22.012985150172732</v>
      </c>
      <c r="AN1466">
        <v>22.085493101739676</v>
      </c>
      <c r="AO1466">
        <v>22.087377533816188</v>
      </c>
      <c r="AP1466">
        <v>22.124397915349171</v>
      </c>
      <c r="AQ1466">
        <v>21.878892388345751</v>
      </c>
      <c r="AR1466">
        <v>21.797256184670672</v>
      </c>
      <c r="AS1466">
        <v>21.788158217024868</v>
      </c>
      <c r="AT1466">
        <v>21.547275493380244</v>
      </c>
      <c r="AU1466">
        <v>21.537785968513749</v>
      </c>
      <c r="AV1466">
        <v>20.552168496852783</v>
      </c>
      <c r="AW1466">
        <v>20.887853697218137</v>
      </c>
      <c r="AX1466">
        <v>21.235674859712862</v>
      </c>
      <c r="AY1466">
        <v>21.350987434141235</v>
      </c>
      <c r="AZ1466">
        <v>21.399150581146557</v>
      </c>
      <c r="BA1466">
        <v>21.463696531039488</v>
      </c>
      <c r="BB1466">
        <v>21.504997811977486</v>
      </c>
      <c r="BC1466">
        <v>21.51622043355238</v>
      </c>
      <c r="BD1466">
        <v>21.590985317802041</v>
      </c>
      <c r="BE1466">
        <v>21.151809137587698</v>
      </c>
      <c r="BF1466">
        <v>21.384650076853873</v>
      </c>
      <c r="BG1466">
        <v>21.473009489729737</v>
      </c>
      <c r="BH1466">
        <v>21.561544682919187</v>
      </c>
      <c r="BI1466">
        <v>21.571351919570379</v>
      </c>
      <c r="BJ1466">
        <v>21.608910438204596</v>
      </c>
      <c r="BK1466">
        <v>21.624800776565369</v>
      </c>
      <c r="BL1466">
        <v>21.665664085717591</v>
      </c>
      <c r="BM1466">
        <v>21.711947173578096</v>
      </c>
      <c r="BN1466">
        <v>21.849706200339426</v>
      </c>
      <c r="BO1466">
        <v>20.243540009317265</v>
      </c>
      <c r="BP1466">
        <v>20.716507259851198</v>
      </c>
      <c r="BQ1466">
        <v>20.957779998041151</v>
      </c>
      <c r="BR1466">
        <v>21.191308550931733</v>
      </c>
      <c r="BS1466">
        <v>21.291840722057515</v>
      </c>
      <c r="BT1466">
        <v>21.415002033591431</v>
      </c>
      <c r="BU1466">
        <v>21.451737052783532</v>
      </c>
      <c r="BV1466">
        <v>18.306202278317532</v>
      </c>
      <c r="BW1466">
        <v>21.617148542173211</v>
      </c>
      <c r="BX1466">
        <v>21.00378405403551</v>
      </c>
      <c r="BY1466">
        <v>21.24805323997639</v>
      </c>
      <c r="BZ1466">
        <v>21.414409646888714</v>
      </c>
      <c r="CA1466">
        <v>21.379809640904408</v>
      </c>
      <c r="CB1466">
        <v>21.364423780764476</v>
      </c>
      <c r="CC1466">
        <v>21.363560162881619</v>
      </c>
      <c r="CD1466">
        <v>21.471513850713567</v>
      </c>
      <c r="CE1466">
        <v>21.343821197223448</v>
      </c>
      <c r="CF1466">
        <v>21.57864285934123</v>
      </c>
      <c r="CG1466">
        <v>21.671590917199424</v>
      </c>
      <c r="CH1466">
        <v>21.768656985021654</v>
      </c>
      <c r="CI1466">
        <v>21.820494965248649</v>
      </c>
      <c r="CJ1466">
        <v>21.907667976754478</v>
      </c>
      <c r="CK1466">
        <v>22.026590092122198</v>
      </c>
      <c r="CL1466">
        <v>22.096987884223452</v>
      </c>
      <c r="CM1466">
        <v>22.202748909369699</v>
      </c>
      <c r="CN1466">
        <v>22.256874459067603</v>
      </c>
      <c r="CO1466">
        <v>22.050027645131451</v>
      </c>
      <c r="CP1466">
        <v>22.128185236841063</v>
      </c>
      <c r="CQ1466">
        <v>22.066889264916966</v>
      </c>
      <c r="CR1466">
        <v>21.918879206681389</v>
      </c>
      <c r="CS1466">
        <v>21.922189440071815</v>
      </c>
      <c r="CT1466">
        <v>21.979228253334579</v>
      </c>
      <c r="CU1466">
        <v>22.051690438680929</v>
      </c>
      <c r="CV1466">
        <v>22.103491689390975</v>
      </c>
      <c r="CW1466">
        <v>22.105263831817993</v>
      </c>
      <c r="CX1466">
        <f>AVERAGE(pipe_data__2[[#This Row],[u1,]:[u101]])</f>
        <v>21.694599475806644</v>
      </c>
      <c r="CY1466">
        <v>21.694599475806644</v>
      </c>
      <c r="CZ1466" s="17">
        <v>21.96689496116344</v>
      </c>
      <c r="DA1466" s="18"/>
    </row>
    <row r="1467" spans="1:105" x14ac:dyDescent="0.25">
      <c r="A1467">
        <v>0.46573286643321654</v>
      </c>
      <c r="B1467">
        <v>21.778049942710375</v>
      </c>
      <c r="C1467">
        <v>21.62060447079072</v>
      </c>
      <c r="D1467">
        <v>21.644161077848061</v>
      </c>
      <c r="E1467">
        <v>21.729505366671585</v>
      </c>
      <c r="F1467">
        <v>21.778701855003344</v>
      </c>
      <c r="G1467">
        <v>21.832909137066491</v>
      </c>
      <c r="H1467">
        <v>21.538239765065295</v>
      </c>
      <c r="I1467">
        <v>21.950552965979888</v>
      </c>
      <c r="J1467">
        <v>22.06215781585631</v>
      </c>
      <c r="K1467">
        <v>22.098622399865889</v>
      </c>
      <c r="L1467">
        <v>22.224432286576533</v>
      </c>
      <c r="M1467">
        <v>22.2639124825794</v>
      </c>
      <c r="N1467">
        <v>22.252964013598362</v>
      </c>
      <c r="O1467">
        <v>22.169571235010558</v>
      </c>
      <c r="P1467">
        <v>22.152211340296972</v>
      </c>
      <c r="Q1467">
        <v>22.164340975118975</v>
      </c>
      <c r="R1467">
        <v>22.213717022312828</v>
      </c>
      <c r="S1467">
        <v>22.258963203839755</v>
      </c>
      <c r="T1467">
        <v>22.316230175474942</v>
      </c>
      <c r="U1467">
        <v>22.184447145318366</v>
      </c>
      <c r="V1467">
        <v>22.343179259663071</v>
      </c>
      <c r="W1467">
        <v>22.341873744553528</v>
      </c>
      <c r="X1467">
        <v>22.219604105971385</v>
      </c>
      <c r="Y1467">
        <v>22.012167488328902</v>
      </c>
      <c r="Z1467">
        <v>21.744568905701765</v>
      </c>
      <c r="AA1467">
        <v>21.740810371210731</v>
      </c>
      <c r="AB1467">
        <v>21.721747565586011</v>
      </c>
      <c r="AC1467">
        <v>21.710513430071373</v>
      </c>
      <c r="AD1467">
        <v>21.664546613833998</v>
      </c>
      <c r="AE1467">
        <v>21.377317977582006</v>
      </c>
      <c r="AF1467">
        <v>21.464726571791672</v>
      </c>
      <c r="AG1467">
        <v>21.624475161285226</v>
      </c>
      <c r="AH1467">
        <v>21.74335834328884</v>
      </c>
      <c r="AI1467">
        <v>21.91413681577102</v>
      </c>
      <c r="AJ1467">
        <v>21.928840027930118</v>
      </c>
      <c r="AK1467">
        <v>21.968630933855962</v>
      </c>
      <c r="AL1467">
        <v>22.105261913808519</v>
      </c>
      <c r="AM1467">
        <v>22.01467653645436</v>
      </c>
      <c r="AN1467">
        <v>22.081942121691139</v>
      </c>
      <c r="AO1467">
        <v>22.08289979698139</v>
      </c>
      <c r="AP1467">
        <v>22.121367726827046</v>
      </c>
      <c r="AQ1467">
        <v>21.871199170179295</v>
      </c>
      <c r="AR1467">
        <v>21.791355998533941</v>
      </c>
      <c r="AS1467">
        <v>21.781991975957727</v>
      </c>
      <c r="AT1467">
        <v>21.528185851514266</v>
      </c>
      <c r="AU1467">
        <v>21.525426616110067</v>
      </c>
      <c r="AV1467">
        <v>20.544717983122691</v>
      </c>
      <c r="AW1467">
        <v>20.880716021464607</v>
      </c>
      <c r="AX1467">
        <v>21.230991017248687</v>
      </c>
      <c r="AY1467">
        <v>21.346356686073435</v>
      </c>
      <c r="AZ1467">
        <v>21.395273297799765</v>
      </c>
      <c r="BA1467">
        <v>21.459642787888537</v>
      </c>
      <c r="BB1467">
        <v>21.500419170899022</v>
      </c>
      <c r="BC1467">
        <v>21.511555666091311</v>
      </c>
      <c r="BD1467">
        <v>21.586653676224692</v>
      </c>
      <c r="BE1467">
        <v>21.149495202241095</v>
      </c>
      <c r="BF1467">
        <v>21.381655989542555</v>
      </c>
      <c r="BG1467">
        <v>21.469844742500687</v>
      </c>
      <c r="BH1467">
        <v>21.558154341639796</v>
      </c>
      <c r="BI1467">
        <v>21.567551842757346</v>
      </c>
      <c r="BJ1467">
        <v>21.605364058052928</v>
      </c>
      <c r="BK1467">
        <v>21.621426393840384</v>
      </c>
      <c r="BL1467">
        <v>21.662511980267972</v>
      </c>
      <c r="BM1467">
        <v>21.709916943788741</v>
      </c>
      <c r="BN1467">
        <v>21.848784843673229</v>
      </c>
      <c r="BO1467">
        <v>20.277031484222142</v>
      </c>
      <c r="BP1467">
        <v>20.711219293306389</v>
      </c>
      <c r="BQ1467">
        <v>20.95281328982475</v>
      </c>
      <c r="BR1467">
        <v>21.187679767649627</v>
      </c>
      <c r="BS1467">
        <v>21.288629232096</v>
      </c>
      <c r="BT1467">
        <v>21.412262906552755</v>
      </c>
      <c r="BU1467">
        <v>21.44914442193835</v>
      </c>
      <c r="BV1467">
        <v>18.308725479995143</v>
      </c>
      <c r="BW1467">
        <v>21.609505896361519</v>
      </c>
      <c r="BX1467">
        <v>21.00078903608831</v>
      </c>
      <c r="BY1467">
        <v>21.245484201923379</v>
      </c>
      <c r="BZ1467">
        <v>21.409747050693465</v>
      </c>
      <c r="CA1467">
        <v>21.373890142306063</v>
      </c>
      <c r="CB1467">
        <v>21.359835035215088</v>
      </c>
      <c r="CC1467">
        <v>21.359430674256991</v>
      </c>
      <c r="CD1467">
        <v>21.467714831909547</v>
      </c>
      <c r="CE1467">
        <v>21.338037326412266</v>
      </c>
      <c r="CF1467">
        <v>21.575616040435062</v>
      </c>
      <c r="CG1467">
        <v>21.668839181901966</v>
      </c>
      <c r="CH1467">
        <v>21.766217632302872</v>
      </c>
      <c r="CI1467">
        <v>21.818093337058492</v>
      </c>
      <c r="CJ1467">
        <v>21.905442805440821</v>
      </c>
      <c r="CK1467">
        <v>22.024836636597755</v>
      </c>
      <c r="CL1467">
        <v>22.095664302037701</v>
      </c>
      <c r="CM1467">
        <v>22.201142901295224</v>
      </c>
      <c r="CN1467">
        <v>22.254042010893674</v>
      </c>
      <c r="CO1467">
        <v>22.046053258656961</v>
      </c>
      <c r="CP1467">
        <v>22.124507863407533</v>
      </c>
      <c r="CQ1467">
        <v>22.061670445314832</v>
      </c>
      <c r="CR1467">
        <v>21.914339258074563</v>
      </c>
      <c r="CS1467">
        <v>21.917659663955948</v>
      </c>
      <c r="CT1467">
        <v>21.975492830417704</v>
      </c>
      <c r="CU1467">
        <v>22.048053369645729</v>
      </c>
      <c r="CV1467">
        <v>22.099886720708287</v>
      </c>
      <c r="CW1467">
        <v>22.10165517378503</v>
      </c>
      <c r="CX1467">
        <f>AVERAGE(pipe_data__2[[#This Row],[u1,]:[u101]])</f>
        <v>21.690412858492675</v>
      </c>
      <c r="CY1467">
        <v>21.690412858492675</v>
      </c>
      <c r="CZ1467" s="16">
        <v>21.962241586237891</v>
      </c>
      <c r="DA1467" s="19"/>
    </row>
    <row r="1468" spans="1:105" x14ac:dyDescent="0.25">
      <c r="A1468">
        <v>0.46673336668334153</v>
      </c>
      <c r="B1468">
        <v>21.773173827493359</v>
      </c>
      <c r="C1468">
        <v>21.628949874585928</v>
      </c>
      <c r="D1468">
        <v>21.637551066119634</v>
      </c>
      <c r="E1468">
        <v>21.725123929546701</v>
      </c>
      <c r="F1468">
        <v>21.774276811027168</v>
      </c>
      <c r="G1468">
        <v>21.828861121131354</v>
      </c>
      <c r="H1468">
        <v>21.530002865484587</v>
      </c>
      <c r="I1468">
        <v>21.946919602654102</v>
      </c>
      <c r="J1468">
        <v>22.058449185878249</v>
      </c>
      <c r="K1468">
        <v>22.094835010126719</v>
      </c>
      <c r="L1468">
        <v>22.220938021519949</v>
      </c>
      <c r="M1468">
        <v>22.260518368528789</v>
      </c>
      <c r="N1468">
        <v>22.244803123264898</v>
      </c>
      <c r="O1468">
        <v>22.162922398598081</v>
      </c>
      <c r="P1468">
        <v>22.14732051492345</v>
      </c>
      <c r="Q1468">
        <v>22.159574409528311</v>
      </c>
      <c r="R1468">
        <v>22.209432716107244</v>
      </c>
      <c r="S1468">
        <v>22.25464538960907</v>
      </c>
      <c r="T1468">
        <v>22.312517906092165</v>
      </c>
      <c r="U1468">
        <v>22.178779266785501</v>
      </c>
      <c r="V1468">
        <v>22.340425994907424</v>
      </c>
      <c r="W1468">
        <v>22.335494326662193</v>
      </c>
      <c r="X1468">
        <v>22.208804971592489</v>
      </c>
      <c r="Y1468">
        <v>21.999054099222775</v>
      </c>
      <c r="Z1468">
        <v>21.734318736143241</v>
      </c>
      <c r="AA1468">
        <v>21.732105362142875</v>
      </c>
      <c r="AB1468">
        <v>21.713270278755115</v>
      </c>
      <c r="AC1468">
        <v>21.702789364620475</v>
      </c>
      <c r="AD1468">
        <v>21.656928498685769</v>
      </c>
      <c r="AE1468">
        <v>21.369800268169097</v>
      </c>
      <c r="AF1468">
        <v>21.4585236873951</v>
      </c>
      <c r="AG1468">
        <v>21.619209098937674</v>
      </c>
      <c r="AH1468">
        <v>21.738799541132519</v>
      </c>
      <c r="AI1468">
        <v>21.910083064625486</v>
      </c>
      <c r="AJ1468">
        <v>21.924894438895844</v>
      </c>
      <c r="AK1468">
        <v>21.96503001200503</v>
      </c>
      <c r="AL1468">
        <v>22.102326254064639</v>
      </c>
      <c r="AM1468">
        <v>22.016367922735988</v>
      </c>
      <c r="AN1468">
        <v>22.078391141642602</v>
      </c>
      <c r="AO1468">
        <v>22.078422060146597</v>
      </c>
      <c r="AP1468">
        <v>22.118337538304925</v>
      </c>
      <c r="AQ1468">
        <v>21.863505952012837</v>
      </c>
      <c r="AR1468">
        <v>21.785455812397206</v>
      </c>
      <c r="AS1468">
        <v>21.775825734890585</v>
      </c>
      <c r="AT1468">
        <v>21.509096209648288</v>
      </c>
      <c r="AU1468">
        <v>21.513067263706382</v>
      </c>
      <c r="AV1468">
        <v>20.537267469392596</v>
      </c>
      <c r="AW1468">
        <v>20.873578345711078</v>
      </c>
      <c r="AX1468">
        <v>21.226307174784512</v>
      </c>
      <c r="AY1468">
        <v>21.341725938005638</v>
      </c>
      <c r="AZ1468">
        <v>21.391396014452969</v>
      </c>
      <c r="BA1468">
        <v>21.455589044737586</v>
      </c>
      <c r="BB1468">
        <v>21.495840529820558</v>
      </c>
      <c r="BC1468">
        <v>21.506890898630239</v>
      </c>
      <c r="BD1468">
        <v>21.582322034647344</v>
      </c>
      <c r="BE1468">
        <v>21.147181266894496</v>
      </c>
      <c r="BF1468">
        <v>21.378661902231237</v>
      </c>
      <c r="BG1468">
        <v>21.46667999527164</v>
      </c>
      <c r="BH1468">
        <v>21.554764000360404</v>
      </c>
      <c r="BI1468">
        <v>21.563751765944311</v>
      </c>
      <c r="BJ1468">
        <v>21.601817677901259</v>
      </c>
      <c r="BK1468">
        <v>21.618052011115399</v>
      </c>
      <c r="BL1468">
        <v>21.659359874818353</v>
      </c>
      <c r="BM1468">
        <v>21.707886713999386</v>
      </c>
      <c r="BN1468">
        <v>21.847863487007032</v>
      </c>
      <c r="BO1468">
        <v>20.310522959127024</v>
      </c>
      <c r="BP1468">
        <v>20.705931326761579</v>
      </c>
      <c r="BQ1468">
        <v>20.947846581608353</v>
      </c>
      <c r="BR1468">
        <v>21.184050984367524</v>
      </c>
      <c r="BS1468">
        <v>21.285417742134488</v>
      </c>
      <c r="BT1468">
        <v>21.409523779514082</v>
      </c>
      <c r="BU1468">
        <v>21.446551791093167</v>
      </c>
      <c r="BV1468">
        <v>18.311248681672751</v>
      </c>
      <c r="BW1468">
        <v>21.601863250549826</v>
      </c>
      <c r="BX1468">
        <v>20.997794018141111</v>
      </c>
      <c r="BY1468">
        <v>21.242915163870371</v>
      </c>
      <c r="BZ1468">
        <v>21.405084454498219</v>
      </c>
      <c r="CA1468">
        <v>21.367970643707721</v>
      </c>
      <c r="CB1468">
        <v>21.355246289665704</v>
      </c>
      <c r="CC1468">
        <v>21.355301185632367</v>
      </c>
      <c r="CD1468">
        <v>21.46391581310553</v>
      </c>
      <c r="CE1468">
        <v>21.332253455601087</v>
      </c>
      <c r="CF1468">
        <v>21.572589221528897</v>
      </c>
      <c r="CG1468">
        <v>21.666087446604504</v>
      </c>
      <c r="CH1468">
        <v>21.763778279584095</v>
      </c>
      <c r="CI1468">
        <v>21.815691708868339</v>
      </c>
      <c r="CJ1468">
        <v>21.903217634127159</v>
      </c>
      <c r="CK1468">
        <v>22.023083181073314</v>
      </c>
      <c r="CL1468">
        <v>22.094340719851949</v>
      </c>
      <c r="CM1468">
        <v>22.199536893220753</v>
      </c>
      <c r="CN1468">
        <v>22.251209562719744</v>
      </c>
      <c r="CO1468">
        <v>22.042078872182472</v>
      </c>
      <c r="CP1468">
        <v>22.120830489974004</v>
      </c>
      <c r="CQ1468">
        <v>22.0564516257127</v>
      </c>
      <c r="CR1468">
        <v>21.90979930946774</v>
      </c>
      <c r="CS1468">
        <v>21.913129887840082</v>
      </c>
      <c r="CT1468">
        <v>21.971757407500832</v>
      </c>
      <c r="CU1468">
        <v>22.044416300610528</v>
      </c>
      <c r="CV1468">
        <v>22.096281752025604</v>
      </c>
      <c r="CW1468">
        <v>22.098046515752063</v>
      </c>
      <c r="CX1468">
        <f>AVERAGE(pipe_data__2[[#This Row],[u1,]:[u101]])</f>
        <v>21.686226241178705</v>
      </c>
      <c r="CY1468">
        <v>21.686226241178705</v>
      </c>
      <c r="CZ1468" s="17">
        <v>21.957642571302976</v>
      </c>
      <c r="DA1468" s="18"/>
    </row>
    <row r="1469" spans="1:105" x14ac:dyDescent="0.25">
      <c r="A1469">
        <v>0.46773386693346652</v>
      </c>
      <c r="B1469">
        <v>21.768297712276343</v>
      </c>
      <c r="C1469">
        <v>21.637295278381135</v>
      </c>
      <c r="D1469">
        <v>21.630941054391204</v>
      </c>
      <c r="E1469">
        <v>21.720742492421817</v>
      </c>
      <c r="F1469">
        <v>21.769851767050994</v>
      </c>
      <c r="G1469">
        <v>21.824813105196213</v>
      </c>
      <c r="H1469">
        <v>21.521765965903874</v>
      </c>
      <c r="I1469">
        <v>21.943286239328312</v>
      </c>
      <c r="J1469">
        <v>22.054740555900185</v>
      </c>
      <c r="K1469">
        <v>22.091047620387549</v>
      </c>
      <c r="L1469">
        <v>22.217443756463361</v>
      </c>
      <c r="M1469">
        <v>22.257124254478178</v>
      </c>
      <c r="N1469">
        <v>22.23664223293143</v>
      </c>
      <c r="O1469">
        <v>22.156273562185604</v>
      </c>
      <c r="P1469">
        <v>22.142429689549928</v>
      </c>
      <c r="Q1469">
        <v>22.154807843937647</v>
      </c>
      <c r="R1469">
        <v>22.205148409901661</v>
      </c>
      <c r="S1469">
        <v>22.250327575378385</v>
      </c>
      <c r="T1469">
        <v>22.308805636709391</v>
      </c>
      <c r="U1469">
        <v>22.173111388252636</v>
      </c>
      <c r="V1469">
        <v>22.337672730151773</v>
      </c>
      <c r="W1469">
        <v>22.329114908770862</v>
      </c>
      <c r="X1469">
        <v>22.198005837213589</v>
      </c>
      <c r="Y1469">
        <v>21.985940710116651</v>
      </c>
      <c r="Z1469">
        <v>21.724068566584716</v>
      </c>
      <c r="AA1469">
        <v>21.723400353075018</v>
      </c>
      <c r="AB1469">
        <v>21.704792991924215</v>
      </c>
      <c r="AC1469">
        <v>21.695065299169574</v>
      </c>
      <c r="AD1469">
        <v>21.649310383537539</v>
      </c>
      <c r="AE1469">
        <v>21.362282558756192</v>
      </c>
      <c r="AF1469">
        <v>21.452320802998528</v>
      </c>
      <c r="AG1469">
        <v>21.613943036590122</v>
      </c>
      <c r="AH1469">
        <v>21.734240738976197</v>
      </c>
      <c r="AI1469">
        <v>21.906029313479955</v>
      </c>
      <c r="AJ1469">
        <v>21.920948849861571</v>
      </c>
      <c r="AK1469">
        <v>21.961429090154098</v>
      </c>
      <c r="AL1469">
        <v>22.099390594320759</v>
      </c>
      <c r="AM1469">
        <v>22.018059309017616</v>
      </c>
      <c r="AN1469">
        <v>22.074840161594064</v>
      </c>
      <c r="AO1469">
        <v>22.073944323311803</v>
      </c>
      <c r="AP1469">
        <v>22.115307349782803</v>
      </c>
      <c r="AQ1469">
        <v>21.855812733846381</v>
      </c>
      <c r="AR1469">
        <v>21.779555626260475</v>
      </c>
      <c r="AS1469">
        <v>21.76965949382344</v>
      </c>
      <c r="AT1469">
        <v>21.490006567782309</v>
      </c>
      <c r="AU1469">
        <v>21.500707911302698</v>
      </c>
      <c r="AV1469">
        <v>20.529816955662504</v>
      </c>
      <c r="AW1469">
        <v>20.866440669957548</v>
      </c>
      <c r="AX1469">
        <v>21.221623332320338</v>
      </c>
      <c r="AY1469">
        <v>21.337095189937838</v>
      </c>
      <c r="AZ1469">
        <v>21.387518731106177</v>
      </c>
      <c r="BA1469">
        <v>21.451535301586635</v>
      </c>
      <c r="BB1469">
        <v>21.491261888742095</v>
      </c>
      <c r="BC1469">
        <v>21.50222613116917</v>
      </c>
      <c r="BD1469">
        <v>21.577990393069996</v>
      </c>
      <c r="BE1469">
        <v>21.144867331547893</v>
      </c>
      <c r="BF1469">
        <v>21.375667814919918</v>
      </c>
      <c r="BG1469">
        <v>21.46351524804259</v>
      </c>
      <c r="BH1469">
        <v>21.551373659081008</v>
      </c>
      <c r="BI1469">
        <v>21.559951689131278</v>
      </c>
      <c r="BJ1469">
        <v>21.598271297749591</v>
      </c>
      <c r="BK1469">
        <v>21.614677628390414</v>
      </c>
      <c r="BL1469">
        <v>21.656207769368734</v>
      </c>
      <c r="BM1469">
        <v>21.705856484210031</v>
      </c>
      <c r="BN1469">
        <v>21.846942130340835</v>
      </c>
      <c r="BO1469">
        <v>20.344014434031902</v>
      </c>
      <c r="BP1469">
        <v>20.700643360216766</v>
      </c>
      <c r="BQ1469">
        <v>20.942879873391956</v>
      </c>
      <c r="BR1469">
        <v>21.180422201085417</v>
      </c>
      <c r="BS1469">
        <v>21.282206252172973</v>
      </c>
      <c r="BT1469">
        <v>21.406784652475409</v>
      </c>
      <c r="BU1469">
        <v>21.443959160247985</v>
      </c>
      <c r="BV1469">
        <v>18.313771883350363</v>
      </c>
      <c r="BW1469">
        <v>21.594220604738133</v>
      </c>
      <c r="BX1469">
        <v>20.994799000193911</v>
      </c>
      <c r="BY1469">
        <v>21.240346125817364</v>
      </c>
      <c r="BZ1469">
        <v>21.40042185830297</v>
      </c>
      <c r="CA1469">
        <v>21.36205114510938</v>
      </c>
      <c r="CB1469">
        <v>21.350657544116316</v>
      </c>
      <c r="CC1469">
        <v>21.351171697007743</v>
      </c>
      <c r="CD1469">
        <v>21.460116794301509</v>
      </c>
      <c r="CE1469">
        <v>21.326469584789905</v>
      </c>
      <c r="CF1469">
        <v>21.569562402622729</v>
      </c>
      <c r="CG1469">
        <v>21.663335711307042</v>
      </c>
      <c r="CH1469">
        <v>21.761338926865314</v>
      </c>
      <c r="CI1469">
        <v>21.813290080678183</v>
      </c>
      <c r="CJ1469">
        <v>21.900992462813502</v>
      </c>
      <c r="CK1469">
        <v>22.021329725548874</v>
      </c>
      <c r="CL1469">
        <v>22.093017137666198</v>
      </c>
      <c r="CM1469">
        <v>22.197930885146281</v>
      </c>
      <c r="CN1469">
        <v>22.248377114545818</v>
      </c>
      <c r="CO1469">
        <v>22.038104485707983</v>
      </c>
      <c r="CP1469">
        <v>22.117153116540479</v>
      </c>
      <c r="CQ1469">
        <v>22.051232806110566</v>
      </c>
      <c r="CR1469">
        <v>21.905259360860917</v>
      </c>
      <c r="CS1469">
        <v>21.908600111724216</v>
      </c>
      <c r="CT1469">
        <v>21.968021984583956</v>
      </c>
      <c r="CU1469">
        <v>22.040779231575328</v>
      </c>
      <c r="CV1469">
        <v>22.09267678334292</v>
      </c>
      <c r="CW1469">
        <v>22.094437857719097</v>
      </c>
      <c r="CX1469">
        <f>AVERAGE(pipe_data__2[[#This Row],[u1,]:[u101]])</f>
        <v>21.682039623864735</v>
      </c>
      <c r="CY1469">
        <v>21.682039623864735</v>
      </c>
      <c r="CZ1469" s="16">
        <v>21.952984449949568</v>
      </c>
      <c r="DA1469" s="19"/>
    </row>
    <row r="1470" spans="1:105" x14ac:dyDescent="0.25">
      <c r="A1470">
        <v>0.46873436718359174</v>
      </c>
      <c r="B1470">
        <v>21.763421597059327</v>
      </c>
      <c r="C1470">
        <v>21.645640682176342</v>
      </c>
      <c r="D1470">
        <v>21.624331042662774</v>
      </c>
      <c r="E1470">
        <v>21.716361055296932</v>
      </c>
      <c r="F1470">
        <v>21.765426723074818</v>
      </c>
      <c r="G1470">
        <v>21.820765089261076</v>
      </c>
      <c r="H1470">
        <v>21.513529066323162</v>
      </c>
      <c r="I1470">
        <v>21.939652876002523</v>
      </c>
      <c r="J1470">
        <v>22.051031925922125</v>
      </c>
      <c r="K1470">
        <v>22.087185514962911</v>
      </c>
      <c r="L1470">
        <v>22.213949491406773</v>
      </c>
      <c r="M1470">
        <v>22.253730140427567</v>
      </c>
      <c r="N1470">
        <v>22.228481342597966</v>
      </c>
      <c r="O1470">
        <v>22.149624725773126</v>
      </c>
      <c r="P1470">
        <v>22.137538864176406</v>
      </c>
      <c r="Q1470">
        <v>22.150041278346983</v>
      </c>
      <c r="R1470">
        <v>22.200864103696073</v>
      </c>
      <c r="S1470">
        <v>22.246009761147697</v>
      </c>
      <c r="T1470">
        <v>22.305093367326613</v>
      </c>
      <c r="U1470">
        <v>22.167443509719771</v>
      </c>
      <c r="V1470">
        <v>22.334919465396123</v>
      </c>
      <c r="W1470">
        <v>22.322735490879527</v>
      </c>
      <c r="X1470">
        <v>22.187206702834686</v>
      </c>
      <c r="Y1470">
        <v>21.97282732101052</v>
      </c>
      <c r="Z1470">
        <v>21.713818397026191</v>
      </c>
      <c r="AA1470">
        <v>21.714695344007158</v>
      </c>
      <c r="AB1470">
        <v>21.696315705093319</v>
      </c>
      <c r="AC1470">
        <v>21.687341233718673</v>
      </c>
      <c r="AD1470">
        <v>21.641692268389306</v>
      </c>
      <c r="AE1470">
        <v>21.354764849343283</v>
      </c>
      <c r="AF1470">
        <v>21.446117918601956</v>
      </c>
      <c r="AG1470">
        <v>21.608676974242567</v>
      </c>
      <c r="AH1470">
        <v>21.729681936819873</v>
      </c>
      <c r="AI1470">
        <v>21.901975562334421</v>
      </c>
      <c r="AJ1470">
        <v>21.917003260827297</v>
      </c>
      <c r="AK1470">
        <v>21.957828168303166</v>
      </c>
      <c r="AL1470">
        <v>22.096454934576879</v>
      </c>
      <c r="AM1470">
        <v>22.019750695299244</v>
      </c>
      <c r="AN1470">
        <v>22.071289181545527</v>
      </c>
      <c r="AO1470">
        <v>22.069466586477006</v>
      </c>
      <c r="AP1470">
        <v>22.112277161260682</v>
      </c>
      <c r="AQ1470">
        <v>21.848119515679922</v>
      </c>
      <c r="AR1470">
        <v>21.77365544012374</v>
      </c>
      <c r="AS1470">
        <v>21.763493252756298</v>
      </c>
      <c r="AT1470">
        <v>21.470916925916328</v>
      </c>
      <c r="AU1470">
        <v>21.488348558899013</v>
      </c>
      <c r="AV1470">
        <v>20.522366441932409</v>
      </c>
      <c r="AW1470">
        <v>20.859302994204015</v>
      </c>
      <c r="AX1470">
        <v>21.216939489856163</v>
      </c>
      <c r="AY1470">
        <v>21.332756789234228</v>
      </c>
      <c r="AZ1470">
        <v>21.383641447759381</v>
      </c>
      <c r="BA1470">
        <v>21.447481558435683</v>
      </c>
      <c r="BB1470">
        <v>21.486683247663628</v>
      </c>
      <c r="BC1470">
        <v>21.497561363708098</v>
      </c>
      <c r="BD1470">
        <v>21.573658751492648</v>
      </c>
      <c r="BE1470">
        <v>21.14255339620129</v>
      </c>
      <c r="BF1470">
        <v>21.3726737276086</v>
      </c>
      <c r="BG1470">
        <v>21.46035050081354</v>
      </c>
      <c r="BH1470">
        <v>21.547983317801616</v>
      </c>
      <c r="BI1470">
        <v>21.556151612318246</v>
      </c>
      <c r="BJ1470">
        <v>21.594724917597922</v>
      </c>
      <c r="BK1470">
        <v>21.611222670685347</v>
      </c>
      <c r="BL1470">
        <v>21.653055663919115</v>
      </c>
      <c r="BM1470">
        <v>21.703826254420672</v>
      </c>
      <c r="BN1470">
        <v>21.846020773674638</v>
      </c>
      <c r="BO1470">
        <v>20.37750590893679</v>
      </c>
      <c r="BP1470">
        <v>20.695355393671957</v>
      </c>
      <c r="BQ1470">
        <v>20.937913165175555</v>
      </c>
      <c r="BR1470">
        <v>21.17679341780331</v>
      </c>
      <c r="BS1470">
        <v>21.278994762211457</v>
      </c>
      <c r="BT1470">
        <v>21.404045525436732</v>
      </c>
      <c r="BU1470">
        <v>21.441366529402803</v>
      </c>
      <c r="BV1470">
        <v>18.316295085027974</v>
      </c>
      <c r="BW1470">
        <v>21.586577958926437</v>
      </c>
      <c r="BX1470">
        <v>20.991803982246712</v>
      </c>
      <c r="BY1470">
        <v>21.237777087764353</v>
      </c>
      <c r="BZ1470">
        <v>21.395759262107724</v>
      </c>
      <c r="CA1470">
        <v>21.356131646511034</v>
      </c>
      <c r="CB1470">
        <v>21.345867725742828</v>
      </c>
      <c r="CC1470">
        <v>21.347042208383115</v>
      </c>
      <c r="CD1470">
        <v>21.456317775497489</v>
      </c>
      <c r="CE1470">
        <v>21.320685713978722</v>
      </c>
      <c r="CF1470">
        <v>21.566535583716561</v>
      </c>
      <c r="CG1470">
        <v>21.66058397600958</v>
      </c>
      <c r="CH1470">
        <v>21.758899574146536</v>
      </c>
      <c r="CI1470">
        <v>21.81088845248803</v>
      </c>
      <c r="CJ1470">
        <v>21.898767291499844</v>
      </c>
      <c r="CK1470">
        <v>22.01957627002443</v>
      </c>
      <c r="CL1470">
        <v>22.091693555480447</v>
      </c>
      <c r="CM1470">
        <v>22.196324877071806</v>
      </c>
      <c r="CN1470">
        <v>22.245544666371888</v>
      </c>
      <c r="CO1470">
        <v>22.034130099233494</v>
      </c>
      <c r="CP1470">
        <v>22.113475743106946</v>
      </c>
      <c r="CQ1470">
        <v>22.046013986508431</v>
      </c>
      <c r="CR1470">
        <v>21.900719412254091</v>
      </c>
      <c r="CS1470">
        <v>21.904070335608349</v>
      </c>
      <c r="CT1470">
        <v>21.964286561667084</v>
      </c>
      <c r="CU1470">
        <v>22.037142162540128</v>
      </c>
      <c r="CV1470">
        <v>22.089071814660233</v>
      </c>
      <c r="CW1470">
        <v>22.09082919968613</v>
      </c>
      <c r="CX1470">
        <f>AVERAGE(pipe_data__2[[#This Row],[u1,]:[u101]])</f>
        <v>21.677852366389494</v>
      </c>
      <c r="CY1470">
        <v>21.677852366389494</v>
      </c>
      <c r="CZ1470" s="17">
        <v>21.948283328247339</v>
      </c>
      <c r="DA1470" s="18"/>
    </row>
    <row r="1471" spans="1:105" x14ac:dyDescent="0.25">
      <c r="A1471">
        <v>0.46973486743371673</v>
      </c>
      <c r="B1471">
        <v>21.758545481842312</v>
      </c>
      <c r="C1471">
        <v>21.65398608597155</v>
      </c>
      <c r="D1471">
        <v>21.617721030934344</v>
      </c>
      <c r="E1471">
        <v>21.711979618172048</v>
      </c>
      <c r="F1471">
        <v>21.761001679098644</v>
      </c>
      <c r="G1471">
        <v>21.816717073325936</v>
      </c>
      <c r="H1471">
        <v>21.50529216674245</v>
      </c>
      <c r="I1471">
        <v>21.936019512676733</v>
      </c>
      <c r="J1471">
        <v>22.047323295944064</v>
      </c>
      <c r="K1471">
        <v>22.082755214410536</v>
      </c>
      <c r="L1471">
        <v>22.210455226350184</v>
      </c>
      <c r="M1471">
        <v>22.25033602637696</v>
      </c>
      <c r="N1471">
        <v>22.220320452264499</v>
      </c>
      <c r="O1471">
        <v>22.142975889360649</v>
      </c>
      <c r="P1471">
        <v>22.132648038802884</v>
      </c>
      <c r="Q1471">
        <v>22.145274712756319</v>
      </c>
      <c r="R1471">
        <v>22.196579797490489</v>
      </c>
      <c r="S1471">
        <v>22.241691946917012</v>
      </c>
      <c r="T1471">
        <v>22.301381097943839</v>
      </c>
      <c r="U1471">
        <v>22.161775631186906</v>
      </c>
      <c r="V1471">
        <v>22.33140221106914</v>
      </c>
      <c r="W1471">
        <v>22.316356072988196</v>
      </c>
      <c r="X1471">
        <v>22.176407568455787</v>
      </c>
      <c r="Y1471">
        <v>21.959713931904393</v>
      </c>
      <c r="Z1471">
        <v>21.703568227467667</v>
      </c>
      <c r="AA1471">
        <v>21.705990334939301</v>
      </c>
      <c r="AB1471">
        <v>21.68783841826242</v>
      </c>
      <c r="AC1471">
        <v>21.679617168267775</v>
      </c>
      <c r="AD1471">
        <v>21.634074153241077</v>
      </c>
      <c r="AE1471">
        <v>21.347247139930378</v>
      </c>
      <c r="AF1471">
        <v>21.439915034205384</v>
      </c>
      <c r="AG1471">
        <v>21.603410911895015</v>
      </c>
      <c r="AH1471">
        <v>21.725123134663551</v>
      </c>
      <c r="AI1471">
        <v>21.89792181118889</v>
      </c>
      <c r="AJ1471">
        <v>21.913057671793023</v>
      </c>
      <c r="AK1471">
        <v>21.954227246452234</v>
      </c>
      <c r="AL1471">
        <v>22.093519274832996</v>
      </c>
      <c r="AM1471">
        <v>22.021442081580872</v>
      </c>
      <c r="AN1471">
        <v>22.06773820149699</v>
      </c>
      <c r="AO1471">
        <v>22.064988849642209</v>
      </c>
      <c r="AP1471">
        <v>22.109246972738561</v>
      </c>
      <c r="AQ1471">
        <v>21.840426297513467</v>
      </c>
      <c r="AR1471">
        <v>21.767755253987009</v>
      </c>
      <c r="AS1471">
        <v>21.757327011689153</v>
      </c>
      <c r="AT1471">
        <v>21.451827284050349</v>
      </c>
      <c r="AU1471">
        <v>21.475989206495328</v>
      </c>
      <c r="AV1471">
        <v>20.514915928202313</v>
      </c>
      <c r="AW1471">
        <v>20.852165318450485</v>
      </c>
      <c r="AX1471">
        <v>21.212255647391988</v>
      </c>
      <c r="AY1471">
        <v>21.32868283960595</v>
      </c>
      <c r="AZ1471">
        <v>21.379764164412585</v>
      </c>
      <c r="BA1471">
        <v>21.443427815284732</v>
      </c>
      <c r="BB1471">
        <v>21.482104606585164</v>
      </c>
      <c r="BC1471">
        <v>21.492896596247025</v>
      </c>
      <c r="BD1471">
        <v>21.569327109915299</v>
      </c>
      <c r="BE1471">
        <v>21.140239460854691</v>
      </c>
      <c r="BF1471">
        <v>21.369679640297285</v>
      </c>
      <c r="BG1471">
        <v>21.45718575358449</v>
      </c>
      <c r="BH1471">
        <v>21.544592976522225</v>
      </c>
      <c r="BI1471">
        <v>21.552351535505213</v>
      </c>
      <c r="BJ1471">
        <v>21.591178537446254</v>
      </c>
      <c r="BK1471">
        <v>21.607728363833697</v>
      </c>
      <c r="BL1471">
        <v>21.649903558469497</v>
      </c>
      <c r="BM1471">
        <v>21.701796024631317</v>
      </c>
      <c r="BN1471">
        <v>21.845099417008445</v>
      </c>
      <c r="BO1471">
        <v>20.410997383841668</v>
      </c>
      <c r="BP1471">
        <v>20.690067427127147</v>
      </c>
      <c r="BQ1471">
        <v>20.934592749096769</v>
      </c>
      <c r="BR1471">
        <v>21.173164634521203</v>
      </c>
      <c r="BS1471">
        <v>21.275783272249946</v>
      </c>
      <c r="BT1471">
        <v>21.401306398398059</v>
      </c>
      <c r="BU1471">
        <v>21.438773898557621</v>
      </c>
      <c r="BV1471">
        <v>18.318818286705582</v>
      </c>
      <c r="BW1471">
        <v>21.578935313114741</v>
      </c>
      <c r="BX1471">
        <v>20.988808964299512</v>
      </c>
      <c r="BY1471">
        <v>21.235208049711346</v>
      </c>
      <c r="BZ1471">
        <v>21.391096665912475</v>
      </c>
      <c r="CA1471">
        <v>21.350212147912689</v>
      </c>
      <c r="CB1471">
        <v>21.340724590553457</v>
      </c>
      <c r="CC1471">
        <v>21.342912719758491</v>
      </c>
      <c r="CD1471">
        <v>21.452518756693468</v>
      </c>
      <c r="CE1471">
        <v>21.31490184316754</v>
      </c>
      <c r="CF1471">
        <v>21.563508764810397</v>
      </c>
      <c r="CG1471">
        <v>21.657832240712121</v>
      </c>
      <c r="CH1471">
        <v>21.756460221427755</v>
      </c>
      <c r="CI1471">
        <v>21.808486824297873</v>
      </c>
      <c r="CJ1471">
        <v>21.896542120186187</v>
      </c>
      <c r="CK1471">
        <v>22.01782281449999</v>
      </c>
      <c r="CL1471">
        <v>22.090369973294695</v>
      </c>
      <c r="CM1471">
        <v>22.194718868997334</v>
      </c>
      <c r="CN1471">
        <v>22.242712218197958</v>
      </c>
      <c r="CO1471">
        <v>22.030155712759004</v>
      </c>
      <c r="CP1471">
        <v>22.10979836967342</v>
      </c>
      <c r="CQ1471">
        <v>22.040795166906296</v>
      </c>
      <c r="CR1471">
        <v>21.896179463647265</v>
      </c>
      <c r="CS1471">
        <v>21.899540559492486</v>
      </c>
      <c r="CT1471">
        <v>21.960551138750208</v>
      </c>
      <c r="CU1471">
        <v>22.033505093504928</v>
      </c>
      <c r="CV1471">
        <v>22.08546684597755</v>
      </c>
      <c r="CW1471">
        <v>22.087220541653167</v>
      </c>
      <c r="CX1471">
        <f>AVERAGE(pipe_data__2[[#This Row],[u1,]:[u101]])</f>
        <v>21.67366696783979</v>
      </c>
      <c r="CY1471">
        <v>21.67366696783979</v>
      </c>
      <c r="CZ1471" s="16">
        <v>21.943555346202103</v>
      </c>
      <c r="DA1471" s="19"/>
    </row>
    <row r="1472" spans="1:105" x14ac:dyDescent="0.25">
      <c r="A1472">
        <v>0.47073536768384172</v>
      </c>
      <c r="B1472">
        <v>21.753669366625296</v>
      </c>
      <c r="C1472">
        <v>21.662331489766757</v>
      </c>
      <c r="D1472">
        <v>21.611111019205914</v>
      </c>
      <c r="E1472">
        <v>21.707598181047164</v>
      </c>
      <c r="F1472">
        <v>21.756576635122467</v>
      </c>
      <c r="G1472">
        <v>21.812669057390799</v>
      </c>
      <c r="H1472">
        <v>21.497055267161741</v>
      </c>
      <c r="I1472">
        <v>21.932386149350947</v>
      </c>
      <c r="J1472">
        <v>22.043587665949136</v>
      </c>
      <c r="K1472">
        <v>22.078324913858161</v>
      </c>
      <c r="L1472">
        <v>22.2069609612936</v>
      </c>
      <c r="M1472">
        <v>22.246696876796278</v>
      </c>
      <c r="N1472">
        <v>22.212159561931035</v>
      </c>
      <c r="O1472">
        <v>22.136327052948168</v>
      </c>
      <c r="P1472">
        <v>22.127757213429366</v>
      </c>
      <c r="Q1472">
        <v>22.140508147165654</v>
      </c>
      <c r="R1472">
        <v>22.192295491284906</v>
      </c>
      <c r="S1472">
        <v>22.237374132686327</v>
      </c>
      <c r="T1472">
        <v>22.297668828561061</v>
      </c>
      <c r="U1472">
        <v>22.156107752654044</v>
      </c>
      <c r="V1472">
        <v>22.325851324691548</v>
      </c>
      <c r="W1472">
        <v>22.309976655096865</v>
      </c>
      <c r="X1472">
        <v>22.165608434076891</v>
      </c>
      <c r="Y1472">
        <v>21.946600542798269</v>
      </c>
      <c r="Z1472">
        <v>21.693318057909142</v>
      </c>
      <c r="AA1472">
        <v>21.697285325871444</v>
      </c>
      <c r="AB1472">
        <v>21.679361131431524</v>
      </c>
      <c r="AC1472">
        <v>21.671893102816874</v>
      </c>
      <c r="AD1472">
        <v>21.626456038092844</v>
      </c>
      <c r="AE1472">
        <v>21.339729430517473</v>
      </c>
      <c r="AF1472">
        <v>21.433712149808812</v>
      </c>
      <c r="AG1472">
        <v>21.598144849547463</v>
      </c>
      <c r="AH1472">
        <v>21.72056433250723</v>
      </c>
      <c r="AI1472">
        <v>21.893868060043356</v>
      </c>
      <c r="AJ1472">
        <v>21.90911208275875</v>
      </c>
      <c r="AK1472">
        <v>21.950609308983818</v>
      </c>
      <c r="AL1472">
        <v>22.090583615089116</v>
      </c>
      <c r="AM1472">
        <v>22.0231334678625</v>
      </c>
      <c r="AN1472">
        <v>22.064187221448453</v>
      </c>
      <c r="AO1472">
        <v>22.060511112807415</v>
      </c>
      <c r="AP1472">
        <v>22.106216784216439</v>
      </c>
      <c r="AQ1472">
        <v>21.832733079347012</v>
      </c>
      <c r="AR1472">
        <v>21.761855067850277</v>
      </c>
      <c r="AS1472">
        <v>21.751160770622011</v>
      </c>
      <c r="AT1472">
        <v>21.432737642184371</v>
      </c>
      <c r="AU1472">
        <v>21.463629854091643</v>
      </c>
      <c r="AV1472">
        <v>20.507465414472222</v>
      </c>
      <c r="AW1472">
        <v>20.845027642696952</v>
      </c>
      <c r="AX1472">
        <v>21.207571804927813</v>
      </c>
      <c r="AY1472">
        <v>21.324608889977672</v>
      </c>
      <c r="AZ1472">
        <v>21.375886881065792</v>
      </c>
      <c r="BA1472">
        <v>21.439374072133781</v>
      </c>
      <c r="BB1472">
        <v>21.4775259655067</v>
      </c>
      <c r="BC1472">
        <v>21.488231828785956</v>
      </c>
      <c r="BD1472">
        <v>21.564995468337951</v>
      </c>
      <c r="BE1472">
        <v>21.137925525508088</v>
      </c>
      <c r="BF1472">
        <v>21.366685552985967</v>
      </c>
      <c r="BG1472">
        <v>21.454021006355443</v>
      </c>
      <c r="BH1472">
        <v>21.541202635242833</v>
      </c>
      <c r="BI1472">
        <v>21.548551458692181</v>
      </c>
      <c r="BJ1472">
        <v>21.587600085371228</v>
      </c>
      <c r="BK1472">
        <v>21.604234056982051</v>
      </c>
      <c r="BL1472">
        <v>21.646751453019878</v>
      </c>
      <c r="BM1472">
        <v>21.699765794841962</v>
      </c>
      <c r="BN1472">
        <v>21.844178060342248</v>
      </c>
      <c r="BO1472">
        <v>20.444488858746549</v>
      </c>
      <c r="BP1472">
        <v>20.684779460582337</v>
      </c>
      <c r="BQ1472">
        <v>20.931296025590747</v>
      </c>
      <c r="BR1472">
        <v>21.169535851239097</v>
      </c>
      <c r="BS1472">
        <v>21.272571782288431</v>
      </c>
      <c r="BT1472">
        <v>21.398594285691445</v>
      </c>
      <c r="BU1472">
        <v>21.436181267712438</v>
      </c>
      <c r="BV1472">
        <v>18.321341488383194</v>
      </c>
      <c r="BW1472">
        <v>21.571292667303048</v>
      </c>
      <c r="BX1472">
        <v>20.985813946352312</v>
      </c>
      <c r="BY1472">
        <v>21.233053384092202</v>
      </c>
      <c r="BZ1472">
        <v>21.386434069717229</v>
      </c>
      <c r="CA1472">
        <v>21.344292649314347</v>
      </c>
      <c r="CB1472">
        <v>21.335581455364085</v>
      </c>
      <c r="CC1472">
        <v>21.338783231133867</v>
      </c>
      <c r="CD1472">
        <v>21.448719737889448</v>
      </c>
      <c r="CE1472">
        <v>21.309117972356361</v>
      </c>
      <c r="CF1472">
        <v>21.560481945904229</v>
      </c>
      <c r="CG1472">
        <v>21.655080505414659</v>
      </c>
      <c r="CH1472">
        <v>21.754020868708977</v>
      </c>
      <c r="CI1472">
        <v>21.806085196107716</v>
      </c>
      <c r="CJ1472">
        <v>21.894316948872529</v>
      </c>
      <c r="CK1472">
        <v>22.016069358975546</v>
      </c>
      <c r="CL1472">
        <v>22.089046391108944</v>
      </c>
      <c r="CM1472">
        <v>22.193112860922859</v>
      </c>
      <c r="CN1472">
        <v>22.239879770024032</v>
      </c>
      <c r="CO1472">
        <v>22.026181326284515</v>
      </c>
      <c r="CP1472">
        <v>22.106120996239891</v>
      </c>
      <c r="CQ1472">
        <v>22.035576347304165</v>
      </c>
      <c r="CR1472">
        <v>21.891639515040442</v>
      </c>
      <c r="CS1472">
        <v>21.89501078337662</v>
      </c>
      <c r="CT1472">
        <v>21.956815715833336</v>
      </c>
      <c r="CU1472">
        <v>22.029868024469728</v>
      </c>
      <c r="CV1472">
        <v>22.081861877294862</v>
      </c>
      <c r="CW1472">
        <v>22.0836118836202</v>
      </c>
      <c r="CX1472">
        <f>AVERAGE(pipe_data__2[[#This Row],[u1,]:[u101]])</f>
        <v>21.669462672532077</v>
      </c>
      <c r="CY1472">
        <v>21.669462672532077</v>
      </c>
      <c r="CZ1472" s="17">
        <v>21.938637245091467</v>
      </c>
      <c r="DA1472" s="18"/>
    </row>
    <row r="1473" spans="1:105" x14ac:dyDescent="0.25">
      <c r="A1473">
        <v>0.47173586793396693</v>
      </c>
      <c r="B1473">
        <v>21.74879325140828</v>
      </c>
      <c r="C1473">
        <v>21.670676893561968</v>
      </c>
      <c r="D1473">
        <v>21.604501007477484</v>
      </c>
      <c r="E1473">
        <v>21.70321674392228</v>
      </c>
      <c r="F1473">
        <v>21.752151591146294</v>
      </c>
      <c r="G1473">
        <v>21.808621041455659</v>
      </c>
      <c r="H1473">
        <v>21.488818367581029</v>
      </c>
      <c r="I1473">
        <v>21.928752786025157</v>
      </c>
      <c r="J1473">
        <v>22.039309570769799</v>
      </c>
      <c r="K1473">
        <v>22.073894613305782</v>
      </c>
      <c r="L1473">
        <v>22.203466696237012</v>
      </c>
      <c r="M1473">
        <v>22.242806018692999</v>
      </c>
      <c r="N1473">
        <v>22.203998671597567</v>
      </c>
      <c r="O1473">
        <v>22.129678216535691</v>
      </c>
      <c r="P1473">
        <v>22.122866388055844</v>
      </c>
      <c r="Q1473">
        <v>22.13574158157499</v>
      </c>
      <c r="R1473">
        <v>22.188011185079318</v>
      </c>
      <c r="S1473">
        <v>22.233056318455638</v>
      </c>
      <c r="T1473">
        <v>22.293956559178284</v>
      </c>
      <c r="U1473">
        <v>22.150439874121179</v>
      </c>
      <c r="V1473">
        <v>22.320300438313954</v>
      </c>
      <c r="W1473">
        <v>22.30359723720553</v>
      </c>
      <c r="X1473">
        <v>22.154809299697988</v>
      </c>
      <c r="Y1473">
        <v>21.933487153692138</v>
      </c>
      <c r="Z1473">
        <v>21.683067888350617</v>
      </c>
      <c r="AA1473">
        <v>21.688580316803584</v>
      </c>
      <c r="AB1473">
        <v>21.670883844600624</v>
      </c>
      <c r="AC1473">
        <v>21.664169037365973</v>
      </c>
      <c r="AD1473">
        <v>21.618837922944614</v>
      </c>
      <c r="AE1473">
        <v>21.332211721104564</v>
      </c>
      <c r="AF1473">
        <v>21.427509265412237</v>
      </c>
      <c r="AG1473">
        <v>21.592878787199908</v>
      </c>
      <c r="AH1473">
        <v>21.716005530350909</v>
      </c>
      <c r="AI1473">
        <v>21.889814308897822</v>
      </c>
      <c r="AJ1473">
        <v>21.905166493724472</v>
      </c>
      <c r="AK1473">
        <v>21.946961385501979</v>
      </c>
      <c r="AL1473">
        <v>22.087647955345236</v>
      </c>
      <c r="AM1473">
        <v>22.024824854144128</v>
      </c>
      <c r="AN1473">
        <v>22.060636241399912</v>
      </c>
      <c r="AO1473">
        <v>22.056033375972618</v>
      </c>
      <c r="AP1473">
        <v>22.103186595694314</v>
      </c>
      <c r="AQ1473">
        <v>21.825039861180553</v>
      </c>
      <c r="AR1473">
        <v>21.755954881713542</v>
      </c>
      <c r="AS1473">
        <v>21.744994529554866</v>
      </c>
      <c r="AT1473">
        <v>21.413648000318389</v>
      </c>
      <c r="AU1473">
        <v>21.451270501687958</v>
      </c>
      <c r="AV1473">
        <v>20.500014900742126</v>
      </c>
      <c r="AW1473">
        <v>20.837889966943422</v>
      </c>
      <c r="AX1473">
        <v>21.202887962463635</v>
      </c>
      <c r="AY1473">
        <v>21.320534940349393</v>
      </c>
      <c r="AZ1473">
        <v>21.372009597718996</v>
      </c>
      <c r="BA1473">
        <v>21.435320328982826</v>
      </c>
      <c r="BB1473">
        <v>21.472947324428237</v>
      </c>
      <c r="BC1473">
        <v>21.483567061324884</v>
      </c>
      <c r="BD1473">
        <v>21.560663826760603</v>
      </c>
      <c r="BE1473">
        <v>21.135611590161485</v>
      </c>
      <c r="BF1473">
        <v>21.363691465674648</v>
      </c>
      <c r="BG1473">
        <v>21.450856259126393</v>
      </c>
      <c r="BH1473">
        <v>21.537812293963441</v>
      </c>
      <c r="BI1473">
        <v>21.544751381879145</v>
      </c>
      <c r="BJ1473">
        <v>21.583580035898876</v>
      </c>
      <c r="BK1473">
        <v>21.600739750130405</v>
      </c>
      <c r="BL1473">
        <v>21.643599347570259</v>
      </c>
      <c r="BM1473">
        <v>21.697735565052604</v>
      </c>
      <c r="BN1473">
        <v>21.843256703676051</v>
      </c>
      <c r="BO1473">
        <v>20.477980333651434</v>
      </c>
      <c r="BP1473">
        <v>20.679491494037524</v>
      </c>
      <c r="BQ1473">
        <v>20.927999302084721</v>
      </c>
      <c r="BR1473">
        <v>21.16590706795699</v>
      </c>
      <c r="BS1473">
        <v>21.269360292326915</v>
      </c>
      <c r="BT1473">
        <v>21.396006111529555</v>
      </c>
      <c r="BU1473">
        <v>21.433588636867256</v>
      </c>
      <c r="BV1473">
        <v>18.331311651191104</v>
      </c>
      <c r="BW1473">
        <v>21.563650021491352</v>
      </c>
      <c r="BX1473">
        <v>20.982818928405113</v>
      </c>
      <c r="BY1473">
        <v>21.231262300064401</v>
      </c>
      <c r="BZ1473">
        <v>21.381771473521979</v>
      </c>
      <c r="CA1473">
        <v>21.338373150716002</v>
      </c>
      <c r="CB1473">
        <v>21.330438320174711</v>
      </c>
      <c r="CC1473">
        <v>21.334430477057726</v>
      </c>
      <c r="CD1473">
        <v>21.444920719085427</v>
      </c>
      <c r="CE1473">
        <v>21.303334101545179</v>
      </c>
      <c r="CF1473">
        <v>21.557455126998061</v>
      </c>
      <c r="CG1473">
        <v>21.652328770117197</v>
      </c>
      <c r="CH1473">
        <v>21.751581515990196</v>
      </c>
      <c r="CI1473">
        <v>21.803681261483547</v>
      </c>
      <c r="CJ1473">
        <v>21.892091777558868</v>
      </c>
      <c r="CK1473">
        <v>22.014315903451106</v>
      </c>
      <c r="CL1473">
        <v>22.087722808923193</v>
      </c>
      <c r="CM1473">
        <v>22.191266818299365</v>
      </c>
      <c r="CN1473">
        <v>22.237047321850103</v>
      </c>
      <c r="CO1473">
        <v>22.022206939810022</v>
      </c>
      <c r="CP1473">
        <v>22.102443622806362</v>
      </c>
      <c r="CQ1473">
        <v>22.03035752770203</v>
      </c>
      <c r="CR1473">
        <v>21.887099566433616</v>
      </c>
      <c r="CS1473">
        <v>21.890481007260753</v>
      </c>
      <c r="CT1473">
        <v>21.953080292916461</v>
      </c>
      <c r="CU1473">
        <v>22.026230955434528</v>
      </c>
      <c r="CV1473">
        <v>22.078256908612179</v>
      </c>
      <c r="CW1473">
        <v>22.080003225587234</v>
      </c>
      <c r="CX1473">
        <f>AVERAGE(pipe_data__2[[#This Row],[u1,]:[u101]])</f>
        <v>21.665320408401513</v>
      </c>
      <c r="CY1473">
        <v>21.665320408401513</v>
      </c>
      <c r="CZ1473" s="16">
        <v>21.933708404141179</v>
      </c>
      <c r="DA1473" s="19"/>
    </row>
    <row r="1474" spans="1:105" x14ac:dyDescent="0.25">
      <c r="A1474">
        <v>0.47273636818409193</v>
      </c>
      <c r="B1474">
        <v>21.743917136191264</v>
      </c>
      <c r="C1474">
        <v>21.679022297357175</v>
      </c>
      <c r="D1474">
        <v>21.597890995749054</v>
      </c>
      <c r="E1474">
        <v>21.698835306797399</v>
      </c>
      <c r="F1474">
        <v>21.747726547170117</v>
      </c>
      <c r="G1474">
        <v>21.804573025520519</v>
      </c>
      <c r="H1474">
        <v>21.480581468000317</v>
      </c>
      <c r="I1474">
        <v>21.925119422699368</v>
      </c>
      <c r="J1474">
        <v>22.035031475590465</v>
      </c>
      <c r="K1474">
        <v>22.069464312753407</v>
      </c>
      <c r="L1474">
        <v>22.199972431180424</v>
      </c>
      <c r="M1474">
        <v>22.23891516058972</v>
      </c>
      <c r="N1474">
        <v>22.195837781264103</v>
      </c>
      <c r="O1474">
        <v>22.123029380123214</v>
      </c>
      <c r="P1474">
        <v>22.11756572597918</v>
      </c>
      <c r="Q1474">
        <v>22.130975015984326</v>
      </c>
      <c r="R1474">
        <v>22.183538052869235</v>
      </c>
      <c r="S1474">
        <v>22.228738504224953</v>
      </c>
      <c r="T1474">
        <v>22.29024428979551</v>
      </c>
      <c r="U1474">
        <v>22.144771995588314</v>
      </c>
      <c r="V1474">
        <v>22.314749551936362</v>
      </c>
      <c r="W1474">
        <v>22.297217819314199</v>
      </c>
      <c r="X1474">
        <v>22.144010165319088</v>
      </c>
      <c r="Y1474">
        <v>21.92037376458601</v>
      </c>
      <c r="Z1474">
        <v>21.672817718792093</v>
      </c>
      <c r="AA1474">
        <v>21.679875307735728</v>
      </c>
      <c r="AB1474">
        <v>21.662406557769728</v>
      </c>
      <c r="AC1474">
        <v>21.656444971915072</v>
      </c>
      <c r="AD1474">
        <v>21.611219807796381</v>
      </c>
      <c r="AE1474">
        <v>21.324694011691658</v>
      </c>
      <c r="AF1474">
        <v>21.421306381015665</v>
      </c>
      <c r="AG1474">
        <v>21.587612724852356</v>
      </c>
      <c r="AH1474">
        <v>21.711446728194584</v>
      </c>
      <c r="AI1474">
        <v>21.885760557752292</v>
      </c>
      <c r="AJ1474">
        <v>21.901220904690199</v>
      </c>
      <c r="AK1474">
        <v>21.943313462020143</v>
      </c>
      <c r="AL1474">
        <v>22.084712295601356</v>
      </c>
      <c r="AM1474">
        <v>22.026516240425757</v>
      </c>
      <c r="AN1474">
        <v>22.057085261351375</v>
      </c>
      <c r="AO1474">
        <v>22.051555639137824</v>
      </c>
      <c r="AP1474">
        <v>22.100156407172193</v>
      </c>
      <c r="AQ1474">
        <v>21.817346643014098</v>
      </c>
      <c r="AR1474">
        <v>21.750054695576811</v>
      </c>
      <c r="AS1474">
        <v>21.738828288487724</v>
      </c>
      <c r="AT1474">
        <v>21.394558358452411</v>
      </c>
      <c r="AU1474">
        <v>21.438911149284273</v>
      </c>
      <c r="AV1474">
        <v>20.492564387012031</v>
      </c>
      <c r="AW1474">
        <v>20.830752291189889</v>
      </c>
      <c r="AX1474">
        <v>21.19820411999946</v>
      </c>
      <c r="AY1474">
        <v>21.316460990721115</v>
      </c>
      <c r="AZ1474">
        <v>21.3681323143722</v>
      </c>
      <c r="BA1474">
        <v>21.431266585831874</v>
      </c>
      <c r="BB1474">
        <v>21.468368683349773</v>
      </c>
      <c r="BC1474">
        <v>21.478902293863815</v>
      </c>
      <c r="BD1474">
        <v>21.556332185183255</v>
      </c>
      <c r="BE1474">
        <v>21.133297654814886</v>
      </c>
      <c r="BF1474">
        <v>21.36069737836333</v>
      </c>
      <c r="BG1474">
        <v>21.447691511897343</v>
      </c>
      <c r="BH1474">
        <v>21.534421952684045</v>
      </c>
      <c r="BI1474">
        <v>21.540951305066113</v>
      </c>
      <c r="BJ1474">
        <v>21.579559986426524</v>
      </c>
      <c r="BK1474">
        <v>21.597245443278755</v>
      </c>
      <c r="BL1474">
        <v>21.64044724212064</v>
      </c>
      <c r="BM1474">
        <v>21.695705335263249</v>
      </c>
      <c r="BN1474">
        <v>21.842335347009854</v>
      </c>
      <c r="BO1474">
        <v>20.511471808556315</v>
      </c>
      <c r="BP1474">
        <v>20.674203527492715</v>
      </c>
      <c r="BQ1474">
        <v>20.9247025785787</v>
      </c>
      <c r="BR1474">
        <v>21.162278284674883</v>
      </c>
      <c r="BS1474">
        <v>21.2661488023654</v>
      </c>
      <c r="BT1474">
        <v>21.393417937367666</v>
      </c>
      <c r="BU1474">
        <v>21.430996006022074</v>
      </c>
      <c r="BV1474">
        <v>18.347440231241368</v>
      </c>
      <c r="BW1474">
        <v>21.556007375679659</v>
      </c>
      <c r="BX1474">
        <v>20.979823910457913</v>
      </c>
      <c r="BY1474">
        <v>21.229471216036597</v>
      </c>
      <c r="BZ1474">
        <v>21.377108877326734</v>
      </c>
      <c r="CA1474">
        <v>21.33245365211766</v>
      </c>
      <c r="CB1474">
        <v>21.32529518498534</v>
      </c>
      <c r="CC1474">
        <v>21.330004253900558</v>
      </c>
      <c r="CD1474">
        <v>21.441121700281411</v>
      </c>
      <c r="CE1474">
        <v>21.297550230733997</v>
      </c>
      <c r="CF1474">
        <v>21.554428308091897</v>
      </c>
      <c r="CG1474">
        <v>21.649577034819735</v>
      </c>
      <c r="CH1474">
        <v>21.749142163271419</v>
      </c>
      <c r="CI1474">
        <v>21.801272179691608</v>
      </c>
      <c r="CJ1474">
        <v>21.88986660624521</v>
      </c>
      <c r="CK1474">
        <v>22.012562447926665</v>
      </c>
      <c r="CL1474">
        <v>22.086399226737441</v>
      </c>
      <c r="CM1474">
        <v>22.189077540813912</v>
      </c>
      <c r="CN1474">
        <v>22.234214873676173</v>
      </c>
      <c r="CO1474">
        <v>22.018232553335533</v>
      </c>
      <c r="CP1474">
        <v>22.098766249372833</v>
      </c>
      <c r="CQ1474">
        <v>22.025138708099895</v>
      </c>
      <c r="CR1474">
        <v>21.882559617826793</v>
      </c>
      <c r="CS1474">
        <v>21.885951231144887</v>
      </c>
      <c r="CT1474">
        <v>21.949344869999589</v>
      </c>
      <c r="CU1474">
        <v>22.022593886399328</v>
      </c>
      <c r="CV1474">
        <v>22.074651939929495</v>
      </c>
      <c r="CW1474">
        <v>22.076394567554267</v>
      </c>
      <c r="CX1474">
        <f>AVERAGE(pipe_data__2[[#This Row],[u1,]:[u101]])</f>
        <v>21.661229523305177</v>
      </c>
      <c r="CY1474">
        <v>21.661229523305177</v>
      </c>
      <c r="CZ1474" s="17">
        <v>21.928773489583232</v>
      </c>
      <c r="DA1474" s="18"/>
    </row>
    <row r="1475" spans="1:105" x14ac:dyDescent="0.25">
      <c r="A1475">
        <v>0.47373686843421692</v>
      </c>
      <c r="B1475">
        <v>21.739041020974248</v>
      </c>
      <c r="C1475">
        <v>21.687367701152382</v>
      </c>
      <c r="D1475">
        <v>21.591280984020624</v>
      </c>
      <c r="E1475">
        <v>21.694453869672515</v>
      </c>
      <c r="F1475">
        <v>21.743301503193944</v>
      </c>
      <c r="G1475">
        <v>21.800525009585382</v>
      </c>
      <c r="H1475">
        <v>21.472344568419604</v>
      </c>
      <c r="I1475">
        <v>21.921486059373578</v>
      </c>
      <c r="J1475">
        <v>22.030753380411131</v>
      </c>
      <c r="K1475">
        <v>22.065034012201032</v>
      </c>
      <c r="L1475">
        <v>22.196478166123836</v>
      </c>
      <c r="M1475">
        <v>22.23502430248644</v>
      </c>
      <c r="N1475">
        <v>22.187676890930639</v>
      </c>
      <c r="O1475">
        <v>22.116380543710736</v>
      </c>
      <c r="P1475">
        <v>22.111927580521808</v>
      </c>
      <c r="Q1475">
        <v>22.126208450393662</v>
      </c>
      <c r="R1475">
        <v>22.178887721533496</v>
      </c>
      <c r="S1475">
        <v>22.224420689994265</v>
      </c>
      <c r="T1475">
        <v>22.286532020412732</v>
      </c>
      <c r="U1475">
        <v>22.139104117055449</v>
      </c>
      <c r="V1475">
        <v>22.309198665558771</v>
      </c>
      <c r="W1475">
        <v>22.290838401422867</v>
      </c>
      <c r="X1475">
        <v>22.133211030940192</v>
      </c>
      <c r="Y1475">
        <v>21.907260375479886</v>
      </c>
      <c r="Z1475">
        <v>21.662567549233568</v>
      </c>
      <c r="AA1475">
        <v>21.671170298667867</v>
      </c>
      <c r="AB1475">
        <v>21.653929270938828</v>
      </c>
      <c r="AC1475">
        <v>21.648720906464174</v>
      </c>
      <c r="AD1475">
        <v>21.603601692648152</v>
      </c>
      <c r="AE1475">
        <v>21.317176302278753</v>
      </c>
      <c r="AF1475">
        <v>21.415103496619093</v>
      </c>
      <c r="AG1475">
        <v>21.582346662504804</v>
      </c>
      <c r="AH1475">
        <v>21.706887926038263</v>
      </c>
      <c r="AI1475">
        <v>21.881706806606761</v>
      </c>
      <c r="AJ1475">
        <v>21.897275315655925</v>
      </c>
      <c r="AK1475">
        <v>21.939665538538303</v>
      </c>
      <c r="AL1475">
        <v>22.081776635857477</v>
      </c>
      <c r="AM1475">
        <v>22.028207626707381</v>
      </c>
      <c r="AN1475">
        <v>22.053534281302838</v>
      </c>
      <c r="AO1475">
        <v>22.047077902303027</v>
      </c>
      <c r="AP1475">
        <v>22.097126218650072</v>
      </c>
      <c r="AQ1475">
        <v>21.809653424847642</v>
      </c>
      <c r="AR1475">
        <v>21.744154509440076</v>
      </c>
      <c r="AS1475">
        <v>21.732662047420579</v>
      </c>
      <c r="AT1475">
        <v>21.375468716586433</v>
      </c>
      <c r="AU1475">
        <v>21.426551796880588</v>
      </c>
      <c r="AV1475">
        <v>20.485113873281939</v>
      </c>
      <c r="AW1475">
        <v>20.823614615436359</v>
      </c>
      <c r="AX1475">
        <v>21.193520277535285</v>
      </c>
      <c r="AY1475">
        <v>21.312387041092837</v>
      </c>
      <c r="AZ1475">
        <v>21.364255031025408</v>
      </c>
      <c r="BA1475">
        <v>21.427212842680923</v>
      </c>
      <c r="BB1475">
        <v>21.463790042271309</v>
      </c>
      <c r="BC1475">
        <v>21.474237526402742</v>
      </c>
      <c r="BD1475">
        <v>21.552000543605907</v>
      </c>
      <c r="BE1475">
        <v>21.130983719468283</v>
      </c>
      <c r="BF1475">
        <v>21.357703291052012</v>
      </c>
      <c r="BG1475">
        <v>21.444526764668293</v>
      </c>
      <c r="BH1475">
        <v>21.531031611404654</v>
      </c>
      <c r="BI1475">
        <v>21.53715122825308</v>
      </c>
      <c r="BJ1475">
        <v>21.575539936954172</v>
      </c>
      <c r="BK1475">
        <v>21.593751136427109</v>
      </c>
      <c r="BL1475">
        <v>21.637295136671021</v>
      </c>
      <c r="BM1475">
        <v>21.693675105473893</v>
      </c>
      <c r="BN1475">
        <v>21.841413990343661</v>
      </c>
      <c r="BO1475">
        <v>20.544963283461193</v>
      </c>
      <c r="BP1475">
        <v>20.668915560947905</v>
      </c>
      <c r="BQ1475">
        <v>20.921405855072678</v>
      </c>
      <c r="BR1475">
        <v>21.15864950139278</v>
      </c>
      <c r="BS1475">
        <v>21.262937312403889</v>
      </c>
      <c r="BT1475">
        <v>21.39082976320578</v>
      </c>
      <c r="BU1475">
        <v>21.428403375176892</v>
      </c>
      <c r="BV1475">
        <v>18.363568811291628</v>
      </c>
      <c r="BW1475">
        <v>21.484125935179922</v>
      </c>
      <c r="BX1475">
        <v>20.976828892510714</v>
      </c>
      <c r="BY1475">
        <v>21.227680132008796</v>
      </c>
      <c r="BZ1475">
        <v>21.372446281131484</v>
      </c>
      <c r="CA1475">
        <v>21.326534153519319</v>
      </c>
      <c r="CB1475">
        <v>21.320152049795968</v>
      </c>
      <c r="CC1475">
        <v>21.32557803074339</v>
      </c>
      <c r="CD1475">
        <v>21.43732268147739</v>
      </c>
      <c r="CE1475">
        <v>21.291766359922814</v>
      </c>
      <c r="CF1475">
        <v>21.551401489185729</v>
      </c>
      <c r="CG1475">
        <v>21.646825299522273</v>
      </c>
      <c r="CH1475">
        <v>21.746702810552637</v>
      </c>
      <c r="CI1475">
        <v>21.798863097899673</v>
      </c>
      <c r="CJ1475">
        <v>21.887641434931552</v>
      </c>
      <c r="CK1475">
        <v>22.010808992402222</v>
      </c>
      <c r="CL1475">
        <v>22.08507564455169</v>
      </c>
      <c r="CM1475">
        <v>22.186888263328459</v>
      </c>
      <c r="CN1475">
        <v>22.231382425502243</v>
      </c>
      <c r="CO1475">
        <v>22.014258166861048</v>
      </c>
      <c r="CP1475">
        <v>22.095088875939304</v>
      </c>
      <c r="CQ1475">
        <v>22.01991988849776</v>
      </c>
      <c r="CR1475">
        <v>21.87801966921997</v>
      </c>
      <c r="CS1475">
        <v>21.88142145502902</v>
      </c>
      <c r="CT1475">
        <v>21.945609447082717</v>
      </c>
      <c r="CU1475">
        <v>22.018956817364124</v>
      </c>
      <c r="CV1475">
        <v>22.071046971246808</v>
      </c>
      <c r="CW1475">
        <v>22.072785909521301</v>
      </c>
      <c r="CX1475">
        <f>AVERAGE(pipe_data__2[[#This Row],[u1,]:[u101]])</f>
        <v>21.656491103436895</v>
      </c>
      <c r="CY1475">
        <v>21.656491103436895</v>
      </c>
      <c r="CZ1475" s="16">
        <v>21.923753893477656</v>
      </c>
      <c r="DA1475" s="19"/>
    </row>
    <row r="1476" spans="1:105" x14ac:dyDescent="0.25">
      <c r="A1476">
        <v>0.47473736868434213</v>
      </c>
      <c r="B1476">
        <v>21.734164905757233</v>
      </c>
      <c r="C1476">
        <v>21.695713104947593</v>
      </c>
      <c r="D1476">
        <v>21.584670972292194</v>
      </c>
      <c r="E1476">
        <v>21.69007243254763</v>
      </c>
      <c r="F1476">
        <v>21.738876459217767</v>
      </c>
      <c r="G1476">
        <v>21.796476993650241</v>
      </c>
      <c r="H1476">
        <v>21.464107668838892</v>
      </c>
      <c r="I1476">
        <v>21.917852696047788</v>
      </c>
      <c r="J1476">
        <v>22.026475285231793</v>
      </c>
      <c r="K1476">
        <v>22.060603711648653</v>
      </c>
      <c r="L1476">
        <v>22.192694317906419</v>
      </c>
      <c r="M1476">
        <v>22.231133444383161</v>
      </c>
      <c r="N1476">
        <v>22.179516000597172</v>
      </c>
      <c r="O1476">
        <v>22.109731707298256</v>
      </c>
      <c r="P1476">
        <v>22.106289435064429</v>
      </c>
      <c r="Q1476">
        <v>22.121441884802994</v>
      </c>
      <c r="R1476">
        <v>22.174237390197757</v>
      </c>
      <c r="S1476">
        <v>22.22010287576358</v>
      </c>
      <c r="T1476">
        <v>22.282819751029958</v>
      </c>
      <c r="U1476">
        <v>22.133436238522584</v>
      </c>
      <c r="V1476">
        <v>22.303647779181176</v>
      </c>
      <c r="W1476">
        <v>22.284458983531533</v>
      </c>
      <c r="X1476">
        <v>22.122411896561289</v>
      </c>
      <c r="Y1476">
        <v>21.894146986373755</v>
      </c>
      <c r="Z1476">
        <v>21.652317379675043</v>
      </c>
      <c r="AA1476">
        <v>21.662465289600011</v>
      </c>
      <c r="AB1476">
        <v>21.645451984107929</v>
      </c>
      <c r="AC1476">
        <v>21.640996841013273</v>
      </c>
      <c r="AD1476">
        <v>21.595983577499918</v>
      </c>
      <c r="AE1476">
        <v>21.309658592865844</v>
      </c>
      <c r="AF1476">
        <v>21.408900612222521</v>
      </c>
      <c r="AG1476">
        <v>21.577080600157249</v>
      </c>
      <c r="AH1476">
        <v>21.702329123881942</v>
      </c>
      <c r="AI1476">
        <v>21.877653055461227</v>
      </c>
      <c r="AJ1476">
        <v>21.893329726621651</v>
      </c>
      <c r="AK1476">
        <v>21.936017615056468</v>
      </c>
      <c r="AL1476">
        <v>22.078840976113597</v>
      </c>
      <c r="AM1476">
        <v>22.029899012989009</v>
      </c>
      <c r="AN1476">
        <v>22.049983301254301</v>
      </c>
      <c r="AO1476">
        <v>22.042600165468233</v>
      </c>
      <c r="AP1476">
        <v>22.09409603012795</v>
      </c>
      <c r="AQ1476">
        <v>21.773750881217161</v>
      </c>
      <c r="AR1476">
        <v>21.738254323303345</v>
      </c>
      <c r="AS1476">
        <v>21.726495806353434</v>
      </c>
      <c r="AT1476">
        <v>21.356379074720447</v>
      </c>
      <c r="AU1476">
        <v>21.414192444476903</v>
      </c>
      <c r="AV1476">
        <v>20.477663359551844</v>
      </c>
      <c r="AW1476">
        <v>20.816476939682826</v>
      </c>
      <c r="AX1476">
        <v>21.18883643507111</v>
      </c>
      <c r="AY1476">
        <v>21.308313091464555</v>
      </c>
      <c r="AZ1476">
        <v>21.360377747678612</v>
      </c>
      <c r="BA1476">
        <v>21.423159099529972</v>
      </c>
      <c r="BB1476">
        <v>21.459211401192842</v>
      </c>
      <c r="BC1476">
        <v>21.469572758941673</v>
      </c>
      <c r="BD1476">
        <v>21.547668902028555</v>
      </c>
      <c r="BE1476">
        <v>21.128669784121684</v>
      </c>
      <c r="BF1476">
        <v>21.354709203740693</v>
      </c>
      <c r="BG1476">
        <v>21.441362017439243</v>
      </c>
      <c r="BH1476">
        <v>21.527641270125262</v>
      </c>
      <c r="BI1476">
        <v>21.533351151440048</v>
      </c>
      <c r="BJ1476">
        <v>21.571519887481816</v>
      </c>
      <c r="BK1476">
        <v>21.590256829575459</v>
      </c>
      <c r="BL1476">
        <v>21.634143031221402</v>
      </c>
      <c r="BM1476">
        <v>21.691644875684535</v>
      </c>
      <c r="BN1476">
        <v>21.840492633677464</v>
      </c>
      <c r="BO1476">
        <v>20.578454758366082</v>
      </c>
      <c r="BP1476">
        <v>20.663627594403092</v>
      </c>
      <c r="BQ1476">
        <v>20.918109131566652</v>
      </c>
      <c r="BR1476">
        <v>21.155020718110674</v>
      </c>
      <c r="BS1476">
        <v>21.259725822442373</v>
      </c>
      <c r="BT1476">
        <v>21.38824158904389</v>
      </c>
      <c r="BU1476">
        <v>21.425810744331709</v>
      </c>
      <c r="BV1476">
        <v>18.379697391341892</v>
      </c>
      <c r="BW1476">
        <v>21.405961492176516</v>
      </c>
      <c r="BX1476">
        <v>20.973833874563514</v>
      </c>
      <c r="BY1476">
        <v>21.225889047980992</v>
      </c>
      <c r="BZ1476">
        <v>21.367783684936239</v>
      </c>
      <c r="CA1476">
        <v>21.320614654920973</v>
      </c>
      <c r="CB1476">
        <v>21.315008914606597</v>
      </c>
      <c r="CC1476">
        <v>21.321151807586222</v>
      </c>
      <c r="CD1476">
        <v>21.43352366267337</v>
      </c>
      <c r="CE1476">
        <v>21.285982489111632</v>
      </c>
      <c r="CF1476">
        <v>21.548374670279564</v>
      </c>
      <c r="CG1476">
        <v>21.644073564224815</v>
      </c>
      <c r="CH1476">
        <v>21.74426345783386</v>
      </c>
      <c r="CI1476">
        <v>21.796454016107738</v>
      </c>
      <c r="CJ1476">
        <v>21.885416263617891</v>
      </c>
      <c r="CK1476">
        <v>22.009055536877781</v>
      </c>
      <c r="CL1476">
        <v>22.083752062365939</v>
      </c>
      <c r="CM1476">
        <v>22.18469898584301</v>
      </c>
      <c r="CN1476">
        <v>22.228549977328317</v>
      </c>
      <c r="CO1476">
        <v>22.010283780386555</v>
      </c>
      <c r="CP1476">
        <v>22.091411502505775</v>
      </c>
      <c r="CQ1476">
        <v>22.014701068895626</v>
      </c>
      <c r="CR1476">
        <v>21.873479720613144</v>
      </c>
      <c r="CS1476">
        <v>21.876891678913154</v>
      </c>
      <c r="CT1476">
        <v>21.941874024165841</v>
      </c>
      <c r="CU1476">
        <v>22.015319748328924</v>
      </c>
      <c r="CV1476">
        <v>22.067442002564125</v>
      </c>
      <c r="CW1476">
        <v>22.069177251488334</v>
      </c>
      <c r="CX1476">
        <f>AVERAGE(pipe_data__2[[#This Row],[u1,]:[u101]])</f>
        <v>21.651404864457337</v>
      </c>
      <c r="CY1476">
        <v>21.651404864457337</v>
      </c>
      <c r="CZ1476" s="17">
        <v>21.918595152572401</v>
      </c>
      <c r="DA1476" s="18"/>
    </row>
    <row r="1477" spans="1:105" x14ac:dyDescent="0.25">
      <c r="A1477">
        <v>0.47573786893446712</v>
      </c>
      <c r="B1477">
        <v>21.729288790540217</v>
      </c>
      <c r="C1477">
        <v>21.704058508742801</v>
      </c>
      <c r="D1477">
        <v>21.578060960563764</v>
      </c>
      <c r="E1477">
        <v>21.685690995422746</v>
      </c>
      <c r="F1477">
        <v>21.734451415241594</v>
      </c>
      <c r="G1477">
        <v>21.792428977715105</v>
      </c>
      <c r="H1477">
        <v>21.455870769258183</v>
      </c>
      <c r="I1477">
        <v>21.914219332721999</v>
      </c>
      <c r="J1477">
        <v>22.022197190052459</v>
      </c>
      <c r="K1477">
        <v>22.056173411096278</v>
      </c>
      <c r="L1477">
        <v>22.188865300950376</v>
      </c>
      <c r="M1477">
        <v>22.227242586279882</v>
      </c>
      <c r="N1477">
        <v>22.171355110263708</v>
      </c>
      <c r="O1477">
        <v>22.103082870885778</v>
      </c>
      <c r="P1477">
        <v>22.100651289607057</v>
      </c>
      <c r="Q1477">
        <v>22.11667531921233</v>
      </c>
      <c r="R1477">
        <v>22.169587058862021</v>
      </c>
      <c r="S1477">
        <v>22.215785061532895</v>
      </c>
      <c r="T1477">
        <v>22.279107481647181</v>
      </c>
      <c r="U1477">
        <v>22.127768359989719</v>
      </c>
      <c r="V1477">
        <v>22.298096892803585</v>
      </c>
      <c r="W1477">
        <v>22.278079565640201</v>
      </c>
      <c r="X1477">
        <v>22.111612762182389</v>
      </c>
      <c r="Y1477">
        <v>21.881033597267628</v>
      </c>
      <c r="Z1477">
        <v>21.642067210116519</v>
      </c>
      <c r="AA1477">
        <v>21.653760280532151</v>
      </c>
      <c r="AB1477">
        <v>21.636974697277033</v>
      </c>
      <c r="AC1477">
        <v>21.633272775562371</v>
      </c>
      <c r="AD1477">
        <v>21.588365462351689</v>
      </c>
      <c r="AE1477">
        <v>21.302140883452939</v>
      </c>
      <c r="AF1477">
        <v>21.402697727825949</v>
      </c>
      <c r="AG1477">
        <v>21.571814537809697</v>
      </c>
      <c r="AH1477">
        <v>21.697770321725621</v>
      </c>
      <c r="AI1477">
        <v>21.873599304315693</v>
      </c>
      <c r="AJ1477">
        <v>21.889384137587378</v>
      </c>
      <c r="AK1477">
        <v>21.932369691574628</v>
      </c>
      <c r="AL1477">
        <v>22.075905316369717</v>
      </c>
      <c r="AM1477">
        <v>22.031590399270637</v>
      </c>
      <c r="AN1477">
        <v>22.046432321205764</v>
      </c>
      <c r="AO1477">
        <v>22.038122428633436</v>
      </c>
      <c r="AP1477">
        <v>22.091065841605829</v>
      </c>
      <c r="AQ1477">
        <v>21.731792204993379</v>
      </c>
      <c r="AR1477">
        <v>21.73235413716661</v>
      </c>
      <c r="AS1477">
        <v>21.720329565286292</v>
      </c>
      <c r="AT1477">
        <v>21.337289432854469</v>
      </c>
      <c r="AU1477">
        <v>21.401833092073218</v>
      </c>
      <c r="AV1477">
        <v>20.470212845821749</v>
      </c>
      <c r="AW1477">
        <v>20.809339263929296</v>
      </c>
      <c r="AX1477">
        <v>21.184152592606935</v>
      </c>
      <c r="AY1477">
        <v>21.304239141836277</v>
      </c>
      <c r="AZ1477">
        <v>21.356500464331816</v>
      </c>
      <c r="BA1477">
        <v>21.419105356379021</v>
      </c>
      <c r="BB1477">
        <v>21.454632760114379</v>
      </c>
      <c r="BC1477">
        <v>21.464907991480601</v>
      </c>
      <c r="BD1477">
        <v>21.54333726045121</v>
      </c>
      <c r="BE1477">
        <v>21.126355848775081</v>
      </c>
      <c r="BF1477">
        <v>21.351715116429379</v>
      </c>
      <c r="BG1477">
        <v>21.438197270210196</v>
      </c>
      <c r="BH1477">
        <v>21.52425092884587</v>
      </c>
      <c r="BI1477">
        <v>21.529551074627012</v>
      </c>
      <c r="BJ1477">
        <v>21.567499838009464</v>
      </c>
      <c r="BK1477">
        <v>21.586762522723813</v>
      </c>
      <c r="BL1477">
        <v>21.630990925771783</v>
      </c>
      <c r="BM1477">
        <v>21.68961464589518</v>
      </c>
      <c r="BN1477">
        <v>21.836294752504209</v>
      </c>
      <c r="BO1477">
        <v>20.61194623327096</v>
      </c>
      <c r="BP1477">
        <v>20.658339627858282</v>
      </c>
      <c r="BQ1477">
        <v>20.91481240806063</v>
      </c>
      <c r="BR1477">
        <v>21.151391934828567</v>
      </c>
      <c r="BS1477">
        <v>21.256514332480858</v>
      </c>
      <c r="BT1477">
        <v>21.385653414882004</v>
      </c>
      <c r="BU1477">
        <v>21.423218113486527</v>
      </c>
      <c r="BV1477">
        <v>18.395825971392156</v>
      </c>
      <c r="BW1477">
        <v>21.327797049173128</v>
      </c>
      <c r="BX1477">
        <v>20.970838856616314</v>
      </c>
      <c r="BY1477">
        <v>21.224097963953191</v>
      </c>
      <c r="BZ1477">
        <v>21.363121088740989</v>
      </c>
      <c r="CA1477">
        <v>21.314695156322628</v>
      </c>
      <c r="CB1477">
        <v>21.309865779417226</v>
      </c>
      <c r="CC1477">
        <v>21.316725584429054</v>
      </c>
      <c r="CD1477">
        <v>21.429724643869349</v>
      </c>
      <c r="CE1477">
        <v>21.280198618300453</v>
      </c>
      <c r="CF1477">
        <v>21.545347851373396</v>
      </c>
      <c r="CG1477">
        <v>21.641321828927353</v>
      </c>
      <c r="CH1477">
        <v>21.741824105115079</v>
      </c>
      <c r="CI1477">
        <v>21.794044934315803</v>
      </c>
      <c r="CJ1477">
        <v>21.883191092304234</v>
      </c>
      <c r="CK1477">
        <v>22.007302081353338</v>
      </c>
      <c r="CL1477">
        <v>22.082428480180187</v>
      </c>
      <c r="CM1477">
        <v>22.182509708357557</v>
      </c>
      <c r="CN1477">
        <v>22.225717529154387</v>
      </c>
      <c r="CO1477">
        <v>22.006309393912066</v>
      </c>
      <c r="CP1477">
        <v>22.087734129072246</v>
      </c>
      <c r="CQ1477">
        <v>22.009482249293491</v>
      </c>
      <c r="CR1477">
        <v>21.868939772006318</v>
      </c>
      <c r="CS1477">
        <v>21.872361902797287</v>
      </c>
      <c r="CT1477">
        <v>21.938138601248969</v>
      </c>
      <c r="CU1477">
        <v>22.011682679293724</v>
      </c>
      <c r="CV1477">
        <v>22.063837033881438</v>
      </c>
      <c r="CW1477">
        <v>22.065568593455371</v>
      </c>
      <c r="CX1477">
        <f>AVERAGE(pipe_data__2[[#This Row],[u1,]:[u101]])</f>
        <v>21.646224847219401</v>
      </c>
      <c r="CY1477">
        <v>21.646224847219401</v>
      </c>
      <c r="CZ1477" s="16">
        <v>21.913452448739815</v>
      </c>
      <c r="DA1477" s="19"/>
    </row>
    <row r="1478" spans="1:105" x14ac:dyDescent="0.25">
      <c r="A1478">
        <v>0.47673836918459211</v>
      </c>
      <c r="B1478">
        <v>21.724412675323201</v>
      </c>
      <c r="C1478">
        <v>21.712403912538008</v>
      </c>
      <c r="D1478">
        <v>21.571450948835334</v>
      </c>
      <c r="E1478">
        <v>21.681309558297862</v>
      </c>
      <c r="F1478">
        <v>21.730026371265417</v>
      </c>
      <c r="G1478">
        <v>21.788380961779964</v>
      </c>
      <c r="H1478">
        <v>21.447633869677471</v>
      </c>
      <c r="I1478">
        <v>21.910585969396212</v>
      </c>
      <c r="J1478">
        <v>22.017919094873125</v>
      </c>
      <c r="K1478">
        <v>22.051743110543903</v>
      </c>
      <c r="L1478">
        <v>22.185036283994332</v>
      </c>
      <c r="M1478">
        <v>22.223351728176603</v>
      </c>
      <c r="N1478">
        <v>22.163194219930244</v>
      </c>
      <c r="O1478">
        <v>22.096434034473301</v>
      </c>
      <c r="P1478">
        <v>22.095013144149682</v>
      </c>
      <c r="Q1478">
        <v>22.111908753621666</v>
      </c>
      <c r="R1478">
        <v>22.164936727526282</v>
      </c>
      <c r="S1478">
        <v>22.211467247302206</v>
      </c>
      <c r="T1478">
        <v>22.275494614478742</v>
      </c>
      <c r="U1478">
        <v>22.122100481456858</v>
      </c>
      <c r="V1478">
        <v>22.292546006425994</v>
      </c>
      <c r="W1478">
        <v>22.27170014774887</v>
      </c>
      <c r="X1478">
        <v>22.10081362780349</v>
      </c>
      <c r="Y1478">
        <v>21.867920208161504</v>
      </c>
      <c r="Z1478">
        <v>21.631817040557998</v>
      </c>
      <c r="AA1478">
        <v>21.645055271464294</v>
      </c>
      <c r="AB1478">
        <v>21.628497410446137</v>
      </c>
      <c r="AC1478">
        <v>21.625548710111474</v>
      </c>
      <c r="AD1478">
        <v>21.580747347203459</v>
      </c>
      <c r="AE1478">
        <v>21.29462317404003</v>
      </c>
      <c r="AF1478">
        <v>21.396494843429377</v>
      </c>
      <c r="AG1478">
        <v>21.566548475462145</v>
      </c>
      <c r="AH1478">
        <v>21.693211519569299</v>
      </c>
      <c r="AI1478">
        <v>21.869545553170163</v>
      </c>
      <c r="AJ1478">
        <v>21.885438548553104</v>
      </c>
      <c r="AK1478">
        <v>21.928721768092789</v>
      </c>
      <c r="AL1478">
        <v>22.072969656625833</v>
      </c>
      <c r="AM1478">
        <v>22.033281785552266</v>
      </c>
      <c r="AN1478">
        <v>22.042881341157226</v>
      </c>
      <c r="AO1478">
        <v>22.033644691798642</v>
      </c>
      <c r="AP1478">
        <v>22.088035653083704</v>
      </c>
      <c r="AQ1478">
        <v>21.689833528769597</v>
      </c>
      <c r="AR1478">
        <v>21.726453951029878</v>
      </c>
      <c r="AS1478">
        <v>21.71416332421915</v>
      </c>
      <c r="AT1478">
        <v>21.318199790988491</v>
      </c>
      <c r="AU1478">
        <v>21.389473739669533</v>
      </c>
      <c r="AV1478">
        <v>20.462762332091657</v>
      </c>
      <c r="AW1478">
        <v>20.802201588175766</v>
      </c>
      <c r="AX1478">
        <v>21.17946875014276</v>
      </c>
      <c r="AY1478">
        <v>21.300165192207999</v>
      </c>
      <c r="AZ1478">
        <v>21.352623180985024</v>
      </c>
      <c r="BA1478">
        <v>21.415051613228069</v>
      </c>
      <c r="BB1478">
        <v>21.450054119035915</v>
      </c>
      <c r="BC1478">
        <v>21.460243224019532</v>
      </c>
      <c r="BD1478">
        <v>21.539005618873862</v>
      </c>
      <c r="BE1478">
        <v>21.124041913428478</v>
      </c>
      <c r="BF1478">
        <v>21.34872102911806</v>
      </c>
      <c r="BG1478">
        <v>21.435032522981146</v>
      </c>
      <c r="BH1478">
        <v>21.520860587566478</v>
      </c>
      <c r="BI1478">
        <v>21.525750997813979</v>
      </c>
      <c r="BJ1478">
        <v>21.563479788537112</v>
      </c>
      <c r="BK1478">
        <v>21.583268215872167</v>
      </c>
      <c r="BL1478">
        <v>21.627838820322165</v>
      </c>
      <c r="BM1478">
        <v>21.687584416105825</v>
      </c>
      <c r="BN1478">
        <v>21.824424394064817</v>
      </c>
      <c r="BO1478">
        <v>20.645437708175841</v>
      </c>
      <c r="BP1478">
        <v>20.653051661313473</v>
      </c>
      <c r="BQ1478">
        <v>20.911515684554605</v>
      </c>
      <c r="BR1478">
        <v>21.14776315154646</v>
      </c>
      <c r="BS1478">
        <v>21.253302842519343</v>
      </c>
      <c r="BT1478">
        <v>21.383065240720114</v>
      </c>
      <c r="BU1478">
        <v>21.420625482641348</v>
      </c>
      <c r="BV1478">
        <v>18.411954551442417</v>
      </c>
      <c r="BW1478">
        <v>21.24963260616974</v>
      </c>
      <c r="BX1478">
        <v>20.967843838669115</v>
      </c>
      <c r="BY1478">
        <v>21.222306879925387</v>
      </c>
      <c r="BZ1478">
        <v>21.358458492545743</v>
      </c>
      <c r="CA1478">
        <v>21.308775657724286</v>
      </c>
      <c r="CB1478">
        <v>21.304722644227855</v>
      </c>
      <c r="CC1478">
        <v>21.31229936127189</v>
      </c>
      <c r="CD1478">
        <v>21.425925625065329</v>
      </c>
      <c r="CE1478">
        <v>21.274414747489271</v>
      </c>
      <c r="CF1478">
        <v>21.542321032467228</v>
      </c>
      <c r="CG1478">
        <v>21.638570093629891</v>
      </c>
      <c r="CH1478">
        <v>21.739384752396301</v>
      </c>
      <c r="CI1478">
        <v>21.791635852523864</v>
      </c>
      <c r="CJ1478">
        <v>21.880965920990576</v>
      </c>
      <c r="CK1478">
        <v>22.005548625828897</v>
      </c>
      <c r="CL1478">
        <v>22.081104897994436</v>
      </c>
      <c r="CM1478">
        <v>22.180320430872104</v>
      </c>
      <c r="CN1478">
        <v>22.222885080980458</v>
      </c>
      <c r="CO1478">
        <v>22.002335007437576</v>
      </c>
      <c r="CP1478">
        <v>22.084056755638716</v>
      </c>
      <c r="CQ1478">
        <v>22.00426342969136</v>
      </c>
      <c r="CR1478">
        <v>21.864399823399495</v>
      </c>
      <c r="CS1478">
        <v>21.867832126681421</v>
      </c>
      <c r="CT1478">
        <v>21.934403178332094</v>
      </c>
      <c r="CU1478">
        <v>22.008045610258524</v>
      </c>
      <c r="CV1478">
        <v>22.060232065198754</v>
      </c>
      <c r="CW1478">
        <v>22.061959935422404</v>
      </c>
      <c r="CX1478">
        <f>AVERAGE(pipe_data__2[[#This Row],[u1,]:[u101]])</f>
        <v>21.640969099230926</v>
      </c>
      <c r="CY1478">
        <v>21.640969099230926</v>
      </c>
      <c r="CZ1478" s="17">
        <v>21.908214490845921</v>
      </c>
      <c r="DA1478" s="18"/>
    </row>
    <row r="1479" spans="1:105" x14ac:dyDescent="0.25">
      <c r="A1479">
        <v>0.47773886943471733</v>
      </c>
      <c r="B1479">
        <v>21.719536560106185</v>
      </c>
      <c r="C1479">
        <v>21.720749316333215</v>
      </c>
      <c r="D1479">
        <v>21.564840937106904</v>
      </c>
      <c r="E1479">
        <v>21.676938133193836</v>
      </c>
      <c r="F1479">
        <v>21.72560132728924</v>
      </c>
      <c r="G1479">
        <v>21.784332945844824</v>
      </c>
      <c r="H1479">
        <v>21.439396970096759</v>
      </c>
      <c r="I1479">
        <v>21.906952606070423</v>
      </c>
      <c r="J1479">
        <v>22.013640999693788</v>
      </c>
      <c r="K1479">
        <v>22.047312809991524</v>
      </c>
      <c r="L1479">
        <v>22.181207267038289</v>
      </c>
      <c r="M1479">
        <v>22.219460870073323</v>
      </c>
      <c r="N1479">
        <v>22.155033329596776</v>
      </c>
      <c r="O1479">
        <v>22.08978519806082</v>
      </c>
      <c r="P1479">
        <v>22.089374998692307</v>
      </c>
      <c r="Q1479">
        <v>22.107142188031002</v>
      </c>
      <c r="R1479">
        <v>22.160286396190543</v>
      </c>
      <c r="S1479">
        <v>22.207149433071521</v>
      </c>
      <c r="T1479">
        <v>22.271889567310662</v>
      </c>
      <c r="U1479">
        <v>22.116432602923993</v>
      </c>
      <c r="V1479">
        <v>22.286995120048399</v>
      </c>
      <c r="W1479">
        <v>22.265320729857535</v>
      </c>
      <c r="X1479">
        <v>22.09001449342459</v>
      </c>
      <c r="Y1479">
        <v>21.854806819055373</v>
      </c>
      <c r="Z1479">
        <v>21.62156687099947</v>
      </c>
      <c r="AA1479">
        <v>21.635982712104152</v>
      </c>
      <c r="AB1479">
        <v>21.620020123615237</v>
      </c>
      <c r="AC1479">
        <v>21.617824644660573</v>
      </c>
      <c r="AD1479">
        <v>21.573129232055226</v>
      </c>
      <c r="AE1479">
        <v>21.287105464627125</v>
      </c>
      <c r="AF1479">
        <v>21.390291959032801</v>
      </c>
      <c r="AG1479">
        <v>21.56128241311459</v>
      </c>
      <c r="AH1479">
        <v>21.688652717412975</v>
      </c>
      <c r="AI1479">
        <v>21.865491802024628</v>
      </c>
      <c r="AJ1479">
        <v>21.88149295951883</v>
      </c>
      <c r="AK1479">
        <v>21.925073844610953</v>
      </c>
      <c r="AL1479">
        <v>22.070033996881953</v>
      </c>
      <c r="AM1479">
        <v>22.034973171833894</v>
      </c>
      <c r="AN1479">
        <v>22.039330361108689</v>
      </c>
      <c r="AO1479">
        <v>22.029166954963845</v>
      </c>
      <c r="AP1479">
        <v>22.085005464561583</v>
      </c>
      <c r="AQ1479">
        <v>21.647874852545804</v>
      </c>
      <c r="AR1479">
        <v>21.720553764893143</v>
      </c>
      <c r="AS1479">
        <v>21.707997083152005</v>
      </c>
      <c r="AT1479">
        <v>21.299110149122509</v>
      </c>
      <c r="AU1479">
        <v>21.377114387265848</v>
      </c>
      <c r="AV1479">
        <v>20.455311818361562</v>
      </c>
      <c r="AW1479">
        <v>20.797913068318561</v>
      </c>
      <c r="AX1479">
        <v>21.174784907678585</v>
      </c>
      <c r="AY1479">
        <v>21.29609124257972</v>
      </c>
      <c r="AZ1479">
        <v>21.348745897638228</v>
      </c>
      <c r="BA1479">
        <v>21.410997870077118</v>
      </c>
      <c r="BB1479">
        <v>21.445475477957451</v>
      </c>
      <c r="BC1479">
        <v>21.45557845655846</v>
      </c>
      <c r="BD1479">
        <v>21.53467397729651</v>
      </c>
      <c r="BE1479">
        <v>21.121968249778483</v>
      </c>
      <c r="BF1479">
        <v>21.345726941806742</v>
      </c>
      <c r="BG1479">
        <v>21.431867775752096</v>
      </c>
      <c r="BH1479">
        <v>21.517470246287083</v>
      </c>
      <c r="BI1479">
        <v>21.521950921000947</v>
      </c>
      <c r="BJ1479">
        <v>21.55945973906476</v>
      </c>
      <c r="BK1479">
        <v>21.579773909020517</v>
      </c>
      <c r="BL1479">
        <v>21.624686714872542</v>
      </c>
      <c r="BM1479">
        <v>21.685554186316466</v>
      </c>
      <c r="BN1479">
        <v>21.812554035625421</v>
      </c>
      <c r="BO1479">
        <v>20.678929183080726</v>
      </c>
      <c r="BP1479">
        <v>20.64776369476866</v>
      </c>
      <c r="BQ1479">
        <v>20.908218961048579</v>
      </c>
      <c r="BR1479">
        <v>21.144134368264353</v>
      </c>
      <c r="BS1479">
        <v>21.250091352557831</v>
      </c>
      <c r="BT1479">
        <v>21.380477066558228</v>
      </c>
      <c r="BU1479">
        <v>21.418032851796163</v>
      </c>
      <c r="BV1479">
        <v>18.428083131492681</v>
      </c>
      <c r="BW1479">
        <v>21.171468163166335</v>
      </c>
      <c r="BX1479">
        <v>20.964848820721915</v>
      </c>
      <c r="BY1479">
        <v>21.220515795897587</v>
      </c>
      <c r="BZ1479">
        <v>21.353795896350494</v>
      </c>
      <c r="CA1479">
        <v>21.302856159125941</v>
      </c>
      <c r="CB1479">
        <v>21.29957950903848</v>
      </c>
      <c r="CC1479">
        <v>21.307873138114722</v>
      </c>
      <c r="CD1479">
        <v>21.422126606261308</v>
      </c>
      <c r="CE1479">
        <v>21.268630876678088</v>
      </c>
      <c r="CF1479">
        <v>21.539294213561064</v>
      </c>
      <c r="CG1479">
        <v>21.635818358332429</v>
      </c>
      <c r="CH1479">
        <v>21.73694539967752</v>
      </c>
      <c r="CI1479">
        <v>21.789226770731929</v>
      </c>
      <c r="CJ1479">
        <v>21.878740749676918</v>
      </c>
      <c r="CK1479">
        <v>22.003795170304453</v>
      </c>
      <c r="CL1479">
        <v>22.079781315808681</v>
      </c>
      <c r="CM1479">
        <v>22.178131153386651</v>
      </c>
      <c r="CN1479">
        <v>22.220052632806528</v>
      </c>
      <c r="CO1479">
        <v>21.998360620963087</v>
      </c>
      <c r="CP1479">
        <v>22.080379382205187</v>
      </c>
      <c r="CQ1479">
        <v>21.999044610089225</v>
      </c>
      <c r="CR1479">
        <v>21.859859874792669</v>
      </c>
      <c r="CS1479">
        <v>21.863302350565554</v>
      </c>
      <c r="CT1479">
        <v>21.930667755415222</v>
      </c>
      <c r="CU1479">
        <v>22.004408541223324</v>
      </c>
      <c r="CV1479">
        <v>22.056627096516067</v>
      </c>
      <c r="CW1479">
        <v>22.058351277389438</v>
      </c>
      <c r="CX1479">
        <f>AVERAGE(pipe_data__2[[#This Row],[u1,]:[u101]])</f>
        <v>21.635740748335664</v>
      </c>
      <c r="CY1479">
        <v>21.635740748335664</v>
      </c>
      <c r="CZ1479" s="16">
        <v>21.90297352761737</v>
      </c>
      <c r="DA1479" s="19"/>
    </row>
    <row r="1480" spans="1:105" x14ac:dyDescent="0.25">
      <c r="A1480">
        <v>0.47873936968484232</v>
      </c>
      <c r="B1480">
        <v>21.714660444889169</v>
      </c>
      <c r="C1480">
        <v>21.729094720128423</v>
      </c>
      <c r="D1480">
        <v>21.558230925378474</v>
      </c>
      <c r="E1480">
        <v>21.672637986752122</v>
      </c>
      <c r="F1480">
        <v>21.721176283313067</v>
      </c>
      <c r="G1480">
        <v>21.780284929909687</v>
      </c>
      <c r="H1480">
        <v>21.431160070516047</v>
      </c>
      <c r="I1480">
        <v>21.903319242744633</v>
      </c>
      <c r="J1480">
        <v>22.009362904514454</v>
      </c>
      <c r="K1480">
        <v>22.042882509439149</v>
      </c>
      <c r="L1480">
        <v>22.177378250082246</v>
      </c>
      <c r="M1480">
        <v>22.215570011970044</v>
      </c>
      <c r="N1480">
        <v>22.146872439263312</v>
      </c>
      <c r="O1480">
        <v>22.083136361648343</v>
      </c>
      <c r="P1480">
        <v>22.083736853234932</v>
      </c>
      <c r="Q1480">
        <v>22.102375622440338</v>
      </c>
      <c r="R1480">
        <v>22.155636064854804</v>
      </c>
      <c r="S1480">
        <v>22.202831618840833</v>
      </c>
      <c r="T1480">
        <v>22.268284520142583</v>
      </c>
      <c r="U1480">
        <v>22.110764724391128</v>
      </c>
      <c r="V1480">
        <v>22.281444233670808</v>
      </c>
      <c r="W1480">
        <v>22.258941311966204</v>
      </c>
      <c r="X1480">
        <v>22.079215359045691</v>
      </c>
      <c r="Y1480">
        <v>21.841693429949245</v>
      </c>
      <c r="Z1480">
        <v>21.611316701440945</v>
      </c>
      <c r="AA1480">
        <v>21.625195824064264</v>
      </c>
      <c r="AB1480">
        <v>21.611542836784341</v>
      </c>
      <c r="AC1480">
        <v>21.610100579209671</v>
      </c>
      <c r="AD1480">
        <v>21.565511116906997</v>
      </c>
      <c r="AE1480">
        <v>21.279587755214216</v>
      </c>
      <c r="AF1480">
        <v>21.384089074636229</v>
      </c>
      <c r="AG1480">
        <v>21.556016350767038</v>
      </c>
      <c r="AH1480">
        <v>21.684093915256653</v>
      </c>
      <c r="AI1480">
        <v>21.861438050879098</v>
      </c>
      <c r="AJ1480">
        <v>21.877547370484557</v>
      </c>
      <c r="AK1480">
        <v>21.921425921129114</v>
      </c>
      <c r="AL1480">
        <v>22.067098337138074</v>
      </c>
      <c r="AM1480">
        <v>22.036664558115522</v>
      </c>
      <c r="AN1480">
        <v>22.035779381060152</v>
      </c>
      <c r="AO1480">
        <v>22.024689218129051</v>
      </c>
      <c r="AP1480">
        <v>22.081975276039461</v>
      </c>
      <c r="AQ1480">
        <v>21.605916176322022</v>
      </c>
      <c r="AR1480">
        <v>21.714653578756412</v>
      </c>
      <c r="AS1480">
        <v>21.70183084208486</v>
      </c>
      <c r="AT1480">
        <v>21.28002050725653</v>
      </c>
      <c r="AU1480">
        <v>21.364755034862164</v>
      </c>
      <c r="AV1480">
        <v>20.447861304631466</v>
      </c>
      <c r="AW1480">
        <v>20.795605716142823</v>
      </c>
      <c r="AX1480">
        <v>21.170101065214411</v>
      </c>
      <c r="AY1480">
        <v>21.292017292951442</v>
      </c>
      <c r="AZ1480">
        <v>21.344868614291432</v>
      </c>
      <c r="BA1480">
        <v>21.406944126926167</v>
      </c>
      <c r="BB1480">
        <v>21.440896836878988</v>
      </c>
      <c r="BC1480">
        <v>21.450913689097391</v>
      </c>
      <c r="BD1480">
        <v>21.530342335719162</v>
      </c>
      <c r="BE1480">
        <v>21.119911159233592</v>
      </c>
      <c r="BF1480">
        <v>21.342732854495424</v>
      </c>
      <c r="BG1480">
        <v>21.428703028523046</v>
      </c>
      <c r="BH1480">
        <v>21.514079905007691</v>
      </c>
      <c r="BI1480">
        <v>21.518150844187915</v>
      </c>
      <c r="BJ1480">
        <v>21.555439689592408</v>
      </c>
      <c r="BK1480">
        <v>21.576279602168871</v>
      </c>
      <c r="BL1480">
        <v>21.621534609422923</v>
      </c>
      <c r="BM1480">
        <v>21.683523956527111</v>
      </c>
      <c r="BN1480">
        <v>21.800683677186026</v>
      </c>
      <c r="BO1480">
        <v>20.712420657985607</v>
      </c>
      <c r="BP1480">
        <v>20.64247572822385</v>
      </c>
      <c r="BQ1480">
        <v>20.904922237542557</v>
      </c>
      <c r="BR1480">
        <v>21.140505584982247</v>
      </c>
      <c r="BS1480">
        <v>21.246879862596316</v>
      </c>
      <c r="BT1480">
        <v>21.377888892396339</v>
      </c>
      <c r="BU1480">
        <v>21.415440220950984</v>
      </c>
      <c r="BV1480">
        <v>18.444647035691268</v>
      </c>
      <c r="BW1480">
        <v>21.093303720162947</v>
      </c>
      <c r="BX1480">
        <v>20.961853802774716</v>
      </c>
      <c r="BY1480">
        <v>21.218724711869783</v>
      </c>
      <c r="BZ1480">
        <v>21.349133300155248</v>
      </c>
      <c r="CA1480">
        <v>21.296936660527599</v>
      </c>
      <c r="CB1480">
        <v>21.294436373849109</v>
      </c>
      <c r="CC1480">
        <v>21.303446914957554</v>
      </c>
      <c r="CD1480">
        <v>21.418327587457291</v>
      </c>
      <c r="CE1480">
        <v>21.262847005866906</v>
      </c>
      <c r="CF1480">
        <v>21.536267394654896</v>
      </c>
      <c r="CG1480">
        <v>21.633066623034971</v>
      </c>
      <c r="CH1480">
        <v>21.734506046958742</v>
      </c>
      <c r="CI1480">
        <v>21.786817688939994</v>
      </c>
      <c r="CJ1480">
        <v>21.876515578363257</v>
      </c>
      <c r="CK1480">
        <v>22.002041714780013</v>
      </c>
      <c r="CL1480">
        <v>22.07845773362293</v>
      </c>
      <c r="CM1480">
        <v>22.175941875901202</v>
      </c>
      <c r="CN1480">
        <v>22.217220184632602</v>
      </c>
      <c r="CO1480">
        <v>21.994386234488598</v>
      </c>
      <c r="CP1480">
        <v>22.076702008771658</v>
      </c>
      <c r="CQ1480">
        <v>21.99382579048709</v>
      </c>
      <c r="CR1480">
        <v>21.855319926185846</v>
      </c>
      <c r="CS1480">
        <v>21.858772574449688</v>
      </c>
      <c r="CT1480">
        <v>21.926932332498346</v>
      </c>
      <c r="CU1480">
        <v>22.000771472188124</v>
      </c>
      <c r="CV1480">
        <v>22.053022127833383</v>
      </c>
      <c r="CW1480">
        <v>22.054742619356471</v>
      </c>
      <c r="CX1480">
        <f>AVERAGE(pipe_data__2[[#This Row],[u1,]:[u101]])</f>
        <v>21.630520297589587</v>
      </c>
      <c r="CY1480">
        <v>21.630520297589587</v>
      </c>
      <c r="CZ1480" s="17">
        <v>21.897733439578786</v>
      </c>
      <c r="DA1480" s="18"/>
    </row>
    <row r="1481" spans="1:105" x14ac:dyDescent="0.25">
      <c r="A1481">
        <v>0.47973986993496731</v>
      </c>
      <c r="B1481">
        <v>21.709784329672154</v>
      </c>
      <c r="C1481">
        <v>21.73744012392363</v>
      </c>
      <c r="D1481">
        <v>21.551620913650044</v>
      </c>
      <c r="E1481">
        <v>21.668337840310407</v>
      </c>
      <c r="F1481">
        <v>21.716751239336894</v>
      </c>
      <c r="G1481">
        <v>21.776236913974547</v>
      </c>
      <c r="H1481">
        <v>21.422923170935338</v>
      </c>
      <c r="I1481">
        <v>21.899685879418843</v>
      </c>
      <c r="J1481">
        <v>22.00508480933512</v>
      </c>
      <c r="K1481">
        <v>22.038452208886774</v>
      </c>
      <c r="L1481">
        <v>22.173549233126206</v>
      </c>
      <c r="M1481">
        <v>22.211679153866765</v>
      </c>
      <c r="N1481">
        <v>22.138711548929848</v>
      </c>
      <c r="O1481">
        <v>22.076487525235866</v>
      </c>
      <c r="P1481">
        <v>22.078098707777556</v>
      </c>
      <c r="Q1481">
        <v>22.097609056849674</v>
      </c>
      <c r="R1481">
        <v>22.150985733519065</v>
      </c>
      <c r="S1481">
        <v>22.198513804610148</v>
      </c>
      <c r="T1481">
        <v>22.264679472974503</v>
      </c>
      <c r="U1481">
        <v>22.105096845858263</v>
      </c>
      <c r="V1481">
        <v>22.275893347293213</v>
      </c>
      <c r="W1481">
        <v>22.252561894074869</v>
      </c>
      <c r="X1481">
        <v>22.068416224666791</v>
      </c>
      <c r="Y1481">
        <v>21.828580040843121</v>
      </c>
      <c r="Z1481">
        <v>21.601066531882424</v>
      </c>
      <c r="AA1481">
        <v>21.614408936024372</v>
      </c>
      <c r="AB1481">
        <v>21.603065549953442</v>
      </c>
      <c r="AC1481">
        <v>21.602376513758774</v>
      </c>
      <c r="AD1481">
        <v>21.557893001758764</v>
      </c>
      <c r="AE1481">
        <v>21.272070045801311</v>
      </c>
      <c r="AF1481">
        <v>21.377886190239657</v>
      </c>
      <c r="AG1481">
        <v>21.550750288419486</v>
      </c>
      <c r="AH1481">
        <v>21.679535113100332</v>
      </c>
      <c r="AI1481">
        <v>21.857384299733567</v>
      </c>
      <c r="AJ1481">
        <v>21.873601781450283</v>
      </c>
      <c r="AK1481">
        <v>21.917777997647274</v>
      </c>
      <c r="AL1481">
        <v>22.064162677394194</v>
      </c>
      <c r="AM1481">
        <v>22.03835594439715</v>
      </c>
      <c r="AN1481">
        <v>22.032228401011615</v>
      </c>
      <c r="AO1481">
        <v>22.020211481294254</v>
      </c>
      <c r="AP1481">
        <v>22.07894508751734</v>
      </c>
      <c r="AQ1481">
        <v>21.56395750009824</v>
      </c>
      <c r="AR1481">
        <v>21.708753392619681</v>
      </c>
      <c r="AS1481">
        <v>21.695664601017718</v>
      </c>
      <c r="AT1481">
        <v>21.260930865390552</v>
      </c>
      <c r="AU1481">
        <v>21.352395682458479</v>
      </c>
      <c r="AV1481">
        <v>20.440410790901371</v>
      </c>
      <c r="AW1481">
        <v>20.793298363967082</v>
      </c>
      <c r="AX1481">
        <v>21.165417222750236</v>
      </c>
      <c r="AY1481">
        <v>21.287943343323164</v>
      </c>
      <c r="AZ1481">
        <v>21.34099133094464</v>
      </c>
      <c r="BA1481">
        <v>21.402890383775215</v>
      </c>
      <c r="BB1481">
        <v>21.436318195800524</v>
      </c>
      <c r="BC1481">
        <v>21.446248921636318</v>
      </c>
      <c r="BD1481">
        <v>21.526010694141814</v>
      </c>
      <c r="BE1481">
        <v>21.117854068688704</v>
      </c>
      <c r="BF1481">
        <v>21.339738767184105</v>
      </c>
      <c r="BG1481">
        <v>21.425538281293996</v>
      </c>
      <c r="BH1481">
        <v>21.510689563728299</v>
      </c>
      <c r="BI1481">
        <v>21.514350767374882</v>
      </c>
      <c r="BJ1481">
        <v>21.551419640120056</v>
      </c>
      <c r="BK1481">
        <v>21.572785295317225</v>
      </c>
      <c r="BL1481">
        <v>21.618382503973308</v>
      </c>
      <c r="BM1481">
        <v>21.681493726737756</v>
      </c>
      <c r="BN1481">
        <v>21.788813318746634</v>
      </c>
      <c r="BO1481">
        <v>20.745912132890485</v>
      </c>
      <c r="BP1481">
        <v>20.637187761679041</v>
      </c>
      <c r="BQ1481">
        <v>20.901625514036535</v>
      </c>
      <c r="BR1481">
        <v>21.13687680170014</v>
      </c>
      <c r="BS1481">
        <v>21.243668372634801</v>
      </c>
      <c r="BT1481">
        <v>21.375300718234453</v>
      </c>
      <c r="BU1481">
        <v>21.412847590105802</v>
      </c>
      <c r="BV1481">
        <v>18.498309374577545</v>
      </c>
      <c r="BW1481">
        <v>21.015139277159559</v>
      </c>
      <c r="BX1481">
        <v>20.958858784827516</v>
      </c>
      <c r="BY1481">
        <v>21.216933627841982</v>
      </c>
      <c r="BZ1481">
        <v>21.344470703959999</v>
      </c>
      <c r="CA1481">
        <v>21.291017161929258</v>
      </c>
      <c r="CB1481">
        <v>21.289293238659738</v>
      </c>
      <c r="CC1481">
        <v>21.299020691800386</v>
      </c>
      <c r="CD1481">
        <v>21.414528568653271</v>
      </c>
      <c r="CE1481">
        <v>21.257063135055724</v>
      </c>
      <c r="CF1481">
        <v>21.533240575748728</v>
      </c>
      <c r="CG1481">
        <v>21.630314887737509</v>
      </c>
      <c r="CH1481">
        <v>21.732066694239961</v>
      </c>
      <c r="CI1481">
        <v>21.784408607148055</v>
      </c>
      <c r="CJ1481">
        <v>21.8742904070496</v>
      </c>
      <c r="CK1481">
        <v>22.000288259255573</v>
      </c>
      <c r="CL1481">
        <v>22.077134151437178</v>
      </c>
      <c r="CM1481">
        <v>22.173752598415749</v>
      </c>
      <c r="CN1481">
        <v>22.214387736458672</v>
      </c>
      <c r="CO1481">
        <v>21.990411848014109</v>
      </c>
      <c r="CP1481">
        <v>22.073024635338129</v>
      </c>
      <c r="CQ1481">
        <v>21.988606970884955</v>
      </c>
      <c r="CR1481">
        <v>21.85077997757902</v>
      </c>
      <c r="CS1481">
        <v>21.854242798333825</v>
      </c>
      <c r="CT1481">
        <v>21.923196909581474</v>
      </c>
      <c r="CU1481">
        <v>21.997134403152923</v>
      </c>
      <c r="CV1481">
        <v>22.0494171591507</v>
      </c>
      <c r="CW1481">
        <v>22.051133961323508</v>
      </c>
      <c r="CX1481">
        <f>AVERAGE(pipe_data__2[[#This Row],[u1,]:[u101]])</f>
        <v>21.625670831190405</v>
      </c>
      <c r="CY1481">
        <v>21.625670831190405</v>
      </c>
      <c r="CZ1481" s="16">
        <v>21.892488717325911</v>
      </c>
      <c r="DA1481" s="19"/>
    </row>
    <row r="1482" spans="1:105" x14ac:dyDescent="0.25">
      <c r="A1482">
        <v>0.48074037018509252</v>
      </c>
      <c r="B1482">
        <v>21.704908214455138</v>
      </c>
      <c r="C1482">
        <v>21.745785527718841</v>
      </c>
      <c r="D1482">
        <v>21.545010901921614</v>
      </c>
      <c r="E1482">
        <v>21.664037693868693</v>
      </c>
      <c r="F1482">
        <v>21.712326195360717</v>
      </c>
      <c r="G1482">
        <v>21.77218889803941</v>
      </c>
      <c r="H1482">
        <v>21.414686271354626</v>
      </c>
      <c r="I1482">
        <v>21.896052516093054</v>
      </c>
      <c r="J1482">
        <v>22.000806714155782</v>
      </c>
      <c r="K1482">
        <v>22.034021908334395</v>
      </c>
      <c r="L1482">
        <v>22.169720216170163</v>
      </c>
      <c r="M1482">
        <v>22.207788295763486</v>
      </c>
      <c r="N1482">
        <v>22.13055065859638</v>
      </c>
      <c r="O1482">
        <v>22.069838688823388</v>
      </c>
      <c r="P1482">
        <v>22.072460562320181</v>
      </c>
      <c r="Q1482">
        <v>22.09284249125901</v>
      </c>
      <c r="R1482">
        <v>22.146335402183325</v>
      </c>
      <c r="S1482">
        <v>22.194195990379463</v>
      </c>
      <c r="T1482">
        <v>22.261074425806424</v>
      </c>
      <c r="U1482">
        <v>22.099428967325398</v>
      </c>
      <c r="V1482">
        <v>22.270342460915622</v>
      </c>
      <c r="W1482">
        <v>22.246182476183538</v>
      </c>
      <c r="X1482">
        <v>22.057617090287891</v>
      </c>
      <c r="Y1482">
        <v>21.81546665173699</v>
      </c>
      <c r="Z1482">
        <v>21.590816362323896</v>
      </c>
      <c r="AA1482">
        <v>21.60362204798448</v>
      </c>
      <c r="AB1482">
        <v>21.594588263122542</v>
      </c>
      <c r="AC1482">
        <v>21.594652448307873</v>
      </c>
      <c r="AD1482">
        <v>21.550274886610534</v>
      </c>
      <c r="AE1482">
        <v>21.264552336388402</v>
      </c>
      <c r="AF1482">
        <v>21.371683305843085</v>
      </c>
      <c r="AG1482">
        <v>21.545484226071935</v>
      </c>
      <c r="AH1482">
        <v>21.674976310944011</v>
      </c>
      <c r="AI1482">
        <v>21.853330548588033</v>
      </c>
      <c r="AJ1482">
        <v>21.869656192416009</v>
      </c>
      <c r="AK1482">
        <v>21.914130074165438</v>
      </c>
      <c r="AL1482">
        <v>22.061227017650314</v>
      </c>
      <c r="AM1482">
        <v>22.040047330678778</v>
      </c>
      <c r="AN1482">
        <v>22.028677420963078</v>
      </c>
      <c r="AO1482">
        <v>22.01573374445946</v>
      </c>
      <c r="AP1482">
        <v>22.075914898995215</v>
      </c>
      <c r="AQ1482">
        <v>21.521998823874448</v>
      </c>
      <c r="AR1482">
        <v>21.702853206482946</v>
      </c>
      <c r="AS1482">
        <v>21.689498359950573</v>
      </c>
      <c r="AT1482">
        <v>21.24184122352457</v>
      </c>
      <c r="AU1482">
        <v>21.340036330054794</v>
      </c>
      <c r="AV1482">
        <v>20.432960277171276</v>
      </c>
      <c r="AW1482">
        <v>20.790991011791341</v>
      </c>
      <c r="AX1482">
        <v>21.160733380286057</v>
      </c>
      <c r="AY1482">
        <v>21.283869393694886</v>
      </c>
      <c r="AZ1482">
        <v>21.337114047597844</v>
      </c>
      <c r="BA1482">
        <v>21.398836640624264</v>
      </c>
      <c r="BB1482">
        <v>21.431739554722057</v>
      </c>
      <c r="BC1482">
        <v>21.441584154175246</v>
      </c>
      <c r="BD1482">
        <v>21.521679052564465</v>
      </c>
      <c r="BE1482">
        <v>21.115796978143813</v>
      </c>
      <c r="BF1482">
        <v>21.336744679872787</v>
      </c>
      <c r="BG1482">
        <v>21.422373534064945</v>
      </c>
      <c r="BH1482">
        <v>21.507299222448907</v>
      </c>
      <c r="BI1482">
        <v>21.510550690561846</v>
      </c>
      <c r="BJ1482">
        <v>21.547399590647704</v>
      </c>
      <c r="BK1482">
        <v>21.569290988465575</v>
      </c>
      <c r="BL1482">
        <v>21.615230398523686</v>
      </c>
      <c r="BM1482">
        <v>21.679463496948401</v>
      </c>
      <c r="BN1482">
        <v>21.776942960307238</v>
      </c>
      <c r="BO1482">
        <v>20.779403607795373</v>
      </c>
      <c r="BP1482">
        <v>20.631899795134228</v>
      </c>
      <c r="BQ1482">
        <v>20.89832879053051</v>
      </c>
      <c r="BR1482">
        <v>21.133248018418033</v>
      </c>
      <c r="BS1482">
        <v>21.240456882673286</v>
      </c>
      <c r="BT1482">
        <v>21.372712544072563</v>
      </c>
      <c r="BU1482">
        <v>21.41025495926062</v>
      </c>
      <c r="BV1482">
        <v>18.551971713463836</v>
      </c>
      <c r="BW1482">
        <v>20.936974834156153</v>
      </c>
      <c r="BX1482">
        <v>20.955863766880316</v>
      </c>
      <c r="BY1482">
        <v>21.215142543814178</v>
      </c>
      <c r="BZ1482">
        <v>21.33980810776475</v>
      </c>
      <c r="CA1482">
        <v>21.285097663330912</v>
      </c>
      <c r="CB1482">
        <v>21.284150103470367</v>
      </c>
      <c r="CC1482">
        <v>21.294594468643218</v>
      </c>
      <c r="CD1482">
        <v>21.41072954984925</v>
      </c>
      <c r="CE1482">
        <v>21.251279264244541</v>
      </c>
      <c r="CF1482">
        <v>21.530213756842564</v>
      </c>
      <c r="CG1482">
        <v>21.627563152440047</v>
      </c>
      <c r="CH1482">
        <v>21.729627341521184</v>
      </c>
      <c r="CI1482">
        <v>21.78199952535612</v>
      </c>
      <c r="CJ1482">
        <v>21.872065235735942</v>
      </c>
      <c r="CK1482">
        <v>21.998534803731129</v>
      </c>
      <c r="CL1482">
        <v>22.075810569251427</v>
      </c>
      <c r="CM1482">
        <v>22.171563320930296</v>
      </c>
      <c r="CN1482">
        <v>22.211555288284742</v>
      </c>
      <c r="CO1482">
        <v>21.986437461539619</v>
      </c>
      <c r="CP1482">
        <v>22.0693472619046</v>
      </c>
      <c r="CQ1482">
        <v>21.983388151282821</v>
      </c>
      <c r="CR1482">
        <v>21.846240028972197</v>
      </c>
      <c r="CS1482">
        <v>21.849713022217955</v>
      </c>
      <c r="CT1482">
        <v>21.919461486664598</v>
      </c>
      <c r="CU1482">
        <v>21.993497334117723</v>
      </c>
      <c r="CV1482">
        <v>22.045812190468013</v>
      </c>
      <c r="CW1482">
        <v>22.047525303290541</v>
      </c>
      <c r="CX1482">
        <f>AVERAGE(pipe_data__2[[#This Row],[u1,]:[u101]])</f>
        <v>21.620821364791201</v>
      </c>
      <c r="CY1482">
        <v>21.620821364791201</v>
      </c>
      <c r="CZ1482" s="17">
        <v>21.88723497561697</v>
      </c>
      <c r="DA1482" s="18"/>
    </row>
    <row r="1483" spans="1:105" x14ac:dyDescent="0.25">
      <c r="A1483">
        <v>0.48174087043521752</v>
      </c>
      <c r="B1483">
        <v>21.700032099238122</v>
      </c>
      <c r="C1483">
        <v>21.754130931514048</v>
      </c>
      <c r="D1483">
        <v>21.538400890193184</v>
      </c>
      <c r="E1483">
        <v>21.659737547426982</v>
      </c>
      <c r="F1483">
        <v>21.707901151384544</v>
      </c>
      <c r="G1483">
        <v>21.768140882104269</v>
      </c>
      <c r="H1483">
        <v>21.403054897865193</v>
      </c>
      <c r="I1483">
        <v>21.892419152767268</v>
      </c>
      <c r="J1483">
        <v>21.996528618976448</v>
      </c>
      <c r="K1483">
        <v>22.02959160778202</v>
      </c>
      <c r="L1483">
        <v>22.165891199214119</v>
      </c>
      <c r="M1483">
        <v>22.203897437660206</v>
      </c>
      <c r="N1483">
        <v>22.122389768262916</v>
      </c>
      <c r="O1483">
        <v>22.063189852410911</v>
      </c>
      <c r="P1483">
        <v>22.066822416862806</v>
      </c>
      <c r="Q1483">
        <v>22.087909250496171</v>
      </c>
      <c r="R1483">
        <v>22.14168507084759</v>
      </c>
      <c r="S1483">
        <v>22.189878176148774</v>
      </c>
      <c r="T1483">
        <v>22.257469378638344</v>
      </c>
      <c r="U1483">
        <v>22.093761088792533</v>
      </c>
      <c r="V1483">
        <v>22.26479157453803</v>
      </c>
      <c r="W1483">
        <v>22.239803058292203</v>
      </c>
      <c r="X1483">
        <v>22.046817955908992</v>
      </c>
      <c r="Y1483">
        <v>21.802353262630863</v>
      </c>
      <c r="Z1483">
        <v>21.580566192765374</v>
      </c>
      <c r="AA1483">
        <v>21.592835159944588</v>
      </c>
      <c r="AB1483">
        <v>21.586110976291646</v>
      </c>
      <c r="AC1483">
        <v>21.586928382856971</v>
      </c>
      <c r="AD1483">
        <v>21.542656771462301</v>
      </c>
      <c r="AE1483">
        <v>21.257034626975496</v>
      </c>
      <c r="AF1483">
        <v>21.365480421446513</v>
      </c>
      <c r="AG1483">
        <v>21.540218163724379</v>
      </c>
      <c r="AH1483">
        <v>21.670417508787686</v>
      </c>
      <c r="AI1483">
        <v>21.849276797442499</v>
      </c>
      <c r="AJ1483">
        <v>21.865710603381736</v>
      </c>
      <c r="AK1483">
        <v>21.910482150683599</v>
      </c>
      <c r="AL1483">
        <v>22.058291357906434</v>
      </c>
      <c r="AM1483">
        <v>22.041738716960406</v>
      </c>
      <c r="AN1483">
        <v>22.025126440914541</v>
      </c>
      <c r="AO1483">
        <v>22.011256007624663</v>
      </c>
      <c r="AP1483">
        <v>22.072884710473094</v>
      </c>
      <c r="AQ1483">
        <v>21.480040147650666</v>
      </c>
      <c r="AR1483">
        <v>21.696953020346214</v>
      </c>
      <c r="AS1483">
        <v>21.683332118883431</v>
      </c>
      <c r="AT1483">
        <v>21.222751581658592</v>
      </c>
      <c r="AU1483">
        <v>21.327676977651109</v>
      </c>
      <c r="AV1483">
        <v>20.425509763441184</v>
      </c>
      <c r="AW1483">
        <v>20.788683659615604</v>
      </c>
      <c r="AX1483">
        <v>21.156049537821882</v>
      </c>
      <c r="AY1483">
        <v>21.279795444066608</v>
      </c>
      <c r="AZ1483">
        <v>21.333236764251051</v>
      </c>
      <c r="BA1483">
        <v>21.394782897473313</v>
      </c>
      <c r="BB1483">
        <v>21.427160913643593</v>
      </c>
      <c r="BC1483">
        <v>21.436919386714177</v>
      </c>
      <c r="BD1483">
        <v>21.517347410987117</v>
      </c>
      <c r="BE1483">
        <v>21.113739887598921</v>
      </c>
      <c r="BF1483">
        <v>21.333750592561472</v>
      </c>
      <c r="BG1483">
        <v>21.419208786835899</v>
      </c>
      <c r="BH1483">
        <v>21.503908881169515</v>
      </c>
      <c r="BI1483">
        <v>21.506750613748814</v>
      </c>
      <c r="BJ1483">
        <v>21.543379541175351</v>
      </c>
      <c r="BK1483">
        <v>21.565796681613929</v>
      </c>
      <c r="BL1483">
        <v>21.612078293074067</v>
      </c>
      <c r="BM1483">
        <v>21.677433267159042</v>
      </c>
      <c r="BN1483">
        <v>21.765072601867846</v>
      </c>
      <c r="BO1483">
        <v>20.812895082700251</v>
      </c>
      <c r="BP1483">
        <v>20.626611828589418</v>
      </c>
      <c r="BQ1483">
        <v>20.895032067024488</v>
      </c>
      <c r="BR1483">
        <v>21.129619235135927</v>
      </c>
      <c r="BS1483">
        <v>21.237245392711774</v>
      </c>
      <c r="BT1483">
        <v>21.370124369910673</v>
      </c>
      <c r="BU1483">
        <v>21.407662328415437</v>
      </c>
      <c r="BV1483">
        <v>18.605634052350112</v>
      </c>
      <c r="BW1483">
        <v>20.858810391152765</v>
      </c>
      <c r="BX1483">
        <v>20.952868748933117</v>
      </c>
      <c r="BY1483">
        <v>21.213351459786377</v>
      </c>
      <c r="BZ1483">
        <v>21.335145511569504</v>
      </c>
      <c r="CA1483">
        <v>21.279178164732571</v>
      </c>
      <c r="CB1483">
        <v>21.279006968280996</v>
      </c>
      <c r="CC1483">
        <v>21.290168245486051</v>
      </c>
      <c r="CD1483">
        <v>21.40693053104523</v>
      </c>
      <c r="CE1483">
        <v>21.245495393433362</v>
      </c>
      <c r="CF1483">
        <v>21.527186937936396</v>
      </c>
      <c r="CG1483">
        <v>21.624811417142585</v>
      </c>
      <c r="CH1483">
        <v>21.727187988802402</v>
      </c>
      <c r="CI1483">
        <v>21.779590443564185</v>
      </c>
      <c r="CJ1483">
        <v>21.869840064422284</v>
      </c>
      <c r="CK1483">
        <v>21.996781348206689</v>
      </c>
      <c r="CL1483">
        <v>22.074486987065676</v>
      </c>
      <c r="CM1483">
        <v>22.169374043444844</v>
      </c>
      <c r="CN1483">
        <v>22.208722840110816</v>
      </c>
      <c r="CO1483">
        <v>21.98246307506513</v>
      </c>
      <c r="CP1483">
        <v>22.065669888471071</v>
      </c>
      <c r="CQ1483">
        <v>21.978169331680689</v>
      </c>
      <c r="CR1483">
        <v>21.841700080365371</v>
      </c>
      <c r="CS1483">
        <v>21.845183246102092</v>
      </c>
      <c r="CT1483">
        <v>21.915726063747726</v>
      </c>
      <c r="CU1483">
        <v>21.989596421896643</v>
      </c>
      <c r="CV1483">
        <v>22.042207221785329</v>
      </c>
      <c r="CW1483">
        <v>22.043462078381893</v>
      </c>
      <c r="CX1483">
        <f>AVERAGE(pipe_data__2[[#This Row],[u1,]:[u101]])</f>
        <v>21.615929102800568</v>
      </c>
      <c r="CY1483">
        <v>21.615929102800568</v>
      </c>
      <c r="CZ1483" s="16">
        <v>21.881980866249027</v>
      </c>
      <c r="DA1483" s="19"/>
    </row>
    <row r="1484" spans="1:105" x14ac:dyDescent="0.25">
      <c r="A1484">
        <v>0.48274137068534251</v>
      </c>
      <c r="B1484">
        <v>21.695155984021106</v>
      </c>
      <c r="C1484">
        <v>21.762476335309255</v>
      </c>
      <c r="D1484">
        <v>21.531790878464754</v>
      </c>
      <c r="E1484">
        <v>21.655437400985267</v>
      </c>
      <c r="F1484">
        <v>21.703476107408367</v>
      </c>
      <c r="G1484">
        <v>21.764092866169129</v>
      </c>
      <c r="H1484">
        <v>21.375824276266485</v>
      </c>
      <c r="I1484">
        <v>21.888785789441478</v>
      </c>
      <c r="J1484">
        <v>21.992250523797114</v>
      </c>
      <c r="K1484">
        <v>22.025161307229645</v>
      </c>
      <c r="L1484">
        <v>22.162062182258076</v>
      </c>
      <c r="M1484">
        <v>22.200006579556927</v>
      </c>
      <c r="N1484">
        <v>22.114228877929452</v>
      </c>
      <c r="O1484">
        <v>22.056541015998434</v>
      </c>
      <c r="P1484">
        <v>22.061184271405434</v>
      </c>
      <c r="Q1484">
        <v>22.082632867740298</v>
      </c>
      <c r="R1484">
        <v>22.137034739511851</v>
      </c>
      <c r="S1484">
        <v>22.185560361918089</v>
      </c>
      <c r="T1484">
        <v>22.253864331470265</v>
      </c>
      <c r="U1484">
        <v>22.088093210259672</v>
      </c>
      <c r="V1484">
        <v>22.259240688160435</v>
      </c>
      <c r="W1484">
        <v>22.233423640400872</v>
      </c>
      <c r="X1484">
        <v>22.036018821530092</v>
      </c>
      <c r="Y1484">
        <v>21.789239873524739</v>
      </c>
      <c r="Z1484">
        <v>21.57031602320685</v>
      </c>
      <c r="AA1484">
        <v>21.5820482719047</v>
      </c>
      <c r="AB1484">
        <v>21.57763368946075</v>
      </c>
      <c r="AC1484">
        <v>21.579204317406074</v>
      </c>
      <c r="AD1484">
        <v>21.535038656314072</v>
      </c>
      <c r="AE1484">
        <v>21.249516917562591</v>
      </c>
      <c r="AF1484">
        <v>21.359277537049941</v>
      </c>
      <c r="AG1484">
        <v>21.534952101376827</v>
      </c>
      <c r="AH1484">
        <v>21.665858706631365</v>
      </c>
      <c r="AI1484">
        <v>21.845223046296969</v>
      </c>
      <c r="AJ1484">
        <v>21.861765014347462</v>
      </c>
      <c r="AK1484">
        <v>21.906834227201763</v>
      </c>
      <c r="AL1484">
        <v>22.055355698162554</v>
      </c>
      <c r="AM1484">
        <v>22.043430103242034</v>
      </c>
      <c r="AN1484">
        <v>22.021575460866003</v>
      </c>
      <c r="AO1484">
        <v>22.006778270789869</v>
      </c>
      <c r="AP1484">
        <v>22.069840134568022</v>
      </c>
      <c r="AQ1484">
        <v>21.438081471426884</v>
      </c>
      <c r="AR1484">
        <v>21.691052834209483</v>
      </c>
      <c r="AS1484">
        <v>21.677165877816289</v>
      </c>
      <c r="AT1484">
        <v>21.203661939792614</v>
      </c>
      <c r="AU1484">
        <v>21.315317625247424</v>
      </c>
      <c r="AV1484">
        <v>20.418059249711089</v>
      </c>
      <c r="AW1484">
        <v>20.786376307439863</v>
      </c>
      <c r="AX1484">
        <v>21.151365695357708</v>
      </c>
      <c r="AY1484">
        <v>21.275721494438329</v>
      </c>
      <c r="AZ1484">
        <v>21.329359480904255</v>
      </c>
      <c r="BA1484">
        <v>21.390729154322361</v>
      </c>
      <c r="BB1484">
        <v>21.42258227256513</v>
      </c>
      <c r="BC1484">
        <v>21.432254619253104</v>
      </c>
      <c r="BD1484">
        <v>21.513015769409769</v>
      </c>
      <c r="BE1484">
        <v>21.11168279705403</v>
      </c>
      <c r="BF1484">
        <v>21.330756505250154</v>
      </c>
      <c r="BG1484">
        <v>21.416044039606849</v>
      </c>
      <c r="BH1484">
        <v>21.500518539890123</v>
      </c>
      <c r="BI1484">
        <v>21.502950536935781</v>
      </c>
      <c r="BJ1484">
        <v>21.539359491702999</v>
      </c>
      <c r="BK1484">
        <v>21.562302374762279</v>
      </c>
      <c r="BL1484">
        <v>21.608926187624448</v>
      </c>
      <c r="BM1484">
        <v>21.675403037369687</v>
      </c>
      <c r="BN1484">
        <v>21.753202243428451</v>
      </c>
      <c r="BO1484">
        <v>20.828166776197264</v>
      </c>
      <c r="BP1484">
        <v>20.623517952903448</v>
      </c>
      <c r="BQ1484">
        <v>20.891735343518462</v>
      </c>
      <c r="BR1484">
        <v>21.125990451853824</v>
      </c>
      <c r="BS1484">
        <v>21.234033902750259</v>
      </c>
      <c r="BT1484">
        <v>21.367536195748787</v>
      </c>
      <c r="BU1484">
        <v>21.405069697570255</v>
      </c>
      <c r="BV1484">
        <v>18.659296391236392</v>
      </c>
      <c r="BW1484">
        <v>20.780645948149377</v>
      </c>
      <c r="BX1484">
        <v>20.949873730985917</v>
      </c>
      <c r="BY1484">
        <v>21.211560375758577</v>
      </c>
      <c r="BZ1484">
        <v>21.330482915374258</v>
      </c>
      <c r="CA1484">
        <v>21.273258666134225</v>
      </c>
      <c r="CB1484">
        <v>21.273863833091625</v>
      </c>
      <c r="CC1484">
        <v>21.285742022328883</v>
      </c>
      <c r="CD1484">
        <v>21.40313151224121</v>
      </c>
      <c r="CE1484">
        <v>21.23971152262218</v>
      </c>
      <c r="CF1484">
        <v>21.524160119030231</v>
      </c>
      <c r="CG1484">
        <v>21.622059681845123</v>
      </c>
      <c r="CH1484">
        <v>21.724748636083625</v>
      </c>
      <c r="CI1484">
        <v>21.777181361772247</v>
      </c>
      <c r="CJ1484">
        <v>21.867614893108623</v>
      </c>
      <c r="CK1484">
        <v>21.995027892682245</v>
      </c>
      <c r="CL1484">
        <v>22.073163404879924</v>
      </c>
      <c r="CM1484">
        <v>22.167184765959394</v>
      </c>
      <c r="CN1484">
        <v>22.205890391936887</v>
      </c>
      <c r="CO1484">
        <v>21.978488688590641</v>
      </c>
      <c r="CP1484">
        <v>22.061992515037542</v>
      </c>
      <c r="CQ1484">
        <v>21.972950512078555</v>
      </c>
      <c r="CR1484">
        <v>21.837160131758548</v>
      </c>
      <c r="CS1484">
        <v>21.840653469986226</v>
      </c>
      <c r="CT1484">
        <v>21.911990640830851</v>
      </c>
      <c r="CU1484">
        <v>21.98550415343794</v>
      </c>
      <c r="CV1484">
        <v>22.038602253102646</v>
      </c>
      <c r="CW1484">
        <v>22.039113134105285</v>
      </c>
      <c r="CX1484">
        <f>AVERAGE(pipe_data__2[[#This Row],[u1,]:[u101]])</f>
        <v>21.610712245373556</v>
      </c>
      <c r="CY1484">
        <v>21.610712245373556</v>
      </c>
      <c r="CZ1484" s="17">
        <v>21.876727858583092</v>
      </c>
      <c r="DA1484" s="18"/>
    </row>
    <row r="1485" spans="1:105" x14ac:dyDescent="0.25">
      <c r="A1485">
        <v>0.48374187093546772</v>
      </c>
      <c r="B1485">
        <v>21.69027986880409</v>
      </c>
      <c r="C1485">
        <v>21.770821739104466</v>
      </c>
      <c r="D1485">
        <v>21.525180866736324</v>
      </c>
      <c r="E1485">
        <v>21.651137254543553</v>
      </c>
      <c r="F1485">
        <v>21.69905106343219</v>
      </c>
      <c r="G1485">
        <v>21.760044850233992</v>
      </c>
      <c r="H1485">
        <v>21.348593654667766</v>
      </c>
      <c r="I1485">
        <v>21.885152426115688</v>
      </c>
      <c r="J1485">
        <v>21.987972428617777</v>
      </c>
      <c r="K1485">
        <v>22.020731006677266</v>
      </c>
      <c r="L1485">
        <v>22.158233165302033</v>
      </c>
      <c r="M1485">
        <v>22.196115721453648</v>
      </c>
      <c r="N1485">
        <v>22.106067987595985</v>
      </c>
      <c r="O1485">
        <v>22.049892179585953</v>
      </c>
      <c r="P1485">
        <v>22.055546125948055</v>
      </c>
      <c r="Q1485">
        <v>22.077356484984421</v>
      </c>
      <c r="R1485">
        <v>22.132384408176112</v>
      </c>
      <c r="S1485">
        <v>22.1812425476874</v>
      </c>
      <c r="T1485">
        <v>22.250259284302185</v>
      </c>
      <c r="U1485">
        <v>22.082425331726807</v>
      </c>
      <c r="V1485">
        <v>22.253689801782844</v>
      </c>
      <c r="W1485">
        <v>22.227044222509541</v>
      </c>
      <c r="X1485">
        <v>22.025219687151193</v>
      </c>
      <c r="Y1485">
        <v>21.776126484418608</v>
      </c>
      <c r="Z1485">
        <v>21.560065853648322</v>
      </c>
      <c r="AA1485">
        <v>21.571261383864805</v>
      </c>
      <c r="AB1485">
        <v>21.569156402629851</v>
      </c>
      <c r="AC1485">
        <v>21.571480251955169</v>
      </c>
      <c r="AD1485">
        <v>21.527420541165839</v>
      </c>
      <c r="AE1485">
        <v>21.241999208149682</v>
      </c>
      <c r="AF1485">
        <v>21.353074652653365</v>
      </c>
      <c r="AG1485">
        <v>21.529686039029276</v>
      </c>
      <c r="AH1485">
        <v>21.661299904475044</v>
      </c>
      <c r="AI1485">
        <v>21.841169295151435</v>
      </c>
      <c r="AJ1485">
        <v>21.857819425313188</v>
      </c>
      <c r="AK1485">
        <v>21.903186303719924</v>
      </c>
      <c r="AL1485">
        <v>22.052420038418671</v>
      </c>
      <c r="AM1485">
        <v>22.045121489523662</v>
      </c>
      <c r="AN1485">
        <v>22.018024480817466</v>
      </c>
      <c r="AO1485">
        <v>22.002300533955072</v>
      </c>
      <c r="AP1485">
        <v>22.066500544973483</v>
      </c>
      <c r="AQ1485">
        <v>21.396122795203091</v>
      </c>
      <c r="AR1485">
        <v>21.685152648072748</v>
      </c>
      <c r="AS1485">
        <v>21.670999636749144</v>
      </c>
      <c r="AT1485">
        <v>21.184572297926628</v>
      </c>
      <c r="AU1485">
        <v>21.298887418351065</v>
      </c>
      <c r="AV1485">
        <v>20.414766816076774</v>
      </c>
      <c r="AW1485">
        <v>20.784068955264122</v>
      </c>
      <c r="AX1485">
        <v>21.146681852893533</v>
      </c>
      <c r="AY1485">
        <v>21.271647544810047</v>
      </c>
      <c r="AZ1485">
        <v>21.325482197557459</v>
      </c>
      <c r="BA1485">
        <v>21.38667541117141</v>
      </c>
      <c r="BB1485">
        <v>21.418003631486666</v>
      </c>
      <c r="BC1485">
        <v>21.427589851792035</v>
      </c>
      <c r="BD1485">
        <v>21.508684127832421</v>
      </c>
      <c r="BE1485">
        <v>21.109625706509139</v>
      </c>
      <c r="BF1485">
        <v>21.327762417938835</v>
      </c>
      <c r="BG1485">
        <v>21.412879292377799</v>
      </c>
      <c r="BH1485">
        <v>21.497128198610728</v>
      </c>
      <c r="BI1485">
        <v>21.499150460122749</v>
      </c>
      <c r="BJ1485">
        <v>21.535339442230647</v>
      </c>
      <c r="BK1485">
        <v>21.558808067910633</v>
      </c>
      <c r="BL1485">
        <v>21.605774082174829</v>
      </c>
      <c r="BM1485">
        <v>21.673372807580332</v>
      </c>
      <c r="BN1485">
        <v>21.741331884989055</v>
      </c>
      <c r="BO1485">
        <v>20.843269381186879</v>
      </c>
      <c r="BP1485">
        <v>20.621152572729461</v>
      </c>
      <c r="BQ1485">
        <v>20.88843862001244</v>
      </c>
      <c r="BR1485">
        <v>21.122361668571717</v>
      </c>
      <c r="BS1485">
        <v>21.230822412788743</v>
      </c>
      <c r="BT1485">
        <v>21.364948021586898</v>
      </c>
      <c r="BU1485">
        <v>21.402477066725073</v>
      </c>
      <c r="BV1485">
        <v>18.712958730122683</v>
      </c>
      <c r="BW1485">
        <v>20.702481505145972</v>
      </c>
      <c r="BX1485">
        <v>20.946878713038718</v>
      </c>
      <c r="BY1485">
        <v>21.209769291730773</v>
      </c>
      <c r="BZ1485">
        <v>21.325820319179009</v>
      </c>
      <c r="CA1485">
        <v>21.26733916753588</v>
      </c>
      <c r="CB1485">
        <v>21.26872069790225</v>
      </c>
      <c r="CC1485">
        <v>21.281315799171715</v>
      </c>
      <c r="CD1485">
        <v>21.399332493437189</v>
      </c>
      <c r="CE1485">
        <v>21.233927651810998</v>
      </c>
      <c r="CF1485">
        <v>21.521133300124063</v>
      </c>
      <c r="CG1485">
        <v>21.619307946547664</v>
      </c>
      <c r="CH1485">
        <v>21.722309283364844</v>
      </c>
      <c r="CI1485">
        <v>21.774772279980311</v>
      </c>
      <c r="CJ1485">
        <v>21.865389721794966</v>
      </c>
      <c r="CK1485">
        <v>21.993274437157805</v>
      </c>
      <c r="CL1485">
        <v>22.071839822694173</v>
      </c>
      <c r="CM1485">
        <v>22.164995488473942</v>
      </c>
      <c r="CN1485">
        <v>22.203057943762957</v>
      </c>
      <c r="CO1485">
        <v>21.974514302116152</v>
      </c>
      <c r="CP1485">
        <v>22.058315141604012</v>
      </c>
      <c r="CQ1485">
        <v>21.96773169247642</v>
      </c>
      <c r="CR1485">
        <v>21.832620183151722</v>
      </c>
      <c r="CS1485">
        <v>21.836123693870359</v>
      </c>
      <c r="CT1485">
        <v>21.908255217913979</v>
      </c>
      <c r="CU1485">
        <v>21.981411884979234</v>
      </c>
      <c r="CV1485">
        <v>22.034997284419958</v>
      </c>
      <c r="CW1485">
        <v>22.034764189828678</v>
      </c>
      <c r="CX1485">
        <f>AVERAGE(pipe_data__2[[#This Row],[u1,]:[u101]])</f>
        <v>21.605498904135722</v>
      </c>
      <c r="CY1485">
        <v>21.605498904135722</v>
      </c>
      <c r="CZ1485" s="16">
        <v>21.871426577349879</v>
      </c>
      <c r="DA1485" s="19"/>
    </row>
    <row r="1486" spans="1:105" x14ac:dyDescent="0.25">
      <c r="A1486">
        <v>0.48474237118559271</v>
      </c>
      <c r="B1486">
        <v>21.685403753587075</v>
      </c>
      <c r="C1486">
        <v>21.779167142899674</v>
      </c>
      <c r="D1486">
        <v>21.518570855007894</v>
      </c>
      <c r="E1486">
        <v>21.646837108101838</v>
      </c>
      <c r="F1486">
        <v>21.694626019456017</v>
      </c>
      <c r="G1486">
        <v>21.755996834298852</v>
      </c>
      <c r="H1486">
        <v>21.321363033069058</v>
      </c>
      <c r="I1486">
        <v>21.881519062789899</v>
      </c>
      <c r="J1486">
        <v>21.983694333438443</v>
      </c>
      <c r="K1486">
        <v>22.016300706124891</v>
      </c>
      <c r="L1486">
        <v>22.154404148345993</v>
      </c>
      <c r="M1486">
        <v>22.192224863350368</v>
      </c>
      <c r="N1486">
        <v>22.097907097262521</v>
      </c>
      <c r="O1486">
        <v>22.043243343173476</v>
      </c>
      <c r="P1486">
        <v>22.049907980490683</v>
      </c>
      <c r="Q1486">
        <v>22.072080102228544</v>
      </c>
      <c r="R1486">
        <v>22.127734076840373</v>
      </c>
      <c r="S1486">
        <v>22.176924733456715</v>
      </c>
      <c r="T1486">
        <v>22.246654237134106</v>
      </c>
      <c r="U1486">
        <v>22.076757453193942</v>
      </c>
      <c r="V1486">
        <v>22.248138915405253</v>
      </c>
      <c r="W1486">
        <v>22.220664804618206</v>
      </c>
      <c r="X1486">
        <v>22.014420552772293</v>
      </c>
      <c r="Y1486">
        <v>21.763013095312481</v>
      </c>
      <c r="Z1486">
        <v>21.549815684089801</v>
      </c>
      <c r="AA1486">
        <v>21.560474495824916</v>
      </c>
      <c r="AB1486">
        <v>21.560679115798955</v>
      </c>
      <c r="AC1486">
        <v>21.563756186504271</v>
      </c>
      <c r="AD1486">
        <v>21.519802426017609</v>
      </c>
      <c r="AE1486">
        <v>21.234481498736777</v>
      </c>
      <c r="AF1486">
        <v>21.346871768256793</v>
      </c>
      <c r="AG1486">
        <v>21.52441997668172</v>
      </c>
      <c r="AH1486">
        <v>21.656741102318723</v>
      </c>
      <c r="AI1486">
        <v>21.837115544005904</v>
      </c>
      <c r="AJ1486">
        <v>21.853873836278915</v>
      </c>
      <c r="AK1486">
        <v>21.899538380238084</v>
      </c>
      <c r="AL1486">
        <v>22.049484378674791</v>
      </c>
      <c r="AM1486">
        <v>22.046812875805291</v>
      </c>
      <c r="AN1486">
        <v>22.014473500768929</v>
      </c>
      <c r="AO1486">
        <v>21.997822797120278</v>
      </c>
      <c r="AP1486">
        <v>22.063160955378944</v>
      </c>
      <c r="AQ1486">
        <v>21.354164118979309</v>
      </c>
      <c r="AR1486">
        <v>21.679252461936017</v>
      </c>
      <c r="AS1486">
        <v>21.664833395681999</v>
      </c>
      <c r="AT1486">
        <v>21.16548265606065</v>
      </c>
      <c r="AU1486">
        <v>21.280393162256651</v>
      </c>
      <c r="AV1486">
        <v>20.414821495857634</v>
      </c>
      <c r="AW1486">
        <v>20.781761603088384</v>
      </c>
      <c r="AX1486">
        <v>21.141998010429358</v>
      </c>
      <c r="AY1486">
        <v>21.267573595181769</v>
      </c>
      <c r="AZ1486">
        <v>21.321604914210667</v>
      </c>
      <c r="BA1486">
        <v>21.382621668020459</v>
      </c>
      <c r="BB1486">
        <v>21.413424990408203</v>
      </c>
      <c r="BC1486">
        <v>21.422925084330963</v>
      </c>
      <c r="BD1486">
        <v>21.504352486255073</v>
      </c>
      <c r="BE1486">
        <v>21.107568615964251</v>
      </c>
      <c r="BF1486">
        <v>21.324768330627517</v>
      </c>
      <c r="BG1486">
        <v>21.409714545148748</v>
      </c>
      <c r="BH1486">
        <v>21.493737857331336</v>
      </c>
      <c r="BI1486">
        <v>21.495350383309713</v>
      </c>
      <c r="BJ1486">
        <v>21.531319392758295</v>
      </c>
      <c r="BK1486">
        <v>21.555313761058986</v>
      </c>
      <c r="BL1486">
        <v>21.60262197672521</v>
      </c>
      <c r="BM1486">
        <v>21.671342577790973</v>
      </c>
      <c r="BN1486">
        <v>21.729461526549663</v>
      </c>
      <c r="BO1486">
        <v>20.85837198617649</v>
      </c>
      <c r="BP1486">
        <v>20.618787192555477</v>
      </c>
      <c r="BQ1486">
        <v>20.885141896506415</v>
      </c>
      <c r="BR1486">
        <v>21.11873288528961</v>
      </c>
      <c r="BS1486">
        <v>21.227610922827232</v>
      </c>
      <c r="BT1486">
        <v>21.362359847425012</v>
      </c>
      <c r="BU1486">
        <v>21.399884435879891</v>
      </c>
      <c r="BV1486">
        <v>18.772265084958608</v>
      </c>
      <c r="BW1486">
        <v>20.624317062142584</v>
      </c>
      <c r="BX1486">
        <v>20.943883695091518</v>
      </c>
      <c r="BY1486">
        <v>21.207978207702972</v>
      </c>
      <c r="BZ1486">
        <v>21.321157722983759</v>
      </c>
      <c r="CA1486">
        <v>21.261419668937538</v>
      </c>
      <c r="CB1486">
        <v>21.263577562712879</v>
      </c>
      <c r="CC1486">
        <v>21.276889576014547</v>
      </c>
      <c r="CD1486">
        <v>21.395533474633172</v>
      </c>
      <c r="CE1486">
        <v>21.228143780999815</v>
      </c>
      <c r="CF1486">
        <v>21.518106481217895</v>
      </c>
      <c r="CG1486">
        <v>21.616556211250202</v>
      </c>
      <c r="CH1486">
        <v>21.719869930646066</v>
      </c>
      <c r="CI1486">
        <v>21.772363198188376</v>
      </c>
      <c r="CJ1486">
        <v>21.863164550481308</v>
      </c>
      <c r="CK1486">
        <v>21.991520981633361</v>
      </c>
      <c r="CL1486">
        <v>22.070516240508422</v>
      </c>
      <c r="CM1486">
        <v>22.162806210988489</v>
      </c>
      <c r="CN1486">
        <v>22.200225495589027</v>
      </c>
      <c r="CO1486">
        <v>21.970539915641663</v>
      </c>
      <c r="CP1486">
        <v>22.054637768170483</v>
      </c>
      <c r="CQ1486">
        <v>21.962512872874285</v>
      </c>
      <c r="CR1486">
        <v>21.828080234544899</v>
      </c>
      <c r="CS1486">
        <v>21.831593917754493</v>
      </c>
      <c r="CT1486">
        <v>21.904225574858977</v>
      </c>
      <c r="CU1486">
        <v>21.977319616520532</v>
      </c>
      <c r="CV1486">
        <v>22.031051315121861</v>
      </c>
      <c r="CW1486">
        <v>22.030415245552074</v>
      </c>
      <c r="CX1486">
        <f>AVERAGE(pipe_data__2[[#This Row],[u1,]:[u101]])</f>
        <v>21.600348481492009</v>
      </c>
      <c r="CY1486">
        <v>21.600348481492009</v>
      </c>
      <c r="CZ1486" s="17">
        <v>21.866070149935414</v>
      </c>
      <c r="DA1486" s="18"/>
    </row>
    <row r="1487" spans="1:105" x14ac:dyDescent="0.25">
      <c r="A1487">
        <v>0.4857428714357177</v>
      </c>
      <c r="B1487">
        <v>21.680527638370059</v>
      </c>
      <c r="C1487">
        <v>21.787512546694881</v>
      </c>
      <c r="D1487">
        <v>21.511960843279464</v>
      </c>
      <c r="E1487">
        <v>21.642536961660127</v>
      </c>
      <c r="F1487">
        <v>21.690200975479843</v>
      </c>
      <c r="G1487">
        <v>21.751948818363715</v>
      </c>
      <c r="H1487">
        <v>21.294132411470347</v>
      </c>
      <c r="I1487">
        <v>21.877885699464112</v>
      </c>
      <c r="J1487">
        <v>21.979416238259109</v>
      </c>
      <c r="K1487">
        <v>22.011870405572516</v>
      </c>
      <c r="L1487">
        <v>22.150575131389949</v>
      </c>
      <c r="M1487">
        <v>22.188334005247089</v>
      </c>
      <c r="N1487">
        <v>22.089746206929053</v>
      </c>
      <c r="O1487">
        <v>22.036594506760999</v>
      </c>
      <c r="P1487">
        <v>22.044269835033308</v>
      </c>
      <c r="Q1487">
        <v>22.06680371947267</v>
      </c>
      <c r="R1487">
        <v>22.123083745504633</v>
      </c>
      <c r="S1487">
        <v>22.17260691922603</v>
      </c>
      <c r="T1487">
        <v>22.243049189966026</v>
      </c>
      <c r="U1487">
        <v>22.071089574661077</v>
      </c>
      <c r="V1487">
        <v>22.242588029027658</v>
      </c>
      <c r="W1487">
        <v>22.213171427859809</v>
      </c>
      <c r="X1487">
        <v>22.003621418393394</v>
      </c>
      <c r="Y1487">
        <v>21.749899706206357</v>
      </c>
      <c r="Z1487">
        <v>21.539565514531276</v>
      </c>
      <c r="AA1487">
        <v>21.549687607785025</v>
      </c>
      <c r="AB1487">
        <v>21.552201828968055</v>
      </c>
      <c r="AC1487">
        <v>21.55603212105337</v>
      </c>
      <c r="AD1487">
        <v>21.51218431086938</v>
      </c>
      <c r="AE1487">
        <v>21.226963789323872</v>
      </c>
      <c r="AF1487">
        <v>21.340668883860221</v>
      </c>
      <c r="AG1487">
        <v>21.519153914334169</v>
      </c>
      <c r="AH1487">
        <v>21.652182300162401</v>
      </c>
      <c r="AI1487">
        <v>21.83306179286037</v>
      </c>
      <c r="AJ1487">
        <v>21.849928247244641</v>
      </c>
      <c r="AK1487">
        <v>21.895890456756248</v>
      </c>
      <c r="AL1487">
        <v>22.046548718930911</v>
      </c>
      <c r="AM1487">
        <v>22.048504262086915</v>
      </c>
      <c r="AN1487">
        <v>22.010922520720392</v>
      </c>
      <c r="AO1487">
        <v>21.993345060285481</v>
      </c>
      <c r="AP1487">
        <v>22.059821365784405</v>
      </c>
      <c r="AQ1487">
        <v>21.312205442755527</v>
      </c>
      <c r="AR1487">
        <v>21.673352275799282</v>
      </c>
      <c r="AS1487">
        <v>21.658667154614857</v>
      </c>
      <c r="AT1487">
        <v>21.146393014194672</v>
      </c>
      <c r="AU1487">
        <v>21.261898906162241</v>
      </c>
      <c r="AV1487">
        <v>20.414876175638494</v>
      </c>
      <c r="AW1487">
        <v>20.779454250912643</v>
      </c>
      <c r="AX1487">
        <v>21.137314167965183</v>
      </c>
      <c r="AY1487">
        <v>21.263499645553491</v>
      </c>
      <c r="AZ1487">
        <v>21.317727630863871</v>
      </c>
      <c r="BA1487">
        <v>21.378567924869508</v>
      </c>
      <c r="BB1487">
        <v>21.408846349329739</v>
      </c>
      <c r="BC1487">
        <v>21.418260316869894</v>
      </c>
      <c r="BD1487">
        <v>21.500020844677724</v>
      </c>
      <c r="BE1487">
        <v>21.105511525419359</v>
      </c>
      <c r="BF1487">
        <v>21.321774243316199</v>
      </c>
      <c r="BG1487">
        <v>21.406549797919702</v>
      </c>
      <c r="BH1487">
        <v>21.490347516051944</v>
      </c>
      <c r="BI1487">
        <v>21.491550306496681</v>
      </c>
      <c r="BJ1487">
        <v>21.527299343285943</v>
      </c>
      <c r="BK1487">
        <v>21.551819454207337</v>
      </c>
      <c r="BL1487">
        <v>21.599469871275591</v>
      </c>
      <c r="BM1487">
        <v>21.669312348001618</v>
      </c>
      <c r="BN1487">
        <v>21.717591168110271</v>
      </c>
      <c r="BO1487">
        <v>20.873474591166101</v>
      </c>
      <c r="BP1487">
        <v>20.616421812381489</v>
      </c>
      <c r="BQ1487">
        <v>20.881845173000393</v>
      </c>
      <c r="BR1487">
        <v>21.115104102007503</v>
      </c>
      <c r="BS1487">
        <v>21.224399432865717</v>
      </c>
      <c r="BT1487">
        <v>21.359771673263122</v>
      </c>
      <c r="BU1487">
        <v>21.397291805034708</v>
      </c>
      <c r="BV1487">
        <v>18.849961424794763</v>
      </c>
      <c r="BW1487">
        <v>20.546152619139196</v>
      </c>
      <c r="BX1487">
        <v>20.940888677144319</v>
      </c>
      <c r="BY1487">
        <v>21.206187123675168</v>
      </c>
      <c r="BZ1487">
        <v>21.316495126788514</v>
      </c>
      <c r="CA1487">
        <v>21.255500170339197</v>
      </c>
      <c r="CB1487">
        <v>21.258434427523508</v>
      </c>
      <c r="CC1487">
        <v>21.272463352857383</v>
      </c>
      <c r="CD1487">
        <v>21.391734455829152</v>
      </c>
      <c r="CE1487">
        <v>21.222359910188636</v>
      </c>
      <c r="CF1487">
        <v>21.515079662311731</v>
      </c>
      <c r="CG1487">
        <v>21.61380447595274</v>
      </c>
      <c r="CH1487">
        <v>21.717430577927285</v>
      </c>
      <c r="CI1487">
        <v>21.769954116396441</v>
      </c>
      <c r="CJ1487">
        <v>21.86093937916765</v>
      </c>
      <c r="CK1487">
        <v>21.98976752610892</v>
      </c>
      <c r="CL1487">
        <v>22.06919265832267</v>
      </c>
      <c r="CM1487">
        <v>22.160616933503039</v>
      </c>
      <c r="CN1487">
        <v>22.197393047415101</v>
      </c>
      <c r="CO1487">
        <v>21.966565529167173</v>
      </c>
      <c r="CP1487">
        <v>22.050960394736954</v>
      </c>
      <c r="CQ1487">
        <v>21.957294053272154</v>
      </c>
      <c r="CR1487">
        <v>21.823540285938073</v>
      </c>
      <c r="CS1487">
        <v>21.827064141638626</v>
      </c>
      <c r="CT1487">
        <v>21.900071057968905</v>
      </c>
      <c r="CU1487">
        <v>21.97322734806183</v>
      </c>
      <c r="CV1487">
        <v>22.026908817279843</v>
      </c>
      <c r="CW1487">
        <v>22.026066301275467</v>
      </c>
      <c r="CX1487">
        <f>AVERAGE(pipe_data__2[[#This Row],[u1,]:[u101]])</f>
        <v>21.595367605085844</v>
      </c>
      <c r="CY1487">
        <v>21.595367605085844</v>
      </c>
      <c r="CZ1487" s="16">
        <v>21.860710421362445</v>
      </c>
      <c r="DA1487" s="19"/>
    </row>
    <row r="1488" spans="1:105" x14ac:dyDescent="0.25">
      <c r="A1488">
        <v>0.48674337168584292</v>
      </c>
      <c r="B1488">
        <v>21.675651523153039</v>
      </c>
      <c r="C1488">
        <v>21.79582579990975</v>
      </c>
      <c r="D1488">
        <v>21.505350831551034</v>
      </c>
      <c r="E1488">
        <v>21.638236815218413</v>
      </c>
      <c r="F1488">
        <v>21.685775931503667</v>
      </c>
      <c r="G1488">
        <v>21.747900802428575</v>
      </c>
      <c r="H1488">
        <v>21.266901789871632</v>
      </c>
      <c r="I1488">
        <v>21.874252336138323</v>
      </c>
      <c r="J1488">
        <v>21.975138143079771</v>
      </c>
      <c r="K1488">
        <v>22.007440105020137</v>
      </c>
      <c r="L1488">
        <v>22.146746114433906</v>
      </c>
      <c r="M1488">
        <v>22.18444314714381</v>
      </c>
      <c r="N1488">
        <v>22.081585316595589</v>
      </c>
      <c r="O1488">
        <v>22.029945670348518</v>
      </c>
      <c r="P1488">
        <v>22.038631689575933</v>
      </c>
      <c r="Q1488">
        <v>22.061527336716793</v>
      </c>
      <c r="R1488">
        <v>22.118433414168894</v>
      </c>
      <c r="S1488">
        <v>22.168289104995342</v>
      </c>
      <c r="T1488">
        <v>22.239444142797947</v>
      </c>
      <c r="U1488">
        <v>22.065421696128212</v>
      </c>
      <c r="V1488">
        <v>22.237037142650067</v>
      </c>
      <c r="W1488">
        <v>22.195161250034989</v>
      </c>
      <c r="X1488">
        <v>21.992822284014494</v>
      </c>
      <c r="Y1488">
        <v>21.736786317100226</v>
      </c>
      <c r="Z1488">
        <v>21.529315344972748</v>
      </c>
      <c r="AA1488">
        <v>21.538900719745133</v>
      </c>
      <c r="AB1488">
        <v>21.543724542137156</v>
      </c>
      <c r="AC1488">
        <v>21.548308055602469</v>
      </c>
      <c r="AD1488">
        <v>21.504566195721146</v>
      </c>
      <c r="AE1488">
        <v>21.219446079910963</v>
      </c>
      <c r="AF1488">
        <v>21.334465999463649</v>
      </c>
      <c r="AG1488">
        <v>21.513887851986617</v>
      </c>
      <c r="AH1488">
        <v>21.647623498006077</v>
      </c>
      <c r="AI1488">
        <v>21.82900804171484</v>
      </c>
      <c r="AJ1488">
        <v>21.845982658210367</v>
      </c>
      <c r="AK1488">
        <v>21.892242533274409</v>
      </c>
      <c r="AL1488">
        <v>22.043613059187031</v>
      </c>
      <c r="AM1488">
        <v>22.050195648368543</v>
      </c>
      <c r="AN1488">
        <v>22.007371540671851</v>
      </c>
      <c r="AO1488">
        <v>21.988867323450684</v>
      </c>
      <c r="AP1488">
        <v>22.056481776189862</v>
      </c>
      <c r="AQ1488">
        <v>21.270246766531734</v>
      </c>
      <c r="AR1488">
        <v>21.66745208966255</v>
      </c>
      <c r="AS1488">
        <v>21.652500913547712</v>
      </c>
      <c r="AT1488">
        <v>21.12730337232869</v>
      </c>
      <c r="AU1488">
        <v>21.243404650067824</v>
      </c>
      <c r="AV1488">
        <v>20.414930855419357</v>
      </c>
      <c r="AW1488">
        <v>20.777146898736902</v>
      </c>
      <c r="AX1488">
        <v>21.132630325501008</v>
      </c>
      <c r="AY1488">
        <v>21.259425695925213</v>
      </c>
      <c r="AZ1488">
        <v>21.313850347517075</v>
      </c>
      <c r="BA1488">
        <v>21.374514181718556</v>
      </c>
      <c r="BB1488">
        <v>21.404267708251272</v>
      </c>
      <c r="BC1488">
        <v>21.413595549408821</v>
      </c>
      <c r="BD1488">
        <v>21.495689203100376</v>
      </c>
      <c r="BE1488">
        <v>21.103454434874468</v>
      </c>
      <c r="BF1488">
        <v>21.31878015600488</v>
      </c>
      <c r="BG1488">
        <v>21.403385050690652</v>
      </c>
      <c r="BH1488">
        <v>21.486957174772552</v>
      </c>
      <c r="BI1488">
        <v>21.487750229683648</v>
      </c>
      <c r="BJ1488">
        <v>21.523279293813591</v>
      </c>
      <c r="BK1488">
        <v>21.54832514735569</v>
      </c>
      <c r="BL1488">
        <v>21.596317765825972</v>
      </c>
      <c r="BM1488">
        <v>21.667282118212263</v>
      </c>
      <c r="BN1488">
        <v>21.681115196293284</v>
      </c>
      <c r="BO1488">
        <v>20.888577196155715</v>
      </c>
      <c r="BP1488">
        <v>20.614056432207505</v>
      </c>
      <c r="BQ1488">
        <v>20.878548449494367</v>
      </c>
      <c r="BR1488">
        <v>21.111475318725397</v>
      </c>
      <c r="BS1488">
        <v>21.221187942904201</v>
      </c>
      <c r="BT1488">
        <v>21.357183499101232</v>
      </c>
      <c r="BU1488">
        <v>21.394699174189526</v>
      </c>
      <c r="BV1488">
        <v>18.927657764630936</v>
      </c>
      <c r="BW1488">
        <v>20.46798817613579</v>
      </c>
      <c r="BX1488">
        <v>20.937893659197119</v>
      </c>
      <c r="BY1488">
        <v>21.204396039647367</v>
      </c>
      <c r="BZ1488">
        <v>21.311832530593264</v>
      </c>
      <c r="CA1488">
        <v>21.249580671740851</v>
      </c>
      <c r="CB1488">
        <v>21.253291292334136</v>
      </c>
      <c r="CC1488">
        <v>21.268037129700211</v>
      </c>
      <c r="CD1488">
        <v>21.387935437025131</v>
      </c>
      <c r="CE1488">
        <v>21.216576039377454</v>
      </c>
      <c r="CF1488">
        <v>21.512052843405563</v>
      </c>
      <c r="CG1488">
        <v>21.611052740655278</v>
      </c>
      <c r="CH1488">
        <v>21.714991225208504</v>
      </c>
      <c r="CI1488">
        <v>21.767545034604503</v>
      </c>
      <c r="CJ1488">
        <v>21.858714207853989</v>
      </c>
      <c r="CK1488">
        <v>21.98801407058448</v>
      </c>
      <c r="CL1488">
        <v>22.067869076136919</v>
      </c>
      <c r="CM1488">
        <v>22.158427656017587</v>
      </c>
      <c r="CN1488">
        <v>22.194560599241171</v>
      </c>
      <c r="CO1488">
        <v>21.962591142692684</v>
      </c>
      <c r="CP1488">
        <v>22.044742347680401</v>
      </c>
      <c r="CQ1488">
        <v>21.952075233670019</v>
      </c>
      <c r="CR1488">
        <v>21.81900033733125</v>
      </c>
      <c r="CS1488">
        <v>21.82253436552276</v>
      </c>
      <c r="CT1488">
        <v>21.895916541078829</v>
      </c>
      <c r="CU1488">
        <v>21.969135079603124</v>
      </c>
      <c r="CV1488">
        <v>22.022766319437824</v>
      </c>
      <c r="CW1488">
        <v>22.02171735699886</v>
      </c>
      <c r="CX1488">
        <f>AVERAGE(pipe_data__2[[#This Row],[u1,]:[u101]])</f>
        <v>21.590009776293208</v>
      </c>
      <c r="CY1488">
        <v>21.590009776293208</v>
      </c>
      <c r="CZ1488" s="17">
        <v>21.855354048919512</v>
      </c>
      <c r="DA1488" s="18"/>
    </row>
    <row r="1489" spans="1:105" x14ac:dyDescent="0.25">
      <c r="A1489">
        <v>0.48774387193596791</v>
      </c>
      <c r="B1489">
        <v>21.670775407936027</v>
      </c>
      <c r="C1489">
        <v>21.801293317971993</v>
      </c>
      <c r="D1489">
        <v>21.498740819822604</v>
      </c>
      <c r="E1489">
        <v>21.633936668776698</v>
      </c>
      <c r="F1489">
        <v>21.68135088752749</v>
      </c>
      <c r="G1489">
        <v>21.743852786493434</v>
      </c>
      <c r="H1489">
        <v>21.239671168272924</v>
      </c>
      <c r="I1489">
        <v>21.870618972812533</v>
      </c>
      <c r="J1489">
        <v>21.970860047900437</v>
      </c>
      <c r="K1489">
        <v>22.003009804467762</v>
      </c>
      <c r="L1489">
        <v>22.142917097477863</v>
      </c>
      <c r="M1489">
        <v>22.180552289040531</v>
      </c>
      <c r="N1489">
        <v>22.073424426262122</v>
      </c>
      <c r="O1489">
        <v>22.02329683393604</v>
      </c>
      <c r="P1489">
        <v>22.032993544118558</v>
      </c>
      <c r="Q1489">
        <v>22.05625095396092</v>
      </c>
      <c r="R1489">
        <v>22.113783082833159</v>
      </c>
      <c r="S1489">
        <v>22.163971290764657</v>
      </c>
      <c r="T1489">
        <v>22.235839095629867</v>
      </c>
      <c r="U1489">
        <v>22.059820901113508</v>
      </c>
      <c r="V1489">
        <v>22.231486256272476</v>
      </c>
      <c r="W1489">
        <v>22.177151072210176</v>
      </c>
      <c r="X1489">
        <v>21.982023149635594</v>
      </c>
      <c r="Y1489">
        <v>21.723672927994098</v>
      </c>
      <c r="Z1489">
        <v>21.519065175414227</v>
      </c>
      <c r="AA1489">
        <v>21.528113831705241</v>
      </c>
      <c r="AB1489">
        <v>21.533596256555587</v>
      </c>
      <c r="AC1489">
        <v>21.540583990151571</v>
      </c>
      <c r="AD1489">
        <v>21.495312316783128</v>
      </c>
      <c r="AE1489">
        <v>21.211928370498057</v>
      </c>
      <c r="AF1489">
        <v>21.328263115067077</v>
      </c>
      <c r="AG1489">
        <v>21.508621789639065</v>
      </c>
      <c r="AH1489">
        <v>21.643064695849755</v>
      </c>
      <c r="AI1489">
        <v>21.824954290569305</v>
      </c>
      <c r="AJ1489">
        <v>21.842037069176094</v>
      </c>
      <c r="AK1489">
        <v>21.88859460979257</v>
      </c>
      <c r="AL1489">
        <v>22.04071429882849</v>
      </c>
      <c r="AM1489">
        <v>22.051887034650171</v>
      </c>
      <c r="AN1489">
        <v>22.002972297102392</v>
      </c>
      <c r="AO1489">
        <v>21.98438958661589</v>
      </c>
      <c r="AP1489">
        <v>22.053142186595323</v>
      </c>
      <c r="AQ1489">
        <v>21.228288090307952</v>
      </c>
      <c r="AR1489">
        <v>21.661551903525815</v>
      </c>
      <c r="AS1489">
        <v>21.64633467248057</v>
      </c>
      <c r="AT1489">
        <v>21.108213730462712</v>
      </c>
      <c r="AU1489">
        <v>21.22491039397341</v>
      </c>
      <c r="AV1489">
        <v>20.414985535200216</v>
      </c>
      <c r="AW1489">
        <v>20.774839546561164</v>
      </c>
      <c r="AX1489">
        <v>21.127946483036833</v>
      </c>
      <c r="AY1489">
        <v>21.255351746296935</v>
      </c>
      <c r="AZ1489">
        <v>21.309973064170283</v>
      </c>
      <c r="BA1489">
        <v>21.370460438567605</v>
      </c>
      <c r="BB1489">
        <v>21.399093158436475</v>
      </c>
      <c r="BC1489">
        <v>21.408930781947753</v>
      </c>
      <c r="BD1489">
        <v>21.491357561523028</v>
      </c>
      <c r="BE1489">
        <v>21.101397344329577</v>
      </c>
      <c r="BF1489">
        <v>21.315786068693566</v>
      </c>
      <c r="BG1489">
        <v>21.400220303461602</v>
      </c>
      <c r="BH1489">
        <v>21.48356683349316</v>
      </c>
      <c r="BI1489">
        <v>21.483950152870616</v>
      </c>
      <c r="BJ1489">
        <v>21.519259244341239</v>
      </c>
      <c r="BK1489">
        <v>21.544830840504041</v>
      </c>
      <c r="BL1489">
        <v>21.593165660376354</v>
      </c>
      <c r="BM1489">
        <v>21.665251888422905</v>
      </c>
      <c r="BN1489">
        <v>21.63755366243031</v>
      </c>
      <c r="BO1489">
        <v>20.903679801145326</v>
      </c>
      <c r="BP1489">
        <v>20.611691052033517</v>
      </c>
      <c r="BQ1489">
        <v>20.875251725988345</v>
      </c>
      <c r="BR1489">
        <v>21.10784653544329</v>
      </c>
      <c r="BS1489">
        <v>21.217976452942686</v>
      </c>
      <c r="BT1489">
        <v>21.354595324939346</v>
      </c>
      <c r="BU1489">
        <v>21.392106543344344</v>
      </c>
      <c r="BV1489">
        <v>19.005354104467095</v>
      </c>
      <c r="BW1489">
        <v>20.389823733132403</v>
      </c>
      <c r="BX1489">
        <v>20.934898641249919</v>
      </c>
      <c r="BY1489">
        <v>21.202604955619563</v>
      </c>
      <c r="BZ1489">
        <v>21.307169934398019</v>
      </c>
      <c r="CA1489">
        <v>21.24366117314251</v>
      </c>
      <c r="CB1489">
        <v>21.248148157144762</v>
      </c>
      <c r="CC1489">
        <v>21.263610906543047</v>
      </c>
      <c r="CD1489">
        <v>21.384136418221111</v>
      </c>
      <c r="CE1489">
        <v>21.210792168566272</v>
      </c>
      <c r="CF1489">
        <v>21.509026024499395</v>
      </c>
      <c r="CG1489">
        <v>21.608301005357816</v>
      </c>
      <c r="CH1489">
        <v>21.712551872489726</v>
      </c>
      <c r="CI1489">
        <v>21.765135952812567</v>
      </c>
      <c r="CJ1489">
        <v>21.856489036540331</v>
      </c>
      <c r="CK1489">
        <v>21.986260615060036</v>
      </c>
      <c r="CL1489">
        <v>22.066545493951168</v>
      </c>
      <c r="CM1489">
        <v>22.156238378532134</v>
      </c>
      <c r="CN1489">
        <v>22.191728151067242</v>
      </c>
      <c r="CO1489">
        <v>21.958616756218195</v>
      </c>
      <c r="CP1489">
        <v>22.034833544083558</v>
      </c>
      <c r="CQ1489">
        <v>21.946856414067884</v>
      </c>
      <c r="CR1489">
        <v>21.814460388724424</v>
      </c>
      <c r="CS1489">
        <v>21.818004589406893</v>
      </c>
      <c r="CT1489">
        <v>21.891762024188758</v>
      </c>
      <c r="CU1489">
        <v>21.965042811144421</v>
      </c>
      <c r="CV1489">
        <v>22.018623821595806</v>
      </c>
      <c r="CW1489">
        <v>22.017368412722252</v>
      </c>
      <c r="CX1489">
        <f>AVERAGE(pipe_data__2[[#This Row],[u1,]:[u101]])</f>
        <v>21.584469457444232</v>
      </c>
      <c r="CY1489">
        <v>21.584469457444232</v>
      </c>
      <c r="CZ1489" s="16">
        <v>21.85000379945744</v>
      </c>
      <c r="DA1489" s="19"/>
    </row>
    <row r="1490" spans="1:105" x14ac:dyDescent="0.25">
      <c r="A1490">
        <v>0.4887443721860929</v>
      </c>
      <c r="B1490">
        <v>21.665899292719011</v>
      </c>
      <c r="C1490">
        <v>21.806760836034233</v>
      </c>
      <c r="D1490">
        <v>21.492130808094174</v>
      </c>
      <c r="E1490">
        <v>21.629636522334984</v>
      </c>
      <c r="F1490">
        <v>21.676925843551317</v>
      </c>
      <c r="G1490">
        <v>21.739804770558298</v>
      </c>
      <c r="H1490">
        <v>21.212440546674213</v>
      </c>
      <c r="I1490">
        <v>21.866985609486743</v>
      </c>
      <c r="J1490">
        <v>21.966581952721103</v>
      </c>
      <c r="K1490">
        <v>21.998579503915387</v>
      </c>
      <c r="L1490">
        <v>22.139088080521823</v>
      </c>
      <c r="M1490">
        <v>22.176661430937251</v>
      </c>
      <c r="N1490">
        <v>22.065263535928658</v>
      </c>
      <c r="O1490">
        <v>22.016647997523563</v>
      </c>
      <c r="P1490">
        <v>22.027355398661182</v>
      </c>
      <c r="Q1490">
        <v>22.050974571205042</v>
      </c>
      <c r="R1490">
        <v>22.10913275149742</v>
      </c>
      <c r="S1490">
        <v>22.159653476533972</v>
      </c>
      <c r="T1490">
        <v>22.232234048461788</v>
      </c>
      <c r="U1490">
        <v>22.054283175897581</v>
      </c>
      <c r="V1490">
        <v>22.225935369894881</v>
      </c>
      <c r="W1490">
        <v>22.159140894385359</v>
      </c>
      <c r="X1490">
        <v>21.971224015256695</v>
      </c>
      <c r="Y1490">
        <v>21.710559538887974</v>
      </c>
      <c r="Z1490">
        <v>21.508815005855702</v>
      </c>
      <c r="AA1490">
        <v>21.517326943665353</v>
      </c>
      <c r="AB1490">
        <v>21.523371001913215</v>
      </c>
      <c r="AC1490">
        <v>21.53285992470067</v>
      </c>
      <c r="AD1490">
        <v>21.48382688339677</v>
      </c>
      <c r="AE1490">
        <v>21.204410661085149</v>
      </c>
      <c r="AF1490">
        <v>21.322060230670505</v>
      </c>
      <c r="AG1490">
        <v>21.50335572729151</v>
      </c>
      <c r="AH1490">
        <v>21.638505893693434</v>
      </c>
      <c r="AI1490">
        <v>21.820900539423775</v>
      </c>
      <c r="AJ1490">
        <v>21.83809148014182</v>
      </c>
      <c r="AK1490">
        <v>21.884946686310734</v>
      </c>
      <c r="AL1490">
        <v>22.037837767457642</v>
      </c>
      <c r="AM1490">
        <v>22.0535784209318</v>
      </c>
      <c r="AN1490">
        <v>21.99774558632231</v>
      </c>
      <c r="AO1490">
        <v>21.979911849781097</v>
      </c>
      <c r="AP1490">
        <v>22.049802597000784</v>
      </c>
      <c r="AQ1490">
        <v>21.170955122418686</v>
      </c>
      <c r="AR1490">
        <v>21.655651717389084</v>
      </c>
      <c r="AS1490">
        <v>21.640168431413425</v>
      </c>
      <c r="AT1490">
        <v>21.089124088596733</v>
      </c>
      <c r="AU1490">
        <v>21.206416137879</v>
      </c>
      <c r="AV1490">
        <v>20.415040214981076</v>
      </c>
      <c r="AW1490">
        <v>20.772532194385423</v>
      </c>
      <c r="AX1490">
        <v>21.123262640572658</v>
      </c>
      <c r="AY1490">
        <v>21.251277796668656</v>
      </c>
      <c r="AZ1490">
        <v>21.306095780823487</v>
      </c>
      <c r="BA1490">
        <v>21.366406695416654</v>
      </c>
      <c r="BB1490">
        <v>21.393914825611148</v>
      </c>
      <c r="BC1490">
        <v>21.40426601448668</v>
      </c>
      <c r="BD1490">
        <v>21.48702591994568</v>
      </c>
      <c r="BE1490">
        <v>21.099340253784689</v>
      </c>
      <c r="BF1490">
        <v>21.312791981382247</v>
      </c>
      <c r="BG1490">
        <v>21.397055556232552</v>
      </c>
      <c r="BH1490">
        <v>21.480176492213765</v>
      </c>
      <c r="BI1490">
        <v>21.480150076057583</v>
      </c>
      <c r="BJ1490">
        <v>21.515239194868887</v>
      </c>
      <c r="BK1490">
        <v>21.541336533652395</v>
      </c>
      <c r="BL1490">
        <v>21.590013554926735</v>
      </c>
      <c r="BM1490">
        <v>21.66322165863355</v>
      </c>
      <c r="BN1490">
        <v>21.593992128567336</v>
      </c>
      <c r="BO1490">
        <v>20.918782406134937</v>
      </c>
      <c r="BP1490">
        <v>20.609325671859533</v>
      </c>
      <c r="BQ1490">
        <v>20.87195500248232</v>
      </c>
      <c r="BR1490">
        <v>21.104217752161183</v>
      </c>
      <c r="BS1490">
        <v>21.214764962981175</v>
      </c>
      <c r="BT1490">
        <v>21.352007150777457</v>
      </c>
      <c r="BU1490">
        <v>21.389513912499162</v>
      </c>
      <c r="BV1490">
        <v>19.038359002443944</v>
      </c>
      <c r="BW1490">
        <v>20.311659290129015</v>
      </c>
      <c r="BX1490">
        <v>20.931903623302723</v>
      </c>
      <c r="BY1490">
        <v>21.200813871591762</v>
      </c>
      <c r="BZ1490">
        <v>21.302507338202769</v>
      </c>
      <c r="CA1490">
        <v>21.237741674544164</v>
      </c>
      <c r="CB1490">
        <v>21.243005021955391</v>
      </c>
      <c r="CC1490">
        <v>21.259184683385879</v>
      </c>
      <c r="CD1490">
        <v>21.38033739941709</v>
      </c>
      <c r="CE1490">
        <v>21.205008297755089</v>
      </c>
      <c r="CF1490">
        <v>21.505999205593231</v>
      </c>
      <c r="CG1490">
        <v>21.605549270060358</v>
      </c>
      <c r="CH1490">
        <v>21.710112519770945</v>
      </c>
      <c r="CI1490">
        <v>21.762726871020632</v>
      </c>
      <c r="CJ1490">
        <v>21.854263865226674</v>
      </c>
      <c r="CK1490">
        <v>21.984507159535596</v>
      </c>
      <c r="CL1490">
        <v>22.065221911765416</v>
      </c>
      <c r="CM1490">
        <v>22.154049101046681</v>
      </c>
      <c r="CN1490">
        <v>22.188895702893316</v>
      </c>
      <c r="CO1490">
        <v>21.954642369743706</v>
      </c>
      <c r="CP1490">
        <v>22.024924740486714</v>
      </c>
      <c r="CQ1490">
        <v>21.94163759446575</v>
      </c>
      <c r="CR1490">
        <v>21.809920440117601</v>
      </c>
      <c r="CS1490">
        <v>21.813474813291027</v>
      </c>
      <c r="CT1490">
        <v>21.887607507298686</v>
      </c>
      <c r="CU1490">
        <v>21.960950542685719</v>
      </c>
      <c r="CV1490">
        <v>22.014481323753788</v>
      </c>
      <c r="CW1490">
        <v>22.013019468445645</v>
      </c>
      <c r="CX1490">
        <f>AVERAGE(pipe_data__2[[#This Row],[u1,]:[u101]])</f>
        <v>21.578297736510578</v>
      </c>
      <c r="CY1490">
        <v>21.578297736510578</v>
      </c>
      <c r="CZ1490" s="17">
        <v>21.844661629701879</v>
      </c>
      <c r="DA1490" s="18"/>
    </row>
    <row r="1491" spans="1:105" x14ac:dyDescent="0.25">
      <c r="A1491">
        <v>0.48974487243621789</v>
      </c>
      <c r="B1491">
        <v>21.661023177501995</v>
      </c>
      <c r="C1491">
        <v>21.812228354096476</v>
      </c>
      <c r="D1491">
        <v>21.485520796365748</v>
      </c>
      <c r="E1491">
        <v>21.625336375893273</v>
      </c>
      <c r="F1491">
        <v>21.672500799575143</v>
      </c>
      <c r="G1491">
        <v>21.735756754623157</v>
      </c>
      <c r="H1491">
        <v>21.185209925075501</v>
      </c>
      <c r="I1491">
        <v>21.863352246160954</v>
      </c>
      <c r="J1491">
        <v>21.962303857541766</v>
      </c>
      <c r="K1491">
        <v>21.994149203363012</v>
      </c>
      <c r="L1491">
        <v>22.13525906356578</v>
      </c>
      <c r="M1491">
        <v>22.172770572833972</v>
      </c>
      <c r="N1491">
        <v>22.057102645595194</v>
      </c>
      <c r="O1491">
        <v>22.009999161111086</v>
      </c>
      <c r="P1491">
        <v>22.021717253203807</v>
      </c>
      <c r="Q1491">
        <v>22.045698188449169</v>
      </c>
      <c r="R1491">
        <v>22.104482420161681</v>
      </c>
      <c r="S1491">
        <v>22.155335662303287</v>
      </c>
      <c r="T1491">
        <v>22.228629001293708</v>
      </c>
      <c r="U1491">
        <v>22.048745450681654</v>
      </c>
      <c r="V1491">
        <v>22.220384483517289</v>
      </c>
      <c r="W1491">
        <v>22.141130716560546</v>
      </c>
      <c r="X1491">
        <v>21.960424880877795</v>
      </c>
      <c r="Y1491">
        <v>21.697446149781847</v>
      </c>
      <c r="Z1491">
        <v>21.498564836297177</v>
      </c>
      <c r="AA1491">
        <v>21.506540055625461</v>
      </c>
      <c r="AB1491">
        <v>21.513145747270844</v>
      </c>
      <c r="AC1491">
        <v>21.525135859249772</v>
      </c>
      <c r="AD1491">
        <v>21.472341450010415</v>
      </c>
      <c r="AE1491">
        <v>21.196892951672243</v>
      </c>
      <c r="AF1491">
        <v>21.315857346273933</v>
      </c>
      <c r="AG1491">
        <v>21.498089664943958</v>
      </c>
      <c r="AH1491">
        <v>21.633947091537113</v>
      </c>
      <c r="AI1491">
        <v>21.816846788278241</v>
      </c>
      <c r="AJ1491">
        <v>21.834145891107546</v>
      </c>
      <c r="AK1491">
        <v>21.881298762828894</v>
      </c>
      <c r="AL1491">
        <v>22.034961236086794</v>
      </c>
      <c r="AM1491">
        <v>22.055269807213428</v>
      </c>
      <c r="AN1491">
        <v>21.992518875542228</v>
      </c>
      <c r="AO1491">
        <v>21.975434112946299</v>
      </c>
      <c r="AP1491">
        <v>22.046463007406246</v>
      </c>
      <c r="AQ1491">
        <v>21.089830846000162</v>
      </c>
      <c r="AR1491">
        <v>21.649751531252353</v>
      </c>
      <c r="AS1491">
        <v>21.634002190346283</v>
      </c>
      <c r="AT1491">
        <v>21.070034446730755</v>
      </c>
      <c r="AU1491">
        <v>21.187921881784586</v>
      </c>
      <c r="AV1491">
        <v>20.415094894761936</v>
      </c>
      <c r="AW1491">
        <v>20.770224842209686</v>
      </c>
      <c r="AX1491">
        <v>21.118578798108484</v>
      </c>
      <c r="AY1491">
        <v>21.247203847040378</v>
      </c>
      <c r="AZ1491">
        <v>21.302218497476694</v>
      </c>
      <c r="BA1491">
        <v>21.362139218848693</v>
      </c>
      <c r="BB1491">
        <v>21.388736492785817</v>
      </c>
      <c r="BC1491">
        <v>21.399601247025611</v>
      </c>
      <c r="BD1491">
        <v>21.482694278368331</v>
      </c>
      <c r="BE1491">
        <v>21.097283163239798</v>
      </c>
      <c r="BF1491">
        <v>21.309797894070929</v>
      </c>
      <c r="BG1491">
        <v>21.393890809003501</v>
      </c>
      <c r="BH1491">
        <v>21.476786150934373</v>
      </c>
      <c r="BI1491">
        <v>21.476349999244547</v>
      </c>
      <c r="BJ1491">
        <v>21.511219145396534</v>
      </c>
      <c r="BK1491">
        <v>21.537842226800748</v>
      </c>
      <c r="BL1491">
        <v>21.586861449477116</v>
      </c>
      <c r="BM1491">
        <v>21.661191428844194</v>
      </c>
      <c r="BN1491">
        <v>21.550430594704363</v>
      </c>
      <c r="BO1491">
        <v>20.933885011124552</v>
      </c>
      <c r="BP1491">
        <v>20.606960291685546</v>
      </c>
      <c r="BQ1491">
        <v>20.868658278976298</v>
      </c>
      <c r="BR1491">
        <v>21.10058896887908</v>
      </c>
      <c r="BS1491">
        <v>21.211553473019659</v>
      </c>
      <c r="BT1491">
        <v>21.349418976615571</v>
      </c>
      <c r="BU1491">
        <v>21.386921281653979</v>
      </c>
      <c r="BV1491">
        <v>18.921192267302978</v>
      </c>
      <c r="BW1491">
        <v>20.265229103385302</v>
      </c>
      <c r="BX1491">
        <v>20.928908605355524</v>
      </c>
      <c r="BY1491">
        <v>21.199022787563962</v>
      </c>
      <c r="BZ1491">
        <v>21.297844742007523</v>
      </c>
      <c r="CA1491">
        <v>21.231822175945823</v>
      </c>
      <c r="CB1491">
        <v>21.237861886766019</v>
      </c>
      <c r="CC1491">
        <v>21.254758460228711</v>
      </c>
      <c r="CD1491">
        <v>21.376538380613074</v>
      </c>
      <c r="CE1491">
        <v>21.199224426943911</v>
      </c>
      <c r="CF1491">
        <v>21.502972386687063</v>
      </c>
      <c r="CG1491">
        <v>21.602797534762896</v>
      </c>
      <c r="CH1491">
        <v>21.707673167052167</v>
      </c>
      <c r="CI1491">
        <v>21.760317789228694</v>
      </c>
      <c r="CJ1491">
        <v>21.85220054049913</v>
      </c>
      <c r="CK1491">
        <v>21.982753704011152</v>
      </c>
      <c r="CL1491">
        <v>22.063898329579665</v>
      </c>
      <c r="CM1491">
        <v>22.151859823561232</v>
      </c>
      <c r="CN1491">
        <v>22.186063254719386</v>
      </c>
      <c r="CO1491">
        <v>21.950667983269216</v>
      </c>
      <c r="CP1491">
        <v>22.015015936889867</v>
      </c>
      <c r="CQ1491">
        <v>21.936418774863618</v>
      </c>
      <c r="CR1491">
        <v>21.805380491510775</v>
      </c>
      <c r="CS1491">
        <v>21.808945037175164</v>
      </c>
      <c r="CT1491">
        <v>21.88345299040861</v>
      </c>
      <c r="CU1491">
        <v>21.956858274227013</v>
      </c>
      <c r="CV1491">
        <v>22.01033882591177</v>
      </c>
      <c r="CW1491">
        <v>22.008670524169041</v>
      </c>
      <c r="CX1491">
        <f>AVERAGE(pipe_data__2[[#This Row],[u1,]:[u101]])</f>
        <v>21.570703209854742</v>
      </c>
      <c r="CY1491">
        <v>21.570703209854742</v>
      </c>
      <c r="CZ1491" s="16">
        <v>21.839318208201234</v>
      </c>
      <c r="DA1491" s="19"/>
    </row>
    <row r="1492" spans="1:105" x14ac:dyDescent="0.25">
      <c r="A1492">
        <v>0.49074537268634311</v>
      </c>
      <c r="B1492">
        <v>21.656147062284976</v>
      </c>
      <c r="C1492">
        <v>21.817695872158719</v>
      </c>
      <c r="D1492">
        <v>21.478910784637314</v>
      </c>
      <c r="E1492">
        <v>21.621036229451558</v>
      </c>
      <c r="F1492">
        <v>21.668075755598966</v>
      </c>
      <c r="G1492">
        <v>21.73170873868802</v>
      </c>
      <c r="H1492">
        <v>21.157979303476786</v>
      </c>
      <c r="I1492">
        <v>21.859718882835164</v>
      </c>
      <c r="J1492">
        <v>21.958025762362432</v>
      </c>
      <c r="K1492">
        <v>21.989718902810633</v>
      </c>
      <c r="L1492">
        <v>22.131430046609736</v>
      </c>
      <c r="M1492">
        <v>22.168879714730693</v>
      </c>
      <c r="N1492">
        <v>22.048941755261726</v>
      </c>
      <c r="O1492">
        <v>22.003350324698605</v>
      </c>
      <c r="P1492">
        <v>22.016079107746432</v>
      </c>
      <c r="Q1492">
        <v>22.040421805693292</v>
      </c>
      <c r="R1492">
        <v>22.099832088825941</v>
      </c>
      <c r="S1492">
        <v>22.151017848072598</v>
      </c>
      <c r="T1492">
        <v>22.225023954125625</v>
      </c>
      <c r="U1492">
        <v>22.043207725465727</v>
      </c>
      <c r="V1492">
        <v>22.214833597139695</v>
      </c>
      <c r="W1492">
        <v>22.123120538735726</v>
      </c>
      <c r="X1492">
        <v>21.949625746498896</v>
      </c>
      <c r="Y1492">
        <v>21.684332760675716</v>
      </c>
      <c r="Z1492">
        <v>21.488314666738653</v>
      </c>
      <c r="AA1492">
        <v>21.495753167585569</v>
      </c>
      <c r="AB1492">
        <v>21.502920492628469</v>
      </c>
      <c r="AC1492">
        <v>21.517411793798871</v>
      </c>
      <c r="AD1492">
        <v>21.460856016624057</v>
      </c>
      <c r="AE1492">
        <v>21.189375242259334</v>
      </c>
      <c r="AF1492">
        <v>21.309654461877358</v>
      </c>
      <c r="AG1492">
        <v>21.492823602596406</v>
      </c>
      <c r="AH1492">
        <v>21.629388289380788</v>
      </c>
      <c r="AI1492">
        <v>21.81279303713271</v>
      </c>
      <c r="AJ1492">
        <v>21.830200302073269</v>
      </c>
      <c r="AK1492">
        <v>21.877650839347055</v>
      </c>
      <c r="AL1492">
        <v>22.032084704715945</v>
      </c>
      <c r="AM1492">
        <v>22.056961193495056</v>
      </c>
      <c r="AN1492">
        <v>21.987292164762142</v>
      </c>
      <c r="AO1492">
        <v>21.970956376111502</v>
      </c>
      <c r="AP1492">
        <v>22.043123417811703</v>
      </c>
      <c r="AQ1492">
        <v>21.008706569581619</v>
      </c>
      <c r="AR1492">
        <v>21.643851345115618</v>
      </c>
      <c r="AS1492">
        <v>21.627835949279138</v>
      </c>
      <c r="AT1492">
        <v>21.050944804864773</v>
      </c>
      <c r="AU1492">
        <v>21.169427625690172</v>
      </c>
      <c r="AV1492">
        <v>20.415149574542799</v>
      </c>
      <c r="AW1492">
        <v>20.767917490033945</v>
      </c>
      <c r="AX1492">
        <v>21.113894955644305</v>
      </c>
      <c r="AY1492">
        <v>21.2431298974121</v>
      </c>
      <c r="AZ1492">
        <v>21.298341214129898</v>
      </c>
      <c r="BA1492">
        <v>21.357290611927287</v>
      </c>
      <c r="BB1492">
        <v>21.38355815996049</v>
      </c>
      <c r="BC1492">
        <v>21.394936479564539</v>
      </c>
      <c r="BD1492">
        <v>21.478362636790983</v>
      </c>
      <c r="BE1492">
        <v>21.095226072694906</v>
      </c>
      <c r="BF1492">
        <v>21.306803806759611</v>
      </c>
      <c r="BG1492">
        <v>21.390726061774451</v>
      </c>
      <c r="BH1492">
        <v>21.473395809654981</v>
      </c>
      <c r="BI1492">
        <v>21.472549922431515</v>
      </c>
      <c r="BJ1492">
        <v>21.507199095924179</v>
      </c>
      <c r="BK1492">
        <v>21.534347919949099</v>
      </c>
      <c r="BL1492">
        <v>21.583709344027497</v>
      </c>
      <c r="BM1492">
        <v>21.659161199054836</v>
      </c>
      <c r="BN1492">
        <v>21.506869060841382</v>
      </c>
      <c r="BO1492">
        <v>20.948987616114167</v>
      </c>
      <c r="BP1492">
        <v>20.604594911511562</v>
      </c>
      <c r="BQ1492">
        <v>20.865361555470272</v>
      </c>
      <c r="BR1492">
        <v>21.096960185596974</v>
      </c>
      <c r="BS1492">
        <v>21.208341983058144</v>
      </c>
      <c r="BT1492">
        <v>21.346830802453681</v>
      </c>
      <c r="BU1492">
        <v>21.384328650808797</v>
      </c>
      <c r="BV1492">
        <v>18.804025532161987</v>
      </c>
      <c r="BW1492">
        <v>20.258553797468416</v>
      </c>
      <c r="BX1492">
        <v>20.925913587408324</v>
      </c>
      <c r="BY1492">
        <v>21.197231703536158</v>
      </c>
      <c r="BZ1492">
        <v>21.293182145812274</v>
      </c>
      <c r="CA1492">
        <v>21.225902677347477</v>
      </c>
      <c r="CB1492">
        <v>21.232718751576648</v>
      </c>
      <c r="CC1492">
        <v>21.250332237071543</v>
      </c>
      <c r="CD1492">
        <v>21.372739361809053</v>
      </c>
      <c r="CE1492">
        <v>21.193440556132725</v>
      </c>
      <c r="CF1492">
        <v>21.499945567780895</v>
      </c>
      <c r="CG1492">
        <v>21.600045799465434</v>
      </c>
      <c r="CH1492">
        <v>21.705233814333386</v>
      </c>
      <c r="CI1492">
        <v>21.757908707436759</v>
      </c>
      <c r="CJ1492">
        <v>21.850283519634154</v>
      </c>
      <c r="CK1492">
        <v>21.981000248486712</v>
      </c>
      <c r="CL1492">
        <v>22.062574747393914</v>
      </c>
      <c r="CM1492">
        <v>22.149670546075779</v>
      </c>
      <c r="CN1492">
        <v>22.183230806545456</v>
      </c>
      <c r="CO1492">
        <v>21.946693596794727</v>
      </c>
      <c r="CP1492">
        <v>22.00510713329302</v>
      </c>
      <c r="CQ1492">
        <v>21.931199955261484</v>
      </c>
      <c r="CR1492">
        <v>21.800840542903952</v>
      </c>
      <c r="CS1492">
        <v>21.804415261059294</v>
      </c>
      <c r="CT1492">
        <v>21.879298473518539</v>
      </c>
      <c r="CU1492">
        <v>21.952766005768311</v>
      </c>
      <c r="CV1492">
        <v>22.006196328069748</v>
      </c>
      <c r="CW1492">
        <v>22.00432157989243</v>
      </c>
      <c r="CX1492">
        <f>AVERAGE(pipe_data__2[[#This Row],[u1,]:[u101]])</f>
        <v>21.563501883742273</v>
      </c>
      <c r="CY1492">
        <v>21.563501883742273</v>
      </c>
      <c r="CZ1492" s="17">
        <v>21.833965986095549</v>
      </c>
      <c r="DA1492" s="18"/>
    </row>
    <row r="1493" spans="1:105" x14ac:dyDescent="0.25">
      <c r="A1493">
        <v>0.4917458729364681</v>
      </c>
      <c r="B1493">
        <v>21.65127094706796</v>
      </c>
      <c r="C1493">
        <v>21.823163390220962</v>
      </c>
      <c r="D1493">
        <v>21.472300772908888</v>
      </c>
      <c r="E1493">
        <v>21.616736083009844</v>
      </c>
      <c r="F1493">
        <v>21.66365071162279</v>
      </c>
      <c r="G1493">
        <v>21.72766072275288</v>
      </c>
      <c r="H1493">
        <v>21.130748681878078</v>
      </c>
      <c r="I1493">
        <v>21.856085519509378</v>
      </c>
      <c r="J1493">
        <v>21.953747667183098</v>
      </c>
      <c r="K1493">
        <v>21.985288602258258</v>
      </c>
      <c r="L1493">
        <v>22.127601029653693</v>
      </c>
      <c r="M1493">
        <v>22.164988856627414</v>
      </c>
      <c r="N1493">
        <v>22.040780864928262</v>
      </c>
      <c r="O1493">
        <v>21.996701488286128</v>
      </c>
      <c r="P1493">
        <v>22.010440962289056</v>
      </c>
      <c r="Q1493">
        <v>22.035145422937415</v>
      </c>
      <c r="R1493">
        <v>22.095181757490206</v>
      </c>
      <c r="S1493">
        <v>22.146700033841913</v>
      </c>
      <c r="T1493">
        <v>22.221418906957545</v>
      </c>
      <c r="U1493">
        <v>22.0376700002498</v>
      </c>
      <c r="V1493">
        <v>22.209282710762103</v>
      </c>
      <c r="W1493">
        <v>22.105110360910913</v>
      </c>
      <c r="X1493">
        <v>21.938826612119996</v>
      </c>
      <c r="Y1493">
        <v>21.671219371569592</v>
      </c>
      <c r="Z1493">
        <v>21.478064497180128</v>
      </c>
      <c r="AA1493">
        <v>21.484966279545677</v>
      </c>
      <c r="AB1493">
        <v>21.492695237986098</v>
      </c>
      <c r="AC1493">
        <v>21.50968772834797</v>
      </c>
      <c r="AD1493">
        <v>21.449370583237698</v>
      </c>
      <c r="AE1493">
        <v>21.181857532846429</v>
      </c>
      <c r="AF1493">
        <v>21.303451577480786</v>
      </c>
      <c r="AG1493">
        <v>21.487557540248854</v>
      </c>
      <c r="AH1493">
        <v>21.624829487224467</v>
      </c>
      <c r="AI1493">
        <v>21.808739285987176</v>
      </c>
      <c r="AJ1493">
        <v>21.826254713038999</v>
      </c>
      <c r="AK1493">
        <v>21.874002915865219</v>
      </c>
      <c r="AL1493">
        <v>22.029208173345101</v>
      </c>
      <c r="AM1493">
        <v>22.058652579776684</v>
      </c>
      <c r="AN1493">
        <v>21.982065453982063</v>
      </c>
      <c r="AO1493">
        <v>21.966478639276708</v>
      </c>
      <c r="AP1493">
        <v>22.039783828217164</v>
      </c>
      <c r="AQ1493">
        <v>20.927582293163095</v>
      </c>
      <c r="AR1493">
        <v>21.637951158978886</v>
      </c>
      <c r="AS1493">
        <v>21.621669708211996</v>
      </c>
      <c r="AT1493">
        <v>21.031397139907543</v>
      </c>
      <c r="AU1493">
        <v>21.150933369595759</v>
      </c>
      <c r="AV1493">
        <v>20.415204254323658</v>
      </c>
      <c r="AW1493">
        <v>20.765610137858204</v>
      </c>
      <c r="AX1493">
        <v>21.10921111318013</v>
      </c>
      <c r="AY1493">
        <v>21.239055947783822</v>
      </c>
      <c r="AZ1493">
        <v>21.294463930783103</v>
      </c>
      <c r="BA1493">
        <v>21.352442005005884</v>
      </c>
      <c r="BB1493">
        <v>21.378379827135159</v>
      </c>
      <c r="BC1493">
        <v>21.390271712103466</v>
      </c>
      <c r="BD1493">
        <v>21.474030995213635</v>
      </c>
      <c r="BE1493">
        <v>21.093168982150015</v>
      </c>
      <c r="BF1493">
        <v>21.303809719448292</v>
      </c>
      <c r="BG1493">
        <v>21.387561314545405</v>
      </c>
      <c r="BH1493">
        <v>21.470005468375589</v>
      </c>
      <c r="BI1493">
        <v>21.468749845618483</v>
      </c>
      <c r="BJ1493">
        <v>21.503179046451827</v>
      </c>
      <c r="BK1493">
        <v>21.530853613097452</v>
      </c>
      <c r="BL1493">
        <v>21.580557238577878</v>
      </c>
      <c r="BM1493">
        <v>21.657130969265481</v>
      </c>
      <c r="BN1493">
        <v>21.463307526978408</v>
      </c>
      <c r="BO1493">
        <v>20.964090221103778</v>
      </c>
      <c r="BP1493">
        <v>20.602229531337574</v>
      </c>
      <c r="BQ1493">
        <v>20.862064831964251</v>
      </c>
      <c r="BR1493">
        <v>21.0936607271016</v>
      </c>
      <c r="BS1493">
        <v>21.205130493096632</v>
      </c>
      <c r="BT1493">
        <v>21.344242628291795</v>
      </c>
      <c r="BU1493">
        <v>21.38178320732165</v>
      </c>
      <c r="BV1493">
        <v>18.686858797021021</v>
      </c>
      <c r="BW1493">
        <v>20.251878491551526</v>
      </c>
      <c r="BX1493">
        <v>20.922918569461125</v>
      </c>
      <c r="BY1493">
        <v>21.195440619508357</v>
      </c>
      <c r="BZ1493">
        <v>21.288519549617028</v>
      </c>
      <c r="CA1493">
        <v>21.219983178749136</v>
      </c>
      <c r="CB1493">
        <v>21.227575616387277</v>
      </c>
      <c r="CC1493">
        <v>21.245906013914375</v>
      </c>
      <c r="CD1493">
        <v>21.368940343005033</v>
      </c>
      <c r="CE1493">
        <v>21.187656685321546</v>
      </c>
      <c r="CF1493">
        <v>21.49691874887473</v>
      </c>
      <c r="CG1493">
        <v>21.597294064167972</v>
      </c>
      <c r="CH1493">
        <v>21.702794461614609</v>
      </c>
      <c r="CI1493">
        <v>21.755499625644823</v>
      </c>
      <c r="CJ1493">
        <v>21.848366498769181</v>
      </c>
      <c r="CK1493">
        <v>21.979246792962268</v>
      </c>
      <c r="CL1493">
        <v>22.061251165208162</v>
      </c>
      <c r="CM1493">
        <v>22.147481268590326</v>
      </c>
      <c r="CN1493">
        <v>22.180398358371527</v>
      </c>
      <c r="CO1493">
        <v>21.942719210320238</v>
      </c>
      <c r="CP1493">
        <v>21.995198329696176</v>
      </c>
      <c r="CQ1493">
        <v>21.925981135659349</v>
      </c>
      <c r="CR1493">
        <v>21.796300594297126</v>
      </c>
      <c r="CS1493">
        <v>21.799885484943431</v>
      </c>
      <c r="CT1493">
        <v>21.875143956628467</v>
      </c>
      <c r="CU1493">
        <v>21.948673737309605</v>
      </c>
      <c r="CV1493">
        <v>22.00205383022773</v>
      </c>
      <c r="CW1493">
        <v>21.999972635615826</v>
      </c>
      <c r="CX1493">
        <f>AVERAGE(pipe_data__2[[#This Row],[u1,]:[u101]])</f>
        <v>21.556299742520327</v>
      </c>
      <c r="CY1493">
        <v>21.556299742520327</v>
      </c>
      <c r="CZ1493" s="16">
        <v>21.828535110587225</v>
      </c>
      <c r="DA1493" s="19"/>
    </row>
    <row r="1494" spans="1:105" x14ac:dyDescent="0.25">
      <c r="A1494">
        <v>0.49274637318659309</v>
      </c>
      <c r="B1494">
        <v>21.646394831850948</v>
      </c>
      <c r="C1494">
        <v>21.828630908283206</v>
      </c>
      <c r="D1494">
        <v>21.466780264873528</v>
      </c>
      <c r="E1494">
        <v>21.612435936568129</v>
      </c>
      <c r="F1494">
        <v>21.659225667646616</v>
      </c>
      <c r="G1494">
        <v>21.723612706817743</v>
      </c>
      <c r="H1494">
        <v>21.103518060279367</v>
      </c>
      <c r="I1494">
        <v>21.852452156183588</v>
      </c>
      <c r="J1494">
        <v>21.94946957200376</v>
      </c>
      <c r="K1494">
        <v>21.980858301705883</v>
      </c>
      <c r="L1494">
        <v>22.123772012697653</v>
      </c>
      <c r="M1494">
        <v>22.161097998524134</v>
      </c>
      <c r="N1494">
        <v>22.032619974594798</v>
      </c>
      <c r="O1494">
        <v>21.990052651873651</v>
      </c>
      <c r="P1494">
        <v>22.004802816831685</v>
      </c>
      <c r="Q1494">
        <v>22.029869040181541</v>
      </c>
      <c r="R1494">
        <v>22.090531426154467</v>
      </c>
      <c r="S1494">
        <v>22.142382219611225</v>
      </c>
      <c r="T1494">
        <v>22.217813859789469</v>
      </c>
      <c r="U1494">
        <v>22.032132275033874</v>
      </c>
      <c r="V1494">
        <v>22.203731824384512</v>
      </c>
      <c r="W1494">
        <v>22.087100183086097</v>
      </c>
      <c r="X1494">
        <v>21.928027477741097</v>
      </c>
      <c r="Y1494">
        <v>21.65751034628471</v>
      </c>
      <c r="Z1494">
        <v>21.467814327621603</v>
      </c>
      <c r="AA1494">
        <v>21.474179391505785</v>
      </c>
      <c r="AB1494">
        <v>21.482469983343726</v>
      </c>
      <c r="AC1494">
        <v>21.501963662897072</v>
      </c>
      <c r="AD1494">
        <v>21.437885149851343</v>
      </c>
      <c r="AE1494">
        <v>21.174339823433524</v>
      </c>
      <c r="AF1494">
        <v>21.297248693084214</v>
      </c>
      <c r="AG1494">
        <v>21.482291477901299</v>
      </c>
      <c r="AH1494">
        <v>21.620270685068146</v>
      </c>
      <c r="AI1494">
        <v>21.804685534841646</v>
      </c>
      <c r="AJ1494">
        <v>21.822309124004725</v>
      </c>
      <c r="AK1494">
        <v>21.87035499238338</v>
      </c>
      <c r="AL1494">
        <v>22.026331641974252</v>
      </c>
      <c r="AM1494">
        <v>22.060343966058312</v>
      </c>
      <c r="AN1494">
        <v>21.976838743201981</v>
      </c>
      <c r="AO1494">
        <v>21.962000902441915</v>
      </c>
      <c r="AP1494">
        <v>22.036444238622625</v>
      </c>
      <c r="AQ1494">
        <v>20.84645801674457</v>
      </c>
      <c r="AR1494">
        <v>21.632050972842151</v>
      </c>
      <c r="AS1494">
        <v>21.615503467144851</v>
      </c>
      <c r="AT1494">
        <v>21.010080668556483</v>
      </c>
      <c r="AU1494">
        <v>21.132439113501345</v>
      </c>
      <c r="AV1494">
        <v>20.415258934104518</v>
      </c>
      <c r="AW1494">
        <v>20.763302785682466</v>
      </c>
      <c r="AX1494">
        <v>21.104527270715955</v>
      </c>
      <c r="AY1494">
        <v>21.234981998155543</v>
      </c>
      <c r="AZ1494">
        <v>21.29058664743631</v>
      </c>
      <c r="BA1494">
        <v>21.347593398084477</v>
      </c>
      <c r="BB1494">
        <v>21.373201494309832</v>
      </c>
      <c r="BC1494">
        <v>21.385606944642397</v>
      </c>
      <c r="BD1494">
        <v>21.469699353636287</v>
      </c>
      <c r="BE1494">
        <v>21.091111891605124</v>
      </c>
      <c r="BF1494">
        <v>21.300815632136977</v>
      </c>
      <c r="BG1494">
        <v>21.384396567316355</v>
      </c>
      <c r="BH1494">
        <v>21.466615127096198</v>
      </c>
      <c r="BI1494">
        <v>21.46494976880545</v>
      </c>
      <c r="BJ1494">
        <v>21.499158996979475</v>
      </c>
      <c r="BK1494">
        <v>21.527359306245806</v>
      </c>
      <c r="BL1494">
        <v>21.577405133128259</v>
      </c>
      <c r="BM1494">
        <v>21.655100739476126</v>
      </c>
      <c r="BN1494">
        <v>21.419745993115434</v>
      </c>
      <c r="BO1494">
        <v>20.979192826093389</v>
      </c>
      <c r="BP1494">
        <v>20.59986415116359</v>
      </c>
      <c r="BQ1494">
        <v>20.858768108458225</v>
      </c>
      <c r="BR1494">
        <v>21.090365855085292</v>
      </c>
      <c r="BS1494">
        <v>21.201919003135117</v>
      </c>
      <c r="BT1494">
        <v>21.341654454129905</v>
      </c>
      <c r="BU1494">
        <v>21.379239463895857</v>
      </c>
      <c r="BV1494">
        <v>18.569692061880058</v>
      </c>
      <c r="BW1494">
        <v>20.24520318563464</v>
      </c>
      <c r="BX1494">
        <v>20.919923551513925</v>
      </c>
      <c r="BY1494">
        <v>21.193649535480553</v>
      </c>
      <c r="BZ1494">
        <v>21.283856953421779</v>
      </c>
      <c r="CA1494">
        <v>21.21406368015079</v>
      </c>
      <c r="CB1494">
        <v>21.222432481197906</v>
      </c>
      <c r="CC1494">
        <v>21.241479790757207</v>
      </c>
      <c r="CD1494">
        <v>21.365141324201012</v>
      </c>
      <c r="CE1494">
        <v>21.181872814510363</v>
      </c>
      <c r="CF1494">
        <v>21.493891929968562</v>
      </c>
      <c r="CG1494">
        <v>21.594542328870514</v>
      </c>
      <c r="CH1494">
        <v>21.700355108895828</v>
      </c>
      <c r="CI1494">
        <v>21.753090543852888</v>
      </c>
      <c r="CJ1494">
        <v>21.846449477904208</v>
      </c>
      <c r="CK1494">
        <v>21.977493337437828</v>
      </c>
      <c r="CL1494">
        <v>22.059927583022411</v>
      </c>
      <c r="CM1494">
        <v>22.145291991104873</v>
      </c>
      <c r="CN1494">
        <v>22.1775659101976</v>
      </c>
      <c r="CO1494">
        <v>21.938744823845749</v>
      </c>
      <c r="CP1494">
        <v>21.985289526099329</v>
      </c>
      <c r="CQ1494">
        <v>21.920762316057214</v>
      </c>
      <c r="CR1494">
        <v>21.791760645690303</v>
      </c>
      <c r="CS1494">
        <v>21.795355708827564</v>
      </c>
      <c r="CT1494">
        <v>21.870989439738391</v>
      </c>
      <c r="CU1494">
        <v>21.944581468850902</v>
      </c>
      <c r="CV1494">
        <v>21.997911332385712</v>
      </c>
      <c r="CW1494">
        <v>21.995623691339219</v>
      </c>
      <c r="CX1494">
        <f>AVERAGE(pipe_data__2[[#This Row],[u1,]:[u101]])</f>
        <v>21.549084914774983</v>
      </c>
      <c r="CY1494">
        <v>21.549084914774983</v>
      </c>
      <c r="CZ1494" s="17">
        <v>21.823012894618635</v>
      </c>
      <c r="DA1494" s="18"/>
    </row>
    <row r="1495" spans="1:105" x14ac:dyDescent="0.25">
      <c r="A1495">
        <v>0.4937468734367183</v>
      </c>
      <c r="B1495">
        <v>21.641518716633929</v>
      </c>
      <c r="C1495">
        <v>21.834098426345449</v>
      </c>
      <c r="D1495">
        <v>21.461459598338802</v>
      </c>
      <c r="E1495">
        <v>21.608135790126415</v>
      </c>
      <c r="F1495">
        <v>21.65480062367044</v>
      </c>
      <c r="G1495">
        <v>21.719564690882603</v>
      </c>
      <c r="H1495">
        <v>21.076287438680652</v>
      </c>
      <c r="I1495">
        <v>21.848818792857799</v>
      </c>
      <c r="J1495">
        <v>21.945191476824427</v>
      </c>
      <c r="K1495">
        <v>21.976428001153504</v>
      </c>
      <c r="L1495">
        <v>22.11994299574161</v>
      </c>
      <c r="M1495">
        <v>22.157207140420851</v>
      </c>
      <c r="N1495">
        <v>22.024459084261331</v>
      </c>
      <c r="O1495">
        <v>21.983403815461173</v>
      </c>
      <c r="P1495">
        <v>21.999164671374309</v>
      </c>
      <c r="Q1495">
        <v>22.024592657425664</v>
      </c>
      <c r="R1495">
        <v>22.085881094818728</v>
      </c>
      <c r="S1495">
        <v>22.13806440538054</v>
      </c>
      <c r="T1495">
        <v>22.214208812621386</v>
      </c>
      <c r="U1495">
        <v>22.026594549817947</v>
      </c>
      <c r="V1495">
        <v>22.198180938006917</v>
      </c>
      <c r="W1495">
        <v>22.069090005261277</v>
      </c>
      <c r="X1495">
        <v>21.917228343362197</v>
      </c>
      <c r="Y1495">
        <v>21.621975654958597</v>
      </c>
      <c r="Z1495">
        <v>21.457564158063079</v>
      </c>
      <c r="AA1495">
        <v>21.463392503465894</v>
      </c>
      <c r="AB1495">
        <v>21.472244728701352</v>
      </c>
      <c r="AC1495">
        <v>21.494239597446171</v>
      </c>
      <c r="AD1495">
        <v>21.426399716464985</v>
      </c>
      <c r="AE1495">
        <v>21.166822114020615</v>
      </c>
      <c r="AF1495">
        <v>21.291045808687642</v>
      </c>
      <c r="AG1495">
        <v>21.477045760561328</v>
      </c>
      <c r="AH1495">
        <v>21.615711882911825</v>
      </c>
      <c r="AI1495">
        <v>21.800631783696112</v>
      </c>
      <c r="AJ1495">
        <v>21.818363534970448</v>
      </c>
      <c r="AK1495">
        <v>21.86670706890154</v>
      </c>
      <c r="AL1495">
        <v>22.023455110603404</v>
      </c>
      <c r="AM1495">
        <v>22.06203535233994</v>
      </c>
      <c r="AN1495">
        <v>21.971612032421895</v>
      </c>
      <c r="AO1495">
        <v>21.957523165607117</v>
      </c>
      <c r="AP1495">
        <v>22.033104649028083</v>
      </c>
      <c r="AQ1495">
        <v>20.765333740326032</v>
      </c>
      <c r="AR1495">
        <v>21.62615078670542</v>
      </c>
      <c r="AS1495">
        <v>21.609337226077709</v>
      </c>
      <c r="AT1495">
        <v>20.988764197205416</v>
      </c>
      <c r="AU1495">
        <v>21.113944857406931</v>
      </c>
      <c r="AV1495">
        <v>20.415313613885377</v>
      </c>
      <c r="AW1495">
        <v>20.760995433506725</v>
      </c>
      <c r="AX1495">
        <v>21.099843428251781</v>
      </c>
      <c r="AY1495">
        <v>21.230908048527262</v>
      </c>
      <c r="AZ1495">
        <v>21.286709364089514</v>
      </c>
      <c r="BA1495">
        <v>21.342744791163074</v>
      </c>
      <c r="BB1495">
        <v>21.368023161484505</v>
      </c>
      <c r="BC1495">
        <v>21.380942177181325</v>
      </c>
      <c r="BD1495">
        <v>21.465367712058939</v>
      </c>
      <c r="BE1495">
        <v>21.089054801060236</v>
      </c>
      <c r="BF1495">
        <v>21.297821544825659</v>
      </c>
      <c r="BG1495">
        <v>21.381231820087304</v>
      </c>
      <c r="BH1495">
        <v>21.463224785816802</v>
      </c>
      <c r="BI1495">
        <v>21.461149691992414</v>
      </c>
      <c r="BJ1495">
        <v>21.495138947507122</v>
      </c>
      <c r="BK1495">
        <v>21.523864999394156</v>
      </c>
      <c r="BL1495">
        <v>21.57425302767864</v>
      </c>
      <c r="BM1495">
        <v>21.651055279954754</v>
      </c>
      <c r="BN1495">
        <v>21.37618445925245</v>
      </c>
      <c r="BO1495">
        <v>20.994295431083003</v>
      </c>
      <c r="BP1495">
        <v>20.597498770989603</v>
      </c>
      <c r="BQ1495">
        <v>20.855471384952203</v>
      </c>
      <c r="BR1495">
        <v>21.087070983068987</v>
      </c>
      <c r="BS1495">
        <v>21.198707513173602</v>
      </c>
      <c r="BT1495">
        <v>21.339066279968016</v>
      </c>
      <c r="BU1495">
        <v>21.37669572047006</v>
      </c>
      <c r="BV1495">
        <v>18.501275811693091</v>
      </c>
      <c r="BW1495">
        <v>20.238527879717751</v>
      </c>
      <c r="BX1495">
        <v>20.916928533566725</v>
      </c>
      <c r="BY1495">
        <v>21.191858451452752</v>
      </c>
      <c r="BZ1495">
        <v>21.279194357226533</v>
      </c>
      <c r="CA1495">
        <v>21.208144181552449</v>
      </c>
      <c r="CB1495">
        <v>21.217289346008531</v>
      </c>
      <c r="CC1495">
        <v>21.237053567600039</v>
      </c>
      <c r="CD1495">
        <v>21.361342305396992</v>
      </c>
      <c r="CE1495">
        <v>21.176088943699181</v>
      </c>
      <c r="CF1495">
        <v>21.490865111062394</v>
      </c>
      <c r="CG1495">
        <v>21.591790593573052</v>
      </c>
      <c r="CH1495">
        <v>21.69791575617705</v>
      </c>
      <c r="CI1495">
        <v>21.75068146206095</v>
      </c>
      <c r="CJ1495">
        <v>21.844532457039236</v>
      </c>
      <c r="CK1495">
        <v>21.975739881913388</v>
      </c>
      <c r="CL1495">
        <v>22.05860400083666</v>
      </c>
      <c r="CM1495">
        <v>22.143102713619424</v>
      </c>
      <c r="CN1495">
        <v>22.174733462023671</v>
      </c>
      <c r="CO1495">
        <v>21.93477043737126</v>
      </c>
      <c r="CP1495">
        <v>21.975380722502482</v>
      </c>
      <c r="CQ1495">
        <v>21.915543496455079</v>
      </c>
      <c r="CR1495">
        <v>21.787220697083477</v>
      </c>
      <c r="CS1495">
        <v>21.790825932711698</v>
      </c>
      <c r="CT1495">
        <v>21.866834922848319</v>
      </c>
      <c r="CU1495">
        <v>21.9404892003922</v>
      </c>
      <c r="CV1495">
        <v>21.993768834543694</v>
      </c>
      <c r="CW1495">
        <v>21.991274747062612</v>
      </c>
      <c r="CX1495">
        <f>AVERAGE(pipe_data__2[[#This Row],[u1,]:[u101]])</f>
        <v>21.542121384786533</v>
      </c>
      <c r="CY1495">
        <v>21.542121384786533</v>
      </c>
      <c r="CZ1495" s="16">
        <v>21.817453183503172</v>
      </c>
      <c r="DA1495" s="19"/>
    </row>
    <row r="1496" spans="1:105" x14ac:dyDescent="0.25">
      <c r="A1496">
        <v>0.49474737368684329</v>
      </c>
      <c r="B1496">
        <v>21.636642601416913</v>
      </c>
      <c r="C1496">
        <v>21.839565944407692</v>
      </c>
      <c r="D1496">
        <v>21.456138931804077</v>
      </c>
      <c r="E1496">
        <v>21.603835643684704</v>
      </c>
      <c r="F1496">
        <v>21.650375579694266</v>
      </c>
      <c r="G1496">
        <v>21.715516674947462</v>
      </c>
      <c r="H1496">
        <v>21.04905681708194</v>
      </c>
      <c r="I1496">
        <v>21.845185429532009</v>
      </c>
      <c r="J1496">
        <v>21.940913381645093</v>
      </c>
      <c r="K1496">
        <v>21.971997700601129</v>
      </c>
      <c r="L1496">
        <v>22.116113978785567</v>
      </c>
      <c r="M1496">
        <v>22.153316282317576</v>
      </c>
      <c r="N1496">
        <v>22.016298193927867</v>
      </c>
      <c r="O1496">
        <v>21.976754979048696</v>
      </c>
      <c r="P1496">
        <v>21.993526525916934</v>
      </c>
      <c r="Q1496">
        <v>22.019316274669791</v>
      </c>
      <c r="R1496">
        <v>22.081230763482989</v>
      </c>
      <c r="S1496">
        <v>22.133746591149855</v>
      </c>
      <c r="T1496">
        <v>22.210603765453307</v>
      </c>
      <c r="U1496">
        <v>22.02105682460202</v>
      </c>
      <c r="V1496">
        <v>22.192630051629326</v>
      </c>
      <c r="W1496">
        <v>22.051079827436464</v>
      </c>
      <c r="X1496">
        <v>21.906429208983297</v>
      </c>
      <c r="Y1496">
        <v>21.586440963632487</v>
      </c>
      <c r="Z1496">
        <v>21.447313988504554</v>
      </c>
      <c r="AA1496">
        <v>21.452605615426005</v>
      </c>
      <c r="AB1496">
        <v>21.46201947405898</v>
      </c>
      <c r="AC1496">
        <v>21.48651553199527</v>
      </c>
      <c r="AD1496">
        <v>21.414914283078627</v>
      </c>
      <c r="AE1496">
        <v>21.15930440460771</v>
      </c>
      <c r="AF1496">
        <v>21.28484292429107</v>
      </c>
      <c r="AG1496">
        <v>21.471949334176319</v>
      </c>
      <c r="AH1496">
        <v>21.611153080755503</v>
      </c>
      <c r="AI1496">
        <v>21.796578032550581</v>
      </c>
      <c r="AJ1496">
        <v>21.814417945936174</v>
      </c>
      <c r="AK1496">
        <v>21.863059145419705</v>
      </c>
      <c r="AL1496">
        <v>22.020578579232556</v>
      </c>
      <c r="AM1496">
        <v>22.063726738621568</v>
      </c>
      <c r="AN1496">
        <v>21.966385321641813</v>
      </c>
      <c r="AO1496">
        <v>21.95304542877232</v>
      </c>
      <c r="AP1496">
        <v>22.029765059433544</v>
      </c>
      <c r="AQ1496">
        <v>20.684209463907507</v>
      </c>
      <c r="AR1496">
        <v>21.620250600568685</v>
      </c>
      <c r="AS1496">
        <v>21.603170985010564</v>
      </c>
      <c r="AT1496">
        <v>20.967447725854353</v>
      </c>
      <c r="AU1496">
        <v>21.095450601312518</v>
      </c>
      <c r="AV1496">
        <v>20.415368293666241</v>
      </c>
      <c r="AW1496">
        <v>20.758688081330984</v>
      </c>
      <c r="AX1496">
        <v>21.095159585787606</v>
      </c>
      <c r="AY1496">
        <v>21.226834098898983</v>
      </c>
      <c r="AZ1496">
        <v>21.282832080742718</v>
      </c>
      <c r="BA1496">
        <v>21.337896184241668</v>
      </c>
      <c r="BB1496">
        <v>21.362844828659174</v>
      </c>
      <c r="BC1496">
        <v>21.376277409720256</v>
      </c>
      <c r="BD1496">
        <v>21.46103607048159</v>
      </c>
      <c r="BE1496">
        <v>21.086997710515345</v>
      </c>
      <c r="BF1496">
        <v>21.294827457514341</v>
      </c>
      <c r="BG1496">
        <v>21.378067072858254</v>
      </c>
      <c r="BH1496">
        <v>21.45983444453741</v>
      </c>
      <c r="BI1496">
        <v>21.457349615179382</v>
      </c>
      <c r="BJ1496">
        <v>21.49111889803477</v>
      </c>
      <c r="BK1496">
        <v>21.52037069254251</v>
      </c>
      <c r="BL1496">
        <v>21.571100922229022</v>
      </c>
      <c r="BM1496">
        <v>21.645367396453864</v>
      </c>
      <c r="BN1496">
        <v>21.332622925389476</v>
      </c>
      <c r="BO1496">
        <v>21.009398036072614</v>
      </c>
      <c r="BP1496">
        <v>20.595133390815619</v>
      </c>
      <c r="BQ1496">
        <v>20.852174661446178</v>
      </c>
      <c r="BR1496">
        <v>21.083776111052678</v>
      </c>
      <c r="BS1496">
        <v>21.195496023212087</v>
      </c>
      <c r="BT1496">
        <v>21.33647810580613</v>
      </c>
      <c r="BU1496">
        <v>21.374151977044264</v>
      </c>
      <c r="BV1496">
        <v>18.464848761354133</v>
      </c>
      <c r="BW1496">
        <v>20.231852573800865</v>
      </c>
      <c r="BX1496">
        <v>20.913933515619526</v>
      </c>
      <c r="BY1496">
        <v>21.190067367424948</v>
      </c>
      <c r="BZ1496">
        <v>21.274531761031284</v>
      </c>
      <c r="CA1496">
        <v>21.202224682954103</v>
      </c>
      <c r="CB1496">
        <v>21.21214621081916</v>
      </c>
      <c r="CC1496">
        <v>21.232627344442871</v>
      </c>
      <c r="CD1496">
        <v>21.357543286592971</v>
      </c>
      <c r="CE1496">
        <v>21.170305072887999</v>
      </c>
      <c r="CF1496">
        <v>21.48783829215623</v>
      </c>
      <c r="CG1496">
        <v>21.58903885827559</v>
      </c>
      <c r="CH1496">
        <v>21.695476403458269</v>
      </c>
      <c r="CI1496">
        <v>21.748272380269015</v>
      </c>
      <c r="CJ1496">
        <v>21.84261543617426</v>
      </c>
      <c r="CK1496">
        <v>21.973986426388944</v>
      </c>
      <c r="CL1496">
        <v>22.057280418650908</v>
      </c>
      <c r="CM1496">
        <v>22.140913436133971</v>
      </c>
      <c r="CN1496">
        <v>22.171901013849741</v>
      </c>
      <c r="CO1496">
        <v>21.93079605089677</v>
      </c>
      <c r="CP1496">
        <v>21.965471918905639</v>
      </c>
      <c r="CQ1496">
        <v>21.910324676852948</v>
      </c>
      <c r="CR1496">
        <v>21.782680748476654</v>
      </c>
      <c r="CS1496">
        <v>21.786296156595832</v>
      </c>
      <c r="CT1496">
        <v>21.862680405958244</v>
      </c>
      <c r="CU1496">
        <v>21.936396931933494</v>
      </c>
      <c r="CV1496">
        <v>21.989626336701676</v>
      </c>
      <c r="CW1496">
        <v>21.986925802786004</v>
      </c>
      <c r="CX1496">
        <f>AVERAGE(pipe_data__2[[#This Row],[u1,]:[u101]])</f>
        <v>21.535462815466325</v>
      </c>
      <c r="CY1496">
        <v>21.535462815466325</v>
      </c>
      <c r="CZ1496" s="17">
        <v>21.811858503082121</v>
      </c>
      <c r="DA1496" s="18"/>
    </row>
    <row r="1497" spans="1:105" x14ac:dyDescent="0.25">
      <c r="A1497">
        <v>0.49574787393696829</v>
      </c>
      <c r="B1497">
        <v>21.631766486199897</v>
      </c>
      <c r="C1497">
        <v>21.845033462469932</v>
      </c>
      <c r="D1497">
        <v>21.450818265269351</v>
      </c>
      <c r="E1497">
        <v>21.599535497242989</v>
      </c>
      <c r="F1497">
        <v>21.645950535718089</v>
      </c>
      <c r="G1497">
        <v>21.711468659012326</v>
      </c>
      <c r="H1497">
        <v>21.021826195483232</v>
      </c>
      <c r="I1497">
        <v>21.841552066206223</v>
      </c>
      <c r="J1497">
        <v>21.936635286465755</v>
      </c>
      <c r="K1497">
        <v>21.967567400048754</v>
      </c>
      <c r="L1497">
        <v>22.112284961829523</v>
      </c>
      <c r="M1497">
        <v>22.149425424214296</v>
      </c>
      <c r="N1497">
        <v>22.008137303594403</v>
      </c>
      <c r="O1497">
        <v>21.970106142636215</v>
      </c>
      <c r="P1497">
        <v>21.987888380459559</v>
      </c>
      <c r="Q1497">
        <v>22.014039891913914</v>
      </c>
      <c r="R1497">
        <v>22.076580432147249</v>
      </c>
      <c r="S1497">
        <v>22.129428776919166</v>
      </c>
      <c r="T1497">
        <v>22.206998718285227</v>
      </c>
      <c r="U1497">
        <v>22.015519099386093</v>
      </c>
      <c r="V1497">
        <v>22.187079165251735</v>
      </c>
      <c r="W1497">
        <v>22.033069649611647</v>
      </c>
      <c r="X1497">
        <v>21.895630074604398</v>
      </c>
      <c r="Y1497">
        <v>21.550906272306378</v>
      </c>
      <c r="Z1497">
        <v>21.437063818946029</v>
      </c>
      <c r="AA1497">
        <v>21.441818727386114</v>
      </c>
      <c r="AB1497">
        <v>21.451794219416609</v>
      </c>
      <c r="AC1497">
        <v>21.478791466544369</v>
      </c>
      <c r="AD1497">
        <v>21.403428849692272</v>
      </c>
      <c r="AE1497">
        <v>21.151786695194801</v>
      </c>
      <c r="AF1497">
        <v>21.278640039894498</v>
      </c>
      <c r="AG1497">
        <v>21.46685290779131</v>
      </c>
      <c r="AH1497">
        <v>21.606594278599179</v>
      </c>
      <c r="AI1497">
        <v>21.792524281405047</v>
      </c>
      <c r="AJ1497">
        <v>21.810472356901901</v>
      </c>
      <c r="AK1497">
        <v>21.859411221937865</v>
      </c>
      <c r="AL1497">
        <v>22.017702047861707</v>
      </c>
      <c r="AM1497">
        <v>22.065418124903193</v>
      </c>
      <c r="AN1497">
        <v>21.961158610861734</v>
      </c>
      <c r="AO1497">
        <v>21.948567691937527</v>
      </c>
      <c r="AP1497">
        <v>22.026425469839005</v>
      </c>
      <c r="AQ1497">
        <v>20.603085187488983</v>
      </c>
      <c r="AR1497">
        <v>21.614350414431954</v>
      </c>
      <c r="AS1497">
        <v>21.597004743943423</v>
      </c>
      <c r="AT1497">
        <v>20.946131254503292</v>
      </c>
      <c r="AU1497">
        <v>21.076956345218104</v>
      </c>
      <c r="AV1497">
        <v>20.4154229734471</v>
      </c>
      <c r="AW1497">
        <v>20.756380729155246</v>
      </c>
      <c r="AX1497">
        <v>21.090475743323431</v>
      </c>
      <c r="AY1497">
        <v>21.222760149270705</v>
      </c>
      <c r="AZ1497">
        <v>21.278954797395926</v>
      </c>
      <c r="BA1497">
        <v>21.333047577320265</v>
      </c>
      <c r="BB1497">
        <v>21.357666495833847</v>
      </c>
      <c r="BC1497">
        <v>21.371612642259183</v>
      </c>
      <c r="BD1497">
        <v>21.456704428904242</v>
      </c>
      <c r="BE1497">
        <v>21.084940619970453</v>
      </c>
      <c r="BF1497">
        <v>21.291833370203022</v>
      </c>
      <c r="BG1497">
        <v>21.374902325629208</v>
      </c>
      <c r="BH1497">
        <v>21.456444103258018</v>
      </c>
      <c r="BI1497">
        <v>21.453549538366349</v>
      </c>
      <c r="BJ1497">
        <v>21.487098848562418</v>
      </c>
      <c r="BK1497">
        <v>21.51687638569086</v>
      </c>
      <c r="BL1497">
        <v>21.567948816779403</v>
      </c>
      <c r="BM1497">
        <v>21.63967951295297</v>
      </c>
      <c r="BN1497">
        <v>21.229317323996472</v>
      </c>
      <c r="BO1497">
        <v>21.024500641062225</v>
      </c>
      <c r="BP1497">
        <v>20.592768010641631</v>
      </c>
      <c r="BQ1497">
        <v>20.848877937940156</v>
      </c>
      <c r="BR1497">
        <v>21.08048123903637</v>
      </c>
      <c r="BS1497">
        <v>21.192284533250575</v>
      </c>
      <c r="BT1497">
        <v>21.33388993164424</v>
      </c>
      <c r="BU1497">
        <v>21.371608233618467</v>
      </c>
      <c r="BV1497">
        <v>18.428421711015176</v>
      </c>
      <c r="BW1497">
        <v>20.225177267883979</v>
      </c>
      <c r="BX1497">
        <v>20.910938497672326</v>
      </c>
      <c r="BY1497">
        <v>21.188276283397148</v>
      </c>
      <c r="BZ1497">
        <v>21.269869164836038</v>
      </c>
      <c r="CA1497">
        <v>21.196305184355761</v>
      </c>
      <c r="CB1497">
        <v>21.207003075629789</v>
      </c>
      <c r="CC1497">
        <v>21.228201121285707</v>
      </c>
      <c r="CD1497">
        <v>21.353744267788954</v>
      </c>
      <c r="CE1497">
        <v>21.16452120207682</v>
      </c>
      <c r="CF1497">
        <v>21.484811473250062</v>
      </c>
      <c r="CG1497">
        <v>21.586287122978128</v>
      </c>
      <c r="CH1497">
        <v>21.693037050739491</v>
      </c>
      <c r="CI1497">
        <v>21.745863298477079</v>
      </c>
      <c r="CJ1497">
        <v>21.840698415309287</v>
      </c>
      <c r="CK1497">
        <v>21.972232970864503</v>
      </c>
      <c r="CL1497">
        <v>22.055956836465157</v>
      </c>
      <c r="CM1497">
        <v>22.138724158648518</v>
      </c>
      <c r="CN1497">
        <v>22.169068565675815</v>
      </c>
      <c r="CO1497">
        <v>21.926821664422281</v>
      </c>
      <c r="CP1497">
        <v>21.955563115308792</v>
      </c>
      <c r="CQ1497">
        <v>21.905105857250813</v>
      </c>
      <c r="CR1497">
        <v>21.778140799869828</v>
      </c>
      <c r="CS1497">
        <v>21.781766380479965</v>
      </c>
      <c r="CT1497">
        <v>21.858525889068172</v>
      </c>
      <c r="CU1497">
        <v>21.932304663474792</v>
      </c>
      <c r="CV1497">
        <v>21.985483838859658</v>
      </c>
      <c r="CW1497">
        <v>21.982576858509397</v>
      </c>
      <c r="CX1497">
        <f>AVERAGE(pipe_data__2[[#This Row],[u1,]:[u101]])</f>
        <v>21.528206805470816</v>
      </c>
      <c r="CY1497">
        <v>21.528206805470816</v>
      </c>
      <c r="CZ1497" s="16">
        <v>21.806211835550922</v>
      </c>
      <c r="DA1497" s="19"/>
    </row>
    <row r="1498" spans="1:105" x14ac:dyDescent="0.25">
      <c r="A1498">
        <v>0.4967483741870935</v>
      </c>
      <c r="B1498">
        <v>21.626890370982881</v>
      </c>
      <c r="C1498">
        <v>21.850500980532178</v>
      </c>
      <c r="D1498">
        <v>21.445497598734622</v>
      </c>
      <c r="E1498">
        <v>21.595235350801275</v>
      </c>
      <c r="F1498">
        <v>21.641525491741916</v>
      </c>
      <c r="G1498">
        <v>21.707420643077185</v>
      </c>
      <c r="H1498">
        <v>20.994595573884514</v>
      </c>
      <c r="I1498">
        <v>21.837927891990372</v>
      </c>
      <c r="J1498">
        <v>21.932357191286421</v>
      </c>
      <c r="K1498">
        <v>21.963137099496375</v>
      </c>
      <c r="L1498">
        <v>22.10845594487348</v>
      </c>
      <c r="M1498">
        <v>22.145534566111014</v>
      </c>
      <c r="N1498">
        <v>21.999976413260935</v>
      </c>
      <c r="O1498">
        <v>21.963457306223738</v>
      </c>
      <c r="P1498">
        <v>21.982250235002184</v>
      </c>
      <c r="Q1498">
        <v>22.008763509158037</v>
      </c>
      <c r="R1498">
        <v>22.07193010081151</v>
      </c>
      <c r="S1498">
        <v>22.125110962688481</v>
      </c>
      <c r="T1498">
        <v>22.203393671117148</v>
      </c>
      <c r="U1498">
        <v>22.009981374170163</v>
      </c>
      <c r="V1498">
        <v>22.18152827887414</v>
      </c>
      <c r="W1498">
        <v>22.015059471786831</v>
      </c>
      <c r="X1498">
        <v>21.884830940225498</v>
      </c>
      <c r="Y1498">
        <v>21.515371580980261</v>
      </c>
      <c r="Z1498">
        <v>21.426813649387505</v>
      </c>
      <c r="AA1498">
        <v>21.431031839346222</v>
      </c>
      <c r="AB1498">
        <v>21.441568964774238</v>
      </c>
      <c r="AC1498">
        <v>21.471067401093467</v>
      </c>
      <c r="AD1498">
        <v>21.391943416305914</v>
      </c>
      <c r="AE1498">
        <v>21.144268985781896</v>
      </c>
      <c r="AF1498">
        <v>21.272437155497922</v>
      </c>
      <c r="AG1498">
        <v>21.461756481406301</v>
      </c>
      <c r="AH1498">
        <v>21.602035476442857</v>
      </c>
      <c r="AI1498">
        <v>21.788470530259517</v>
      </c>
      <c r="AJ1498">
        <v>21.806526767867627</v>
      </c>
      <c r="AK1498">
        <v>21.855763298456026</v>
      </c>
      <c r="AL1498">
        <v>22.014825516490859</v>
      </c>
      <c r="AM1498">
        <v>22.067109511184821</v>
      </c>
      <c r="AN1498">
        <v>21.955931900081648</v>
      </c>
      <c r="AO1498">
        <v>21.944089955102729</v>
      </c>
      <c r="AP1498">
        <v>22.023085880244462</v>
      </c>
      <c r="AQ1498">
        <v>20.52196091107044</v>
      </c>
      <c r="AR1498">
        <v>21.608450228295219</v>
      </c>
      <c r="AS1498">
        <v>21.590838502876277</v>
      </c>
      <c r="AT1498">
        <v>20.924814783152225</v>
      </c>
      <c r="AU1498">
        <v>21.05846208912369</v>
      </c>
      <c r="AV1498">
        <v>20.41547765322796</v>
      </c>
      <c r="AW1498">
        <v>20.754073376979505</v>
      </c>
      <c r="AX1498">
        <v>21.085791900859256</v>
      </c>
      <c r="AY1498">
        <v>21.218686199642427</v>
      </c>
      <c r="AZ1498">
        <v>21.27507751404913</v>
      </c>
      <c r="BA1498">
        <v>21.328198970398859</v>
      </c>
      <c r="BB1498">
        <v>21.35248816300852</v>
      </c>
      <c r="BC1498">
        <v>21.366947874798115</v>
      </c>
      <c r="BD1498">
        <v>21.452372787326894</v>
      </c>
      <c r="BE1498">
        <v>21.082883529425562</v>
      </c>
      <c r="BF1498">
        <v>21.288839282891704</v>
      </c>
      <c r="BG1498">
        <v>21.371737578400158</v>
      </c>
      <c r="BH1498">
        <v>21.453053761978627</v>
      </c>
      <c r="BI1498">
        <v>21.449749461553317</v>
      </c>
      <c r="BJ1498">
        <v>21.483078799090066</v>
      </c>
      <c r="BK1498">
        <v>21.513382078839214</v>
      </c>
      <c r="BL1498">
        <v>21.564796711329784</v>
      </c>
      <c r="BM1498">
        <v>21.63399162945208</v>
      </c>
      <c r="BN1498">
        <v>21.072961303678635</v>
      </c>
      <c r="BO1498">
        <v>21.03960324605184</v>
      </c>
      <c r="BP1498">
        <v>20.590402630467647</v>
      </c>
      <c r="BQ1498">
        <v>20.84558121443413</v>
      </c>
      <c r="BR1498">
        <v>21.077186367020065</v>
      </c>
      <c r="BS1498">
        <v>21.18907304328906</v>
      </c>
      <c r="BT1498">
        <v>21.331301757482354</v>
      </c>
      <c r="BU1498">
        <v>21.36906449019267</v>
      </c>
      <c r="BV1498">
        <v>18.391994660676211</v>
      </c>
      <c r="BW1498">
        <v>20.218501961967089</v>
      </c>
      <c r="BX1498">
        <v>20.907943479725127</v>
      </c>
      <c r="BY1498">
        <v>21.186485199369343</v>
      </c>
      <c r="BZ1498">
        <v>21.265206568640789</v>
      </c>
      <c r="CA1498">
        <v>21.190385685757416</v>
      </c>
      <c r="CB1498">
        <v>21.201859940440418</v>
      </c>
      <c r="CC1498">
        <v>21.223774898128539</v>
      </c>
      <c r="CD1498">
        <v>21.349945248984934</v>
      </c>
      <c r="CE1498">
        <v>21.158737331265637</v>
      </c>
      <c r="CF1498">
        <v>21.481784654343898</v>
      </c>
      <c r="CG1498">
        <v>21.583535387680666</v>
      </c>
      <c r="CH1498">
        <v>21.69059769802071</v>
      </c>
      <c r="CI1498">
        <v>21.743454216685141</v>
      </c>
      <c r="CJ1498">
        <v>21.838781394444315</v>
      </c>
      <c r="CK1498">
        <v>21.97047951534006</v>
      </c>
      <c r="CL1498">
        <v>22.054633254279402</v>
      </c>
      <c r="CM1498">
        <v>22.136534881163065</v>
      </c>
      <c r="CN1498">
        <v>22.166236117501885</v>
      </c>
      <c r="CO1498">
        <v>21.922847277947788</v>
      </c>
      <c r="CP1498">
        <v>21.945654311711944</v>
      </c>
      <c r="CQ1498">
        <v>21.899887037648679</v>
      </c>
      <c r="CR1498">
        <v>21.773600851263005</v>
      </c>
      <c r="CS1498">
        <v>21.777236604364099</v>
      </c>
      <c r="CT1498">
        <v>21.854371372178097</v>
      </c>
      <c r="CU1498">
        <v>21.928212395016089</v>
      </c>
      <c r="CV1498">
        <v>21.981341341017639</v>
      </c>
      <c r="CW1498">
        <v>21.978227914232789</v>
      </c>
      <c r="CX1498">
        <f>AVERAGE(pipe_data__2[[#This Row],[u1,]:[u101]])</f>
        <v>21.520420383177157</v>
      </c>
      <c r="CY1498">
        <v>21.520420383177157</v>
      </c>
      <c r="CZ1498" s="17">
        <v>21.800529184981666</v>
      </c>
      <c r="DA1498" s="18"/>
    </row>
    <row r="1499" spans="1:105" x14ac:dyDescent="0.25">
      <c r="A1499">
        <v>0.49774887443721849</v>
      </c>
      <c r="B1499">
        <v>21.622014255765865</v>
      </c>
      <c r="C1499">
        <v>21.855968498594418</v>
      </c>
      <c r="D1499">
        <v>21.440176932199897</v>
      </c>
      <c r="E1499">
        <v>21.59093520435956</v>
      </c>
      <c r="F1499">
        <v>21.637100447765739</v>
      </c>
      <c r="G1499">
        <v>21.703372627142048</v>
      </c>
      <c r="H1499">
        <v>20.967364952285806</v>
      </c>
      <c r="I1499">
        <v>21.834360304397119</v>
      </c>
      <c r="J1499">
        <v>21.928079096107087</v>
      </c>
      <c r="K1499">
        <v>21.958706798944</v>
      </c>
      <c r="L1499">
        <v>22.10462692791744</v>
      </c>
      <c r="M1499">
        <v>22.141643708007734</v>
      </c>
      <c r="N1499">
        <v>21.991815522927471</v>
      </c>
      <c r="O1499">
        <v>21.956808469811261</v>
      </c>
      <c r="P1499">
        <v>21.976612089544808</v>
      </c>
      <c r="Q1499">
        <v>22.003487126402163</v>
      </c>
      <c r="R1499">
        <v>22.067279769475775</v>
      </c>
      <c r="S1499">
        <v>22.120793148457793</v>
      </c>
      <c r="T1499">
        <v>22.199788623949068</v>
      </c>
      <c r="U1499">
        <v>22.004443648954236</v>
      </c>
      <c r="V1499">
        <v>22.175977392496549</v>
      </c>
      <c r="W1499">
        <v>21.997049293962014</v>
      </c>
      <c r="X1499">
        <v>21.874031805846599</v>
      </c>
      <c r="Y1499">
        <v>21.479836889654155</v>
      </c>
      <c r="Z1499">
        <v>21.41656347982898</v>
      </c>
      <c r="AA1499">
        <v>21.42024495130633</v>
      </c>
      <c r="AB1499">
        <v>21.431343710131866</v>
      </c>
      <c r="AC1499">
        <v>21.46334333564257</v>
      </c>
      <c r="AD1499">
        <v>21.380457982919555</v>
      </c>
      <c r="AE1499">
        <v>21.136751276368987</v>
      </c>
      <c r="AF1499">
        <v>21.26623427110135</v>
      </c>
      <c r="AG1499">
        <v>21.456660055021292</v>
      </c>
      <c r="AH1499">
        <v>21.597476674286536</v>
      </c>
      <c r="AI1499">
        <v>21.784416779113982</v>
      </c>
      <c r="AJ1499">
        <v>21.802581178833353</v>
      </c>
      <c r="AK1499">
        <v>21.85211537497419</v>
      </c>
      <c r="AL1499">
        <v>22.011948985120011</v>
      </c>
      <c r="AM1499">
        <v>22.068800897466449</v>
      </c>
      <c r="AN1499">
        <v>21.950705189301566</v>
      </c>
      <c r="AO1499">
        <v>21.939612218267936</v>
      </c>
      <c r="AP1499">
        <v>22.019746290649923</v>
      </c>
      <c r="AQ1499">
        <v>20.440836634651916</v>
      </c>
      <c r="AR1499">
        <v>21.602550042158487</v>
      </c>
      <c r="AS1499">
        <v>21.584672261809136</v>
      </c>
      <c r="AT1499">
        <v>20.903498311801162</v>
      </c>
      <c r="AU1499">
        <v>21.039967833029277</v>
      </c>
      <c r="AV1499">
        <v>20.415532333008819</v>
      </c>
      <c r="AW1499">
        <v>20.751766024803764</v>
      </c>
      <c r="AX1499">
        <v>21.081108058395081</v>
      </c>
      <c r="AY1499">
        <v>21.214612250014149</v>
      </c>
      <c r="AZ1499">
        <v>21.271200230702334</v>
      </c>
      <c r="BA1499">
        <v>21.323350363477456</v>
      </c>
      <c r="BB1499">
        <v>21.347309830183189</v>
      </c>
      <c r="BC1499">
        <v>21.362283107337042</v>
      </c>
      <c r="BD1499">
        <v>21.448041145749546</v>
      </c>
      <c r="BE1499">
        <v>21.080826438880674</v>
      </c>
      <c r="BF1499">
        <v>21.285845195580386</v>
      </c>
      <c r="BG1499">
        <v>21.368572831171107</v>
      </c>
      <c r="BH1499">
        <v>21.449663420699235</v>
      </c>
      <c r="BI1499">
        <v>21.445468605375215</v>
      </c>
      <c r="BJ1499">
        <v>21.479058749617714</v>
      </c>
      <c r="BK1499">
        <v>21.509887771987568</v>
      </c>
      <c r="BL1499">
        <v>21.561644605880165</v>
      </c>
      <c r="BM1499">
        <v>21.62830374595119</v>
      </c>
      <c r="BN1499">
        <v>20.916605283360834</v>
      </c>
      <c r="BO1499">
        <v>21.054705851041454</v>
      </c>
      <c r="BP1499">
        <v>20.588037250293659</v>
      </c>
      <c r="BQ1499">
        <v>20.842284490928108</v>
      </c>
      <c r="BR1499">
        <v>21.073891495003757</v>
      </c>
      <c r="BS1499">
        <v>21.185861553327545</v>
      </c>
      <c r="BT1499">
        <v>21.328713583320464</v>
      </c>
      <c r="BU1499">
        <v>21.366520746766877</v>
      </c>
      <c r="BV1499">
        <v>18.355567610337253</v>
      </c>
      <c r="BW1499">
        <v>20.211826656050199</v>
      </c>
      <c r="BX1499">
        <v>20.904948461777927</v>
      </c>
      <c r="BY1499">
        <v>21.184694115341543</v>
      </c>
      <c r="BZ1499">
        <v>21.259155276404428</v>
      </c>
      <c r="CA1499">
        <v>21.184466187159074</v>
      </c>
      <c r="CB1499">
        <v>21.196716805251047</v>
      </c>
      <c r="CC1499">
        <v>21.219348674971371</v>
      </c>
      <c r="CD1499">
        <v>21.346146230180914</v>
      </c>
      <c r="CE1499">
        <v>21.152953460454455</v>
      </c>
      <c r="CF1499">
        <v>21.47875783543773</v>
      </c>
      <c r="CG1499">
        <v>21.580783652383207</v>
      </c>
      <c r="CH1499">
        <v>21.688158345301932</v>
      </c>
      <c r="CI1499">
        <v>21.741045134893206</v>
      </c>
      <c r="CJ1499">
        <v>21.836864373579342</v>
      </c>
      <c r="CK1499">
        <v>21.968726059815619</v>
      </c>
      <c r="CL1499">
        <v>22.053309672093651</v>
      </c>
      <c r="CM1499">
        <v>22.134345603677616</v>
      </c>
      <c r="CN1499">
        <v>22.163403669327955</v>
      </c>
      <c r="CO1499">
        <v>21.918872891473299</v>
      </c>
      <c r="CP1499">
        <v>21.935745508115101</v>
      </c>
      <c r="CQ1499">
        <v>21.894668218046544</v>
      </c>
      <c r="CR1499">
        <v>21.769060902656179</v>
      </c>
      <c r="CS1499">
        <v>21.772706828248232</v>
      </c>
      <c r="CT1499">
        <v>21.850216855288025</v>
      </c>
      <c r="CU1499">
        <v>21.924120126557384</v>
      </c>
      <c r="CV1499">
        <v>21.977198843175621</v>
      </c>
      <c r="CW1499">
        <v>21.973878969956186</v>
      </c>
      <c r="CX1499">
        <f>AVERAGE(pipe_data__2[[#This Row],[u1,]:[u101]])</f>
        <v>21.512615831995664</v>
      </c>
      <c r="CY1499">
        <v>21.512615831995664</v>
      </c>
      <c r="CZ1499" s="16">
        <v>21.79486363639359</v>
      </c>
      <c r="DA1499" s="19"/>
    </row>
    <row r="1500" spans="1:105" x14ac:dyDescent="0.25">
      <c r="A1500">
        <v>0.49874937468734348</v>
      </c>
      <c r="B1500">
        <v>21.61713814054885</v>
      </c>
      <c r="C1500">
        <v>21.861436016656661</v>
      </c>
      <c r="D1500">
        <v>21.434856265665172</v>
      </c>
      <c r="E1500">
        <v>21.586635057917849</v>
      </c>
      <c r="F1500">
        <v>21.632675403789566</v>
      </c>
      <c r="G1500">
        <v>21.699324611206908</v>
      </c>
      <c r="H1500">
        <v>20.940134330687094</v>
      </c>
      <c r="I1500">
        <v>21.83079271680387</v>
      </c>
      <c r="J1500">
        <v>21.92380100092775</v>
      </c>
      <c r="K1500">
        <v>21.954276498391621</v>
      </c>
      <c r="L1500">
        <v>22.100797910961397</v>
      </c>
      <c r="M1500">
        <v>22.137752849904455</v>
      </c>
      <c r="N1500">
        <v>21.983654632594007</v>
      </c>
      <c r="O1500">
        <v>21.950159633398783</v>
      </c>
      <c r="P1500">
        <v>21.970973944087433</v>
      </c>
      <c r="Q1500">
        <v>21.998210743646286</v>
      </c>
      <c r="R1500">
        <v>22.062629438140036</v>
      </c>
      <c r="S1500">
        <v>22.116475334227108</v>
      </c>
      <c r="T1500">
        <v>22.196183576780989</v>
      </c>
      <c r="U1500">
        <v>21.99890592373831</v>
      </c>
      <c r="V1500">
        <v>22.170426506118957</v>
      </c>
      <c r="W1500">
        <v>21.979039116137201</v>
      </c>
      <c r="X1500">
        <v>21.863232671467699</v>
      </c>
      <c r="Y1500">
        <v>21.444302198328046</v>
      </c>
      <c r="Z1500">
        <v>21.406313310270455</v>
      </c>
      <c r="AA1500">
        <v>21.409458063266438</v>
      </c>
      <c r="AB1500">
        <v>21.421118455489495</v>
      </c>
      <c r="AC1500">
        <v>21.455619270191669</v>
      </c>
      <c r="AD1500">
        <v>21.368972549533201</v>
      </c>
      <c r="AE1500">
        <v>21.129233566956081</v>
      </c>
      <c r="AF1500">
        <v>21.260031386704778</v>
      </c>
      <c r="AG1500">
        <v>21.451563628636286</v>
      </c>
      <c r="AH1500">
        <v>21.592917872130215</v>
      </c>
      <c r="AI1500">
        <v>21.780363027968452</v>
      </c>
      <c r="AJ1500">
        <v>21.79863558979908</v>
      </c>
      <c r="AK1500">
        <v>21.84846745149235</v>
      </c>
      <c r="AL1500">
        <v>22.009072453749162</v>
      </c>
      <c r="AM1500">
        <v>22.070492283748077</v>
      </c>
      <c r="AN1500">
        <v>21.945478478521483</v>
      </c>
      <c r="AO1500">
        <v>21.935134481433138</v>
      </c>
      <c r="AP1500">
        <v>22.016406701055384</v>
      </c>
      <c r="AQ1500">
        <v>20.359712358233391</v>
      </c>
      <c r="AR1500">
        <v>21.596649856021756</v>
      </c>
      <c r="AS1500">
        <v>21.57850602074199</v>
      </c>
      <c r="AT1500">
        <v>20.882181840450098</v>
      </c>
      <c r="AU1500">
        <v>21.021473576934863</v>
      </c>
      <c r="AV1500">
        <v>20.415587012789683</v>
      </c>
      <c r="AW1500">
        <v>20.749458672628027</v>
      </c>
      <c r="AX1500">
        <v>21.076424215930906</v>
      </c>
      <c r="AY1500">
        <v>21.210538300385871</v>
      </c>
      <c r="AZ1500">
        <v>21.267322947355542</v>
      </c>
      <c r="BA1500">
        <v>21.318501756556053</v>
      </c>
      <c r="BB1500">
        <v>21.342131497357862</v>
      </c>
      <c r="BC1500">
        <v>21.357618339875973</v>
      </c>
      <c r="BD1500">
        <v>21.443000048489061</v>
      </c>
      <c r="BE1500">
        <v>21.078769348335783</v>
      </c>
      <c r="BF1500">
        <v>21.282851108269071</v>
      </c>
      <c r="BG1500">
        <v>21.365408083942057</v>
      </c>
      <c r="BH1500">
        <v>21.446273079419839</v>
      </c>
      <c r="BI1500">
        <v>21.440990080704797</v>
      </c>
      <c r="BJ1500">
        <v>21.475038700145362</v>
      </c>
      <c r="BK1500">
        <v>21.506393465135918</v>
      </c>
      <c r="BL1500">
        <v>21.558739928111304</v>
      </c>
      <c r="BM1500">
        <v>21.622615862450299</v>
      </c>
      <c r="BN1500">
        <v>20.760249263043033</v>
      </c>
      <c r="BO1500">
        <v>21.069808456031065</v>
      </c>
      <c r="BP1500">
        <v>20.585671870119675</v>
      </c>
      <c r="BQ1500">
        <v>20.838987767422086</v>
      </c>
      <c r="BR1500">
        <v>21.070596622987448</v>
      </c>
      <c r="BS1500">
        <v>21.182650063366033</v>
      </c>
      <c r="BT1500">
        <v>21.326125409158578</v>
      </c>
      <c r="BU1500">
        <v>21.363977003341081</v>
      </c>
      <c r="BV1500">
        <v>18.319140559998296</v>
      </c>
      <c r="BW1500">
        <v>20.205151350133313</v>
      </c>
      <c r="BX1500">
        <v>20.901953443830728</v>
      </c>
      <c r="BY1500">
        <v>21.182903031313742</v>
      </c>
      <c r="BZ1500">
        <v>21.248469219104553</v>
      </c>
      <c r="CA1500">
        <v>21.178546688560729</v>
      </c>
      <c r="CB1500">
        <v>21.191573670061675</v>
      </c>
      <c r="CC1500">
        <v>21.214922451814203</v>
      </c>
      <c r="CD1500">
        <v>21.342347211376893</v>
      </c>
      <c r="CE1500">
        <v>21.147169589643273</v>
      </c>
      <c r="CF1500">
        <v>21.475731016531562</v>
      </c>
      <c r="CG1500">
        <v>21.578031917085745</v>
      </c>
      <c r="CH1500">
        <v>21.685718992583151</v>
      </c>
      <c r="CI1500">
        <v>21.738636053101271</v>
      </c>
      <c r="CJ1500">
        <v>21.834947352714369</v>
      </c>
      <c r="CK1500">
        <v>21.966972604291179</v>
      </c>
      <c r="CL1500">
        <v>22.051986089907899</v>
      </c>
      <c r="CM1500">
        <v>22.132156326192163</v>
      </c>
      <c r="CN1500">
        <v>22.160571221154026</v>
      </c>
      <c r="CO1500">
        <v>21.91489850499881</v>
      </c>
      <c r="CP1500">
        <v>21.925836704518257</v>
      </c>
      <c r="CQ1500">
        <v>21.889449398444409</v>
      </c>
      <c r="CR1500">
        <v>21.764520954049356</v>
      </c>
      <c r="CS1500">
        <v>21.768177052132366</v>
      </c>
      <c r="CT1500">
        <v>21.846062338397953</v>
      </c>
      <c r="CU1500">
        <v>21.920027858098681</v>
      </c>
      <c r="CV1500">
        <v>21.973056345333603</v>
      </c>
      <c r="CW1500">
        <v>21.969530025679578</v>
      </c>
      <c r="CX1500">
        <f>AVERAGE(pipe_data__2[[#This Row],[u1,]:[u101]])</f>
        <v>21.504758336198588</v>
      </c>
      <c r="CY1500">
        <v>21.504758336198588</v>
      </c>
      <c r="CZ1500" s="17">
        <v>21.789203633203137</v>
      </c>
      <c r="DA1500" s="18"/>
    </row>
    <row r="1501" spans="1:105" x14ac:dyDescent="0.25">
      <c r="A1501">
        <v>0.4997498749374687</v>
      </c>
      <c r="B1501">
        <v>21.612262025331834</v>
      </c>
      <c r="C1501">
        <v>21.866903534718904</v>
      </c>
      <c r="D1501">
        <v>21.429535599130443</v>
      </c>
      <c r="E1501">
        <v>21.582334911476135</v>
      </c>
      <c r="F1501">
        <v>21.628250359813389</v>
      </c>
      <c r="G1501">
        <v>21.695276595271768</v>
      </c>
      <c r="H1501">
        <v>20.912903709088379</v>
      </c>
      <c r="I1501">
        <v>21.827225129210618</v>
      </c>
      <c r="J1501">
        <v>21.919522905748416</v>
      </c>
      <c r="K1501">
        <v>21.949846197839246</v>
      </c>
      <c r="L1501">
        <v>22.096968894005354</v>
      </c>
      <c r="M1501">
        <v>22.133861991801176</v>
      </c>
      <c r="N1501">
        <v>21.975493742260539</v>
      </c>
      <c r="O1501">
        <v>21.943510796986303</v>
      </c>
      <c r="P1501">
        <v>21.965335798630058</v>
      </c>
      <c r="Q1501">
        <v>21.992934360890413</v>
      </c>
      <c r="R1501">
        <v>22.057979106804297</v>
      </c>
      <c r="S1501">
        <v>22.112157519996423</v>
      </c>
      <c r="T1501">
        <v>22.192578529612909</v>
      </c>
      <c r="U1501">
        <v>21.993368198522383</v>
      </c>
      <c r="V1501">
        <v>22.164875619741363</v>
      </c>
      <c r="W1501">
        <v>21.961028938312381</v>
      </c>
      <c r="X1501">
        <v>21.852433537088796</v>
      </c>
      <c r="Y1501">
        <v>21.408767507001929</v>
      </c>
      <c r="Z1501">
        <v>21.396063140711931</v>
      </c>
      <c r="AA1501">
        <v>21.398671175226546</v>
      </c>
      <c r="AB1501">
        <v>21.41089320084712</v>
      </c>
      <c r="AC1501">
        <v>21.447895204740767</v>
      </c>
      <c r="AD1501">
        <v>21.357487116146842</v>
      </c>
      <c r="AE1501">
        <v>21.121715857543172</v>
      </c>
      <c r="AF1501">
        <v>21.253828502308206</v>
      </c>
      <c r="AG1501">
        <v>21.446467202251277</v>
      </c>
      <c r="AH1501">
        <v>21.58835906997389</v>
      </c>
      <c r="AI1501">
        <v>21.776309276822918</v>
      </c>
      <c r="AJ1501">
        <v>21.794690000764806</v>
      </c>
      <c r="AK1501">
        <v>21.844819528010511</v>
      </c>
      <c r="AL1501">
        <v>22.006195922378314</v>
      </c>
      <c r="AM1501">
        <v>22.072183670029705</v>
      </c>
      <c r="AN1501">
        <v>21.940251767741401</v>
      </c>
      <c r="AO1501">
        <v>21.930656744598345</v>
      </c>
      <c r="AP1501">
        <v>22.013067111460845</v>
      </c>
      <c r="AQ1501">
        <v>20.278588081814849</v>
      </c>
      <c r="AR1501">
        <v>21.590749669885021</v>
      </c>
      <c r="AS1501">
        <v>21.572339779674849</v>
      </c>
      <c r="AT1501">
        <v>20.860865369099031</v>
      </c>
      <c r="AU1501">
        <v>21.002979320840449</v>
      </c>
      <c r="AV1501">
        <v>20.415641692570542</v>
      </c>
      <c r="AW1501">
        <v>20.747151320452286</v>
      </c>
      <c r="AX1501">
        <v>21.071740373466731</v>
      </c>
      <c r="AY1501">
        <v>21.206464350757592</v>
      </c>
      <c r="AZ1501">
        <v>21.263445664008746</v>
      </c>
      <c r="BA1501">
        <v>21.313653149634646</v>
      </c>
      <c r="BB1501">
        <v>21.336953164532531</v>
      </c>
      <c r="BC1501">
        <v>21.352953572414901</v>
      </c>
      <c r="BD1501">
        <v>21.437788587288203</v>
      </c>
      <c r="BE1501">
        <v>21.076712257790891</v>
      </c>
      <c r="BF1501">
        <v>21.279857020957753</v>
      </c>
      <c r="BG1501">
        <v>21.362243336713007</v>
      </c>
      <c r="BH1501">
        <v>21.442882738140447</v>
      </c>
      <c r="BI1501">
        <v>21.436511556034379</v>
      </c>
      <c r="BJ1501">
        <v>21.47101865067301</v>
      </c>
      <c r="BK1501">
        <v>21.502899158284272</v>
      </c>
      <c r="BL1501">
        <v>21.555999236648717</v>
      </c>
      <c r="BM1501">
        <v>21.616927978949406</v>
      </c>
      <c r="BN1501">
        <v>20.603893242725196</v>
      </c>
      <c r="BO1501">
        <v>21.08491106102068</v>
      </c>
      <c r="BP1501">
        <v>20.583306489945688</v>
      </c>
      <c r="BQ1501">
        <v>20.835691043916061</v>
      </c>
      <c r="BR1501">
        <v>21.067301750971144</v>
      </c>
      <c r="BS1501">
        <v>21.179438573404518</v>
      </c>
      <c r="BT1501">
        <v>21.323537234996689</v>
      </c>
      <c r="BU1501">
        <v>21.361433259915284</v>
      </c>
      <c r="BV1501">
        <v>18.282713509659331</v>
      </c>
      <c r="BW1501">
        <v>20.198476044216424</v>
      </c>
      <c r="BX1501">
        <v>20.898958425883528</v>
      </c>
      <c r="BY1501">
        <v>21.181111947285938</v>
      </c>
      <c r="BZ1501">
        <v>21.237783161804675</v>
      </c>
      <c r="CA1501">
        <v>21.172627189962387</v>
      </c>
      <c r="CB1501">
        <v>21.186430534872301</v>
      </c>
      <c r="CC1501">
        <v>21.210496228657036</v>
      </c>
      <c r="CD1501">
        <v>21.338548192572873</v>
      </c>
      <c r="CE1501">
        <v>21.14138571883209</v>
      </c>
      <c r="CF1501">
        <v>21.472704197625397</v>
      </c>
      <c r="CG1501">
        <v>21.575280181788283</v>
      </c>
      <c r="CH1501">
        <v>21.683279639864374</v>
      </c>
      <c r="CI1501">
        <v>21.736226971309332</v>
      </c>
      <c r="CJ1501">
        <v>21.833030331849393</v>
      </c>
      <c r="CK1501">
        <v>21.965219148766735</v>
      </c>
      <c r="CL1501">
        <v>22.050662507722148</v>
      </c>
      <c r="CM1501">
        <v>22.12996704870671</v>
      </c>
      <c r="CN1501">
        <v>22.1577387729801</v>
      </c>
      <c r="CO1501">
        <v>21.910924118524321</v>
      </c>
      <c r="CP1501">
        <v>21.91592790092141</v>
      </c>
      <c r="CQ1501">
        <v>21.884230578842274</v>
      </c>
      <c r="CR1501">
        <v>21.75998100544253</v>
      </c>
      <c r="CS1501">
        <v>21.763647276016499</v>
      </c>
      <c r="CT1501">
        <v>21.841907821507878</v>
      </c>
      <c r="CU1501">
        <v>21.915935589639979</v>
      </c>
      <c r="CV1501">
        <v>21.968913847491585</v>
      </c>
      <c r="CW1501">
        <v>21.965181081402971</v>
      </c>
      <c r="CX1501">
        <f>AVERAGE(pipe_data__2[[#This Row],[u1,]:[u101]])</f>
        <v>21.496900776625157</v>
      </c>
      <c r="CY1501">
        <v>21.496900776625157</v>
      </c>
      <c r="CZ1501" s="16">
        <v>21.783527241551578</v>
      </c>
      <c r="DA1501" s="19"/>
    </row>
    <row r="1502" spans="1:105" x14ac:dyDescent="0.25">
      <c r="A1502">
        <v>0.50075037518759369</v>
      </c>
      <c r="B1502">
        <v>21.607385910114818</v>
      </c>
      <c r="C1502">
        <v>21.872371052781148</v>
      </c>
      <c r="D1502">
        <v>21.424214932595717</v>
      </c>
      <c r="E1502">
        <v>21.57803476503442</v>
      </c>
      <c r="F1502">
        <v>21.623825315837216</v>
      </c>
      <c r="G1502">
        <v>21.691228579336631</v>
      </c>
      <c r="H1502">
        <v>20.885673087489668</v>
      </c>
      <c r="I1502">
        <v>21.823657541617369</v>
      </c>
      <c r="J1502">
        <v>21.915244810569078</v>
      </c>
      <c r="K1502">
        <v>21.945415897286871</v>
      </c>
      <c r="L1502">
        <v>22.09313987704931</v>
      </c>
      <c r="M1502">
        <v>22.129971133697897</v>
      </c>
      <c r="N1502">
        <v>21.967332851927075</v>
      </c>
      <c r="O1502">
        <v>21.936861960573825</v>
      </c>
      <c r="P1502">
        <v>21.959697653172682</v>
      </c>
      <c r="Q1502">
        <v>21.987657978134536</v>
      </c>
      <c r="R1502">
        <v>22.053328775468557</v>
      </c>
      <c r="S1502">
        <v>22.107839705765734</v>
      </c>
      <c r="T1502">
        <v>22.18897348244483</v>
      </c>
      <c r="U1502">
        <v>21.987830473306456</v>
      </c>
      <c r="V1502">
        <v>22.159401468995025</v>
      </c>
      <c r="W1502">
        <v>21.943018760487568</v>
      </c>
      <c r="X1502">
        <v>21.8416344027099</v>
      </c>
      <c r="Y1502">
        <v>21.373232815675824</v>
      </c>
      <c r="Z1502">
        <v>21.385812971153406</v>
      </c>
      <c r="AA1502">
        <v>21.387884287186658</v>
      </c>
      <c r="AB1502">
        <v>21.400667946204749</v>
      </c>
      <c r="AC1502">
        <v>21.44017113928987</v>
      </c>
      <c r="AD1502">
        <v>21.346001682760484</v>
      </c>
      <c r="AE1502">
        <v>21.114198148130267</v>
      </c>
      <c r="AF1502">
        <v>21.247625617911634</v>
      </c>
      <c r="AG1502">
        <v>21.441370775866268</v>
      </c>
      <c r="AH1502">
        <v>21.583800267817569</v>
      </c>
      <c r="AI1502">
        <v>21.772255525677387</v>
      </c>
      <c r="AJ1502">
        <v>21.790744411730532</v>
      </c>
      <c r="AK1502">
        <v>21.841171604528675</v>
      </c>
      <c r="AL1502">
        <v>22.003319391007466</v>
      </c>
      <c r="AM1502">
        <v>22.073875056311334</v>
      </c>
      <c r="AN1502">
        <v>21.935025056961319</v>
      </c>
      <c r="AO1502">
        <v>21.926179007763547</v>
      </c>
      <c r="AP1502">
        <v>22.009727521866303</v>
      </c>
      <c r="AQ1502">
        <v>20.197463805396325</v>
      </c>
      <c r="AR1502">
        <v>21.58484948374829</v>
      </c>
      <c r="AS1502">
        <v>21.566173538607703</v>
      </c>
      <c r="AT1502">
        <v>20.839548897747971</v>
      </c>
      <c r="AU1502">
        <v>20.984485064746035</v>
      </c>
      <c r="AV1502">
        <v>20.415696372351402</v>
      </c>
      <c r="AW1502">
        <v>20.744843968276545</v>
      </c>
      <c r="AX1502">
        <v>21.067977515603094</v>
      </c>
      <c r="AY1502">
        <v>21.202390401129314</v>
      </c>
      <c r="AZ1502">
        <v>21.259568380661953</v>
      </c>
      <c r="BA1502">
        <v>21.308804542713244</v>
      </c>
      <c r="BB1502">
        <v>21.331774831707204</v>
      </c>
      <c r="BC1502">
        <v>21.348288804953832</v>
      </c>
      <c r="BD1502">
        <v>21.432577126087342</v>
      </c>
      <c r="BE1502">
        <v>21.074655167246</v>
      </c>
      <c r="BF1502">
        <v>21.276862933646434</v>
      </c>
      <c r="BG1502">
        <v>21.359078589483957</v>
      </c>
      <c r="BH1502">
        <v>21.439492396861056</v>
      </c>
      <c r="BI1502">
        <v>21.432033031363961</v>
      </c>
      <c r="BJ1502">
        <v>21.466998601200658</v>
      </c>
      <c r="BK1502">
        <v>21.499404851432622</v>
      </c>
      <c r="BL1502">
        <v>21.553258545186129</v>
      </c>
      <c r="BM1502">
        <v>21.611240095448515</v>
      </c>
      <c r="BN1502">
        <v>20.447537222407391</v>
      </c>
      <c r="BO1502">
        <v>21.100013666010291</v>
      </c>
      <c r="BP1502">
        <v>20.580941109771704</v>
      </c>
      <c r="BQ1502">
        <v>20.832394320410035</v>
      </c>
      <c r="BR1502">
        <v>21.064006878954835</v>
      </c>
      <c r="BS1502">
        <v>21.176227083443003</v>
      </c>
      <c r="BT1502">
        <v>21.320949060834799</v>
      </c>
      <c r="BU1502">
        <v>21.358889516489487</v>
      </c>
      <c r="BV1502">
        <v>18.246286459320373</v>
      </c>
      <c r="BW1502">
        <v>20.191800738299538</v>
      </c>
      <c r="BX1502">
        <v>20.895963407936328</v>
      </c>
      <c r="BY1502">
        <v>21.179320863258138</v>
      </c>
      <c r="BZ1502">
        <v>21.227097104504796</v>
      </c>
      <c r="CA1502">
        <v>21.166707691364042</v>
      </c>
      <c r="CB1502">
        <v>21.18128739968293</v>
      </c>
      <c r="CC1502">
        <v>21.206070005499868</v>
      </c>
      <c r="CD1502">
        <v>21.334749173768852</v>
      </c>
      <c r="CE1502">
        <v>21.135601848020912</v>
      </c>
      <c r="CF1502">
        <v>21.469766650717254</v>
      </c>
      <c r="CG1502">
        <v>21.572528446490821</v>
      </c>
      <c r="CH1502">
        <v>21.680840287145593</v>
      </c>
      <c r="CI1502">
        <v>21.733817889517397</v>
      </c>
      <c r="CJ1502">
        <v>21.831113310984421</v>
      </c>
      <c r="CK1502">
        <v>21.963465693242295</v>
      </c>
      <c r="CL1502">
        <v>22.049338925536397</v>
      </c>
      <c r="CM1502">
        <v>22.127777771221258</v>
      </c>
      <c r="CN1502">
        <v>22.15490632480617</v>
      </c>
      <c r="CO1502">
        <v>21.906949732049831</v>
      </c>
      <c r="CP1502">
        <v>21.906019097324563</v>
      </c>
      <c r="CQ1502">
        <v>21.879011759240143</v>
      </c>
      <c r="CR1502">
        <v>21.755441056835707</v>
      </c>
      <c r="CS1502">
        <v>21.759117499900633</v>
      </c>
      <c r="CT1502">
        <v>21.837753304617806</v>
      </c>
      <c r="CU1502">
        <v>21.911843321181273</v>
      </c>
      <c r="CV1502">
        <v>21.964771349649567</v>
      </c>
      <c r="CW1502">
        <v>21.960832137126364</v>
      </c>
      <c r="CX1502">
        <f>AVERAGE(pipe_data__2[[#This Row],[u1,]:[u101]])</f>
        <v>21.489054086974043</v>
      </c>
      <c r="CY1502">
        <v>21.489054086974043</v>
      </c>
      <c r="CZ1502" s="17">
        <v>21.777716245642679</v>
      </c>
      <c r="DA1502" s="18"/>
    </row>
    <row r="1503" spans="1:105" x14ac:dyDescent="0.25">
      <c r="A1503">
        <v>0.50175087543771868</v>
      </c>
      <c r="B1503">
        <v>21.602509794897802</v>
      </c>
      <c r="C1503">
        <v>21.877838570843391</v>
      </c>
      <c r="D1503">
        <v>21.418894266060992</v>
      </c>
      <c r="E1503">
        <v>21.573734618592706</v>
      </c>
      <c r="F1503">
        <v>21.619400271861039</v>
      </c>
      <c r="G1503">
        <v>21.68718056340149</v>
      </c>
      <c r="H1503">
        <v>20.85844246589096</v>
      </c>
      <c r="I1503">
        <v>21.82008995402412</v>
      </c>
      <c r="J1503">
        <v>21.910966715389744</v>
      </c>
      <c r="K1503">
        <v>21.940985596734492</v>
      </c>
      <c r="L1503">
        <v>22.089310860093271</v>
      </c>
      <c r="M1503">
        <v>22.126080275594617</v>
      </c>
      <c r="N1503">
        <v>21.959171961593608</v>
      </c>
      <c r="O1503">
        <v>21.930213124161348</v>
      </c>
      <c r="P1503">
        <v>21.954059507715311</v>
      </c>
      <c r="Q1503">
        <v>21.982381595378662</v>
      </c>
      <c r="R1503">
        <v>22.048678444132822</v>
      </c>
      <c r="S1503">
        <v>22.103521891535049</v>
      </c>
      <c r="T1503">
        <v>22.18536843527675</v>
      </c>
      <c r="U1503">
        <v>21.982292748090529</v>
      </c>
      <c r="V1503">
        <v>22.153947859754687</v>
      </c>
      <c r="W1503">
        <v>21.925008582662752</v>
      </c>
      <c r="X1503">
        <v>21.830835268331001</v>
      </c>
      <c r="Y1503">
        <v>21.337698124349714</v>
      </c>
      <c r="Z1503">
        <v>21.375222362641825</v>
      </c>
      <c r="AA1503">
        <v>21.377097399146766</v>
      </c>
      <c r="AB1503">
        <v>21.390442691562377</v>
      </c>
      <c r="AC1503">
        <v>21.432447073838969</v>
      </c>
      <c r="AD1503">
        <v>21.334516249374129</v>
      </c>
      <c r="AE1503">
        <v>21.106680438717362</v>
      </c>
      <c r="AF1503">
        <v>21.241422733515062</v>
      </c>
      <c r="AG1503">
        <v>21.436274349481259</v>
      </c>
      <c r="AH1503">
        <v>21.579241465661248</v>
      </c>
      <c r="AI1503">
        <v>21.768201774531853</v>
      </c>
      <c r="AJ1503">
        <v>21.786798822696259</v>
      </c>
      <c r="AK1503">
        <v>21.837523681046836</v>
      </c>
      <c r="AL1503">
        <v>22.000442859636621</v>
      </c>
      <c r="AM1503">
        <v>22.075566442592962</v>
      </c>
      <c r="AN1503">
        <v>21.929798346181236</v>
      </c>
      <c r="AO1503">
        <v>21.921701270928754</v>
      </c>
      <c r="AP1503">
        <v>22.006387932271764</v>
      </c>
      <c r="AQ1503">
        <v>20.142594214827369</v>
      </c>
      <c r="AR1503">
        <v>21.578949297611555</v>
      </c>
      <c r="AS1503">
        <v>21.560007297540562</v>
      </c>
      <c r="AT1503">
        <v>20.818232426396907</v>
      </c>
      <c r="AU1503">
        <v>20.965990808651625</v>
      </c>
      <c r="AV1503">
        <v>20.415751052132261</v>
      </c>
      <c r="AW1503">
        <v>20.742536616100807</v>
      </c>
      <c r="AX1503">
        <v>21.064289932393866</v>
      </c>
      <c r="AY1503">
        <v>21.198316451501036</v>
      </c>
      <c r="AZ1503">
        <v>21.255691097315157</v>
      </c>
      <c r="BA1503">
        <v>21.303955935791837</v>
      </c>
      <c r="BB1503">
        <v>21.326596498881877</v>
      </c>
      <c r="BC1503">
        <v>21.343624037492759</v>
      </c>
      <c r="BD1503">
        <v>21.427365664886484</v>
      </c>
      <c r="BE1503">
        <v>21.072598076701109</v>
      </c>
      <c r="BF1503">
        <v>21.273868846335116</v>
      </c>
      <c r="BG1503">
        <v>21.35591384225491</v>
      </c>
      <c r="BH1503">
        <v>21.436102055581664</v>
      </c>
      <c r="BI1503">
        <v>21.427554506693546</v>
      </c>
      <c r="BJ1503">
        <v>21.462978551728305</v>
      </c>
      <c r="BK1503">
        <v>21.495910544580976</v>
      </c>
      <c r="BL1503">
        <v>21.550517853723537</v>
      </c>
      <c r="BM1503">
        <v>21.605552211947625</v>
      </c>
      <c r="BN1503">
        <v>20.291181202089589</v>
      </c>
      <c r="BO1503">
        <v>21.115116270999902</v>
      </c>
      <c r="BP1503">
        <v>20.578575729597716</v>
      </c>
      <c r="BQ1503">
        <v>20.829097596904013</v>
      </c>
      <c r="BR1503">
        <v>21.06071200693853</v>
      </c>
      <c r="BS1503">
        <v>21.173227356624739</v>
      </c>
      <c r="BT1503">
        <v>21.318360886672913</v>
      </c>
      <c r="BU1503">
        <v>21.356345773063694</v>
      </c>
      <c r="BV1503">
        <v>18.236094404485378</v>
      </c>
      <c r="BW1503">
        <v>20.185125432382652</v>
      </c>
      <c r="BX1503">
        <v>20.892968389989129</v>
      </c>
      <c r="BY1503">
        <v>21.177529779230333</v>
      </c>
      <c r="BZ1503">
        <v>21.216411047204922</v>
      </c>
      <c r="CA1503">
        <v>21.1607881927657</v>
      </c>
      <c r="CB1503">
        <v>21.176144264493558</v>
      </c>
      <c r="CC1503">
        <v>21.2016437823427</v>
      </c>
      <c r="CD1503">
        <v>21.330950154964835</v>
      </c>
      <c r="CE1503">
        <v>21.129817977209729</v>
      </c>
      <c r="CF1503">
        <v>21.466922519038281</v>
      </c>
      <c r="CG1503">
        <v>21.569776711193363</v>
      </c>
      <c r="CH1503">
        <v>21.678400934426815</v>
      </c>
      <c r="CI1503">
        <v>21.731408807725462</v>
      </c>
      <c r="CJ1503">
        <v>21.829196290119448</v>
      </c>
      <c r="CK1503">
        <v>21.961712237717851</v>
      </c>
      <c r="CL1503">
        <v>22.048015343350645</v>
      </c>
      <c r="CM1503">
        <v>22.125588493735808</v>
      </c>
      <c r="CN1503">
        <v>22.15207387663224</v>
      </c>
      <c r="CO1503">
        <v>21.902975345575342</v>
      </c>
      <c r="CP1503">
        <v>21.89611029372772</v>
      </c>
      <c r="CQ1503">
        <v>21.873792939638008</v>
      </c>
      <c r="CR1503">
        <v>21.750901108228881</v>
      </c>
      <c r="CS1503">
        <v>21.75458772378477</v>
      </c>
      <c r="CT1503">
        <v>21.833598787727734</v>
      </c>
      <c r="CU1503">
        <v>21.907751052722571</v>
      </c>
      <c r="CV1503">
        <v>21.960628851807549</v>
      </c>
      <c r="CW1503">
        <v>21.956483192849756</v>
      </c>
      <c r="CX1503">
        <f>AVERAGE(pipe_data__2[[#This Row],[u1,]:[u101]])</f>
        <v>21.481732899692247</v>
      </c>
      <c r="CY1503">
        <v>21.481732899692247</v>
      </c>
      <c r="CZ1503" s="16">
        <v>21.771747213438843</v>
      </c>
      <c r="DA1503" s="19"/>
    </row>
    <row r="1504" spans="1:105" x14ac:dyDescent="0.25">
      <c r="A1504">
        <v>0.50275137568784389</v>
      </c>
      <c r="B1504">
        <v>21.597633679680786</v>
      </c>
      <c r="C1504">
        <v>21.883306088905634</v>
      </c>
      <c r="D1504">
        <v>21.413573599526263</v>
      </c>
      <c r="E1504">
        <v>21.569434472150991</v>
      </c>
      <c r="F1504">
        <v>21.614975227884866</v>
      </c>
      <c r="G1504">
        <v>21.68313254746635</v>
      </c>
      <c r="H1504">
        <v>20.831211844292245</v>
      </c>
      <c r="I1504">
        <v>21.816522366430867</v>
      </c>
      <c r="J1504">
        <v>21.90668862021041</v>
      </c>
      <c r="K1504">
        <v>21.936555296182117</v>
      </c>
      <c r="L1504">
        <v>22.085481843137227</v>
      </c>
      <c r="M1504">
        <v>22.122189417491338</v>
      </c>
      <c r="N1504">
        <v>21.951011071260144</v>
      </c>
      <c r="O1504">
        <v>21.923564287748867</v>
      </c>
      <c r="P1504">
        <v>21.948421362257932</v>
      </c>
      <c r="Q1504">
        <v>21.977105212622785</v>
      </c>
      <c r="R1504">
        <v>22.044028112797079</v>
      </c>
      <c r="S1504">
        <v>22.099204077304361</v>
      </c>
      <c r="T1504">
        <v>22.181763388108671</v>
      </c>
      <c r="U1504">
        <v>21.976755022874599</v>
      </c>
      <c r="V1504">
        <v>22.14849425051435</v>
      </c>
      <c r="W1504">
        <v>21.906998404837932</v>
      </c>
      <c r="X1504">
        <v>21.820036133952097</v>
      </c>
      <c r="Y1504">
        <v>21.302163433023598</v>
      </c>
      <c r="Z1504">
        <v>21.363579915806497</v>
      </c>
      <c r="AA1504">
        <v>21.366310511106875</v>
      </c>
      <c r="AB1504">
        <v>21.380217436920006</v>
      </c>
      <c r="AC1504">
        <v>21.424026133552857</v>
      </c>
      <c r="AD1504">
        <v>21.323030815987771</v>
      </c>
      <c r="AE1504">
        <v>21.099162729304453</v>
      </c>
      <c r="AF1504">
        <v>21.235219849118486</v>
      </c>
      <c r="AG1504">
        <v>21.43117792309625</v>
      </c>
      <c r="AH1504">
        <v>21.574682663504927</v>
      </c>
      <c r="AI1504">
        <v>21.764148023386323</v>
      </c>
      <c r="AJ1504">
        <v>21.782853233661985</v>
      </c>
      <c r="AK1504">
        <v>21.833875757564996</v>
      </c>
      <c r="AL1504">
        <v>21.997566328265773</v>
      </c>
      <c r="AM1504">
        <v>22.07725782887459</v>
      </c>
      <c r="AN1504">
        <v>21.924571635401154</v>
      </c>
      <c r="AO1504">
        <v>21.917223534093957</v>
      </c>
      <c r="AP1504">
        <v>22.003048342677225</v>
      </c>
      <c r="AQ1504">
        <v>20.143429149993842</v>
      </c>
      <c r="AR1504">
        <v>21.573049111474823</v>
      </c>
      <c r="AS1504">
        <v>21.553841056473416</v>
      </c>
      <c r="AT1504">
        <v>20.79691595504584</v>
      </c>
      <c r="AU1504">
        <v>20.947496552557208</v>
      </c>
      <c r="AV1504">
        <v>20.415805731913125</v>
      </c>
      <c r="AW1504">
        <v>20.740229263925066</v>
      </c>
      <c r="AX1504">
        <v>21.060602349184634</v>
      </c>
      <c r="AY1504">
        <v>21.194242501872754</v>
      </c>
      <c r="AZ1504">
        <v>21.251813813968361</v>
      </c>
      <c r="BA1504">
        <v>21.299107328870434</v>
      </c>
      <c r="BB1504">
        <v>21.321418166056546</v>
      </c>
      <c r="BC1504">
        <v>21.338959270031687</v>
      </c>
      <c r="BD1504">
        <v>21.422154203685622</v>
      </c>
      <c r="BE1504">
        <v>21.070540986156221</v>
      </c>
      <c r="BF1504">
        <v>21.270874759023798</v>
      </c>
      <c r="BG1504">
        <v>21.35274909502586</v>
      </c>
      <c r="BH1504">
        <v>21.432711714302272</v>
      </c>
      <c r="BI1504">
        <v>21.423075982023128</v>
      </c>
      <c r="BJ1504">
        <v>21.458958502255953</v>
      </c>
      <c r="BK1504">
        <v>21.49241623772933</v>
      </c>
      <c r="BL1504">
        <v>21.54777716226095</v>
      </c>
      <c r="BM1504">
        <v>21.599864328446735</v>
      </c>
      <c r="BN1504">
        <v>20.163001539983128</v>
      </c>
      <c r="BO1504">
        <v>21.130218875989517</v>
      </c>
      <c r="BP1504">
        <v>20.576210349423732</v>
      </c>
      <c r="BQ1504">
        <v>20.825800873397988</v>
      </c>
      <c r="BR1504">
        <v>21.057417134922222</v>
      </c>
      <c r="BS1504">
        <v>21.170229782455717</v>
      </c>
      <c r="BT1504">
        <v>21.315772712511023</v>
      </c>
      <c r="BU1504">
        <v>21.353802029637897</v>
      </c>
      <c r="BV1504">
        <v>18.235134079346594</v>
      </c>
      <c r="BW1504">
        <v>20.178450126465762</v>
      </c>
      <c r="BX1504">
        <v>20.889973372041929</v>
      </c>
      <c r="BY1504">
        <v>21.175738695202533</v>
      </c>
      <c r="BZ1504">
        <v>21.20572498990504</v>
      </c>
      <c r="CA1504">
        <v>21.154868694167355</v>
      </c>
      <c r="CB1504">
        <v>21.171001129304187</v>
      </c>
      <c r="CC1504">
        <v>21.197217559185532</v>
      </c>
      <c r="CD1504">
        <v>21.327151136160815</v>
      </c>
      <c r="CE1504">
        <v>21.124034106398547</v>
      </c>
      <c r="CF1504">
        <v>21.464078387359304</v>
      </c>
      <c r="CG1504">
        <v>21.567024975895901</v>
      </c>
      <c r="CH1504">
        <v>21.675961581708034</v>
      </c>
      <c r="CI1504">
        <v>21.728999725933523</v>
      </c>
      <c r="CJ1504">
        <v>21.827279269254475</v>
      </c>
      <c r="CK1504">
        <v>21.959958782193411</v>
      </c>
      <c r="CL1504">
        <v>22.046691761164894</v>
      </c>
      <c r="CM1504">
        <v>22.123399216250355</v>
      </c>
      <c r="CN1504">
        <v>22.149241428458311</v>
      </c>
      <c r="CO1504">
        <v>21.899000959100853</v>
      </c>
      <c r="CP1504">
        <v>21.886201490130873</v>
      </c>
      <c r="CQ1504">
        <v>21.868574120035873</v>
      </c>
      <c r="CR1504">
        <v>21.746361159622058</v>
      </c>
      <c r="CS1504">
        <v>21.7500579476689</v>
      </c>
      <c r="CT1504">
        <v>21.829444270837659</v>
      </c>
      <c r="CU1504">
        <v>21.903658784263868</v>
      </c>
      <c r="CV1504">
        <v>21.956486353965527</v>
      </c>
      <c r="CW1504">
        <v>21.952134248573149</v>
      </c>
      <c r="CX1504">
        <f>AVERAGE(pipe_data__2[[#This Row],[u1,]:[u101]])</f>
        <v>21.475325372941789</v>
      </c>
      <c r="CY1504">
        <v>21.475325372941789</v>
      </c>
      <c r="CZ1504" s="17">
        <v>21.765775058028094</v>
      </c>
      <c r="DA1504" s="18"/>
    </row>
    <row r="1505" spans="1:105" x14ac:dyDescent="0.25">
      <c r="A1505">
        <v>0.50375187593796888</v>
      </c>
      <c r="B1505">
        <v>21.592757564463771</v>
      </c>
      <c r="C1505">
        <v>21.888773606967874</v>
      </c>
      <c r="D1505">
        <v>21.408252932991537</v>
      </c>
      <c r="E1505">
        <v>21.56513432570928</v>
      </c>
      <c r="F1505">
        <v>21.610550183908689</v>
      </c>
      <c r="G1505">
        <v>21.679084531531213</v>
      </c>
      <c r="H1505">
        <v>20.803981222693533</v>
      </c>
      <c r="I1505">
        <v>21.812954778837618</v>
      </c>
      <c r="J1505">
        <v>21.902410525031073</v>
      </c>
      <c r="K1505">
        <v>21.932124995629742</v>
      </c>
      <c r="L1505">
        <v>22.081652826181184</v>
      </c>
      <c r="M1505">
        <v>22.118298559388059</v>
      </c>
      <c r="N1505">
        <v>21.942850180926676</v>
      </c>
      <c r="O1505">
        <v>21.91691545133639</v>
      </c>
      <c r="P1505">
        <v>21.94278321680056</v>
      </c>
      <c r="Q1505">
        <v>21.971828829866908</v>
      </c>
      <c r="R1505">
        <v>22.039377781461344</v>
      </c>
      <c r="S1505">
        <v>22.094886263073676</v>
      </c>
      <c r="T1505">
        <v>22.178158340940591</v>
      </c>
      <c r="U1505">
        <v>21.971217297658672</v>
      </c>
      <c r="V1505">
        <v>22.143040641274013</v>
      </c>
      <c r="W1505">
        <v>21.888988227013119</v>
      </c>
      <c r="X1505">
        <v>21.809236999573201</v>
      </c>
      <c r="Y1505">
        <v>21.266628741697492</v>
      </c>
      <c r="Z1505">
        <v>21.351937468971173</v>
      </c>
      <c r="AA1505">
        <v>21.355523623066983</v>
      </c>
      <c r="AB1505">
        <v>21.369992182277635</v>
      </c>
      <c r="AC1505">
        <v>21.415335106430341</v>
      </c>
      <c r="AD1505">
        <v>21.311545382601413</v>
      </c>
      <c r="AE1505">
        <v>21.091645019891548</v>
      </c>
      <c r="AF1505">
        <v>21.229016964721914</v>
      </c>
      <c r="AG1505">
        <v>21.426081496711241</v>
      </c>
      <c r="AH1505">
        <v>21.570123861348605</v>
      </c>
      <c r="AI1505">
        <v>21.760094272240789</v>
      </c>
      <c r="AJ1505">
        <v>21.778907644627711</v>
      </c>
      <c r="AK1505">
        <v>21.830227834083161</v>
      </c>
      <c r="AL1505">
        <v>21.994689796894924</v>
      </c>
      <c r="AM1505">
        <v>22.078949215156218</v>
      </c>
      <c r="AN1505">
        <v>21.919344924621072</v>
      </c>
      <c r="AO1505">
        <v>21.912745797259163</v>
      </c>
      <c r="AP1505">
        <v>21.999708753082686</v>
      </c>
      <c r="AQ1505">
        <v>20.144264085160312</v>
      </c>
      <c r="AR1505">
        <v>21.567148925338088</v>
      </c>
      <c r="AS1505">
        <v>21.547674815406275</v>
      </c>
      <c r="AT1505">
        <v>20.77559948369478</v>
      </c>
      <c r="AU1505">
        <v>20.929002296462794</v>
      </c>
      <c r="AV1505">
        <v>20.415860411693984</v>
      </c>
      <c r="AW1505">
        <v>20.737921911749325</v>
      </c>
      <c r="AX1505">
        <v>21.056914765975407</v>
      </c>
      <c r="AY1505">
        <v>21.190168552244476</v>
      </c>
      <c r="AZ1505">
        <v>21.247936530621569</v>
      </c>
      <c r="BA1505">
        <v>21.294258721949028</v>
      </c>
      <c r="BB1505">
        <v>21.316239833231219</v>
      </c>
      <c r="BC1505">
        <v>21.334294502570618</v>
      </c>
      <c r="BD1505">
        <v>21.416942742484764</v>
      </c>
      <c r="BE1505">
        <v>21.06848389561133</v>
      </c>
      <c r="BF1505">
        <v>21.267880671712479</v>
      </c>
      <c r="BG1505">
        <v>21.34958434779681</v>
      </c>
      <c r="BH1505">
        <v>21.429321373022876</v>
      </c>
      <c r="BI1505">
        <v>21.41859745735271</v>
      </c>
      <c r="BJ1505">
        <v>21.454938452783601</v>
      </c>
      <c r="BK1505">
        <v>21.48892193087768</v>
      </c>
      <c r="BL1505">
        <v>21.545036470798362</v>
      </c>
      <c r="BM1505">
        <v>21.594176444945845</v>
      </c>
      <c r="BN1505">
        <v>20.063934459929069</v>
      </c>
      <c r="BO1505">
        <v>21.145321480979128</v>
      </c>
      <c r="BP1505">
        <v>20.573844969249745</v>
      </c>
      <c r="BQ1505">
        <v>20.822504149891966</v>
      </c>
      <c r="BR1505">
        <v>21.054122262905913</v>
      </c>
      <c r="BS1505">
        <v>21.167232208286695</v>
      </c>
      <c r="BT1505">
        <v>21.313184538349137</v>
      </c>
      <c r="BU1505">
        <v>21.351258286212101</v>
      </c>
      <c r="BV1505">
        <v>18.234173754207809</v>
      </c>
      <c r="BW1505">
        <v>20.171774820548876</v>
      </c>
      <c r="BX1505">
        <v>20.88697835409473</v>
      </c>
      <c r="BY1505">
        <v>21.173947611174729</v>
      </c>
      <c r="BZ1505">
        <v>21.195038932605165</v>
      </c>
      <c r="CA1505">
        <v>21.148949195569013</v>
      </c>
      <c r="CB1505">
        <v>21.165857994114816</v>
      </c>
      <c r="CC1505">
        <v>21.192791336028364</v>
      </c>
      <c r="CD1505">
        <v>21.323352117356794</v>
      </c>
      <c r="CE1505">
        <v>21.118250235587364</v>
      </c>
      <c r="CF1505">
        <v>21.461234255680331</v>
      </c>
      <c r="CG1505">
        <v>21.564273240598439</v>
      </c>
      <c r="CH1505">
        <v>21.673522228989256</v>
      </c>
      <c r="CI1505">
        <v>21.726590644141588</v>
      </c>
      <c r="CJ1505">
        <v>21.825362248389499</v>
      </c>
      <c r="CK1505">
        <v>21.958205326668967</v>
      </c>
      <c r="CL1505">
        <v>22.045368178979142</v>
      </c>
      <c r="CM1505">
        <v>22.121209938764903</v>
      </c>
      <c r="CN1505">
        <v>22.146408980284384</v>
      </c>
      <c r="CO1505">
        <v>21.895026572626364</v>
      </c>
      <c r="CP1505">
        <v>21.876292686534025</v>
      </c>
      <c r="CQ1505">
        <v>21.863355300433739</v>
      </c>
      <c r="CR1505">
        <v>21.741160509944802</v>
      </c>
      <c r="CS1505">
        <v>21.745528171553037</v>
      </c>
      <c r="CT1505">
        <v>21.825289753947587</v>
      </c>
      <c r="CU1505">
        <v>21.899566515805162</v>
      </c>
      <c r="CV1505">
        <v>21.952343856123509</v>
      </c>
      <c r="CW1505">
        <v>21.947785304296545</v>
      </c>
      <c r="CX1505">
        <f>AVERAGE(pipe_data__2[[#This Row],[u1,]:[u101]])</f>
        <v>21.469199664132798</v>
      </c>
      <c r="CY1505">
        <v>21.469199664132798</v>
      </c>
      <c r="CZ1505" s="16">
        <v>21.759764274752406</v>
      </c>
      <c r="DA1505" s="19"/>
    </row>
    <row r="1506" spans="1:105" x14ac:dyDescent="0.25">
      <c r="A1506">
        <v>0.50475237618809388</v>
      </c>
      <c r="B1506">
        <v>21.587881449246755</v>
      </c>
      <c r="C1506">
        <v>21.894241125030117</v>
      </c>
      <c r="D1506">
        <v>21.402932266456812</v>
      </c>
      <c r="E1506">
        <v>21.560834179267566</v>
      </c>
      <c r="F1506">
        <v>21.606125139932516</v>
      </c>
      <c r="G1506">
        <v>21.675036515596073</v>
      </c>
      <c r="H1506">
        <v>20.776750601094825</v>
      </c>
      <c r="I1506">
        <v>21.809387191244365</v>
      </c>
      <c r="J1506">
        <v>21.898132429851739</v>
      </c>
      <c r="K1506">
        <v>21.927694695077363</v>
      </c>
      <c r="L1506">
        <v>22.077823809225141</v>
      </c>
      <c r="M1506">
        <v>22.11440770128478</v>
      </c>
      <c r="N1506">
        <v>21.934689290593212</v>
      </c>
      <c r="O1506">
        <v>21.910266614923913</v>
      </c>
      <c r="P1506">
        <v>21.937145071343185</v>
      </c>
      <c r="Q1506">
        <v>21.966552447111034</v>
      </c>
      <c r="R1506">
        <v>22.034727450125605</v>
      </c>
      <c r="S1506">
        <v>22.090568448842991</v>
      </c>
      <c r="T1506">
        <v>22.174553293772512</v>
      </c>
      <c r="U1506">
        <v>21.965679572442745</v>
      </c>
      <c r="V1506">
        <v>22.137587032033675</v>
      </c>
      <c r="W1506">
        <v>21.870978049188302</v>
      </c>
      <c r="X1506">
        <v>21.798437865194302</v>
      </c>
      <c r="Y1506">
        <v>21.231094050371382</v>
      </c>
      <c r="Z1506">
        <v>21.340295022135848</v>
      </c>
      <c r="AA1506">
        <v>21.344736735027091</v>
      </c>
      <c r="AB1506">
        <v>21.359766927635263</v>
      </c>
      <c r="AC1506">
        <v>21.406644079307824</v>
      </c>
      <c r="AD1506">
        <v>21.300059949215058</v>
      </c>
      <c r="AE1506">
        <v>21.084127310478642</v>
      </c>
      <c r="AF1506">
        <v>21.222814080325342</v>
      </c>
      <c r="AG1506">
        <v>21.420985070326232</v>
      </c>
      <c r="AH1506">
        <v>21.565565059192281</v>
      </c>
      <c r="AI1506">
        <v>21.755987980655565</v>
      </c>
      <c r="AJ1506">
        <v>21.774962055593438</v>
      </c>
      <c r="AK1506">
        <v>21.826579910601321</v>
      </c>
      <c r="AL1506">
        <v>21.991813265524076</v>
      </c>
      <c r="AM1506">
        <v>22.080640601437846</v>
      </c>
      <c r="AN1506">
        <v>21.91411821384099</v>
      </c>
      <c r="AO1506">
        <v>21.908268060424366</v>
      </c>
      <c r="AP1506">
        <v>21.996369163488144</v>
      </c>
      <c r="AQ1506">
        <v>20.145099020326786</v>
      </c>
      <c r="AR1506">
        <v>21.561248739201357</v>
      </c>
      <c r="AS1506">
        <v>21.541508574339129</v>
      </c>
      <c r="AT1506">
        <v>20.754283012343716</v>
      </c>
      <c r="AU1506">
        <v>20.910508040368384</v>
      </c>
      <c r="AV1506">
        <v>20.415915091474844</v>
      </c>
      <c r="AW1506">
        <v>20.735614559573587</v>
      </c>
      <c r="AX1506">
        <v>21.053227182766179</v>
      </c>
      <c r="AY1506">
        <v>21.186094602616198</v>
      </c>
      <c r="AZ1506">
        <v>21.244059247274773</v>
      </c>
      <c r="BA1506">
        <v>21.289410115027625</v>
      </c>
      <c r="BB1506">
        <v>21.311061500405891</v>
      </c>
      <c r="BC1506">
        <v>21.329629735109545</v>
      </c>
      <c r="BD1506">
        <v>21.411731281283902</v>
      </c>
      <c r="BE1506">
        <v>21.066426805066438</v>
      </c>
      <c r="BF1506">
        <v>21.264886584401165</v>
      </c>
      <c r="BG1506">
        <v>21.34641960056776</v>
      </c>
      <c r="BH1506">
        <v>21.425931031743485</v>
      </c>
      <c r="BI1506">
        <v>21.414118932682292</v>
      </c>
      <c r="BJ1506">
        <v>21.450918403311249</v>
      </c>
      <c r="BK1506">
        <v>21.485427624026034</v>
      </c>
      <c r="BL1506">
        <v>21.542295779335774</v>
      </c>
      <c r="BM1506">
        <v>21.588488561444954</v>
      </c>
      <c r="BN1506">
        <v>19.96486737987501</v>
      </c>
      <c r="BO1506">
        <v>21.160424085968739</v>
      </c>
      <c r="BP1506">
        <v>20.571479589075761</v>
      </c>
      <c r="BQ1506">
        <v>20.819207426385944</v>
      </c>
      <c r="BR1506">
        <v>21.050827390889609</v>
      </c>
      <c r="BS1506">
        <v>21.164234634117673</v>
      </c>
      <c r="BT1506">
        <v>21.310596364187248</v>
      </c>
      <c r="BU1506">
        <v>21.348714542786304</v>
      </c>
      <c r="BV1506">
        <v>18.233213429069025</v>
      </c>
      <c r="BW1506">
        <v>20.165099514631986</v>
      </c>
      <c r="BX1506">
        <v>20.88398333614753</v>
      </c>
      <c r="BY1506">
        <v>21.172156527146928</v>
      </c>
      <c r="BZ1506">
        <v>21.184352875305287</v>
      </c>
      <c r="CA1506">
        <v>21.143029696970668</v>
      </c>
      <c r="CB1506">
        <v>21.160714858925445</v>
      </c>
      <c r="CC1506">
        <v>21.1883651128712</v>
      </c>
      <c r="CD1506">
        <v>21.319553098552774</v>
      </c>
      <c r="CE1506">
        <v>21.112466364776182</v>
      </c>
      <c r="CF1506">
        <v>21.458390124001358</v>
      </c>
      <c r="CG1506">
        <v>21.561521505300977</v>
      </c>
      <c r="CH1506">
        <v>21.671082876270475</v>
      </c>
      <c r="CI1506">
        <v>21.724181562349653</v>
      </c>
      <c r="CJ1506">
        <v>21.823445227524527</v>
      </c>
      <c r="CK1506">
        <v>21.956451871144527</v>
      </c>
      <c r="CL1506">
        <v>22.044044596793391</v>
      </c>
      <c r="CM1506">
        <v>22.119020661279453</v>
      </c>
      <c r="CN1506">
        <v>22.143576532110455</v>
      </c>
      <c r="CO1506">
        <v>21.891052186151875</v>
      </c>
      <c r="CP1506">
        <v>21.866383882937182</v>
      </c>
      <c r="CQ1506">
        <v>21.858136480831607</v>
      </c>
      <c r="CR1506">
        <v>21.735745782860075</v>
      </c>
      <c r="CS1506">
        <v>21.74099839543717</v>
      </c>
      <c r="CT1506">
        <v>21.821135237057511</v>
      </c>
      <c r="CU1506">
        <v>21.89547424734646</v>
      </c>
      <c r="CV1506">
        <v>21.948201358281491</v>
      </c>
      <c r="CW1506">
        <v>21.943436360019938</v>
      </c>
      <c r="CX1506">
        <f>AVERAGE(pipe_data__2[[#This Row],[u1,]:[u101]])</f>
        <v>21.463071289145333</v>
      </c>
      <c r="CY1506">
        <v>21.463071289145333</v>
      </c>
      <c r="CZ1506" s="17">
        <v>21.753745535038007</v>
      </c>
      <c r="DA1506" s="18"/>
    </row>
    <row r="1507" spans="1:105" x14ac:dyDescent="0.25">
      <c r="A1507">
        <v>0.50575287643821909</v>
      </c>
      <c r="B1507">
        <v>21.583005334029739</v>
      </c>
      <c r="C1507">
        <v>21.89970864309236</v>
      </c>
      <c r="D1507">
        <v>21.397611599922083</v>
      </c>
      <c r="E1507">
        <v>21.556534032825851</v>
      </c>
      <c r="F1507">
        <v>21.601700095956339</v>
      </c>
      <c r="G1507">
        <v>21.670988499660936</v>
      </c>
      <c r="H1507">
        <v>20.749519979496107</v>
      </c>
      <c r="I1507">
        <v>21.805819603651116</v>
      </c>
      <c r="J1507">
        <v>21.893854334672405</v>
      </c>
      <c r="K1507">
        <v>21.923264394524988</v>
      </c>
      <c r="L1507">
        <v>22.073994792269097</v>
      </c>
      <c r="M1507">
        <v>22.1105168431815</v>
      </c>
      <c r="N1507">
        <v>21.926528400259748</v>
      </c>
      <c r="O1507">
        <v>21.903617778511435</v>
      </c>
      <c r="P1507">
        <v>21.93150692588581</v>
      </c>
      <c r="Q1507">
        <v>21.961276064355157</v>
      </c>
      <c r="R1507">
        <v>22.030077118789865</v>
      </c>
      <c r="S1507">
        <v>22.086250634612302</v>
      </c>
      <c r="T1507">
        <v>22.170948246604432</v>
      </c>
      <c r="U1507">
        <v>21.960141847226819</v>
      </c>
      <c r="V1507">
        <v>22.132133422793338</v>
      </c>
      <c r="W1507">
        <v>21.852967871363486</v>
      </c>
      <c r="X1507">
        <v>21.787638730815399</v>
      </c>
      <c r="Y1507">
        <v>21.195559359045266</v>
      </c>
      <c r="Z1507">
        <v>21.32865257530052</v>
      </c>
      <c r="AA1507">
        <v>21.333949846987199</v>
      </c>
      <c r="AB1507">
        <v>21.349541672992888</v>
      </c>
      <c r="AC1507">
        <v>21.397953052185308</v>
      </c>
      <c r="AD1507">
        <v>21.288574515828699</v>
      </c>
      <c r="AE1507">
        <v>21.076609601065734</v>
      </c>
      <c r="AF1507">
        <v>21.21661119592877</v>
      </c>
      <c r="AG1507">
        <v>21.415888643941223</v>
      </c>
      <c r="AH1507">
        <v>21.56100625703596</v>
      </c>
      <c r="AI1507">
        <v>21.751801076634607</v>
      </c>
      <c r="AJ1507">
        <v>21.771016466559164</v>
      </c>
      <c r="AK1507">
        <v>21.822931987119485</v>
      </c>
      <c r="AL1507">
        <v>21.988936734153228</v>
      </c>
      <c r="AM1507">
        <v>22.082331987719474</v>
      </c>
      <c r="AN1507">
        <v>21.908891503060907</v>
      </c>
      <c r="AO1507">
        <v>21.903790323589572</v>
      </c>
      <c r="AP1507">
        <v>21.993029573893605</v>
      </c>
      <c r="AQ1507">
        <v>20.145933955493255</v>
      </c>
      <c r="AR1507">
        <v>21.555348553064622</v>
      </c>
      <c r="AS1507">
        <v>21.535342333271984</v>
      </c>
      <c r="AT1507">
        <v>20.732966540992649</v>
      </c>
      <c r="AU1507">
        <v>20.892013784273967</v>
      </c>
      <c r="AV1507">
        <v>20.415969771255703</v>
      </c>
      <c r="AW1507">
        <v>20.733307207397846</v>
      </c>
      <c r="AX1507">
        <v>21.049539599556951</v>
      </c>
      <c r="AY1507">
        <v>21.182020652987919</v>
      </c>
      <c r="AZ1507">
        <v>21.240181963927977</v>
      </c>
      <c r="BA1507">
        <v>21.284561508106218</v>
      </c>
      <c r="BB1507">
        <v>21.305883167580561</v>
      </c>
      <c r="BC1507">
        <v>21.324964967648476</v>
      </c>
      <c r="BD1507">
        <v>21.406519820083044</v>
      </c>
      <c r="BE1507">
        <v>21.064369714521547</v>
      </c>
      <c r="BF1507">
        <v>21.261892497089846</v>
      </c>
      <c r="BG1507">
        <v>21.34325485333871</v>
      </c>
      <c r="BH1507">
        <v>21.422540690464093</v>
      </c>
      <c r="BI1507">
        <v>21.409640408011875</v>
      </c>
      <c r="BJ1507">
        <v>21.446898353838893</v>
      </c>
      <c r="BK1507">
        <v>21.481933317174384</v>
      </c>
      <c r="BL1507">
        <v>21.539555087873183</v>
      </c>
      <c r="BM1507">
        <v>21.582800677944061</v>
      </c>
      <c r="BN1507">
        <v>19.865800299820929</v>
      </c>
      <c r="BO1507">
        <v>21.175526690958353</v>
      </c>
      <c r="BP1507">
        <v>20.569114208901773</v>
      </c>
      <c r="BQ1507">
        <v>20.815910702879918</v>
      </c>
      <c r="BR1507">
        <v>21.0475325188733</v>
      </c>
      <c r="BS1507">
        <v>21.161237059948654</v>
      </c>
      <c r="BT1507">
        <v>21.308008190025362</v>
      </c>
      <c r="BU1507">
        <v>21.346170799360507</v>
      </c>
      <c r="BV1507">
        <v>18.23225310393024</v>
      </c>
      <c r="BW1507">
        <v>20.158424208715097</v>
      </c>
      <c r="BX1507">
        <v>20.88098831820033</v>
      </c>
      <c r="BY1507">
        <v>21.170365443119124</v>
      </c>
      <c r="BZ1507">
        <v>21.173666818005408</v>
      </c>
      <c r="CA1507">
        <v>21.137110198372326</v>
      </c>
      <c r="CB1507">
        <v>21.15557172373607</v>
      </c>
      <c r="CC1507">
        <v>21.183938889714028</v>
      </c>
      <c r="CD1507">
        <v>21.315754079748753</v>
      </c>
      <c r="CE1507">
        <v>21.106682493965</v>
      </c>
      <c r="CF1507">
        <v>21.455545992322385</v>
      </c>
      <c r="CG1507">
        <v>21.558769770003515</v>
      </c>
      <c r="CH1507">
        <v>21.668643523551697</v>
      </c>
      <c r="CI1507">
        <v>21.721772480557718</v>
      </c>
      <c r="CJ1507">
        <v>21.821528206659554</v>
      </c>
      <c r="CK1507">
        <v>21.954698415620083</v>
      </c>
      <c r="CL1507">
        <v>22.04272101460764</v>
      </c>
      <c r="CM1507">
        <v>22.116831383794</v>
      </c>
      <c r="CN1507">
        <v>22.140744083936525</v>
      </c>
      <c r="CO1507">
        <v>21.887077799677385</v>
      </c>
      <c r="CP1507">
        <v>21.856475079340335</v>
      </c>
      <c r="CQ1507">
        <v>21.852917661229473</v>
      </c>
      <c r="CR1507">
        <v>21.730331055775348</v>
      </c>
      <c r="CS1507">
        <v>21.736468619321304</v>
      </c>
      <c r="CT1507">
        <v>21.81698072016744</v>
      </c>
      <c r="CU1507">
        <v>21.891381978887757</v>
      </c>
      <c r="CV1507">
        <v>21.944058860439473</v>
      </c>
      <c r="CW1507">
        <v>21.93908741574333</v>
      </c>
      <c r="CX1507">
        <f>AVERAGE(pipe_data__2[[#This Row],[u1,]:[u101]])</f>
        <v>21.456942108033498</v>
      </c>
      <c r="CY1507">
        <v>21.456942108033498</v>
      </c>
      <c r="CZ1507" s="16">
        <v>21.747638809956893</v>
      </c>
      <c r="DA1507" s="19"/>
    </row>
    <row r="1508" spans="1:105" x14ac:dyDescent="0.25">
      <c r="A1508">
        <v>0.50675337668834408</v>
      </c>
      <c r="B1508">
        <v>21.578129218812723</v>
      </c>
      <c r="C1508">
        <v>21.905176161154603</v>
      </c>
      <c r="D1508">
        <v>21.392290933387358</v>
      </c>
      <c r="E1508">
        <v>21.552233886384137</v>
      </c>
      <c r="F1508">
        <v>21.597214778189677</v>
      </c>
      <c r="G1508">
        <v>21.666940483725796</v>
      </c>
      <c r="H1508">
        <v>20.722289357897399</v>
      </c>
      <c r="I1508">
        <v>21.802252016057864</v>
      </c>
      <c r="J1508">
        <v>21.889576239493067</v>
      </c>
      <c r="K1508">
        <v>21.918834093972613</v>
      </c>
      <c r="L1508">
        <v>22.070165775313054</v>
      </c>
      <c r="M1508">
        <v>22.106625985078221</v>
      </c>
      <c r="N1508">
        <v>21.918367509926281</v>
      </c>
      <c r="O1508">
        <v>21.896968942098958</v>
      </c>
      <c r="P1508">
        <v>21.925868780428434</v>
      </c>
      <c r="Q1508">
        <v>21.955999681599284</v>
      </c>
      <c r="R1508">
        <v>22.025426787454126</v>
      </c>
      <c r="S1508">
        <v>22.081932820381617</v>
      </c>
      <c r="T1508">
        <v>22.167343199436353</v>
      </c>
      <c r="U1508">
        <v>21.954604122010892</v>
      </c>
      <c r="V1508">
        <v>22.126679813553</v>
      </c>
      <c r="W1508">
        <v>21.834957693538669</v>
      </c>
      <c r="X1508">
        <v>21.772771142441243</v>
      </c>
      <c r="Y1508">
        <v>21.160024667719156</v>
      </c>
      <c r="Z1508">
        <v>21.317010128465192</v>
      </c>
      <c r="AA1508">
        <v>21.323162958947307</v>
      </c>
      <c r="AB1508">
        <v>21.339316418350517</v>
      </c>
      <c r="AC1508">
        <v>21.389262025062791</v>
      </c>
      <c r="AD1508">
        <v>21.277089082442341</v>
      </c>
      <c r="AE1508">
        <v>21.070004615712808</v>
      </c>
      <c r="AF1508">
        <v>21.210408311532198</v>
      </c>
      <c r="AG1508">
        <v>21.410792217556214</v>
      </c>
      <c r="AH1508">
        <v>21.556447454879638</v>
      </c>
      <c r="AI1508">
        <v>21.747614172613648</v>
      </c>
      <c r="AJ1508">
        <v>21.76707087752489</v>
      </c>
      <c r="AK1508">
        <v>21.819284063637646</v>
      </c>
      <c r="AL1508">
        <v>21.986060202782379</v>
      </c>
      <c r="AM1508">
        <v>22.084023374001102</v>
      </c>
      <c r="AN1508">
        <v>21.903664792280825</v>
      </c>
      <c r="AO1508">
        <v>21.899312586754775</v>
      </c>
      <c r="AP1508">
        <v>21.989689984299066</v>
      </c>
      <c r="AQ1508">
        <v>20.146768890659729</v>
      </c>
      <c r="AR1508">
        <v>21.549448366927891</v>
      </c>
      <c r="AS1508">
        <v>21.529176092204843</v>
      </c>
      <c r="AT1508">
        <v>20.711650069641586</v>
      </c>
      <c r="AU1508">
        <v>20.873519528179553</v>
      </c>
      <c r="AV1508">
        <v>20.416024451036566</v>
      </c>
      <c r="AW1508">
        <v>20.730999855222105</v>
      </c>
      <c r="AX1508">
        <v>21.04585201634772</v>
      </c>
      <c r="AY1508">
        <v>21.177946703359641</v>
      </c>
      <c r="AZ1508">
        <v>21.236304680581185</v>
      </c>
      <c r="BA1508">
        <v>21.279712901184816</v>
      </c>
      <c r="BB1508">
        <v>21.300704834755233</v>
      </c>
      <c r="BC1508">
        <v>21.320300200187404</v>
      </c>
      <c r="BD1508">
        <v>21.401308358882183</v>
      </c>
      <c r="BE1508">
        <v>21.062312623976659</v>
      </c>
      <c r="BF1508">
        <v>21.258898409778528</v>
      </c>
      <c r="BG1508">
        <v>21.340090106109663</v>
      </c>
      <c r="BH1508">
        <v>21.419150349184701</v>
      </c>
      <c r="BI1508">
        <v>21.405161883341457</v>
      </c>
      <c r="BJ1508">
        <v>21.442878304366541</v>
      </c>
      <c r="BK1508">
        <v>21.478439010322738</v>
      </c>
      <c r="BL1508">
        <v>21.536814396410595</v>
      </c>
      <c r="BM1508">
        <v>21.57711279444317</v>
      </c>
      <c r="BN1508">
        <v>19.76673321976687</v>
      </c>
      <c r="BO1508">
        <v>21.182751227049522</v>
      </c>
      <c r="BP1508">
        <v>20.566748828727789</v>
      </c>
      <c r="BQ1508">
        <v>20.812613979373896</v>
      </c>
      <c r="BR1508">
        <v>21.044237646856992</v>
      </c>
      <c r="BS1508">
        <v>21.158239485779632</v>
      </c>
      <c r="BT1508">
        <v>21.305420015863472</v>
      </c>
      <c r="BU1508">
        <v>21.343627055934714</v>
      </c>
      <c r="BV1508">
        <v>18.231292778791456</v>
      </c>
      <c r="BW1508">
        <v>20.151748902798211</v>
      </c>
      <c r="BX1508">
        <v>20.877993300253131</v>
      </c>
      <c r="BY1508">
        <v>21.168574359091323</v>
      </c>
      <c r="BZ1508">
        <v>21.162980760705533</v>
      </c>
      <c r="CA1508">
        <v>21.131190699773981</v>
      </c>
      <c r="CB1508">
        <v>21.150428588546699</v>
      </c>
      <c r="CC1508">
        <v>21.179512666556864</v>
      </c>
      <c r="CD1508">
        <v>21.311955060944733</v>
      </c>
      <c r="CE1508">
        <v>21.100898623153821</v>
      </c>
      <c r="CF1508">
        <v>21.452701860643408</v>
      </c>
      <c r="CG1508">
        <v>21.556018034706057</v>
      </c>
      <c r="CH1508">
        <v>21.666204170832916</v>
      </c>
      <c r="CI1508">
        <v>21.719363398765779</v>
      </c>
      <c r="CJ1508">
        <v>21.819611185794582</v>
      </c>
      <c r="CK1508">
        <v>21.952944960095643</v>
      </c>
      <c r="CL1508">
        <v>22.041397432421888</v>
      </c>
      <c r="CM1508">
        <v>22.114642106308548</v>
      </c>
      <c r="CN1508">
        <v>22.137911635762599</v>
      </c>
      <c r="CO1508">
        <v>21.883103413202896</v>
      </c>
      <c r="CP1508">
        <v>21.846566275743491</v>
      </c>
      <c r="CQ1508">
        <v>21.847698841627338</v>
      </c>
      <c r="CR1508">
        <v>21.724916328690622</v>
      </c>
      <c r="CS1508">
        <v>21.731938843205437</v>
      </c>
      <c r="CT1508">
        <v>21.812826203277368</v>
      </c>
      <c r="CU1508">
        <v>21.887289710429052</v>
      </c>
      <c r="CV1508">
        <v>21.939916362597454</v>
      </c>
      <c r="CW1508">
        <v>21.934738471466723</v>
      </c>
      <c r="CX1508">
        <f>AVERAGE(pipe_data__2[[#This Row],[u1,]:[u101]])</f>
        <v>21.45070198619543</v>
      </c>
      <c r="CY1508">
        <v>21.45070198619543</v>
      </c>
      <c r="CZ1508" s="17">
        <v>21.741509273337691</v>
      </c>
      <c r="DA1508" s="18"/>
    </row>
    <row r="1509" spans="1:105" x14ac:dyDescent="0.25">
      <c r="A1509">
        <v>0.50775387693846907</v>
      </c>
      <c r="B1509">
        <v>21.573253103595707</v>
      </c>
      <c r="C1509">
        <v>21.910643679216847</v>
      </c>
      <c r="D1509">
        <v>21.386970266852632</v>
      </c>
      <c r="E1509">
        <v>21.547933739942426</v>
      </c>
      <c r="F1509">
        <v>21.592426560340055</v>
      </c>
      <c r="G1509">
        <v>21.662892467790659</v>
      </c>
      <c r="H1509">
        <v>20.695058736298687</v>
      </c>
      <c r="I1509">
        <v>21.798684428464615</v>
      </c>
      <c r="J1509">
        <v>21.885298144313733</v>
      </c>
      <c r="K1509">
        <v>21.914403793420234</v>
      </c>
      <c r="L1509">
        <v>22.066336758357014</v>
      </c>
      <c r="M1509">
        <v>22.102735126974942</v>
      </c>
      <c r="N1509">
        <v>21.910206619592817</v>
      </c>
      <c r="O1509">
        <v>21.890320105686477</v>
      </c>
      <c r="P1509">
        <v>21.920230634971059</v>
      </c>
      <c r="Q1509">
        <v>21.950723298843407</v>
      </c>
      <c r="R1509">
        <v>22.020776456118391</v>
      </c>
      <c r="S1509">
        <v>22.077615006150932</v>
      </c>
      <c r="T1509">
        <v>22.163738152268273</v>
      </c>
      <c r="U1509">
        <v>21.949066396794965</v>
      </c>
      <c r="V1509">
        <v>22.121226204312663</v>
      </c>
      <c r="W1509">
        <v>21.816947515713856</v>
      </c>
      <c r="X1509">
        <v>21.753162854555164</v>
      </c>
      <c r="Y1509">
        <v>21.12448997639305</v>
      </c>
      <c r="Z1509">
        <v>21.305367681629868</v>
      </c>
      <c r="AA1509">
        <v>21.312376070907419</v>
      </c>
      <c r="AB1509">
        <v>21.329091163708146</v>
      </c>
      <c r="AC1509">
        <v>21.380570997940275</v>
      </c>
      <c r="AD1509">
        <v>21.265603649055986</v>
      </c>
      <c r="AE1509">
        <v>21.064701204987951</v>
      </c>
      <c r="AF1509">
        <v>21.204205427135626</v>
      </c>
      <c r="AG1509">
        <v>21.405695791171208</v>
      </c>
      <c r="AH1509">
        <v>21.551888652723317</v>
      </c>
      <c r="AI1509">
        <v>21.74342726859269</v>
      </c>
      <c r="AJ1509">
        <v>21.763125288490617</v>
      </c>
      <c r="AK1509">
        <v>21.815636140155807</v>
      </c>
      <c r="AL1509">
        <v>21.983183671411531</v>
      </c>
      <c r="AM1509">
        <v>22.085714760282727</v>
      </c>
      <c r="AN1509">
        <v>21.898438081500743</v>
      </c>
      <c r="AO1509">
        <v>21.894834849919981</v>
      </c>
      <c r="AP1509">
        <v>21.986350394704527</v>
      </c>
      <c r="AQ1509">
        <v>20.147603825826199</v>
      </c>
      <c r="AR1509">
        <v>21.543548180791159</v>
      </c>
      <c r="AS1509">
        <v>21.523009851137701</v>
      </c>
      <c r="AT1509">
        <v>20.690333598290525</v>
      </c>
      <c r="AU1509">
        <v>20.855025272085143</v>
      </c>
      <c r="AV1509">
        <v>20.416079130817426</v>
      </c>
      <c r="AW1509">
        <v>20.728692503046368</v>
      </c>
      <c r="AX1509">
        <v>21.042164433138492</v>
      </c>
      <c r="AY1509">
        <v>21.173872753731363</v>
      </c>
      <c r="AZ1509">
        <v>21.232427397234389</v>
      </c>
      <c r="BA1509">
        <v>21.274864294263409</v>
      </c>
      <c r="BB1509">
        <v>21.295526501929906</v>
      </c>
      <c r="BC1509">
        <v>21.315635432726335</v>
      </c>
      <c r="BD1509">
        <v>21.396096897681325</v>
      </c>
      <c r="BE1509">
        <v>21.060255533431768</v>
      </c>
      <c r="BF1509">
        <v>21.25590432246721</v>
      </c>
      <c r="BG1509">
        <v>21.336925358880613</v>
      </c>
      <c r="BH1509">
        <v>21.415760007905309</v>
      </c>
      <c r="BI1509">
        <v>21.400683358671042</v>
      </c>
      <c r="BJ1509">
        <v>21.438858254894189</v>
      </c>
      <c r="BK1509">
        <v>21.474944703471092</v>
      </c>
      <c r="BL1509">
        <v>21.534073704948007</v>
      </c>
      <c r="BM1509">
        <v>21.57142491094228</v>
      </c>
      <c r="BN1509">
        <v>19.667666139712811</v>
      </c>
      <c r="BO1509">
        <v>21.1510073756465</v>
      </c>
      <c r="BP1509">
        <v>20.564383448553802</v>
      </c>
      <c r="BQ1509">
        <v>20.809317255867871</v>
      </c>
      <c r="BR1509">
        <v>21.040942774840687</v>
      </c>
      <c r="BS1509">
        <v>21.155241911610609</v>
      </c>
      <c r="BT1509">
        <v>21.302831841701586</v>
      </c>
      <c r="BU1509">
        <v>21.341083312508918</v>
      </c>
      <c r="BV1509">
        <v>18.230332453652672</v>
      </c>
      <c r="BW1509">
        <v>20.145073596881325</v>
      </c>
      <c r="BX1509">
        <v>20.874998282305931</v>
      </c>
      <c r="BY1509">
        <v>21.166783275063519</v>
      </c>
      <c r="BZ1509">
        <v>21.152294703405655</v>
      </c>
      <c r="CA1509">
        <v>21.125271201175639</v>
      </c>
      <c r="CB1509">
        <v>21.145285453357328</v>
      </c>
      <c r="CC1509">
        <v>21.175086443399696</v>
      </c>
      <c r="CD1509">
        <v>21.308156042140716</v>
      </c>
      <c r="CE1509">
        <v>21.095114752342639</v>
      </c>
      <c r="CF1509">
        <v>21.449857728964435</v>
      </c>
      <c r="CG1509">
        <v>21.553266299408595</v>
      </c>
      <c r="CH1509">
        <v>21.663764818114139</v>
      </c>
      <c r="CI1509">
        <v>21.716954316973844</v>
      </c>
      <c r="CJ1509">
        <v>21.817694164929605</v>
      </c>
      <c r="CK1509">
        <v>21.951191504571202</v>
      </c>
      <c r="CL1509">
        <v>22.040073850236137</v>
      </c>
      <c r="CM1509">
        <v>22.112452828823095</v>
      </c>
      <c r="CN1509">
        <v>22.135079187588669</v>
      </c>
      <c r="CO1509">
        <v>21.879129026728407</v>
      </c>
      <c r="CP1509">
        <v>21.836657472146644</v>
      </c>
      <c r="CQ1509">
        <v>21.842480022025203</v>
      </c>
      <c r="CR1509">
        <v>21.719501601605899</v>
      </c>
      <c r="CS1509">
        <v>21.727409067089571</v>
      </c>
      <c r="CT1509">
        <v>21.808671686387292</v>
      </c>
      <c r="CU1509">
        <v>21.883197441970349</v>
      </c>
      <c r="CV1509">
        <v>21.935773864755436</v>
      </c>
      <c r="CW1509">
        <v>21.930389527190115</v>
      </c>
      <c r="CX1509">
        <f>AVERAGE(pipe_data__2[[#This Row],[u1,]:[u101]])</f>
        <v>21.444034760232753</v>
      </c>
      <c r="CY1509">
        <v>21.444034760232753</v>
      </c>
      <c r="CZ1509" s="16">
        <v>21.735374778644633</v>
      </c>
      <c r="DA1509" s="19"/>
    </row>
    <row r="1510" spans="1:105" x14ac:dyDescent="0.25">
      <c r="A1510">
        <v>0.50875437718859429</v>
      </c>
      <c r="B1510">
        <v>21.568376988378692</v>
      </c>
      <c r="C1510">
        <v>21.91611119727909</v>
      </c>
      <c r="D1510">
        <v>21.381649600317903</v>
      </c>
      <c r="E1510">
        <v>21.543633593500711</v>
      </c>
      <c r="F1510">
        <v>21.587638342490429</v>
      </c>
      <c r="G1510">
        <v>21.658844451855519</v>
      </c>
      <c r="H1510">
        <v>20.667828114699972</v>
      </c>
      <c r="I1510">
        <v>21.795116840871362</v>
      </c>
      <c r="J1510">
        <v>21.881020049134399</v>
      </c>
      <c r="K1510">
        <v>21.909973492867859</v>
      </c>
      <c r="L1510">
        <v>22.062507741400971</v>
      </c>
      <c r="M1510">
        <v>22.098844268871662</v>
      </c>
      <c r="N1510">
        <v>21.902045729259349</v>
      </c>
      <c r="O1510">
        <v>21.883671269274</v>
      </c>
      <c r="P1510">
        <v>21.914592489513684</v>
      </c>
      <c r="Q1510">
        <v>21.94544691608753</v>
      </c>
      <c r="R1510">
        <v>22.016126124782652</v>
      </c>
      <c r="S1510">
        <v>22.073254202008766</v>
      </c>
      <c r="T1510">
        <v>22.160133105100194</v>
      </c>
      <c r="U1510">
        <v>21.943528671579038</v>
      </c>
      <c r="V1510">
        <v>22.115772595072322</v>
      </c>
      <c r="W1510">
        <v>21.798937337889036</v>
      </c>
      <c r="X1510">
        <v>21.733554566669081</v>
      </c>
      <c r="Y1510">
        <v>21.088955285066934</v>
      </c>
      <c r="Z1510">
        <v>21.29372523479454</v>
      </c>
      <c r="AA1510">
        <v>21.301589182867527</v>
      </c>
      <c r="AB1510">
        <v>21.318865909065771</v>
      </c>
      <c r="AC1510">
        <v>21.371879970817755</v>
      </c>
      <c r="AD1510">
        <v>21.254118215669628</v>
      </c>
      <c r="AE1510">
        <v>21.059397794263091</v>
      </c>
      <c r="AF1510">
        <v>21.198002542739051</v>
      </c>
      <c r="AG1510">
        <v>21.400599364786199</v>
      </c>
      <c r="AH1510">
        <v>21.547329850566992</v>
      </c>
      <c r="AI1510">
        <v>21.739240364571728</v>
      </c>
      <c r="AJ1510">
        <v>21.759179699456343</v>
      </c>
      <c r="AK1510">
        <v>21.811988216673971</v>
      </c>
      <c r="AL1510">
        <v>21.980307140040683</v>
      </c>
      <c r="AM1510">
        <v>22.087406146564355</v>
      </c>
      <c r="AN1510">
        <v>21.89321137072066</v>
      </c>
      <c r="AO1510">
        <v>21.890357113085184</v>
      </c>
      <c r="AP1510">
        <v>21.983010805109984</v>
      </c>
      <c r="AQ1510">
        <v>20.148438760992672</v>
      </c>
      <c r="AR1510">
        <v>21.536080814108576</v>
      </c>
      <c r="AS1510">
        <v>21.516843610070556</v>
      </c>
      <c r="AT1510">
        <v>20.669017126939458</v>
      </c>
      <c r="AU1510">
        <v>20.836531015990726</v>
      </c>
      <c r="AV1510">
        <v>20.416133810598286</v>
      </c>
      <c r="AW1510">
        <v>20.726385150870627</v>
      </c>
      <c r="AX1510">
        <v>21.038476849929264</v>
      </c>
      <c r="AY1510">
        <v>21.169798804103085</v>
      </c>
      <c r="AZ1510">
        <v>21.228550113887593</v>
      </c>
      <c r="BA1510">
        <v>21.270015687342006</v>
      </c>
      <c r="BB1510">
        <v>21.290348169104576</v>
      </c>
      <c r="BC1510">
        <v>21.310970665265263</v>
      </c>
      <c r="BD1510">
        <v>21.390885436480463</v>
      </c>
      <c r="BE1510">
        <v>21.058198442886876</v>
      </c>
      <c r="BF1510">
        <v>21.252910235155891</v>
      </c>
      <c r="BG1510">
        <v>21.333760611651563</v>
      </c>
      <c r="BH1510">
        <v>21.412369666625914</v>
      </c>
      <c r="BI1510">
        <v>21.396204834000624</v>
      </c>
      <c r="BJ1510">
        <v>21.434838205421837</v>
      </c>
      <c r="BK1510">
        <v>21.471450396619442</v>
      </c>
      <c r="BL1510">
        <v>21.531333013485416</v>
      </c>
      <c r="BM1510">
        <v>21.56573702744139</v>
      </c>
      <c r="BN1510">
        <v>19.56859905965873</v>
      </c>
      <c r="BO1510">
        <v>21.119263524243475</v>
      </c>
      <c r="BP1510">
        <v>20.562018068379817</v>
      </c>
      <c r="BQ1510">
        <v>20.806020532361849</v>
      </c>
      <c r="BR1510">
        <v>21.037647902824379</v>
      </c>
      <c r="BS1510">
        <v>21.152244337441587</v>
      </c>
      <c r="BT1510">
        <v>21.300243667539696</v>
      </c>
      <c r="BU1510">
        <v>21.338539569083121</v>
      </c>
      <c r="BV1510">
        <v>18.229372128513884</v>
      </c>
      <c r="BW1510">
        <v>20.138398290964435</v>
      </c>
      <c r="BX1510">
        <v>20.872003264358732</v>
      </c>
      <c r="BY1510">
        <v>21.164992191035719</v>
      </c>
      <c r="BZ1510">
        <v>21.141608646105777</v>
      </c>
      <c r="CA1510">
        <v>21.119351702577294</v>
      </c>
      <c r="CB1510">
        <v>21.140142318167957</v>
      </c>
      <c r="CC1510">
        <v>21.170660220242528</v>
      </c>
      <c r="CD1510">
        <v>21.304357023336696</v>
      </c>
      <c r="CE1510">
        <v>21.089330881531456</v>
      </c>
      <c r="CF1510">
        <v>21.447013597285462</v>
      </c>
      <c r="CG1510">
        <v>21.550514564111133</v>
      </c>
      <c r="CH1510">
        <v>21.661325465395358</v>
      </c>
      <c r="CI1510">
        <v>21.714545235181909</v>
      </c>
      <c r="CJ1510">
        <v>21.815777144064633</v>
      </c>
      <c r="CK1510">
        <v>21.949438049046758</v>
      </c>
      <c r="CL1510">
        <v>22.038750268050386</v>
      </c>
      <c r="CM1510">
        <v>22.110263551337642</v>
      </c>
      <c r="CN1510">
        <v>22.13224673941474</v>
      </c>
      <c r="CO1510">
        <v>21.875154640253918</v>
      </c>
      <c r="CP1510">
        <v>21.826748668549797</v>
      </c>
      <c r="CQ1510">
        <v>21.837261202423068</v>
      </c>
      <c r="CR1510">
        <v>21.714086874521172</v>
      </c>
      <c r="CS1510">
        <v>21.722879290973705</v>
      </c>
      <c r="CT1510">
        <v>21.80451716949722</v>
      </c>
      <c r="CU1510">
        <v>21.879105173511647</v>
      </c>
      <c r="CV1510">
        <v>21.931631366913418</v>
      </c>
      <c r="CW1510">
        <v>21.926040582913508</v>
      </c>
      <c r="CX1510">
        <f>AVERAGE(pipe_data__2[[#This Row],[u1,]:[u101]])</f>
        <v>21.437351432565489</v>
      </c>
      <c r="CY1510">
        <v>21.437351432565489</v>
      </c>
      <c r="CZ1510" s="17">
        <v>21.72923573395547</v>
      </c>
      <c r="DA1510" s="18"/>
    </row>
    <row r="1511" spans="1:105" x14ac:dyDescent="0.25">
      <c r="A1511">
        <v>0.50975487743871928</v>
      </c>
      <c r="B1511">
        <v>21.563500873161676</v>
      </c>
      <c r="C1511">
        <v>21.921578715341333</v>
      </c>
      <c r="D1511">
        <v>21.376328933783178</v>
      </c>
      <c r="E1511">
        <v>21.539333447058997</v>
      </c>
      <c r="F1511">
        <v>21.582850124640803</v>
      </c>
      <c r="G1511">
        <v>21.654796435920378</v>
      </c>
      <c r="H1511">
        <v>20.648916173608086</v>
      </c>
      <c r="I1511">
        <v>21.791549253278113</v>
      </c>
      <c r="J1511">
        <v>21.876741953955062</v>
      </c>
      <c r="K1511">
        <v>21.905543192315484</v>
      </c>
      <c r="L1511">
        <v>22.058678724444928</v>
      </c>
      <c r="M1511">
        <v>22.094953410768383</v>
      </c>
      <c r="N1511">
        <v>21.893884838925885</v>
      </c>
      <c r="O1511">
        <v>21.877022432861523</v>
      </c>
      <c r="P1511">
        <v>21.908954344056308</v>
      </c>
      <c r="Q1511">
        <v>21.940170533331656</v>
      </c>
      <c r="R1511">
        <v>22.011475793446913</v>
      </c>
      <c r="S1511">
        <v>22.068766316177065</v>
      </c>
      <c r="T1511">
        <v>22.156528057932114</v>
      </c>
      <c r="U1511">
        <v>21.937990946363112</v>
      </c>
      <c r="V1511">
        <v>22.110318985831984</v>
      </c>
      <c r="W1511">
        <v>21.78092716006422</v>
      </c>
      <c r="X1511">
        <v>21.713946278783002</v>
      </c>
      <c r="Y1511">
        <v>21.053420593740825</v>
      </c>
      <c r="Z1511">
        <v>21.282082787959215</v>
      </c>
      <c r="AA1511">
        <v>21.290802294827635</v>
      </c>
      <c r="AB1511">
        <v>21.308640654423399</v>
      </c>
      <c r="AC1511">
        <v>21.363188943695238</v>
      </c>
      <c r="AD1511">
        <v>21.24263278228327</v>
      </c>
      <c r="AE1511">
        <v>21.054094383538231</v>
      </c>
      <c r="AF1511">
        <v>21.191799658342479</v>
      </c>
      <c r="AG1511">
        <v>21.39550293840119</v>
      </c>
      <c r="AH1511">
        <v>21.542771048410671</v>
      </c>
      <c r="AI1511">
        <v>21.73505346055077</v>
      </c>
      <c r="AJ1511">
        <v>21.755234110422069</v>
      </c>
      <c r="AK1511">
        <v>21.808340293192131</v>
      </c>
      <c r="AL1511">
        <v>21.977430608669835</v>
      </c>
      <c r="AM1511">
        <v>22.089097532845983</v>
      </c>
      <c r="AN1511">
        <v>21.887984659940578</v>
      </c>
      <c r="AO1511">
        <v>21.88587937625039</v>
      </c>
      <c r="AP1511">
        <v>21.979671215515445</v>
      </c>
      <c r="AQ1511">
        <v>20.149273696159142</v>
      </c>
      <c r="AR1511">
        <v>21.528392310524051</v>
      </c>
      <c r="AS1511">
        <v>21.51067736900341</v>
      </c>
      <c r="AT1511">
        <v>20.647700655588395</v>
      </c>
      <c r="AU1511">
        <v>20.818036759896312</v>
      </c>
      <c r="AV1511">
        <v>20.416188490379145</v>
      </c>
      <c r="AW1511">
        <v>20.724077798694886</v>
      </c>
      <c r="AX1511">
        <v>21.034789266720036</v>
      </c>
      <c r="AY1511">
        <v>21.165724854474806</v>
      </c>
      <c r="AZ1511">
        <v>21.224672830540801</v>
      </c>
      <c r="BA1511">
        <v>21.2651670804206</v>
      </c>
      <c r="BB1511">
        <v>21.285169836279248</v>
      </c>
      <c r="BC1511">
        <v>21.306305897804194</v>
      </c>
      <c r="BD1511">
        <v>21.385673975279605</v>
      </c>
      <c r="BE1511">
        <v>21.056141352341985</v>
      </c>
      <c r="BF1511">
        <v>21.249916147844576</v>
      </c>
      <c r="BG1511">
        <v>21.330595864422513</v>
      </c>
      <c r="BH1511">
        <v>21.408979325346522</v>
      </c>
      <c r="BI1511">
        <v>21.391726309330206</v>
      </c>
      <c r="BJ1511">
        <v>21.430818155949485</v>
      </c>
      <c r="BK1511">
        <v>21.467956089767796</v>
      </c>
      <c r="BL1511">
        <v>21.528592322022828</v>
      </c>
      <c r="BM1511">
        <v>21.5600491439405</v>
      </c>
      <c r="BN1511">
        <v>19.490778235265399</v>
      </c>
      <c r="BO1511">
        <v>21.087519672840454</v>
      </c>
      <c r="BP1511">
        <v>20.55965268820583</v>
      </c>
      <c r="BQ1511">
        <v>20.802723808855824</v>
      </c>
      <c r="BR1511">
        <v>21.03435303080807</v>
      </c>
      <c r="BS1511">
        <v>21.149246763272565</v>
      </c>
      <c r="BT1511">
        <v>21.297655493377807</v>
      </c>
      <c r="BU1511">
        <v>21.335995825657324</v>
      </c>
      <c r="BV1511">
        <v>18.228411803375099</v>
      </c>
      <c r="BW1511">
        <v>20.141965678304668</v>
      </c>
      <c r="BX1511">
        <v>20.869008246411532</v>
      </c>
      <c r="BY1511">
        <v>21.163201107007918</v>
      </c>
      <c r="BZ1511">
        <v>21.130922588805898</v>
      </c>
      <c r="CA1511">
        <v>21.113432203978952</v>
      </c>
      <c r="CB1511">
        <v>21.134999182978586</v>
      </c>
      <c r="CC1511">
        <v>21.16623399708536</v>
      </c>
      <c r="CD1511">
        <v>21.300558004532675</v>
      </c>
      <c r="CE1511">
        <v>21.085424968126496</v>
      </c>
      <c r="CF1511">
        <v>21.444169465606489</v>
      </c>
      <c r="CG1511">
        <v>21.547762828813671</v>
      </c>
      <c r="CH1511">
        <v>21.65888611267658</v>
      </c>
      <c r="CI1511">
        <v>21.71213615338997</v>
      </c>
      <c r="CJ1511">
        <v>21.81386012319966</v>
      </c>
      <c r="CK1511">
        <v>21.947684593522318</v>
      </c>
      <c r="CL1511">
        <v>22.037426685864634</v>
      </c>
      <c r="CM1511">
        <v>22.108074273852193</v>
      </c>
      <c r="CN1511">
        <v>22.12941429124081</v>
      </c>
      <c r="CO1511">
        <v>21.871180253779428</v>
      </c>
      <c r="CP1511">
        <v>21.816839864952954</v>
      </c>
      <c r="CQ1511">
        <v>21.832042382820937</v>
      </c>
      <c r="CR1511">
        <v>21.708672147436445</v>
      </c>
      <c r="CS1511">
        <v>21.718349514857838</v>
      </c>
      <c r="CT1511">
        <v>21.800362652607145</v>
      </c>
      <c r="CU1511">
        <v>21.875012905052941</v>
      </c>
      <c r="CV1511">
        <v>21.9274888690714</v>
      </c>
      <c r="CW1511">
        <v>21.921691638636901</v>
      </c>
      <c r="CX1511">
        <f>AVERAGE(pipe_data__2[[#This Row],[u1,]:[u101]])</f>
        <v>21.431081478580623</v>
      </c>
      <c r="CY1511">
        <v>21.431081478580623</v>
      </c>
      <c r="CZ1511" s="16">
        <v>21.72309349966762</v>
      </c>
      <c r="DA1511" s="19"/>
    </row>
    <row r="1512" spans="1:105" x14ac:dyDescent="0.25">
      <c r="A1512">
        <v>0.51075537768884427</v>
      </c>
      <c r="B1512">
        <v>21.55862475794466</v>
      </c>
      <c r="C1512">
        <v>21.927046233403573</v>
      </c>
      <c r="D1512">
        <v>21.371008267248452</v>
      </c>
      <c r="E1512">
        <v>21.535033300617282</v>
      </c>
      <c r="F1512">
        <v>21.578061906791181</v>
      </c>
      <c r="G1512">
        <v>21.650748419985241</v>
      </c>
      <c r="H1512">
        <v>20.673755986974225</v>
      </c>
      <c r="I1512">
        <v>21.787981665684864</v>
      </c>
      <c r="J1512">
        <v>21.872463858775728</v>
      </c>
      <c r="K1512">
        <v>21.901112891763105</v>
      </c>
      <c r="L1512">
        <v>22.054849707488884</v>
      </c>
      <c r="M1512">
        <v>22.091062552665104</v>
      </c>
      <c r="N1512">
        <v>21.885723948592421</v>
      </c>
      <c r="O1512">
        <v>21.870373596449046</v>
      </c>
      <c r="P1512">
        <v>21.903316198598937</v>
      </c>
      <c r="Q1512">
        <v>21.934894150575779</v>
      </c>
      <c r="R1512">
        <v>22.006825462111173</v>
      </c>
      <c r="S1512">
        <v>22.064278430345365</v>
      </c>
      <c r="T1512">
        <v>22.152923010764034</v>
      </c>
      <c r="U1512">
        <v>21.932453221147185</v>
      </c>
      <c r="V1512">
        <v>22.104865376591647</v>
      </c>
      <c r="W1512">
        <v>21.762916982239407</v>
      </c>
      <c r="X1512">
        <v>21.694337990896919</v>
      </c>
      <c r="Y1512">
        <v>21.017885902414719</v>
      </c>
      <c r="Z1512">
        <v>21.270440341123891</v>
      </c>
      <c r="AA1512">
        <v>21.280015406787744</v>
      </c>
      <c r="AB1512">
        <v>21.298415399781028</v>
      </c>
      <c r="AC1512">
        <v>21.354497916572722</v>
      </c>
      <c r="AD1512">
        <v>21.231147348896915</v>
      </c>
      <c r="AE1512">
        <v>21.048790972813375</v>
      </c>
      <c r="AF1512">
        <v>21.185596773945907</v>
      </c>
      <c r="AG1512">
        <v>21.390406512016181</v>
      </c>
      <c r="AH1512">
        <v>21.53821224625435</v>
      </c>
      <c r="AI1512">
        <v>21.730866556529811</v>
      </c>
      <c r="AJ1512">
        <v>21.751288521387796</v>
      </c>
      <c r="AK1512">
        <v>21.804692369710292</v>
      </c>
      <c r="AL1512">
        <v>21.974554077298986</v>
      </c>
      <c r="AM1512">
        <v>22.090788919127611</v>
      </c>
      <c r="AN1512">
        <v>21.882757949160496</v>
      </c>
      <c r="AO1512">
        <v>21.881401639415593</v>
      </c>
      <c r="AP1512">
        <v>21.976331625920906</v>
      </c>
      <c r="AQ1512">
        <v>20.150108631325615</v>
      </c>
      <c r="AR1512">
        <v>21.520703806939526</v>
      </c>
      <c r="AS1512">
        <v>21.504511127936269</v>
      </c>
      <c r="AT1512">
        <v>20.626384184237331</v>
      </c>
      <c r="AU1512">
        <v>20.799542503801902</v>
      </c>
      <c r="AV1512">
        <v>20.416243170160005</v>
      </c>
      <c r="AW1512">
        <v>20.721770446519148</v>
      </c>
      <c r="AX1512">
        <v>21.031101683510805</v>
      </c>
      <c r="AY1512">
        <v>21.161650904846528</v>
      </c>
      <c r="AZ1512">
        <v>21.220795547194005</v>
      </c>
      <c r="BA1512">
        <v>21.260318473499197</v>
      </c>
      <c r="BB1512">
        <v>21.279991503453921</v>
      </c>
      <c r="BC1512">
        <v>21.301641130343121</v>
      </c>
      <c r="BD1512">
        <v>21.380462514078744</v>
      </c>
      <c r="BE1512">
        <v>21.054084261797097</v>
      </c>
      <c r="BF1512">
        <v>21.246922060533258</v>
      </c>
      <c r="BG1512">
        <v>21.327431117193463</v>
      </c>
      <c r="BH1512">
        <v>21.40558898406713</v>
      </c>
      <c r="BI1512">
        <v>21.387247784659788</v>
      </c>
      <c r="BJ1512">
        <v>21.426798106477133</v>
      </c>
      <c r="BK1512">
        <v>21.46446178291615</v>
      </c>
      <c r="BL1512">
        <v>21.52585163056024</v>
      </c>
      <c r="BM1512">
        <v>21.55436126043961</v>
      </c>
      <c r="BN1512">
        <v>19.450057564916811</v>
      </c>
      <c r="BO1512">
        <v>21.055775821437436</v>
      </c>
      <c r="BP1512">
        <v>20.557287308031846</v>
      </c>
      <c r="BQ1512">
        <v>20.799427085349802</v>
      </c>
      <c r="BR1512">
        <v>21.031058158791765</v>
      </c>
      <c r="BS1512">
        <v>21.146249189103543</v>
      </c>
      <c r="BT1512">
        <v>21.295067319215921</v>
      </c>
      <c r="BU1512">
        <v>21.333452082231531</v>
      </c>
      <c r="BV1512">
        <v>18.227451478236315</v>
      </c>
      <c r="BW1512">
        <v>20.148006352228506</v>
      </c>
      <c r="BX1512">
        <v>20.866013228464332</v>
      </c>
      <c r="BY1512">
        <v>21.161410022980114</v>
      </c>
      <c r="BZ1512">
        <v>21.120236531506023</v>
      </c>
      <c r="CA1512">
        <v>21.107512705380607</v>
      </c>
      <c r="CB1512">
        <v>21.129856047789211</v>
      </c>
      <c r="CC1512">
        <v>21.161807773928192</v>
      </c>
      <c r="CD1512">
        <v>21.296758985728655</v>
      </c>
      <c r="CE1512">
        <v>21.082768760744163</v>
      </c>
      <c r="CF1512">
        <v>21.441325333927512</v>
      </c>
      <c r="CG1512">
        <v>21.545011093516209</v>
      </c>
      <c r="CH1512">
        <v>21.656446759957799</v>
      </c>
      <c r="CI1512">
        <v>21.709727071598035</v>
      </c>
      <c r="CJ1512">
        <v>21.811943102334688</v>
      </c>
      <c r="CK1512">
        <v>21.945931137997874</v>
      </c>
      <c r="CL1512">
        <v>22.036103103678883</v>
      </c>
      <c r="CM1512">
        <v>22.10588499636674</v>
      </c>
      <c r="CN1512">
        <v>22.126581843066884</v>
      </c>
      <c r="CO1512">
        <v>21.867205867304939</v>
      </c>
      <c r="CP1512">
        <v>21.806931061356106</v>
      </c>
      <c r="CQ1512">
        <v>21.826823563218802</v>
      </c>
      <c r="CR1512">
        <v>21.703257420351719</v>
      </c>
      <c r="CS1512">
        <v>21.713819738741972</v>
      </c>
      <c r="CT1512">
        <v>21.796208135717073</v>
      </c>
      <c r="CU1512">
        <v>21.870920636594239</v>
      </c>
      <c r="CV1512">
        <v>21.923346371229382</v>
      </c>
      <c r="CW1512">
        <v>21.917342694360297</v>
      </c>
      <c r="CX1512">
        <f>AVERAGE(pipe_data__2[[#This Row],[u1,]:[u101]])</f>
        <v>21.42565727360687</v>
      </c>
      <c r="CY1512">
        <v>21.42565727360687</v>
      </c>
      <c r="CZ1512" s="17">
        <v>21.716951505708732</v>
      </c>
      <c r="DA1512" s="18"/>
    </row>
    <row r="1513" spans="1:105" x14ac:dyDescent="0.25">
      <c r="A1513">
        <v>0.51175587793896948</v>
      </c>
      <c r="B1513">
        <v>21.553748642727644</v>
      </c>
      <c r="C1513">
        <v>21.932513751465819</v>
      </c>
      <c r="D1513">
        <v>21.365687600713724</v>
      </c>
      <c r="E1513">
        <v>21.530733154175568</v>
      </c>
      <c r="F1513">
        <v>21.573273688941555</v>
      </c>
      <c r="G1513">
        <v>21.646700404050101</v>
      </c>
      <c r="H1513">
        <v>20.698595800340367</v>
      </c>
      <c r="I1513">
        <v>21.784414078091611</v>
      </c>
      <c r="J1513">
        <v>21.868185763596394</v>
      </c>
      <c r="K1513">
        <v>21.89668259121073</v>
      </c>
      <c r="L1513">
        <v>22.051020690532841</v>
      </c>
      <c r="M1513">
        <v>22.087171694561825</v>
      </c>
      <c r="N1513">
        <v>21.876638655627907</v>
      </c>
      <c r="O1513">
        <v>21.863717674771721</v>
      </c>
      <c r="P1513">
        <v>21.897678053141558</v>
      </c>
      <c r="Q1513">
        <v>21.929617767819902</v>
      </c>
      <c r="R1513">
        <v>22.002175130775434</v>
      </c>
      <c r="S1513">
        <v>22.059790544513664</v>
      </c>
      <c r="T1513">
        <v>22.149317963595955</v>
      </c>
      <c r="U1513">
        <v>21.926915495931254</v>
      </c>
      <c r="V1513">
        <v>22.09941176735131</v>
      </c>
      <c r="W1513">
        <v>21.744906804414587</v>
      </c>
      <c r="X1513">
        <v>21.674729703010836</v>
      </c>
      <c r="Y1513">
        <v>20.982351211088602</v>
      </c>
      <c r="Z1513">
        <v>21.258797894288563</v>
      </c>
      <c r="AA1513">
        <v>21.269228518747852</v>
      </c>
      <c r="AB1513">
        <v>21.288190145138657</v>
      </c>
      <c r="AC1513">
        <v>21.345806889450206</v>
      </c>
      <c r="AD1513">
        <v>21.219661915510557</v>
      </c>
      <c r="AE1513">
        <v>21.043487562088515</v>
      </c>
      <c r="AF1513">
        <v>21.179393889549335</v>
      </c>
      <c r="AG1513">
        <v>21.385310085631172</v>
      </c>
      <c r="AH1513">
        <v>21.533653444098029</v>
      </c>
      <c r="AI1513">
        <v>21.726679652508849</v>
      </c>
      <c r="AJ1513">
        <v>21.747342932353519</v>
      </c>
      <c r="AK1513">
        <v>21.801044446228456</v>
      </c>
      <c r="AL1513">
        <v>21.971677545928138</v>
      </c>
      <c r="AM1513">
        <v>22.092480305409239</v>
      </c>
      <c r="AN1513">
        <v>21.877531238380413</v>
      </c>
      <c r="AO1513">
        <v>21.876923902580796</v>
      </c>
      <c r="AP1513">
        <v>21.972992036326364</v>
      </c>
      <c r="AQ1513">
        <v>20.150943566492085</v>
      </c>
      <c r="AR1513">
        <v>21.513015303355001</v>
      </c>
      <c r="AS1513">
        <v>21.498344886869123</v>
      </c>
      <c r="AT1513">
        <v>20.605067712886267</v>
      </c>
      <c r="AU1513">
        <v>20.781048247707485</v>
      </c>
      <c r="AV1513">
        <v>20.416297849940868</v>
      </c>
      <c r="AW1513">
        <v>20.719463094343407</v>
      </c>
      <c r="AX1513">
        <v>21.027414100301577</v>
      </c>
      <c r="AY1513">
        <v>21.157576955218246</v>
      </c>
      <c r="AZ1513">
        <v>21.216918263847212</v>
      </c>
      <c r="BA1513">
        <v>21.255469866577791</v>
      </c>
      <c r="BB1513">
        <v>21.27481317062859</v>
      </c>
      <c r="BC1513">
        <v>21.296976362882049</v>
      </c>
      <c r="BD1513">
        <v>21.375251052877882</v>
      </c>
      <c r="BE1513">
        <v>21.052027171252206</v>
      </c>
      <c r="BF1513">
        <v>21.24392797322194</v>
      </c>
      <c r="BG1513">
        <v>21.324266369964416</v>
      </c>
      <c r="BH1513">
        <v>21.402198642787738</v>
      </c>
      <c r="BI1513">
        <v>21.38276925998937</v>
      </c>
      <c r="BJ1513">
        <v>21.422778057004781</v>
      </c>
      <c r="BK1513">
        <v>21.4609674760645</v>
      </c>
      <c r="BL1513">
        <v>21.523110939097652</v>
      </c>
      <c r="BM1513">
        <v>21.548673376938716</v>
      </c>
      <c r="BN1513">
        <v>19.409336894568217</v>
      </c>
      <c r="BO1513">
        <v>21.024031970034407</v>
      </c>
      <c r="BP1513">
        <v>20.554921927857858</v>
      </c>
      <c r="BQ1513">
        <v>20.796130361843776</v>
      </c>
      <c r="BR1513">
        <v>21.027763286775457</v>
      </c>
      <c r="BS1513">
        <v>21.143251614934524</v>
      </c>
      <c r="BT1513">
        <v>21.292479145054031</v>
      </c>
      <c r="BU1513">
        <v>21.330908338805735</v>
      </c>
      <c r="BV1513">
        <v>18.241699627908218</v>
      </c>
      <c r="BW1513">
        <v>20.154047026152348</v>
      </c>
      <c r="BX1513">
        <v>20.863018210517133</v>
      </c>
      <c r="BY1513">
        <v>21.159618938952313</v>
      </c>
      <c r="BZ1513">
        <v>21.109550474206145</v>
      </c>
      <c r="CA1513">
        <v>21.101593206782265</v>
      </c>
      <c r="CB1513">
        <v>21.12471291259984</v>
      </c>
      <c r="CC1513">
        <v>21.157381550771024</v>
      </c>
      <c r="CD1513">
        <v>21.292959966924634</v>
      </c>
      <c r="CE1513">
        <v>21.080112553361833</v>
      </c>
      <c r="CF1513">
        <v>21.438481202248539</v>
      </c>
      <c r="CG1513">
        <v>21.542311717024113</v>
      </c>
      <c r="CH1513">
        <v>21.654007407239021</v>
      </c>
      <c r="CI1513">
        <v>21.7073179898061</v>
      </c>
      <c r="CJ1513">
        <v>21.810026081469712</v>
      </c>
      <c r="CK1513">
        <v>21.944177682473434</v>
      </c>
      <c r="CL1513">
        <v>22.034779521493132</v>
      </c>
      <c r="CM1513">
        <v>22.103695718881287</v>
      </c>
      <c r="CN1513">
        <v>22.123749394892954</v>
      </c>
      <c r="CO1513">
        <v>21.86323148083045</v>
      </c>
      <c r="CP1513">
        <v>21.797022257759259</v>
      </c>
      <c r="CQ1513">
        <v>21.821604743616668</v>
      </c>
      <c r="CR1513">
        <v>21.697842693266992</v>
      </c>
      <c r="CS1513">
        <v>21.709172101917758</v>
      </c>
      <c r="CT1513">
        <v>21.792053618826998</v>
      </c>
      <c r="CU1513">
        <v>21.866828368135536</v>
      </c>
      <c r="CV1513">
        <v>21.919203873387364</v>
      </c>
      <c r="CW1513">
        <v>21.91299375008369</v>
      </c>
      <c r="CX1513">
        <f>AVERAGE(pipe_data__2[[#This Row],[u1,]:[u101]])</f>
        <v>21.420375183483216</v>
      </c>
      <c r="CY1513">
        <v>21.420375183483216</v>
      </c>
      <c r="CZ1513" s="16">
        <v>21.710810679619989</v>
      </c>
      <c r="DA1513" s="19"/>
    </row>
    <row r="1514" spans="1:105" x14ac:dyDescent="0.25">
      <c r="A1514">
        <v>0.51275637818909447</v>
      </c>
      <c r="B1514">
        <v>21.548872527510628</v>
      </c>
      <c r="C1514">
        <v>21.937981269528059</v>
      </c>
      <c r="D1514">
        <v>21.360366934178998</v>
      </c>
      <c r="E1514">
        <v>21.526433007733857</v>
      </c>
      <c r="F1514">
        <v>21.568485471091929</v>
      </c>
      <c r="G1514">
        <v>21.642652388114964</v>
      </c>
      <c r="H1514">
        <v>20.72343561370651</v>
      </c>
      <c r="I1514">
        <v>21.780846490498362</v>
      </c>
      <c r="J1514">
        <v>21.863907668417056</v>
      </c>
      <c r="K1514">
        <v>21.892252290658355</v>
      </c>
      <c r="L1514">
        <v>22.047191673576801</v>
      </c>
      <c r="M1514">
        <v>22.083280836458545</v>
      </c>
      <c r="N1514">
        <v>21.865834072516979</v>
      </c>
      <c r="O1514">
        <v>21.857039969066264</v>
      </c>
      <c r="P1514">
        <v>21.892039907684186</v>
      </c>
      <c r="Q1514">
        <v>21.924341385064029</v>
      </c>
      <c r="R1514">
        <v>21.997524799439695</v>
      </c>
      <c r="S1514">
        <v>22.055302658681963</v>
      </c>
      <c r="T1514">
        <v>22.145712916427875</v>
      </c>
      <c r="U1514">
        <v>21.921377770715328</v>
      </c>
      <c r="V1514">
        <v>22.093958158110972</v>
      </c>
      <c r="W1514">
        <v>21.726896626589774</v>
      </c>
      <c r="X1514">
        <v>21.655121415124757</v>
      </c>
      <c r="Y1514">
        <v>20.946816519762493</v>
      </c>
      <c r="Z1514">
        <v>21.247155447453238</v>
      </c>
      <c r="AA1514">
        <v>21.25844163070796</v>
      </c>
      <c r="AB1514">
        <v>21.277964890496285</v>
      </c>
      <c r="AC1514">
        <v>21.337115862327689</v>
      </c>
      <c r="AD1514">
        <v>21.208176482124198</v>
      </c>
      <c r="AE1514">
        <v>21.038184151363659</v>
      </c>
      <c r="AF1514">
        <v>21.173191005152763</v>
      </c>
      <c r="AG1514">
        <v>21.380213659246163</v>
      </c>
      <c r="AH1514">
        <v>21.529094641941708</v>
      </c>
      <c r="AI1514">
        <v>21.722492748487891</v>
      </c>
      <c r="AJ1514">
        <v>21.743397343319245</v>
      </c>
      <c r="AK1514">
        <v>21.797396522746617</v>
      </c>
      <c r="AL1514">
        <v>21.968801014557293</v>
      </c>
      <c r="AM1514">
        <v>22.094171691690867</v>
      </c>
      <c r="AN1514">
        <v>21.872304527600331</v>
      </c>
      <c r="AO1514">
        <v>21.872446165746002</v>
      </c>
      <c r="AP1514">
        <v>21.969652446731825</v>
      </c>
      <c r="AQ1514">
        <v>20.151778501658558</v>
      </c>
      <c r="AR1514">
        <v>21.505326799770476</v>
      </c>
      <c r="AS1514">
        <v>21.492178645801982</v>
      </c>
      <c r="AT1514">
        <v>20.583751241535204</v>
      </c>
      <c r="AU1514">
        <v>20.762553991613071</v>
      </c>
      <c r="AV1514">
        <v>20.416352529721728</v>
      </c>
      <c r="AW1514">
        <v>20.717155742167666</v>
      </c>
      <c r="AX1514">
        <v>21.023726517092349</v>
      </c>
      <c r="AY1514">
        <v>21.153503005589968</v>
      </c>
      <c r="AZ1514">
        <v>21.213040980500416</v>
      </c>
      <c r="BA1514">
        <v>21.250621259656388</v>
      </c>
      <c r="BB1514">
        <v>21.269634837803263</v>
      </c>
      <c r="BC1514">
        <v>21.29231159542098</v>
      </c>
      <c r="BD1514">
        <v>21.370039591677024</v>
      </c>
      <c r="BE1514">
        <v>21.049970080707315</v>
      </c>
      <c r="BF1514">
        <v>21.240933885910621</v>
      </c>
      <c r="BG1514">
        <v>21.321101622735366</v>
      </c>
      <c r="BH1514">
        <v>21.398808301508346</v>
      </c>
      <c r="BI1514">
        <v>21.378290735318952</v>
      </c>
      <c r="BJ1514">
        <v>21.418758007532428</v>
      </c>
      <c r="BK1514">
        <v>21.457473169212854</v>
      </c>
      <c r="BL1514">
        <v>21.520370247635061</v>
      </c>
      <c r="BM1514">
        <v>21.542985493437826</v>
      </c>
      <c r="BN1514">
        <v>19.368616224219629</v>
      </c>
      <c r="BO1514">
        <v>20.992288118631386</v>
      </c>
      <c r="BP1514">
        <v>20.552556547683874</v>
      </c>
      <c r="BQ1514">
        <v>20.792833638337754</v>
      </c>
      <c r="BR1514">
        <v>21.024468414759149</v>
      </c>
      <c r="BS1514">
        <v>21.140254040765502</v>
      </c>
      <c r="BT1514">
        <v>21.289890970892145</v>
      </c>
      <c r="BU1514">
        <v>21.328364595379938</v>
      </c>
      <c r="BV1514">
        <v>18.297187789003292</v>
      </c>
      <c r="BW1514">
        <v>20.16008770007619</v>
      </c>
      <c r="BX1514">
        <v>20.860023192569933</v>
      </c>
      <c r="BY1514">
        <v>21.157827854924509</v>
      </c>
      <c r="BZ1514">
        <v>21.098864416906267</v>
      </c>
      <c r="CA1514">
        <v>21.09567370818392</v>
      </c>
      <c r="CB1514">
        <v>21.119569777410469</v>
      </c>
      <c r="CC1514">
        <v>21.152955327613856</v>
      </c>
      <c r="CD1514">
        <v>21.289160948120614</v>
      </c>
      <c r="CE1514">
        <v>21.077456345979499</v>
      </c>
      <c r="CF1514">
        <v>21.435637070569566</v>
      </c>
      <c r="CG1514">
        <v>21.539641463483537</v>
      </c>
      <c r="CH1514">
        <v>21.65156805452024</v>
      </c>
      <c r="CI1514">
        <v>21.704908908014165</v>
      </c>
      <c r="CJ1514">
        <v>21.808109060604739</v>
      </c>
      <c r="CK1514">
        <v>21.942424226948994</v>
      </c>
      <c r="CL1514">
        <v>22.03345593930738</v>
      </c>
      <c r="CM1514">
        <v>22.101506441395838</v>
      </c>
      <c r="CN1514">
        <v>22.120916946719024</v>
      </c>
      <c r="CO1514">
        <v>21.860002470902906</v>
      </c>
      <c r="CP1514">
        <v>21.787113454162416</v>
      </c>
      <c r="CQ1514">
        <v>21.816385924014533</v>
      </c>
      <c r="CR1514">
        <v>21.692427966182265</v>
      </c>
      <c r="CS1514">
        <v>21.704285790426756</v>
      </c>
      <c r="CT1514">
        <v>21.787899101936926</v>
      </c>
      <c r="CU1514">
        <v>21.86273609967683</v>
      </c>
      <c r="CV1514">
        <v>21.915061375545346</v>
      </c>
      <c r="CW1514">
        <v>21.908644805807082</v>
      </c>
      <c r="CX1514">
        <f>AVERAGE(pipe_data__2[[#This Row],[u1,]:[u101]])</f>
        <v>21.41549344098037</v>
      </c>
      <c r="CY1514">
        <v>21.41549344098037</v>
      </c>
      <c r="CZ1514" s="17">
        <v>21.704666816447475</v>
      </c>
      <c r="DA1514" s="18"/>
    </row>
    <row r="1515" spans="1:105" x14ac:dyDescent="0.25">
      <c r="A1515">
        <v>0.51375687843921947</v>
      </c>
      <c r="B1515">
        <v>21.543996412293613</v>
      </c>
      <c r="C1515">
        <v>21.943448787590302</v>
      </c>
      <c r="D1515">
        <v>21.355046267644273</v>
      </c>
      <c r="E1515">
        <v>21.522132861292143</v>
      </c>
      <c r="F1515">
        <v>21.563697253242307</v>
      </c>
      <c r="G1515">
        <v>21.638604372179824</v>
      </c>
      <c r="H1515">
        <v>20.748275427072649</v>
      </c>
      <c r="I1515">
        <v>21.77727890290511</v>
      </c>
      <c r="J1515">
        <v>21.859629573237722</v>
      </c>
      <c r="K1515">
        <v>21.887821990105977</v>
      </c>
      <c r="L1515">
        <v>22.043362656620758</v>
      </c>
      <c r="M1515">
        <v>22.079389978355266</v>
      </c>
      <c r="N1515">
        <v>21.855029489406046</v>
      </c>
      <c r="O1515">
        <v>21.850362263360804</v>
      </c>
      <c r="P1515">
        <v>21.886401762226811</v>
      </c>
      <c r="Q1515">
        <v>21.919065002308152</v>
      </c>
      <c r="R1515">
        <v>21.99287446810396</v>
      </c>
      <c r="S1515">
        <v>22.050814772850263</v>
      </c>
      <c r="T1515">
        <v>22.142107869259796</v>
      </c>
      <c r="U1515">
        <v>21.915840045499401</v>
      </c>
      <c r="V1515">
        <v>22.088504548870635</v>
      </c>
      <c r="W1515">
        <v>21.708886448764957</v>
      </c>
      <c r="X1515">
        <v>21.635513127238678</v>
      </c>
      <c r="Y1515">
        <v>20.911281828436387</v>
      </c>
      <c r="Z1515">
        <v>21.23551300061791</v>
      </c>
      <c r="AA1515">
        <v>21.247654742668072</v>
      </c>
      <c r="AB1515">
        <v>21.267739635853914</v>
      </c>
      <c r="AC1515">
        <v>21.328424835205169</v>
      </c>
      <c r="AD1515">
        <v>21.196691048737843</v>
      </c>
      <c r="AE1515">
        <v>21.032880740638799</v>
      </c>
      <c r="AF1515">
        <v>21.166988120756191</v>
      </c>
      <c r="AG1515">
        <v>21.375117232861154</v>
      </c>
      <c r="AH1515">
        <v>21.524535839785383</v>
      </c>
      <c r="AI1515">
        <v>21.718305844466933</v>
      </c>
      <c r="AJ1515">
        <v>21.739451754284971</v>
      </c>
      <c r="AK1515">
        <v>21.793748599264781</v>
      </c>
      <c r="AL1515">
        <v>21.965924483186445</v>
      </c>
      <c r="AM1515">
        <v>22.095863077972496</v>
      </c>
      <c r="AN1515">
        <v>21.867077816820249</v>
      </c>
      <c r="AO1515">
        <v>21.867968428911208</v>
      </c>
      <c r="AP1515">
        <v>21.966312857137286</v>
      </c>
      <c r="AQ1515">
        <v>20.152613436825028</v>
      </c>
      <c r="AR1515">
        <v>21.497638296185954</v>
      </c>
      <c r="AS1515">
        <v>21.48601240473484</v>
      </c>
      <c r="AT1515">
        <v>20.56243477018414</v>
      </c>
      <c r="AU1515">
        <v>20.744059735518661</v>
      </c>
      <c r="AV1515">
        <v>20.416407209502587</v>
      </c>
      <c r="AW1515">
        <v>20.714848389991928</v>
      </c>
      <c r="AX1515">
        <v>21.020038933883118</v>
      </c>
      <c r="AY1515">
        <v>21.14942905596169</v>
      </c>
      <c r="AZ1515">
        <v>21.20916369715362</v>
      </c>
      <c r="BA1515">
        <v>21.245772652734985</v>
      </c>
      <c r="BB1515">
        <v>21.264456504977936</v>
      </c>
      <c r="BC1515">
        <v>21.287646827959907</v>
      </c>
      <c r="BD1515">
        <v>21.364828130476166</v>
      </c>
      <c r="BE1515">
        <v>21.047912990162423</v>
      </c>
      <c r="BF1515">
        <v>21.237939798599303</v>
      </c>
      <c r="BG1515">
        <v>21.317936875506316</v>
      </c>
      <c r="BH1515">
        <v>21.395417960228954</v>
      </c>
      <c r="BI1515">
        <v>21.373812210648538</v>
      </c>
      <c r="BJ1515">
        <v>21.414737958060076</v>
      </c>
      <c r="BK1515">
        <v>21.453978862361204</v>
      </c>
      <c r="BL1515">
        <v>21.517629556172473</v>
      </c>
      <c r="BM1515">
        <v>21.537297609936935</v>
      </c>
      <c r="BN1515">
        <v>19.327895553871041</v>
      </c>
      <c r="BO1515">
        <v>20.960544267228368</v>
      </c>
      <c r="BP1515">
        <v>20.550191167509887</v>
      </c>
      <c r="BQ1515">
        <v>20.789536914831729</v>
      </c>
      <c r="BR1515">
        <v>21.021173542742844</v>
      </c>
      <c r="BS1515">
        <v>21.137256466596479</v>
      </c>
      <c r="BT1515">
        <v>21.287302796730255</v>
      </c>
      <c r="BU1515">
        <v>21.325820851954141</v>
      </c>
      <c r="BV1515">
        <v>18.352675950098362</v>
      </c>
      <c r="BW1515">
        <v>20.166128374000028</v>
      </c>
      <c r="BX1515">
        <v>20.857028174622734</v>
      </c>
      <c r="BY1515">
        <v>21.156036770896709</v>
      </c>
      <c r="BZ1515">
        <v>21.088178359606392</v>
      </c>
      <c r="CA1515">
        <v>21.089754209585578</v>
      </c>
      <c r="CB1515">
        <v>21.114426642221098</v>
      </c>
      <c r="CC1515">
        <v>21.148529104456692</v>
      </c>
      <c r="CD1515">
        <v>21.285361929316597</v>
      </c>
      <c r="CE1515">
        <v>21.074800138597165</v>
      </c>
      <c r="CF1515">
        <v>21.432792938890593</v>
      </c>
      <c r="CG1515">
        <v>21.536971209942958</v>
      </c>
      <c r="CH1515">
        <v>21.649128701801462</v>
      </c>
      <c r="CI1515">
        <v>21.702499826222226</v>
      </c>
      <c r="CJ1515">
        <v>21.806192039739766</v>
      </c>
      <c r="CK1515">
        <v>21.94067077142455</v>
      </c>
      <c r="CL1515">
        <v>22.032132357121629</v>
      </c>
      <c r="CM1515">
        <v>22.099317163910385</v>
      </c>
      <c r="CN1515">
        <v>22.118084498545098</v>
      </c>
      <c r="CO1515">
        <v>21.857157236824541</v>
      </c>
      <c r="CP1515">
        <v>21.777204650565569</v>
      </c>
      <c r="CQ1515">
        <v>21.811167104412402</v>
      </c>
      <c r="CR1515">
        <v>21.687013239097542</v>
      </c>
      <c r="CS1515">
        <v>21.699399478935753</v>
      </c>
      <c r="CT1515">
        <v>21.783744585046854</v>
      </c>
      <c r="CU1515">
        <v>21.858643831218128</v>
      </c>
      <c r="CV1515">
        <v>21.910918877703327</v>
      </c>
      <c r="CW1515">
        <v>21.904295861530475</v>
      </c>
      <c r="CX1515">
        <f>AVERAGE(pipe_data__2[[#This Row],[u1,]:[u101]])</f>
        <v>21.410615536236008</v>
      </c>
      <c r="CY1515">
        <v>21.410615536236008</v>
      </c>
      <c r="CZ1515" s="16">
        <v>21.698534445921933</v>
      </c>
      <c r="DA1515" s="19"/>
    </row>
    <row r="1516" spans="1:105" x14ac:dyDescent="0.25">
      <c r="A1516">
        <v>0.51475737868934446</v>
      </c>
      <c r="B1516">
        <v>21.539120297076597</v>
      </c>
      <c r="C1516">
        <v>21.948916305652546</v>
      </c>
      <c r="D1516">
        <v>21.349725601109547</v>
      </c>
      <c r="E1516">
        <v>21.517832714850428</v>
      </c>
      <c r="F1516">
        <v>21.558909035392681</v>
      </c>
      <c r="G1516">
        <v>21.634556356244687</v>
      </c>
      <c r="H1516">
        <v>20.773115240438788</v>
      </c>
      <c r="I1516">
        <v>21.773711315311861</v>
      </c>
      <c r="J1516">
        <v>21.855351478058388</v>
      </c>
      <c r="K1516">
        <v>21.883391689553601</v>
      </c>
      <c r="L1516">
        <v>22.039533639664715</v>
      </c>
      <c r="M1516">
        <v>22.075499120251987</v>
      </c>
      <c r="N1516">
        <v>21.844224906295118</v>
      </c>
      <c r="O1516">
        <v>21.843684557655347</v>
      </c>
      <c r="P1516">
        <v>21.880763616769435</v>
      </c>
      <c r="Q1516">
        <v>21.913788619552278</v>
      </c>
      <c r="R1516">
        <v>21.988224136768221</v>
      </c>
      <c r="S1516">
        <v>22.046326887018562</v>
      </c>
      <c r="T1516">
        <v>22.138502822091716</v>
      </c>
      <c r="U1516">
        <v>21.910302320283474</v>
      </c>
      <c r="V1516">
        <v>22.083050939630297</v>
      </c>
      <c r="W1516">
        <v>21.690876270940144</v>
      </c>
      <c r="X1516">
        <v>21.615904839352599</v>
      </c>
      <c r="Y1516">
        <v>20.875747137110277</v>
      </c>
      <c r="Z1516">
        <v>21.223870553782586</v>
      </c>
      <c r="AA1516">
        <v>21.23686785462818</v>
      </c>
      <c r="AB1516">
        <v>21.257514381211543</v>
      </c>
      <c r="AC1516">
        <v>21.319733808082653</v>
      </c>
      <c r="AD1516">
        <v>21.185205615351485</v>
      </c>
      <c r="AE1516">
        <v>21.027577329913942</v>
      </c>
      <c r="AF1516">
        <v>21.160785236359619</v>
      </c>
      <c r="AG1516">
        <v>21.370020806476148</v>
      </c>
      <c r="AH1516">
        <v>21.519977037629062</v>
      </c>
      <c r="AI1516">
        <v>21.714118940445971</v>
      </c>
      <c r="AJ1516">
        <v>21.735506165250701</v>
      </c>
      <c r="AK1516">
        <v>21.790100675782941</v>
      </c>
      <c r="AL1516">
        <v>21.963047951815597</v>
      </c>
      <c r="AM1516">
        <v>22.096567410854057</v>
      </c>
      <c r="AN1516">
        <v>21.861851106040167</v>
      </c>
      <c r="AO1516">
        <v>21.863490692076411</v>
      </c>
      <c r="AP1516">
        <v>21.962973267542747</v>
      </c>
      <c r="AQ1516">
        <v>20.153448371991502</v>
      </c>
      <c r="AR1516">
        <v>21.489949792601429</v>
      </c>
      <c r="AS1516">
        <v>21.479846163667695</v>
      </c>
      <c r="AT1516">
        <v>20.54111829883308</v>
      </c>
      <c r="AU1516">
        <v>20.725565479424247</v>
      </c>
      <c r="AV1516">
        <v>20.416461889283447</v>
      </c>
      <c r="AW1516">
        <v>20.712541037816187</v>
      </c>
      <c r="AX1516">
        <v>21.01635135067389</v>
      </c>
      <c r="AY1516">
        <v>21.145355106333412</v>
      </c>
      <c r="AZ1516">
        <v>21.205286413806828</v>
      </c>
      <c r="BA1516">
        <v>21.240924045813578</v>
      </c>
      <c r="BB1516">
        <v>21.259278172152605</v>
      </c>
      <c r="BC1516">
        <v>21.282982060498838</v>
      </c>
      <c r="BD1516">
        <v>21.359616669275304</v>
      </c>
      <c r="BE1516">
        <v>21.045855899617532</v>
      </c>
      <c r="BF1516">
        <v>21.234945711287985</v>
      </c>
      <c r="BG1516">
        <v>21.314772128277266</v>
      </c>
      <c r="BH1516">
        <v>21.392027618949559</v>
      </c>
      <c r="BI1516">
        <v>21.36933368597812</v>
      </c>
      <c r="BJ1516">
        <v>21.410717908587724</v>
      </c>
      <c r="BK1516">
        <v>21.450484555509558</v>
      </c>
      <c r="BL1516">
        <v>21.514888864709885</v>
      </c>
      <c r="BM1516">
        <v>21.531609726436045</v>
      </c>
      <c r="BN1516">
        <v>19.287174883522454</v>
      </c>
      <c r="BO1516">
        <v>20.928800415825346</v>
      </c>
      <c r="BP1516">
        <v>20.547825787335903</v>
      </c>
      <c r="BQ1516">
        <v>20.786240191325707</v>
      </c>
      <c r="BR1516">
        <v>21.017878670726535</v>
      </c>
      <c r="BS1516">
        <v>21.134258892427457</v>
      </c>
      <c r="BT1516">
        <v>21.284714622568369</v>
      </c>
      <c r="BU1516">
        <v>21.323277108528348</v>
      </c>
      <c r="BV1516">
        <v>18.408164111193436</v>
      </c>
      <c r="BW1516">
        <v>20.172169047923866</v>
      </c>
      <c r="BX1516">
        <v>20.854033156675538</v>
      </c>
      <c r="BY1516">
        <v>21.154245686868904</v>
      </c>
      <c r="BZ1516">
        <v>21.077492302306513</v>
      </c>
      <c r="CA1516">
        <v>21.083834710987237</v>
      </c>
      <c r="CB1516">
        <v>21.109283507031726</v>
      </c>
      <c r="CC1516">
        <v>21.144102881299524</v>
      </c>
      <c r="CD1516">
        <v>21.281562910512577</v>
      </c>
      <c r="CE1516">
        <v>21.072143931214836</v>
      </c>
      <c r="CF1516">
        <v>21.429948807211616</v>
      </c>
      <c r="CG1516">
        <v>21.534300956402383</v>
      </c>
      <c r="CH1516">
        <v>21.646689349082681</v>
      </c>
      <c r="CI1516">
        <v>21.700090744430291</v>
      </c>
      <c r="CJ1516">
        <v>21.804275018874794</v>
      </c>
      <c r="CK1516">
        <v>21.93891731590011</v>
      </c>
      <c r="CL1516">
        <v>22.030808774935878</v>
      </c>
      <c r="CM1516">
        <v>22.097127886424932</v>
      </c>
      <c r="CN1516">
        <v>22.115252050371168</v>
      </c>
      <c r="CO1516">
        <v>21.854312002746173</v>
      </c>
      <c r="CP1516">
        <v>21.767295846968725</v>
      </c>
      <c r="CQ1516">
        <v>21.805948284810267</v>
      </c>
      <c r="CR1516">
        <v>21.681598512012815</v>
      </c>
      <c r="CS1516">
        <v>21.69451316744475</v>
      </c>
      <c r="CT1516">
        <v>21.779590068156779</v>
      </c>
      <c r="CU1516">
        <v>21.854551562759426</v>
      </c>
      <c r="CV1516">
        <v>21.906776379861309</v>
      </c>
      <c r="CW1516">
        <v>21.899946917253867</v>
      </c>
      <c r="CX1516">
        <f>AVERAGE(pipe_data__2[[#This Row],[u1,]:[u101]])</f>
        <v>21.405727760957653</v>
      </c>
      <c r="CY1516">
        <v>21.405727760957653</v>
      </c>
      <c r="CZ1516" s="17">
        <v>21.692803148887975</v>
      </c>
      <c r="DA1516" s="18"/>
    </row>
    <row r="1517" spans="1:105" x14ac:dyDescent="0.25">
      <c r="A1517">
        <v>0.51575787893946967</v>
      </c>
      <c r="B1517">
        <v>21.534244181859581</v>
      </c>
      <c r="C1517">
        <v>21.954383823714789</v>
      </c>
      <c r="D1517">
        <v>21.344404934574818</v>
      </c>
      <c r="E1517">
        <v>21.513532568408714</v>
      </c>
      <c r="F1517">
        <v>21.554120817543058</v>
      </c>
      <c r="G1517">
        <v>21.630508340309547</v>
      </c>
      <c r="H1517">
        <v>20.79795505380493</v>
      </c>
      <c r="I1517">
        <v>21.770143727718612</v>
      </c>
      <c r="J1517">
        <v>21.851073382879051</v>
      </c>
      <c r="K1517">
        <v>21.878961389001226</v>
      </c>
      <c r="L1517">
        <v>22.035704622708671</v>
      </c>
      <c r="M1517">
        <v>22.071608262148708</v>
      </c>
      <c r="N1517">
        <v>21.833420323184185</v>
      </c>
      <c r="O1517">
        <v>21.837006851949887</v>
      </c>
      <c r="P1517">
        <v>21.87512547131206</v>
      </c>
      <c r="Q1517">
        <v>21.908512236796401</v>
      </c>
      <c r="R1517">
        <v>21.983573805432481</v>
      </c>
      <c r="S1517">
        <v>22.041839001186862</v>
      </c>
      <c r="T1517">
        <v>22.134897774923637</v>
      </c>
      <c r="U1517">
        <v>21.904764595067547</v>
      </c>
      <c r="V1517">
        <v>22.077597330389956</v>
      </c>
      <c r="W1517">
        <v>21.672866093115324</v>
      </c>
      <c r="X1517">
        <v>21.596296551466516</v>
      </c>
      <c r="Y1517">
        <v>20.840212445784161</v>
      </c>
      <c r="Z1517">
        <v>21.212228106947258</v>
      </c>
      <c r="AA1517">
        <v>21.226080966588288</v>
      </c>
      <c r="AB1517">
        <v>21.247289126569168</v>
      </c>
      <c r="AC1517">
        <v>21.311042780960136</v>
      </c>
      <c r="AD1517">
        <v>21.173720181965127</v>
      </c>
      <c r="AE1517">
        <v>21.022273919189082</v>
      </c>
      <c r="AF1517">
        <v>21.154582351963043</v>
      </c>
      <c r="AG1517">
        <v>21.364924380091139</v>
      </c>
      <c r="AH1517">
        <v>21.51541823547274</v>
      </c>
      <c r="AI1517">
        <v>21.709932036425013</v>
      </c>
      <c r="AJ1517">
        <v>21.731560576216424</v>
      </c>
      <c r="AK1517">
        <v>21.786452752301102</v>
      </c>
      <c r="AL1517">
        <v>21.960171420444748</v>
      </c>
      <c r="AM1517">
        <v>22.095534668165175</v>
      </c>
      <c r="AN1517">
        <v>21.856624395260084</v>
      </c>
      <c r="AO1517">
        <v>21.859012955241614</v>
      </c>
      <c r="AP1517">
        <v>21.959633677948204</v>
      </c>
      <c r="AQ1517">
        <v>20.154283307157971</v>
      </c>
      <c r="AR1517">
        <v>21.482261289016904</v>
      </c>
      <c r="AS1517">
        <v>21.473679922600549</v>
      </c>
      <c r="AT1517">
        <v>20.519801827482013</v>
      </c>
      <c r="AU1517">
        <v>20.70707122332983</v>
      </c>
      <c r="AV1517">
        <v>20.41651656906431</v>
      </c>
      <c r="AW1517">
        <v>20.710233685640446</v>
      </c>
      <c r="AX1517">
        <v>21.012663767464662</v>
      </c>
      <c r="AY1517">
        <v>21.141281156705134</v>
      </c>
      <c r="AZ1517">
        <v>21.201409130460032</v>
      </c>
      <c r="BA1517">
        <v>21.236075438892176</v>
      </c>
      <c r="BB1517">
        <v>21.254099839327278</v>
      </c>
      <c r="BC1517">
        <v>21.278317293037766</v>
      </c>
      <c r="BD1517">
        <v>21.354405208074443</v>
      </c>
      <c r="BE1517">
        <v>21.043798809072644</v>
      </c>
      <c r="BF1517">
        <v>21.23195162397667</v>
      </c>
      <c r="BG1517">
        <v>21.311607381048216</v>
      </c>
      <c r="BH1517">
        <v>21.388637277670167</v>
      </c>
      <c r="BI1517">
        <v>21.364855161307702</v>
      </c>
      <c r="BJ1517">
        <v>21.406697859115372</v>
      </c>
      <c r="BK1517">
        <v>21.446990248657912</v>
      </c>
      <c r="BL1517">
        <v>21.512148173247297</v>
      </c>
      <c r="BM1517">
        <v>21.525921842935151</v>
      </c>
      <c r="BN1517">
        <v>19.246454213173855</v>
      </c>
      <c r="BO1517">
        <v>20.897056564422321</v>
      </c>
      <c r="BP1517">
        <v>20.545460407161915</v>
      </c>
      <c r="BQ1517">
        <v>20.782943467819681</v>
      </c>
      <c r="BR1517">
        <v>21.01458379871023</v>
      </c>
      <c r="BS1517">
        <v>21.131261318258435</v>
      </c>
      <c r="BT1517">
        <v>21.28212644840648</v>
      </c>
      <c r="BU1517">
        <v>21.320733365102551</v>
      </c>
      <c r="BV1517">
        <v>18.46365227228852</v>
      </c>
      <c r="BW1517">
        <v>20.178209721847708</v>
      </c>
      <c r="BX1517">
        <v>20.851038138728335</v>
      </c>
      <c r="BY1517">
        <v>21.152454602841104</v>
      </c>
      <c r="BZ1517">
        <v>21.066806245006635</v>
      </c>
      <c r="CA1517">
        <v>21.077915212388891</v>
      </c>
      <c r="CB1517">
        <v>21.104140371842352</v>
      </c>
      <c r="CC1517">
        <v>21.139676658142356</v>
      </c>
      <c r="CD1517">
        <v>21.277763891708556</v>
      </c>
      <c r="CE1517">
        <v>21.069487723832502</v>
      </c>
      <c r="CF1517">
        <v>21.427104675532643</v>
      </c>
      <c r="CG1517">
        <v>21.531630702861804</v>
      </c>
      <c r="CH1517">
        <v>21.644249996363904</v>
      </c>
      <c r="CI1517">
        <v>21.697681662638356</v>
      </c>
      <c r="CJ1517">
        <v>21.802357998009818</v>
      </c>
      <c r="CK1517">
        <v>21.936935935476388</v>
      </c>
      <c r="CL1517">
        <v>22.029485192750123</v>
      </c>
      <c r="CM1517">
        <v>22.094938608939479</v>
      </c>
      <c r="CN1517">
        <v>22.112419602197239</v>
      </c>
      <c r="CO1517">
        <v>21.851466768667809</v>
      </c>
      <c r="CP1517">
        <v>21.757387043371878</v>
      </c>
      <c r="CQ1517">
        <v>21.800729465208132</v>
      </c>
      <c r="CR1517">
        <v>21.676183784928089</v>
      </c>
      <c r="CS1517">
        <v>21.689626855953748</v>
      </c>
      <c r="CT1517">
        <v>21.775435551266707</v>
      </c>
      <c r="CU1517">
        <v>21.85045929430072</v>
      </c>
      <c r="CV1517">
        <v>21.902633882019291</v>
      </c>
      <c r="CW1517">
        <v>21.89559797297726</v>
      </c>
      <c r="CX1517">
        <f>AVERAGE(pipe_data__2[[#This Row],[u1,]:[u101]])</f>
        <v>21.400820335674595</v>
      </c>
      <c r="CY1517">
        <v>21.400820335674595</v>
      </c>
      <c r="CZ1517" s="16">
        <v>21.687075304879649</v>
      </c>
      <c r="DA1517" s="19"/>
    </row>
    <row r="1518" spans="1:105" x14ac:dyDescent="0.25">
      <c r="A1518">
        <v>0.51675837918959466</v>
      </c>
      <c r="B1518">
        <v>21.529368066642565</v>
      </c>
      <c r="C1518">
        <v>21.959851341777032</v>
      </c>
      <c r="D1518">
        <v>21.339084268040093</v>
      </c>
      <c r="E1518">
        <v>21.509232421967003</v>
      </c>
      <c r="F1518">
        <v>21.549332599693432</v>
      </c>
      <c r="G1518">
        <v>21.626460324374406</v>
      </c>
      <c r="H1518">
        <v>20.822794867171073</v>
      </c>
      <c r="I1518">
        <v>21.766576140125359</v>
      </c>
      <c r="J1518">
        <v>21.846795287699717</v>
      </c>
      <c r="K1518">
        <v>21.874531088448848</v>
      </c>
      <c r="L1518">
        <v>22.031875605752631</v>
      </c>
      <c r="M1518">
        <v>22.067717404045428</v>
      </c>
      <c r="N1518">
        <v>21.822615740073253</v>
      </c>
      <c r="O1518">
        <v>21.830329146244431</v>
      </c>
      <c r="P1518">
        <v>21.869487325854685</v>
      </c>
      <c r="Q1518">
        <v>21.903235854040528</v>
      </c>
      <c r="R1518">
        <v>21.978923474096742</v>
      </c>
      <c r="S1518">
        <v>22.037351115355161</v>
      </c>
      <c r="T1518">
        <v>22.131292727755557</v>
      </c>
      <c r="U1518">
        <v>21.899226869851621</v>
      </c>
      <c r="V1518">
        <v>22.072143721149619</v>
      </c>
      <c r="W1518">
        <v>21.654855915290511</v>
      </c>
      <c r="X1518">
        <v>21.576688263580433</v>
      </c>
      <c r="Y1518">
        <v>20.804677754458051</v>
      </c>
      <c r="Z1518">
        <v>21.200585660111933</v>
      </c>
      <c r="AA1518">
        <v>21.215294078548396</v>
      </c>
      <c r="AB1518">
        <v>21.237063871926797</v>
      </c>
      <c r="AC1518">
        <v>21.30235175383762</v>
      </c>
      <c r="AD1518">
        <v>21.162234748578772</v>
      </c>
      <c r="AE1518">
        <v>21.016970508464222</v>
      </c>
      <c r="AF1518">
        <v>21.148379467566471</v>
      </c>
      <c r="AG1518">
        <v>21.35982795370613</v>
      </c>
      <c r="AH1518">
        <v>21.510859433316419</v>
      </c>
      <c r="AI1518">
        <v>21.705745132404054</v>
      </c>
      <c r="AJ1518">
        <v>21.72761498718215</v>
      </c>
      <c r="AK1518">
        <v>21.782804828819266</v>
      </c>
      <c r="AL1518">
        <v>21.9572948890739</v>
      </c>
      <c r="AM1518">
        <v>22.09450192547629</v>
      </c>
      <c r="AN1518">
        <v>21.851397684480002</v>
      </c>
      <c r="AO1518">
        <v>21.85453521840682</v>
      </c>
      <c r="AP1518">
        <v>21.956294088353665</v>
      </c>
      <c r="AQ1518">
        <v>20.155118242324441</v>
      </c>
      <c r="AR1518">
        <v>21.474572785432379</v>
      </c>
      <c r="AS1518">
        <v>21.466269522455409</v>
      </c>
      <c r="AT1518">
        <v>20.498485356130949</v>
      </c>
      <c r="AU1518">
        <v>20.68857696723542</v>
      </c>
      <c r="AV1518">
        <v>20.41657124884517</v>
      </c>
      <c r="AW1518">
        <v>20.707926333464709</v>
      </c>
      <c r="AX1518">
        <v>21.008976184255435</v>
      </c>
      <c r="AY1518">
        <v>21.137207207076855</v>
      </c>
      <c r="AZ1518">
        <v>21.197531847113236</v>
      </c>
      <c r="BA1518">
        <v>21.231226831970769</v>
      </c>
      <c r="BB1518">
        <v>21.248921506501951</v>
      </c>
      <c r="BC1518">
        <v>21.273652525576697</v>
      </c>
      <c r="BD1518">
        <v>21.349193746873585</v>
      </c>
      <c r="BE1518">
        <v>21.041741718527753</v>
      </c>
      <c r="BF1518">
        <v>21.228957536665352</v>
      </c>
      <c r="BG1518">
        <v>21.308442633819169</v>
      </c>
      <c r="BH1518">
        <v>21.385246936390775</v>
      </c>
      <c r="BI1518">
        <v>21.360376636637284</v>
      </c>
      <c r="BJ1518">
        <v>21.40267780964302</v>
      </c>
      <c r="BK1518">
        <v>21.443495941806262</v>
      </c>
      <c r="BL1518">
        <v>21.509407481784706</v>
      </c>
      <c r="BM1518">
        <v>21.520233959434261</v>
      </c>
      <c r="BN1518">
        <v>19.205733542825268</v>
      </c>
      <c r="BO1518">
        <v>20.8653127130193</v>
      </c>
      <c r="BP1518">
        <v>20.543095026987931</v>
      </c>
      <c r="BQ1518">
        <v>20.779646744313659</v>
      </c>
      <c r="BR1518">
        <v>21.011288926693922</v>
      </c>
      <c r="BS1518">
        <v>21.128263744089413</v>
      </c>
      <c r="BT1518">
        <v>21.27953827424459</v>
      </c>
      <c r="BU1518">
        <v>21.318189621676755</v>
      </c>
      <c r="BV1518">
        <v>18.519140433383591</v>
      </c>
      <c r="BW1518">
        <v>20.184250395771549</v>
      </c>
      <c r="BX1518">
        <v>20.848043120781139</v>
      </c>
      <c r="BY1518">
        <v>21.1506635188133</v>
      </c>
      <c r="BZ1518">
        <v>21.056120187706757</v>
      </c>
      <c r="CA1518">
        <v>21.071166237852815</v>
      </c>
      <c r="CB1518">
        <v>21.098997236652981</v>
      </c>
      <c r="CC1518">
        <v>21.135250434985188</v>
      </c>
      <c r="CD1518">
        <v>21.273964872904536</v>
      </c>
      <c r="CE1518">
        <v>21.066831516450172</v>
      </c>
      <c r="CF1518">
        <v>21.42426054385367</v>
      </c>
      <c r="CG1518">
        <v>21.528960449321229</v>
      </c>
      <c r="CH1518">
        <v>21.641810643645123</v>
      </c>
      <c r="CI1518">
        <v>21.695272580846417</v>
      </c>
      <c r="CJ1518">
        <v>21.800440977144845</v>
      </c>
      <c r="CK1518">
        <v>21.934463612630697</v>
      </c>
      <c r="CL1518">
        <v>22.028161610564371</v>
      </c>
      <c r="CM1518">
        <v>22.09274933145403</v>
      </c>
      <c r="CN1518">
        <v>22.109587154023309</v>
      </c>
      <c r="CO1518">
        <v>21.848621534589444</v>
      </c>
      <c r="CP1518">
        <v>21.747478239775035</v>
      </c>
      <c r="CQ1518">
        <v>21.795510645605997</v>
      </c>
      <c r="CR1518">
        <v>21.670769057843362</v>
      </c>
      <c r="CS1518">
        <v>21.684740544462745</v>
      </c>
      <c r="CT1518">
        <v>21.771281034376635</v>
      </c>
      <c r="CU1518">
        <v>21.846367025842017</v>
      </c>
      <c r="CV1518">
        <v>21.898491384177273</v>
      </c>
      <c r="CW1518">
        <v>21.891249028700656</v>
      </c>
      <c r="CX1518">
        <f>AVERAGE(pipe_data__2[[#This Row],[u1,]:[u101]])</f>
        <v>21.395887264617162</v>
      </c>
      <c r="CY1518">
        <v>21.395887264617162</v>
      </c>
      <c r="CZ1518" s="17">
        <v>21.681330088721367</v>
      </c>
      <c r="DA1518" s="18"/>
    </row>
    <row r="1519" spans="1:105" x14ac:dyDescent="0.25">
      <c r="A1519">
        <v>0.51775887943971965</v>
      </c>
      <c r="B1519">
        <v>21.524527791293316</v>
      </c>
      <c r="C1519">
        <v>21.965318859839272</v>
      </c>
      <c r="D1519">
        <v>21.333763601505368</v>
      </c>
      <c r="E1519">
        <v>21.504932275525288</v>
      </c>
      <c r="F1519">
        <v>21.54454438184381</v>
      </c>
      <c r="G1519">
        <v>21.622412308439269</v>
      </c>
      <c r="H1519">
        <v>20.847634680537212</v>
      </c>
      <c r="I1519">
        <v>21.76300855253211</v>
      </c>
      <c r="J1519">
        <v>21.842517192520383</v>
      </c>
      <c r="K1519">
        <v>21.870100787896472</v>
      </c>
      <c r="L1519">
        <v>22.028046588796588</v>
      </c>
      <c r="M1519">
        <v>22.063826545942149</v>
      </c>
      <c r="N1519">
        <v>21.811811156962325</v>
      </c>
      <c r="O1519">
        <v>21.823651440538971</v>
      </c>
      <c r="P1519">
        <v>21.86384918039731</v>
      </c>
      <c r="Q1519">
        <v>21.897959471284651</v>
      </c>
      <c r="R1519">
        <v>21.974273142761007</v>
      </c>
      <c r="S1519">
        <v>22.032863229523464</v>
      </c>
      <c r="T1519">
        <v>22.127687680587478</v>
      </c>
      <c r="U1519">
        <v>21.893689144635694</v>
      </c>
      <c r="V1519">
        <v>22.066690111909281</v>
      </c>
      <c r="W1519">
        <v>21.636845737465695</v>
      </c>
      <c r="X1519">
        <v>21.557079975694354</v>
      </c>
      <c r="Y1519">
        <v>20.769143063131946</v>
      </c>
      <c r="Z1519">
        <v>21.188943213276609</v>
      </c>
      <c r="AA1519">
        <v>21.204507190508508</v>
      </c>
      <c r="AB1519">
        <v>21.226838617284425</v>
      </c>
      <c r="AC1519">
        <v>21.293660726715103</v>
      </c>
      <c r="AD1519">
        <v>21.150749315192414</v>
      </c>
      <c r="AE1519">
        <v>21.011667097739366</v>
      </c>
      <c r="AF1519">
        <v>21.142838168629368</v>
      </c>
      <c r="AG1519">
        <v>21.354731527321121</v>
      </c>
      <c r="AH1519">
        <v>21.506300631160098</v>
      </c>
      <c r="AI1519">
        <v>21.701558228383092</v>
      </c>
      <c r="AJ1519">
        <v>21.723578481982155</v>
      </c>
      <c r="AK1519">
        <v>21.779156905337427</v>
      </c>
      <c r="AL1519">
        <v>21.954418357703052</v>
      </c>
      <c r="AM1519">
        <v>22.093469182787409</v>
      </c>
      <c r="AN1519">
        <v>21.84617097369992</v>
      </c>
      <c r="AO1519">
        <v>21.850057481572026</v>
      </c>
      <c r="AP1519">
        <v>21.952954498759127</v>
      </c>
      <c r="AQ1519">
        <v>20.248949093726839</v>
      </c>
      <c r="AR1519">
        <v>21.466884281847854</v>
      </c>
      <c r="AS1519">
        <v>21.457863249691844</v>
      </c>
      <c r="AT1519">
        <v>20.477168884779886</v>
      </c>
      <c r="AU1519">
        <v>20.670082711141006</v>
      </c>
      <c r="AV1519">
        <v>20.416625928626029</v>
      </c>
      <c r="AW1519">
        <v>20.705618981288968</v>
      </c>
      <c r="AX1519">
        <v>21.005288601046203</v>
      </c>
      <c r="AY1519">
        <v>21.133133257448577</v>
      </c>
      <c r="AZ1519">
        <v>21.193654563766444</v>
      </c>
      <c r="BA1519">
        <v>21.226378225049366</v>
      </c>
      <c r="BB1519">
        <v>21.24374317367662</v>
      </c>
      <c r="BC1519">
        <v>21.268987758115625</v>
      </c>
      <c r="BD1519">
        <v>21.343982285672727</v>
      </c>
      <c r="BE1519">
        <v>21.039684627982862</v>
      </c>
      <c r="BF1519">
        <v>21.225963449354033</v>
      </c>
      <c r="BG1519">
        <v>21.305277886590119</v>
      </c>
      <c r="BH1519">
        <v>21.381856595111383</v>
      </c>
      <c r="BI1519">
        <v>21.355898111966866</v>
      </c>
      <c r="BJ1519">
        <v>21.398657760170668</v>
      </c>
      <c r="BK1519">
        <v>21.440001634954616</v>
      </c>
      <c r="BL1519">
        <v>21.506666790322118</v>
      </c>
      <c r="BM1519">
        <v>21.514546075933371</v>
      </c>
      <c r="BN1519">
        <v>19.17442546819138</v>
      </c>
      <c r="BO1519">
        <v>20.833568861616282</v>
      </c>
      <c r="BP1519">
        <v>20.540729646813944</v>
      </c>
      <c r="BQ1519">
        <v>20.776350020807634</v>
      </c>
      <c r="BR1519">
        <v>21.007994054677614</v>
      </c>
      <c r="BS1519">
        <v>21.125266169920394</v>
      </c>
      <c r="BT1519">
        <v>21.276950100082704</v>
      </c>
      <c r="BU1519">
        <v>21.315645878250958</v>
      </c>
      <c r="BV1519">
        <v>18.574628594478664</v>
      </c>
      <c r="BW1519">
        <v>20.190291069695387</v>
      </c>
      <c r="BX1519">
        <v>20.845048102833939</v>
      </c>
      <c r="BY1519">
        <v>21.148872434785499</v>
      </c>
      <c r="BZ1519">
        <v>21.045434130406882</v>
      </c>
      <c r="CA1519">
        <v>21.064382990391554</v>
      </c>
      <c r="CB1519">
        <v>21.093854101463609</v>
      </c>
      <c r="CC1519">
        <v>21.130824211828021</v>
      </c>
      <c r="CD1519">
        <v>21.270165854100515</v>
      </c>
      <c r="CE1519">
        <v>21.064175309067839</v>
      </c>
      <c r="CF1519">
        <v>21.421416412174697</v>
      </c>
      <c r="CG1519">
        <v>21.526290195780653</v>
      </c>
      <c r="CH1519">
        <v>21.639371290926345</v>
      </c>
      <c r="CI1519">
        <v>21.692863499054482</v>
      </c>
      <c r="CJ1519">
        <v>21.798523956279872</v>
      </c>
      <c r="CK1519">
        <v>21.931991289785003</v>
      </c>
      <c r="CL1519">
        <v>22.02683802837862</v>
      </c>
      <c r="CM1519">
        <v>22.090560053968577</v>
      </c>
      <c r="CN1519">
        <v>22.106754705849383</v>
      </c>
      <c r="CO1519">
        <v>21.84577630051108</v>
      </c>
      <c r="CP1519">
        <v>21.737569436178187</v>
      </c>
      <c r="CQ1519">
        <v>21.790291826003866</v>
      </c>
      <c r="CR1519">
        <v>21.665354330758639</v>
      </c>
      <c r="CS1519">
        <v>21.679854232971739</v>
      </c>
      <c r="CT1519">
        <v>21.76712651748656</v>
      </c>
      <c r="CU1519">
        <v>21.842274757383315</v>
      </c>
      <c r="CV1519">
        <v>21.894348886335255</v>
      </c>
      <c r="CW1519">
        <v>21.886900084424049</v>
      </c>
      <c r="CX1519">
        <f>AVERAGE(pipe_data__2[[#This Row],[u1,]:[u101]])</f>
        <v>21.391974042315425</v>
      </c>
      <c r="CY1519">
        <v>21.391974042315425</v>
      </c>
      <c r="CZ1519" s="16">
        <v>21.675494435484492</v>
      </c>
      <c r="DA1519" s="19"/>
    </row>
    <row r="1520" spans="1:105" x14ac:dyDescent="0.25">
      <c r="A1520">
        <v>0.51875937968984487</v>
      </c>
      <c r="B1520">
        <v>21.519826940763569</v>
      </c>
      <c r="C1520">
        <v>21.970786377901518</v>
      </c>
      <c r="D1520">
        <v>21.328442934970639</v>
      </c>
      <c r="E1520">
        <v>21.500632129083574</v>
      </c>
      <c r="F1520">
        <v>21.539756163994184</v>
      </c>
      <c r="G1520">
        <v>21.618364292504129</v>
      </c>
      <c r="H1520">
        <v>20.872474493903354</v>
      </c>
      <c r="I1520">
        <v>21.759440964938857</v>
      </c>
      <c r="J1520">
        <v>21.838239097341045</v>
      </c>
      <c r="K1520">
        <v>21.865670487344097</v>
      </c>
      <c r="L1520">
        <v>22.024217571840545</v>
      </c>
      <c r="M1520">
        <v>22.05993568783887</v>
      </c>
      <c r="N1520">
        <v>21.801006573851389</v>
      </c>
      <c r="O1520">
        <v>21.81697373483351</v>
      </c>
      <c r="P1520">
        <v>21.858211034939934</v>
      </c>
      <c r="Q1520">
        <v>21.892683088528774</v>
      </c>
      <c r="R1520">
        <v>21.969622811425268</v>
      </c>
      <c r="S1520">
        <v>22.02837534369176</v>
      </c>
      <c r="T1520">
        <v>22.124082633419398</v>
      </c>
      <c r="U1520">
        <v>21.888151419419763</v>
      </c>
      <c r="V1520">
        <v>22.061236502668944</v>
      </c>
      <c r="W1520">
        <v>21.618835559640875</v>
      </c>
      <c r="X1520">
        <v>21.537471687808271</v>
      </c>
      <c r="Y1520">
        <v>20.733608371805829</v>
      </c>
      <c r="Z1520">
        <v>21.177300766441281</v>
      </c>
      <c r="AA1520">
        <v>21.193720302468613</v>
      </c>
      <c r="AB1520">
        <v>21.21661336264205</v>
      </c>
      <c r="AC1520">
        <v>21.284969699592583</v>
      </c>
      <c r="AD1520">
        <v>21.139263881806055</v>
      </c>
      <c r="AE1520">
        <v>21.006363687014506</v>
      </c>
      <c r="AF1520">
        <v>21.137494150070282</v>
      </c>
      <c r="AG1520">
        <v>21.349635100936112</v>
      </c>
      <c r="AH1520">
        <v>21.501741829003773</v>
      </c>
      <c r="AI1520">
        <v>21.697371324362134</v>
      </c>
      <c r="AJ1520">
        <v>21.719425719778247</v>
      </c>
      <c r="AK1520">
        <v>21.775508981855587</v>
      </c>
      <c r="AL1520">
        <v>21.951541826332203</v>
      </c>
      <c r="AM1520">
        <v>22.092436440098524</v>
      </c>
      <c r="AN1520">
        <v>21.840944262919837</v>
      </c>
      <c r="AO1520">
        <v>21.845579744737229</v>
      </c>
      <c r="AP1520">
        <v>21.949614909164584</v>
      </c>
      <c r="AQ1520">
        <v>20.344238006450407</v>
      </c>
      <c r="AR1520">
        <v>21.459195778263329</v>
      </c>
      <c r="AS1520">
        <v>21.449456976928278</v>
      </c>
      <c r="AT1520">
        <v>20.455852413428818</v>
      </c>
      <c r="AU1520">
        <v>20.651588455046593</v>
      </c>
      <c r="AV1520">
        <v>20.416680608406889</v>
      </c>
      <c r="AW1520">
        <v>20.703311629113227</v>
      </c>
      <c r="AX1520">
        <v>21.001601017836975</v>
      </c>
      <c r="AY1520">
        <v>21.129059307820295</v>
      </c>
      <c r="AZ1520">
        <v>21.189777280419648</v>
      </c>
      <c r="BA1520">
        <v>21.22152961812796</v>
      </c>
      <c r="BB1520">
        <v>21.238564840851293</v>
      </c>
      <c r="BC1520">
        <v>21.264322990654556</v>
      </c>
      <c r="BD1520">
        <v>21.338770824471865</v>
      </c>
      <c r="BE1520">
        <v>21.03762753743797</v>
      </c>
      <c r="BF1520">
        <v>21.222969362042715</v>
      </c>
      <c r="BG1520">
        <v>21.302113139361069</v>
      </c>
      <c r="BH1520">
        <v>21.378466253831991</v>
      </c>
      <c r="BI1520">
        <v>21.351419587296448</v>
      </c>
      <c r="BJ1520">
        <v>21.394637710698316</v>
      </c>
      <c r="BK1520">
        <v>21.436507328102966</v>
      </c>
      <c r="BL1520">
        <v>21.50392609885953</v>
      </c>
      <c r="BM1520">
        <v>21.508858192432481</v>
      </c>
      <c r="BN1520">
        <v>19.177732223743455</v>
      </c>
      <c r="BO1520">
        <v>20.801825010213253</v>
      </c>
      <c r="BP1520">
        <v>20.53836426663996</v>
      </c>
      <c r="BQ1520">
        <v>20.773053297301612</v>
      </c>
      <c r="BR1520">
        <v>21.004699182661309</v>
      </c>
      <c r="BS1520">
        <v>21.122268595751372</v>
      </c>
      <c r="BT1520">
        <v>21.274361925920815</v>
      </c>
      <c r="BU1520">
        <v>21.313102134825161</v>
      </c>
      <c r="BV1520">
        <v>18.630116755573749</v>
      </c>
      <c r="BW1520">
        <v>20.196331743619229</v>
      </c>
      <c r="BX1520">
        <v>20.842053084886739</v>
      </c>
      <c r="BY1520">
        <v>21.147081350757698</v>
      </c>
      <c r="BZ1520">
        <v>21.034748073107004</v>
      </c>
      <c r="CA1520">
        <v>21.057599742930297</v>
      </c>
      <c r="CB1520">
        <v>21.088710966274238</v>
      </c>
      <c r="CC1520">
        <v>21.126397988670853</v>
      </c>
      <c r="CD1520">
        <v>21.266366835296495</v>
      </c>
      <c r="CE1520">
        <v>21.061519101685505</v>
      </c>
      <c r="CF1520">
        <v>21.41857228049572</v>
      </c>
      <c r="CG1520">
        <v>21.523619942240074</v>
      </c>
      <c r="CH1520">
        <v>21.636931938207564</v>
      </c>
      <c r="CI1520">
        <v>21.690454417262547</v>
      </c>
      <c r="CJ1520">
        <v>21.7966069354149</v>
      </c>
      <c r="CK1520">
        <v>21.929518966939309</v>
      </c>
      <c r="CL1520">
        <v>22.025514446192869</v>
      </c>
      <c r="CM1520">
        <v>22.088370776483124</v>
      </c>
      <c r="CN1520">
        <v>22.102760967060739</v>
      </c>
      <c r="CO1520">
        <v>21.842931066432715</v>
      </c>
      <c r="CP1520">
        <v>21.72766063258134</v>
      </c>
      <c r="CQ1520">
        <v>21.785073006401731</v>
      </c>
      <c r="CR1520">
        <v>21.659939603673912</v>
      </c>
      <c r="CS1520">
        <v>21.674967921480736</v>
      </c>
      <c r="CT1520">
        <v>21.762972000596488</v>
      </c>
      <c r="CU1520">
        <v>21.838182488924609</v>
      </c>
      <c r="CV1520">
        <v>21.890206388493233</v>
      </c>
      <c r="CW1520">
        <v>21.882551140147442</v>
      </c>
      <c r="CX1520">
        <f>AVERAGE(pipe_data__2[[#This Row],[u1,]:[u101]])</f>
        <v>21.388412140504535</v>
      </c>
      <c r="CY1520">
        <v>21.388412140504535</v>
      </c>
      <c r="CZ1520" s="17">
        <v>21.669654947243366</v>
      </c>
      <c r="DA1520" s="18"/>
    </row>
    <row r="1521" spans="1:105" x14ac:dyDescent="0.25">
      <c r="A1521">
        <v>0.51975987993996986</v>
      </c>
      <c r="B1521">
        <v>21.515126090233824</v>
      </c>
      <c r="C1521">
        <v>21.976253895963758</v>
      </c>
      <c r="D1521">
        <v>21.323122268435913</v>
      </c>
      <c r="E1521">
        <v>21.496331982641859</v>
      </c>
      <c r="F1521">
        <v>21.534967946144558</v>
      </c>
      <c r="G1521">
        <v>21.614316276568992</v>
      </c>
      <c r="H1521">
        <v>20.897314307269493</v>
      </c>
      <c r="I1521">
        <v>21.755873377345608</v>
      </c>
      <c r="J1521">
        <v>21.833961002161711</v>
      </c>
      <c r="K1521">
        <v>21.861240186791719</v>
      </c>
      <c r="L1521">
        <v>22.020388554884502</v>
      </c>
      <c r="M1521">
        <v>22.05604482973559</v>
      </c>
      <c r="N1521">
        <v>21.79020199074046</v>
      </c>
      <c r="O1521">
        <v>21.810296029128054</v>
      </c>
      <c r="P1521">
        <v>21.852572889482559</v>
      </c>
      <c r="Q1521">
        <v>21.8874067057729</v>
      </c>
      <c r="R1521">
        <v>21.964972480089529</v>
      </c>
      <c r="S1521">
        <v>22.023887457860063</v>
      </c>
      <c r="T1521">
        <v>22.120477586251319</v>
      </c>
      <c r="U1521">
        <v>21.882613694203837</v>
      </c>
      <c r="V1521">
        <v>22.055782893428606</v>
      </c>
      <c r="W1521">
        <v>21.600825381816062</v>
      </c>
      <c r="X1521">
        <v>21.517863399922192</v>
      </c>
      <c r="Y1521">
        <v>20.69807368047972</v>
      </c>
      <c r="Z1521">
        <v>21.165658319605956</v>
      </c>
      <c r="AA1521">
        <v>21.182933414428724</v>
      </c>
      <c r="AB1521">
        <v>21.206388107999679</v>
      </c>
      <c r="AC1521">
        <v>21.276278672470067</v>
      </c>
      <c r="AD1521">
        <v>21.127778448419701</v>
      </c>
      <c r="AE1521">
        <v>21.001060276289646</v>
      </c>
      <c r="AF1521">
        <v>21.132150131511196</v>
      </c>
      <c r="AG1521">
        <v>21.344538674551103</v>
      </c>
      <c r="AH1521">
        <v>21.497183026847452</v>
      </c>
      <c r="AI1521">
        <v>21.693184420341176</v>
      </c>
      <c r="AJ1521">
        <v>21.715272957574339</v>
      </c>
      <c r="AK1521">
        <v>21.771861058373752</v>
      </c>
      <c r="AL1521">
        <v>21.948665294961355</v>
      </c>
      <c r="AM1521">
        <v>22.091403697409639</v>
      </c>
      <c r="AN1521">
        <v>21.835717552139755</v>
      </c>
      <c r="AO1521">
        <v>21.841102007902432</v>
      </c>
      <c r="AP1521">
        <v>21.946275319570045</v>
      </c>
      <c r="AQ1521">
        <v>20.439526919173954</v>
      </c>
      <c r="AR1521">
        <v>21.451507274678804</v>
      </c>
      <c r="AS1521">
        <v>21.441050704164716</v>
      </c>
      <c r="AT1521">
        <v>20.434535942077758</v>
      </c>
      <c r="AU1521">
        <v>20.633094198952179</v>
      </c>
      <c r="AV1521">
        <v>20.416735288187752</v>
      </c>
      <c r="AW1521">
        <v>20.701004276937489</v>
      </c>
      <c r="AX1521">
        <v>20.997913434627748</v>
      </c>
      <c r="AY1521">
        <v>21.124985358192017</v>
      </c>
      <c r="AZ1521">
        <v>21.185899997072855</v>
      </c>
      <c r="BA1521">
        <v>21.216681011206557</v>
      </c>
      <c r="BB1521">
        <v>21.233386508025966</v>
      </c>
      <c r="BC1521">
        <v>21.259658223193483</v>
      </c>
      <c r="BD1521">
        <v>21.333559363271004</v>
      </c>
      <c r="BE1521">
        <v>21.035570446893082</v>
      </c>
      <c r="BF1521">
        <v>21.219975274731397</v>
      </c>
      <c r="BG1521">
        <v>21.298948392132019</v>
      </c>
      <c r="BH1521">
        <v>21.375075912552596</v>
      </c>
      <c r="BI1521">
        <v>21.346941062626033</v>
      </c>
      <c r="BJ1521">
        <v>21.390617661225964</v>
      </c>
      <c r="BK1521">
        <v>21.43301302125132</v>
      </c>
      <c r="BL1521">
        <v>21.501185407396942</v>
      </c>
      <c r="BM1521">
        <v>21.50317030893159</v>
      </c>
      <c r="BN1521">
        <v>19.181038979295526</v>
      </c>
      <c r="BO1521">
        <v>20.770081158810232</v>
      </c>
      <c r="BP1521">
        <v>20.535998886465972</v>
      </c>
      <c r="BQ1521">
        <v>20.769756573795586</v>
      </c>
      <c r="BR1521">
        <v>21.001404310645</v>
      </c>
      <c r="BS1521">
        <v>21.11927102158235</v>
      </c>
      <c r="BT1521">
        <v>21.271773751758928</v>
      </c>
      <c r="BU1521">
        <v>21.310558391399368</v>
      </c>
      <c r="BV1521">
        <v>18.8687482433048</v>
      </c>
      <c r="BW1521">
        <v>20.202372417543067</v>
      </c>
      <c r="BX1521">
        <v>20.83905806693954</v>
      </c>
      <c r="BY1521">
        <v>21.145290266729894</v>
      </c>
      <c r="BZ1521">
        <v>21.024062015807125</v>
      </c>
      <c r="CA1521">
        <v>21.050816495469036</v>
      </c>
      <c r="CB1521">
        <v>21.083567831084867</v>
      </c>
      <c r="CC1521">
        <v>21.121971765513685</v>
      </c>
      <c r="CD1521">
        <v>21.262567816492478</v>
      </c>
      <c r="CE1521">
        <v>21.058862894303175</v>
      </c>
      <c r="CF1521">
        <v>21.415728148816747</v>
      </c>
      <c r="CG1521">
        <v>21.520949688699499</v>
      </c>
      <c r="CH1521">
        <v>21.634492585488786</v>
      </c>
      <c r="CI1521">
        <v>21.688045335470612</v>
      </c>
      <c r="CJ1521">
        <v>21.794689914549924</v>
      </c>
      <c r="CK1521">
        <v>21.927046644093618</v>
      </c>
      <c r="CL1521">
        <v>22.024190864007117</v>
      </c>
      <c r="CM1521">
        <v>22.086181498997671</v>
      </c>
      <c r="CN1521">
        <v>22.098347867245774</v>
      </c>
      <c r="CO1521">
        <v>21.840085832354351</v>
      </c>
      <c r="CP1521">
        <v>21.717751828984497</v>
      </c>
      <c r="CQ1521">
        <v>21.779854186799597</v>
      </c>
      <c r="CR1521">
        <v>21.654524876589186</v>
      </c>
      <c r="CS1521">
        <v>21.670081609989733</v>
      </c>
      <c r="CT1521">
        <v>21.758817483706412</v>
      </c>
      <c r="CU1521">
        <v>21.834090220465907</v>
      </c>
      <c r="CV1521">
        <v>21.886063890651215</v>
      </c>
      <c r="CW1521">
        <v>21.878202195870834</v>
      </c>
      <c r="CX1521">
        <f>AVERAGE(pipe_data__2[[#This Row],[u1,]:[u101]])</f>
        <v>21.386677478349743</v>
      </c>
      <c r="CY1521">
        <v>21.386677478349743</v>
      </c>
      <c r="CZ1521" s="16">
        <v>21.66379046476246</v>
      </c>
      <c r="DA1521" s="19"/>
    </row>
    <row r="1522" spans="1:105" x14ac:dyDescent="0.25">
      <c r="A1522">
        <v>0.52076038019009485</v>
      </c>
      <c r="B1522">
        <v>21.51042523970408</v>
      </c>
      <c r="C1522">
        <v>21.981721414026001</v>
      </c>
      <c r="D1522">
        <v>21.317801601901188</v>
      </c>
      <c r="E1522">
        <v>21.492031836200148</v>
      </c>
      <c r="F1522">
        <v>21.530179728294936</v>
      </c>
      <c r="G1522">
        <v>21.610268260633852</v>
      </c>
      <c r="H1522">
        <v>20.922154120635632</v>
      </c>
      <c r="I1522">
        <v>21.752305789752359</v>
      </c>
      <c r="J1522">
        <v>21.829682906982377</v>
      </c>
      <c r="K1522">
        <v>21.856809886239343</v>
      </c>
      <c r="L1522">
        <v>22.016559537928462</v>
      </c>
      <c r="M1522">
        <v>22.052153971632311</v>
      </c>
      <c r="N1522">
        <v>21.779397407629528</v>
      </c>
      <c r="O1522">
        <v>21.803618323422597</v>
      </c>
      <c r="P1522">
        <v>21.846934744025187</v>
      </c>
      <c r="Q1522">
        <v>21.882130323017023</v>
      </c>
      <c r="R1522">
        <v>21.960322148753789</v>
      </c>
      <c r="S1522">
        <v>22.019399572028362</v>
      </c>
      <c r="T1522">
        <v>22.116872539083239</v>
      </c>
      <c r="U1522">
        <v>21.87707596898791</v>
      </c>
      <c r="V1522">
        <v>22.050329284188269</v>
      </c>
      <c r="W1522">
        <v>21.582815203991245</v>
      </c>
      <c r="X1522">
        <v>21.498255112036112</v>
      </c>
      <c r="Y1522">
        <v>20.662538989153614</v>
      </c>
      <c r="Z1522">
        <v>21.154015872770632</v>
      </c>
      <c r="AA1522">
        <v>21.172146526388833</v>
      </c>
      <c r="AB1522">
        <v>21.196162853357308</v>
      </c>
      <c r="AC1522">
        <v>21.26758764534755</v>
      </c>
      <c r="AD1522">
        <v>21.116293015033342</v>
      </c>
      <c r="AE1522">
        <v>20.99575686556479</v>
      </c>
      <c r="AF1522">
        <v>21.126806112952114</v>
      </c>
      <c r="AG1522">
        <v>21.339442248166094</v>
      </c>
      <c r="AH1522">
        <v>21.492624224691131</v>
      </c>
      <c r="AI1522">
        <v>21.688997516320214</v>
      </c>
      <c r="AJ1522">
        <v>21.711120195370427</v>
      </c>
      <c r="AK1522">
        <v>21.768213134891912</v>
      </c>
      <c r="AL1522">
        <v>21.945788763590507</v>
      </c>
      <c r="AM1522">
        <v>22.090370954720758</v>
      </c>
      <c r="AN1522">
        <v>21.830490841359673</v>
      </c>
      <c r="AO1522">
        <v>21.836624271067638</v>
      </c>
      <c r="AP1522">
        <v>21.942935729975506</v>
      </c>
      <c r="AQ1522">
        <v>20.5348158318975</v>
      </c>
      <c r="AR1522">
        <v>21.443818771094278</v>
      </c>
      <c r="AS1522">
        <v>21.432644431401155</v>
      </c>
      <c r="AT1522">
        <v>20.413219470726695</v>
      </c>
      <c r="AU1522">
        <v>20.614599942857765</v>
      </c>
      <c r="AV1522">
        <v>20.416789967968612</v>
      </c>
      <c r="AW1522">
        <v>20.698696924761748</v>
      </c>
      <c r="AX1522">
        <v>20.99422585141852</v>
      </c>
      <c r="AY1522">
        <v>21.120911408563739</v>
      </c>
      <c r="AZ1522">
        <v>21.182022713726059</v>
      </c>
      <c r="BA1522">
        <v>21.21183240428515</v>
      </c>
      <c r="BB1522">
        <v>21.228208175200635</v>
      </c>
      <c r="BC1522">
        <v>21.254993455732414</v>
      </c>
      <c r="BD1522">
        <v>21.328347902070146</v>
      </c>
      <c r="BE1522">
        <v>21.033513356348191</v>
      </c>
      <c r="BF1522">
        <v>21.216981187420082</v>
      </c>
      <c r="BG1522">
        <v>21.295783644902968</v>
      </c>
      <c r="BH1522">
        <v>21.371685571273204</v>
      </c>
      <c r="BI1522">
        <v>21.342462537955615</v>
      </c>
      <c r="BJ1522">
        <v>21.386597611753611</v>
      </c>
      <c r="BK1522">
        <v>21.429518714399673</v>
      </c>
      <c r="BL1522">
        <v>21.498444715934355</v>
      </c>
      <c r="BM1522">
        <v>21.495269531394364</v>
      </c>
      <c r="BN1522">
        <v>19.1843457348476</v>
      </c>
      <c r="BO1522">
        <v>20.738337307407214</v>
      </c>
      <c r="BP1522">
        <v>20.533633506291988</v>
      </c>
      <c r="BQ1522">
        <v>20.766459850289564</v>
      </c>
      <c r="BR1522">
        <v>20.998109438628696</v>
      </c>
      <c r="BS1522">
        <v>21.116273447413327</v>
      </c>
      <c r="BT1522">
        <v>21.269185577597039</v>
      </c>
      <c r="BU1522">
        <v>21.308014647973572</v>
      </c>
      <c r="BV1522">
        <v>19.176163023365717</v>
      </c>
      <c r="BW1522">
        <v>20.208413091466909</v>
      </c>
      <c r="BX1522">
        <v>20.83606304899234</v>
      </c>
      <c r="BY1522">
        <v>21.143499182702094</v>
      </c>
      <c r="BZ1522">
        <v>21.01337595850725</v>
      </c>
      <c r="CA1522">
        <v>21.044033248007779</v>
      </c>
      <c r="CB1522">
        <v>21.078424695895496</v>
      </c>
      <c r="CC1522">
        <v>21.117545542356517</v>
      </c>
      <c r="CD1522">
        <v>21.258768797688457</v>
      </c>
      <c r="CE1522">
        <v>21.056206686920842</v>
      </c>
      <c r="CF1522">
        <v>21.412884017137774</v>
      </c>
      <c r="CG1522">
        <v>21.51827943515892</v>
      </c>
      <c r="CH1522">
        <v>21.632073360784617</v>
      </c>
      <c r="CI1522">
        <v>21.685636253678673</v>
      </c>
      <c r="CJ1522">
        <v>21.792772893684951</v>
      </c>
      <c r="CK1522">
        <v>21.924574321247924</v>
      </c>
      <c r="CL1522">
        <v>22.022867281821366</v>
      </c>
      <c r="CM1522">
        <v>22.083992221512222</v>
      </c>
      <c r="CN1522">
        <v>22.09393476743081</v>
      </c>
      <c r="CO1522">
        <v>21.837240598275983</v>
      </c>
      <c r="CP1522">
        <v>21.70784302538765</v>
      </c>
      <c r="CQ1522">
        <v>21.774635367197462</v>
      </c>
      <c r="CR1522">
        <v>21.649110149504459</v>
      </c>
      <c r="CS1522">
        <v>21.66519529849873</v>
      </c>
      <c r="CT1522">
        <v>21.75466296681634</v>
      </c>
      <c r="CU1522">
        <v>21.829997952007204</v>
      </c>
      <c r="CV1522">
        <v>21.881921392809197</v>
      </c>
      <c r="CW1522">
        <v>21.873853251594227</v>
      </c>
      <c r="CX1522">
        <f>AVERAGE(pipe_data__2[[#This Row],[u1,]:[u101]])</f>
        <v>21.385608721458031</v>
      </c>
      <c r="CY1522">
        <v>21.385608721458031</v>
      </c>
      <c r="CZ1522" s="17">
        <v>21.657872210427865</v>
      </c>
      <c r="DA1522" s="18"/>
    </row>
    <row r="1523" spans="1:105" x14ac:dyDescent="0.25">
      <c r="A1523">
        <v>0.52176088044022007</v>
      </c>
      <c r="B1523">
        <v>21.505724389174336</v>
      </c>
      <c r="C1523">
        <v>21.987188932088245</v>
      </c>
      <c r="D1523">
        <v>21.312480935366459</v>
      </c>
      <c r="E1523">
        <v>21.487731689758434</v>
      </c>
      <c r="F1523">
        <v>21.52539151044531</v>
      </c>
      <c r="G1523">
        <v>21.606220244698711</v>
      </c>
      <c r="H1523">
        <v>20.946993934001778</v>
      </c>
      <c r="I1523">
        <v>21.748738202159107</v>
      </c>
      <c r="J1523">
        <v>21.82540481180304</v>
      </c>
      <c r="K1523">
        <v>21.852379585686968</v>
      </c>
      <c r="L1523">
        <v>22.012730520972418</v>
      </c>
      <c r="M1523">
        <v>22.048263113529032</v>
      </c>
      <c r="N1523">
        <v>21.768592824518596</v>
      </c>
      <c r="O1523">
        <v>21.796940617717137</v>
      </c>
      <c r="P1523">
        <v>21.841296598567812</v>
      </c>
      <c r="Q1523">
        <v>21.876853940261149</v>
      </c>
      <c r="R1523">
        <v>21.95567181741805</v>
      </c>
      <c r="S1523">
        <v>22.014911686196662</v>
      </c>
      <c r="T1523">
        <v>22.112019812337223</v>
      </c>
      <c r="U1523">
        <v>21.871538243771983</v>
      </c>
      <c r="V1523">
        <v>22.044875674947932</v>
      </c>
      <c r="W1523">
        <v>21.564805026166429</v>
      </c>
      <c r="X1523">
        <v>21.478646824150029</v>
      </c>
      <c r="Y1523">
        <v>20.627004297827497</v>
      </c>
      <c r="Z1523">
        <v>21.142373425935304</v>
      </c>
      <c r="AA1523">
        <v>21.161359638348941</v>
      </c>
      <c r="AB1523">
        <v>21.185937598714936</v>
      </c>
      <c r="AC1523">
        <v>21.258896618225034</v>
      </c>
      <c r="AD1523">
        <v>21.104807581646984</v>
      </c>
      <c r="AE1523">
        <v>20.99045345483993</v>
      </c>
      <c r="AF1523">
        <v>21.121462094393028</v>
      </c>
      <c r="AG1523">
        <v>21.334345821781085</v>
      </c>
      <c r="AH1523">
        <v>21.488062916338276</v>
      </c>
      <c r="AI1523">
        <v>21.684810612299255</v>
      </c>
      <c r="AJ1523">
        <v>21.706967433166518</v>
      </c>
      <c r="AK1523">
        <v>21.764565211410073</v>
      </c>
      <c r="AL1523">
        <v>21.942912232219658</v>
      </c>
      <c r="AM1523">
        <v>22.089338212031873</v>
      </c>
      <c r="AN1523">
        <v>21.82526413057959</v>
      </c>
      <c r="AO1523">
        <v>21.832146534232841</v>
      </c>
      <c r="AP1523">
        <v>21.939596140380967</v>
      </c>
      <c r="AQ1523">
        <v>20.630104744621068</v>
      </c>
      <c r="AR1523">
        <v>21.436130267509753</v>
      </c>
      <c r="AS1523">
        <v>21.424238158637589</v>
      </c>
      <c r="AT1523">
        <v>20.391902999375628</v>
      </c>
      <c r="AU1523">
        <v>20.596105686763352</v>
      </c>
      <c r="AV1523">
        <v>20.416844647749471</v>
      </c>
      <c r="AW1523">
        <v>20.696389572586007</v>
      </c>
      <c r="AX1523">
        <v>20.990538268209288</v>
      </c>
      <c r="AY1523">
        <v>21.116837458935461</v>
      </c>
      <c r="AZ1523">
        <v>21.178145430379264</v>
      </c>
      <c r="BA1523">
        <v>21.206983797363748</v>
      </c>
      <c r="BB1523">
        <v>21.223029842375308</v>
      </c>
      <c r="BC1523">
        <v>21.250328688271342</v>
      </c>
      <c r="BD1523">
        <v>21.323136440869284</v>
      </c>
      <c r="BE1523">
        <v>21.0314562658033</v>
      </c>
      <c r="BF1523">
        <v>21.213987100108763</v>
      </c>
      <c r="BG1523">
        <v>21.292571391266367</v>
      </c>
      <c r="BH1523">
        <v>21.36799815010469</v>
      </c>
      <c r="BI1523">
        <v>21.337984013285197</v>
      </c>
      <c r="BJ1523">
        <v>21.382577562281256</v>
      </c>
      <c r="BK1523">
        <v>21.426024407548024</v>
      </c>
      <c r="BL1523">
        <v>21.495704024471763</v>
      </c>
      <c r="BM1523">
        <v>21.48684041351671</v>
      </c>
      <c r="BN1523">
        <v>19.187652490399671</v>
      </c>
      <c r="BO1523">
        <v>20.706593456004185</v>
      </c>
      <c r="BP1523">
        <v>20.531268126118</v>
      </c>
      <c r="BQ1523">
        <v>20.763163126783539</v>
      </c>
      <c r="BR1523">
        <v>20.994814566612387</v>
      </c>
      <c r="BS1523">
        <v>21.113275873244305</v>
      </c>
      <c r="BT1523">
        <v>21.266597403435149</v>
      </c>
      <c r="BU1523">
        <v>21.305470904547775</v>
      </c>
      <c r="BV1523">
        <v>19.483577803426705</v>
      </c>
      <c r="BW1523">
        <v>20.214453765390751</v>
      </c>
      <c r="BX1523">
        <v>20.833149022361134</v>
      </c>
      <c r="BY1523">
        <v>21.14170809867429</v>
      </c>
      <c r="BZ1523">
        <v>21.002689901207368</v>
      </c>
      <c r="CA1523">
        <v>21.037250000546518</v>
      </c>
      <c r="CB1523">
        <v>21.073281560706121</v>
      </c>
      <c r="CC1523">
        <v>21.113119319199349</v>
      </c>
      <c r="CD1523">
        <v>21.254969778884437</v>
      </c>
      <c r="CE1523">
        <v>21.053550479538512</v>
      </c>
      <c r="CF1523">
        <v>21.410039885458797</v>
      </c>
      <c r="CG1523">
        <v>21.515609181618345</v>
      </c>
      <c r="CH1523">
        <v>21.62968227800776</v>
      </c>
      <c r="CI1523">
        <v>21.683227171886738</v>
      </c>
      <c r="CJ1523">
        <v>21.790855872819979</v>
      </c>
      <c r="CK1523">
        <v>21.92210199840223</v>
      </c>
      <c r="CL1523">
        <v>22.021543699635615</v>
      </c>
      <c r="CM1523">
        <v>22.081802944026769</v>
      </c>
      <c r="CN1523">
        <v>22.089521667615845</v>
      </c>
      <c r="CO1523">
        <v>21.834395364197619</v>
      </c>
      <c r="CP1523">
        <v>21.697934221790803</v>
      </c>
      <c r="CQ1523">
        <v>21.769416547595327</v>
      </c>
      <c r="CR1523">
        <v>21.643695422419732</v>
      </c>
      <c r="CS1523">
        <v>21.660308987007728</v>
      </c>
      <c r="CT1523">
        <v>21.750508449926265</v>
      </c>
      <c r="CU1523">
        <v>21.825905683548498</v>
      </c>
      <c r="CV1523">
        <v>21.877778894967179</v>
      </c>
      <c r="CW1523">
        <v>21.869504307317619</v>
      </c>
      <c r="CX1523">
        <f>AVERAGE(pipe_data__2[[#This Row],[u1,]:[u101]])</f>
        <v>21.384519824774653</v>
      </c>
      <c r="CY1523">
        <v>21.384519824774653</v>
      </c>
      <c r="CZ1523" s="16">
        <v>21.651912660945932</v>
      </c>
      <c r="DA1523" s="19"/>
    </row>
    <row r="1524" spans="1:105" x14ac:dyDescent="0.25">
      <c r="A1524">
        <v>0.52276138069034506</v>
      </c>
      <c r="B1524">
        <v>21.501023538644592</v>
      </c>
      <c r="C1524">
        <v>21.992656450150488</v>
      </c>
      <c r="D1524">
        <v>21.307160268831733</v>
      </c>
      <c r="E1524">
        <v>21.483431543316719</v>
      </c>
      <c r="F1524">
        <v>21.520603292595684</v>
      </c>
      <c r="G1524">
        <v>21.602172228763575</v>
      </c>
      <c r="H1524">
        <v>20.971833747367917</v>
      </c>
      <c r="I1524">
        <v>21.745170614565858</v>
      </c>
      <c r="J1524">
        <v>21.821126716623706</v>
      </c>
      <c r="K1524">
        <v>21.84794928513459</v>
      </c>
      <c r="L1524">
        <v>22.008901504016375</v>
      </c>
      <c r="M1524">
        <v>22.044372255425753</v>
      </c>
      <c r="N1524">
        <v>21.757788241407667</v>
      </c>
      <c r="O1524">
        <v>21.790262912011677</v>
      </c>
      <c r="P1524">
        <v>21.835658453110437</v>
      </c>
      <c r="Q1524">
        <v>21.871577557505272</v>
      </c>
      <c r="R1524">
        <v>21.951021486082311</v>
      </c>
      <c r="S1524">
        <v>22.010423800364961</v>
      </c>
      <c r="T1524">
        <v>22.105085731869021</v>
      </c>
      <c r="U1524">
        <v>21.866000518556056</v>
      </c>
      <c r="V1524">
        <v>22.039422065707594</v>
      </c>
      <c r="W1524">
        <v>21.546794848341612</v>
      </c>
      <c r="X1524">
        <v>21.459038536263947</v>
      </c>
      <c r="Y1524">
        <v>20.591469606501388</v>
      </c>
      <c r="Z1524">
        <v>21.130730979099976</v>
      </c>
      <c r="AA1524">
        <v>21.150572750309049</v>
      </c>
      <c r="AB1524">
        <v>21.175712344072565</v>
      </c>
      <c r="AC1524">
        <v>21.250205591102517</v>
      </c>
      <c r="AD1524">
        <v>21.093322148260629</v>
      </c>
      <c r="AE1524">
        <v>20.98515004411507</v>
      </c>
      <c r="AF1524">
        <v>21.116118075833946</v>
      </c>
      <c r="AG1524">
        <v>21.329249395396079</v>
      </c>
      <c r="AH1524">
        <v>21.48349199743042</v>
      </c>
      <c r="AI1524">
        <v>21.680623708278297</v>
      </c>
      <c r="AJ1524">
        <v>21.70281467096261</v>
      </c>
      <c r="AK1524">
        <v>21.760917287928237</v>
      </c>
      <c r="AL1524">
        <v>21.940035700848814</v>
      </c>
      <c r="AM1524">
        <v>22.088305469342988</v>
      </c>
      <c r="AN1524">
        <v>21.820037419799508</v>
      </c>
      <c r="AO1524">
        <v>21.827668797398047</v>
      </c>
      <c r="AP1524">
        <v>21.936256550786425</v>
      </c>
      <c r="AQ1524">
        <v>20.725393657344615</v>
      </c>
      <c r="AR1524">
        <v>21.428441763925228</v>
      </c>
      <c r="AS1524">
        <v>21.415831885874024</v>
      </c>
      <c r="AT1524">
        <v>20.370586528024567</v>
      </c>
      <c r="AU1524">
        <v>20.578822236052943</v>
      </c>
      <c r="AV1524">
        <v>20.416899327530331</v>
      </c>
      <c r="AW1524">
        <v>20.694082220410269</v>
      </c>
      <c r="AX1524">
        <v>20.986850685000061</v>
      </c>
      <c r="AY1524">
        <v>21.112763509307182</v>
      </c>
      <c r="AZ1524">
        <v>21.174416695365782</v>
      </c>
      <c r="BA1524">
        <v>21.202135190442341</v>
      </c>
      <c r="BB1524">
        <v>21.217851509549977</v>
      </c>
      <c r="BC1524">
        <v>21.245663920810273</v>
      </c>
      <c r="BD1524">
        <v>21.317924979668426</v>
      </c>
      <c r="BE1524">
        <v>21.029399175258408</v>
      </c>
      <c r="BF1524">
        <v>21.210993012797445</v>
      </c>
      <c r="BG1524">
        <v>21.28925851564782</v>
      </c>
      <c r="BH1524">
        <v>21.363582559150238</v>
      </c>
      <c r="BI1524">
        <v>21.333505488614779</v>
      </c>
      <c r="BJ1524">
        <v>21.378557512808904</v>
      </c>
      <c r="BK1524">
        <v>21.422530100696378</v>
      </c>
      <c r="BL1524">
        <v>21.492963333009175</v>
      </c>
      <c r="BM1524">
        <v>21.478411295639056</v>
      </c>
      <c r="BN1524">
        <v>19.190959245951746</v>
      </c>
      <c r="BO1524">
        <v>20.674849604601167</v>
      </c>
      <c r="BP1524">
        <v>20.528902745944016</v>
      </c>
      <c r="BQ1524">
        <v>20.759866403277517</v>
      </c>
      <c r="BR1524">
        <v>20.991519694596079</v>
      </c>
      <c r="BS1524">
        <v>21.110278299075283</v>
      </c>
      <c r="BT1524">
        <v>21.264009229273263</v>
      </c>
      <c r="BU1524">
        <v>21.302927161121978</v>
      </c>
      <c r="BV1524">
        <v>19.790992583487622</v>
      </c>
      <c r="BW1524">
        <v>20.220494439314589</v>
      </c>
      <c r="BX1524">
        <v>20.831047364479982</v>
      </c>
      <c r="BY1524">
        <v>21.139917014646489</v>
      </c>
      <c r="BZ1524">
        <v>20.992003843907494</v>
      </c>
      <c r="CA1524">
        <v>21.03046675308526</v>
      </c>
      <c r="CB1524">
        <v>21.06813842551675</v>
      </c>
      <c r="CC1524">
        <v>21.108693096042181</v>
      </c>
      <c r="CD1524">
        <v>21.251170760080416</v>
      </c>
      <c r="CE1524">
        <v>21.050894272156178</v>
      </c>
      <c r="CF1524">
        <v>21.407195753779824</v>
      </c>
      <c r="CG1524">
        <v>21.512938928077766</v>
      </c>
      <c r="CH1524">
        <v>21.627291195230907</v>
      </c>
      <c r="CI1524">
        <v>21.680818090094803</v>
      </c>
      <c r="CJ1524">
        <v>21.788938851955006</v>
      </c>
      <c r="CK1524">
        <v>21.919629675556539</v>
      </c>
      <c r="CL1524">
        <v>22.020220117449863</v>
      </c>
      <c r="CM1524">
        <v>22.079613666541317</v>
      </c>
      <c r="CN1524">
        <v>22.08510856780088</v>
      </c>
      <c r="CO1524">
        <v>21.831550130119254</v>
      </c>
      <c r="CP1524">
        <v>21.688025418193959</v>
      </c>
      <c r="CQ1524">
        <v>21.764197727993192</v>
      </c>
      <c r="CR1524">
        <v>21.638280695335006</v>
      </c>
      <c r="CS1524">
        <v>21.655422675516725</v>
      </c>
      <c r="CT1524">
        <v>21.746353933036193</v>
      </c>
      <c r="CU1524">
        <v>21.821813415089796</v>
      </c>
      <c r="CV1524">
        <v>21.873636397125161</v>
      </c>
      <c r="CW1524">
        <v>21.865155363041012</v>
      </c>
      <c r="CX1524">
        <f>AVERAGE(pipe_data__2[[#This Row],[u1,]:[u101]])</f>
        <v>21.383423447755472</v>
      </c>
      <c r="CY1524">
        <v>21.383423447755472</v>
      </c>
      <c r="CZ1524" s="17">
        <v>21.64595018470774</v>
      </c>
      <c r="DA1524" s="18"/>
    </row>
    <row r="1525" spans="1:105" x14ac:dyDescent="0.25">
      <c r="A1525">
        <v>0.52376188094047005</v>
      </c>
      <c r="B1525">
        <v>21.496322688114848</v>
      </c>
      <c r="C1525">
        <v>21.998123968212731</v>
      </c>
      <c r="D1525">
        <v>21.301839602297008</v>
      </c>
      <c r="E1525">
        <v>21.479131396875005</v>
      </c>
      <c r="F1525">
        <v>21.515815074746062</v>
      </c>
      <c r="G1525">
        <v>21.597959773405957</v>
      </c>
      <c r="H1525">
        <v>20.996673560734056</v>
      </c>
      <c r="I1525">
        <v>21.741603026972605</v>
      </c>
      <c r="J1525">
        <v>21.816848621444372</v>
      </c>
      <c r="K1525">
        <v>21.843518984582214</v>
      </c>
      <c r="L1525">
        <v>22.005072487060332</v>
      </c>
      <c r="M1525">
        <v>22.040481397322473</v>
      </c>
      <c r="N1525">
        <v>21.746983658296735</v>
      </c>
      <c r="O1525">
        <v>21.783585206306221</v>
      </c>
      <c r="P1525">
        <v>21.830020307653061</v>
      </c>
      <c r="Q1525">
        <v>21.866301174749399</v>
      </c>
      <c r="R1525">
        <v>21.946371154746576</v>
      </c>
      <c r="S1525">
        <v>22.005935914533261</v>
      </c>
      <c r="T1525">
        <v>22.098151651400819</v>
      </c>
      <c r="U1525">
        <v>21.86046279334013</v>
      </c>
      <c r="V1525">
        <v>22.033968456467257</v>
      </c>
      <c r="W1525">
        <v>21.520982243220171</v>
      </c>
      <c r="X1525">
        <v>21.439430248377867</v>
      </c>
      <c r="Y1525">
        <v>20.555934915175278</v>
      </c>
      <c r="Z1525">
        <v>21.119088532264652</v>
      </c>
      <c r="AA1525">
        <v>21.139785862269161</v>
      </c>
      <c r="AB1525">
        <v>21.165487089430194</v>
      </c>
      <c r="AC1525">
        <v>21.241514563980001</v>
      </c>
      <c r="AD1525">
        <v>21.081836714874271</v>
      </c>
      <c r="AE1525">
        <v>20.979846633390213</v>
      </c>
      <c r="AF1525">
        <v>21.110774057274863</v>
      </c>
      <c r="AG1525">
        <v>21.32415296901107</v>
      </c>
      <c r="AH1525">
        <v>21.478921078522564</v>
      </c>
      <c r="AI1525">
        <v>21.676436804257335</v>
      </c>
      <c r="AJ1525">
        <v>21.698661908758698</v>
      </c>
      <c r="AK1525">
        <v>21.757269364446397</v>
      </c>
      <c r="AL1525">
        <v>21.937159169477965</v>
      </c>
      <c r="AM1525">
        <v>22.087272726654106</v>
      </c>
      <c r="AN1525">
        <v>21.814810709019426</v>
      </c>
      <c r="AO1525">
        <v>21.82319106056325</v>
      </c>
      <c r="AP1525">
        <v>21.932916961191886</v>
      </c>
      <c r="AQ1525">
        <v>20.820682570068161</v>
      </c>
      <c r="AR1525">
        <v>21.420753260340703</v>
      </c>
      <c r="AS1525">
        <v>21.407425613110462</v>
      </c>
      <c r="AT1525">
        <v>20.354323903742245</v>
      </c>
      <c r="AU1525">
        <v>20.566696261932538</v>
      </c>
      <c r="AV1525">
        <v>20.416954007311194</v>
      </c>
      <c r="AW1525">
        <v>20.691774868234528</v>
      </c>
      <c r="AX1525">
        <v>20.983163101790833</v>
      </c>
      <c r="AY1525">
        <v>21.108689559678904</v>
      </c>
      <c r="AZ1525">
        <v>21.171164676225096</v>
      </c>
      <c r="BA1525">
        <v>21.197286583520938</v>
      </c>
      <c r="BB1525">
        <v>21.21267317672465</v>
      </c>
      <c r="BC1525">
        <v>21.2409991533492</v>
      </c>
      <c r="BD1525">
        <v>21.312713518467564</v>
      </c>
      <c r="BE1525">
        <v>21.027342084713517</v>
      </c>
      <c r="BF1525">
        <v>21.207998925486127</v>
      </c>
      <c r="BG1525">
        <v>21.285945640029272</v>
      </c>
      <c r="BH1525">
        <v>21.35916696819579</v>
      </c>
      <c r="BI1525">
        <v>21.329026963944361</v>
      </c>
      <c r="BJ1525">
        <v>21.374537463336551</v>
      </c>
      <c r="BK1525">
        <v>21.419035793844731</v>
      </c>
      <c r="BL1525">
        <v>21.490222641546588</v>
      </c>
      <c r="BM1525">
        <v>21.469982177761405</v>
      </c>
      <c r="BN1525">
        <v>19.194266001503816</v>
      </c>
      <c r="BO1525">
        <v>20.643105753198146</v>
      </c>
      <c r="BP1525">
        <v>20.526537365770032</v>
      </c>
      <c r="BQ1525">
        <v>20.756569679771491</v>
      </c>
      <c r="BR1525">
        <v>20.988224822579774</v>
      </c>
      <c r="BS1525">
        <v>21.107280724906264</v>
      </c>
      <c r="BT1525">
        <v>21.261421055111374</v>
      </c>
      <c r="BU1525">
        <v>21.300383417696185</v>
      </c>
      <c r="BV1525">
        <v>19.982996056679916</v>
      </c>
      <c r="BW1525">
        <v>20.226535113238427</v>
      </c>
      <c r="BX1525">
        <v>20.828945706598834</v>
      </c>
      <c r="BY1525">
        <v>21.138125930618685</v>
      </c>
      <c r="BZ1525">
        <v>20.981317786607615</v>
      </c>
      <c r="CA1525">
        <v>21.023683505624003</v>
      </c>
      <c r="CB1525">
        <v>21.062995290327379</v>
      </c>
      <c r="CC1525">
        <v>21.104266872885017</v>
      </c>
      <c r="CD1525">
        <v>21.247371741276396</v>
      </c>
      <c r="CE1525">
        <v>21.048238064773845</v>
      </c>
      <c r="CF1525">
        <v>21.404351622100851</v>
      </c>
      <c r="CG1525">
        <v>21.51026867453719</v>
      </c>
      <c r="CH1525">
        <v>21.62490011245405</v>
      </c>
      <c r="CI1525">
        <v>21.678409008302864</v>
      </c>
      <c r="CJ1525">
        <v>21.787021831090033</v>
      </c>
      <c r="CK1525">
        <v>21.917157352710845</v>
      </c>
      <c r="CL1525">
        <v>22.018896535264112</v>
      </c>
      <c r="CM1525">
        <v>22.077424389055867</v>
      </c>
      <c r="CN1525">
        <v>22.080695467985915</v>
      </c>
      <c r="CO1525">
        <v>21.82870489604089</v>
      </c>
      <c r="CP1525">
        <v>21.677459774960283</v>
      </c>
      <c r="CQ1525">
        <v>21.759240120556232</v>
      </c>
      <c r="CR1525">
        <v>21.632865968250282</v>
      </c>
      <c r="CS1525">
        <v>21.650536364025722</v>
      </c>
      <c r="CT1525">
        <v>21.742199416146121</v>
      </c>
      <c r="CU1525">
        <v>21.817721146631094</v>
      </c>
      <c r="CV1525">
        <v>21.869493899283142</v>
      </c>
      <c r="CW1525">
        <v>21.860806418764408</v>
      </c>
      <c r="CX1525">
        <f>AVERAGE(pipe_data__2[[#This Row],[u1,]:[u101]])</f>
        <v>21.381196213121019</v>
      </c>
      <c r="CY1525">
        <v>21.381196213121019</v>
      </c>
      <c r="CZ1525" s="16">
        <v>21.63998304372403</v>
      </c>
      <c r="DA1525" s="19"/>
    </row>
    <row r="1526" spans="1:105" x14ac:dyDescent="0.25">
      <c r="A1526">
        <v>0.52476238119059526</v>
      </c>
      <c r="B1526">
        <v>21.491621837585104</v>
      </c>
      <c r="C1526">
        <v>22.003591486274974</v>
      </c>
      <c r="D1526">
        <v>21.296518935762279</v>
      </c>
      <c r="E1526">
        <v>21.47483125043329</v>
      </c>
      <c r="F1526">
        <v>21.511026856896436</v>
      </c>
      <c r="G1526">
        <v>21.593668087723472</v>
      </c>
      <c r="H1526">
        <v>21.021513374100202</v>
      </c>
      <c r="I1526">
        <v>21.738035439379356</v>
      </c>
      <c r="J1526">
        <v>21.812570526265034</v>
      </c>
      <c r="K1526">
        <v>21.839088684029839</v>
      </c>
      <c r="L1526">
        <v>22.001243470104288</v>
      </c>
      <c r="M1526">
        <v>22.036590539219194</v>
      </c>
      <c r="N1526">
        <v>21.736179075185802</v>
      </c>
      <c r="O1526">
        <v>21.77690750060076</v>
      </c>
      <c r="P1526">
        <v>21.824382162195686</v>
      </c>
      <c r="Q1526">
        <v>21.861024791993522</v>
      </c>
      <c r="R1526">
        <v>21.941720823410837</v>
      </c>
      <c r="S1526">
        <v>22.00144802870156</v>
      </c>
      <c r="T1526">
        <v>22.091217570932614</v>
      </c>
      <c r="U1526">
        <v>21.854925068124203</v>
      </c>
      <c r="V1526">
        <v>22.028514847226916</v>
      </c>
      <c r="W1526">
        <v>21.493509138717478</v>
      </c>
      <c r="X1526">
        <v>21.419821960491785</v>
      </c>
      <c r="Y1526">
        <v>20.546676034781221</v>
      </c>
      <c r="Z1526">
        <v>21.107446085429324</v>
      </c>
      <c r="AA1526">
        <v>21.128998974229265</v>
      </c>
      <c r="AB1526">
        <v>21.155261834787819</v>
      </c>
      <c r="AC1526">
        <v>21.232823536857481</v>
      </c>
      <c r="AD1526">
        <v>21.070351281487913</v>
      </c>
      <c r="AE1526">
        <v>20.974543222665353</v>
      </c>
      <c r="AF1526">
        <v>21.105430038715777</v>
      </c>
      <c r="AG1526">
        <v>21.319056542626061</v>
      </c>
      <c r="AH1526">
        <v>21.474350159614708</v>
      </c>
      <c r="AI1526">
        <v>21.672249900236377</v>
      </c>
      <c r="AJ1526">
        <v>21.69450914655479</v>
      </c>
      <c r="AK1526">
        <v>21.753621440964558</v>
      </c>
      <c r="AL1526">
        <v>21.934282638107117</v>
      </c>
      <c r="AM1526">
        <v>22.086239983965221</v>
      </c>
      <c r="AN1526">
        <v>21.809583998239344</v>
      </c>
      <c r="AO1526">
        <v>21.818543019162213</v>
      </c>
      <c r="AP1526">
        <v>21.929577371597347</v>
      </c>
      <c r="AQ1526">
        <v>20.915971482791729</v>
      </c>
      <c r="AR1526">
        <v>21.413064756756178</v>
      </c>
      <c r="AS1526">
        <v>21.399019340346896</v>
      </c>
      <c r="AT1526">
        <v>20.338225333998661</v>
      </c>
      <c r="AU1526">
        <v>20.554570287812133</v>
      </c>
      <c r="AV1526">
        <v>20.417008687092054</v>
      </c>
      <c r="AW1526">
        <v>20.689467516058787</v>
      </c>
      <c r="AX1526">
        <v>20.979475518581602</v>
      </c>
      <c r="AY1526">
        <v>21.104615610050626</v>
      </c>
      <c r="AZ1526">
        <v>21.167912657084408</v>
      </c>
      <c r="BA1526">
        <v>21.192437976599532</v>
      </c>
      <c r="BB1526">
        <v>21.207494843899322</v>
      </c>
      <c r="BC1526">
        <v>21.236293797023503</v>
      </c>
      <c r="BD1526">
        <v>21.307502057266706</v>
      </c>
      <c r="BE1526">
        <v>21.025284994168629</v>
      </c>
      <c r="BF1526">
        <v>21.205004838174808</v>
      </c>
      <c r="BG1526">
        <v>21.282632764410724</v>
      </c>
      <c r="BH1526">
        <v>21.354751377241339</v>
      </c>
      <c r="BI1526">
        <v>21.324548439273944</v>
      </c>
      <c r="BJ1526">
        <v>21.370517413864199</v>
      </c>
      <c r="BK1526">
        <v>21.415541486993082</v>
      </c>
      <c r="BL1526">
        <v>21.487481950083996</v>
      </c>
      <c r="BM1526">
        <v>21.461553059883752</v>
      </c>
      <c r="BN1526">
        <v>19.197572757055891</v>
      </c>
      <c r="BO1526">
        <v>20.611361901795121</v>
      </c>
      <c r="BP1526">
        <v>20.524171985596045</v>
      </c>
      <c r="BQ1526">
        <v>20.753272956265469</v>
      </c>
      <c r="BR1526">
        <v>20.984929950563465</v>
      </c>
      <c r="BS1526">
        <v>21.104283150737242</v>
      </c>
      <c r="BT1526">
        <v>21.258832880949488</v>
      </c>
      <c r="BU1526">
        <v>21.297839674270389</v>
      </c>
      <c r="BV1526">
        <v>20.167233685873455</v>
      </c>
      <c r="BW1526">
        <v>20.232575787162268</v>
      </c>
      <c r="BX1526">
        <v>20.826844048717682</v>
      </c>
      <c r="BY1526">
        <v>21.136334846590884</v>
      </c>
      <c r="BZ1526">
        <v>20.970631729307737</v>
      </c>
      <c r="CA1526">
        <v>21.016900258162742</v>
      </c>
      <c r="CB1526">
        <v>21.057852155138008</v>
      </c>
      <c r="CC1526">
        <v>21.099840649727849</v>
      </c>
      <c r="CD1526">
        <v>21.243572722472376</v>
      </c>
      <c r="CE1526">
        <v>21.045581857391515</v>
      </c>
      <c r="CF1526">
        <v>21.401507490421878</v>
      </c>
      <c r="CG1526">
        <v>21.507598420996615</v>
      </c>
      <c r="CH1526">
        <v>21.622509029677193</v>
      </c>
      <c r="CI1526">
        <v>21.675999926510929</v>
      </c>
      <c r="CJ1526">
        <v>21.785104810225057</v>
      </c>
      <c r="CK1526">
        <v>21.914685029865151</v>
      </c>
      <c r="CL1526">
        <v>22.017572953078361</v>
      </c>
      <c r="CM1526">
        <v>22.075235111570414</v>
      </c>
      <c r="CN1526">
        <v>22.076282368170951</v>
      </c>
      <c r="CO1526">
        <v>21.825859661962525</v>
      </c>
      <c r="CP1526">
        <v>21.639896718098466</v>
      </c>
      <c r="CQ1526">
        <v>21.754282566134716</v>
      </c>
      <c r="CR1526">
        <v>21.627451241165556</v>
      </c>
      <c r="CS1526">
        <v>21.645650052534716</v>
      </c>
      <c r="CT1526">
        <v>21.738044899256046</v>
      </c>
      <c r="CU1526">
        <v>21.813628878172388</v>
      </c>
      <c r="CV1526">
        <v>21.865351401441124</v>
      </c>
      <c r="CW1526">
        <v>21.856457474487801</v>
      </c>
      <c r="CX1526">
        <f>AVERAGE(pipe_data__2[[#This Row],[u1,]:[u101]])</f>
        <v>21.378866238863807</v>
      </c>
      <c r="CY1526">
        <v>21.378866238863807</v>
      </c>
      <c r="CZ1526" s="17">
        <v>21.634008873437327</v>
      </c>
      <c r="DA1526" s="18"/>
    </row>
    <row r="1527" spans="1:105" x14ac:dyDescent="0.25">
      <c r="A1527">
        <v>0.52576288144072025</v>
      </c>
      <c r="B1527">
        <v>21.48692098705536</v>
      </c>
      <c r="C1527">
        <v>22.009059004337217</v>
      </c>
      <c r="D1527">
        <v>21.291198269227554</v>
      </c>
      <c r="E1527">
        <v>21.470531103991579</v>
      </c>
      <c r="F1527">
        <v>21.506238639046813</v>
      </c>
      <c r="G1527">
        <v>21.589376402040987</v>
      </c>
      <c r="H1527">
        <v>21.046353187466341</v>
      </c>
      <c r="I1527">
        <v>21.734467851786103</v>
      </c>
      <c r="J1527">
        <v>21.8082924310857</v>
      </c>
      <c r="K1527">
        <v>21.834658383477461</v>
      </c>
      <c r="L1527">
        <v>21.997414453148249</v>
      </c>
      <c r="M1527">
        <v>22.032699681115915</v>
      </c>
      <c r="N1527">
        <v>21.72537449207487</v>
      </c>
      <c r="O1527">
        <v>21.770229794895304</v>
      </c>
      <c r="P1527">
        <v>21.818744016738311</v>
      </c>
      <c r="Q1527">
        <v>21.855748409237645</v>
      </c>
      <c r="R1527">
        <v>21.937070492075097</v>
      </c>
      <c r="S1527">
        <v>21.99696014286986</v>
      </c>
      <c r="T1527">
        <v>22.084283490464411</v>
      </c>
      <c r="U1527">
        <v>21.849387342908276</v>
      </c>
      <c r="V1527">
        <v>22.023061237986578</v>
      </c>
      <c r="W1527">
        <v>21.466036034214792</v>
      </c>
      <c r="X1527">
        <v>21.400213672605705</v>
      </c>
      <c r="Y1527">
        <v>20.542516838581452</v>
      </c>
      <c r="Z1527">
        <v>21.095803638593999</v>
      </c>
      <c r="AA1527">
        <v>21.118212086189377</v>
      </c>
      <c r="AB1527">
        <v>21.145036580145447</v>
      </c>
      <c r="AC1527">
        <v>21.224132509734964</v>
      </c>
      <c r="AD1527">
        <v>21.058865848101558</v>
      </c>
      <c r="AE1527">
        <v>20.969239811940493</v>
      </c>
      <c r="AF1527">
        <v>21.100086020156692</v>
      </c>
      <c r="AG1527">
        <v>21.313960116241052</v>
      </c>
      <c r="AH1527">
        <v>21.469779240706856</v>
      </c>
      <c r="AI1527">
        <v>21.668062996215419</v>
      </c>
      <c r="AJ1527">
        <v>21.690356384350881</v>
      </c>
      <c r="AK1527">
        <v>21.749973517482722</v>
      </c>
      <c r="AL1527">
        <v>21.931406106736269</v>
      </c>
      <c r="AM1527">
        <v>22.08520724127634</v>
      </c>
      <c r="AN1527">
        <v>21.804357287459261</v>
      </c>
      <c r="AO1527">
        <v>21.813618946579421</v>
      </c>
      <c r="AP1527">
        <v>21.926237782002808</v>
      </c>
      <c r="AQ1527">
        <v>21.011260395515276</v>
      </c>
      <c r="AR1527">
        <v>21.405376253171653</v>
      </c>
      <c r="AS1527">
        <v>21.390613067583335</v>
      </c>
      <c r="AT1527">
        <v>20.322126764255078</v>
      </c>
      <c r="AU1527">
        <v>20.542444313691728</v>
      </c>
      <c r="AV1527">
        <v>20.417063366872913</v>
      </c>
      <c r="AW1527">
        <v>20.68716016388305</v>
      </c>
      <c r="AX1527">
        <v>20.975787935372374</v>
      </c>
      <c r="AY1527">
        <v>21.100541660422348</v>
      </c>
      <c r="AZ1527">
        <v>21.164660637943722</v>
      </c>
      <c r="BA1527">
        <v>21.187589369678129</v>
      </c>
      <c r="BB1527">
        <v>21.202316511073992</v>
      </c>
      <c r="BC1527">
        <v>21.231399128450956</v>
      </c>
      <c r="BD1527">
        <v>21.302290596065845</v>
      </c>
      <c r="BE1527">
        <v>21.023227903623738</v>
      </c>
      <c r="BF1527">
        <v>21.20201075086349</v>
      </c>
      <c r="BG1527">
        <v>21.279319888792177</v>
      </c>
      <c r="BH1527">
        <v>21.350335786286887</v>
      </c>
      <c r="BI1527">
        <v>21.320069914603529</v>
      </c>
      <c r="BJ1527">
        <v>21.366497364391847</v>
      </c>
      <c r="BK1527">
        <v>21.412047180141435</v>
      </c>
      <c r="BL1527">
        <v>21.484741258621408</v>
      </c>
      <c r="BM1527">
        <v>21.453123942006101</v>
      </c>
      <c r="BN1527">
        <v>19.200879512607962</v>
      </c>
      <c r="BO1527">
        <v>20.579618050392099</v>
      </c>
      <c r="BP1527">
        <v>20.521806605422057</v>
      </c>
      <c r="BQ1527">
        <v>20.749976232759444</v>
      </c>
      <c r="BR1527">
        <v>20.981635078547157</v>
      </c>
      <c r="BS1527">
        <v>21.10128557656822</v>
      </c>
      <c r="BT1527">
        <v>21.256244706787598</v>
      </c>
      <c r="BU1527">
        <v>21.295295930844592</v>
      </c>
      <c r="BV1527">
        <v>20.351471315066956</v>
      </c>
      <c r="BW1527">
        <v>20.23861646108611</v>
      </c>
      <c r="BX1527">
        <v>20.82474239083653</v>
      </c>
      <c r="BY1527">
        <v>21.13454376256308</v>
      </c>
      <c r="BZ1527">
        <v>20.959945672007862</v>
      </c>
      <c r="CA1527">
        <v>21.010117010701485</v>
      </c>
      <c r="CB1527">
        <v>21.052709019948637</v>
      </c>
      <c r="CC1527">
        <v>21.095414426570681</v>
      </c>
      <c r="CD1527">
        <v>21.239773703668359</v>
      </c>
      <c r="CE1527">
        <v>21.042925650009181</v>
      </c>
      <c r="CF1527">
        <v>21.398663358742901</v>
      </c>
      <c r="CG1527">
        <v>21.504928167456036</v>
      </c>
      <c r="CH1527">
        <v>21.62011794690034</v>
      </c>
      <c r="CI1527">
        <v>21.673590844718994</v>
      </c>
      <c r="CJ1527">
        <v>21.783187789360085</v>
      </c>
      <c r="CK1527">
        <v>21.91221270701946</v>
      </c>
      <c r="CL1527">
        <v>22.016249370892609</v>
      </c>
      <c r="CM1527">
        <v>22.073045834084962</v>
      </c>
      <c r="CN1527">
        <v>22.071869268355986</v>
      </c>
      <c r="CO1527">
        <v>21.823014427884157</v>
      </c>
      <c r="CP1527">
        <v>21.602333661236656</v>
      </c>
      <c r="CQ1527">
        <v>21.7493250117132</v>
      </c>
      <c r="CR1527">
        <v>21.622036514080829</v>
      </c>
      <c r="CS1527">
        <v>21.640763741043713</v>
      </c>
      <c r="CT1527">
        <v>21.733890382365974</v>
      </c>
      <c r="CU1527">
        <v>21.809536609713685</v>
      </c>
      <c r="CV1527">
        <v>21.861208903599106</v>
      </c>
      <c r="CW1527">
        <v>21.852108530211193</v>
      </c>
      <c r="CX1527">
        <f>AVERAGE(pipe_data__2[[#This Row],[u1,]:[u101]])</f>
        <v>21.376582608014242</v>
      </c>
      <c r="CY1527">
        <v>21.376582608014242</v>
      </c>
      <c r="CZ1527" s="16">
        <v>21.627916589366194</v>
      </c>
      <c r="DA1527" s="19"/>
    </row>
    <row r="1528" spans="1:105" x14ac:dyDescent="0.25">
      <c r="A1528">
        <v>0.52676338169084524</v>
      </c>
      <c r="B1528">
        <v>21.482220136525616</v>
      </c>
      <c r="C1528">
        <v>22.014526522399457</v>
      </c>
      <c r="D1528">
        <v>21.285877602692828</v>
      </c>
      <c r="E1528">
        <v>21.466230957549865</v>
      </c>
      <c r="F1528">
        <v>21.501450421197188</v>
      </c>
      <c r="G1528">
        <v>21.585084716358505</v>
      </c>
      <c r="H1528">
        <v>21.07119300083248</v>
      </c>
      <c r="I1528">
        <v>21.730900264192854</v>
      </c>
      <c r="J1528">
        <v>21.804014335906366</v>
      </c>
      <c r="K1528">
        <v>21.830228082925085</v>
      </c>
      <c r="L1528">
        <v>21.993585436192205</v>
      </c>
      <c r="M1528">
        <v>22.028808823012636</v>
      </c>
      <c r="N1528">
        <v>21.714569908963941</v>
      </c>
      <c r="O1528">
        <v>21.763552089189844</v>
      </c>
      <c r="P1528">
        <v>21.813105871280936</v>
      </c>
      <c r="Q1528">
        <v>21.850472026481771</v>
      </c>
      <c r="R1528">
        <v>21.932420160739358</v>
      </c>
      <c r="S1528">
        <v>21.992472257038159</v>
      </c>
      <c r="T1528">
        <v>22.077349409996209</v>
      </c>
      <c r="U1528">
        <v>21.843849617692349</v>
      </c>
      <c r="V1528">
        <v>22.016417709395199</v>
      </c>
      <c r="W1528">
        <v>21.438562929712102</v>
      </c>
      <c r="X1528">
        <v>21.380605384719626</v>
      </c>
      <c r="Y1528">
        <v>20.53835764238168</v>
      </c>
      <c r="Z1528">
        <v>21.084161191758675</v>
      </c>
      <c r="AA1528">
        <v>21.107425198149485</v>
      </c>
      <c r="AB1528">
        <v>21.134811325503076</v>
      </c>
      <c r="AC1528">
        <v>21.215441482612448</v>
      </c>
      <c r="AD1528">
        <v>21.047380414715199</v>
      </c>
      <c r="AE1528">
        <v>20.963936401215637</v>
      </c>
      <c r="AF1528">
        <v>21.094742001597609</v>
      </c>
      <c r="AG1528">
        <v>21.308863689856043</v>
      </c>
      <c r="AH1528">
        <v>21.465208321799</v>
      </c>
      <c r="AI1528">
        <v>21.663876092194457</v>
      </c>
      <c r="AJ1528">
        <v>21.686203622146973</v>
      </c>
      <c r="AK1528">
        <v>21.746325594000883</v>
      </c>
      <c r="AL1528">
        <v>21.92852957536542</v>
      </c>
      <c r="AM1528">
        <v>22.084174498587455</v>
      </c>
      <c r="AN1528">
        <v>21.799130576679179</v>
      </c>
      <c r="AO1528">
        <v>21.808694873996629</v>
      </c>
      <c r="AP1528">
        <v>21.922898192408265</v>
      </c>
      <c r="AQ1528">
        <v>21.106549308238822</v>
      </c>
      <c r="AR1528">
        <v>21.397687749587131</v>
      </c>
      <c r="AS1528">
        <v>21.382206794819769</v>
      </c>
      <c r="AT1528">
        <v>20.306028194511498</v>
      </c>
      <c r="AU1528">
        <v>20.530318339571327</v>
      </c>
      <c r="AV1528">
        <v>20.417118046653773</v>
      </c>
      <c r="AW1528">
        <v>20.684852811707309</v>
      </c>
      <c r="AX1528">
        <v>20.972100352163146</v>
      </c>
      <c r="AY1528">
        <v>21.096467710794069</v>
      </c>
      <c r="AZ1528">
        <v>21.161408618803037</v>
      </c>
      <c r="BA1528">
        <v>21.182740762756726</v>
      </c>
      <c r="BB1528">
        <v>21.197138178248665</v>
      </c>
      <c r="BC1528">
        <v>21.226504459878409</v>
      </c>
      <c r="BD1528">
        <v>21.297079134864987</v>
      </c>
      <c r="BE1528">
        <v>21.021170813078847</v>
      </c>
      <c r="BF1528">
        <v>21.199072405091552</v>
      </c>
      <c r="BG1528">
        <v>21.276007013173629</v>
      </c>
      <c r="BH1528">
        <v>21.34592019533244</v>
      </c>
      <c r="BI1528">
        <v>21.315591389933111</v>
      </c>
      <c r="BJ1528">
        <v>21.362477314919495</v>
      </c>
      <c r="BK1528">
        <v>21.408552873289786</v>
      </c>
      <c r="BL1528">
        <v>21.482000567158821</v>
      </c>
      <c r="BM1528">
        <v>21.444694824128447</v>
      </c>
      <c r="BN1528">
        <v>19.21585935226566</v>
      </c>
      <c r="BO1528">
        <v>20.547874198989081</v>
      </c>
      <c r="BP1528">
        <v>20.519441225248073</v>
      </c>
      <c r="BQ1528">
        <v>20.746679509253422</v>
      </c>
      <c r="BR1528">
        <v>20.978340206530852</v>
      </c>
      <c r="BS1528">
        <v>21.098288002399197</v>
      </c>
      <c r="BT1528">
        <v>21.253656532625712</v>
      </c>
      <c r="BU1528">
        <v>21.292752187418795</v>
      </c>
      <c r="BV1528">
        <v>20.535708944260456</v>
      </c>
      <c r="BW1528">
        <v>20.244657135009948</v>
      </c>
      <c r="BX1528">
        <v>20.822640732955382</v>
      </c>
      <c r="BY1528">
        <v>21.13275267853528</v>
      </c>
      <c r="BZ1528">
        <v>20.949259614707984</v>
      </c>
      <c r="CA1528">
        <v>21.003333763240224</v>
      </c>
      <c r="CB1528">
        <v>21.047565884759265</v>
      </c>
      <c r="CC1528">
        <v>21.090988203413513</v>
      </c>
      <c r="CD1528">
        <v>21.235974684864338</v>
      </c>
      <c r="CE1528">
        <v>21.040269442626851</v>
      </c>
      <c r="CF1528">
        <v>21.395819227063928</v>
      </c>
      <c r="CG1528">
        <v>21.502257913915461</v>
      </c>
      <c r="CH1528">
        <v>21.617726864123483</v>
      </c>
      <c r="CI1528">
        <v>21.671181762927059</v>
      </c>
      <c r="CJ1528">
        <v>21.781270768495112</v>
      </c>
      <c r="CK1528">
        <v>21.909740384173766</v>
      </c>
      <c r="CL1528">
        <v>22.014920121844597</v>
      </c>
      <c r="CM1528">
        <v>22.070856556599509</v>
      </c>
      <c r="CN1528">
        <v>22.067456168541021</v>
      </c>
      <c r="CO1528">
        <v>21.820169193805793</v>
      </c>
      <c r="CP1528">
        <v>21.564770604374846</v>
      </c>
      <c r="CQ1528">
        <v>21.744367457291681</v>
      </c>
      <c r="CR1528">
        <v>21.616621786996102</v>
      </c>
      <c r="CS1528">
        <v>21.635877429552711</v>
      </c>
      <c r="CT1528">
        <v>21.729735865475902</v>
      </c>
      <c r="CU1528">
        <v>21.805444341254983</v>
      </c>
      <c r="CV1528">
        <v>21.857066405757088</v>
      </c>
      <c r="CW1528">
        <v>21.847759585934586</v>
      </c>
      <c r="CX1528">
        <f>AVERAGE(pipe_data__2[[#This Row],[u1,]:[u101]])</f>
        <v>21.374404309558987</v>
      </c>
      <c r="CY1528">
        <v>21.374404309558987</v>
      </c>
      <c r="CZ1528" s="17">
        <v>21.621743933359621</v>
      </c>
      <c r="DA1528" s="18"/>
    </row>
    <row r="1529" spans="1:105" x14ac:dyDescent="0.25">
      <c r="A1529">
        <v>0.52776388194097046</v>
      </c>
      <c r="B1529">
        <v>21.477519285995871</v>
      </c>
      <c r="C1529">
        <v>22.0199940404617</v>
      </c>
      <c r="D1529">
        <v>21.280556936158099</v>
      </c>
      <c r="E1529">
        <v>21.46193081110815</v>
      </c>
      <c r="F1529">
        <v>21.496662203347562</v>
      </c>
      <c r="G1529">
        <v>21.58079303067602</v>
      </c>
      <c r="H1529">
        <v>21.096032814198626</v>
      </c>
      <c r="I1529">
        <v>21.727332676599602</v>
      </c>
      <c r="J1529">
        <v>21.799736240727029</v>
      </c>
      <c r="K1529">
        <v>21.82579778237271</v>
      </c>
      <c r="L1529">
        <v>21.989756419236162</v>
      </c>
      <c r="M1529">
        <v>22.024917964909353</v>
      </c>
      <c r="N1529">
        <v>21.703765325853009</v>
      </c>
      <c r="O1529">
        <v>21.756874383484384</v>
      </c>
      <c r="P1529">
        <v>21.80746772582356</v>
      </c>
      <c r="Q1529">
        <v>21.845195643725894</v>
      </c>
      <c r="R1529">
        <v>21.927769829403619</v>
      </c>
      <c r="S1529">
        <v>21.987984371206458</v>
      </c>
      <c r="T1529">
        <v>22.070415329528007</v>
      </c>
      <c r="U1529">
        <v>21.838311892476419</v>
      </c>
      <c r="V1529">
        <v>22.005598763017243</v>
      </c>
      <c r="W1529">
        <v>21.411089825209412</v>
      </c>
      <c r="X1529">
        <v>21.360997096833543</v>
      </c>
      <c r="Y1529">
        <v>20.534198446181911</v>
      </c>
      <c r="Z1529">
        <v>21.072518744923347</v>
      </c>
      <c r="AA1529">
        <v>21.096162276149744</v>
      </c>
      <c r="AB1529">
        <v>21.124586070860701</v>
      </c>
      <c r="AC1529">
        <v>21.206750455489932</v>
      </c>
      <c r="AD1529">
        <v>21.035894981328841</v>
      </c>
      <c r="AE1529">
        <v>20.958632990490777</v>
      </c>
      <c r="AF1529">
        <v>21.089397983038523</v>
      </c>
      <c r="AG1529">
        <v>21.303767263471034</v>
      </c>
      <c r="AH1529">
        <v>21.460637402891145</v>
      </c>
      <c r="AI1529">
        <v>21.659689188173498</v>
      </c>
      <c r="AJ1529">
        <v>21.682050859943061</v>
      </c>
      <c r="AK1529">
        <v>21.742677670519043</v>
      </c>
      <c r="AL1529">
        <v>21.925653043994572</v>
      </c>
      <c r="AM1529">
        <v>22.08314175589857</v>
      </c>
      <c r="AN1529">
        <v>21.793903865899097</v>
      </c>
      <c r="AO1529">
        <v>21.803770801413837</v>
      </c>
      <c r="AP1529">
        <v>21.919558602813726</v>
      </c>
      <c r="AQ1529">
        <v>21.20183822096239</v>
      </c>
      <c r="AR1529">
        <v>21.389999246002603</v>
      </c>
      <c r="AS1529">
        <v>21.373800522056207</v>
      </c>
      <c r="AT1529">
        <v>20.289929624767911</v>
      </c>
      <c r="AU1529">
        <v>20.518192365450918</v>
      </c>
      <c r="AV1529">
        <v>20.417172726434636</v>
      </c>
      <c r="AW1529">
        <v>20.682545459531568</v>
      </c>
      <c r="AX1529">
        <v>20.968412768953918</v>
      </c>
      <c r="AY1529">
        <v>21.092393761165788</v>
      </c>
      <c r="AZ1529">
        <v>21.158156599662348</v>
      </c>
      <c r="BA1529">
        <v>21.17789215583532</v>
      </c>
      <c r="BB1529">
        <v>21.191959845423337</v>
      </c>
      <c r="BC1529">
        <v>21.221609791305859</v>
      </c>
      <c r="BD1529">
        <v>21.291867673664125</v>
      </c>
      <c r="BE1529">
        <v>21.019113722533955</v>
      </c>
      <c r="BF1529">
        <v>21.196172707659741</v>
      </c>
      <c r="BG1529">
        <v>21.272694137555082</v>
      </c>
      <c r="BH1529">
        <v>21.341504604377988</v>
      </c>
      <c r="BI1529">
        <v>21.311112865262693</v>
      </c>
      <c r="BJ1529">
        <v>21.358457265447143</v>
      </c>
      <c r="BK1529">
        <v>21.405058566438139</v>
      </c>
      <c r="BL1529">
        <v>21.479259875696233</v>
      </c>
      <c r="BM1529">
        <v>21.436265706250797</v>
      </c>
      <c r="BN1529">
        <v>19.238021080792457</v>
      </c>
      <c r="BO1529">
        <v>20.516130347586053</v>
      </c>
      <c r="BP1529">
        <v>20.517075845074086</v>
      </c>
      <c r="BQ1529">
        <v>20.743382785747396</v>
      </c>
      <c r="BR1529">
        <v>20.975045334514544</v>
      </c>
      <c r="BS1529">
        <v>21.095290428230175</v>
      </c>
      <c r="BT1529">
        <v>21.251068358463822</v>
      </c>
      <c r="BU1529">
        <v>21.290208443992999</v>
      </c>
      <c r="BV1529">
        <v>20.705326075032183</v>
      </c>
      <c r="BW1529">
        <v>20.25069780893379</v>
      </c>
      <c r="BX1529">
        <v>20.82053907507423</v>
      </c>
      <c r="BY1529">
        <v>21.130961594507475</v>
      </c>
      <c r="BZ1529">
        <v>20.938573557408105</v>
      </c>
      <c r="CA1529">
        <v>20.996550515778967</v>
      </c>
      <c r="CB1529">
        <v>21.042422749569891</v>
      </c>
      <c r="CC1529">
        <v>21.086561980256345</v>
      </c>
      <c r="CD1529">
        <v>21.232162472760137</v>
      </c>
      <c r="CE1529">
        <v>21.037613235244518</v>
      </c>
      <c r="CF1529">
        <v>21.392975095384955</v>
      </c>
      <c r="CG1529">
        <v>21.499587660374882</v>
      </c>
      <c r="CH1529">
        <v>21.615335781346626</v>
      </c>
      <c r="CI1529">
        <v>21.66877268113512</v>
      </c>
      <c r="CJ1529">
        <v>21.779353747630136</v>
      </c>
      <c r="CK1529">
        <v>21.907268061328072</v>
      </c>
      <c r="CL1529">
        <v>22.013289307123987</v>
      </c>
      <c r="CM1529">
        <v>22.068667279114056</v>
      </c>
      <c r="CN1529">
        <v>22.063043068726056</v>
      </c>
      <c r="CO1529">
        <v>21.817323959727428</v>
      </c>
      <c r="CP1529">
        <v>21.527207547513029</v>
      </c>
      <c r="CQ1529">
        <v>21.739409902870165</v>
      </c>
      <c r="CR1529">
        <v>21.611207059911376</v>
      </c>
      <c r="CS1529">
        <v>21.630991118061708</v>
      </c>
      <c r="CT1529">
        <v>21.725581348585827</v>
      </c>
      <c r="CU1529">
        <v>21.801352072796277</v>
      </c>
      <c r="CV1529">
        <v>21.85292390791507</v>
      </c>
      <c r="CW1529">
        <v>21.843410641657979</v>
      </c>
      <c r="CX1529">
        <f>AVERAGE(pipe_data__2[[#This Row],[u1,]:[u101]])</f>
        <v>21.372102349384427</v>
      </c>
      <c r="CY1529">
        <v>21.372102349384427</v>
      </c>
      <c r="CZ1529" s="16">
        <v>21.615554759105031</v>
      </c>
      <c r="DA1529" s="19"/>
    </row>
    <row r="1530" spans="1:105" x14ac:dyDescent="0.25">
      <c r="A1530">
        <v>0.52876438219109545</v>
      </c>
      <c r="B1530">
        <v>21.472818435466127</v>
      </c>
      <c r="C1530">
        <v>22.025461558523943</v>
      </c>
      <c r="D1530">
        <v>21.275236269623374</v>
      </c>
      <c r="E1530">
        <v>21.457630664666436</v>
      </c>
      <c r="F1530">
        <v>21.491873985497939</v>
      </c>
      <c r="G1530">
        <v>21.576501344993535</v>
      </c>
      <c r="H1530">
        <v>21.120872627564765</v>
      </c>
      <c r="I1530">
        <v>21.723765089006353</v>
      </c>
      <c r="J1530">
        <v>21.795458145547695</v>
      </c>
      <c r="K1530">
        <v>21.821367481820332</v>
      </c>
      <c r="L1530">
        <v>21.985927402280119</v>
      </c>
      <c r="M1530">
        <v>22.021027106806073</v>
      </c>
      <c r="N1530">
        <v>21.692960742742077</v>
      </c>
      <c r="O1530">
        <v>21.750196677778927</v>
      </c>
      <c r="P1530">
        <v>21.801829580366185</v>
      </c>
      <c r="Q1530">
        <v>21.839919260970021</v>
      </c>
      <c r="R1530">
        <v>21.92311949806788</v>
      </c>
      <c r="S1530">
        <v>21.983496485374758</v>
      </c>
      <c r="T1530">
        <v>22.063481249059805</v>
      </c>
      <c r="U1530">
        <v>21.832774167260492</v>
      </c>
      <c r="V1530">
        <v>21.994779816639287</v>
      </c>
      <c r="W1530">
        <v>21.383616720706723</v>
      </c>
      <c r="X1530">
        <v>21.34138880894746</v>
      </c>
      <c r="Y1530">
        <v>20.530039249982142</v>
      </c>
      <c r="Z1530">
        <v>21.060876298088022</v>
      </c>
      <c r="AA1530">
        <v>21.084734077767155</v>
      </c>
      <c r="AB1530">
        <v>21.11436081621833</v>
      </c>
      <c r="AC1530">
        <v>21.198059428367415</v>
      </c>
      <c r="AD1530">
        <v>21.024409547942486</v>
      </c>
      <c r="AE1530">
        <v>20.953329579765917</v>
      </c>
      <c r="AF1530">
        <v>21.084053964479441</v>
      </c>
      <c r="AG1530">
        <v>21.298670837086025</v>
      </c>
      <c r="AH1530">
        <v>21.456066483983289</v>
      </c>
      <c r="AI1530">
        <v>21.65550228415254</v>
      </c>
      <c r="AJ1530">
        <v>21.677898097739153</v>
      </c>
      <c r="AK1530">
        <v>21.739029747037208</v>
      </c>
      <c r="AL1530">
        <v>21.922776512623724</v>
      </c>
      <c r="AM1530">
        <v>22.082109013209688</v>
      </c>
      <c r="AN1530">
        <v>21.788677155119014</v>
      </c>
      <c r="AO1530">
        <v>21.798846728831045</v>
      </c>
      <c r="AP1530">
        <v>21.916219013219187</v>
      </c>
      <c r="AQ1530">
        <v>21.297127133685937</v>
      </c>
      <c r="AR1530">
        <v>21.382310742418081</v>
      </c>
      <c r="AS1530">
        <v>21.365394249292642</v>
      </c>
      <c r="AT1530">
        <v>20.273831055024328</v>
      </c>
      <c r="AU1530">
        <v>20.506066391330517</v>
      </c>
      <c r="AV1530">
        <v>20.417227406215495</v>
      </c>
      <c r="AW1530">
        <v>20.68023810735583</v>
      </c>
      <c r="AX1530">
        <v>20.964725185744687</v>
      </c>
      <c r="AY1530">
        <v>21.088319811537509</v>
      </c>
      <c r="AZ1530">
        <v>21.154904580521663</v>
      </c>
      <c r="BA1530">
        <v>21.173043548913917</v>
      </c>
      <c r="BB1530">
        <v>21.186781512598007</v>
      </c>
      <c r="BC1530">
        <v>21.216715122733312</v>
      </c>
      <c r="BD1530">
        <v>21.286656212463267</v>
      </c>
      <c r="BE1530">
        <v>21.017056631989067</v>
      </c>
      <c r="BF1530">
        <v>21.19327301022793</v>
      </c>
      <c r="BG1530">
        <v>21.269381261936534</v>
      </c>
      <c r="BH1530">
        <v>21.337089013423537</v>
      </c>
      <c r="BI1530">
        <v>21.306634340592275</v>
      </c>
      <c r="BJ1530">
        <v>21.354437215974791</v>
      </c>
      <c r="BK1530">
        <v>21.40156425958649</v>
      </c>
      <c r="BL1530">
        <v>21.476519184233641</v>
      </c>
      <c r="BM1530">
        <v>21.427836588373143</v>
      </c>
      <c r="BN1530">
        <v>19.260182809319247</v>
      </c>
      <c r="BO1530">
        <v>20.484386496183031</v>
      </c>
      <c r="BP1530">
        <v>20.514710464900102</v>
      </c>
      <c r="BQ1530">
        <v>20.740086062241375</v>
      </c>
      <c r="BR1530">
        <v>20.971750462498235</v>
      </c>
      <c r="BS1530">
        <v>21.092292854061157</v>
      </c>
      <c r="BT1530">
        <v>21.248480184301936</v>
      </c>
      <c r="BU1530">
        <v>21.287664700567206</v>
      </c>
      <c r="BV1530">
        <v>20.762693940945972</v>
      </c>
      <c r="BW1530">
        <v>20.256738482857628</v>
      </c>
      <c r="BX1530">
        <v>20.818437417193078</v>
      </c>
      <c r="BY1530">
        <v>21.129170510479675</v>
      </c>
      <c r="BZ1530">
        <v>20.927887500108227</v>
      </c>
      <c r="CA1530">
        <v>20.989767268317706</v>
      </c>
      <c r="CB1530">
        <v>21.037292035469175</v>
      </c>
      <c r="CC1530">
        <v>21.082135757099177</v>
      </c>
      <c r="CD1530">
        <v>21.228330685232748</v>
      </c>
      <c r="CE1530">
        <v>21.034957027862184</v>
      </c>
      <c r="CF1530">
        <v>21.390130963705982</v>
      </c>
      <c r="CG1530">
        <v>21.496917406834307</v>
      </c>
      <c r="CH1530">
        <v>21.61294469856977</v>
      </c>
      <c r="CI1530">
        <v>21.666363599343185</v>
      </c>
      <c r="CJ1530">
        <v>21.777436726765163</v>
      </c>
      <c r="CK1530">
        <v>21.904795738482381</v>
      </c>
      <c r="CL1530">
        <v>22.011658492403377</v>
      </c>
      <c r="CM1530">
        <v>22.066478001628607</v>
      </c>
      <c r="CN1530">
        <v>22.058629968911092</v>
      </c>
      <c r="CO1530">
        <v>21.814478725649064</v>
      </c>
      <c r="CP1530">
        <v>21.489644490651219</v>
      </c>
      <c r="CQ1530">
        <v>21.734452348448649</v>
      </c>
      <c r="CR1530">
        <v>21.605792332826653</v>
      </c>
      <c r="CS1530">
        <v>21.626104806570705</v>
      </c>
      <c r="CT1530">
        <v>21.721426831695755</v>
      </c>
      <c r="CU1530">
        <v>21.797259804337575</v>
      </c>
      <c r="CV1530">
        <v>21.848781410073052</v>
      </c>
      <c r="CW1530">
        <v>21.839061697381371</v>
      </c>
      <c r="CX1530">
        <f>AVERAGE(pipe_data__2[[#This Row],[u1,]:[u101]])</f>
        <v>21.368676172254109</v>
      </c>
      <c r="CY1530">
        <v>21.368676172254109</v>
      </c>
      <c r="CZ1530" s="17">
        <v>21.609354221678224</v>
      </c>
      <c r="DA1530" s="18"/>
    </row>
    <row r="1531" spans="1:105" x14ac:dyDescent="0.25">
      <c r="A1531">
        <v>0.52976488244122044</v>
      </c>
      <c r="B1531">
        <v>21.468117584936383</v>
      </c>
      <c r="C1531">
        <v>22.014646347431377</v>
      </c>
      <c r="D1531">
        <v>21.269915603088648</v>
      </c>
      <c r="E1531">
        <v>21.453330518224725</v>
      </c>
      <c r="F1531">
        <v>21.487085767648313</v>
      </c>
      <c r="G1531">
        <v>21.572209659311049</v>
      </c>
      <c r="H1531">
        <v>21.145712440930904</v>
      </c>
      <c r="I1531">
        <v>21.720197501413104</v>
      </c>
      <c r="J1531">
        <v>21.791180050368357</v>
      </c>
      <c r="K1531">
        <v>21.816937181267956</v>
      </c>
      <c r="L1531">
        <v>21.982098385324079</v>
      </c>
      <c r="M1531">
        <v>22.017136248702798</v>
      </c>
      <c r="N1531">
        <v>21.682156159631148</v>
      </c>
      <c r="O1531">
        <v>21.743518972073467</v>
      </c>
      <c r="P1531">
        <v>21.796191434908813</v>
      </c>
      <c r="Q1531">
        <v>21.834642878214144</v>
      </c>
      <c r="R1531">
        <v>21.918469166732145</v>
      </c>
      <c r="S1531">
        <v>21.979008599543057</v>
      </c>
      <c r="T1531">
        <v>22.056547168591603</v>
      </c>
      <c r="U1531">
        <v>21.827236442044565</v>
      </c>
      <c r="V1531">
        <v>21.983960870261335</v>
      </c>
      <c r="W1531">
        <v>21.356143616204037</v>
      </c>
      <c r="X1531">
        <v>21.321780521061381</v>
      </c>
      <c r="Y1531">
        <v>20.52588005378237</v>
      </c>
      <c r="Z1531">
        <v>21.049233851252694</v>
      </c>
      <c r="AA1531">
        <v>21.073305879384566</v>
      </c>
      <c r="AB1531">
        <v>21.104135561575958</v>
      </c>
      <c r="AC1531">
        <v>21.189368401244899</v>
      </c>
      <c r="AD1531">
        <v>21.012924114556128</v>
      </c>
      <c r="AE1531">
        <v>20.948026169041061</v>
      </c>
      <c r="AF1531">
        <v>21.078709945920355</v>
      </c>
      <c r="AG1531">
        <v>21.293574410701019</v>
      </c>
      <c r="AH1531">
        <v>21.451495565075437</v>
      </c>
      <c r="AI1531">
        <v>21.651315380131578</v>
      </c>
      <c r="AJ1531">
        <v>21.673745335535244</v>
      </c>
      <c r="AK1531">
        <v>21.735381823555368</v>
      </c>
      <c r="AL1531">
        <v>21.919899981252875</v>
      </c>
      <c r="AM1531">
        <v>22.081076270520803</v>
      </c>
      <c r="AN1531">
        <v>21.783450444338932</v>
      </c>
      <c r="AO1531">
        <v>21.793922656248256</v>
      </c>
      <c r="AP1531">
        <v>21.912879423624645</v>
      </c>
      <c r="AQ1531">
        <v>21.392416046409483</v>
      </c>
      <c r="AR1531">
        <v>21.374622238833556</v>
      </c>
      <c r="AS1531">
        <v>21.35698797652908</v>
      </c>
      <c r="AT1531">
        <v>20.257732485280748</v>
      </c>
      <c r="AU1531">
        <v>20.493940417210112</v>
      </c>
      <c r="AV1531">
        <v>20.417282085996355</v>
      </c>
      <c r="AW1531">
        <v>20.677930755180089</v>
      </c>
      <c r="AX1531">
        <v>20.961037602535459</v>
      </c>
      <c r="AY1531">
        <v>21.084707688901826</v>
      </c>
      <c r="AZ1531">
        <v>21.151652561380974</v>
      </c>
      <c r="BA1531">
        <v>21.16819494199251</v>
      </c>
      <c r="BB1531">
        <v>21.181603179772679</v>
      </c>
      <c r="BC1531">
        <v>21.211820454160765</v>
      </c>
      <c r="BD1531">
        <v>21.281444751262406</v>
      </c>
      <c r="BE1531">
        <v>21.014999541444176</v>
      </c>
      <c r="BF1531">
        <v>21.190373312796119</v>
      </c>
      <c r="BG1531">
        <v>21.26606838631799</v>
      </c>
      <c r="BH1531">
        <v>21.332673422469089</v>
      </c>
      <c r="BI1531">
        <v>21.302155815921857</v>
      </c>
      <c r="BJ1531">
        <v>21.350417166502439</v>
      </c>
      <c r="BK1531">
        <v>21.398069952734843</v>
      </c>
      <c r="BL1531">
        <v>21.473778492771054</v>
      </c>
      <c r="BM1531">
        <v>21.419407470495493</v>
      </c>
      <c r="BN1531">
        <v>19.28234453784604</v>
      </c>
      <c r="BO1531">
        <v>20.452871909045129</v>
      </c>
      <c r="BP1531">
        <v>20.512345084726118</v>
      </c>
      <c r="BQ1531">
        <v>20.736789338735353</v>
      </c>
      <c r="BR1531">
        <v>20.968455590481931</v>
      </c>
      <c r="BS1531">
        <v>21.089295279892134</v>
      </c>
      <c r="BT1531">
        <v>21.245892010140047</v>
      </c>
      <c r="BU1531">
        <v>21.285120957141409</v>
      </c>
      <c r="BV1531">
        <v>20.820061806859762</v>
      </c>
      <c r="BW1531">
        <v>20.26277915678147</v>
      </c>
      <c r="BX1531">
        <v>20.816335759311929</v>
      </c>
      <c r="BY1531">
        <v>21.127379426451874</v>
      </c>
      <c r="BZ1531">
        <v>20.917201442808352</v>
      </c>
      <c r="CA1531">
        <v>20.982984020856449</v>
      </c>
      <c r="CB1531">
        <v>21.032192402467878</v>
      </c>
      <c r="CC1531">
        <v>21.077709533942009</v>
      </c>
      <c r="CD1531">
        <v>21.224498897705359</v>
      </c>
      <c r="CE1531">
        <v>21.032300820479854</v>
      </c>
      <c r="CF1531">
        <v>21.387286832027009</v>
      </c>
      <c r="CG1531">
        <v>21.494247153293731</v>
      </c>
      <c r="CH1531">
        <v>21.610553615792917</v>
      </c>
      <c r="CI1531">
        <v>21.66395451755125</v>
      </c>
      <c r="CJ1531">
        <v>21.775519705900191</v>
      </c>
      <c r="CK1531">
        <v>21.902323415636687</v>
      </c>
      <c r="CL1531">
        <v>22.010027677682768</v>
      </c>
      <c r="CM1531">
        <v>22.064288724143154</v>
      </c>
      <c r="CN1531">
        <v>22.05421686909613</v>
      </c>
      <c r="CO1531">
        <v>21.811633491570699</v>
      </c>
      <c r="CP1531">
        <v>21.452081433789409</v>
      </c>
      <c r="CQ1531">
        <v>21.729494794027133</v>
      </c>
      <c r="CR1531">
        <v>21.600377605741926</v>
      </c>
      <c r="CS1531">
        <v>21.621218495079702</v>
      </c>
      <c r="CT1531">
        <v>21.71727231480568</v>
      </c>
      <c r="CU1531">
        <v>21.793167535878872</v>
      </c>
      <c r="CV1531">
        <v>21.844638912231034</v>
      </c>
      <c r="CW1531">
        <v>21.834712753104768</v>
      </c>
      <c r="CX1531">
        <f>AVERAGE(pipe_data__2[[#This Row],[u1,]:[u101]])</f>
        <v>21.365094389555807</v>
      </c>
      <c r="CY1531">
        <v>21.365094389555807</v>
      </c>
      <c r="CZ1531" s="16">
        <v>21.603048128203277</v>
      </c>
      <c r="DA1531" s="19"/>
    </row>
    <row r="1532" spans="1:105" x14ac:dyDescent="0.25">
      <c r="A1532">
        <v>0.53076538269134566</v>
      </c>
      <c r="B1532">
        <v>21.463416734406639</v>
      </c>
      <c r="C1532">
        <v>22.003578073854918</v>
      </c>
      <c r="D1532">
        <v>21.26459493655392</v>
      </c>
      <c r="E1532">
        <v>21.44903037178301</v>
      </c>
      <c r="F1532">
        <v>21.482297549798687</v>
      </c>
      <c r="G1532">
        <v>21.567917973628564</v>
      </c>
      <c r="H1532">
        <v>21.17055225429705</v>
      </c>
      <c r="I1532">
        <v>21.716629913819851</v>
      </c>
      <c r="J1532">
        <v>21.786901955189023</v>
      </c>
      <c r="K1532">
        <v>21.812387154562497</v>
      </c>
      <c r="L1532">
        <v>21.978269368368036</v>
      </c>
      <c r="M1532">
        <v>22.013245390599515</v>
      </c>
      <c r="N1532">
        <v>21.671351576520212</v>
      </c>
      <c r="O1532">
        <v>21.736841266368007</v>
      </c>
      <c r="P1532">
        <v>21.790553289451438</v>
      </c>
      <c r="Q1532">
        <v>21.829366495458267</v>
      </c>
      <c r="R1532">
        <v>21.913818835396405</v>
      </c>
      <c r="S1532">
        <v>21.974520713711357</v>
      </c>
      <c r="T1532">
        <v>22.049613088123401</v>
      </c>
      <c r="U1532">
        <v>21.821698716828639</v>
      </c>
      <c r="V1532">
        <v>21.973141923883379</v>
      </c>
      <c r="W1532">
        <v>21.328670511701343</v>
      </c>
      <c r="X1532">
        <v>21.302172233175298</v>
      </c>
      <c r="Y1532">
        <v>20.521720857582601</v>
      </c>
      <c r="Z1532">
        <v>21.03759140441737</v>
      </c>
      <c r="AA1532">
        <v>21.061877681001974</v>
      </c>
      <c r="AB1532">
        <v>21.093910306933587</v>
      </c>
      <c r="AC1532">
        <v>21.180677374122379</v>
      </c>
      <c r="AD1532">
        <v>21.00143868116977</v>
      </c>
      <c r="AE1532">
        <v>20.942722758316201</v>
      </c>
      <c r="AF1532">
        <v>21.073365927361273</v>
      </c>
      <c r="AG1532">
        <v>21.28847798431601</v>
      </c>
      <c r="AH1532">
        <v>21.446924646167581</v>
      </c>
      <c r="AI1532">
        <v>21.64712847611062</v>
      </c>
      <c r="AJ1532">
        <v>21.669592573331332</v>
      </c>
      <c r="AK1532">
        <v>21.731733900073529</v>
      </c>
      <c r="AL1532">
        <v>21.917023449882027</v>
      </c>
      <c r="AM1532">
        <v>22.080043527831922</v>
      </c>
      <c r="AN1532">
        <v>21.77822373355885</v>
      </c>
      <c r="AO1532">
        <v>21.78899858366546</v>
      </c>
      <c r="AP1532">
        <v>21.909539834030106</v>
      </c>
      <c r="AQ1532">
        <v>21.487704959133051</v>
      </c>
      <c r="AR1532">
        <v>21.366933735249031</v>
      </c>
      <c r="AS1532">
        <v>21.348581703765515</v>
      </c>
      <c r="AT1532">
        <v>20.241633915537161</v>
      </c>
      <c r="AU1532">
        <v>20.481814443089707</v>
      </c>
      <c r="AV1532">
        <v>20.417336765777215</v>
      </c>
      <c r="AW1532">
        <v>20.675623403004348</v>
      </c>
      <c r="AX1532">
        <v>20.957350019326231</v>
      </c>
      <c r="AY1532">
        <v>21.081269141774801</v>
      </c>
      <c r="AZ1532">
        <v>21.148400542240289</v>
      </c>
      <c r="BA1532">
        <v>21.163346335071108</v>
      </c>
      <c r="BB1532">
        <v>21.176424846947349</v>
      </c>
      <c r="BC1532">
        <v>21.206925785588219</v>
      </c>
      <c r="BD1532">
        <v>21.276233290061548</v>
      </c>
      <c r="BE1532">
        <v>21.012942450899285</v>
      </c>
      <c r="BF1532">
        <v>21.187473615364308</v>
      </c>
      <c r="BG1532">
        <v>21.262755510699439</v>
      </c>
      <c r="BH1532">
        <v>21.328257831514637</v>
      </c>
      <c r="BI1532">
        <v>21.297677291251439</v>
      </c>
      <c r="BJ1532">
        <v>21.346397117030087</v>
      </c>
      <c r="BK1532">
        <v>21.394575645883197</v>
      </c>
      <c r="BL1532">
        <v>21.471037801308466</v>
      </c>
      <c r="BM1532">
        <v>21.410978352617839</v>
      </c>
      <c r="BN1532">
        <v>19.304506266372837</v>
      </c>
      <c r="BO1532">
        <v>20.435979320080811</v>
      </c>
      <c r="BP1532">
        <v>20.50997970455213</v>
      </c>
      <c r="BQ1532">
        <v>20.733492615229327</v>
      </c>
      <c r="BR1532">
        <v>20.965160718465622</v>
      </c>
      <c r="BS1532">
        <v>21.086297705723112</v>
      </c>
      <c r="BT1532">
        <v>21.243303835978157</v>
      </c>
      <c r="BU1532">
        <v>21.282577213715612</v>
      </c>
      <c r="BV1532">
        <v>20.877429672773562</v>
      </c>
      <c r="BW1532">
        <v>20.268819830705311</v>
      </c>
      <c r="BX1532">
        <v>20.814234101430777</v>
      </c>
      <c r="BY1532">
        <v>21.12558834242407</v>
      </c>
      <c r="BZ1532">
        <v>20.906515385508474</v>
      </c>
      <c r="CA1532">
        <v>20.976200773395188</v>
      </c>
      <c r="CB1532">
        <v>21.027092769466577</v>
      </c>
      <c r="CC1532">
        <v>21.073283310784841</v>
      </c>
      <c r="CD1532">
        <v>21.22066711017797</v>
      </c>
      <c r="CE1532">
        <v>21.029644613097521</v>
      </c>
      <c r="CF1532">
        <v>21.384442700348032</v>
      </c>
      <c r="CG1532">
        <v>21.491576899753152</v>
      </c>
      <c r="CH1532">
        <v>21.60816253301606</v>
      </c>
      <c r="CI1532">
        <v>21.661545435759312</v>
      </c>
      <c r="CJ1532">
        <v>21.773602685035218</v>
      </c>
      <c r="CK1532">
        <v>21.899851092790993</v>
      </c>
      <c r="CL1532">
        <v>22.008396862962158</v>
      </c>
      <c r="CM1532">
        <v>22.062099446657701</v>
      </c>
      <c r="CN1532">
        <v>22.049803769281162</v>
      </c>
      <c r="CO1532">
        <v>21.808788257492335</v>
      </c>
      <c r="CP1532">
        <v>21.414518376927592</v>
      </c>
      <c r="CQ1532">
        <v>21.724537239605617</v>
      </c>
      <c r="CR1532">
        <v>21.594962878657199</v>
      </c>
      <c r="CS1532">
        <v>21.616332183588696</v>
      </c>
      <c r="CT1532">
        <v>21.713117797915608</v>
      </c>
      <c r="CU1532">
        <v>21.789075267420166</v>
      </c>
      <c r="CV1532">
        <v>21.840496414389012</v>
      </c>
      <c r="CW1532">
        <v>21.83036380882816</v>
      </c>
      <c r="CX1532">
        <f>AVERAGE(pipe_data__2[[#This Row],[u1,]:[u101]])</f>
        <v>21.361656834707968</v>
      </c>
      <c r="CY1532">
        <v>21.361656834707968</v>
      </c>
      <c r="CZ1532" s="17">
        <v>21.597217901933924</v>
      </c>
      <c r="DA1532" s="18"/>
    </row>
    <row r="1533" spans="1:105" x14ac:dyDescent="0.25">
      <c r="A1533">
        <v>0.53176588294147065</v>
      </c>
      <c r="B1533">
        <v>21.458715883876895</v>
      </c>
      <c r="C1533">
        <v>21.992509800278466</v>
      </c>
      <c r="D1533">
        <v>21.259274270019194</v>
      </c>
      <c r="E1533">
        <v>21.444730225341296</v>
      </c>
      <c r="F1533">
        <v>21.477509331949065</v>
      </c>
      <c r="G1533">
        <v>21.563626287946082</v>
      </c>
      <c r="H1533">
        <v>21.195392067663189</v>
      </c>
      <c r="I1533">
        <v>21.713062326226602</v>
      </c>
      <c r="J1533">
        <v>21.782623860009689</v>
      </c>
      <c r="K1533">
        <v>21.807429949982939</v>
      </c>
      <c r="L1533">
        <v>21.974440351411992</v>
      </c>
      <c r="M1533">
        <v>22.009354532496236</v>
      </c>
      <c r="N1533">
        <v>21.660546993409284</v>
      </c>
      <c r="O1533">
        <v>21.73016356066255</v>
      </c>
      <c r="P1533">
        <v>21.784915143994063</v>
      </c>
      <c r="Q1533">
        <v>21.824090112702393</v>
      </c>
      <c r="R1533">
        <v>21.909168504060666</v>
      </c>
      <c r="S1533">
        <v>21.970032827879656</v>
      </c>
      <c r="T1533">
        <v>22.042679007655199</v>
      </c>
      <c r="U1533">
        <v>21.816160991612712</v>
      </c>
      <c r="V1533">
        <v>21.962322977505423</v>
      </c>
      <c r="W1533">
        <v>21.301197407198657</v>
      </c>
      <c r="X1533">
        <v>21.282563945289219</v>
      </c>
      <c r="Y1533">
        <v>20.517561661382828</v>
      </c>
      <c r="Z1533">
        <v>21.025948957582042</v>
      </c>
      <c r="AA1533">
        <v>21.050449482619385</v>
      </c>
      <c r="AB1533">
        <v>21.083685052291216</v>
      </c>
      <c r="AC1533">
        <v>21.171986346999862</v>
      </c>
      <c r="AD1533">
        <v>20.989953247783415</v>
      </c>
      <c r="AE1533">
        <v>20.937419347591344</v>
      </c>
      <c r="AF1533">
        <v>21.068021908802187</v>
      </c>
      <c r="AG1533">
        <v>21.283381557931001</v>
      </c>
      <c r="AH1533">
        <v>21.442353727259725</v>
      </c>
      <c r="AI1533">
        <v>21.642941572089661</v>
      </c>
      <c r="AJ1533">
        <v>21.665439811127424</v>
      </c>
      <c r="AK1533">
        <v>21.728085976591693</v>
      </c>
      <c r="AL1533">
        <v>21.914146918511179</v>
      </c>
      <c r="AM1533">
        <v>22.079010785143037</v>
      </c>
      <c r="AN1533">
        <v>21.772997022778767</v>
      </c>
      <c r="AO1533">
        <v>21.784074511082672</v>
      </c>
      <c r="AP1533">
        <v>21.906200244435567</v>
      </c>
      <c r="AQ1533">
        <v>21.562696483906347</v>
      </c>
      <c r="AR1533">
        <v>21.359245231664506</v>
      </c>
      <c r="AS1533">
        <v>21.340175431001953</v>
      </c>
      <c r="AT1533">
        <v>20.225535345793581</v>
      </c>
      <c r="AU1533">
        <v>20.469688468969302</v>
      </c>
      <c r="AV1533">
        <v>20.417391445558078</v>
      </c>
      <c r="AW1533">
        <v>20.67331605082861</v>
      </c>
      <c r="AX1533">
        <v>20.953662436117</v>
      </c>
      <c r="AY1533">
        <v>21.077830594647775</v>
      </c>
      <c r="AZ1533">
        <v>21.1451485230996</v>
      </c>
      <c r="BA1533">
        <v>21.158497728149701</v>
      </c>
      <c r="BB1533">
        <v>21.171246514122021</v>
      </c>
      <c r="BC1533">
        <v>21.202031117015672</v>
      </c>
      <c r="BD1533">
        <v>21.271021828860686</v>
      </c>
      <c r="BE1533">
        <v>21.010885360354393</v>
      </c>
      <c r="BF1533">
        <v>21.184573917932497</v>
      </c>
      <c r="BG1533">
        <v>21.259442635080894</v>
      </c>
      <c r="BH1533">
        <v>21.323842240560186</v>
      </c>
      <c r="BI1533">
        <v>21.293198766581025</v>
      </c>
      <c r="BJ1533">
        <v>21.342377067557734</v>
      </c>
      <c r="BK1533">
        <v>21.391081339031548</v>
      </c>
      <c r="BL1533">
        <v>21.468297109845878</v>
      </c>
      <c r="BM1533">
        <v>21.402549234740189</v>
      </c>
      <c r="BN1533">
        <v>19.326667994899626</v>
      </c>
      <c r="BO1533">
        <v>20.419086731116501</v>
      </c>
      <c r="BP1533">
        <v>20.507614324378146</v>
      </c>
      <c r="BQ1533">
        <v>20.730195891723305</v>
      </c>
      <c r="BR1533">
        <v>20.961865846449314</v>
      </c>
      <c r="BS1533">
        <v>21.08330013155409</v>
      </c>
      <c r="BT1533">
        <v>21.240715661816271</v>
      </c>
      <c r="BU1533">
        <v>21.280033470289816</v>
      </c>
      <c r="BV1533">
        <v>20.934797538687352</v>
      </c>
      <c r="BW1533">
        <v>20.274860504629149</v>
      </c>
      <c r="BX1533">
        <v>20.812132443549629</v>
      </c>
      <c r="BY1533">
        <v>21.123797258396269</v>
      </c>
      <c r="BZ1533">
        <v>20.895829328208595</v>
      </c>
      <c r="CA1533">
        <v>20.969417525933931</v>
      </c>
      <c r="CB1533">
        <v>21.02199313646528</v>
      </c>
      <c r="CC1533">
        <v>21.068857087627674</v>
      </c>
      <c r="CD1533">
        <v>21.216835322650578</v>
      </c>
      <c r="CE1533">
        <v>21.026988405715191</v>
      </c>
      <c r="CF1533">
        <v>21.381598568669059</v>
      </c>
      <c r="CG1533">
        <v>21.488906646212577</v>
      </c>
      <c r="CH1533">
        <v>21.605771450239203</v>
      </c>
      <c r="CI1533">
        <v>21.659136353967376</v>
      </c>
      <c r="CJ1533">
        <v>21.771685664170246</v>
      </c>
      <c r="CK1533">
        <v>21.897378769945302</v>
      </c>
      <c r="CL1533">
        <v>22.006766048241548</v>
      </c>
      <c r="CM1533">
        <v>22.059910169172252</v>
      </c>
      <c r="CN1533">
        <v>22.045390669466201</v>
      </c>
      <c r="CO1533">
        <v>21.805943023413967</v>
      </c>
      <c r="CP1533">
        <v>21.376955320065782</v>
      </c>
      <c r="CQ1533">
        <v>21.719579685184097</v>
      </c>
      <c r="CR1533">
        <v>21.589548151572473</v>
      </c>
      <c r="CS1533">
        <v>21.611445872097693</v>
      </c>
      <c r="CT1533">
        <v>21.708963281025532</v>
      </c>
      <c r="CU1533">
        <v>21.784982998961464</v>
      </c>
      <c r="CV1533">
        <v>21.836353916546994</v>
      </c>
      <c r="CW1533">
        <v>21.826014864551553</v>
      </c>
      <c r="CX1533">
        <f>AVERAGE(pipe_data__2[[#This Row],[u1,]:[u101]])</f>
        <v>21.358012234201887</v>
      </c>
      <c r="CY1533">
        <v>21.358012234201887</v>
      </c>
      <c r="CZ1533" s="16">
        <v>21.591612285137462</v>
      </c>
      <c r="DA1533" s="19"/>
    </row>
    <row r="1534" spans="1:105" x14ac:dyDescent="0.25">
      <c r="A1534">
        <v>0.53276638319159564</v>
      </c>
      <c r="B1534">
        <v>21.454015033347151</v>
      </c>
      <c r="C1534">
        <v>21.98144152670201</v>
      </c>
      <c r="D1534">
        <v>21.253953603484469</v>
      </c>
      <c r="E1534">
        <v>21.440430078899581</v>
      </c>
      <c r="F1534">
        <v>21.472721114099439</v>
      </c>
      <c r="G1534">
        <v>21.559334602263597</v>
      </c>
      <c r="H1534">
        <v>21.220231881029328</v>
      </c>
      <c r="I1534">
        <v>21.709494738633349</v>
      </c>
      <c r="J1534">
        <v>21.778135404951499</v>
      </c>
      <c r="K1534">
        <v>21.802472745403385</v>
      </c>
      <c r="L1534">
        <v>21.970611334455949</v>
      </c>
      <c r="M1534">
        <v>22.005463674392956</v>
      </c>
      <c r="N1534">
        <v>21.649742410298352</v>
      </c>
      <c r="O1534">
        <v>21.723485854957094</v>
      </c>
      <c r="P1534">
        <v>21.779173669696924</v>
      </c>
      <c r="Q1534">
        <v>21.818813729946516</v>
      </c>
      <c r="R1534">
        <v>21.904518172724927</v>
      </c>
      <c r="S1534">
        <v>21.965544942047956</v>
      </c>
      <c r="T1534">
        <v>22.035744927186997</v>
      </c>
      <c r="U1534">
        <v>21.810623266396785</v>
      </c>
      <c r="V1534">
        <v>21.95150403112747</v>
      </c>
      <c r="W1534">
        <v>21.273724302695971</v>
      </c>
      <c r="X1534">
        <v>21.26295565740314</v>
      </c>
      <c r="Y1534">
        <v>20.513402465183059</v>
      </c>
      <c r="Z1534">
        <v>21.014306510746717</v>
      </c>
      <c r="AA1534">
        <v>21.039021284236796</v>
      </c>
      <c r="AB1534">
        <v>21.073459797648844</v>
      </c>
      <c r="AC1534">
        <v>21.163295319877346</v>
      </c>
      <c r="AD1534">
        <v>20.978467814397057</v>
      </c>
      <c r="AE1534">
        <v>20.932115936866484</v>
      </c>
      <c r="AF1534">
        <v>21.062677890243105</v>
      </c>
      <c r="AG1534">
        <v>21.278285131545992</v>
      </c>
      <c r="AH1534">
        <v>21.437782808351869</v>
      </c>
      <c r="AI1534">
        <v>21.6387546680687</v>
      </c>
      <c r="AJ1534">
        <v>21.661287048923516</v>
      </c>
      <c r="AK1534">
        <v>21.724438053109854</v>
      </c>
      <c r="AL1534">
        <v>21.911270387140334</v>
      </c>
      <c r="AM1534">
        <v>22.077978042454152</v>
      </c>
      <c r="AN1534">
        <v>21.767770311998685</v>
      </c>
      <c r="AO1534">
        <v>21.77915043849988</v>
      </c>
      <c r="AP1534">
        <v>21.902860654841028</v>
      </c>
      <c r="AQ1534">
        <v>21.588148406068221</v>
      </c>
      <c r="AR1534">
        <v>21.351556728079981</v>
      </c>
      <c r="AS1534">
        <v>21.331769158238387</v>
      </c>
      <c r="AT1534">
        <v>20.209436776049998</v>
      </c>
      <c r="AU1534">
        <v>20.457562494848897</v>
      </c>
      <c r="AV1534">
        <v>20.417446125338937</v>
      </c>
      <c r="AW1534">
        <v>20.671008698652869</v>
      </c>
      <c r="AX1534">
        <v>20.949974852907772</v>
      </c>
      <c r="AY1534">
        <v>21.07439204752075</v>
      </c>
      <c r="AZ1534">
        <v>21.141896503958915</v>
      </c>
      <c r="BA1534">
        <v>21.153649121228298</v>
      </c>
      <c r="BB1534">
        <v>21.166068181296694</v>
      </c>
      <c r="BC1534">
        <v>21.197136448443125</v>
      </c>
      <c r="BD1534">
        <v>21.265810367659828</v>
      </c>
      <c r="BE1534">
        <v>21.008828269809502</v>
      </c>
      <c r="BF1534">
        <v>21.181674220500685</v>
      </c>
      <c r="BG1534">
        <v>21.256129759462347</v>
      </c>
      <c r="BH1534">
        <v>21.319426649605738</v>
      </c>
      <c r="BI1534">
        <v>21.288720241910607</v>
      </c>
      <c r="BJ1534">
        <v>21.338357018085382</v>
      </c>
      <c r="BK1534">
        <v>21.388028661426414</v>
      </c>
      <c r="BL1534">
        <v>21.465556418383287</v>
      </c>
      <c r="BM1534">
        <v>21.394120116862535</v>
      </c>
      <c r="BN1534">
        <v>19.348829723426419</v>
      </c>
      <c r="BO1534">
        <v>20.40219414215219</v>
      </c>
      <c r="BP1534">
        <v>20.505248944204158</v>
      </c>
      <c r="BQ1534">
        <v>20.727521000146591</v>
      </c>
      <c r="BR1534">
        <v>20.958570974433009</v>
      </c>
      <c r="BS1534">
        <v>21.080302557385068</v>
      </c>
      <c r="BT1534">
        <v>21.238127487654381</v>
      </c>
      <c r="BU1534">
        <v>21.277489726864022</v>
      </c>
      <c r="BV1534">
        <v>20.992165404601138</v>
      </c>
      <c r="BW1534">
        <v>20.280901178552988</v>
      </c>
      <c r="BX1534">
        <v>20.810030785668477</v>
      </c>
      <c r="BY1534">
        <v>21.122006174368465</v>
      </c>
      <c r="BZ1534">
        <v>20.885143270908721</v>
      </c>
      <c r="CA1534">
        <v>20.962634278472674</v>
      </c>
      <c r="CB1534">
        <v>21.016893503463983</v>
      </c>
      <c r="CC1534">
        <v>21.064430864470509</v>
      </c>
      <c r="CD1534">
        <v>21.213003535123189</v>
      </c>
      <c r="CE1534">
        <v>21.024332198332857</v>
      </c>
      <c r="CF1534">
        <v>21.378754436990086</v>
      </c>
      <c r="CG1534">
        <v>21.486236392671998</v>
      </c>
      <c r="CH1534">
        <v>21.60338036746235</v>
      </c>
      <c r="CI1534">
        <v>21.656727272175441</v>
      </c>
      <c r="CJ1534">
        <v>21.76976864330527</v>
      </c>
      <c r="CK1534">
        <v>21.894906447099608</v>
      </c>
      <c r="CL1534">
        <v>22.005135233520939</v>
      </c>
      <c r="CM1534">
        <v>22.057720891686799</v>
      </c>
      <c r="CN1534">
        <v>22.040977569651236</v>
      </c>
      <c r="CO1534">
        <v>21.803097789335602</v>
      </c>
      <c r="CP1534">
        <v>21.339392263203973</v>
      </c>
      <c r="CQ1534">
        <v>21.714622130762582</v>
      </c>
      <c r="CR1534">
        <v>21.584133424487746</v>
      </c>
      <c r="CS1534">
        <v>21.606559560606691</v>
      </c>
      <c r="CT1534">
        <v>21.704808764135461</v>
      </c>
      <c r="CU1534">
        <v>21.780890730502762</v>
      </c>
      <c r="CV1534">
        <v>21.832211418704976</v>
      </c>
      <c r="CW1534">
        <v>21.821665920274945</v>
      </c>
      <c r="CX1534">
        <f>AVERAGE(pipe_data__2[[#This Row],[u1,]:[u101]])</f>
        <v>21.353879735394248</v>
      </c>
      <c r="CY1534">
        <v>21.353879735394248</v>
      </c>
      <c r="CZ1534" s="17">
        <v>21.586218538787243</v>
      </c>
      <c r="DA1534" s="18"/>
    </row>
    <row r="1535" spans="1:105" x14ac:dyDescent="0.25">
      <c r="A1535">
        <v>0.53376688344172085</v>
      </c>
      <c r="B1535">
        <v>21.449314182817403</v>
      </c>
      <c r="C1535">
        <v>21.970373253125555</v>
      </c>
      <c r="D1535">
        <v>21.24863293694974</v>
      </c>
      <c r="E1535">
        <v>21.436129932457867</v>
      </c>
      <c r="F1535">
        <v>21.467932896249817</v>
      </c>
      <c r="G1535">
        <v>21.555042916581112</v>
      </c>
      <c r="H1535">
        <v>21.24507169439547</v>
      </c>
      <c r="I1535">
        <v>21.7059271510401</v>
      </c>
      <c r="J1535">
        <v>21.772929711212015</v>
      </c>
      <c r="K1535">
        <v>21.797515540823827</v>
      </c>
      <c r="L1535">
        <v>21.966782317499906</v>
      </c>
      <c r="M1535">
        <v>22.000808267763823</v>
      </c>
      <c r="N1535">
        <v>21.638937827187419</v>
      </c>
      <c r="O1535">
        <v>21.716808149251634</v>
      </c>
      <c r="P1535">
        <v>21.773376639076869</v>
      </c>
      <c r="Q1535">
        <v>21.813537347190643</v>
      </c>
      <c r="R1535">
        <v>21.899875812423083</v>
      </c>
      <c r="S1535">
        <v>21.961057056216255</v>
      </c>
      <c r="T1535">
        <v>22.028810846718795</v>
      </c>
      <c r="U1535">
        <v>21.805085541180858</v>
      </c>
      <c r="V1535">
        <v>21.940685084749511</v>
      </c>
      <c r="W1535">
        <v>21.246251198193278</v>
      </c>
      <c r="X1535">
        <v>21.243347369517057</v>
      </c>
      <c r="Y1535">
        <v>20.50924326898329</v>
      </c>
      <c r="Z1535">
        <v>21.002664063911389</v>
      </c>
      <c r="AA1535">
        <v>21.027593085854203</v>
      </c>
      <c r="AB1535">
        <v>21.06323454300647</v>
      </c>
      <c r="AC1535">
        <v>21.154604292754829</v>
      </c>
      <c r="AD1535">
        <v>20.965068120940533</v>
      </c>
      <c r="AE1535">
        <v>20.926812526141624</v>
      </c>
      <c r="AF1535">
        <v>21.057333871684019</v>
      </c>
      <c r="AG1535">
        <v>21.273188705160983</v>
      </c>
      <c r="AH1535">
        <v>21.433211889444014</v>
      </c>
      <c r="AI1535">
        <v>21.634567764047741</v>
      </c>
      <c r="AJ1535">
        <v>21.657134286719604</v>
      </c>
      <c r="AK1535">
        <v>21.720823299629526</v>
      </c>
      <c r="AL1535">
        <v>21.908393855769486</v>
      </c>
      <c r="AM1535">
        <v>22.076945299765271</v>
      </c>
      <c r="AN1535">
        <v>21.762543601218603</v>
      </c>
      <c r="AO1535">
        <v>21.774226365917084</v>
      </c>
      <c r="AP1535">
        <v>21.899521065246486</v>
      </c>
      <c r="AQ1535">
        <v>21.613600328230103</v>
      </c>
      <c r="AR1535">
        <v>21.343868224495456</v>
      </c>
      <c r="AS1535">
        <v>21.323362885474822</v>
      </c>
      <c r="AT1535">
        <v>20.193338206306411</v>
      </c>
      <c r="AU1535">
        <v>20.445436520728492</v>
      </c>
      <c r="AV1535">
        <v>20.417500805119797</v>
      </c>
      <c r="AW1535">
        <v>20.668701346477128</v>
      </c>
      <c r="AX1535">
        <v>20.946287269698544</v>
      </c>
      <c r="AY1535">
        <v>21.070953500393724</v>
      </c>
      <c r="AZ1535">
        <v>21.138644484818229</v>
      </c>
      <c r="BA1535">
        <v>21.148800514306892</v>
      </c>
      <c r="BB1535">
        <v>21.160889848471363</v>
      </c>
      <c r="BC1535">
        <v>21.192241779870574</v>
      </c>
      <c r="BD1535">
        <v>21.260598906458966</v>
      </c>
      <c r="BE1535">
        <v>21.006771179264614</v>
      </c>
      <c r="BF1535">
        <v>21.178774523068874</v>
      </c>
      <c r="BG1535">
        <v>21.252816883843799</v>
      </c>
      <c r="BH1535">
        <v>21.315011058651287</v>
      </c>
      <c r="BI1535">
        <v>21.284241717240189</v>
      </c>
      <c r="BJ1535">
        <v>21.334268386795475</v>
      </c>
      <c r="BK1535">
        <v>21.384980905421191</v>
      </c>
      <c r="BL1535">
        <v>21.462815726920699</v>
      </c>
      <c r="BM1535">
        <v>21.385690998984881</v>
      </c>
      <c r="BN1535">
        <v>19.370991451953216</v>
      </c>
      <c r="BO1535">
        <v>20.385301553187876</v>
      </c>
      <c r="BP1535">
        <v>20.502883564030171</v>
      </c>
      <c r="BQ1535">
        <v>20.725342814548863</v>
      </c>
      <c r="BR1535">
        <v>20.9552761024167</v>
      </c>
      <c r="BS1535">
        <v>21.077304983216045</v>
      </c>
      <c r="BT1535">
        <v>21.235539313492495</v>
      </c>
      <c r="BU1535">
        <v>21.274945983438226</v>
      </c>
      <c r="BV1535">
        <v>21.049533270514942</v>
      </c>
      <c r="BW1535">
        <v>20.286941852476829</v>
      </c>
      <c r="BX1535">
        <v>20.807929127787325</v>
      </c>
      <c r="BY1535">
        <v>21.120215090340665</v>
      </c>
      <c r="BZ1535">
        <v>20.874457213608839</v>
      </c>
      <c r="CA1535">
        <v>20.955851031011413</v>
      </c>
      <c r="CB1535">
        <v>21.011793870462682</v>
      </c>
      <c r="CC1535">
        <v>21.059994456021776</v>
      </c>
      <c r="CD1535">
        <v>21.2091717475958</v>
      </c>
      <c r="CE1535">
        <v>21.021675990950524</v>
      </c>
      <c r="CF1535">
        <v>21.375910305311109</v>
      </c>
      <c r="CG1535">
        <v>21.483566139131423</v>
      </c>
      <c r="CH1535">
        <v>21.600989284685493</v>
      </c>
      <c r="CI1535">
        <v>21.654318190383503</v>
      </c>
      <c r="CJ1535">
        <v>21.767851622440297</v>
      </c>
      <c r="CK1535">
        <v>21.892434124253917</v>
      </c>
      <c r="CL1535">
        <v>22.003504418800329</v>
      </c>
      <c r="CM1535">
        <v>22.055531614201346</v>
      </c>
      <c r="CN1535">
        <v>22.036564469836271</v>
      </c>
      <c r="CO1535">
        <v>21.800252555257238</v>
      </c>
      <c r="CP1535">
        <v>21.301829206342155</v>
      </c>
      <c r="CQ1535">
        <v>21.709664576341066</v>
      </c>
      <c r="CR1535">
        <v>21.578718697403019</v>
      </c>
      <c r="CS1535">
        <v>21.601673249115688</v>
      </c>
      <c r="CT1535">
        <v>21.700654247245389</v>
      </c>
      <c r="CU1535">
        <v>21.776798462044056</v>
      </c>
      <c r="CV1535">
        <v>21.828068920862957</v>
      </c>
      <c r="CW1535">
        <v>21.817316975998338</v>
      </c>
      <c r="CX1535">
        <f>AVERAGE(pipe_data__2[[#This Row],[u1,]:[u101]])</f>
        <v>21.349717360565659</v>
      </c>
      <c r="CY1535">
        <v>21.349717360565659</v>
      </c>
      <c r="CZ1535" s="16">
        <v>21.581016929750053</v>
      </c>
      <c r="DA1535" s="19"/>
    </row>
    <row r="1536" spans="1:105" x14ac:dyDescent="0.25">
      <c r="A1536">
        <v>0.53476738369184584</v>
      </c>
      <c r="B1536">
        <v>21.444613332287659</v>
      </c>
      <c r="C1536">
        <v>21.959304979549099</v>
      </c>
      <c r="D1536">
        <v>21.243312270415014</v>
      </c>
      <c r="E1536">
        <v>21.431829786016156</v>
      </c>
      <c r="F1536">
        <v>21.463144678400191</v>
      </c>
      <c r="G1536">
        <v>21.550751230898626</v>
      </c>
      <c r="H1536">
        <v>21.269911507761613</v>
      </c>
      <c r="I1536">
        <v>21.702359563446848</v>
      </c>
      <c r="J1536">
        <v>21.767724017472528</v>
      </c>
      <c r="K1536">
        <v>21.792558336244273</v>
      </c>
      <c r="L1536">
        <v>21.962953300543866</v>
      </c>
      <c r="M1536">
        <v>21.996084864144233</v>
      </c>
      <c r="N1536">
        <v>21.628133244076491</v>
      </c>
      <c r="O1536">
        <v>21.710130443546173</v>
      </c>
      <c r="P1536">
        <v>21.767579608456813</v>
      </c>
      <c r="Q1536">
        <v>21.808260964434766</v>
      </c>
      <c r="R1536">
        <v>21.895279411077368</v>
      </c>
      <c r="S1536">
        <v>21.956569170384554</v>
      </c>
      <c r="T1536">
        <v>22.021876766250593</v>
      </c>
      <c r="U1536">
        <v>21.799547815964928</v>
      </c>
      <c r="V1536">
        <v>21.929866138371558</v>
      </c>
      <c r="W1536">
        <v>21.218778093690592</v>
      </c>
      <c r="X1536">
        <v>21.223739081630974</v>
      </c>
      <c r="Y1536">
        <v>20.505084072783518</v>
      </c>
      <c r="Z1536">
        <v>20.991021617076065</v>
      </c>
      <c r="AA1536">
        <v>21.016164887471611</v>
      </c>
      <c r="AB1536">
        <v>21.053009288364098</v>
      </c>
      <c r="AC1536">
        <v>21.145913265632313</v>
      </c>
      <c r="AD1536">
        <v>20.947514650415023</v>
      </c>
      <c r="AE1536">
        <v>20.921509115416768</v>
      </c>
      <c r="AF1536">
        <v>21.051989853124937</v>
      </c>
      <c r="AG1536">
        <v>21.268092278775974</v>
      </c>
      <c r="AH1536">
        <v>21.428640970536161</v>
      </c>
      <c r="AI1536">
        <v>21.630380860026783</v>
      </c>
      <c r="AJ1536">
        <v>21.652981524515695</v>
      </c>
      <c r="AK1536">
        <v>21.717550020435166</v>
      </c>
      <c r="AL1536">
        <v>21.905517324398637</v>
      </c>
      <c r="AM1536">
        <v>22.075912557076386</v>
      </c>
      <c r="AN1536">
        <v>21.757316890438521</v>
      </c>
      <c r="AO1536">
        <v>21.769302293334295</v>
      </c>
      <c r="AP1536">
        <v>21.896181475651947</v>
      </c>
      <c r="AQ1536">
        <v>21.639052250391977</v>
      </c>
      <c r="AR1536">
        <v>21.336179720910931</v>
      </c>
      <c r="AS1536">
        <v>21.31495661271126</v>
      </c>
      <c r="AT1536">
        <v>20.177239636562831</v>
      </c>
      <c r="AU1536">
        <v>20.433310546608087</v>
      </c>
      <c r="AV1536">
        <v>20.417555484900657</v>
      </c>
      <c r="AW1536">
        <v>20.666393994301391</v>
      </c>
      <c r="AX1536">
        <v>20.942599686489316</v>
      </c>
      <c r="AY1536">
        <v>21.067514953266699</v>
      </c>
      <c r="AZ1536">
        <v>21.13539246567754</v>
      </c>
      <c r="BA1536">
        <v>21.143951907385489</v>
      </c>
      <c r="BB1536">
        <v>21.155711515646036</v>
      </c>
      <c r="BC1536">
        <v>21.187347111298028</v>
      </c>
      <c r="BD1536">
        <v>21.255387445258108</v>
      </c>
      <c r="BE1536">
        <v>21.004714088719723</v>
      </c>
      <c r="BF1536">
        <v>21.175874825637063</v>
      </c>
      <c r="BG1536">
        <v>21.249504008225252</v>
      </c>
      <c r="BH1536">
        <v>21.310595467696835</v>
      </c>
      <c r="BI1536">
        <v>21.279763192569771</v>
      </c>
      <c r="BJ1536">
        <v>21.330041196141952</v>
      </c>
      <c r="BK1536">
        <v>21.381933149415968</v>
      </c>
      <c r="BL1536">
        <v>21.460075035458111</v>
      </c>
      <c r="BM1536">
        <v>21.377261881107231</v>
      </c>
      <c r="BN1536">
        <v>19.393153180480006</v>
      </c>
      <c r="BO1536">
        <v>20.368408964223566</v>
      </c>
      <c r="BP1536">
        <v>20.500518183856187</v>
      </c>
      <c r="BQ1536">
        <v>20.723164628951135</v>
      </c>
      <c r="BR1536">
        <v>20.951981230400396</v>
      </c>
      <c r="BS1536">
        <v>21.074307409047027</v>
      </c>
      <c r="BT1536">
        <v>21.232951139330606</v>
      </c>
      <c r="BU1536">
        <v>21.272402240012429</v>
      </c>
      <c r="BV1536">
        <v>21.106901136428728</v>
      </c>
      <c r="BW1536">
        <v>20.292982526400671</v>
      </c>
      <c r="BX1536">
        <v>20.805827469906177</v>
      </c>
      <c r="BY1536">
        <v>21.118424006312861</v>
      </c>
      <c r="BZ1536">
        <v>20.863771156308964</v>
      </c>
      <c r="CA1536">
        <v>20.949067783550152</v>
      </c>
      <c r="CB1536">
        <v>21.006694237461385</v>
      </c>
      <c r="CC1536">
        <v>21.055557133664244</v>
      </c>
      <c r="CD1536">
        <v>21.205339960068411</v>
      </c>
      <c r="CE1536">
        <v>21.019019783568194</v>
      </c>
      <c r="CF1536">
        <v>21.373066173632136</v>
      </c>
      <c r="CG1536">
        <v>21.480895885590844</v>
      </c>
      <c r="CH1536">
        <v>21.598598201908636</v>
      </c>
      <c r="CI1536">
        <v>21.651909108591568</v>
      </c>
      <c r="CJ1536">
        <v>21.765934601575324</v>
      </c>
      <c r="CK1536">
        <v>21.889961801408223</v>
      </c>
      <c r="CL1536">
        <v>22.001873604079719</v>
      </c>
      <c r="CM1536">
        <v>22.053342336715893</v>
      </c>
      <c r="CN1536">
        <v>22.032151370021307</v>
      </c>
      <c r="CO1536">
        <v>21.797407321178873</v>
      </c>
      <c r="CP1536">
        <v>21.264266149480346</v>
      </c>
      <c r="CQ1536">
        <v>21.70470702191955</v>
      </c>
      <c r="CR1536">
        <v>21.573303970318296</v>
      </c>
      <c r="CS1536">
        <v>21.596786937624685</v>
      </c>
      <c r="CT1536">
        <v>21.696499730355313</v>
      </c>
      <c r="CU1536">
        <v>21.772706193585353</v>
      </c>
      <c r="CV1536">
        <v>21.823926423020939</v>
      </c>
      <c r="CW1536">
        <v>21.812968031721731</v>
      </c>
      <c r="CX1536">
        <f>AVERAGE(pipe_data__2[[#This Row],[u1,]:[u101]])</f>
        <v>21.345515247596197</v>
      </c>
      <c r="CY1536">
        <v>21.345515247596197</v>
      </c>
      <c r="CZ1536" s="17">
        <v>21.576067102520273</v>
      </c>
      <c r="DA1536" s="18"/>
    </row>
    <row r="1537" spans="1:105" x14ac:dyDescent="0.25">
      <c r="A1537">
        <v>0.53576788394197083</v>
      </c>
      <c r="B1537">
        <v>21.439912481757915</v>
      </c>
      <c r="C1537">
        <v>21.948236705972647</v>
      </c>
      <c r="D1537">
        <v>21.237991603880289</v>
      </c>
      <c r="E1537">
        <v>21.427529639574441</v>
      </c>
      <c r="F1537">
        <v>21.458356460550569</v>
      </c>
      <c r="G1537">
        <v>21.546459545216145</v>
      </c>
      <c r="H1537">
        <v>21.294751321127752</v>
      </c>
      <c r="I1537">
        <v>21.698791975853599</v>
      </c>
      <c r="J1537">
        <v>21.762518323733044</v>
      </c>
      <c r="K1537">
        <v>21.787601131664715</v>
      </c>
      <c r="L1537">
        <v>21.959124283587823</v>
      </c>
      <c r="M1537">
        <v>21.99136146052464</v>
      </c>
      <c r="N1537">
        <v>21.617328660965558</v>
      </c>
      <c r="O1537">
        <v>21.703452737840717</v>
      </c>
      <c r="P1537">
        <v>21.761782577836762</v>
      </c>
      <c r="Q1537">
        <v>21.802984581678892</v>
      </c>
      <c r="R1537">
        <v>21.890683009731653</v>
      </c>
      <c r="S1537">
        <v>21.952081284552854</v>
      </c>
      <c r="T1537">
        <v>22.01494268578239</v>
      </c>
      <c r="U1537">
        <v>21.794010090749001</v>
      </c>
      <c r="V1537">
        <v>21.919047191993606</v>
      </c>
      <c r="W1537">
        <v>21.191304989187902</v>
      </c>
      <c r="X1537">
        <v>21.204130793744895</v>
      </c>
      <c r="Y1537">
        <v>20.500924876583749</v>
      </c>
      <c r="Z1537">
        <v>20.97937917024074</v>
      </c>
      <c r="AA1537">
        <v>21.004736689089022</v>
      </c>
      <c r="AB1537">
        <v>21.042784033721727</v>
      </c>
      <c r="AC1537">
        <v>21.137222238509796</v>
      </c>
      <c r="AD1537">
        <v>20.929961179889514</v>
      </c>
      <c r="AE1537">
        <v>20.916205704691908</v>
      </c>
      <c r="AF1537">
        <v>21.046645834565851</v>
      </c>
      <c r="AG1537">
        <v>21.262995852390965</v>
      </c>
      <c r="AH1537">
        <v>21.424070051628306</v>
      </c>
      <c r="AI1537">
        <v>21.626193956005821</v>
      </c>
      <c r="AJ1537">
        <v>21.648828762311787</v>
      </c>
      <c r="AK1537">
        <v>21.714276741240802</v>
      </c>
      <c r="AL1537">
        <v>21.902640793027789</v>
      </c>
      <c r="AM1537">
        <v>22.074879814387504</v>
      </c>
      <c r="AN1537">
        <v>21.752090179658438</v>
      </c>
      <c r="AO1537">
        <v>21.764378220751503</v>
      </c>
      <c r="AP1537">
        <v>21.892841886057408</v>
      </c>
      <c r="AQ1537">
        <v>21.664504172553851</v>
      </c>
      <c r="AR1537">
        <v>21.328491217326405</v>
      </c>
      <c r="AS1537">
        <v>21.306550339947698</v>
      </c>
      <c r="AT1537">
        <v>20.161141066819248</v>
      </c>
      <c r="AU1537">
        <v>20.421184572487686</v>
      </c>
      <c r="AV1537">
        <v>20.41761016468152</v>
      </c>
      <c r="AW1537">
        <v>20.66408664212565</v>
      </c>
      <c r="AX1537">
        <v>20.938912103280085</v>
      </c>
      <c r="AY1537">
        <v>21.064076406139669</v>
      </c>
      <c r="AZ1537">
        <v>21.132140446536855</v>
      </c>
      <c r="BA1537">
        <v>21.139103300464082</v>
      </c>
      <c r="BB1537">
        <v>21.150533182820709</v>
      </c>
      <c r="BC1537">
        <v>21.182452442725481</v>
      </c>
      <c r="BD1537">
        <v>21.250175984057247</v>
      </c>
      <c r="BE1537">
        <v>21.002656998174832</v>
      </c>
      <c r="BF1537">
        <v>21.172975128205252</v>
      </c>
      <c r="BG1537">
        <v>21.246191132606704</v>
      </c>
      <c r="BH1537">
        <v>21.306179876742387</v>
      </c>
      <c r="BI1537">
        <v>21.275284667899353</v>
      </c>
      <c r="BJ1537">
        <v>21.325814005488425</v>
      </c>
      <c r="BK1537">
        <v>21.378885393410744</v>
      </c>
      <c r="BL1537">
        <v>21.457334343995523</v>
      </c>
      <c r="BM1537">
        <v>21.36883276322958</v>
      </c>
      <c r="BN1537">
        <v>19.459868941566878</v>
      </c>
      <c r="BO1537">
        <v>20.351516375259255</v>
      </c>
      <c r="BP1537">
        <v>20.498152803682203</v>
      </c>
      <c r="BQ1537">
        <v>20.720986443353407</v>
      </c>
      <c r="BR1537">
        <v>20.948686358384087</v>
      </c>
      <c r="BS1537">
        <v>21.071309834878004</v>
      </c>
      <c r="BT1537">
        <v>21.230438047396362</v>
      </c>
      <c r="BU1537">
        <v>21.269858496586632</v>
      </c>
      <c r="BV1537">
        <v>21.164269002342518</v>
      </c>
      <c r="BW1537">
        <v>20.29876376116145</v>
      </c>
      <c r="BX1537">
        <v>20.803725812025025</v>
      </c>
      <c r="BY1537">
        <v>21.116582023052</v>
      </c>
      <c r="BZ1537">
        <v>20.853085099009085</v>
      </c>
      <c r="CA1537">
        <v>20.942284536088895</v>
      </c>
      <c r="CB1537">
        <v>21.001594604460088</v>
      </c>
      <c r="CC1537">
        <v>21.051119811306716</v>
      </c>
      <c r="CD1537">
        <v>21.201508172541022</v>
      </c>
      <c r="CE1537">
        <v>21.01636357618586</v>
      </c>
      <c r="CF1537">
        <v>21.370222041953163</v>
      </c>
      <c r="CG1537">
        <v>21.478225632050268</v>
      </c>
      <c r="CH1537">
        <v>21.59620711913178</v>
      </c>
      <c r="CI1537">
        <v>21.649500026799632</v>
      </c>
      <c r="CJ1537">
        <v>21.764017580710352</v>
      </c>
      <c r="CK1537">
        <v>21.887489478562529</v>
      </c>
      <c r="CL1537">
        <v>22.00024278935911</v>
      </c>
      <c r="CM1537">
        <v>22.051153059230444</v>
      </c>
      <c r="CN1537">
        <v>22.027738270206342</v>
      </c>
      <c r="CO1537">
        <v>21.794562087100509</v>
      </c>
      <c r="CP1537">
        <v>21.226703092618536</v>
      </c>
      <c r="CQ1537">
        <v>21.699749467498034</v>
      </c>
      <c r="CR1537">
        <v>21.567889243233569</v>
      </c>
      <c r="CS1537">
        <v>21.591900626133683</v>
      </c>
      <c r="CT1537">
        <v>21.692345213465241</v>
      </c>
      <c r="CU1537">
        <v>21.768613925126651</v>
      </c>
      <c r="CV1537">
        <v>21.819783925178921</v>
      </c>
      <c r="CW1537">
        <v>21.808619087445123</v>
      </c>
      <c r="CX1537">
        <f>AVERAGE(pipe_data__2[[#This Row],[u1,]:[u101]])</f>
        <v>21.34175632239063</v>
      </c>
      <c r="CY1537">
        <v>21.34175632239063</v>
      </c>
      <c r="CZ1537" s="16">
        <v>21.571120270217406</v>
      </c>
      <c r="DA1537" s="19"/>
    </row>
    <row r="1538" spans="1:105" x14ac:dyDescent="0.25">
      <c r="A1538">
        <v>0.53676838419209583</v>
      </c>
      <c r="B1538">
        <v>21.435211631228171</v>
      </c>
      <c r="C1538">
        <v>21.937168432396192</v>
      </c>
      <c r="D1538">
        <v>21.232670937345564</v>
      </c>
      <c r="E1538">
        <v>21.423229493132727</v>
      </c>
      <c r="F1538">
        <v>21.453568242700943</v>
      </c>
      <c r="G1538">
        <v>21.542167859533659</v>
      </c>
      <c r="H1538">
        <v>21.319591134493891</v>
      </c>
      <c r="I1538">
        <v>21.69522438826035</v>
      </c>
      <c r="J1538">
        <v>21.75731262999356</v>
      </c>
      <c r="K1538">
        <v>21.782643927085161</v>
      </c>
      <c r="L1538">
        <v>21.955295266631779</v>
      </c>
      <c r="M1538">
        <v>21.986638056905047</v>
      </c>
      <c r="N1538">
        <v>21.60652407785463</v>
      </c>
      <c r="O1538">
        <v>21.696775032135257</v>
      </c>
      <c r="P1538">
        <v>21.755985547216707</v>
      </c>
      <c r="Q1538">
        <v>21.797708198923015</v>
      </c>
      <c r="R1538">
        <v>21.886086608385938</v>
      </c>
      <c r="S1538">
        <v>21.947593398721153</v>
      </c>
      <c r="T1538">
        <v>22.008008605314188</v>
      </c>
      <c r="U1538">
        <v>21.788472365533075</v>
      </c>
      <c r="V1538">
        <v>21.90822824561565</v>
      </c>
      <c r="W1538">
        <v>21.163831884685216</v>
      </c>
      <c r="X1538">
        <v>21.184522505858816</v>
      </c>
      <c r="Y1538">
        <v>20.49676568038398</v>
      </c>
      <c r="Z1538">
        <v>20.967736723405416</v>
      </c>
      <c r="AA1538">
        <v>20.993308490706433</v>
      </c>
      <c r="AB1538">
        <v>21.032558779079356</v>
      </c>
      <c r="AC1538">
        <v>21.12853121138728</v>
      </c>
      <c r="AD1538">
        <v>20.912407709364008</v>
      </c>
      <c r="AE1538">
        <v>20.910902293967052</v>
      </c>
      <c r="AF1538">
        <v>21.041301816006769</v>
      </c>
      <c r="AG1538">
        <v>21.257899426005959</v>
      </c>
      <c r="AH1538">
        <v>21.41949913272045</v>
      </c>
      <c r="AI1538">
        <v>21.622007051984863</v>
      </c>
      <c r="AJ1538">
        <v>21.644676000107879</v>
      </c>
      <c r="AK1538">
        <v>21.711003462046442</v>
      </c>
      <c r="AL1538">
        <v>21.899764261656941</v>
      </c>
      <c r="AM1538">
        <v>22.073847071698619</v>
      </c>
      <c r="AN1538">
        <v>21.746863468878356</v>
      </c>
      <c r="AO1538">
        <v>21.759454148168711</v>
      </c>
      <c r="AP1538">
        <v>21.889502296462869</v>
      </c>
      <c r="AQ1538">
        <v>21.689956094715725</v>
      </c>
      <c r="AR1538">
        <v>21.32080271374188</v>
      </c>
      <c r="AS1538">
        <v>21.298144067184133</v>
      </c>
      <c r="AT1538">
        <v>20.145042497075664</v>
      </c>
      <c r="AU1538">
        <v>20.409058598367281</v>
      </c>
      <c r="AV1538">
        <v>20.417664844462379</v>
      </c>
      <c r="AW1538">
        <v>20.661779289949909</v>
      </c>
      <c r="AX1538">
        <v>20.935224520070857</v>
      </c>
      <c r="AY1538">
        <v>21.060637859012644</v>
      </c>
      <c r="AZ1538">
        <v>21.12888842739617</v>
      </c>
      <c r="BA1538">
        <v>21.13425469354268</v>
      </c>
      <c r="BB1538">
        <v>21.145354849995382</v>
      </c>
      <c r="BC1538">
        <v>21.177557774152934</v>
      </c>
      <c r="BD1538">
        <v>21.244964522856389</v>
      </c>
      <c r="BE1538">
        <v>21.00059990762994</v>
      </c>
      <c r="BF1538">
        <v>21.170075430773441</v>
      </c>
      <c r="BG1538">
        <v>21.242878256988156</v>
      </c>
      <c r="BH1538">
        <v>21.301764285787936</v>
      </c>
      <c r="BI1538">
        <v>21.270806143228938</v>
      </c>
      <c r="BJ1538">
        <v>21.321586814834902</v>
      </c>
      <c r="BK1538">
        <v>21.375837637405521</v>
      </c>
      <c r="BL1538">
        <v>21.454593652532932</v>
      </c>
      <c r="BM1538">
        <v>21.360403645351926</v>
      </c>
      <c r="BN1538">
        <v>19.558839085201889</v>
      </c>
      <c r="BO1538">
        <v>20.334623786294944</v>
      </c>
      <c r="BP1538">
        <v>20.495787423508215</v>
      </c>
      <c r="BQ1538">
        <v>20.718808257755676</v>
      </c>
      <c r="BR1538">
        <v>20.945391486367779</v>
      </c>
      <c r="BS1538">
        <v>21.068312260708982</v>
      </c>
      <c r="BT1538">
        <v>21.228012981659099</v>
      </c>
      <c r="BU1538">
        <v>21.267314753160836</v>
      </c>
      <c r="BV1538">
        <v>21.185156111706032</v>
      </c>
      <c r="BW1538">
        <v>20.304297683607118</v>
      </c>
      <c r="BX1538">
        <v>20.801624154143877</v>
      </c>
      <c r="BY1538">
        <v>21.114387284731176</v>
      </c>
      <c r="BZ1538">
        <v>20.842399041709211</v>
      </c>
      <c r="CA1538">
        <v>20.935501288627638</v>
      </c>
      <c r="CB1538">
        <v>20.996494971458791</v>
      </c>
      <c r="CC1538">
        <v>21.046682488949187</v>
      </c>
      <c r="CD1538">
        <v>21.197676385013629</v>
      </c>
      <c r="CE1538">
        <v>21.01370736880353</v>
      </c>
      <c r="CF1538">
        <v>21.36737791027419</v>
      </c>
      <c r="CG1538">
        <v>21.475555378509693</v>
      </c>
      <c r="CH1538">
        <v>21.593816036354927</v>
      </c>
      <c r="CI1538">
        <v>21.647182542501497</v>
      </c>
      <c r="CJ1538">
        <v>21.762100559845376</v>
      </c>
      <c r="CK1538">
        <v>21.885017155716838</v>
      </c>
      <c r="CL1538">
        <v>21.9986119746385</v>
      </c>
      <c r="CM1538">
        <v>22.046825237024592</v>
      </c>
      <c r="CN1538">
        <v>22.023325170391377</v>
      </c>
      <c r="CO1538">
        <v>21.791716853022145</v>
      </c>
      <c r="CP1538">
        <v>21.189140035756726</v>
      </c>
      <c r="CQ1538">
        <v>21.694791913076518</v>
      </c>
      <c r="CR1538">
        <v>21.562474516148843</v>
      </c>
      <c r="CS1538">
        <v>21.58701431464268</v>
      </c>
      <c r="CT1538">
        <v>21.68819069657517</v>
      </c>
      <c r="CU1538">
        <v>21.764521656667945</v>
      </c>
      <c r="CV1538">
        <v>21.815641427336903</v>
      </c>
      <c r="CW1538">
        <v>21.80427014316852</v>
      </c>
      <c r="CX1538">
        <f>AVERAGE(pipe_data__2[[#This Row],[u1,]:[u101]])</f>
        <v>21.337929543561003</v>
      </c>
      <c r="CY1538">
        <v>21.337929543561003</v>
      </c>
      <c r="CZ1538" s="17">
        <v>21.566212601489653</v>
      </c>
      <c r="DA1538" s="18"/>
    </row>
    <row r="1539" spans="1:105" x14ac:dyDescent="0.25">
      <c r="A1539">
        <v>0.53776888444222104</v>
      </c>
      <c r="B1539">
        <v>21.430510780698427</v>
      </c>
      <c r="C1539">
        <v>21.926100158819736</v>
      </c>
      <c r="D1539">
        <v>21.227350270810835</v>
      </c>
      <c r="E1539">
        <v>21.418929346691012</v>
      </c>
      <c r="F1539">
        <v>21.448780024851317</v>
      </c>
      <c r="G1539">
        <v>21.537876173851174</v>
      </c>
      <c r="H1539">
        <v>21.338710439661856</v>
      </c>
      <c r="I1539">
        <v>21.691656800667097</v>
      </c>
      <c r="J1539">
        <v>21.752106936254073</v>
      </c>
      <c r="K1539">
        <v>21.777686722505603</v>
      </c>
      <c r="L1539">
        <v>21.951210276052823</v>
      </c>
      <c r="M1539">
        <v>21.981914653285454</v>
      </c>
      <c r="N1539">
        <v>21.595719494743694</v>
      </c>
      <c r="O1539">
        <v>21.6900973264298</v>
      </c>
      <c r="P1539">
        <v>21.750188516596651</v>
      </c>
      <c r="Q1539">
        <v>21.792431816167138</v>
      </c>
      <c r="R1539">
        <v>21.881490207040219</v>
      </c>
      <c r="S1539">
        <v>21.943105512889453</v>
      </c>
      <c r="T1539">
        <v>22.001074524845983</v>
      </c>
      <c r="U1539">
        <v>21.782934640317148</v>
      </c>
      <c r="V1539">
        <v>21.897409299237694</v>
      </c>
      <c r="W1539">
        <v>21.136358780182523</v>
      </c>
      <c r="X1539">
        <v>21.164914217972733</v>
      </c>
      <c r="Y1539">
        <v>20.492606484184208</v>
      </c>
      <c r="Z1539">
        <v>20.956094276570088</v>
      </c>
      <c r="AA1539">
        <v>20.98188029232384</v>
      </c>
      <c r="AB1539">
        <v>21.022030783338618</v>
      </c>
      <c r="AC1539">
        <v>21.11984018426476</v>
      </c>
      <c r="AD1539">
        <v>20.894854238838494</v>
      </c>
      <c r="AE1539">
        <v>20.905598883242192</v>
      </c>
      <c r="AF1539">
        <v>21.035957797447683</v>
      </c>
      <c r="AG1539">
        <v>21.252802999620947</v>
      </c>
      <c r="AH1539">
        <v>21.414928213812598</v>
      </c>
      <c r="AI1539">
        <v>21.617820147963904</v>
      </c>
      <c r="AJ1539">
        <v>21.640523237903967</v>
      </c>
      <c r="AK1539">
        <v>21.707730182852082</v>
      </c>
      <c r="AL1539">
        <v>21.896887730286092</v>
      </c>
      <c r="AM1539">
        <v>22.072814329009734</v>
      </c>
      <c r="AN1539">
        <v>21.741636758098274</v>
      </c>
      <c r="AO1539">
        <v>21.754530075585919</v>
      </c>
      <c r="AP1539">
        <v>21.886162706868326</v>
      </c>
      <c r="AQ1539">
        <v>21.715408016877607</v>
      </c>
      <c r="AR1539">
        <v>21.313114210157355</v>
      </c>
      <c r="AS1539">
        <v>21.289737794420567</v>
      </c>
      <c r="AT1539">
        <v>20.128943927332081</v>
      </c>
      <c r="AU1539">
        <v>20.396932624246876</v>
      </c>
      <c r="AV1539">
        <v>20.417719524243239</v>
      </c>
      <c r="AW1539">
        <v>20.659471937774171</v>
      </c>
      <c r="AX1539">
        <v>20.93153693686163</v>
      </c>
      <c r="AY1539">
        <v>21.057199311885618</v>
      </c>
      <c r="AZ1539">
        <v>21.125636408255481</v>
      </c>
      <c r="BA1539">
        <v>21.129406086621273</v>
      </c>
      <c r="BB1539">
        <v>21.140176517170051</v>
      </c>
      <c r="BC1539">
        <v>21.172663105580384</v>
      </c>
      <c r="BD1539">
        <v>21.239753061655527</v>
      </c>
      <c r="BE1539">
        <v>20.998542817085053</v>
      </c>
      <c r="BF1539">
        <v>21.167175733341629</v>
      </c>
      <c r="BG1539">
        <v>21.239565381369609</v>
      </c>
      <c r="BH1539">
        <v>21.297348694833484</v>
      </c>
      <c r="BI1539">
        <v>21.26632761855852</v>
      </c>
      <c r="BJ1539">
        <v>21.317359624181375</v>
      </c>
      <c r="BK1539">
        <v>21.372789881400294</v>
      </c>
      <c r="BL1539">
        <v>21.451852961070344</v>
      </c>
      <c r="BM1539">
        <v>21.351974527474276</v>
      </c>
      <c r="BN1539">
        <v>19.657809228836918</v>
      </c>
      <c r="BO1539">
        <v>20.31773119733063</v>
      </c>
      <c r="BP1539">
        <v>20.493422043334231</v>
      </c>
      <c r="BQ1539">
        <v>20.716630072157947</v>
      </c>
      <c r="BR1539">
        <v>20.942096614351474</v>
      </c>
      <c r="BS1539">
        <v>21.06531468653996</v>
      </c>
      <c r="BT1539">
        <v>21.225587915921832</v>
      </c>
      <c r="BU1539">
        <v>21.264771009735043</v>
      </c>
      <c r="BV1539">
        <v>21.192183370765633</v>
      </c>
      <c r="BW1539">
        <v>20.309831606052786</v>
      </c>
      <c r="BX1539">
        <v>20.799522496262725</v>
      </c>
      <c r="BY1539">
        <v>21.112192546410348</v>
      </c>
      <c r="BZ1539">
        <v>20.831712984409332</v>
      </c>
      <c r="CA1539">
        <v>20.928718041166377</v>
      </c>
      <c r="CB1539">
        <v>20.99139533845749</v>
      </c>
      <c r="CC1539">
        <v>21.042245166591655</v>
      </c>
      <c r="CD1539">
        <v>21.19384459748624</v>
      </c>
      <c r="CE1539">
        <v>21.011051161421197</v>
      </c>
      <c r="CF1539">
        <v>21.364533778595213</v>
      </c>
      <c r="CG1539">
        <v>21.472885124969114</v>
      </c>
      <c r="CH1539">
        <v>21.59142495357807</v>
      </c>
      <c r="CI1539">
        <v>21.644881137624605</v>
      </c>
      <c r="CJ1539">
        <v>21.760183538980403</v>
      </c>
      <c r="CK1539">
        <v>21.882544832871144</v>
      </c>
      <c r="CL1539">
        <v>21.99698115991789</v>
      </c>
      <c r="CM1539">
        <v>22.042302363924094</v>
      </c>
      <c r="CN1539">
        <v>22.018912070576413</v>
      </c>
      <c r="CO1539">
        <v>21.788871618943777</v>
      </c>
      <c r="CP1539">
        <v>21.151576978894905</v>
      </c>
      <c r="CQ1539">
        <v>21.689834358654998</v>
      </c>
      <c r="CR1539">
        <v>21.557059789064116</v>
      </c>
      <c r="CS1539">
        <v>21.582128003151677</v>
      </c>
      <c r="CT1539">
        <v>21.684036179685094</v>
      </c>
      <c r="CU1539">
        <v>21.760429388209243</v>
      </c>
      <c r="CV1539">
        <v>21.811498929494885</v>
      </c>
      <c r="CW1539">
        <v>21.799921198891912</v>
      </c>
      <c r="CX1539">
        <f>AVERAGE(pipe_data__2[[#This Row],[u1,]:[u101]])</f>
        <v>21.333899584284392</v>
      </c>
      <c r="CY1539">
        <v>21.333899584284392</v>
      </c>
      <c r="CZ1539" s="16">
        <v>21.561331304564497</v>
      </c>
      <c r="DA1539" s="19"/>
    </row>
    <row r="1540" spans="1:105" x14ac:dyDescent="0.25">
      <c r="A1540">
        <v>0.53876938469234603</v>
      </c>
      <c r="B1540">
        <v>21.425809930168683</v>
      </c>
      <c r="C1540">
        <v>21.91503188524328</v>
      </c>
      <c r="D1540">
        <v>21.222029604276109</v>
      </c>
      <c r="E1540">
        <v>21.414629200249301</v>
      </c>
      <c r="F1540">
        <v>21.443991807001694</v>
      </c>
      <c r="G1540">
        <v>21.533584488168689</v>
      </c>
      <c r="H1540">
        <v>21.346413556281401</v>
      </c>
      <c r="I1540">
        <v>21.688089213073848</v>
      </c>
      <c r="J1540">
        <v>21.746901242514589</v>
      </c>
      <c r="K1540">
        <v>21.772729517926045</v>
      </c>
      <c r="L1540">
        <v>21.9469850379039</v>
      </c>
      <c r="M1540">
        <v>21.977191249665864</v>
      </c>
      <c r="N1540">
        <v>21.584914911632765</v>
      </c>
      <c r="O1540">
        <v>21.68341962072434</v>
      </c>
      <c r="P1540">
        <v>21.744391485976596</v>
      </c>
      <c r="Q1540">
        <v>21.787155433411264</v>
      </c>
      <c r="R1540">
        <v>21.876893805694504</v>
      </c>
      <c r="S1540">
        <v>21.938617627057752</v>
      </c>
      <c r="T1540">
        <v>21.994140444377781</v>
      </c>
      <c r="U1540">
        <v>21.777396915101221</v>
      </c>
      <c r="V1540">
        <v>21.886590352859738</v>
      </c>
      <c r="W1540">
        <v>21.108885675679836</v>
      </c>
      <c r="X1540">
        <v>21.145305930086653</v>
      </c>
      <c r="Y1540">
        <v>20.488447287984439</v>
      </c>
      <c r="Z1540">
        <v>20.94445182973476</v>
      </c>
      <c r="AA1540">
        <v>20.970452093941251</v>
      </c>
      <c r="AB1540">
        <v>21.011301415884045</v>
      </c>
      <c r="AC1540">
        <v>21.111149157142243</v>
      </c>
      <c r="AD1540">
        <v>20.877300768312985</v>
      </c>
      <c r="AE1540">
        <v>20.900295472517332</v>
      </c>
      <c r="AF1540">
        <v>21.030613778888601</v>
      </c>
      <c r="AG1540">
        <v>21.247706573235941</v>
      </c>
      <c r="AH1540">
        <v>21.410357294904742</v>
      </c>
      <c r="AI1540">
        <v>21.613633243942942</v>
      </c>
      <c r="AJ1540">
        <v>21.636370475700058</v>
      </c>
      <c r="AK1540">
        <v>21.704456903657718</v>
      </c>
      <c r="AL1540">
        <v>21.894011198915244</v>
      </c>
      <c r="AM1540">
        <v>22.071781586320853</v>
      </c>
      <c r="AN1540">
        <v>21.736410047318191</v>
      </c>
      <c r="AO1540">
        <v>21.749606003003127</v>
      </c>
      <c r="AP1540">
        <v>21.882823117273787</v>
      </c>
      <c r="AQ1540">
        <v>21.740859939039481</v>
      </c>
      <c r="AR1540">
        <v>21.30542570657283</v>
      </c>
      <c r="AS1540">
        <v>21.281331521657005</v>
      </c>
      <c r="AT1540">
        <v>20.112845357588498</v>
      </c>
      <c r="AU1540">
        <v>20.384806650126471</v>
      </c>
      <c r="AV1540">
        <v>20.417774204024099</v>
      </c>
      <c r="AW1540">
        <v>20.65716458559843</v>
      </c>
      <c r="AX1540">
        <v>20.927849353652402</v>
      </c>
      <c r="AY1540">
        <v>21.053760764758593</v>
      </c>
      <c r="AZ1540">
        <v>21.122384389114796</v>
      </c>
      <c r="BA1540">
        <v>21.12455747969987</v>
      </c>
      <c r="BB1540">
        <v>21.134998184344724</v>
      </c>
      <c r="BC1540">
        <v>21.167768437007837</v>
      </c>
      <c r="BD1540">
        <v>21.234541600454669</v>
      </c>
      <c r="BE1540">
        <v>20.996485726540161</v>
      </c>
      <c r="BF1540">
        <v>21.164276035909818</v>
      </c>
      <c r="BG1540">
        <v>21.236252505751061</v>
      </c>
      <c r="BH1540">
        <v>21.292933103879037</v>
      </c>
      <c r="BI1540">
        <v>21.261849093888102</v>
      </c>
      <c r="BJ1540">
        <v>21.313132433527851</v>
      </c>
      <c r="BK1540">
        <v>21.369742125395071</v>
      </c>
      <c r="BL1540">
        <v>21.449112269607756</v>
      </c>
      <c r="BM1540">
        <v>21.343545409596622</v>
      </c>
      <c r="BN1540">
        <v>19.756779372471929</v>
      </c>
      <c r="BO1540">
        <v>20.30083860836632</v>
      </c>
      <c r="BP1540">
        <v>20.491056663160244</v>
      </c>
      <c r="BQ1540">
        <v>20.714451886560219</v>
      </c>
      <c r="BR1540">
        <v>20.938801742335166</v>
      </c>
      <c r="BS1540">
        <v>21.062317112370938</v>
      </c>
      <c r="BT1540">
        <v>21.223162850184568</v>
      </c>
      <c r="BU1540">
        <v>21.262227266309246</v>
      </c>
      <c r="BV1540">
        <v>21.199210629825227</v>
      </c>
      <c r="BW1540">
        <v>20.31536552849845</v>
      </c>
      <c r="BX1540">
        <v>20.797420838381573</v>
      </c>
      <c r="BY1540">
        <v>21.109997808089521</v>
      </c>
      <c r="BZ1540">
        <v>20.821026927109454</v>
      </c>
      <c r="CA1540">
        <v>20.92193479370512</v>
      </c>
      <c r="CB1540">
        <v>20.986295705456193</v>
      </c>
      <c r="CC1540">
        <v>21.037807844234127</v>
      </c>
      <c r="CD1540">
        <v>21.190012809958851</v>
      </c>
      <c r="CE1540">
        <v>21.008394954038863</v>
      </c>
      <c r="CF1540">
        <v>21.36168964691624</v>
      </c>
      <c r="CG1540">
        <v>21.470214871428539</v>
      </c>
      <c r="CH1540">
        <v>21.589033870801213</v>
      </c>
      <c r="CI1540">
        <v>21.642579732747709</v>
      </c>
      <c r="CJ1540">
        <v>21.75826651811543</v>
      </c>
      <c r="CK1540">
        <v>21.88007251002545</v>
      </c>
      <c r="CL1540">
        <v>21.995350345197281</v>
      </c>
      <c r="CM1540">
        <v>22.037779490823599</v>
      </c>
      <c r="CN1540">
        <v>22.014498970761448</v>
      </c>
      <c r="CO1540">
        <v>21.786026384865412</v>
      </c>
      <c r="CP1540">
        <v>21.114013922033099</v>
      </c>
      <c r="CQ1540">
        <v>21.684876804233483</v>
      </c>
      <c r="CR1540">
        <v>21.551645061979389</v>
      </c>
      <c r="CS1540">
        <v>21.577241691660674</v>
      </c>
      <c r="CT1540">
        <v>21.679881662795022</v>
      </c>
      <c r="CU1540">
        <v>21.75633711975054</v>
      </c>
      <c r="CV1540">
        <v>21.807356431652867</v>
      </c>
      <c r="CW1540">
        <v>21.795572254615305</v>
      </c>
      <c r="CX1540">
        <f>AVERAGE(pipe_data__2[[#This Row],[u1,]:[u101]])</f>
        <v>21.329752046929478</v>
      </c>
      <c r="CY1540">
        <v>21.329752046929478</v>
      </c>
      <c r="CZ1540" s="17">
        <v>21.55595694662367</v>
      </c>
      <c r="DA1540" s="18"/>
    </row>
    <row r="1541" spans="1:105" x14ac:dyDescent="0.25">
      <c r="A1541">
        <v>0.53976988494247102</v>
      </c>
      <c r="B1541">
        <v>21.421109079638939</v>
      </c>
      <c r="C1541">
        <v>21.903963611666825</v>
      </c>
      <c r="D1541">
        <v>21.216708937741384</v>
      </c>
      <c r="E1541">
        <v>21.410329053807587</v>
      </c>
      <c r="F1541">
        <v>21.439203589152068</v>
      </c>
      <c r="G1541">
        <v>21.529292802486207</v>
      </c>
      <c r="H1541">
        <v>21.354116672900947</v>
      </c>
      <c r="I1541">
        <v>21.684521625480595</v>
      </c>
      <c r="J1541">
        <v>21.741695548775105</v>
      </c>
      <c r="K1541">
        <v>21.767772313346491</v>
      </c>
      <c r="L1541">
        <v>21.942759799754977</v>
      </c>
      <c r="M1541">
        <v>21.972467846046271</v>
      </c>
      <c r="N1541">
        <v>21.574110328521833</v>
      </c>
      <c r="O1541">
        <v>21.676741915018884</v>
      </c>
      <c r="P1541">
        <v>21.738594455356544</v>
      </c>
      <c r="Q1541">
        <v>21.781879050655387</v>
      </c>
      <c r="R1541">
        <v>21.872297404348789</v>
      </c>
      <c r="S1541">
        <v>21.934129741226055</v>
      </c>
      <c r="T1541">
        <v>21.987206363909578</v>
      </c>
      <c r="U1541">
        <v>21.771859189885294</v>
      </c>
      <c r="V1541">
        <v>21.875771406481785</v>
      </c>
      <c r="W1541">
        <v>21.08141257117715</v>
      </c>
      <c r="X1541">
        <v>21.125697642200574</v>
      </c>
      <c r="Y1541">
        <v>20.48428809178467</v>
      </c>
      <c r="Z1541">
        <v>20.932809382899435</v>
      </c>
      <c r="AA1541">
        <v>20.959023895558659</v>
      </c>
      <c r="AB1541">
        <v>21.000572048429472</v>
      </c>
      <c r="AC1541">
        <v>21.102458130019727</v>
      </c>
      <c r="AD1541">
        <v>20.859747297787479</v>
      </c>
      <c r="AE1541">
        <v>20.894992061792475</v>
      </c>
      <c r="AF1541">
        <v>21.025269760329515</v>
      </c>
      <c r="AG1541">
        <v>21.242610146850932</v>
      </c>
      <c r="AH1541">
        <v>21.405786375996886</v>
      </c>
      <c r="AI1541">
        <v>21.609446339921984</v>
      </c>
      <c r="AJ1541">
        <v>21.63221771349615</v>
      </c>
      <c r="AK1541">
        <v>21.701183624463358</v>
      </c>
      <c r="AL1541">
        <v>21.891134667544396</v>
      </c>
      <c r="AM1541">
        <v>22.070748843631968</v>
      </c>
      <c r="AN1541">
        <v>21.731183336538109</v>
      </c>
      <c r="AO1541">
        <v>21.744681930420334</v>
      </c>
      <c r="AP1541">
        <v>21.879483527679248</v>
      </c>
      <c r="AQ1541">
        <v>21.766311861201356</v>
      </c>
      <c r="AR1541">
        <v>21.297737202988309</v>
      </c>
      <c r="AS1541">
        <v>21.272925248893443</v>
      </c>
      <c r="AT1541">
        <v>20.096746787844918</v>
      </c>
      <c r="AU1541">
        <v>20.37268067600607</v>
      </c>
      <c r="AV1541">
        <v>20.417828883804962</v>
      </c>
      <c r="AW1541">
        <v>20.654857233422689</v>
      </c>
      <c r="AX1541">
        <v>20.92416177044317</v>
      </c>
      <c r="AY1541">
        <v>21.050322217631567</v>
      </c>
      <c r="AZ1541">
        <v>21.119132369974107</v>
      </c>
      <c r="BA1541">
        <v>21.119708872778467</v>
      </c>
      <c r="BB1541">
        <v>21.129819851519397</v>
      </c>
      <c r="BC1541">
        <v>21.16287376843529</v>
      </c>
      <c r="BD1541">
        <v>21.229330139253808</v>
      </c>
      <c r="BE1541">
        <v>20.99442863599527</v>
      </c>
      <c r="BF1541">
        <v>21.161376338478007</v>
      </c>
      <c r="BG1541">
        <v>21.232939630132513</v>
      </c>
      <c r="BH1541">
        <v>21.288517512924585</v>
      </c>
      <c r="BI1541">
        <v>21.257370569217684</v>
      </c>
      <c r="BJ1541">
        <v>21.308905242874328</v>
      </c>
      <c r="BK1541">
        <v>21.366694369389847</v>
      </c>
      <c r="BL1541">
        <v>21.446371578145168</v>
      </c>
      <c r="BM1541">
        <v>21.335116291718972</v>
      </c>
      <c r="BN1541">
        <v>19.855749516106936</v>
      </c>
      <c r="BO1541">
        <v>20.283946019402009</v>
      </c>
      <c r="BP1541">
        <v>20.48869128298626</v>
      </c>
      <c r="BQ1541">
        <v>20.712273700962491</v>
      </c>
      <c r="BR1541">
        <v>20.935506870318857</v>
      </c>
      <c r="BS1541">
        <v>21.059319538201915</v>
      </c>
      <c r="BT1541">
        <v>21.220737784447305</v>
      </c>
      <c r="BU1541">
        <v>21.259683522883449</v>
      </c>
      <c r="BV1541">
        <v>21.206237888884825</v>
      </c>
      <c r="BW1541">
        <v>20.320899450944118</v>
      </c>
      <c r="BX1541">
        <v>20.795319180500424</v>
      </c>
      <c r="BY1541">
        <v>21.107803069768696</v>
      </c>
      <c r="BZ1541">
        <v>20.810340869809579</v>
      </c>
      <c r="CA1541">
        <v>20.915151546243859</v>
      </c>
      <c r="CB1541">
        <v>20.981196072454896</v>
      </c>
      <c r="CC1541">
        <v>21.033370521876595</v>
      </c>
      <c r="CD1541">
        <v>21.186181022431462</v>
      </c>
      <c r="CE1541">
        <v>21.005738746656533</v>
      </c>
      <c r="CF1541">
        <v>21.358845515237267</v>
      </c>
      <c r="CG1541">
        <v>21.46754461788796</v>
      </c>
      <c r="CH1541">
        <v>21.58664278802436</v>
      </c>
      <c r="CI1541">
        <v>21.640278327870817</v>
      </c>
      <c r="CJ1541">
        <v>21.756349497250458</v>
      </c>
      <c r="CK1541">
        <v>21.877600187179759</v>
      </c>
      <c r="CL1541">
        <v>21.993719530476671</v>
      </c>
      <c r="CM1541">
        <v>22.033256617723101</v>
      </c>
      <c r="CN1541">
        <v>22.010085870946483</v>
      </c>
      <c r="CO1541">
        <v>21.783181150787048</v>
      </c>
      <c r="CP1541">
        <v>21.076450865171289</v>
      </c>
      <c r="CQ1541">
        <v>21.679919249811967</v>
      </c>
      <c r="CR1541">
        <v>21.546230334894666</v>
      </c>
      <c r="CS1541">
        <v>21.572355380169672</v>
      </c>
      <c r="CT1541">
        <v>21.675727145904947</v>
      </c>
      <c r="CU1541">
        <v>21.752244851291834</v>
      </c>
      <c r="CV1541">
        <v>21.803213933810849</v>
      </c>
      <c r="CW1541">
        <v>21.791223310338697</v>
      </c>
      <c r="CX1541">
        <f>AVERAGE(pipe_data__2[[#This Row],[u1,]:[u101]])</f>
        <v>21.325604509574561</v>
      </c>
      <c r="CY1541">
        <v>21.325604509574561</v>
      </c>
      <c r="CZ1541" s="16">
        <v>21.550292404691053</v>
      </c>
      <c r="DA1541" s="19"/>
    </row>
    <row r="1542" spans="1:105" x14ac:dyDescent="0.25">
      <c r="A1542">
        <v>0.54077038519259624</v>
      </c>
      <c r="B1542">
        <v>21.416408229109194</v>
      </c>
      <c r="C1542">
        <v>21.892895338090369</v>
      </c>
      <c r="D1542">
        <v>21.211388271206655</v>
      </c>
      <c r="E1542">
        <v>21.405583183513535</v>
      </c>
      <c r="F1542">
        <v>21.434415371302443</v>
      </c>
      <c r="G1542">
        <v>21.525001116803722</v>
      </c>
      <c r="H1542">
        <v>21.361819789520492</v>
      </c>
      <c r="I1542">
        <v>21.680954037887346</v>
      </c>
      <c r="J1542">
        <v>21.736489855035618</v>
      </c>
      <c r="K1542">
        <v>21.762815108766933</v>
      </c>
      <c r="L1542">
        <v>21.938534561606055</v>
      </c>
      <c r="M1542">
        <v>21.967744442426678</v>
      </c>
      <c r="N1542">
        <v>21.563305745410901</v>
      </c>
      <c r="O1542">
        <v>21.670064209313423</v>
      </c>
      <c r="P1542">
        <v>21.732797424736489</v>
      </c>
      <c r="Q1542">
        <v>21.77660266789951</v>
      </c>
      <c r="R1542">
        <v>21.86770100300307</v>
      </c>
      <c r="S1542">
        <v>21.929641855394351</v>
      </c>
      <c r="T1542">
        <v>21.980272283441376</v>
      </c>
      <c r="U1542">
        <v>21.766321464669367</v>
      </c>
      <c r="V1542">
        <v>21.864952460103829</v>
      </c>
      <c r="W1542">
        <v>21.053939466674457</v>
      </c>
      <c r="X1542">
        <v>21.106089354314488</v>
      </c>
      <c r="Y1542">
        <v>20.480128895584897</v>
      </c>
      <c r="Z1542">
        <v>20.921166936064107</v>
      </c>
      <c r="AA1542">
        <v>20.94759569717607</v>
      </c>
      <c r="AB1542">
        <v>20.989842680974895</v>
      </c>
      <c r="AC1542">
        <v>21.093767102897207</v>
      </c>
      <c r="AD1542">
        <v>20.842193827261966</v>
      </c>
      <c r="AE1542">
        <v>20.889688651067615</v>
      </c>
      <c r="AF1542">
        <v>21.019925741770432</v>
      </c>
      <c r="AG1542">
        <v>21.237513720465923</v>
      </c>
      <c r="AH1542">
        <v>21.40121545708903</v>
      </c>
      <c r="AI1542">
        <v>21.605259435901026</v>
      </c>
      <c r="AJ1542">
        <v>21.628064951292238</v>
      </c>
      <c r="AK1542">
        <v>21.697910345268998</v>
      </c>
      <c r="AL1542">
        <v>21.888258136173548</v>
      </c>
      <c r="AM1542">
        <v>22.069716100943086</v>
      </c>
      <c r="AN1542">
        <v>21.725956625758023</v>
      </c>
      <c r="AO1542">
        <v>21.739757857837542</v>
      </c>
      <c r="AP1542">
        <v>21.876143938084706</v>
      </c>
      <c r="AQ1542">
        <v>21.791763783363233</v>
      </c>
      <c r="AR1542">
        <v>21.29004869940378</v>
      </c>
      <c r="AS1542">
        <v>21.264518976129878</v>
      </c>
      <c r="AT1542">
        <v>20.080648218101331</v>
      </c>
      <c r="AU1542">
        <v>20.360554701885661</v>
      </c>
      <c r="AV1542">
        <v>20.417883563585821</v>
      </c>
      <c r="AW1542">
        <v>20.653046463318447</v>
      </c>
      <c r="AX1542">
        <v>20.920474187233943</v>
      </c>
      <c r="AY1542">
        <v>21.046883670504542</v>
      </c>
      <c r="AZ1542">
        <v>21.115880350833422</v>
      </c>
      <c r="BA1542">
        <v>21.114860265857061</v>
      </c>
      <c r="BB1542">
        <v>21.124641518694066</v>
      </c>
      <c r="BC1542">
        <v>21.157979099862743</v>
      </c>
      <c r="BD1542">
        <v>21.224118678052946</v>
      </c>
      <c r="BE1542">
        <v>20.992371545450379</v>
      </c>
      <c r="BF1542">
        <v>21.158476641046192</v>
      </c>
      <c r="BG1542">
        <v>21.229626754513966</v>
      </c>
      <c r="BH1542">
        <v>21.284101921970134</v>
      </c>
      <c r="BI1542">
        <v>21.252892044547266</v>
      </c>
      <c r="BJ1542">
        <v>21.304678052220801</v>
      </c>
      <c r="BK1542">
        <v>21.363646613384624</v>
      </c>
      <c r="BL1542">
        <v>21.443630886682577</v>
      </c>
      <c r="BM1542">
        <v>21.326687173841318</v>
      </c>
      <c r="BN1542">
        <v>19.954719659741968</v>
      </c>
      <c r="BO1542">
        <v>20.267053430437695</v>
      </c>
      <c r="BP1542">
        <v>20.486325902812272</v>
      </c>
      <c r="BQ1542">
        <v>20.71009551536476</v>
      </c>
      <c r="BR1542">
        <v>20.932211998302552</v>
      </c>
      <c r="BS1542">
        <v>21.056321964032897</v>
      </c>
      <c r="BT1542">
        <v>21.218312718710042</v>
      </c>
      <c r="BU1542">
        <v>21.257139779457653</v>
      </c>
      <c r="BV1542">
        <v>21.213265147944426</v>
      </c>
      <c r="BW1542">
        <v>20.326433373389786</v>
      </c>
      <c r="BX1542">
        <v>20.793217522619273</v>
      </c>
      <c r="BY1542">
        <v>21.105608331447868</v>
      </c>
      <c r="BZ1542">
        <v>20.799654812509697</v>
      </c>
      <c r="CA1542">
        <v>20.908368298782602</v>
      </c>
      <c r="CB1542">
        <v>20.976096439453595</v>
      </c>
      <c r="CC1542">
        <v>21.028933199519063</v>
      </c>
      <c r="CD1542">
        <v>21.18234923490407</v>
      </c>
      <c r="CE1542">
        <v>21.0030825392742</v>
      </c>
      <c r="CF1542">
        <v>21.356001383558294</v>
      </c>
      <c r="CG1542">
        <v>21.464874364347384</v>
      </c>
      <c r="CH1542">
        <v>21.584251705247503</v>
      </c>
      <c r="CI1542">
        <v>21.637976922993921</v>
      </c>
      <c r="CJ1542">
        <v>21.754432476385482</v>
      </c>
      <c r="CK1542">
        <v>21.875127864334065</v>
      </c>
      <c r="CL1542">
        <v>21.992088715756061</v>
      </c>
      <c r="CM1542">
        <v>22.028733744622603</v>
      </c>
      <c r="CN1542">
        <v>22.005672771131518</v>
      </c>
      <c r="CO1542">
        <v>21.780335916708683</v>
      </c>
      <c r="CP1542">
        <v>21.038887808309468</v>
      </c>
      <c r="CQ1542">
        <v>21.674961695390451</v>
      </c>
      <c r="CR1542">
        <v>21.54081560780994</v>
      </c>
      <c r="CS1542">
        <v>21.567469068678665</v>
      </c>
      <c r="CT1542">
        <v>21.671572629014875</v>
      </c>
      <c r="CU1542">
        <v>21.748152582833132</v>
      </c>
      <c r="CV1542">
        <v>21.79907143596883</v>
      </c>
      <c r="CW1542">
        <v>21.78687436606209</v>
      </c>
      <c r="CX1542">
        <f>AVERAGE(pipe_data__2[[#This Row],[u1,]:[u101]])</f>
        <v>21.321457480801833</v>
      </c>
      <c r="CY1542">
        <v>21.321457480801833</v>
      </c>
      <c r="CZ1542" s="17">
        <v>21.544620920507768</v>
      </c>
      <c r="DA1542" s="18"/>
    </row>
    <row r="1543" spans="1:105" x14ac:dyDescent="0.25">
      <c r="A1543">
        <v>0.54177088544272123</v>
      </c>
      <c r="B1543">
        <v>21.41170737857945</v>
      </c>
      <c r="C1543">
        <v>21.881827064513914</v>
      </c>
      <c r="D1543">
        <v>21.206067604671929</v>
      </c>
      <c r="E1543">
        <v>21.400834526624308</v>
      </c>
      <c r="F1543">
        <v>21.42962715345282</v>
      </c>
      <c r="G1543">
        <v>21.520709431121237</v>
      </c>
      <c r="H1543">
        <v>21.369522906140038</v>
      </c>
      <c r="I1543">
        <v>21.677386450294097</v>
      </c>
      <c r="J1543">
        <v>21.731284161296134</v>
      </c>
      <c r="K1543">
        <v>21.757857904187379</v>
      </c>
      <c r="L1543">
        <v>21.934309323457132</v>
      </c>
      <c r="M1543">
        <v>21.963021038807089</v>
      </c>
      <c r="N1543">
        <v>21.552501162299972</v>
      </c>
      <c r="O1543">
        <v>21.663386503607963</v>
      </c>
      <c r="P1543">
        <v>21.727000394116434</v>
      </c>
      <c r="Q1543">
        <v>21.771324255381909</v>
      </c>
      <c r="R1543">
        <v>21.863104601657355</v>
      </c>
      <c r="S1543">
        <v>21.925153969562654</v>
      </c>
      <c r="T1543">
        <v>21.973338202973174</v>
      </c>
      <c r="U1543">
        <v>21.760783739453441</v>
      </c>
      <c r="V1543">
        <v>21.854133513725873</v>
      </c>
      <c r="W1543">
        <v>21.026466362171771</v>
      </c>
      <c r="X1543">
        <v>21.086481066428409</v>
      </c>
      <c r="Y1543">
        <v>20.475969699385129</v>
      </c>
      <c r="Z1543">
        <v>20.909524489228783</v>
      </c>
      <c r="AA1543">
        <v>20.936167498793477</v>
      </c>
      <c r="AB1543">
        <v>20.979113313520322</v>
      </c>
      <c r="AC1543">
        <v>21.08507607577469</v>
      </c>
      <c r="AD1543">
        <v>20.824640356736456</v>
      </c>
      <c r="AE1543">
        <v>20.884385240342755</v>
      </c>
      <c r="AF1543">
        <v>21.014581723211347</v>
      </c>
      <c r="AG1543">
        <v>21.232417294080914</v>
      </c>
      <c r="AH1543">
        <v>21.396644538181178</v>
      </c>
      <c r="AI1543">
        <v>21.601072531880064</v>
      </c>
      <c r="AJ1543">
        <v>21.62391218908833</v>
      </c>
      <c r="AK1543">
        <v>21.694637066074634</v>
      </c>
      <c r="AL1543">
        <v>21.885381604802699</v>
      </c>
      <c r="AM1543">
        <v>22.068683358254201</v>
      </c>
      <c r="AN1543">
        <v>21.720729914977944</v>
      </c>
      <c r="AO1543">
        <v>21.73483378525475</v>
      </c>
      <c r="AP1543">
        <v>21.872804348490167</v>
      </c>
      <c r="AQ1543">
        <v>21.817215705525108</v>
      </c>
      <c r="AR1543">
        <v>21.282360195819258</v>
      </c>
      <c r="AS1543">
        <v>21.256112703366313</v>
      </c>
      <c r="AT1543">
        <v>20.064549648357747</v>
      </c>
      <c r="AU1543">
        <v>20.34842872776526</v>
      </c>
      <c r="AV1543">
        <v>20.417938243366681</v>
      </c>
      <c r="AW1543">
        <v>20.652303577473816</v>
      </c>
      <c r="AX1543">
        <v>20.916786604024715</v>
      </c>
      <c r="AY1543">
        <v>21.043445123377516</v>
      </c>
      <c r="AZ1543">
        <v>21.112628331692733</v>
      </c>
      <c r="BA1543">
        <v>21.110011658935658</v>
      </c>
      <c r="BB1543">
        <v>21.119463185868739</v>
      </c>
      <c r="BC1543">
        <v>21.153084431290196</v>
      </c>
      <c r="BD1543">
        <v>21.218907216852088</v>
      </c>
      <c r="BE1543">
        <v>20.98993573085945</v>
      </c>
      <c r="BF1543">
        <v>21.155576943614381</v>
      </c>
      <c r="BG1543">
        <v>21.226313878895418</v>
      </c>
      <c r="BH1543">
        <v>21.279686331015686</v>
      </c>
      <c r="BI1543">
        <v>21.248413519876848</v>
      </c>
      <c r="BJ1543">
        <v>21.300450861567278</v>
      </c>
      <c r="BK1543">
        <v>21.360598857379401</v>
      </c>
      <c r="BL1543">
        <v>21.440890195219989</v>
      </c>
      <c r="BM1543">
        <v>21.318258055963668</v>
      </c>
      <c r="BN1543">
        <v>20.053689803376976</v>
      </c>
      <c r="BO1543">
        <v>20.250160841473384</v>
      </c>
      <c r="BP1543">
        <v>20.483960522638288</v>
      </c>
      <c r="BQ1543">
        <v>20.707917329767032</v>
      </c>
      <c r="BR1543">
        <v>20.928917126286244</v>
      </c>
      <c r="BS1543">
        <v>21.053324389863874</v>
      </c>
      <c r="BT1543">
        <v>21.215887652972778</v>
      </c>
      <c r="BU1543">
        <v>21.25459603603186</v>
      </c>
      <c r="BV1543">
        <v>21.22029240700402</v>
      </c>
      <c r="BW1543">
        <v>20.331967295835451</v>
      </c>
      <c r="BX1543">
        <v>20.791115864738124</v>
      </c>
      <c r="BY1543">
        <v>21.103413593127044</v>
      </c>
      <c r="BZ1543">
        <v>20.788968755209822</v>
      </c>
      <c r="CA1543">
        <v>20.901585051321341</v>
      </c>
      <c r="CB1543">
        <v>20.970996806452298</v>
      </c>
      <c r="CC1543">
        <v>21.024495877161534</v>
      </c>
      <c r="CD1543">
        <v>21.178517447376681</v>
      </c>
      <c r="CE1543">
        <v>21.00042633189187</v>
      </c>
      <c r="CF1543">
        <v>21.353157251879317</v>
      </c>
      <c r="CG1543">
        <v>21.462204110806805</v>
      </c>
      <c r="CH1543">
        <v>21.581860622470646</v>
      </c>
      <c r="CI1543">
        <v>21.635675518117029</v>
      </c>
      <c r="CJ1543">
        <v>21.752515455520509</v>
      </c>
      <c r="CK1543">
        <v>21.872655541488374</v>
      </c>
      <c r="CL1543">
        <v>21.990457901035452</v>
      </c>
      <c r="CM1543">
        <v>22.024210871522104</v>
      </c>
      <c r="CN1543">
        <v>22.001259671316554</v>
      </c>
      <c r="CO1543">
        <v>21.777490682630319</v>
      </c>
      <c r="CP1543">
        <v>21.001324751447658</v>
      </c>
      <c r="CQ1543">
        <v>21.670004140968935</v>
      </c>
      <c r="CR1543">
        <v>21.535400880725213</v>
      </c>
      <c r="CS1543">
        <v>21.562582757187663</v>
      </c>
      <c r="CT1543">
        <v>21.6674181121248</v>
      </c>
      <c r="CU1543">
        <v>21.74406031437443</v>
      </c>
      <c r="CV1543">
        <v>21.794928938126812</v>
      </c>
      <c r="CW1543">
        <v>21.782525421785483</v>
      </c>
      <c r="CX1543">
        <f>AVERAGE(pipe_data__2[[#This Row],[u1,]:[u101]])</f>
        <v>21.317317295467678</v>
      </c>
      <c r="CY1543">
        <v>21.317317295467678</v>
      </c>
      <c r="CZ1543" s="16">
        <v>21.538687898027518</v>
      </c>
      <c r="DA1543" s="19"/>
    </row>
    <row r="1544" spans="1:105" x14ac:dyDescent="0.25">
      <c r="A1544">
        <v>0.54277138569284622</v>
      </c>
      <c r="B1544">
        <v>21.407006528049706</v>
      </c>
      <c r="C1544">
        <v>21.870758790937462</v>
      </c>
      <c r="D1544">
        <v>21.200746938137204</v>
      </c>
      <c r="E1544">
        <v>21.396085869735082</v>
      </c>
      <c r="F1544">
        <v>21.424838935603194</v>
      </c>
      <c r="G1544">
        <v>21.516417745438751</v>
      </c>
      <c r="H1544">
        <v>21.377226022759583</v>
      </c>
      <c r="I1544">
        <v>21.673818862700845</v>
      </c>
      <c r="J1544">
        <v>21.726078467556647</v>
      </c>
      <c r="K1544">
        <v>21.752900699607821</v>
      </c>
      <c r="L1544">
        <v>21.930084085308213</v>
      </c>
      <c r="M1544">
        <v>21.958297635187495</v>
      </c>
      <c r="N1544">
        <v>21.54169657918904</v>
      </c>
      <c r="O1544">
        <v>21.656708797902507</v>
      </c>
      <c r="P1544">
        <v>21.721203363496382</v>
      </c>
      <c r="Q1544">
        <v>21.765891604701221</v>
      </c>
      <c r="R1544">
        <v>21.85850820031164</v>
      </c>
      <c r="S1544">
        <v>21.920666083730953</v>
      </c>
      <c r="T1544">
        <v>21.966404122504972</v>
      </c>
      <c r="U1544">
        <v>21.755246014237514</v>
      </c>
      <c r="V1544">
        <v>21.843314567347921</v>
      </c>
      <c r="W1544">
        <v>20.998993257669085</v>
      </c>
      <c r="X1544">
        <v>21.066872778542329</v>
      </c>
      <c r="Y1544">
        <v>20.471810503185356</v>
      </c>
      <c r="Z1544">
        <v>20.897882042393459</v>
      </c>
      <c r="AA1544">
        <v>20.924739300410888</v>
      </c>
      <c r="AB1544">
        <v>20.96838394606575</v>
      </c>
      <c r="AC1544">
        <v>21.076385048652174</v>
      </c>
      <c r="AD1544">
        <v>20.80708688621095</v>
      </c>
      <c r="AE1544">
        <v>20.879081829617899</v>
      </c>
      <c r="AF1544">
        <v>21.009237704652264</v>
      </c>
      <c r="AG1544">
        <v>21.227320867695905</v>
      </c>
      <c r="AH1544">
        <v>21.392073619273322</v>
      </c>
      <c r="AI1544">
        <v>21.596885627859105</v>
      </c>
      <c r="AJ1544">
        <v>21.619759426884421</v>
      </c>
      <c r="AK1544">
        <v>21.691363786880274</v>
      </c>
      <c r="AL1544">
        <v>21.882505073431854</v>
      </c>
      <c r="AM1544">
        <v>22.067650615565316</v>
      </c>
      <c r="AN1544">
        <v>21.715503204197862</v>
      </c>
      <c r="AO1544">
        <v>21.729909712671958</v>
      </c>
      <c r="AP1544">
        <v>21.869464758895628</v>
      </c>
      <c r="AQ1544">
        <v>21.842667627686986</v>
      </c>
      <c r="AR1544">
        <v>21.274671692234733</v>
      </c>
      <c r="AS1544">
        <v>21.247706430602751</v>
      </c>
      <c r="AT1544">
        <v>20.048451078614168</v>
      </c>
      <c r="AU1544">
        <v>20.336302753644855</v>
      </c>
      <c r="AV1544">
        <v>20.417992923147541</v>
      </c>
      <c r="AW1544">
        <v>20.651560691629189</v>
      </c>
      <c r="AX1544">
        <v>20.913099020815487</v>
      </c>
      <c r="AY1544">
        <v>21.040006576250487</v>
      </c>
      <c r="AZ1544">
        <v>21.109376312552047</v>
      </c>
      <c r="BA1544">
        <v>21.105163052014252</v>
      </c>
      <c r="BB1544">
        <v>21.114284853043408</v>
      </c>
      <c r="BC1544">
        <v>21.148189762717649</v>
      </c>
      <c r="BD1544">
        <v>21.21369575565123</v>
      </c>
      <c r="BE1544">
        <v>20.986867060041831</v>
      </c>
      <c r="BF1544">
        <v>21.15267724618257</v>
      </c>
      <c r="BG1544">
        <v>21.22300100327687</v>
      </c>
      <c r="BH1544">
        <v>21.275270740061234</v>
      </c>
      <c r="BI1544">
        <v>21.243934995206434</v>
      </c>
      <c r="BJ1544">
        <v>21.296223670913751</v>
      </c>
      <c r="BK1544">
        <v>21.357551101374174</v>
      </c>
      <c r="BL1544">
        <v>21.438149503757401</v>
      </c>
      <c r="BM1544">
        <v>21.309828938086014</v>
      </c>
      <c r="BN1544">
        <v>20.152659947011987</v>
      </c>
      <c r="BO1544">
        <v>20.233268252509074</v>
      </c>
      <c r="BP1544">
        <v>20.4815951424643</v>
      </c>
      <c r="BQ1544">
        <v>20.705739144169304</v>
      </c>
      <c r="BR1544">
        <v>20.925622254269939</v>
      </c>
      <c r="BS1544">
        <v>21.050326815694852</v>
      </c>
      <c r="BT1544">
        <v>21.213462587235515</v>
      </c>
      <c r="BU1544">
        <v>21.252052292606063</v>
      </c>
      <c r="BV1544">
        <v>21.227319666063618</v>
      </c>
      <c r="BW1544">
        <v>20.337501218281119</v>
      </c>
      <c r="BX1544">
        <v>20.789014206856972</v>
      </c>
      <c r="BY1544">
        <v>21.101218854806216</v>
      </c>
      <c r="BZ1544">
        <v>20.778282697909944</v>
      </c>
      <c r="CA1544">
        <v>20.894801803860084</v>
      </c>
      <c r="CB1544">
        <v>20.965897173451001</v>
      </c>
      <c r="CC1544">
        <v>21.020058554804006</v>
      </c>
      <c r="CD1544">
        <v>21.174685659849292</v>
      </c>
      <c r="CE1544">
        <v>20.997770124509536</v>
      </c>
      <c r="CF1544">
        <v>21.350313120200344</v>
      </c>
      <c r="CG1544">
        <v>21.45953385726623</v>
      </c>
      <c r="CH1544">
        <v>21.57946953969379</v>
      </c>
      <c r="CI1544">
        <v>21.633374113240137</v>
      </c>
      <c r="CJ1544">
        <v>21.750598434655537</v>
      </c>
      <c r="CK1544">
        <v>21.87018321864268</v>
      </c>
      <c r="CL1544">
        <v>21.988827086314842</v>
      </c>
      <c r="CM1544">
        <v>22.01968799842161</v>
      </c>
      <c r="CN1544">
        <v>21.996846571501589</v>
      </c>
      <c r="CO1544">
        <v>21.774645448551954</v>
      </c>
      <c r="CP1544">
        <v>20.963761694585848</v>
      </c>
      <c r="CQ1544">
        <v>21.665046586547419</v>
      </c>
      <c r="CR1544">
        <v>21.529986153640486</v>
      </c>
      <c r="CS1544">
        <v>21.55769644569666</v>
      </c>
      <c r="CT1544">
        <v>21.663263595234728</v>
      </c>
      <c r="CU1544">
        <v>21.739968045915724</v>
      </c>
      <c r="CV1544">
        <v>21.790786440284794</v>
      </c>
      <c r="CW1544">
        <v>21.778065359024914</v>
      </c>
      <c r="CX1544">
        <f>AVERAGE(pipe_data__2[[#This Row],[u1,]:[u101]])</f>
        <v>21.313168128004772</v>
      </c>
      <c r="CY1544">
        <v>21.313168128004772</v>
      </c>
      <c r="CZ1544" s="17">
        <v>21.532120464302228</v>
      </c>
      <c r="DA1544" s="18"/>
    </row>
    <row r="1545" spans="1:105" x14ac:dyDescent="0.25">
      <c r="A1545">
        <v>0.54377188594297143</v>
      </c>
      <c r="B1545">
        <v>21.402305677519962</v>
      </c>
      <c r="C1545">
        <v>21.859690517361003</v>
      </c>
      <c r="D1545">
        <v>21.195426271602475</v>
      </c>
      <c r="E1545">
        <v>21.391337212845855</v>
      </c>
      <c r="F1545">
        <v>21.420050717753572</v>
      </c>
      <c r="G1545">
        <v>21.51212605975627</v>
      </c>
      <c r="H1545">
        <v>21.384929139379128</v>
      </c>
      <c r="I1545">
        <v>21.670251275107596</v>
      </c>
      <c r="J1545">
        <v>21.720872773817163</v>
      </c>
      <c r="K1545">
        <v>21.747943495028263</v>
      </c>
      <c r="L1545">
        <v>21.925858847159287</v>
      </c>
      <c r="M1545">
        <v>21.953574231567902</v>
      </c>
      <c r="N1545">
        <v>21.530891996078108</v>
      </c>
      <c r="O1545">
        <v>21.650031092197047</v>
      </c>
      <c r="P1545">
        <v>21.715406332876327</v>
      </c>
      <c r="Q1545">
        <v>21.760458954020528</v>
      </c>
      <c r="R1545">
        <v>21.853911798965921</v>
      </c>
      <c r="S1545">
        <v>21.916178197899253</v>
      </c>
      <c r="T1545">
        <v>21.95947004203677</v>
      </c>
      <c r="U1545">
        <v>21.749708289021584</v>
      </c>
      <c r="V1545">
        <v>21.832495620969965</v>
      </c>
      <c r="W1545">
        <v>20.971520153166392</v>
      </c>
      <c r="X1545">
        <v>21.047264490656246</v>
      </c>
      <c r="Y1545">
        <v>20.467651306985587</v>
      </c>
      <c r="Z1545">
        <v>20.886239595558131</v>
      </c>
      <c r="AA1545">
        <v>20.913311102028295</v>
      </c>
      <c r="AB1545">
        <v>20.957654578611173</v>
      </c>
      <c r="AC1545">
        <v>21.067694021529658</v>
      </c>
      <c r="AD1545">
        <v>20.789533415685437</v>
      </c>
      <c r="AE1545">
        <v>20.873778418893039</v>
      </c>
      <c r="AF1545">
        <v>21.003893686093178</v>
      </c>
      <c r="AG1545">
        <v>21.222224441310896</v>
      </c>
      <c r="AH1545">
        <v>21.387502700365467</v>
      </c>
      <c r="AI1545">
        <v>21.592698723838147</v>
      </c>
      <c r="AJ1545">
        <v>21.615606664680509</v>
      </c>
      <c r="AK1545">
        <v>21.688090507685914</v>
      </c>
      <c r="AL1545">
        <v>21.879628542061006</v>
      </c>
      <c r="AM1545">
        <v>22.066617872876435</v>
      </c>
      <c r="AN1545">
        <v>21.710276493417776</v>
      </c>
      <c r="AO1545">
        <v>21.724985640089166</v>
      </c>
      <c r="AP1545">
        <v>21.866125169301089</v>
      </c>
      <c r="AQ1545">
        <v>21.868119549848863</v>
      </c>
      <c r="AR1545">
        <v>21.266983188650208</v>
      </c>
      <c r="AS1545">
        <v>21.239300157839185</v>
      </c>
      <c r="AT1545">
        <v>20.032352508870581</v>
      </c>
      <c r="AU1545">
        <v>20.32417677952445</v>
      </c>
      <c r="AV1545">
        <v>20.418047602928404</v>
      </c>
      <c r="AW1545">
        <v>20.650817805784559</v>
      </c>
      <c r="AX1545">
        <v>20.909411437606256</v>
      </c>
      <c r="AY1545">
        <v>21.036568029123462</v>
      </c>
      <c r="AZ1545">
        <v>21.106124293411362</v>
      </c>
      <c r="BA1545">
        <v>21.100314445092849</v>
      </c>
      <c r="BB1545">
        <v>21.109106520218081</v>
      </c>
      <c r="BC1545">
        <v>21.143295094145099</v>
      </c>
      <c r="BD1545">
        <v>21.208484294450368</v>
      </c>
      <c r="BE1545">
        <v>20.983798389224216</v>
      </c>
      <c r="BF1545">
        <v>21.149777548750759</v>
      </c>
      <c r="BG1545">
        <v>21.219688127658323</v>
      </c>
      <c r="BH1545">
        <v>21.270855149106783</v>
      </c>
      <c r="BI1545">
        <v>21.239456470536016</v>
      </c>
      <c r="BJ1545">
        <v>21.291996480260227</v>
      </c>
      <c r="BK1545">
        <v>21.354503345368951</v>
      </c>
      <c r="BL1545">
        <v>21.435408812294813</v>
      </c>
      <c r="BM1545">
        <v>21.29410624072645</v>
      </c>
      <c r="BN1545">
        <v>20.251294869789277</v>
      </c>
      <c r="BO1545">
        <v>20.21637566354476</v>
      </c>
      <c r="BP1545">
        <v>20.479229762290316</v>
      </c>
      <c r="BQ1545">
        <v>20.703560958571575</v>
      </c>
      <c r="BR1545">
        <v>20.922327382253631</v>
      </c>
      <c r="BS1545">
        <v>21.04732924152583</v>
      </c>
      <c r="BT1545">
        <v>21.211037521498252</v>
      </c>
      <c r="BU1545">
        <v>21.249508549180266</v>
      </c>
      <c r="BV1545">
        <v>21.234346925123219</v>
      </c>
      <c r="BW1545">
        <v>20.343035140726787</v>
      </c>
      <c r="BX1545">
        <v>20.78691254897582</v>
      </c>
      <c r="BY1545">
        <v>21.099024116485392</v>
      </c>
      <c r="BZ1545">
        <v>20.767596640610066</v>
      </c>
      <c r="CA1545">
        <v>20.888018556398823</v>
      </c>
      <c r="CB1545">
        <v>20.9607975404497</v>
      </c>
      <c r="CC1545">
        <v>21.015621232446474</v>
      </c>
      <c r="CD1545">
        <v>21.170853872321899</v>
      </c>
      <c r="CE1545">
        <v>20.995113917127203</v>
      </c>
      <c r="CF1545">
        <v>21.347468988521371</v>
      </c>
      <c r="CG1545">
        <v>21.456863603725655</v>
      </c>
      <c r="CH1545">
        <v>21.577078456916936</v>
      </c>
      <c r="CI1545">
        <v>21.631072708363241</v>
      </c>
      <c r="CJ1545">
        <v>21.748681413790564</v>
      </c>
      <c r="CK1545">
        <v>21.867710895796986</v>
      </c>
      <c r="CL1545">
        <v>21.987196271594232</v>
      </c>
      <c r="CM1545">
        <v>22.015165125321111</v>
      </c>
      <c r="CN1545">
        <v>21.992433471686624</v>
      </c>
      <c r="CO1545">
        <v>21.771800214473586</v>
      </c>
      <c r="CP1545">
        <v>20.926198637724031</v>
      </c>
      <c r="CQ1545">
        <v>21.660089032125899</v>
      </c>
      <c r="CR1545">
        <v>21.52457142655576</v>
      </c>
      <c r="CS1545">
        <v>21.552810134205657</v>
      </c>
      <c r="CT1545">
        <v>21.659109078344656</v>
      </c>
      <c r="CU1545">
        <v>21.735716048327269</v>
      </c>
      <c r="CV1545">
        <v>21.786643942442772</v>
      </c>
      <c r="CW1545">
        <v>21.772901901090997</v>
      </c>
      <c r="CX1545">
        <f>AVERAGE(pipe_data__2[[#This Row],[u1,]:[u101]])</f>
        <v>21.308934041295434</v>
      </c>
      <c r="CY1545">
        <v>21.308934041295434</v>
      </c>
      <c r="CZ1545" s="16">
        <v>21.525423935419539</v>
      </c>
      <c r="DA1545" s="19"/>
    </row>
    <row r="1546" spans="1:105" x14ac:dyDescent="0.25">
      <c r="A1546">
        <v>0.54477238619309643</v>
      </c>
      <c r="B1546">
        <v>21.397604826990218</v>
      </c>
      <c r="C1546">
        <v>21.848622243784551</v>
      </c>
      <c r="D1546">
        <v>21.19010560506775</v>
      </c>
      <c r="E1546">
        <v>21.386588555956628</v>
      </c>
      <c r="F1546">
        <v>21.415262499903946</v>
      </c>
      <c r="G1546">
        <v>21.507834374073784</v>
      </c>
      <c r="H1546">
        <v>21.392632255998674</v>
      </c>
      <c r="I1546">
        <v>21.666683687514343</v>
      </c>
      <c r="J1546">
        <v>21.715667080077679</v>
      </c>
      <c r="K1546">
        <v>21.742986290448709</v>
      </c>
      <c r="L1546">
        <v>21.921633609010367</v>
      </c>
      <c r="M1546">
        <v>21.948850827948309</v>
      </c>
      <c r="N1546">
        <v>21.520087412967175</v>
      </c>
      <c r="O1546">
        <v>21.64335338649159</v>
      </c>
      <c r="P1546">
        <v>21.709609302256272</v>
      </c>
      <c r="Q1546">
        <v>21.755026303339839</v>
      </c>
      <c r="R1546">
        <v>21.849315397620206</v>
      </c>
      <c r="S1546">
        <v>21.911690312067552</v>
      </c>
      <c r="T1546">
        <v>21.952535961568568</v>
      </c>
      <c r="U1546">
        <v>21.744170563805657</v>
      </c>
      <c r="V1546">
        <v>21.821676674592009</v>
      </c>
      <c r="W1546">
        <v>20.944047048663702</v>
      </c>
      <c r="X1546">
        <v>21.027336573726071</v>
      </c>
      <c r="Y1546">
        <v>20.463492110785815</v>
      </c>
      <c r="Z1546">
        <v>20.874597148722806</v>
      </c>
      <c r="AA1546">
        <v>20.901882903645706</v>
      </c>
      <c r="AB1546">
        <v>20.9469252111566</v>
      </c>
      <c r="AC1546">
        <v>21.059002994407141</v>
      </c>
      <c r="AD1546">
        <v>20.771979945159927</v>
      </c>
      <c r="AE1546">
        <v>20.868475008168179</v>
      </c>
      <c r="AF1546">
        <v>20.998549667534096</v>
      </c>
      <c r="AG1546">
        <v>21.217128014925887</v>
      </c>
      <c r="AH1546">
        <v>21.382931781457611</v>
      </c>
      <c r="AI1546">
        <v>21.588511819817185</v>
      </c>
      <c r="AJ1546">
        <v>21.611453902476601</v>
      </c>
      <c r="AK1546">
        <v>21.68481722849155</v>
      </c>
      <c r="AL1546">
        <v>21.876752010690158</v>
      </c>
      <c r="AM1546">
        <v>22.06558513018755</v>
      </c>
      <c r="AN1546">
        <v>21.705049782637694</v>
      </c>
      <c r="AO1546">
        <v>21.720061567506374</v>
      </c>
      <c r="AP1546">
        <v>21.862785579706546</v>
      </c>
      <c r="AQ1546">
        <v>21.893571472010738</v>
      </c>
      <c r="AR1546">
        <v>21.259294685065683</v>
      </c>
      <c r="AS1546">
        <v>21.230893885075623</v>
      </c>
      <c r="AT1546">
        <v>20.016253939127001</v>
      </c>
      <c r="AU1546">
        <v>20.312050805404045</v>
      </c>
      <c r="AV1546">
        <v>20.41947525793849</v>
      </c>
      <c r="AW1546">
        <v>20.650074919939929</v>
      </c>
      <c r="AX1546">
        <v>20.905723854397028</v>
      </c>
      <c r="AY1546">
        <v>21.033129481996436</v>
      </c>
      <c r="AZ1546">
        <v>21.102872274270673</v>
      </c>
      <c r="BA1546">
        <v>21.095465838171442</v>
      </c>
      <c r="BB1546">
        <v>21.103928187392754</v>
      </c>
      <c r="BC1546">
        <v>21.138400425572552</v>
      </c>
      <c r="BD1546">
        <v>21.203272833249507</v>
      </c>
      <c r="BE1546">
        <v>20.980729718406597</v>
      </c>
      <c r="BF1546">
        <v>21.146877851318948</v>
      </c>
      <c r="BG1546">
        <v>21.216375252039775</v>
      </c>
      <c r="BH1546">
        <v>21.266439558152335</v>
      </c>
      <c r="BI1546">
        <v>21.234977945865598</v>
      </c>
      <c r="BJ1546">
        <v>21.2877692896067</v>
      </c>
      <c r="BK1546">
        <v>21.351455589363727</v>
      </c>
      <c r="BL1546">
        <v>21.432668120832222</v>
      </c>
      <c r="BM1546">
        <v>21.273691653998959</v>
      </c>
      <c r="BN1546">
        <v>20.349730617966674</v>
      </c>
      <c r="BO1546">
        <v>20.199483074580449</v>
      </c>
      <c r="BP1546">
        <v>20.476864382116329</v>
      </c>
      <c r="BQ1546">
        <v>20.701382772973847</v>
      </c>
      <c r="BR1546">
        <v>20.919032510237322</v>
      </c>
      <c r="BS1546">
        <v>21.044331667356808</v>
      </c>
      <c r="BT1546">
        <v>21.208612455760989</v>
      </c>
      <c r="BU1546">
        <v>21.24696480575447</v>
      </c>
      <c r="BV1546">
        <v>21.241374184182813</v>
      </c>
      <c r="BW1546">
        <v>20.348569063172455</v>
      </c>
      <c r="BX1546">
        <v>20.784810891094672</v>
      </c>
      <c r="BY1546">
        <v>21.096829378164564</v>
      </c>
      <c r="BZ1546">
        <v>20.756910583310191</v>
      </c>
      <c r="CA1546">
        <v>20.881235308937566</v>
      </c>
      <c r="CB1546">
        <v>20.955697907448403</v>
      </c>
      <c r="CC1546">
        <v>21.011183910088945</v>
      </c>
      <c r="CD1546">
        <v>21.16702208479451</v>
      </c>
      <c r="CE1546">
        <v>20.992457709744873</v>
      </c>
      <c r="CF1546">
        <v>21.344624856842398</v>
      </c>
      <c r="CG1546">
        <v>21.454193350185076</v>
      </c>
      <c r="CH1546">
        <v>21.57468737414008</v>
      </c>
      <c r="CI1546">
        <v>21.628771303486349</v>
      </c>
      <c r="CJ1546">
        <v>21.746764392925588</v>
      </c>
      <c r="CK1546">
        <v>21.865238572951295</v>
      </c>
      <c r="CL1546">
        <v>21.985565456873623</v>
      </c>
      <c r="CM1546">
        <v>22.010642252220613</v>
      </c>
      <c r="CN1546">
        <v>21.988020371871659</v>
      </c>
      <c r="CO1546">
        <v>21.768954980395222</v>
      </c>
      <c r="CP1546">
        <v>20.888635580862221</v>
      </c>
      <c r="CQ1546">
        <v>21.655131477704384</v>
      </c>
      <c r="CR1546">
        <v>21.519156699471036</v>
      </c>
      <c r="CS1546">
        <v>21.547923822714655</v>
      </c>
      <c r="CT1546">
        <v>21.654954561454581</v>
      </c>
      <c r="CU1546">
        <v>21.731060705255405</v>
      </c>
      <c r="CV1546">
        <v>21.782501444600754</v>
      </c>
      <c r="CW1546">
        <v>21.767738443157079</v>
      </c>
      <c r="CX1546">
        <f>AVERAGE(pipe_data__2[[#This Row],[u1,]:[u101]])</f>
        <v>21.304657543953457</v>
      </c>
      <c r="CY1546">
        <v>21.304657543953457</v>
      </c>
      <c r="CZ1546" s="17">
        <v>21.518253313180971</v>
      </c>
      <c r="DA1546" s="18"/>
    </row>
    <row r="1547" spans="1:105" x14ac:dyDescent="0.25">
      <c r="A1547">
        <v>0.54577288644322142</v>
      </c>
      <c r="B1547">
        <v>21.392903976460474</v>
      </c>
      <c r="C1547">
        <v>21.837553970208095</v>
      </c>
      <c r="D1547">
        <v>21.184784938533024</v>
      </c>
      <c r="E1547">
        <v>21.381839899067401</v>
      </c>
      <c r="F1547">
        <v>21.410474282054324</v>
      </c>
      <c r="G1547">
        <v>21.503542688391299</v>
      </c>
      <c r="H1547">
        <v>21.400335372618216</v>
      </c>
      <c r="I1547">
        <v>21.663116099921094</v>
      </c>
      <c r="J1547">
        <v>21.710461386338192</v>
      </c>
      <c r="K1547">
        <v>21.738029085869151</v>
      </c>
      <c r="L1547">
        <v>21.917408370861445</v>
      </c>
      <c r="M1547">
        <v>21.94412742432872</v>
      </c>
      <c r="N1547">
        <v>21.509282829856247</v>
      </c>
      <c r="O1547">
        <v>21.63667568078613</v>
      </c>
      <c r="P1547">
        <v>21.703812271636217</v>
      </c>
      <c r="Q1547">
        <v>21.749593652659151</v>
      </c>
      <c r="R1547">
        <v>21.844718996274491</v>
      </c>
      <c r="S1547">
        <v>21.907202426235852</v>
      </c>
      <c r="T1547">
        <v>21.945601881100366</v>
      </c>
      <c r="U1547">
        <v>21.73863283858973</v>
      </c>
      <c r="V1547">
        <v>21.810857728214057</v>
      </c>
      <c r="W1547">
        <v>20.916573944161016</v>
      </c>
      <c r="X1547">
        <v>21.005570441179788</v>
      </c>
      <c r="Y1547">
        <v>20.459332914586046</v>
      </c>
      <c r="Z1547">
        <v>20.862954701887482</v>
      </c>
      <c r="AA1547">
        <v>20.890454705263117</v>
      </c>
      <c r="AB1547">
        <v>20.936195843702023</v>
      </c>
      <c r="AC1547">
        <v>21.050311967284625</v>
      </c>
      <c r="AD1547">
        <v>20.754426474634421</v>
      </c>
      <c r="AE1547">
        <v>20.863171597443323</v>
      </c>
      <c r="AF1547">
        <v>20.99320564897501</v>
      </c>
      <c r="AG1547">
        <v>21.212031588540881</v>
      </c>
      <c r="AH1547">
        <v>21.378360862549759</v>
      </c>
      <c r="AI1547">
        <v>21.584324915796227</v>
      </c>
      <c r="AJ1547">
        <v>21.607301140272693</v>
      </c>
      <c r="AK1547">
        <v>21.68154394929719</v>
      </c>
      <c r="AL1547">
        <v>21.87387547931931</v>
      </c>
      <c r="AM1547">
        <v>22.064552387498669</v>
      </c>
      <c r="AN1547">
        <v>21.699823071857615</v>
      </c>
      <c r="AO1547">
        <v>21.715137494923582</v>
      </c>
      <c r="AP1547">
        <v>21.859445990112008</v>
      </c>
      <c r="AQ1547">
        <v>21.919023394172612</v>
      </c>
      <c r="AR1547">
        <v>21.251606181481158</v>
      </c>
      <c r="AS1547">
        <v>21.222487612312058</v>
      </c>
      <c r="AT1547">
        <v>20.000155369383418</v>
      </c>
      <c r="AU1547">
        <v>20.29992483128364</v>
      </c>
      <c r="AV1547">
        <v>20.424081059678489</v>
      </c>
      <c r="AW1547">
        <v>20.649332034095302</v>
      </c>
      <c r="AX1547">
        <v>20.9020362711878</v>
      </c>
      <c r="AY1547">
        <v>21.029690934869411</v>
      </c>
      <c r="AZ1547">
        <v>21.099620255129988</v>
      </c>
      <c r="BA1547">
        <v>21.09061723125004</v>
      </c>
      <c r="BB1547">
        <v>21.098749854567423</v>
      </c>
      <c r="BC1547">
        <v>21.133505757000005</v>
      </c>
      <c r="BD1547">
        <v>21.198061372048649</v>
      </c>
      <c r="BE1547">
        <v>20.977661047588978</v>
      </c>
      <c r="BF1547">
        <v>21.143978153887137</v>
      </c>
      <c r="BG1547">
        <v>21.213062376421227</v>
      </c>
      <c r="BH1547">
        <v>21.262023967197884</v>
      </c>
      <c r="BI1547">
        <v>21.23049942119518</v>
      </c>
      <c r="BJ1547">
        <v>21.283542098953177</v>
      </c>
      <c r="BK1547">
        <v>21.348407833358504</v>
      </c>
      <c r="BL1547">
        <v>21.429927429369634</v>
      </c>
      <c r="BM1547">
        <v>21.253277067271473</v>
      </c>
      <c r="BN1547">
        <v>20.448166366144072</v>
      </c>
      <c r="BO1547">
        <v>20.182590485616139</v>
      </c>
      <c r="BP1547">
        <v>20.474499001942345</v>
      </c>
      <c r="BQ1547">
        <v>20.699204587376119</v>
      </c>
      <c r="BR1547">
        <v>20.915737638221017</v>
      </c>
      <c r="BS1547">
        <v>21.041334093187785</v>
      </c>
      <c r="BT1547">
        <v>21.206187390023725</v>
      </c>
      <c r="BU1547">
        <v>21.244421062328673</v>
      </c>
      <c r="BV1547">
        <v>21.248401443242411</v>
      </c>
      <c r="BW1547">
        <v>20.35410298561812</v>
      </c>
      <c r="BX1547">
        <v>20.78270923321352</v>
      </c>
      <c r="BY1547">
        <v>21.09463463984374</v>
      </c>
      <c r="BZ1547">
        <v>20.746224526010312</v>
      </c>
      <c r="CA1547">
        <v>20.874452061476308</v>
      </c>
      <c r="CB1547">
        <v>20.950598274447106</v>
      </c>
      <c r="CC1547">
        <v>21.006746587731413</v>
      </c>
      <c r="CD1547">
        <v>21.163190297267121</v>
      </c>
      <c r="CE1547">
        <v>20.989801502362539</v>
      </c>
      <c r="CF1547">
        <v>21.341780725163421</v>
      </c>
      <c r="CG1547">
        <v>21.4515230966445</v>
      </c>
      <c r="CH1547">
        <v>21.572296291363223</v>
      </c>
      <c r="CI1547">
        <v>21.626469898609454</v>
      </c>
      <c r="CJ1547">
        <v>21.744847372060615</v>
      </c>
      <c r="CK1547">
        <v>21.862766250105601</v>
      </c>
      <c r="CL1547">
        <v>21.983934642153013</v>
      </c>
      <c r="CM1547">
        <v>22.006119379120115</v>
      </c>
      <c r="CN1547">
        <v>21.983607272056695</v>
      </c>
      <c r="CO1547">
        <v>21.766109746316857</v>
      </c>
      <c r="CP1547">
        <v>20.851072524000411</v>
      </c>
      <c r="CQ1547">
        <v>21.650173923282868</v>
      </c>
      <c r="CR1547">
        <v>21.51374197238631</v>
      </c>
      <c r="CS1547">
        <v>21.543037511223652</v>
      </c>
      <c r="CT1547">
        <v>21.650800044564509</v>
      </c>
      <c r="CU1547">
        <v>21.726405362183542</v>
      </c>
      <c r="CV1547">
        <v>21.778358946758736</v>
      </c>
      <c r="CW1547">
        <v>21.762574985223164</v>
      </c>
      <c r="CX1547">
        <f>AVERAGE(pipe_data__2[[#This Row],[u1,]:[u101]])</f>
        <v>21.300394445922606</v>
      </c>
      <c r="CY1547">
        <v>21.300394445922606</v>
      </c>
      <c r="CZ1547" s="16">
        <v>21.51016730091958</v>
      </c>
      <c r="DA1547" s="19"/>
    </row>
    <row r="1548" spans="1:105" x14ac:dyDescent="0.25">
      <c r="A1548">
        <v>0.54677338669334663</v>
      </c>
      <c r="B1548">
        <v>21.388203125930726</v>
      </c>
      <c r="C1548">
        <v>21.826485696631639</v>
      </c>
      <c r="D1548">
        <v>21.179464271998295</v>
      </c>
      <c r="E1548">
        <v>21.377091242178174</v>
      </c>
      <c r="F1548">
        <v>21.405686064204698</v>
      </c>
      <c r="G1548">
        <v>21.499251002708814</v>
      </c>
      <c r="H1548">
        <v>21.408038489237764</v>
      </c>
      <c r="I1548">
        <v>21.659548512327842</v>
      </c>
      <c r="J1548">
        <v>21.705255692598708</v>
      </c>
      <c r="K1548">
        <v>21.733071881289597</v>
      </c>
      <c r="L1548">
        <v>21.913183132712518</v>
      </c>
      <c r="M1548">
        <v>21.939404020709127</v>
      </c>
      <c r="N1548">
        <v>21.498478246745314</v>
      </c>
      <c r="O1548">
        <v>21.62999797508067</v>
      </c>
      <c r="P1548">
        <v>21.698015241016162</v>
      </c>
      <c r="Q1548">
        <v>21.744161001978458</v>
      </c>
      <c r="R1548">
        <v>21.840122594928772</v>
      </c>
      <c r="S1548">
        <v>21.902714540404151</v>
      </c>
      <c r="T1548">
        <v>21.938667800632164</v>
      </c>
      <c r="U1548">
        <v>21.733095113373803</v>
      </c>
      <c r="V1548">
        <v>21.800038781836101</v>
      </c>
      <c r="W1548">
        <v>20.889100839658322</v>
      </c>
      <c r="X1548">
        <v>20.983804308633502</v>
      </c>
      <c r="Y1548">
        <v>20.455173718386277</v>
      </c>
      <c r="Z1548">
        <v>20.851312255052154</v>
      </c>
      <c r="AA1548">
        <v>20.879026506880525</v>
      </c>
      <c r="AB1548">
        <v>20.92546647624745</v>
      </c>
      <c r="AC1548">
        <v>21.041620940162105</v>
      </c>
      <c r="AD1548">
        <v>20.736873004108908</v>
      </c>
      <c r="AE1548">
        <v>20.857868186718463</v>
      </c>
      <c r="AF1548">
        <v>20.987861630415928</v>
      </c>
      <c r="AG1548">
        <v>21.206935162155872</v>
      </c>
      <c r="AH1548">
        <v>21.373789943641903</v>
      </c>
      <c r="AI1548">
        <v>21.580138011775269</v>
      </c>
      <c r="AJ1548">
        <v>21.603148378068781</v>
      </c>
      <c r="AK1548">
        <v>21.67827067010283</v>
      </c>
      <c r="AL1548">
        <v>21.870998947948461</v>
      </c>
      <c r="AM1548">
        <v>22.063519644809784</v>
      </c>
      <c r="AN1548">
        <v>21.694596361077529</v>
      </c>
      <c r="AO1548">
        <v>21.710213422340789</v>
      </c>
      <c r="AP1548">
        <v>21.85595218321366</v>
      </c>
      <c r="AQ1548">
        <v>21.944475316334493</v>
      </c>
      <c r="AR1548">
        <v>21.243917677896633</v>
      </c>
      <c r="AS1548">
        <v>21.214081339548493</v>
      </c>
      <c r="AT1548">
        <v>19.984056799639831</v>
      </c>
      <c r="AU1548">
        <v>20.287798857163235</v>
      </c>
      <c r="AV1548">
        <v>20.428686861418491</v>
      </c>
      <c r="AW1548">
        <v>20.648589148250672</v>
      </c>
      <c r="AX1548">
        <v>20.898348687978569</v>
      </c>
      <c r="AY1548">
        <v>21.026252387742385</v>
      </c>
      <c r="AZ1548">
        <v>21.096368235989299</v>
      </c>
      <c r="BA1548">
        <v>21.085768624328633</v>
      </c>
      <c r="BB1548">
        <v>21.093571521742096</v>
      </c>
      <c r="BC1548">
        <v>21.128611088427455</v>
      </c>
      <c r="BD1548">
        <v>21.192849910847787</v>
      </c>
      <c r="BE1548">
        <v>20.974592376771362</v>
      </c>
      <c r="BF1548">
        <v>21.141078456455325</v>
      </c>
      <c r="BG1548">
        <v>21.20974950080268</v>
      </c>
      <c r="BH1548">
        <v>21.257608376243432</v>
      </c>
      <c r="BI1548">
        <v>21.226020896524762</v>
      </c>
      <c r="BJ1548">
        <v>21.27931490829965</v>
      </c>
      <c r="BK1548">
        <v>21.345360077353281</v>
      </c>
      <c r="BL1548">
        <v>21.427186737907046</v>
      </c>
      <c r="BM1548">
        <v>21.232862480543979</v>
      </c>
      <c r="BN1548">
        <v>20.546602114321491</v>
      </c>
      <c r="BO1548">
        <v>20.165697896651825</v>
      </c>
      <c r="BP1548">
        <v>20.473455894239706</v>
      </c>
      <c r="BQ1548">
        <v>20.697026401778388</v>
      </c>
      <c r="BR1548">
        <v>20.912442766204709</v>
      </c>
      <c r="BS1548">
        <v>21.038336519018767</v>
      </c>
      <c r="BT1548">
        <v>21.203762324286458</v>
      </c>
      <c r="BU1548">
        <v>21.24187731890288</v>
      </c>
      <c r="BV1548">
        <v>21.251599611525048</v>
      </c>
      <c r="BW1548">
        <v>20.359636908063788</v>
      </c>
      <c r="BX1548">
        <v>20.780607575332372</v>
      </c>
      <c r="BY1548">
        <v>21.092439901522912</v>
      </c>
      <c r="BZ1548">
        <v>20.735538468710434</v>
      </c>
      <c r="CA1548">
        <v>20.867668814015047</v>
      </c>
      <c r="CB1548">
        <v>20.945498641445809</v>
      </c>
      <c r="CC1548">
        <v>21.002309265373881</v>
      </c>
      <c r="CD1548">
        <v>21.159358509739732</v>
      </c>
      <c r="CE1548">
        <v>20.987145294980209</v>
      </c>
      <c r="CF1548">
        <v>21.338936593484448</v>
      </c>
      <c r="CG1548">
        <v>21.448852843103921</v>
      </c>
      <c r="CH1548">
        <v>21.569905208586366</v>
      </c>
      <c r="CI1548">
        <v>21.624168493732562</v>
      </c>
      <c r="CJ1548">
        <v>21.742930351195643</v>
      </c>
      <c r="CK1548">
        <v>21.860293927259907</v>
      </c>
      <c r="CL1548">
        <v>21.982303827432403</v>
      </c>
      <c r="CM1548">
        <v>22.001596506019617</v>
      </c>
      <c r="CN1548">
        <v>21.97919417224173</v>
      </c>
      <c r="CO1548">
        <v>21.763264512238493</v>
      </c>
      <c r="CP1548">
        <v>20.824912539079172</v>
      </c>
      <c r="CQ1548">
        <v>21.645216368861352</v>
      </c>
      <c r="CR1548">
        <v>21.508327245301583</v>
      </c>
      <c r="CS1548">
        <v>21.538151199732646</v>
      </c>
      <c r="CT1548">
        <v>21.646334641477072</v>
      </c>
      <c r="CU1548">
        <v>21.721750019111678</v>
      </c>
      <c r="CV1548">
        <v>21.773909105416376</v>
      </c>
      <c r="CW1548">
        <v>21.757411527289243</v>
      </c>
      <c r="CX1548">
        <f>AVERAGE(pipe_data__2[[#This Row],[u1,]:[u101]])</f>
        <v>21.296212585958102</v>
      </c>
      <c r="CY1548">
        <v>21.296212585958102</v>
      </c>
      <c r="CZ1548" s="17">
        <v>21.501600529047749</v>
      </c>
      <c r="DA1548" s="18"/>
    </row>
    <row r="1549" spans="1:105" x14ac:dyDescent="0.25">
      <c r="A1549">
        <v>0.54777388694347162</v>
      </c>
      <c r="B1549">
        <v>21.383502275400982</v>
      </c>
      <c r="C1549">
        <v>21.815417423055184</v>
      </c>
      <c r="D1549">
        <v>21.17414360546357</v>
      </c>
      <c r="E1549">
        <v>21.372342585288948</v>
      </c>
      <c r="F1549">
        <v>21.400897846355072</v>
      </c>
      <c r="G1549">
        <v>21.494959317026332</v>
      </c>
      <c r="H1549">
        <v>21.41574160585731</v>
      </c>
      <c r="I1549">
        <v>21.655980924734592</v>
      </c>
      <c r="J1549">
        <v>21.700049998859221</v>
      </c>
      <c r="K1549">
        <v>21.728114676710039</v>
      </c>
      <c r="L1549">
        <v>21.908957894563599</v>
      </c>
      <c r="M1549">
        <v>21.934680617089533</v>
      </c>
      <c r="N1549">
        <v>21.487673663634382</v>
      </c>
      <c r="O1549">
        <v>21.623320269375213</v>
      </c>
      <c r="P1549">
        <v>21.69221821039611</v>
      </c>
      <c r="Q1549">
        <v>21.73872835129777</v>
      </c>
      <c r="R1549">
        <v>21.835526193583057</v>
      </c>
      <c r="S1549">
        <v>21.898226654572451</v>
      </c>
      <c r="T1549">
        <v>21.931733720163962</v>
      </c>
      <c r="U1549">
        <v>21.729756062277858</v>
      </c>
      <c r="V1549">
        <v>21.789219835458145</v>
      </c>
      <c r="W1549">
        <v>20.861627735155636</v>
      </c>
      <c r="X1549">
        <v>20.962038176087219</v>
      </c>
      <c r="Y1549">
        <v>20.451014522186505</v>
      </c>
      <c r="Z1549">
        <v>20.839669808216826</v>
      </c>
      <c r="AA1549">
        <v>20.867598308497932</v>
      </c>
      <c r="AB1549">
        <v>20.914737108792878</v>
      </c>
      <c r="AC1549">
        <v>21.032929913039588</v>
      </c>
      <c r="AD1549">
        <v>20.719319533583398</v>
      </c>
      <c r="AE1549">
        <v>20.852564775993606</v>
      </c>
      <c r="AF1549">
        <v>20.982517611856842</v>
      </c>
      <c r="AG1549">
        <v>21.201838735770863</v>
      </c>
      <c r="AH1549">
        <v>21.369219024734047</v>
      </c>
      <c r="AI1549">
        <v>21.575951107754307</v>
      </c>
      <c r="AJ1549">
        <v>21.598995615864872</v>
      </c>
      <c r="AK1549">
        <v>21.674997390908466</v>
      </c>
      <c r="AL1549">
        <v>21.868122416577613</v>
      </c>
      <c r="AM1549">
        <v>22.062486902120899</v>
      </c>
      <c r="AN1549">
        <v>21.689369650297447</v>
      </c>
      <c r="AO1549">
        <v>21.705289349757997</v>
      </c>
      <c r="AP1549">
        <v>21.852181852680388</v>
      </c>
      <c r="AQ1549">
        <v>21.969899893360427</v>
      </c>
      <c r="AR1549">
        <v>21.236229174312108</v>
      </c>
      <c r="AS1549">
        <v>21.205675066784931</v>
      </c>
      <c r="AT1549">
        <v>19.967958229896251</v>
      </c>
      <c r="AU1549">
        <v>20.27567288304283</v>
      </c>
      <c r="AV1549">
        <v>20.433292663158493</v>
      </c>
      <c r="AW1549">
        <v>20.647846262406041</v>
      </c>
      <c r="AX1549">
        <v>20.894661104769341</v>
      </c>
      <c r="AY1549">
        <v>21.02281384061536</v>
      </c>
      <c r="AZ1549">
        <v>21.093116216848614</v>
      </c>
      <c r="BA1549">
        <v>21.08092001740723</v>
      </c>
      <c r="BB1549">
        <v>21.088444478335557</v>
      </c>
      <c r="BC1549">
        <v>21.123716419854908</v>
      </c>
      <c r="BD1549">
        <v>21.187638449646929</v>
      </c>
      <c r="BE1549">
        <v>20.971523705953743</v>
      </c>
      <c r="BF1549">
        <v>21.138178759023514</v>
      </c>
      <c r="BG1549">
        <v>21.206436625184132</v>
      </c>
      <c r="BH1549">
        <v>21.253192785288984</v>
      </c>
      <c r="BI1549">
        <v>21.221542371854344</v>
      </c>
      <c r="BJ1549">
        <v>21.275087717646127</v>
      </c>
      <c r="BK1549">
        <v>21.342312321348054</v>
      </c>
      <c r="BL1549">
        <v>21.424446046444459</v>
      </c>
      <c r="BM1549">
        <v>21.212447893816492</v>
      </c>
      <c r="BN1549">
        <v>20.645037862498889</v>
      </c>
      <c r="BO1549">
        <v>20.148805307687514</v>
      </c>
      <c r="BP1549">
        <v>20.472704614709951</v>
      </c>
      <c r="BQ1549">
        <v>20.69484821618066</v>
      </c>
      <c r="BR1549">
        <v>20.909147894188401</v>
      </c>
      <c r="BS1549">
        <v>21.035338944849745</v>
      </c>
      <c r="BT1549">
        <v>21.201337258549195</v>
      </c>
      <c r="BU1549">
        <v>21.239333575477083</v>
      </c>
      <c r="BV1549">
        <v>21.252466474854259</v>
      </c>
      <c r="BW1549">
        <v>20.365170830509456</v>
      </c>
      <c r="BX1549">
        <v>20.77850591745122</v>
      </c>
      <c r="BY1549">
        <v>21.090245163202088</v>
      </c>
      <c r="BZ1549">
        <v>20.72473409023069</v>
      </c>
      <c r="CA1549">
        <v>20.86088556655379</v>
      </c>
      <c r="CB1549">
        <v>20.940399008444508</v>
      </c>
      <c r="CC1549">
        <v>20.997871943016353</v>
      </c>
      <c r="CD1549">
        <v>21.155526722212343</v>
      </c>
      <c r="CE1549">
        <v>20.984489087597876</v>
      </c>
      <c r="CF1549">
        <v>21.336092461805475</v>
      </c>
      <c r="CG1549">
        <v>21.446182589563346</v>
      </c>
      <c r="CH1549">
        <v>21.567514125809513</v>
      </c>
      <c r="CI1549">
        <v>21.621867088855666</v>
      </c>
      <c r="CJ1549">
        <v>21.74101333033067</v>
      </c>
      <c r="CK1549">
        <v>21.857821604414216</v>
      </c>
      <c r="CL1549">
        <v>21.980673012711794</v>
      </c>
      <c r="CM1549">
        <v>21.997073632919122</v>
      </c>
      <c r="CN1549">
        <v>21.974781072426765</v>
      </c>
      <c r="CO1549">
        <v>21.760419278160128</v>
      </c>
      <c r="CP1549">
        <v>20.828080269468106</v>
      </c>
      <c r="CQ1549">
        <v>21.640258814439836</v>
      </c>
      <c r="CR1549">
        <v>21.502912518216856</v>
      </c>
      <c r="CS1549">
        <v>21.533264888241643</v>
      </c>
      <c r="CT1549">
        <v>21.641764475339105</v>
      </c>
      <c r="CU1549">
        <v>21.717094676039814</v>
      </c>
      <c r="CV1549">
        <v>21.768996505960637</v>
      </c>
      <c r="CW1549">
        <v>21.752248069355328</v>
      </c>
      <c r="CX1549">
        <f>AVERAGE(pipe_data__2[[#This Row],[u1,]:[u101]])</f>
        <v>21.292316210903117</v>
      </c>
      <c r="CY1549">
        <v>21.292316210903117</v>
      </c>
      <c r="CZ1549" s="16">
        <v>21.492903934864909</v>
      </c>
      <c r="DA1549" s="19"/>
    </row>
    <row r="1550" spans="1:105" x14ac:dyDescent="0.25">
      <c r="A1550">
        <v>0.54877438719359661</v>
      </c>
      <c r="B1550">
        <v>21.378801424871238</v>
      </c>
      <c r="C1550">
        <v>21.804349149478732</v>
      </c>
      <c r="D1550">
        <v>21.168822938928844</v>
      </c>
      <c r="E1550">
        <v>21.367593928399721</v>
      </c>
      <c r="F1550">
        <v>21.39610962850545</v>
      </c>
      <c r="G1550">
        <v>21.490667631343847</v>
      </c>
      <c r="H1550">
        <v>21.423444722476852</v>
      </c>
      <c r="I1550">
        <v>21.652413337141343</v>
      </c>
      <c r="J1550">
        <v>21.694844305119737</v>
      </c>
      <c r="K1550">
        <v>21.723157472130485</v>
      </c>
      <c r="L1550">
        <v>21.904732656414676</v>
      </c>
      <c r="M1550">
        <v>21.92995721346994</v>
      </c>
      <c r="N1550">
        <v>21.476869080523453</v>
      </c>
      <c r="O1550">
        <v>21.616642563669753</v>
      </c>
      <c r="P1550">
        <v>21.686421179776055</v>
      </c>
      <c r="Q1550">
        <v>21.733295700617081</v>
      </c>
      <c r="R1550">
        <v>21.830929792237342</v>
      </c>
      <c r="S1550">
        <v>21.89373876874075</v>
      </c>
      <c r="T1550">
        <v>21.92479963969576</v>
      </c>
      <c r="U1550">
        <v>21.72644083108419</v>
      </c>
      <c r="V1550">
        <v>21.778400889080192</v>
      </c>
      <c r="W1550">
        <v>20.83415463065295</v>
      </c>
      <c r="X1550">
        <v>20.940272043540936</v>
      </c>
      <c r="Y1550">
        <v>20.446855325986736</v>
      </c>
      <c r="Z1550">
        <v>20.828027361381501</v>
      </c>
      <c r="AA1550">
        <v>20.856170110115343</v>
      </c>
      <c r="AB1550">
        <v>20.904007741338301</v>
      </c>
      <c r="AC1550">
        <v>21.024238885917072</v>
      </c>
      <c r="AD1550">
        <v>20.701766063057892</v>
      </c>
      <c r="AE1550">
        <v>20.847261365268746</v>
      </c>
      <c r="AF1550">
        <v>20.97717359329776</v>
      </c>
      <c r="AG1550">
        <v>21.196742309385854</v>
      </c>
      <c r="AH1550">
        <v>21.364648105826191</v>
      </c>
      <c r="AI1550">
        <v>21.571764203733348</v>
      </c>
      <c r="AJ1550">
        <v>21.594842853660964</v>
      </c>
      <c r="AK1550">
        <v>21.671724111714106</v>
      </c>
      <c r="AL1550">
        <v>21.865245885206765</v>
      </c>
      <c r="AM1550">
        <v>22.061454159432017</v>
      </c>
      <c r="AN1550">
        <v>21.683384705497922</v>
      </c>
      <c r="AO1550">
        <v>21.700365277175205</v>
      </c>
      <c r="AP1550">
        <v>21.848411522147114</v>
      </c>
      <c r="AQ1550">
        <v>21.971530127163998</v>
      </c>
      <c r="AR1550">
        <v>21.228540670727583</v>
      </c>
      <c r="AS1550">
        <v>21.197268794021369</v>
      </c>
      <c r="AT1550">
        <v>19.951859660152667</v>
      </c>
      <c r="AU1550">
        <v>20.263546908922429</v>
      </c>
      <c r="AV1550">
        <v>20.437898464898495</v>
      </c>
      <c r="AW1550">
        <v>20.647103376561414</v>
      </c>
      <c r="AX1550">
        <v>20.890973521560113</v>
      </c>
      <c r="AY1550">
        <v>21.019375293488331</v>
      </c>
      <c r="AZ1550">
        <v>21.089864197707929</v>
      </c>
      <c r="BA1550">
        <v>21.07428561508414</v>
      </c>
      <c r="BB1550">
        <v>21.083800559575216</v>
      </c>
      <c r="BC1550">
        <v>21.118821751282361</v>
      </c>
      <c r="BD1550">
        <v>21.182426988446068</v>
      </c>
      <c r="BE1550">
        <v>20.968455035136124</v>
      </c>
      <c r="BF1550">
        <v>21.135279061591703</v>
      </c>
      <c r="BG1550">
        <v>21.203123749565584</v>
      </c>
      <c r="BH1550">
        <v>21.248777194334533</v>
      </c>
      <c r="BI1550">
        <v>21.21706384718393</v>
      </c>
      <c r="BJ1550">
        <v>21.270860526992603</v>
      </c>
      <c r="BK1550">
        <v>21.33926456534283</v>
      </c>
      <c r="BL1550">
        <v>21.421705354981867</v>
      </c>
      <c r="BM1550">
        <v>21.192033307089005</v>
      </c>
      <c r="BN1550">
        <v>20.743473610676286</v>
      </c>
      <c r="BO1550">
        <v>20.131912718723203</v>
      </c>
      <c r="BP1550">
        <v>20.471953335180196</v>
      </c>
      <c r="BQ1550">
        <v>20.692670030582931</v>
      </c>
      <c r="BR1550">
        <v>20.905853022172096</v>
      </c>
      <c r="BS1550">
        <v>21.032341370680722</v>
      </c>
      <c r="BT1550">
        <v>21.198912192811932</v>
      </c>
      <c r="BU1550">
        <v>21.236789832051286</v>
      </c>
      <c r="BV1550">
        <v>21.25333333818347</v>
      </c>
      <c r="BW1550">
        <v>20.37070475295512</v>
      </c>
      <c r="BX1550">
        <v>20.776404259570068</v>
      </c>
      <c r="BY1550">
        <v>21.08805042488126</v>
      </c>
      <c r="BZ1550">
        <v>20.712271756044256</v>
      </c>
      <c r="CA1550">
        <v>20.854102319092529</v>
      </c>
      <c r="CB1550">
        <v>20.935299375443211</v>
      </c>
      <c r="CC1550">
        <v>20.993434620658824</v>
      </c>
      <c r="CD1550">
        <v>21.151694934684951</v>
      </c>
      <c r="CE1550">
        <v>20.981832880215546</v>
      </c>
      <c r="CF1550">
        <v>21.333248330126501</v>
      </c>
      <c r="CG1550">
        <v>21.443512336022771</v>
      </c>
      <c r="CH1550">
        <v>21.565123043032656</v>
      </c>
      <c r="CI1550">
        <v>21.619565683978774</v>
      </c>
      <c r="CJ1550">
        <v>21.739096309465694</v>
      </c>
      <c r="CK1550">
        <v>21.855349281568522</v>
      </c>
      <c r="CL1550">
        <v>21.979042197991184</v>
      </c>
      <c r="CM1550">
        <v>21.992550759818624</v>
      </c>
      <c r="CN1550">
        <v>21.9703679726118</v>
      </c>
      <c r="CO1550">
        <v>21.757574044081764</v>
      </c>
      <c r="CP1550">
        <v>20.831247999857041</v>
      </c>
      <c r="CQ1550">
        <v>21.63530126001832</v>
      </c>
      <c r="CR1550">
        <v>21.49749779113213</v>
      </c>
      <c r="CS1550">
        <v>21.52837857675064</v>
      </c>
      <c r="CT1550">
        <v>21.637194309201139</v>
      </c>
      <c r="CU1550">
        <v>21.71243933296795</v>
      </c>
      <c r="CV1550">
        <v>21.764083906504897</v>
      </c>
      <c r="CW1550">
        <v>21.74708461142141</v>
      </c>
      <c r="CX1550">
        <f>AVERAGE(pipe_data__2[[#This Row],[u1,]:[u101]])</f>
        <v>21.288144942010121</v>
      </c>
      <c r="CY1550">
        <v>21.288144942010121</v>
      </c>
      <c r="CZ1550" s="17">
        <v>21.484091264839513</v>
      </c>
      <c r="DA1550" s="18"/>
    </row>
    <row r="1551" spans="1:105" x14ac:dyDescent="0.25">
      <c r="A1551">
        <v>0.54977488744372183</v>
      </c>
      <c r="B1551">
        <v>21.374100574341494</v>
      </c>
      <c r="C1551">
        <v>21.793280875902273</v>
      </c>
      <c r="D1551">
        <v>21.163502272394116</v>
      </c>
      <c r="E1551">
        <v>21.362845271510494</v>
      </c>
      <c r="F1551">
        <v>21.391321410655824</v>
      </c>
      <c r="G1551">
        <v>21.486375945661361</v>
      </c>
      <c r="H1551">
        <v>21.431147839096401</v>
      </c>
      <c r="I1551">
        <v>21.648845749548091</v>
      </c>
      <c r="J1551">
        <v>21.689638611380254</v>
      </c>
      <c r="K1551">
        <v>21.718200267550927</v>
      </c>
      <c r="L1551">
        <v>21.900507418265754</v>
      </c>
      <c r="M1551">
        <v>21.925233809850347</v>
      </c>
      <c r="N1551">
        <v>21.466064497412518</v>
      </c>
      <c r="O1551">
        <v>21.609964857964297</v>
      </c>
      <c r="P1551">
        <v>21.680624149155999</v>
      </c>
      <c r="Q1551">
        <v>21.727863049936392</v>
      </c>
      <c r="R1551">
        <v>21.826333390891623</v>
      </c>
      <c r="S1551">
        <v>21.88925088290905</v>
      </c>
      <c r="T1551">
        <v>21.917167088793626</v>
      </c>
      <c r="U1551">
        <v>21.723125599890523</v>
      </c>
      <c r="V1551">
        <v>21.762482832624745</v>
      </c>
      <c r="W1551">
        <v>20.806681526150257</v>
      </c>
      <c r="X1551">
        <v>20.91850591099465</v>
      </c>
      <c r="Y1551">
        <v>20.442696129786963</v>
      </c>
      <c r="Z1551">
        <v>20.816579718366441</v>
      </c>
      <c r="AA1551">
        <v>20.844741911732751</v>
      </c>
      <c r="AB1551">
        <v>20.893278373883728</v>
      </c>
      <c r="AC1551">
        <v>21.015547858794555</v>
      </c>
      <c r="AD1551">
        <v>20.684212592532379</v>
      </c>
      <c r="AE1551">
        <v>20.841957954543886</v>
      </c>
      <c r="AF1551">
        <v>20.971829574738674</v>
      </c>
      <c r="AG1551">
        <v>21.191645883000845</v>
      </c>
      <c r="AH1551">
        <v>21.360077186918335</v>
      </c>
      <c r="AI1551">
        <v>21.56757729971239</v>
      </c>
      <c r="AJ1551">
        <v>21.590690091457056</v>
      </c>
      <c r="AK1551">
        <v>21.668450832519746</v>
      </c>
      <c r="AL1551">
        <v>21.862369353835916</v>
      </c>
      <c r="AM1551">
        <v>22.060421416743132</v>
      </c>
      <c r="AN1551">
        <v>21.677398760682674</v>
      </c>
      <c r="AO1551">
        <v>21.695441204592413</v>
      </c>
      <c r="AP1551">
        <v>21.844641191613842</v>
      </c>
      <c r="AQ1551">
        <v>21.973160360967565</v>
      </c>
      <c r="AR1551">
        <v>21.220852167143057</v>
      </c>
      <c r="AS1551">
        <v>21.188862521257803</v>
      </c>
      <c r="AT1551">
        <v>19.935761090409081</v>
      </c>
      <c r="AU1551">
        <v>20.25142093480202</v>
      </c>
      <c r="AV1551">
        <v>20.442504266638498</v>
      </c>
      <c r="AW1551">
        <v>20.646360490716784</v>
      </c>
      <c r="AX1551">
        <v>20.887285938350882</v>
      </c>
      <c r="AY1551">
        <v>21.015936746361305</v>
      </c>
      <c r="AZ1551">
        <v>21.08661217856724</v>
      </c>
      <c r="BA1551">
        <v>21.066762147195988</v>
      </c>
      <c r="BB1551">
        <v>21.079156640814876</v>
      </c>
      <c r="BC1551">
        <v>21.113927082709814</v>
      </c>
      <c r="BD1551">
        <v>21.17721552724521</v>
      </c>
      <c r="BE1551">
        <v>20.965386364318508</v>
      </c>
      <c r="BF1551">
        <v>21.132379364159892</v>
      </c>
      <c r="BG1551">
        <v>21.199810873947037</v>
      </c>
      <c r="BH1551">
        <v>21.244361603380082</v>
      </c>
      <c r="BI1551">
        <v>21.212585322513512</v>
      </c>
      <c r="BJ1551">
        <v>21.266633336339076</v>
      </c>
      <c r="BK1551">
        <v>21.336216809337607</v>
      </c>
      <c r="BL1551">
        <v>21.418964663519279</v>
      </c>
      <c r="BM1551">
        <v>21.171618720361511</v>
      </c>
      <c r="BN1551">
        <v>20.841909358853705</v>
      </c>
      <c r="BO1551">
        <v>20.115020129758889</v>
      </c>
      <c r="BP1551">
        <v>20.471202055650441</v>
      </c>
      <c r="BQ1551">
        <v>20.690491844985203</v>
      </c>
      <c r="BR1551">
        <v>20.902558150155787</v>
      </c>
      <c r="BS1551">
        <v>21.0293437965117</v>
      </c>
      <c r="BT1551">
        <v>21.196487127074668</v>
      </c>
      <c r="BU1551">
        <v>21.23424608862549</v>
      </c>
      <c r="BV1551">
        <v>21.254200201512681</v>
      </c>
      <c r="BW1551">
        <v>20.376238675400788</v>
      </c>
      <c r="BX1551">
        <v>20.77430260168892</v>
      </c>
      <c r="BY1551">
        <v>21.085855686560436</v>
      </c>
      <c r="BZ1551">
        <v>20.699809421857818</v>
      </c>
      <c r="CA1551">
        <v>20.847319071631269</v>
      </c>
      <c r="CB1551">
        <v>20.930199742441914</v>
      </c>
      <c r="CC1551">
        <v>20.988997298301292</v>
      </c>
      <c r="CD1551">
        <v>21.147863147157562</v>
      </c>
      <c r="CE1551">
        <v>20.979176672833212</v>
      </c>
      <c r="CF1551">
        <v>21.330404198447525</v>
      </c>
      <c r="CG1551">
        <v>21.440842082482192</v>
      </c>
      <c r="CH1551">
        <v>21.5627319602558</v>
      </c>
      <c r="CI1551">
        <v>21.617264279101882</v>
      </c>
      <c r="CJ1551">
        <v>21.737179288600721</v>
      </c>
      <c r="CK1551">
        <v>21.852876958722828</v>
      </c>
      <c r="CL1551">
        <v>21.977411383270574</v>
      </c>
      <c r="CM1551">
        <v>21.988027886718125</v>
      </c>
      <c r="CN1551">
        <v>21.965954872796836</v>
      </c>
      <c r="CO1551">
        <v>21.754728810003396</v>
      </c>
      <c r="CP1551">
        <v>20.834415730245976</v>
      </c>
      <c r="CQ1551">
        <v>21.6303437055968</v>
      </c>
      <c r="CR1551">
        <v>21.492083064047403</v>
      </c>
      <c r="CS1551">
        <v>21.523492265259637</v>
      </c>
      <c r="CT1551">
        <v>21.632624143063172</v>
      </c>
      <c r="CU1551">
        <v>21.707783989896086</v>
      </c>
      <c r="CV1551">
        <v>21.759171307049158</v>
      </c>
      <c r="CW1551">
        <v>21.741921153487493</v>
      </c>
      <c r="CX1551">
        <f>AVERAGE(pipe_data__2[[#This Row],[u1,]:[u101]])</f>
        <v>21.283908744694415</v>
      </c>
      <c r="CY1551">
        <v>21.283908744694415</v>
      </c>
      <c r="CZ1551" s="16">
        <v>21.475129149915787</v>
      </c>
      <c r="DA1551" s="19"/>
    </row>
    <row r="1552" spans="1:105" x14ac:dyDescent="0.25">
      <c r="A1552">
        <v>0.55077538769384682</v>
      </c>
      <c r="B1552">
        <v>21.36939972381175</v>
      </c>
      <c r="C1552">
        <v>21.782212602325821</v>
      </c>
      <c r="D1552">
        <v>21.15818160585939</v>
      </c>
      <c r="E1552">
        <v>21.358096614621267</v>
      </c>
      <c r="F1552">
        <v>21.386533192806198</v>
      </c>
      <c r="G1552">
        <v>21.482084259978876</v>
      </c>
      <c r="H1552">
        <v>21.438850955715946</v>
      </c>
      <c r="I1552">
        <v>21.645278161954842</v>
      </c>
      <c r="J1552">
        <v>21.684432917640766</v>
      </c>
      <c r="K1552">
        <v>21.713243062971369</v>
      </c>
      <c r="L1552">
        <v>21.896282180116831</v>
      </c>
      <c r="M1552">
        <v>21.920510406230758</v>
      </c>
      <c r="N1552">
        <v>21.455259914301589</v>
      </c>
      <c r="O1552">
        <v>21.603287152258837</v>
      </c>
      <c r="P1552">
        <v>21.674827118535944</v>
      </c>
      <c r="Q1552">
        <v>21.7224303992557</v>
      </c>
      <c r="R1552">
        <v>21.821736989545908</v>
      </c>
      <c r="S1552">
        <v>21.884762997077349</v>
      </c>
      <c r="T1552">
        <v>21.907558293371221</v>
      </c>
      <c r="U1552">
        <v>21.719810368696855</v>
      </c>
      <c r="V1552">
        <v>21.742748062885575</v>
      </c>
      <c r="W1552">
        <v>20.779208421647571</v>
      </c>
      <c r="X1552">
        <v>20.896739778448367</v>
      </c>
      <c r="Y1552">
        <v>20.438536933587194</v>
      </c>
      <c r="Z1552">
        <v>20.805306567346804</v>
      </c>
      <c r="AA1552">
        <v>20.833313713350162</v>
      </c>
      <c r="AB1552">
        <v>20.882549006429151</v>
      </c>
      <c r="AC1552">
        <v>21.006856831672039</v>
      </c>
      <c r="AD1552">
        <v>20.66665912200687</v>
      </c>
      <c r="AE1552">
        <v>20.83665454381903</v>
      </c>
      <c r="AF1552">
        <v>20.966485556179592</v>
      </c>
      <c r="AG1552">
        <v>21.186549456615836</v>
      </c>
      <c r="AH1552">
        <v>21.355506268010483</v>
      </c>
      <c r="AI1552">
        <v>21.563390395691428</v>
      </c>
      <c r="AJ1552">
        <v>21.586537329253144</v>
      </c>
      <c r="AK1552">
        <v>21.665177553325382</v>
      </c>
      <c r="AL1552">
        <v>21.859492822465068</v>
      </c>
      <c r="AM1552">
        <v>22.059388674054251</v>
      </c>
      <c r="AN1552">
        <v>21.671412815867427</v>
      </c>
      <c r="AO1552">
        <v>21.690517132009621</v>
      </c>
      <c r="AP1552">
        <v>21.840870861080571</v>
      </c>
      <c r="AQ1552">
        <v>21.974790594771136</v>
      </c>
      <c r="AR1552">
        <v>21.213163663558532</v>
      </c>
      <c r="AS1552">
        <v>21.180456248494238</v>
      </c>
      <c r="AT1552">
        <v>19.919662520665501</v>
      </c>
      <c r="AU1552">
        <v>20.239294960681619</v>
      </c>
      <c r="AV1552">
        <v>20.4471100683785</v>
      </c>
      <c r="AW1552">
        <v>20.645617604872154</v>
      </c>
      <c r="AX1552">
        <v>20.883598355141654</v>
      </c>
      <c r="AY1552">
        <v>21.01249819923428</v>
      </c>
      <c r="AZ1552">
        <v>21.083360159426555</v>
      </c>
      <c r="BA1552">
        <v>21.059238679307839</v>
      </c>
      <c r="BB1552">
        <v>21.074512722054539</v>
      </c>
      <c r="BC1552">
        <v>21.109032414137268</v>
      </c>
      <c r="BD1552">
        <v>21.172004066044348</v>
      </c>
      <c r="BE1552">
        <v>20.962317693500889</v>
      </c>
      <c r="BF1552">
        <v>21.129479666728081</v>
      </c>
      <c r="BG1552">
        <v>21.196497998328489</v>
      </c>
      <c r="BH1552">
        <v>21.239946012425634</v>
      </c>
      <c r="BI1552">
        <v>21.208106797843094</v>
      </c>
      <c r="BJ1552">
        <v>21.262406145685553</v>
      </c>
      <c r="BK1552">
        <v>21.333169053332384</v>
      </c>
      <c r="BL1552">
        <v>21.416223972056692</v>
      </c>
      <c r="BM1552">
        <v>21.151204133634025</v>
      </c>
      <c r="BN1552">
        <v>20.940345107031103</v>
      </c>
      <c r="BO1552">
        <v>20.098127540794575</v>
      </c>
      <c r="BP1552">
        <v>20.470450776120686</v>
      </c>
      <c r="BQ1552">
        <v>20.688313659387475</v>
      </c>
      <c r="BR1552">
        <v>20.899263278139479</v>
      </c>
      <c r="BS1552">
        <v>21.026346222342678</v>
      </c>
      <c r="BT1552">
        <v>21.194062061337405</v>
      </c>
      <c r="BU1552">
        <v>21.231702345199697</v>
      </c>
      <c r="BV1552">
        <v>21.255067064841892</v>
      </c>
      <c r="BW1552">
        <v>20.381772597846457</v>
      </c>
      <c r="BX1552">
        <v>20.772200943807768</v>
      </c>
      <c r="BY1552">
        <v>21.083660948239608</v>
      </c>
      <c r="BZ1552">
        <v>20.687347087671384</v>
      </c>
      <c r="CA1552">
        <v>20.840535824170011</v>
      </c>
      <c r="CB1552">
        <v>20.925100109440613</v>
      </c>
      <c r="CC1552">
        <v>20.984559975943764</v>
      </c>
      <c r="CD1552">
        <v>21.144031359630173</v>
      </c>
      <c r="CE1552">
        <v>20.976520465450879</v>
      </c>
      <c r="CF1552">
        <v>21.327560066768552</v>
      </c>
      <c r="CG1552">
        <v>21.438171828941616</v>
      </c>
      <c r="CH1552">
        <v>21.560340877478943</v>
      </c>
      <c r="CI1552">
        <v>21.614962874224986</v>
      </c>
      <c r="CJ1552">
        <v>21.735262267735749</v>
      </c>
      <c r="CK1552">
        <v>21.850404635877137</v>
      </c>
      <c r="CL1552">
        <v>21.975780568549965</v>
      </c>
      <c r="CM1552">
        <v>21.983505013617627</v>
      </c>
      <c r="CN1552">
        <v>21.961541772981871</v>
      </c>
      <c r="CO1552">
        <v>21.751883575925032</v>
      </c>
      <c r="CP1552">
        <v>20.83758346063491</v>
      </c>
      <c r="CQ1552">
        <v>21.625386151175285</v>
      </c>
      <c r="CR1552">
        <v>21.48666833696268</v>
      </c>
      <c r="CS1552">
        <v>21.518605953768635</v>
      </c>
      <c r="CT1552">
        <v>21.628053976925205</v>
      </c>
      <c r="CU1552">
        <v>21.703128646824222</v>
      </c>
      <c r="CV1552">
        <v>21.754258707593419</v>
      </c>
      <c r="CW1552">
        <v>21.736757695553575</v>
      </c>
      <c r="CX1552">
        <f>AVERAGE(pipe_data__2[[#This Row],[u1,]:[u101]])</f>
        <v>21.279616362720606</v>
      </c>
      <c r="CY1552">
        <v>21.279616362720606</v>
      </c>
      <c r="CZ1552" s="17">
        <v>21.466518123395577</v>
      </c>
      <c r="DA1552" s="18"/>
    </row>
    <row r="1553" spans="1:105" x14ac:dyDescent="0.25">
      <c r="A1553">
        <v>0.55177588794397181</v>
      </c>
      <c r="B1553">
        <v>21.364698873282006</v>
      </c>
      <c r="C1553">
        <v>21.771144328749365</v>
      </c>
      <c r="D1553">
        <v>21.152860939324665</v>
      </c>
      <c r="E1553">
        <v>21.353347957732044</v>
      </c>
      <c r="F1553">
        <v>21.381744974956575</v>
      </c>
      <c r="G1553">
        <v>21.477792574296394</v>
      </c>
      <c r="H1553">
        <v>21.446554072335488</v>
      </c>
      <c r="I1553">
        <v>21.641710574361589</v>
      </c>
      <c r="J1553">
        <v>21.679227223901282</v>
      </c>
      <c r="K1553">
        <v>21.708285858391815</v>
      </c>
      <c r="L1553">
        <v>21.892056941967908</v>
      </c>
      <c r="M1553">
        <v>21.915787002611165</v>
      </c>
      <c r="N1553">
        <v>21.444455331190657</v>
      </c>
      <c r="O1553">
        <v>21.59660944655338</v>
      </c>
      <c r="P1553">
        <v>21.669030087915893</v>
      </c>
      <c r="Q1553">
        <v>21.716997748575011</v>
      </c>
      <c r="R1553">
        <v>21.817140588200193</v>
      </c>
      <c r="S1553">
        <v>21.880275111245648</v>
      </c>
      <c r="T1553">
        <v>21.897949497948815</v>
      </c>
      <c r="U1553">
        <v>21.716495137503188</v>
      </c>
      <c r="V1553">
        <v>21.723013293146401</v>
      </c>
      <c r="W1553">
        <v>20.751735317144885</v>
      </c>
      <c r="X1553">
        <v>20.874973645902084</v>
      </c>
      <c r="Y1553">
        <v>20.434377737387425</v>
      </c>
      <c r="Z1553">
        <v>20.794033416327167</v>
      </c>
      <c r="AA1553">
        <v>20.821885514967573</v>
      </c>
      <c r="AB1553">
        <v>20.871819638974578</v>
      </c>
      <c r="AC1553">
        <v>20.998165804549522</v>
      </c>
      <c r="AD1553">
        <v>20.649105651481364</v>
      </c>
      <c r="AE1553">
        <v>20.83135113309417</v>
      </c>
      <c r="AF1553">
        <v>20.961141537620506</v>
      </c>
      <c r="AG1553">
        <v>21.181453030230827</v>
      </c>
      <c r="AH1553">
        <v>21.350935349102627</v>
      </c>
      <c r="AI1553">
        <v>21.55920349167047</v>
      </c>
      <c r="AJ1553">
        <v>21.582384567049235</v>
      </c>
      <c r="AK1553">
        <v>21.661904274131022</v>
      </c>
      <c r="AL1553">
        <v>21.856353897103055</v>
      </c>
      <c r="AM1553">
        <v>22.058355931365366</v>
      </c>
      <c r="AN1553">
        <v>21.665426871052183</v>
      </c>
      <c r="AO1553">
        <v>21.685593059426832</v>
      </c>
      <c r="AP1553">
        <v>21.837100530547296</v>
      </c>
      <c r="AQ1553">
        <v>21.976420828574703</v>
      </c>
      <c r="AR1553">
        <v>21.205475159974007</v>
      </c>
      <c r="AS1553">
        <v>21.172049975730676</v>
      </c>
      <c r="AT1553">
        <v>19.903563950921917</v>
      </c>
      <c r="AU1553">
        <v>20.227168986561214</v>
      </c>
      <c r="AV1553">
        <v>20.451715870118498</v>
      </c>
      <c r="AW1553">
        <v>20.644874719027527</v>
      </c>
      <c r="AX1553">
        <v>20.879910771932426</v>
      </c>
      <c r="AY1553">
        <v>21.009059652107254</v>
      </c>
      <c r="AZ1553">
        <v>21.080108140285866</v>
      </c>
      <c r="BA1553">
        <v>21.05171521141969</v>
      </c>
      <c r="BB1553">
        <v>21.069868803294199</v>
      </c>
      <c r="BC1553">
        <v>21.104137745564721</v>
      </c>
      <c r="BD1553">
        <v>21.16679260484349</v>
      </c>
      <c r="BE1553">
        <v>20.95924902268327</v>
      </c>
      <c r="BF1553">
        <v>21.126579969296269</v>
      </c>
      <c r="BG1553">
        <v>21.193185122709941</v>
      </c>
      <c r="BH1553">
        <v>21.235530421471182</v>
      </c>
      <c r="BI1553">
        <v>21.203628273172676</v>
      </c>
      <c r="BJ1553">
        <v>21.258178955032026</v>
      </c>
      <c r="BK1553">
        <v>21.33012129732716</v>
      </c>
      <c r="BL1553">
        <v>21.413483280594104</v>
      </c>
      <c r="BM1553">
        <v>21.130789546906534</v>
      </c>
      <c r="BN1553">
        <v>21.0387808552085</v>
      </c>
      <c r="BO1553">
        <v>20.081234951830265</v>
      </c>
      <c r="BP1553">
        <v>20.46969949659093</v>
      </c>
      <c r="BQ1553">
        <v>20.686135473789744</v>
      </c>
      <c r="BR1553">
        <v>20.895968406123174</v>
      </c>
      <c r="BS1553">
        <v>21.023348648173656</v>
      </c>
      <c r="BT1553">
        <v>21.191636995600142</v>
      </c>
      <c r="BU1553">
        <v>21.2291586017739</v>
      </c>
      <c r="BV1553">
        <v>21.255933928171103</v>
      </c>
      <c r="BW1553">
        <v>20.387306520292125</v>
      </c>
      <c r="BX1553">
        <v>20.770099285926619</v>
      </c>
      <c r="BY1553">
        <v>21.081466209918784</v>
      </c>
      <c r="BZ1553">
        <v>20.67488475348495</v>
      </c>
      <c r="CA1553">
        <v>20.833752576708754</v>
      </c>
      <c r="CB1553">
        <v>20.920000476439316</v>
      </c>
      <c r="CC1553">
        <v>20.980122653586232</v>
      </c>
      <c r="CD1553">
        <v>21.140199572102784</v>
      </c>
      <c r="CE1553">
        <v>20.973864258068549</v>
      </c>
      <c r="CF1553">
        <v>21.324715935089579</v>
      </c>
      <c r="CG1553">
        <v>21.435501575401037</v>
      </c>
      <c r="CH1553">
        <v>21.55794979470209</v>
      </c>
      <c r="CI1553">
        <v>21.612661469348094</v>
      </c>
      <c r="CJ1553">
        <v>21.733345246870776</v>
      </c>
      <c r="CK1553">
        <v>21.847932313031443</v>
      </c>
      <c r="CL1553">
        <v>21.974149753829355</v>
      </c>
      <c r="CM1553">
        <v>21.978982140517132</v>
      </c>
      <c r="CN1553">
        <v>21.95712867316691</v>
      </c>
      <c r="CO1553">
        <v>21.749038341846667</v>
      </c>
      <c r="CP1553">
        <v>20.840751191023845</v>
      </c>
      <c r="CQ1553">
        <v>21.620428596753769</v>
      </c>
      <c r="CR1553">
        <v>21.481253609877953</v>
      </c>
      <c r="CS1553">
        <v>21.513719642277632</v>
      </c>
      <c r="CT1553">
        <v>21.623483810787242</v>
      </c>
      <c r="CU1553">
        <v>21.698473303752358</v>
      </c>
      <c r="CV1553">
        <v>21.749346108137679</v>
      </c>
      <c r="CW1553">
        <v>21.731594237619657</v>
      </c>
      <c r="CX1553">
        <f>AVERAGE(pipe_data__2[[#This Row],[u1,]:[u101]])</f>
        <v>21.275321356806895</v>
      </c>
      <c r="CY1553">
        <v>21.275321356806895</v>
      </c>
      <c r="CZ1553" s="16">
        <v>21.457806690281348</v>
      </c>
      <c r="DA1553" s="19"/>
    </row>
    <row r="1554" spans="1:105" x14ac:dyDescent="0.25">
      <c r="A1554">
        <v>0.55277638819409702</v>
      </c>
      <c r="B1554">
        <v>21.359998022752261</v>
      </c>
      <c r="C1554">
        <v>21.76007605517291</v>
      </c>
      <c r="D1554">
        <v>21.147540272789936</v>
      </c>
      <c r="E1554">
        <v>21.348599300842814</v>
      </c>
      <c r="F1554">
        <v>21.376956757106949</v>
      </c>
      <c r="G1554">
        <v>21.473500888613909</v>
      </c>
      <c r="H1554">
        <v>21.454257188955037</v>
      </c>
      <c r="I1554">
        <v>21.63814298676834</v>
      </c>
      <c r="J1554">
        <v>21.674021530161795</v>
      </c>
      <c r="K1554">
        <v>21.703328653812257</v>
      </c>
      <c r="L1554">
        <v>21.887831703818986</v>
      </c>
      <c r="M1554">
        <v>21.911063598991571</v>
      </c>
      <c r="N1554">
        <v>21.433650748079724</v>
      </c>
      <c r="O1554">
        <v>21.58993174084792</v>
      </c>
      <c r="P1554">
        <v>21.663233057295837</v>
      </c>
      <c r="Q1554">
        <v>21.711565097894322</v>
      </c>
      <c r="R1554">
        <v>21.812544186854474</v>
      </c>
      <c r="S1554">
        <v>21.875787225413948</v>
      </c>
      <c r="T1554">
        <v>21.88834070252641</v>
      </c>
      <c r="U1554">
        <v>21.71317990630952</v>
      </c>
      <c r="V1554">
        <v>21.703278523407228</v>
      </c>
      <c r="W1554">
        <v>20.724262212642191</v>
      </c>
      <c r="X1554">
        <v>20.853207513355798</v>
      </c>
      <c r="Y1554">
        <v>20.430218541187653</v>
      </c>
      <c r="Z1554">
        <v>20.78276026530753</v>
      </c>
      <c r="AA1554">
        <v>20.81045731658498</v>
      </c>
      <c r="AB1554">
        <v>20.861090271520002</v>
      </c>
      <c r="AC1554">
        <v>20.989474777427002</v>
      </c>
      <c r="AD1554">
        <v>20.63155218095585</v>
      </c>
      <c r="AE1554">
        <v>20.82604772236931</v>
      </c>
      <c r="AF1554">
        <v>20.955797519061424</v>
      </c>
      <c r="AG1554">
        <v>21.176356603845818</v>
      </c>
      <c r="AH1554">
        <v>21.346364430194772</v>
      </c>
      <c r="AI1554">
        <v>21.555016587649511</v>
      </c>
      <c r="AJ1554">
        <v>21.578231804845327</v>
      </c>
      <c r="AK1554">
        <v>21.658630994936662</v>
      </c>
      <c r="AL1554">
        <v>21.852986127821641</v>
      </c>
      <c r="AM1554">
        <v>22.057323188676481</v>
      </c>
      <c r="AN1554">
        <v>21.659440926236936</v>
      </c>
      <c r="AO1554">
        <v>21.680668986844037</v>
      </c>
      <c r="AP1554">
        <v>21.833330200014025</v>
      </c>
      <c r="AQ1554">
        <v>21.97805106237827</v>
      </c>
      <c r="AR1554">
        <v>21.197786656389482</v>
      </c>
      <c r="AS1554">
        <v>21.163643702967111</v>
      </c>
      <c r="AT1554">
        <v>19.887465381178334</v>
      </c>
      <c r="AU1554">
        <v>20.215043012440809</v>
      </c>
      <c r="AV1554">
        <v>20.4563216718585</v>
      </c>
      <c r="AW1554">
        <v>20.644131833182897</v>
      </c>
      <c r="AX1554">
        <v>20.876223188723198</v>
      </c>
      <c r="AY1554">
        <v>21.005621104980229</v>
      </c>
      <c r="AZ1554">
        <v>21.07685612114518</v>
      </c>
      <c r="BA1554">
        <v>21.044191743531542</v>
      </c>
      <c r="BB1554">
        <v>21.065224884533858</v>
      </c>
      <c r="BC1554">
        <v>21.09924307699217</v>
      </c>
      <c r="BD1554">
        <v>21.161581143642628</v>
      </c>
      <c r="BE1554">
        <v>20.956180351865651</v>
      </c>
      <c r="BF1554">
        <v>21.123680271864458</v>
      </c>
      <c r="BG1554">
        <v>21.189872247091394</v>
      </c>
      <c r="BH1554">
        <v>21.231114830516731</v>
      </c>
      <c r="BI1554">
        <v>21.199149748502258</v>
      </c>
      <c r="BJ1554">
        <v>21.253951764378503</v>
      </c>
      <c r="BK1554">
        <v>21.327073541321933</v>
      </c>
      <c r="BL1554">
        <v>21.410742589131512</v>
      </c>
      <c r="BM1554">
        <v>21.110374960179044</v>
      </c>
      <c r="BN1554">
        <v>21.137216603385919</v>
      </c>
      <c r="BO1554">
        <v>20.064342362865951</v>
      </c>
      <c r="BP1554">
        <v>20.468948217061175</v>
      </c>
      <c r="BQ1554">
        <v>20.683957288192016</v>
      </c>
      <c r="BR1554">
        <v>20.892673534106866</v>
      </c>
      <c r="BS1554">
        <v>21.020351074004637</v>
      </c>
      <c r="BT1554">
        <v>21.189211929862878</v>
      </c>
      <c r="BU1554">
        <v>21.226563691723431</v>
      </c>
      <c r="BV1554">
        <v>21.256800791500314</v>
      </c>
      <c r="BW1554">
        <v>20.392840442737789</v>
      </c>
      <c r="BX1554">
        <v>20.767997628045467</v>
      </c>
      <c r="BY1554">
        <v>21.079271471597956</v>
      </c>
      <c r="BZ1554">
        <v>20.662422419298512</v>
      </c>
      <c r="CA1554">
        <v>20.826969329247493</v>
      </c>
      <c r="CB1554">
        <v>20.914900843438019</v>
      </c>
      <c r="CC1554">
        <v>20.9756853312287</v>
      </c>
      <c r="CD1554">
        <v>21.136367784575391</v>
      </c>
      <c r="CE1554">
        <v>20.971208050686215</v>
      </c>
      <c r="CF1554">
        <v>21.321871803410602</v>
      </c>
      <c r="CG1554">
        <v>21.432831321860462</v>
      </c>
      <c r="CH1554">
        <v>21.555558711925233</v>
      </c>
      <c r="CI1554">
        <v>21.610360064471198</v>
      </c>
      <c r="CJ1554">
        <v>21.7314282260058</v>
      </c>
      <c r="CK1554">
        <v>21.845459990185748</v>
      </c>
      <c r="CL1554">
        <v>21.972518939108745</v>
      </c>
      <c r="CM1554">
        <v>21.974459267416634</v>
      </c>
      <c r="CN1554">
        <v>21.952715573351941</v>
      </c>
      <c r="CO1554">
        <v>21.746193107768303</v>
      </c>
      <c r="CP1554">
        <v>20.843918921412783</v>
      </c>
      <c r="CQ1554">
        <v>21.615471042332253</v>
      </c>
      <c r="CR1554">
        <v>21.475838882793227</v>
      </c>
      <c r="CS1554">
        <v>21.508833330786629</v>
      </c>
      <c r="CT1554">
        <v>21.618913644649275</v>
      </c>
      <c r="CU1554">
        <v>21.693817960680494</v>
      </c>
      <c r="CV1554">
        <v>21.744433508681936</v>
      </c>
      <c r="CW1554">
        <v>21.726430779685739</v>
      </c>
      <c r="CX1554">
        <f>AVERAGE(pipe_data__2[[#This Row],[u1,]:[u101]])</f>
        <v>21.27102355078776</v>
      </c>
      <c r="CY1554">
        <v>21.27102355078776</v>
      </c>
      <c r="CZ1554" s="17">
        <v>21.448521020288869</v>
      </c>
      <c r="DA1554" s="18"/>
    </row>
    <row r="1555" spans="1:105" x14ac:dyDescent="0.25">
      <c r="A1555">
        <v>0.55377688844422202</v>
      </c>
      <c r="B1555">
        <v>21.355297172222517</v>
      </c>
      <c r="C1555">
        <v>21.749007781596454</v>
      </c>
      <c r="D1555">
        <v>21.144518800472735</v>
      </c>
      <c r="E1555">
        <v>21.343850643953591</v>
      </c>
      <c r="F1555">
        <v>21.372168539257327</v>
      </c>
      <c r="G1555">
        <v>21.469209202931424</v>
      </c>
      <c r="H1555">
        <v>21.461960305574578</v>
      </c>
      <c r="I1555">
        <v>21.634575399175088</v>
      </c>
      <c r="J1555">
        <v>21.668815836422311</v>
      </c>
      <c r="K1555">
        <v>21.698371449232702</v>
      </c>
      <c r="L1555">
        <v>21.883606465670063</v>
      </c>
      <c r="M1555">
        <v>21.906340195371978</v>
      </c>
      <c r="N1555">
        <v>21.422846164968796</v>
      </c>
      <c r="O1555">
        <v>21.58325403514246</v>
      </c>
      <c r="P1555">
        <v>21.657436026675782</v>
      </c>
      <c r="Q1555">
        <v>21.706132447213633</v>
      </c>
      <c r="R1555">
        <v>21.807947785508759</v>
      </c>
      <c r="S1555">
        <v>21.871299339582247</v>
      </c>
      <c r="T1555">
        <v>21.878731907104005</v>
      </c>
      <c r="U1555">
        <v>21.709864675115853</v>
      </c>
      <c r="V1555">
        <v>21.683543753668054</v>
      </c>
      <c r="W1555">
        <v>20.696789108139502</v>
      </c>
      <c r="X1555">
        <v>20.831441380809515</v>
      </c>
      <c r="Y1555">
        <v>20.426059344987884</v>
      </c>
      <c r="Z1555">
        <v>20.771487114287893</v>
      </c>
      <c r="AA1555">
        <v>20.799029118202391</v>
      </c>
      <c r="AB1555">
        <v>20.850360904065429</v>
      </c>
      <c r="AC1555">
        <v>20.980783750304486</v>
      </c>
      <c r="AD1555">
        <v>20.613998710430341</v>
      </c>
      <c r="AE1555">
        <v>20.820744311644454</v>
      </c>
      <c r="AF1555">
        <v>20.950453500502338</v>
      </c>
      <c r="AG1555">
        <v>21.171260177460812</v>
      </c>
      <c r="AH1555">
        <v>21.341793511286916</v>
      </c>
      <c r="AI1555">
        <v>21.55082968362855</v>
      </c>
      <c r="AJ1555">
        <v>21.574079042641415</v>
      </c>
      <c r="AK1555">
        <v>21.655357715742298</v>
      </c>
      <c r="AL1555">
        <v>21.849618358540226</v>
      </c>
      <c r="AM1555">
        <v>22.056290445987599</v>
      </c>
      <c r="AN1555">
        <v>21.653454981421689</v>
      </c>
      <c r="AO1555">
        <v>21.675744914261248</v>
      </c>
      <c r="AP1555">
        <v>21.829559869480754</v>
      </c>
      <c r="AQ1555">
        <v>21.979681296181841</v>
      </c>
      <c r="AR1555">
        <v>21.190098152804957</v>
      </c>
      <c r="AS1555">
        <v>21.155237430203549</v>
      </c>
      <c r="AT1555">
        <v>19.871366811434751</v>
      </c>
      <c r="AU1555">
        <v>20.202917038320404</v>
      </c>
      <c r="AV1555">
        <v>20.460927473598503</v>
      </c>
      <c r="AW1555">
        <v>20.643388947338266</v>
      </c>
      <c r="AX1555">
        <v>20.872535605513967</v>
      </c>
      <c r="AY1555">
        <v>21.002182557853203</v>
      </c>
      <c r="AZ1555">
        <v>21.073604102004492</v>
      </c>
      <c r="BA1555">
        <v>21.036668275643393</v>
      </c>
      <c r="BB1555">
        <v>21.060580965773518</v>
      </c>
      <c r="BC1555">
        <v>21.094348408419624</v>
      </c>
      <c r="BD1555">
        <v>21.15636968244177</v>
      </c>
      <c r="BE1555">
        <v>20.953111681048036</v>
      </c>
      <c r="BF1555">
        <v>21.120780574432647</v>
      </c>
      <c r="BG1555">
        <v>21.186559371472846</v>
      </c>
      <c r="BH1555">
        <v>21.226699239562279</v>
      </c>
      <c r="BI1555">
        <v>21.194671223831843</v>
      </c>
      <c r="BJ1555">
        <v>21.249724573724976</v>
      </c>
      <c r="BK1555">
        <v>21.32402578531671</v>
      </c>
      <c r="BL1555">
        <v>21.408001897668925</v>
      </c>
      <c r="BM1555">
        <v>21.089960373451554</v>
      </c>
      <c r="BN1555">
        <v>21.187914462328074</v>
      </c>
      <c r="BO1555">
        <v>20.04744977390164</v>
      </c>
      <c r="BP1555">
        <v>20.46819693753142</v>
      </c>
      <c r="BQ1555">
        <v>20.681779102594287</v>
      </c>
      <c r="BR1555">
        <v>20.889378662090561</v>
      </c>
      <c r="BS1555">
        <v>21.017353499835615</v>
      </c>
      <c r="BT1555">
        <v>21.186786864125615</v>
      </c>
      <c r="BU1555">
        <v>21.223951442207596</v>
      </c>
      <c r="BV1555">
        <v>21.257667654829525</v>
      </c>
      <c r="BW1555">
        <v>20.398374365183457</v>
      </c>
      <c r="BX1555">
        <v>20.765895970164316</v>
      </c>
      <c r="BY1555">
        <v>21.077076733277128</v>
      </c>
      <c r="BZ1555">
        <v>20.649960085112077</v>
      </c>
      <c r="CA1555">
        <v>20.820186081786236</v>
      </c>
      <c r="CB1555">
        <v>20.909801210436722</v>
      </c>
      <c r="CC1555">
        <v>20.971248008871171</v>
      </c>
      <c r="CD1555">
        <v>21.132535997048002</v>
      </c>
      <c r="CE1555">
        <v>20.968551843303885</v>
      </c>
      <c r="CF1555">
        <v>21.319027671731629</v>
      </c>
      <c r="CG1555">
        <v>21.430161068319883</v>
      </c>
      <c r="CH1555">
        <v>21.553167629148376</v>
      </c>
      <c r="CI1555">
        <v>21.608058659594306</v>
      </c>
      <c r="CJ1555">
        <v>21.729804550431556</v>
      </c>
      <c r="CK1555">
        <v>21.842987667340058</v>
      </c>
      <c r="CL1555">
        <v>21.970888124388136</v>
      </c>
      <c r="CM1555">
        <v>21.969936394316136</v>
      </c>
      <c r="CN1555">
        <v>21.94830247353698</v>
      </c>
      <c r="CO1555">
        <v>21.743347873689938</v>
      </c>
      <c r="CP1555">
        <v>20.847086651801717</v>
      </c>
      <c r="CQ1555">
        <v>21.610513487910737</v>
      </c>
      <c r="CR1555">
        <v>21.4704241557085</v>
      </c>
      <c r="CS1555">
        <v>21.503947019295627</v>
      </c>
      <c r="CT1555">
        <v>21.614343478511309</v>
      </c>
      <c r="CU1555">
        <v>21.689162617608631</v>
      </c>
      <c r="CV1555">
        <v>21.739520909226197</v>
      </c>
      <c r="CW1555">
        <v>21.721267321751821</v>
      </c>
      <c r="CX1555">
        <f>AVERAGE(pipe_data__2[[#This Row],[u1,]:[u101]])</f>
        <v>21.266274117876673</v>
      </c>
      <c r="CY1555">
        <v>21.266274117876673</v>
      </c>
      <c r="CZ1555" s="16">
        <v>21.439206353091762</v>
      </c>
      <c r="DA1555" s="19"/>
    </row>
    <row r="1556" spans="1:105" x14ac:dyDescent="0.25">
      <c r="A1556">
        <v>0.55477738869434701</v>
      </c>
      <c r="B1556">
        <v>21.350596321692773</v>
      </c>
      <c r="C1556">
        <v>21.737939508020002</v>
      </c>
      <c r="D1556">
        <v>21.143385985681121</v>
      </c>
      <c r="E1556">
        <v>21.339101987064364</v>
      </c>
      <c r="F1556">
        <v>21.367380321407701</v>
      </c>
      <c r="G1556">
        <v>21.464917517248939</v>
      </c>
      <c r="H1556">
        <v>21.469663422194124</v>
      </c>
      <c r="I1556">
        <v>21.631007811581838</v>
      </c>
      <c r="J1556">
        <v>21.663610142682828</v>
      </c>
      <c r="K1556">
        <v>21.693414244653145</v>
      </c>
      <c r="L1556">
        <v>21.87938122752114</v>
      </c>
      <c r="M1556">
        <v>21.901616791752389</v>
      </c>
      <c r="N1556">
        <v>21.412041581857864</v>
      </c>
      <c r="O1556">
        <v>21.576576329437003</v>
      </c>
      <c r="P1556">
        <v>21.651638996055727</v>
      </c>
      <c r="Q1556">
        <v>21.700699796532941</v>
      </c>
      <c r="R1556">
        <v>21.803351384163044</v>
      </c>
      <c r="S1556">
        <v>21.866811453750547</v>
      </c>
      <c r="T1556">
        <v>21.869123111681603</v>
      </c>
      <c r="U1556">
        <v>21.706549443922185</v>
      </c>
      <c r="V1556">
        <v>21.663808983928885</v>
      </c>
      <c r="W1556">
        <v>20.669316003636816</v>
      </c>
      <c r="X1556">
        <v>20.809675248263233</v>
      </c>
      <c r="Y1556">
        <v>20.421900148788115</v>
      </c>
      <c r="Z1556">
        <v>20.760213963268257</v>
      </c>
      <c r="AA1556">
        <v>20.787600919819798</v>
      </c>
      <c r="AB1556">
        <v>20.839631536610856</v>
      </c>
      <c r="AC1556">
        <v>20.972092723181969</v>
      </c>
      <c r="AD1556">
        <v>20.596445239904835</v>
      </c>
      <c r="AE1556">
        <v>20.815440900919594</v>
      </c>
      <c r="AF1556">
        <v>20.945109481943256</v>
      </c>
      <c r="AG1556">
        <v>21.166698143480399</v>
      </c>
      <c r="AH1556">
        <v>21.337222592379064</v>
      </c>
      <c r="AI1556">
        <v>21.546642779607591</v>
      </c>
      <c r="AJ1556">
        <v>21.569926280437507</v>
      </c>
      <c r="AK1556">
        <v>21.652084436547938</v>
      </c>
      <c r="AL1556">
        <v>21.846250589258815</v>
      </c>
      <c r="AM1556">
        <v>22.055257703298714</v>
      </c>
      <c r="AN1556">
        <v>21.647469036606445</v>
      </c>
      <c r="AO1556">
        <v>21.670820841678456</v>
      </c>
      <c r="AP1556">
        <v>21.825789538947479</v>
      </c>
      <c r="AQ1556">
        <v>21.981311529985408</v>
      </c>
      <c r="AR1556">
        <v>21.182409649220435</v>
      </c>
      <c r="AS1556">
        <v>21.146831157439983</v>
      </c>
      <c r="AT1556">
        <v>19.855268241691167</v>
      </c>
      <c r="AU1556">
        <v>20.190791064200003</v>
      </c>
      <c r="AV1556">
        <v>20.465533275338505</v>
      </c>
      <c r="AW1556">
        <v>20.642646061493636</v>
      </c>
      <c r="AX1556">
        <v>20.868848022304739</v>
      </c>
      <c r="AY1556">
        <v>20.998744010726174</v>
      </c>
      <c r="AZ1556">
        <v>21.070352082863806</v>
      </c>
      <c r="BA1556">
        <v>21.029144807755245</v>
      </c>
      <c r="BB1556">
        <v>21.055937047013181</v>
      </c>
      <c r="BC1556">
        <v>21.089453739847077</v>
      </c>
      <c r="BD1556">
        <v>21.151158221240909</v>
      </c>
      <c r="BE1556">
        <v>20.950043010230416</v>
      </c>
      <c r="BF1556">
        <v>21.117880877000836</v>
      </c>
      <c r="BG1556">
        <v>21.183246495854299</v>
      </c>
      <c r="BH1556">
        <v>21.222283648607831</v>
      </c>
      <c r="BI1556">
        <v>21.190192699161425</v>
      </c>
      <c r="BJ1556">
        <v>21.245497383071452</v>
      </c>
      <c r="BK1556">
        <v>21.320978029311487</v>
      </c>
      <c r="BL1556">
        <v>21.405261206206337</v>
      </c>
      <c r="BM1556">
        <v>21.069545786724067</v>
      </c>
      <c r="BN1556">
        <v>21.199086757227082</v>
      </c>
      <c r="BO1556">
        <v>20.030557184937329</v>
      </c>
      <c r="BP1556">
        <v>20.467445658001665</v>
      </c>
      <c r="BQ1556">
        <v>20.679600916996559</v>
      </c>
      <c r="BR1556">
        <v>20.886300893842559</v>
      </c>
      <c r="BS1556">
        <v>21.014355925666592</v>
      </c>
      <c r="BT1556">
        <v>21.184361798388352</v>
      </c>
      <c r="BU1556">
        <v>21.221339192691762</v>
      </c>
      <c r="BV1556">
        <v>21.258534518158736</v>
      </c>
      <c r="BW1556">
        <v>20.403908287629125</v>
      </c>
      <c r="BX1556">
        <v>20.763794312283167</v>
      </c>
      <c r="BY1556">
        <v>21.074881994956304</v>
      </c>
      <c r="BZ1556">
        <v>20.637497750925643</v>
      </c>
      <c r="CA1556">
        <v>20.813402834324975</v>
      </c>
      <c r="CB1556">
        <v>20.904701577435421</v>
      </c>
      <c r="CC1556">
        <v>20.966810686513643</v>
      </c>
      <c r="CD1556">
        <v>21.128704209520613</v>
      </c>
      <c r="CE1556">
        <v>20.965895635921552</v>
      </c>
      <c r="CF1556">
        <v>21.316183540052656</v>
      </c>
      <c r="CG1556">
        <v>21.427490814779308</v>
      </c>
      <c r="CH1556">
        <v>21.550776546371523</v>
      </c>
      <c r="CI1556">
        <v>21.60575725471741</v>
      </c>
      <c r="CJ1556">
        <v>21.728297971605937</v>
      </c>
      <c r="CK1556">
        <v>21.840515344494364</v>
      </c>
      <c r="CL1556">
        <v>21.969257309667526</v>
      </c>
      <c r="CM1556">
        <v>21.965413521215638</v>
      </c>
      <c r="CN1556">
        <v>21.943889373722016</v>
      </c>
      <c r="CO1556">
        <v>21.740502639611574</v>
      </c>
      <c r="CP1556">
        <v>20.850254382190652</v>
      </c>
      <c r="CQ1556">
        <v>21.605555933489221</v>
      </c>
      <c r="CR1556">
        <v>21.465009428623773</v>
      </c>
      <c r="CS1556">
        <v>21.499060707804624</v>
      </c>
      <c r="CT1556">
        <v>21.609773312373342</v>
      </c>
      <c r="CU1556">
        <v>21.684507274536767</v>
      </c>
      <c r="CV1556">
        <v>21.734608309770458</v>
      </c>
      <c r="CW1556">
        <v>21.716103863817906</v>
      </c>
      <c r="CX1556">
        <f>AVERAGE(pipe_data__2[[#This Row],[u1,]:[u101]])</f>
        <v>21.261157001829638</v>
      </c>
      <c r="CY1556">
        <v>21.261157001829638</v>
      </c>
      <c r="CZ1556" s="17">
        <v>21.429925758654832</v>
      </c>
      <c r="DA1556" s="18"/>
    </row>
    <row r="1557" spans="1:105" x14ac:dyDescent="0.25">
      <c r="A1557">
        <v>0.55577788894447222</v>
      </c>
      <c r="B1557">
        <v>21.345895471163029</v>
      </c>
      <c r="C1557">
        <v>21.726871234443543</v>
      </c>
      <c r="D1557">
        <v>21.142253170889504</v>
      </c>
      <c r="E1557">
        <v>21.334353330175137</v>
      </c>
      <c r="F1557">
        <v>21.362592103558075</v>
      </c>
      <c r="G1557">
        <v>21.460625831566453</v>
      </c>
      <c r="H1557">
        <v>21.477366538813673</v>
      </c>
      <c r="I1557">
        <v>21.627440223988586</v>
      </c>
      <c r="J1557">
        <v>21.65840444894334</v>
      </c>
      <c r="K1557">
        <v>21.688457040073587</v>
      </c>
      <c r="L1557">
        <v>21.875155989372217</v>
      </c>
      <c r="M1557">
        <v>21.896893388132796</v>
      </c>
      <c r="N1557">
        <v>21.401236998746931</v>
      </c>
      <c r="O1557">
        <v>21.569898623731543</v>
      </c>
      <c r="P1557">
        <v>21.645841965435672</v>
      </c>
      <c r="Q1557">
        <v>21.695267145852252</v>
      </c>
      <c r="R1557">
        <v>21.798754982817325</v>
      </c>
      <c r="S1557">
        <v>21.862323567918846</v>
      </c>
      <c r="T1557">
        <v>21.859514316259194</v>
      </c>
      <c r="U1557">
        <v>21.703234212728518</v>
      </c>
      <c r="V1557">
        <v>21.644074214189708</v>
      </c>
      <c r="W1557">
        <v>20.653421240929259</v>
      </c>
      <c r="X1557">
        <v>20.787909115716946</v>
      </c>
      <c r="Y1557">
        <v>20.417740952588343</v>
      </c>
      <c r="Z1557">
        <v>20.748940812248616</v>
      </c>
      <c r="AA1557">
        <v>20.776172721437206</v>
      </c>
      <c r="AB1557">
        <v>20.828902169156279</v>
      </c>
      <c r="AC1557">
        <v>20.963165653764499</v>
      </c>
      <c r="AD1557">
        <v>20.578891769379322</v>
      </c>
      <c r="AE1557">
        <v>20.810137490194734</v>
      </c>
      <c r="AF1557">
        <v>20.93976546338417</v>
      </c>
      <c r="AG1557">
        <v>21.162138960198586</v>
      </c>
      <c r="AH1557">
        <v>21.332651673471208</v>
      </c>
      <c r="AI1557">
        <v>21.542455875586633</v>
      </c>
      <c r="AJ1557">
        <v>21.565773518233598</v>
      </c>
      <c r="AK1557">
        <v>21.648811157353578</v>
      </c>
      <c r="AL1557">
        <v>21.842882819977401</v>
      </c>
      <c r="AM1557">
        <v>22.054224960609833</v>
      </c>
      <c r="AN1557">
        <v>21.641483091791198</v>
      </c>
      <c r="AO1557">
        <v>21.665896769095664</v>
      </c>
      <c r="AP1557">
        <v>21.822019208414208</v>
      </c>
      <c r="AQ1557">
        <v>21.982941763788975</v>
      </c>
      <c r="AR1557">
        <v>21.174721145635907</v>
      </c>
      <c r="AS1557">
        <v>21.138424884676422</v>
      </c>
      <c r="AT1557">
        <v>19.839169671947584</v>
      </c>
      <c r="AU1557">
        <v>20.178665090079594</v>
      </c>
      <c r="AV1557">
        <v>20.470139077078507</v>
      </c>
      <c r="AW1557">
        <v>20.641903175649009</v>
      </c>
      <c r="AX1557">
        <v>20.865160439095511</v>
      </c>
      <c r="AY1557">
        <v>20.995305463599149</v>
      </c>
      <c r="AZ1557">
        <v>21.067100063723121</v>
      </c>
      <c r="BA1557">
        <v>21.021621339867096</v>
      </c>
      <c r="BB1557">
        <v>21.051293128252841</v>
      </c>
      <c r="BC1557">
        <v>21.08455907127453</v>
      </c>
      <c r="BD1557">
        <v>21.145946760040051</v>
      </c>
      <c r="BE1557">
        <v>20.946974339412797</v>
      </c>
      <c r="BF1557">
        <v>21.114981179569021</v>
      </c>
      <c r="BG1557">
        <v>21.179933620235751</v>
      </c>
      <c r="BH1557">
        <v>21.21786805765338</v>
      </c>
      <c r="BI1557">
        <v>21.185714174491007</v>
      </c>
      <c r="BJ1557">
        <v>21.241270192417925</v>
      </c>
      <c r="BK1557">
        <v>21.317930273306263</v>
      </c>
      <c r="BL1557">
        <v>21.402520514743749</v>
      </c>
      <c r="BM1557">
        <v>21.049131199996577</v>
      </c>
      <c r="BN1557">
        <v>21.210259052126094</v>
      </c>
      <c r="BO1557">
        <v>20.013664595973015</v>
      </c>
      <c r="BP1557">
        <v>20.46669437847191</v>
      </c>
      <c r="BQ1557">
        <v>20.677422731398828</v>
      </c>
      <c r="BR1557">
        <v>20.883240252395034</v>
      </c>
      <c r="BS1557">
        <v>21.01135835149757</v>
      </c>
      <c r="BT1557">
        <v>21.181936732651085</v>
      </c>
      <c r="BU1557">
        <v>21.218726943175927</v>
      </c>
      <c r="BV1557">
        <v>21.259401381487947</v>
      </c>
      <c r="BW1557">
        <v>20.409442210074793</v>
      </c>
      <c r="BX1557">
        <v>20.761692654402015</v>
      </c>
      <c r="BY1557">
        <v>21.072687256635476</v>
      </c>
      <c r="BZ1557">
        <v>20.625035416739205</v>
      </c>
      <c r="CA1557">
        <v>20.806619586863718</v>
      </c>
      <c r="CB1557">
        <v>20.899601944434124</v>
      </c>
      <c r="CC1557">
        <v>20.962373364156111</v>
      </c>
      <c r="CD1557">
        <v>21.124872421993224</v>
      </c>
      <c r="CE1557">
        <v>20.963239428539218</v>
      </c>
      <c r="CF1557">
        <v>21.313339408373682</v>
      </c>
      <c r="CG1557">
        <v>21.424820561238729</v>
      </c>
      <c r="CH1557">
        <v>21.548385463594666</v>
      </c>
      <c r="CI1557">
        <v>21.603455849840518</v>
      </c>
      <c r="CJ1557">
        <v>21.726791392780314</v>
      </c>
      <c r="CK1557">
        <v>21.838043021648673</v>
      </c>
      <c r="CL1557">
        <v>21.967626494946916</v>
      </c>
      <c r="CM1557">
        <v>21.960890648115139</v>
      </c>
      <c r="CN1557">
        <v>21.939476273907051</v>
      </c>
      <c r="CO1557">
        <v>21.737657405533206</v>
      </c>
      <c r="CP1557">
        <v>20.853422112579587</v>
      </c>
      <c r="CQ1557">
        <v>21.600598379067701</v>
      </c>
      <c r="CR1557">
        <v>21.459594701539046</v>
      </c>
      <c r="CS1557">
        <v>21.494174396313618</v>
      </c>
      <c r="CT1557">
        <v>21.605203146235375</v>
      </c>
      <c r="CU1557">
        <v>21.679851931464903</v>
      </c>
      <c r="CV1557">
        <v>21.729695710314719</v>
      </c>
      <c r="CW1557">
        <v>21.710940405883989</v>
      </c>
      <c r="CX1557">
        <f>AVERAGE(pipe_data__2[[#This Row],[u1,]:[u101]])</f>
        <v>21.256153508552583</v>
      </c>
      <c r="CY1557">
        <v>21.256153508552583</v>
      </c>
      <c r="CZ1557" s="16">
        <v>21.420637836553002</v>
      </c>
      <c r="DA1557" s="19"/>
    </row>
    <row r="1558" spans="1:105" x14ac:dyDescent="0.25">
      <c r="A1558">
        <v>0.55677838919459721</v>
      </c>
      <c r="B1558">
        <v>21.341194620633285</v>
      </c>
      <c r="C1558">
        <v>21.715802960867091</v>
      </c>
      <c r="D1558">
        <v>21.141120356097886</v>
      </c>
      <c r="E1558">
        <v>21.32960467328591</v>
      </c>
      <c r="F1558">
        <v>21.357803885708453</v>
      </c>
      <c r="G1558">
        <v>21.456334145883972</v>
      </c>
      <c r="H1558">
        <v>21.485069655433215</v>
      </c>
      <c r="I1558">
        <v>21.623872636395337</v>
      </c>
      <c r="J1558">
        <v>21.653198755203857</v>
      </c>
      <c r="K1558">
        <v>21.683499835494032</v>
      </c>
      <c r="L1558">
        <v>21.870930751223295</v>
      </c>
      <c r="M1558">
        <v>21.892169984513203</v>
      </c>
      <c r="N1558">
        <v>21.390432415635999</v>
      </c>
      <c r="O1558">
        <v>21.563220918026087</v>
      </c>
      <c r="P1558">
        <v>21.64004493481562</v>
      </c>
      <c r="Q1558">
        <v>21.689834495171564</v>
      </c>
      <c r="R1558">
        <v>21.79415858147161</v>
      </c>
      <c r="S1558">
        <v>21.857835682087146</v>
      </c>
      <c r="T1558">
        <v>21.849905520836792</v>
      </c>
      <c r="U1558">
        <v>21.69991898153485</v>
      </c>
      <c r="V1558">
        <v>21.624339444450538</v>
      </c>
      <c r="W1558">
        <v>20.638921162535578</v>
      </c>
      <c r="X1558">
        <v>20.766142983170663</v>
      </c>
      <c r="Y1558">
        <v>20.413581756388574</v>
      </c>
      <c r="Z1558">
        <v>20.737667661228983</v>
      </c>
      <c r="AA1558">
        <v>20.764744523054617</v>
      </c>
      <c r="AB1558">
        <v>20.818172801701706</v>
      </c>
      <c r="AC1558">
        <v>20.954023459050674</v>
      </c>
      <c r="AD1558">
        <v>20.561338298853812</v>
      </c>
      <c r="AE1558">
        <v>20.804834079469877</v>
      </c>
      <c r="AF1558">
        <v>20.934421444825087</v>
      </c>
      <c r="AG1558">
        <v>21.157579776916776</v>
      </c>
      <c r="AH1558">
        <v>21.328080754563352</v>
      </c>
      <c r="AI1558">
        <v>21.538268971565675</v>
      </c>
      <c r="AJ1558">
        <v>21.56162075602969</v>
      </c>
      <c r="AK1558">
        <v>21.645537878159217</v>
      </c>
      <c r="AL1558">
        <v>21.839515050695987</v>
      </c>
      <c r="AM1558">
        <v>22.053192217920948</v>
      </c>
      <c r="AN1558">
        <v>21.63549714697595</v>
      </c>
      <c r="AO1558">
        <v>21.660972696512871</v>
      </c>
      <c r="AP1558">
        <v>21.818248877880936</v>
      </c>
      <c r="AQ1558">
        <v>21.984571997592546</v>
      </c>
      <c r="AR1558">
        <v>21.167032642051385</v>
      </c>
      <c r="AS1558">
        <v>21.130018611912856</v>
      </c>
      <c r="AT1558">
        <v>19.823071102204</v>
      </c>
      <c r="AU1558">
        <v>20.166539115959193</v>
      </c>
      <c r="AV1558">
        <v>20.474744878818505</v>
      </c>
      <c r="AW1558">
        <v>20.641160289804379</v>
      </c>
      <c r="AX1558">
        <v>20.861472855886284</v>
      </c>
      <c r="AY1558">
        <v>20.991866916472123</v>
      </c>
      <c r="AZ1558">
        <v>21.063848044582432</v>
      </c>
      <c r="BA1558">
        <v>21.014097871978947</v>
      </c>
      <c r="BB1558">
        <v>21.0466492094925</v>
      </c>
      <c r="BC1558">
        <v>21.079664402701979</v>
      </c>
      <c r="BD1558">
        <v>21.140735298839189</v>
      </c>
      <c r="BE1558">
        <v>20.943905668595182</v>
      </c>
      <c r="BF1558">
        <v>21.11208148213721</v>
      </c>
      <c r="BG1558">
        <v>21.176620744617203</v>
      </c>
      <c r="BH1558">
        <v>21.213452466698929</v>
      </c>
      <c r="BI1558">
        <v>21.181235649820589</v>
      </c>
      <c r="BJ1558">
        <v>21.237043001764402</v>
      </c>
      <c r="BK1558">
        <v>21.31488251730104</v>
      </c>
      <c r="BL1558">
        <v>21.399779823281158</v>
      </c>
      <c r="BM1558">
        <v>21.028716613269086</v>
      </c>
      <c r="BN1558">
        <v>21.221431347025103</v>
      </c>
      <c r="BO1558">
        <v>19.996772007008705</v>
      </c>
      <c r="BP1558">
        <v>20.465943098942155</v>
      </c>
      <c r="BQ1558">
        <v>20.6752445458011</v>
      </c>
      <c r="BR1558">
        <v>20.880179610947508</v>
      </c>
      <c r="BS1558">
        <v>21.008360777328548</v>
      </c>
      <c r="BT1558">
        <v>21.179511666913822</v>
      </c>
      <c r="BU1558">
        <v>21.216114693660092</v>
      </c>
      <c r="BV1558">
        <v>21.260268244817158</v>
      </c>
      <c r="BW1558">
        <v>20.414976132520458</v>
      </c>
      <c r="BX1558">
        <v>20.759590996520867</v>
      </c>
      <c r="BY1558">
        <v>21.070492518314651</v>
      </c>
      <c r="BZ1558">
        <v>20.612573082552771</v>
      </c>
      <c r="CA1558">
        <v>20.799836339402457</v>
      </c>
      <c r="CB1558">
        <v>20.894502311432827</v>
      </c>
      <c r="CC1558">
        <v>20.957936041798582</v>
      </c>
      <c r="CD1558">
        <v>21.121040634465832</v>
      </c>
      <c r="CE1558">
        <v>20.960583221156888</v>
      </c>
      <c r="CF1558">
        <v>21.310495276694706</v>
      </c>
      <c r="CG1558">
        <v>21.422150307698153</v>
      </c>
      <c r="CH1558">
        <v>21.54599438081781</v>
      </c>
      <c r="CI1558">
        <v>21.601154444963623</v>
      </c>
      <c r="CJ1558">
        <v>21.725284813954691</v>
      </c>
      <c r="CK1558">
        <v>21.835570698802979</v>
      </c>
      <c r="CL1558">
        <v>21.965995680226307</v>
      </c>
      <c r="CM1558">
        <v>21.956367775014645</v>
      </c>
      <c r="CN1558">
        <v>21.935063174092086</v>
      </c>
      <c r="CO1558">
        <v>21.734812171454841</v>
      </c>
      <c r="CP1558">
        <v>20.856589842968521</v>
      </c>
      <c r="CQ1558">
        <v>21.595640824646186</v>
      </c>
      <c r="CR1558">
        <v>21.454179974454323</v>
      </c>
      <c r="CS1558">
        <v>21.489288084822615</v>
      </c>
      <c r="CT1558">
        <v>21.600632980097409</v>
      </c>
      <c r="CU1558">
        <v>21.675196588393039</v>
      </c>
      <c r="CV1558">
        <v>21.724783110858979</v>
      </c>
      <c r="CW1558">
        <v>21.705776947950071</v>
      </c>
      <c r="CX1558">
        <f>AVERAGE(pipe_data__2[[#This Row],[u1,]:[u101]])</f>
        <v>21.251161810865725</v>
      </c>
      <c r="CY1558">
        <v>21.251161810865725</v>
      </c>
      <c r="CZ1558" s="17">
        <v>21.411170289569224</v>
      </c>
      <c r="DA1558" s="18"/>
    </row>
    <row r="1559" spans="1:105" x14ac:dyDescent="0.25">
      <c r="A1559">
        <v>0.5577788894447222</v>
      </c>
      <c r="B1559">
        <v>21.336493770103541</v>
      </c>
      <c r="C1559">
        <v>21.704734687290635</v>
      </c>
      <c r="D1559">
        <v>21.139987541306272</v>
      </c>
      <c r="E1559">
        <v>21.324856016396684</v>
      </c>
      <c r="F1559">
        <v>21.353015667858827</v>
      </c>
      <c r="G1559">
        <v>21.452042460201486</v>
      </c>
      <c r="H1559">
        <v>21.49277277205276</v>
      </c>
      <c r="I1559">
        <v>21.620305048802088</v>
      </c>
      <c r="J1559">
        <v>21.647993061464373</v>
      </c>
      <c r="K1559">
        <v>21.678542630914475</v>
      </c>
      <c r="L1559">
        <v>21.866705513074372</v>
      </c>
      <c r="M1559">
        <v>21.887446580893609</v>
      </c>
      <c r="N1559">
        <v>21.37962783252507</v>
      </c>
      <c r="O1559">
        <v>21.556543212320626</v>
      </c>
      <c r="P1559">
        <v>21.634247904195565</v>
      </c>
      <c r="Q1559">
        <v>21.684401844490875</v>
      </c>
      <c r="R1559">
        <v>21.789562180125895</v>
      </c>
      <c r="S1559">
        <v>21.853347796255445</v>
      </c>
      <c r="T1559">
        <v>21.840296725414387</v>
      </c>
      <c r="U1559">
        <v>21.696603750341183</v>
      </c>
      <c r="V1559">
        <v>21.604604674711364</v>
      </c>
      <c r="W1559">
        <v>20.6244210841419</v>
      </c>
      <c r="X1559">
        <v>20.744376850624384</v>
      </c>
      <c r="Y1559">
        <v>20.409422560188805</v>
      </c>
      <c r="Z1559">
        <v>20.726394510209346</v>
      </c>
      <c r="AA1559">
        <v>20.753316324672028</v>
      </c>
      <c r="AB1559">
        <v>20.807443434247133</v>
      </c>
      <c r="AC1559">
        <v>20.94488126433685</v>
      </c>
      <c r="AD1559">
        <v>20.543784828328306</v>
      </c>
      <c r="AE1559">
        <v>20.799530668745017</v>
      </c>
      <c r="AF1559">
        <v>20.929077426266002</v>
      </c>
      <c r="AG1559">
        <v>21.153020593634967</v>
      </c>
      <c r="AH1559">
        <v>21.323509835655496</v>
      </c>
      <c r="AI1559">
        <v>21.534082067544713</v>
      </c>
      <c r="AJ1559">
        <v>21.557467993825778</v>
      </c>
      <c r="AK1559">
        <v>21.642264598964854</v>
      </c>
      <c r="AL1559">
        <v>21.836147281414572</v>
      </c>
      <c r="AM1559">
        <v>22.052159475232063</v>
      </c>
      <c r="AN1559">
        <v>21.629511202160707</v>
      </c>
      <c r="AO1559">
        <v>21.656048623930079</v>
      </c>
      <c r="AP1559">
        <v>21.814478547347662</v>
      </c>
      <c r="AQ1559">
        <v>21.986202231396113</v>
      </c>
      <c r="AR1559">
        <v>21.15934413846686</v>
      </c>
      <c r="AS1559">
        <v>21.121612339149294</v>
      </c>
      <c r="AT1559">
        <v>19.806994954259942</v>
      </c>
      <c r="AU1559">
        <v>20.154413141838788</v>
      </c>
      <c r="AV1559">
        <v>20.479350680558507</v>
      </c>
      <c r="AW1559">
        <v>20.640417403959749</v>
      </c>
      <c r="AX1559">
        <v>20.857785272677052</v>
      </c>
      <c r="AY1559">
        <v>20.988428369345097</v>
      </c>
      <c r="AZ1559">
        <v>21.060596025441747</v>
      </c>
      <c r="BA1559">
        <v>21.006574404090799</v>
      </c>
      <c r="BB1559">
        <v>21.04200529073216</v>
      </c>
      <c r="BC1559">
        <v>21.074769734129433</v>
      </c>
      <c r="BD1559">
        <v>21.134639508162191</v>
      </c>
      <c r="BE1559">
        <v>20.940836997777563</v>
      </c>
      <c r="BF1559">
        <v>21.109181784705399</v>
      </c>
      <c r="BG1559">
        <v>21.173307868998656</v>
      </c>
      <c r="BH1559">
        <v>21.209036875744481</v>
      </c>
      <c r="BI1559">
        <v>21.176757125150171</v>
      </c>
      <c r="BJ1559">
        <v>21.232815811110878</v>
      </c>
      <c r="BK1559">
        <v>21.311834761295817</v>
      </c>
      <c r="BL1559">
        <v>21.39703913181857</v>
      </c>
      <c r="BM1559">
        <v>21.0083020265416</v>
      </c>
      <c r="BN1559">
        <v>21.232603641924115</v>
      </c>
      <c r="BO1559">
        <v>19.979879418044394</v>
      </c>
      <c r="BP1559">
        <v>20.4651918194124</v>
      </c>
      <c r="BQ1559">
        <v>20.673066360203372</v>
      </c>
      <c r="BR1559">
        <v>20.877118969499982</v>
      </c>
      <c r="BS1559">
        <v>21.005363203159526</v>
      </c>
      <c r="BT1559">
        <v>21.177086601176558</v>
      </c>
      <c r="BU1559">
        <v>21.213502444144254</v>
      </c>
      <c r="BV1559">
        <v>21.26113510814637</v>
      </c>
      <c r="BW1559">
        <v>20.420510054966126</v>
      </c>
      <c r="BX1559">
        <v>20.757489338639715</v>
      </c>
      <c r="BY1559">
        <v>21.068297779993824</v>
      </c>
      <c r="BZ1559">
        <v>20.600110748366337</v>
      </c>
      <c r="CA1559">
        <v>20.7930530919412</v>
      </c>
      <c r="CB1559">
        <v>20.889402678431527</v>
      </c>
      <c r="CC1559">
        <v>20.95349871944105</v>
      </c>
      <c r="CD1559">
        <v>21.117208846938443</v>
      </c>
      <c r="CE1559">
        <v>20.957927013774555</v>
      </c>
      <c r="CF1559">
        <v>21.307651145015733</v>
      </c>
      <c r="CG1559">
        <v>21.419480054157578</v>
      </c>
      <c r="CH1559">
        <v>21.543603298040953</v>
      </c>
      <c r="CI1559">
        <v>21.59885304008673</v>
      </c>
      <c r="CJ1559">
        <v>21.723778235129071</v>
      </c>
      <c r="CK1559">
        <v>21.833098375957285</v>
      </c>
      <c r="CL1559">
        <v>21.964364865505697</v>
      </c>
      <c r="CM1559">
        <v>21.951844901914146</v>
      </c>
      <c r="CN1559">
        <v>21.930650074277121</v>
      </c>
      <c r="CO1559">
        <v>21.731966937376477</v>
      </c>
      <c r="CP1559">
        <v>20.859757573357456</v>
      </c>
      <c r="CQ1559">
        <v>21.59068327022467</v>
      </c>
      <c r="CR1559">
        <v>21.448765247369597</v>
      </c>
      <c r="CS1559">
        <v>21.484401773331612</v>
      </c>
      <c r="CT1559">
        <v>21.596062813959442</v>
      </c>
      <c r="CU1559">
        <v>21.670541245321175</v>
      </c>
      <c r="CV1559">
        <v>21.71987051140324</v>
      </c>
      <c r="CW1559">
        <v>21.700613490016153</v>
      </c>
      <c r="CX1559">
        <f>AVERAGE(pipe_data__2[[#This Row],[u1,]:[u101]])</f>
        <v>21.246161494102083</v>
      </c>
      <c r="CY1559">
        <v>21.246161494102083</v>
      </c>
      <c r="CZ1559" s="16">
        <v>21.401695593358912</v>
      </c>
      <c r="DA1559" s="19"/>
    </row>
    <row r="1560" spans="1:105" x14ac:dyDescent="0.25">
      <c r="A1560">
        <v>0.55877938969484742</v>
      </c>
      <c r="B1560">
        <v>21.331792919573793</v>
      </c>
      <c r="C1560">
        <v>21.69366641371418</v>
      </c>
      <c r="D1560">
        <v>21.138854726514655</v>
      </c>
      <c r="E1560">
        <v>21.320107359507457</v>
      </c>
      <c r="F1560">
        <v>21.348227450009205</v>
      </c>
      <c r="G1560">
        <v>21.447750774519001</v>
      </c>
      <c r="H1560">
        <v>21.500475888672305</v>
      </c>
      <c r="I1560">
        <v>21.616737461208835</v>
      </c>
      <c r="J1560">
        <v>21.642787367724885</v>
      </c>
      <c r="K1560">
        <v>21.673585426334917</v>
      </c>
      <c r="L1560">
        <v>21.862480274925449</v>
      </c>
      <c r="M1560">
        <v>21.882723177274016</v>
      </c>
      <c r="N1560">
        <v>21.368823249414138</v>
      </c>
      <c r="O1560">
        <v>21.549865506615166</v>
      </c>
      <c r="P1560">
        <v>21.62845087357551</v>
      </c>
      <c r="Q1560">
        <v>21.678969193810183</v>
      </c>
      <c r="R1560">
        <v>21.784965778780176</v>
      </c>
      <c r="S1560">
        <v>21.848859910423744</v>
      </c>
      <c r="T1560">
        <v>21.830687929991981</v>
      </c>
      <c r="U1560">
        <v>21.693288519147515</v>
      </c>
      <c r="V1560">
        <v>21.584869904972187</v>
      </c>
      <c r="W1560">
        <v>20.609921005748216</v>
      </c>
      <c r="X1560">
        <v>20.722610718078094</v>
      </c>
      <c r="Y1560">
        <v>20.405263363989032</v>
      </c>
      <c r="Z1560">
        <v>20.715121359189705</v>
      </c>
      <c r="AA1560">
        <v>20.741888126289435</v>
      </c>
      <c r="AB1560">
        <v>20.796714066792557</v>
      </c>
      <c r="AC1560">
        <v>20.935739069623025</v>
      </c>
      <c r="AD1560">
        <v>20.526231357802793</v>
      </c>
      <c r="AE1560">
        <v>20.794227258020157</v>
      </c>
      <c r="AF1560">
        <v>20.923733407706919</v>
      </c>
      <c r="AG1560">
        <v>21.148461410353153</v>
      </c>
      <c r="AH1560">
        <v>21.318938916747641</v>
      </c>
      <c r="AI1560">
        <v>21.529895163523754</v>
      </c>
      <c r="AJ1560">
        <v>21.55331523162187</v>
      </c>
      <c r="AK1560">
        <v>21.638991319770494</v>
      </c>
      <c r="AL1560">
        <v>21.832779512133158</v>
      </c>
      <c r="AM1560">
        <v>22.051126732543182</v>
      </c>
      <c r="AN1560">
        <v>21.623525257345459</v>
      </c>
      <c r="AO1560">
        <v>21.651124551347287</v>
      </c>
      <c r="AP1560">
        <v>21.81070821681439</v>
      </c>
      <c r="AQ1560">
        <v>21.987832465199681</v>
      </c>
      <c r="AR1560">
        <v>21.151655634882335</v>
      </c>
      <c r="AS1560">
        <v>21.113206066385729</v>
      </c>
      <c r="AT1560">
        <v>19.791287381979931</v>
      </c>
      <c r="AU1560">
        <v>20.142287167718383</v>
      </c>
      <c r="AV1560">
        <v>20.48395648229851</v>
      </c>
      <c r="AW1560">
        <v>20.639674518115122</v>
      </c>
      <c r="AX1560">
        <v>20.854097689467824</v>
      </c>
      <c r="AY1560">
        <v>20.984989822218072</v>
      </c>
      <c r="AZ1560">
        <v>21.057344006301058</v>
      </c>
      <c r="BA1560">
        <v>20.999050936202647</v>
      </c>
      <c r="BB1560">
        <v>21.037361371971823</v>
      </c>
      <c r="BC1560">
        <v>21.069875065556886</v>
      </c>
      <c r="BD1560">
        <v>21.128023358850694</v>
      </c>
      <c r="BE1560">
        <v>20.937768326959944</v>
      </c>
      <c r="BF1560">
        <v>21.106282087273588</v>
      </c>
      <c r="BG1560">
        <v>21.169994993380108</v>
      </c>
      <c r="BH1560">
        <v>21.204621284790029</v>
      </c>
      <c r="BI1560">
        <v>21.172002019598533</v>
      </c>
      <c r="BJ1560">
        <v>21.228588620457352</v>
      </c>
      <c r="BK1560">
        <v>21.30878700529059</v>
      </c>
      <c r="BL1560">
        <v>21.394298440355982</v>
      </c>
      <c r="BM1560">
        <v>20.987887439814106</v>
      </c>
      <c r="BN1560">
        <v>21.243775936823123</v>
      </c>
      <c r="BO1560">
        <v>19.96298682908008</v>
      </c>
      <c r="BP1560">
        <v>20.464440539882645</v>
      </c>
      <c r="BQ1560">
        <v>20.670888174605643</v>
      </c>
      <c r="BR1560">
        <v>20.874058328052456</v>
      </c>
      <c r="BS1560">
        <v>21.002365628990507</v>
      </c>
      <c r="BT1560">
        <v>21.174661535439295</v>
      </c>
      <c r="BU1560">
        <v>21.210890194628419</v>
      </c>
      <c r="BV1560">
        <v>21.262001971475584</v>
      </c>
      <c r="BW1560">
        <v>20.426043977411794</v>
      </c>
      <c r="BX1560">
        <v>20.755387680758563</v>
      </c>
      <c r="BY1560">
        <v>21.066103041672999</v>
      </c>
      <c r="BZ1560">
        <v>20.587648414179899</v>
      </c>
      <c r="CA1560">
        <v>20.786269844479939</v>
      </c>
      <c r="CB1560">
        <v>20.884303045430229</v>
      </c>
      <c r="CC1560">
        <v>20.949061397083518</v>
      </c>
      <c r="CD1560">
        <v>21.113377059411054</v>
      </c>
      <c r="CE1560">
        <v>20.955270806392221</v>
      </c>
      <c r="CF1560">
        <v>21.30480701333676</v>
      </c>
      <c r="CG1560">
        <v>21.416809800616999</v>
      </c>
      <c r="CH1560">
        <v>21.5412122152641</v>
      </c>
      <c r="CI1560">
        <v>21.596551635209838</v>
      </c>
      <c r="CJ1560">
        <v>21.722271656303448</v>
      </c>
      <c r="CK1560">
        <v>21.830626053111594</v>
      </c>
      <c r="CL1560">
        <v>21.962734050785087</v>
      </c>
      <c r="CM1560">
        <v>21.947322028813648</v>
      </c>
      <c r="CN1560">
        <v>21.926236974462157</v>
      </c>
      <c r="CO1560">
        <v>21.729121703298112</v>
      </c>
      <c r="CP1560">
        <v>20.86292530374639</v>
      </c>
      <c r="CQ1560">
        <v>21.585725715803154</v>
      </c>
      <c r="CR1560">
        <v>21.44335052028487</v>
      </c>
      <c r="CS1560">
        <v>21.479515461840609</v>
      </c>
      <c r="CT1560">
        <v>21.591492647821475</v>
      </c>
      <c r="CU1560">
        <v>21.665885902249311</v>
      </c>
      <c r="CV1560">
        <v>21.714957911947497</v>
      </c>
      <c r="CW1560">
        <v>21.695450032082235</v>
      </c>
      <c r="CX1560">
        <f>AVERAGE(pipe_data__2[[#This Row],[u1,]:[u101]])</f>
        <v>21.241156893699937</v>
      </c>
      <c r="CY1560">
        <v>21.241156893699937</v>
      </c>
      <c r="CZ1560" s="17">
        <v>21.393290246959246</v>
      </c>
      <c r="DA1560" s="18"/>
    </row>
    <row r="1561" spans="1:105" x14ac:dyDescent="0.25">
      <c r="A1561">
        <v>0.55977988994497241</v>
      </c>
      <c r="B1561">
        <v>21.327092069044049</v>
      </c>
      <c r="C1561">
        <v>21.682598140137724</v>
      </c>
      <c r="D1561">
        <v>21.137721911723041</v>
      </c>
      <c r="E1561">
        <v>21.31535870261823</v>
      </c>
      <c r="F1561">
        <v>21.343439232159579</v>
      </c>
      <c r="G1561">
        <v>21.443459088836516</v>
      </c>
      <c r="H1561">
        <v>21.508179005291851</v>
      </c>
      <c r="I1561">
        <v>21.613169873615586</v>
      </c>
      <c r="J1561">
        <v>21.637581673985402</v>
      </c>
      <c r="K1561">
        <v>21.668628221755363</v>
      </c>
      <c r="L1561">
        <v>21.858255036776526</v>
      </c>
      <c r="M1561">
        <v>21.877999773654427</v>
      </c>
      <c r="N1561">
        <v>21.358018666303206</v>
      </c>
      <c r="O1561">
        <v>21.54318780090971</v>
      </c>
      <c r="P1561">
        <v>21.622653842955458</v>
      </c>
      <c r="Q1561">
        <v>21.673536543129494</v>
      </c>
      <c r="R1561">
        <v>21.780369377434461</v>
      </c>
      <c r="S1561">
        <v>21.844372024592044</v>
      </c>
      <c r="T1561">
        <v>21.821079134569576</v>
      </c>
      <c r="U1561">
        <v>21.689973287953848</v>
      </c>
      <c r="V1561">
        <v>21.565135135233017</v>
      </c>
      <c r="W1561">
        <v>20.595420927354539</v>
      </c>
      <c r="X1561">
        <v>20.700844585531815</v>
      </c>
      <c r="Y1561">
        <v>20.401104167789263</v>
      </c>
      <c r="Z1561">
        <v>20.703848208170069</v>
      </c>
      <c r="AA1561">
        <v>20.730459927906846</v>
      </c>
      <c r="AB1561">
        <v>20.785984699337984</v>
      </c>
      <c r="AC1561">
        <v>20.926596874909201</v>
      </c>
      <c r="AD1561">
        <v>20.508677887277283</v>
      </c>
      <c r="AE1561">
        <v>20.788923847295301</v>
      </c>
      <c r="AF1561">
        <v>20.918389389147833</v>
      </c>
      <c r="AG1561">
        <v>21.143902227071344</v>
      </c>
      <c r="AH1561">
        <v>21.314367997839788</v>
      </c>
      <c r="AI1561">
        <v>21.525708259502796</v>
      </c>
      <c r="AJ1561">
        <v>21.549162469417961</v>
      </c>
      <c r="AK1561">
        <v>21.635718040576133</v>
      </c>
      <c r="AL1561">
        <v>21.829411742851747</v>
      </c>
      <c r="AM1561">
        <v>22.050093989854297</v>
      </c>
      <c r="AN1561">
        <v>21.617539312530216</v>
      </c>
      <c r="AO1561">
        <v>21.646200478764495</v>
      </c>
      <c r="AP1561">
        <v>21.806937886281119</v>
      </c>
      <c r="AQ1561">
        <v>21.989462699003251</v>
      </c>
      <c r="AR1561">
        <v>21.14396713129781</v>
      </c>
      <c r="AS1561">
        <v>21.104799793622167</v>
      </c>
      <c r="AT1561">
        <v>19.77557980969992</v>
      </c>
      <c r="AU1561">
        <v>20.130161193597978</v>
      </c>
      <c r="AV1561">
        <v>20.488562284038512</v>
      </c>
      <c r="AW1561">
        <v>20.638931632270491</v>
      </c>
      <c r="AX1561">
        <v>20.850410106258597</v>
      </c>
      <c r="AY1561">
        <v>20.981551275091046</v>
      </c>
      <c r="AZ1561">
        <v>21.054091987160373</v>
      </c>
      <c r="BA1561">
        <v>20.991527468314498</v>
      </c>
      <c r="BB1561">
        <v>21.032717453211482</v>
      </c>
      <c r="BC1561">
        <v>21.064980396984339</v>
      </c>
      <c r="BD1561">
        <v>21.1214072095392</v>
      </c>
      <c r="BE1561">
        <v>20.934699656142328</v>
      </c>
      <c r="BF1561">
        <v>21.103382389841777</v>
      </c>
      <c r="BG1561">
        <v>21.16668211776156</v>
      </c>
      <c r="BH1561">
        <v>21.200205693835578</v>
      </c>
      <c r="BI1561">
        <v>21.166943807668009</v>
      </c>
      <c r="BJ1561">
        <v>21.224361429803828</v>
      </c>
      <c r="BK1561">
        <v>21.305739249285367</v>
      </c>
      <c r="BL1561">
        <v>21.391557748893394</v>
      </c>
      <c r="BM1561">
        <v>20.967472853086619</v>
      </c>
      <c r="BN1561">
        <v>21.254948231722135</v>
      </c>
      <c r="BO1561">
        <v>19.946094240115769</v>
      </c>
      <c r="BP1561">
        <v>20.46368926035289</v>
      </c>
      <c r="BQ1561">
        <v>20.668709989007915</v>
      </c>
      <c r="BR1561">
        <v>20.87099768660493</v>
      </c>
      <c r="BS1561">
        <v>20.999368054821485</v>
      </c>
      <c r="BT1561">
        <v>21.172236469702032</v>
      </c>
      <c r="BU1561">
        <v>21.208277945112584</v>
      </c>
      <c r="BV1561">
        <v>21.262868834804795</v>
      </c>
      <c r="BW1561">
        <v>20.431577899857459</v>
      </c>
      <c r="BX1561">
        <v>20.753286022877415</v>
      </c>
      <c r="BY1561">
        <v>21.063908303352171</v>
      </c>
      <c r="BZ1561">
        <v>20.575186079993465</v>
      </c>
      <c r="CA1561">
        <v>20.779486597018682</v>
      </c>
      <c r="CB1561">
        <v>20.879203412428932</v>
      </c>
      <c r="CC1561">
        <v>20.94462407472599</v>
      </c>
      <c r="CD1561">
        <v>21.109545271883665</v>
      </c>
      <c r="CE1561">
        <v>20.952614599009891</v>
      </c>
      <c r="CF1561">
        <v>21.301962881657786</v>
      </c>
      <c r="CG1561">
        <v>21.414139547076424</v>
      </c>
      <c r="CH1561">
        <v>21.538821132487243</v>
      </c>
      <c r="CI1561">
        <v>21.594250230332943</v>
      </c>
      <c r="CJ1561">
        <v>21.720765077477829</v>
      </c>
      <c r="CK1561">
        <v>21.8281537302659</v>
      </c>
      <c r="CL1561">
        <v>21.961103236064478</v>
      </c>
      <c r="CM1561">
        <v>21.94279915571315</v>
      </c>
      <c r="CN1561">
        <v>21.921823874647192</v>
      </c>
      <c r="CO1561">
        <v>21.726276469219748</v>
      </c>
      <c r="CP1561">
        <v>20.866093034135325</v>
      </c>
      <c r="CQ1561">
        <v>21.580768161381638</v>
      </c>
      <c r="CR1561">
        <v>21.437935793200143</v>
      </c>
      <c r="CS1561">
        <v>21.474629150349607</v>
      </c>
      <c r="CT1561">
        <v>21.586922481683509</v>
      </c>
      <c r="CU1561">
        <v>21.661230559177447</v>
      </c>
      <c r="CV1561">
        <v>21.710045312491758</v>
      </c>
      <c r="CW1561">
        <v>21.690286574148317</v>
      </c>
      <c r="CX1561">
        <f>AVERAGE(pipe_data__2[[#This Row],[u1,]:[u101]])</f>
        <v>21.236149262233994</v>
      </c>
      <c r="CY1561">
        <v>21.236149262233994</v>
      </c>
      <c r="CZ1561" s="16">
        <v>21.384966220755523</v>
      </c>
      <c r="DA1561" s="19"/>
    </row>
    <row r="1562" spans="1:105" x14ac:dyDescent="0.25">
      <c r="A1562">
        <v>0.5607803901950974</v>
      </c>
      <c r="B1562">
        <v>21.322391218514305</v>
      </c>
      <c r="C1562">
        <v>21.671529866561269</v>
      </c>
      <c r="D1562">
        <v>21.136589096931424</v>
      </c>
      <c r="E1562">
        <v>21.310610045729003</v>
      </c>
      <c r="F1562">
        <v>21.338651014309953</v>
      </c>
      <c r="G1562">
        <v>21.439167403154034</v>
      </c>
      <c r="H1562">
        <v>21.515882121911396</v>
      </c>
      <c r="I1562">
        <v>21.609180779894746</v>
      </c>
      <c r="J1562">
        <v>21.632375980245914</v>
      </c>
      <c r="K1562">
        <v>21.663671017175805</v>
      </c>
      <c r="L1562">
        <v>21.854029798627604</v>
      </c>
      <c r="M1562">
        <v>21.873276370034834</v>
      </c>
      <c r="N1562">
        <v>21.347214083192277</v>
      </c>
      <c r="O1562">
        <v>21.536510095204253</v>
      </c>
      <c r="P1562">
        <v>21.616856812335403</v>
      </c>
      <c r="Q1562">
        <v>21.668103892448805</v>
      </c>
      <c r="R1562">
        <v>21.775772976088746</v>
      </c>
      <c r="S1562">
        <v>21.839884138760347</v>
      </c>
      <c r="T1562">
        <v>21.811470339147174</v>
      </c>
      <c r="U1562">
        <v>21.68665805676018</v>
      </c>
      <c r="V1562">
        <v>21.545400365493848</v>
      </c>
      <c r="W1562">
        <v>20.580920848960858</v>
      </c>
      <c r="X1562">
        <v>20.679078452985532</v>
      </c>
      <c r="Y1562">
        <v>20.396944971589491</v>
      </c>
      <c r="Z1562">
        <v>20.692575057150435</v>
      </c>
      <c r="AA1562">
        <v>20.719031729524257</v>
      </c>
      <c r="AB1562">
        <v>20.775255331883411</v>
      </c>
      <c r="AC1562">
        <v>20.917454680195377</v>
      </c>
      <c r="AD1562">
        <v>20.491124416751777</v>
      </c>
      <c r="AE1562">
        <v>20.783620436570441</v>
      </c>
      <c r="AF1562">
        <v>20.913045370588751</v>
      </c>
      <c r="AG1562">
        <v>21.13934304378953</v>
      </c>
      <c r="AH1562">
        <v>21.309797078931933</v>
      </c>
      <c r="AI1562">
        <v>21.521521355481834</v>
      </c>
      <c r="AJ1562">
        <v>21.545009707214049</v>
      </c>
      <c r="AK1562">
        <v>21.63244476138177</v>
      </c>
      <c r="AL1562">
        <v>21.826043973570332</v>
      </c>
      <c r="AM1562">
        <v>22.049061247165415</v>
      </c>
      <c r="AN1562">
        <v>21.611553367714968</v>
      </c>
      <c r="AO1562">
        <v>21.641276406181703</v>
      </c>
      <c r="AP1562">
        <v>21.803167555747844</v>
      </c>
      <c r="AQ1562">
        <v>21.991092932806819</v>
      </c>
      <c r="AR1562">
        <v>21.136278627713285</v>
      </c>
      <c r="AS1562">
        <v>21.096393520858602</v>
      </c>
      <c r="AT1562">
        <v>19.759872237419909</v>
      </c>
      <c r="AU1562">
        <v>20.118035219477573</v>
      </c>
      <c r="AV1562">
        <v>20.493168085778514</v>
      </c>
      <c r="AW1562">
        <v>20.638188746425861</v>
      </c>
      <c r="AX1562">
        <v>20.846722523049369</v>
      </c>
      <c r="AY1562">
        <v>20.978112727964021</v>
      </c>
      <c r="AZ1562">
        <v>21.050839968019687</v>
      </c>
      <c r="BA1562">
        <v>20.984004000426349</v>
      </c>
      <c r="BB1562">
        <v>21.028073534451142</v>
      </c>
      <c r="BC1562">
        <v>21.060085728411792</v>
      </c>
      <c r="BD1562">
        <v>21.114791060227702</v>
      </c>
      <c r="BE1562">
        <v>20.931630985324709</v>
      </c>
      <c r="BF1562">
        <v>21.100482692409965</v>
      </c>
      <c r="BG1562">
        <v>21.163369242143013</v>
      </c>
      <c r="BH1562">
        <v>21.19579010288113</v>
      </c>
      <c r="BI1562">
        <v>21.161885595737484</v>
      </c>
      <c r="BJ1562">
        <v>21.220134239150301</v>
      </c>
      <c r="BK1562">
        <v>21.302691493280143</v>
      </c>
      <c r="BL1562">
        <v>21.388817057430803</v>
      </c>
      <c r="BM1562">
        <v>20.947058266359132</v>
      </c>
      <c r="BN1562">
        <v>21.266120526621144</v>
      </c>
      <c r="BO1562">
        <v>19.929201651151459</v>
      </c>
      <c r="BP1562">
        <v>20.462937980823135</v>
      </c>
      <c r="BQ1562">
        <v>20.666531803410187</v>
      </c>
      <c r="BR1562">
        <v>20.867937045157404</v>
      </c>
      <c r="BS1562">
        <v>20.996370480652462</v>
      </c>
      <c r="BT1562">
        <v>21.169811403964768</v>
      </c>
      <c r="BU1562">
        <v>21.20566569559675</v>
      </c>
      <c r="BV1562">
        <v>21.263735698134006</v>
      </c>
      <c r="BW1562">
        <v>20.437111822303127</v>
      </c>
      <c r="BX1562">
        <v>20.751184364996263</v>
      </c>
      <c r="BY1562">
        <v>21.061713565031347</v>
      </c>
      <c r="BZ1562">
        <v>20.56272374580703</v>
      </c>
      <c r="CA1562">
        <v>20.772703349557425</v>
      </c>
      <c r="CB1562">
        <v>20.874103779427632</v>
      </c>
      <c r="CC1562">
        <v>20.940186752368461</v>
      </c>
      <c r="CD1562">
        <v>21.105713484356272</v>
      </c>
      <c r="CE1562">
        <v>20.949958391627558</v>
      </c>
      <c r="CF1562">
        <v>21.29911874997881</v>
      </c>
      <c r="CG1562">
        <v>21.411469293535845</v>
      </c>
      <c r="CH1562">
        <v>21.536430049710386</v>
      </c>
      <c r="CI1562">
        <v>21.591948825456051</v>
      </c>
      <c r="CJ1562">
        <v>21.719258498652206</v>
      </c>
      <c r="CK1562">
        <v>21.825681407420205</v>
      </c>
      <c r="CL1562">
        <v>21.959472421343868</v>
      </c>
      <c r="CM1562">
        <v>21.938276282612655</v>
      </c>
      <c r="CN1562">
        <v>21.917410774832227</v>
      </c>
      <c r="CO1562">
        <v>21.723431235141383</v>
      </c>
      <c r="CP1562">
        <v>20.86926076452426</v>
      </c>
      <c r="CQ1562">
        <v>21.575810606960122</v>
      </c>
      <c r="CR1562">
        <v>21.43252106611542</v>
      </c>
      <c r="CS1562">
        <v>21.469742838858604</v>
      </c>
      <c r="CT1562">
        <v>21.582352315545545</v>
      </c>
      <c r="CU1562">
        <v>21.656575216105583</v>
      </c>
      <c r="CV1562">
        <v>21.705132713036019</v>
      </c>
      <c r="CW1562">
        <v>21.685123116214399</v>
      </c>
      <c r="CX1562">
        <f>AVERAGE(pipe_data__2[[#This Row],[u1,]:[u101]])</f>
        <v>21.23113741570679</v>
      </c>
      <c r="CY1562">
        <v>21.23113741570679</v>
      </c>
      <c r="CZ1562" s="17">
        <v>21.376630971512203</v>
      </c>
      <c r="DA1562" s="18"/>
    </row>
    <row r="1563" spans="1:105" x14ac:dyDescent="0.25">
      <c r="A1563">
        <v>0.56178089044522239</v>
      </c>
      <c r="B1563">
        <v>21.317690367984564</v>
      </c>
      <c r="C1563">
        <v>21.660461592984817</v>
      </c>
      <c r="D1563">
        <v>21.13545628213981</v>
      </c>
      <c r="E1563">
        <v>21.305861388839777</v>
      </c>
      <c r="F1563">
        <v>21.33386279646033</v>
      </c>
      <c r="G1563">
        <v>21.434875717471549</v>
      </c>
      <c r="H1563">
        <v>21.523585238530941</v>
      </c>
      <c r="I1563">
        <v>21.605111567249843</v>
      </c>
      <c r="J1563">
        <v>21.627170286506431</v>
      </c>
      <c r="K1563">
        <v>21.65871381259625</v>
      </c>
      <c r="L1563">
        <v>21.849804560478681</v>
      </c>
      <c r="M1563">
        <v>21.86855296641524</v>
      </c>
      <c r="N1563">
        <v>21.336409500081345</v>
      </c>
      <c r="O1563">
        <v>21.529832389498793</v>
      </c>
      <c r="P1563">
        <v>21.611059781715348</v>
      </c>
      <c r="Q1563">
        <v>21.662671241768116</v>
      </c>
      <c r="R1563">
        <v>21.771176574743027</v>
      </c>
      <c r="S1563">
        <v>21.835396252928646</v>
      </c>
      <c r="T1563">
        <v>21.801861543724769</v>
      </c>
      <c r="U1563">
        <v>21.683342825566513</v>
      </c>
      <c r="V1563">
        <v>21.525665595754674</v>
      </c>
      <c r="W1563">
        <v>20.566420770567177</v>
      </c>
      <c r="X1563">
        <v>20.657312320439249</v>
      </c>
      <c r="Y1563">
        <v>20.392785775389722</v>
      </c>
      <c r="Z1563">
        <v>20.681301906130798</v>
      </c>
      <c r="AA1563">
        <v>20.707603531141665</v>
      </c>
      <c r="AB1563">
        <v>20.764525964428838</v>
      </c>
      <c r="AC1563">
        <v>20.908312485481552</v>
      </c>
      <c r="AD1563">
        <v>20.473570946226268</v>
      </c>
      <c r="AE1563">
        <v>20.778317025845585</v>
      </c>
      <c r="AF1563">
        <v>20.907701352029665</v>
      </c>
      <c r="AG1563">
        <v>21.134783860507721</v>
      </c>
      <c r="AH1563">
        <v>21.305226160024077</v>
      </c>
      <c r="AI1563">
        <v>21.517334451460876</v>
      </c>
      <c r="AJ1563">
        <v>21.540856945010141</v>
      </c>
      <c r="AK1563">
        <v>21.629171482187409</v>
      </c>
      <c r="AL1563">
        <v>21.822676204288918</v>
      </c>
      <c r="AM1563">
        <v>22.04802850447653</v>
      </c>
      <c r="AN1563">
        <v>21.605567422899721</v>
      </c>
      <c r="AO1563">
        <v>21.636352333598911</v>
      </c>
      <c r="AP1563">
        <v>21.799397225214573</v>
      </c>
      <c r="AQ1563">
        <v>21.992723166610386</v>
      </c>
      <c r="AR1563">
        <v>21.125373551773212</v>
      </c>
      <c r="AS1563">
        <v>21.08798724809504</v>
      </c>
      <c r="AT1563">
        <v>19.744164665139902</v>
      </c>
      <c r="AU1563">
        <v>20.105909245357171</v>
      </c>
      <c r="AV1563">
        <v>20.497773887518512</v>
      </c>
      <c r="AW1563">
        <v>20.637445860581234</v>
      </c>
      <c r="AX1563">
        <v>20.843558185067938</v>
      </c>
      <c r="AY1563">
        <v>20.974674180836992</v>
      </c>
      <c r="AZ1563">
        <v>21.047587948878999</v>
      </c>
      <c r="BA1563">
        <v>20.976480532538201</v>
      </c>
      <c r="BB1563">
        <v>21.023429615690805</v>
      </c>
      <c r="BC1563">
        <v>21.055191059839245</v>
      </c>
      <c r="BD1563">
        <v>21.108174910916205</v>
      </c>
      <c r="BE1563">
        <v>20.928562314507094</v>
      </c>
      <c r="BF1563">
        <v>21.097582994978154</v>
      </c>
      <c r="BG1563">
        <v>21.160056366524465</v>
      </c>
      <c r="BH1563">
        <v>21.191374511926679</v>
      </c>
      <c r="BI1563">
        <v>21.156827383806959</v>
      </c>
      <c r="BJ1563">
        <v>21.215907048496778</v>
      </c>
      <c r="BK1563">
        <v>21.29964373727492</v>
      </c>
      <c r="BL1563">
        <v>21.386076365968215</v>
      </c>
      <c r="BM1563">
        <v>20.926643679631642</v>
      </c>
      <c r="BN1563">
        <v>21.277292821520152</v>
      </c>
      <c r="BO1563">
        <v>19.912309062187148</v>
      </c>
      <c r="BP1563">
        <v>20.46218670129338</v>
      </c>
      <c r="BQ1563">
        <v>20.664353617812456</v>
      </c>
      <c r="BR1563">
        <v>20.864876403709879</v>
      </c>
      <c r="BS1563">
        <v>20.99337290648344</v>
      </c>
      <c r="BT1563">
        <v>21.167386338227505</v>
      </c>
      <c r="BU1563">
        <v>21.203053446080911</v>
      </c>
      <c r="BV1563">
        <v>21.262072452530589</v>
      </c>
      <c r="BW1563">
        <v>20.442645744748795</v>
      </c>
      <c r="BX1563">
        <v>20.749082707115114</v>
      </c>
      <c r="BY1563">
        <v>21.059518826710519</v>
      </c>
      <c r="BZ1563">
        <v>20.550261411620596</v>
      </c>
      <c r="CA1563">
        <v>20.765920102096164</v>
      </c>
      <c r="CB1563">
        <v>20.869004146426335</v>
      </c>
      <c r="CC1563">
        <v>20.935749430010929</v>
      </c>
      <c r="CD1563">
        <v>21.101881696828883</v>
      </c>
      <c r="CE1563">
        <v>20.947302184245228</v>
      </c>
      <c r="CF1563">
        <v>21.296274618299837</v>
      </c>
      <c r="CG1563">
        <v>21.408799039995269</v>
      </c>
      <c r="CH1563">
        <v>21.534038966933533</v>
      </c>
      <c r="CI1563">
        <v>21.589647420579155</v>
      </c>
      <c r="CJ1563">
        <v>21.717751919826586</v>
      </c>
      <c r="CK1563">
        <v>21.823209084574515</v>
      </c>
      <c r="CL1563">
        <v>21.957841606623262</v>
      </c>
      <c r="CM1563">
        <v>21.933753409512157</v>
      </c>
      <c r="CN1563">
        <v>21.912997675017262</v>
      </c>
      <c r="CO1563">
        <v>21.720586001063019</v>
      </c>
      <c r="CP1563">
        <v>20.872428494913194</v>
      </c>
      <c r="CQ1563">
        <v>21.570853052538602</v>
      </c>
      <c r="CR1563">
        <v>21.427106339030694</v>
      </c>
      <c r="CS1563">
        <v>21.464856527367601</v>
      </c>
      <c r="CT1563">
        <v>21.577782149407579</v>
      </c>
      <c r="CU1563">
        <v>21.651919873033719</v>
      </c>
      <c r="CV1563">
        <v>21.700220113580279</v>
      </c>
      <c r="CW1563">
        <v>21.679959658280485</v>
      </c>
      <c r="CX1563">
        <f>AVERAGE(pipe_data__2[[#This Row],[u1,]:[u101]])</f>
        <v>21.226072533629726</v>
      </c>
      <c r="CY1563">
        <v>21.226072533629726</v>
      </c>
      <c r="CZ1563" s="16">
        <v>21.368902408462006</v>
      </c>
      <c r="DA1563" s="19"/>
    </row>
    <row r="1564" spans="1:105" x14ac:dyDescent="0.25">
      <c r="A1564">
        <v>0.56278139069534761</v>
      </c>
      <c r="B1564">
        <v>21.312989517454817</v>
      </c>
      <c r="C1564">
        <v>21.649393319408361</v>
      </c>
      <c r="D1564">
        <v>21.134323467348192</v>
      </c>
      <c r="E1564">
        <v>21.30111273195055</v>
      </c>
      <c r="F1564">
        <v>21.329074578610705</v>
      </c>
      <c r="G1564">
        <v>21.430584031789063</v>
      </c>
      <c r="H1564">
        <v>21.531288355150487</v>
      </c>
      <c r="I1564">
        <v>21.601042354604942</v>
      </c>
      <c r="J1564">
        <v>21.621964592766943</v>
      </c>
      <c r="K1564">
        <v>21.653756608016693</v>
      </c>
      <c r="L1564">
        <v>21.845579322329758</v>
      </c>
      <c r="M1564">
        <v>21.863829562795647</v>
      </c>
      <c r="N1564">
        <v>21.325604916970413</v>
      </c>
      <c r="O1564">
        <v>21.523154683793333</v>
      </c>
      <c r="P1564">
        <v>21.605262751095292</v>
      </c>
      <c r="Q1564">
        <v>21.657238591087424</v>
      </c>
      <c r="R1564">
        <v>21.766580173397312</v>
      </c>
      <c r="S1564">
        <v>21.830908367096946</v>
      </c>
      <c r="T1564">
        <v>21.792252748302364</v>
      </c>
      <c r="U1564">
        <v>21.680027594372845</v>
      </c>
      <c r="V1564">
        <v>21.505930826015497</v>
      </c>
      <c r="W1564">
        <v>20.551920692173496</v>
      </c>
      <c r="X1564">
        <v>20.635546187892963</v>
      </c>
      <c r="Y1564">
        <v>20.38862657918995</v>
      </c>
      <c r="Z1564">
        <v>20.670028755111158</v>
      </c>
      <c r="AA1564">
        <v>20.696175332759072</v>
      </c>
      <c r="AB1564">
        <v>20.753796596974261</v>
      </c>
      <c r="AC1564">
        <v>20.899170290767728</v>
      </c>
      <c r="AD1564">
        <v>20.456017475700754</v>
      </c>
      <c r="AE1564">
        <v>20.773013615120725</v>
      </c>
      <c r="AF1564">
        <v>20.902357333470583</v>
      </c>
      <c r="AG1564">
        <v>21.130224677225907</v>
      </c>
      <c r="AH1564">
        <v>21.300655241116221</v>
      </c>
      <c r="AI1564">
        <v>21.513147547439917</v>
      </c>
      <c r="AJ1564">
        <v>21.536704182806233</v>
      </c>
      <c r="AK1564">
        <v>21.625898202993049</v>
      </c>
      <c r="AL1564">
        <v>21.819308435007503</v>
      </c>
      <c r="AM1564">
        <v>22.046995761787645</v>
      </c>
      <c r="AN1564">
        <v>21.599581478084477</v>
      </c>
      <c r="AO1564">
        <v>21.631428261016119</v>
      </c>
      <c r="AP1564">
        <v>21.795626894681302</v>
      </c>
      <c r="AQ1564">
        <v>21.994353400413956</v>
      </c>
      <c r="AR1564">
        <v>21.113732106879578</v>
      </c>
      <c r="AS1564">
        <v>21.079580975331474</v>
      </c>
      <c r="AT1564">
        <v>19.728457092859887</v>
      </c>
      <c r="AU1564">
        <v>20.093783271236763</v>
      </c>
      <c r="AV1564">
        <v>20.502379689258515</v>
      </c>
      <c r="AW1564">
        <v>20.636702974736604</v>
      </c>
      <c r="AX1564">
        <v>20.840482793795164</v>
      </c>
      <c r="AY1564">
        <v>20.971235633709966</v>
      </c>
      <c r="AZ1564">
        <v>21.044335929738313</v>
      </c>
      <c r="BA1564">
        <v>20.968957064650052</v>
      </c>
      <c r="BB1564">
        <v>21.018785696930465</v>
      </c>
      <c r="BC1564">
        <v>21.050296391266695</v>
      </c>
      <c r="BD1564">
        <v>21.101558761604707</v>
      </c>
      <c r="BE1564">
        <v>20.925493643689475</v>
      </c>
      <c r="BF1564">
        <v>21.094683297546343</v>
      </c>
      <c r="BG1564">
        <v>21.156743490905917</v>
      </c>
      <c r="BH1564">
        <v>21.186958920972227</v>
      </c>
      <c r="BI1564">
        <v>21.151769171876435</v>
      </c>
      <c r="BJ1564">
        <v>21.211679857843251</v>
      </c>
      <c r="BK1564">
        <v>21.296595981269697</v>
      </c>
      <c r="BL1564">
        <v>21.383335674505627</v>
      </c>
      <c r="BM1564">
        <v>20.903766932054459</v>
      </c>
      <c r="BN1564">
        <v>21.288465116419165</v>
      </c>
      <c r="BO1564">
        <v>19.895416473222834</v>
      </c>
      <c r="BP1564">
        <v>20.461435421763625</v>
      </c>
      <c r="BQ1564">
        <v>20.662175432214728</v>
      </c>
      <c r="BR1564">
        <v>20.861815762262353</v>
      </c>
      <c r="BS1564">
        <v>20.990375332314418</v>
      </c>
      <c r="BT1564">
        <v>21.164961272490242</v>
      </c>
      <c r="BU1564">
        <v>21.200441196565077</v>
      </c>
      <c r="BV1564">
        <v>21.257520322833646</v>
      </c>
      <c r="BW1564">
        <v>20.448179667194463</v>
      </c>
      <c r="BX1564">
        <v>20.746981049233963</v>
      </c>
      <c r="BY1564">
        <v>21.057324088389695</v>
      </c>
      <c r="BZ1564">
        <v>20.537799077434158</v>
      </c>
      <c r="CA1564">
        <v>20.759136854634907</v>
      </c>
      <c r="CB1564">
        <v>20.863904513425037</v>
      </c>
      <c r="CC1564">
        <v>20.931312107653401</v>
      </c>
      <c r="CD1564">
        <v>21.098049909301494</v>
      </c>
      <c r="CE1564">
        <v>20.944645976862894</v>
      </c>
      <c r="CF1564">
        <v>21.293430486620863</v>
      </c>
      <c r="CG1564">
        <v>21.406128786454694</v>
      </c>
      <c r="CH1564">
        <v>21.531647884156676</v>
      </c>
      <c r="CI1564">
        <v>21.587346015702263</v>
      </c>
      <c r="CJ1564">
        <v>21.716245341000963</v>
      </c>
      <c r="CK1564">
        <v>21.820736761728821</v>
      </c>
      <c r="CL1564">
        <v>21.956210791902649</v>
      </c>
      <c r="CM1564">
        <v>21.929230536411659</v>
      </c>
      <c r="CN1564">
        <v>21.908584575202298</v>
      </c>
      <c r="CO1564">
        <v>21.717740766984651</v>
      </c>
      <c r="CP1564">
        <v>20.875596225302129</v>
      </c>
      <c r="CQ1564">
        <v>21.565895498117087</v>
      </c>
      <c r="CR1564">
        <v>21.421691611945967</v>
      </c>
      <c r="CS1564">
        <v>21.459970215876595</v>
      </c>
      <c r="CT1564">
        <v>21.573211983269612</v>
      </c>
      <c r="CU1564">
        <v>21.647264529961852</v>
      </c>
      <c r="CV1564">
        <v>21.69530751412454</v>
      </c>
      <c r="CW1564">
        <v>21.674796200346567</v>
      </c>
      <c r="CX1564">
        <f>AVERAGE(pipe_data__2[[#This Row],[u1,]:[u101]])</f>
        <v>21.220947666880789</v>
      </c>
      <c r="CY1564">
        <v>21.220947666880789</v>
      </c>
      <c r="CZ1564" s="17">
        <v>21.360537239320148</v>
      </c>
      <c r="DA1564" s="18"/>
    </row>
    <row r="1565" spans="1:105" x14ac:dyDescent="0.25">
      <c r="A1565">
        <v>0.5637818909454726</v>
      </c>
      <c r="B1565">
        <v>21.308288666925073</v>
      </c>
      <c r="C1565">
        <v>21.638325045831905</v>
      </c>
      <c r="D1565">
        <v>21.133190652556578</v>
      </c>
      <c r="E1565">
        <v>21.296364075061323</v>
      </c>
      <c r="F1565">
        <v>21.324286360761082</v>
      </c>
      <c r="G1565">
        <v>21.426292346106582</v>
      </c>
      <c r="H1565">
        <v>21.538991471770032</v>
      </c>
      <c r="I1565">
        <v>21.596973141960039</v>
      </c>
      <c r="J1565">
        <v>21.61675889902746</v>
      </c>
      <c r="K1565">
        <v>21.648799403437138</v>
      </c>
      <c r="L1565">
        <v>21.841354084180836</v>
      </c>
      <c r="M1565">
        <v>21.859106159176058</v>
      </c>
      <c r="N1565">
        <v>21.31480033385948</v>
      </c>
      <c r="O1565">
        <v>21.516476978087876</v>
      </c>
      <c r="P1565">
        <v>21.599465720475241</v>
      </c>
      <c r="Q1565">
        <v>21.651805940406735</v>
      </c>
      <c r="R1565">
        <v>21.761983772051597</v>
      </c>
      <c r="S1565">
        <v>21.826420481265245</v>
      </c>
      <c r="T1565">
        <v>21.782643952879958</v>
      </c>
      <c r="U1565">
        <v>21.676712363179178</v>
      </c>
      <c r="V1565">
        <v>21.486196056276327</v>
      </c>
      <c r="W1565">
        <v>20.537420613779815</v>
      </c>
      <c r="X1565">
        <v>20.61378005534668</v>
      </c>
      <c r="Y1565">
        <v>20.384467382990181</v>
      </c>
      <c r="Z1565">
        <v>20.658755604091521</v>
      </c>
      <c r="AA1565">
        <v>20.684747134376483</v>
      </c>
      <c r="AB1565">
        <v>20.743067229519689</v>
      </c>
      <c r="AC1565">
        <v>20.890028096053904</v>
      </c>
      <c r="AD1565">
        <v>20.438464005175248</v>
      </c>
      <c r="AE1565">
        <v>20.767710204395865</v>
      </c>
      <c r="AF1565">
        <v>20.897013314911497</v>
      </c>
      <c r="AG1565">
        <v>21.125665493944098</v>
      </c>
      <c r="AH1565">
        <v>21.296084322208369</v>
      </c>
      <c r="AI1565">
        <v>21.508960643418956</v>
      </c>
      <c r="AJ1565">
        <v>21.532551420602321</v>
      </c>
      <c r="AK1565">
        <v>21.622624923798686</v>
      </c>
      <c r="AL1565">
        <v>21.815940665726089</v>
      </c>
      <c r="AM1565">
        <v>22.045963019098764</v>
      </c>
      <c r="AN1565">
        <v>21.59359553326923</v>
      </c>
      <c r="AO1565">
        <v>21.626504188433326</v>
      </c>
      <c r="AP1565">
        <v>21.791856564148027</v>
      </c>
      <c r="AQ1565">
        <v>21.995983634217524</v>
      </c>
      <c r="AR1565">
        <v>21.102090661985951</v>
      </c>
      <c r="AS1565">
        <v>21.071174702567912</v>
      </c>
      <c r="AT1565">
        <v>19.712749520579877</v>
      </c>
      <c r="AU1565">
        <v>20.081657297116362</v>
      </c>
      <c r="AV1565">
        <v>20.506985490998517</v>
      </c>
      <c r="AW1565">
        <v>20.635960088891974</v>
      </c>
      <c r="AX1565">
        <v>20.837407402522395</v>
      </c>
      <c r="AY1565">
        <v>20.967797086582941</v>
      </c>
      <c r="AZ1565">
        <v>21.041083910597624</v>
      </c>
      <c r="BA1565">
        <v>20.961433596761903</v>
      </c>
      <c r="BB1565">
        <v>21.014141778170124</v>
      </c>
      <c r="BC1565">
        <v>21.045401722694148</v>
      </c>
      <c r="BD1565">
        <v>21.09494261229321</v>
      </c>
      <c r="BE1565">
        <v>20.922424972871855</v>
      </c>
      <c r="BF1565">
        <v>21.091783600114532</v>
      </c>
      <c r="BG1565">
        <v>21.15343061528737</v>
      </c>
      <c r="BH1565">
        <v>21.182543330017779</v>
      </c>
      <c r="BI1565">
        <v>21.14671095994591</v>
      </c>
      <c r="BJ1565">
        <v>21.207452667189727</v>
      </c>
      <c r="BK1565">
        <v>21.293548225264473</v>
      </c>
      <c r="BL1565">
        <v>21.38113097657147</v>
      </c>
      <c r="BM1565">
        <v>20.842058933801596</v>
      </c>
      <c r="BN1565">
        <v>21.299637411318173</v>
      </c>
      <c r="BO1565">
        <v>19.878523884258524</v>
      </c>
      <c r="BP1565">
        <v>20.46068414223387</v>
      </c>
      <c r="BQ1565">
        <v>20.659997246616999</v>
      </c>
      <c r="BR1565">
        <v>20.858755120814827</v>
      </c>
      <c r="BS1565">
        <v>20.987377758145396</v>
      </c>
      <c r="BT1565">
        <v>21.162536206752979</v>
      </c>
      <c r="BU1565">
        <v>21.197828947049242</v>
      </c>
      <c r="BV1565">
        <v>21.252968193136702</v>
      </c>
      <c r="BW1565">
        <v>20.453713589640127</v>
      </c>
      <c r="BX1565">
        <v>20.744879391352811</v>
      </c>
      <c r="BY1565">
        <v>21.055129350068867</v>
      </c>
      <c r="BZ1565">
        <v>20.525336743247724</v>
      </c>
      <c r="CA1565">
        <v>20.752353607173646</v>
      </c>
      <c r="CB1565">
        <v>20.85880488042374</v>
      </c>
      <c r="CC1565">
        <v>20.926874785295869</v>
      </c>
      <c r="CD1565">
        <v>21.094218121774105</v>
      </c>
      <c r="CE1565">
        <v>20.941989769480564</v>
      </c>
      <c r="CF1565">
        <v>21.29058635494189</v>
      </c>
      <c r="CG1565">
        <v>21.403458532914115</v>
      </c>
      <c r="CH1565">
        <v>21.52925680137982</v>
      </c>
      <c r="CI1565">
        <v>21.585044610825367</v>
      </c>
      <c r="CJ1565">
        <v>21.714738762175344</v>
      </c>
      <c r="CK1565">
        <v>21.818568917494389</v>
      </c>
      <c r="CL1565">
        <v>21.954579977182043</v>
      </c>
      <c r="CM1565">
        <v>21.92470766331116</v>
      </c>
      <c r="CN1565">
        <v>21.904171475387333</v>
      </c>
      <c r="CO1565">
        <v>21.714895532906286</v>
      </c>
      <c r="CP1565">
        <v>20.878763955691063</v>
      </c>
      <c r="CQ1565">
        <v>21.560937943695571</v>
      </c>
      <c r="CR1565">
        <v>21.416243152790436</v>
      </c>
      <c r="CS1565">
        <v>21.455083904385592</v>
      </c>
      <c r="CT1565">
        <v>21.568641817131645</v>
      </c>
      <c r="CU1565">
        <v>21.642609186889992</v>
      </c>
      <c r="CV1565">
        <v>21.690394914668801</v>
      </c>
      <c r="CW1565">
        <v>21.669632742412649</v>
      </c>
      <c r="CX1565">
        <f>AVERAGE(pipe_data__2[[#This Row],[u1,]:[u101]])</f>
        <v>21.215442555025771</v>
      </c>
      <c r="CY1565">
        <v>21.215442555025771</v>
      </c>
      <c r="CZ1565" s="16">
        <v>21.352907611022509</v>
      </c>
      <c r="DA1565" s="19"/>
    </row>
    <row r="1566" spans="1:105" x14ac:dyDescent="0.25">
      <c r="A1566">
        <v>0.56478239119559759</v>
      </c>
      <c r="B1566">
        <v>21.303587816395329</v>
      </c>
      <c r="C1566">
        <v>21.62725677225545</v>
      </c>
      <c r="D1566">
        <v>21.132057837764961</v>
      </c>
      <c r="E1566">
        <v>21.291615418172096</v>
      </c>
      <c r="F1566">
        <v>21.319498142911456</v>
      </c>
      <c r="G1566">
        <v>21.422000660424096</v>
      </c>
      <c r="H1566">
        <v>21.546694588389578</v>
      </c>
      <c r="I1566">
        <v>21.592903929315135</v>
      </c>
      <c r="J1566">
        <v>21.611553205287976</v>
      </c>
      <c r="K1566">
        <v>21.64384219885758</v>
      </c>
      <c r="L1566">
        <v>21.837128846031913</v>
      </c>
      <c r="M1566">
        <v>21.854382755556465</v>
      </c>
      <c r="N1566">
        <v>21.303995750748552</v>
      </c>
      <c r="O1566">
        <v>21.509799272382416</v>
      </c>
      <c r="P1566">
        <v>21.593668689855186</v>
      </c>
      <c r="Q1566">
        <v>21.646373289726046</v>
      </c>
      <c r="R1566">
        <v>21.757387370705878</v>
      </c>
      <c r="S1566">
        <v>21.821932595433545</v>
      </c>
      <c r="T1566">
        <v>21.773035157457553</v>
      </c>
      <c r="U1566">
        <v>21.67339713198551</v>
      </c>
      <c r="V1566">
        <v>21.466461286537154</v>
      </c>
      <c r="W1566">
        <v>20.522920535386135</v>
      </c>
      <c r="X1566">
        <v>20.592013922800398</v>
      </c>
      <c r="Y1566">
        <v>20.380308186790412</v>
      </c>
      <c r="Z1566">
        <v>20.647482453071884</v>
      </c>
      <c r="AA1566">
        <v>20.673318935993894</v>
      </c>
      <c r="AB1566">
        <v>20.732337862065116</v>
      </c>
      <c r="AC1566">
        <v>20.880885901340079</v>
      </c>
      <c r="AD1566">
        <v>20.420910534649739</v>
      </c>
      <c r="AE1566">
        <v>20.762406793671008</v>
      </c>
      <c r="AF1566">
        <v>20.891669296352415</v>
      </c>
      <c r="AG1566">
        <v>21.121106310662288</v>
      </c>
      <c r="AH1566">
        <v>21.291513403300513</v>
      </c>
      <c r="AI1566">
        <v>21.504773739397997</v>
      </c>
      <c r="AJ1566">
        <v>21.528398658398412</v>
      </c>
      <c r="AK1566">
        <v>21.619351644604325</v>
      </c>
      <c r="AL1566">
        <v>21.812572896444678</v>
      </c>
      <c r="AM1566">
        <v>22.044930276409879</v>
      </c>
      <c r="AN1566">
        <v>21.587609588453986</v>
      </c>
      <c r="AO1566">
        <v>21.621580115850534</v>
      </c>
      <c r="AP1566">
        <v>21.788086233614756</v>
      </c>
      <c r="AQ1566">
        <v>21.997613868021094</v>
      </c>
      <c r="AR1566">
        <v>21.090449217092321</v>
      </c>
      <c r="AS1566">
        <v>21.062768429804347</v>
      </c>
      <c r="AT1566">
        <v>19.697041948299869</v>
      </c>
      <c r="AU1566">
        <v>20.069531322995957</v>
      </c>
      <c r="AV1566">
        <v>20.511591292738519</v>
      </c>
      <c r="AW1566">
        <v>20.635217203047347</v>
      </c>
      <c r="AX1566">
        <v>20.834332011249622</v>
      </c>
      <c r="AY1566">
        <v>20.964358539455915</v>
      </c>
      <c r="AZ1566">
        <v>21.037831891456939</v>
      </c>
      <c r="BA1566">
        <v>20.953910128873755</v>
      </c>
      <c r="BB1566">
        <v>21.009497859409784</v>
      </c>
      <c r="BC1566">
        <v>21.040507054121601</v>
      </c>
      <c r="BD1566">
        <v>21.088326462981716</v>
      </c>
      <c r="BE1566">
        <v>20.919356302054236</v>
      </c>
      <c r="BF1566">
        <v>21.088883902682721</v>
      </c>
      <c r="BG1566">
        <v>21.150117739668826</v>
      </c>
      <c r="BH1566">
        <v>21.178127739063328</v>
      </c>
      <c r="BI1566">
        <v>21.141652748015385</v>
      </c>
      <c r="BJ1566">
        <v>21.2032254765362</v>
      </c>
      <c r="BK1566">
        <v>21.290500469259246</v>
      </c>
      <c r="BL1566">
        <v>21.378941833303919</v>
      </c>
      <c r="BM1566">
        <v>20.780350935548736</v>
      </c>
      <c r="BN1566">
        <v>21.310809706217185</v>
      </c>
      <c r="BO1566">
        <v>19.861631295294213</v>
      </c>
      <c r="BP1566">
        <v>20.459932862704115</v>
      </c>
      <c r="BQ1566">
        <v>20.657819061019271</v>
      </c>
      <c r="BR1566">
        <v>20.855694479367301</v>
      </c>
      <c r="BS1566">
        <v>20.984410915576039</v>
      </c>
      <c r="BT1566">
        <v>21.160111141015715</v>
      </c>
      <c r="BU1566">
        <v>21.195216697533407</v>
      </c>
      <c r="BV1566">
        <v>21.248416063439763</v>
      </c>
      <c r="BW1566">
        <v>20.459247512085796</v>
      </c>
      <c r="BX1566">
        <v>20.742777733471662</v>
      </c>
      <c r="BY1566">
        <v>21.052934611748043</v>
      </c>
      <c r="BZ1566">
        <v>20.51287440906129</v>
      </c>
      <c r="CA1566">
        <v>20.745570359712389</v>
      </c>
      <c r="CB1566">
        <v>20.85370524742244</v>
      </c>
      <c r="CC1566">
        <v>20.922437462938341</v>
      </c>
      <c r="CD1566">
        <v>21.090386334246716</v>
      </c>
      <c r="CE1566">
        <v>20.939333562098231</v>
      </c>
      <c r="CF1566">
        <v>21.287742223262914</v>
      </c>
      <c r="CG1566">
        <v>21.40078827937354</v>
      </c>
      <c r="CH1566">
        <v>21.526865718602963</v>
      </c>
      <c r="CI1566">
        <v>21.582743205948475</v>
      </c>
      <c r="CJ1566">
        <v>21.713232183349721</v>
      </c>
      <c r="CK1566">
        <v>21.818477155812523</v>
      </c>
      <c r="CL1566">
        <v>21.952949162461433</v>
      </c>
      <c r="CM1566">
        <v>21.920184790210666</v>
      </c>
      <c r="CN1566">
        <v>21.899758375572368</v>
      </c>
      <c r="CO1566">
        <v>21.712050298827922</v>
      </c>
      <c r="CP1566">
        <v>20.881931686079998</v>
      </c>
      <c r="CQ1566">
        <v>21.555980389274055</v>
      </c>
      <c r="CR1566">
        <v>21.410758064365488</v>
      </c>
      <c r="CS1566">
        <v>21.45019759289459</v>
      </c>
      <c r="CT1566">
        <v>21.564071650993679</v>
      </c>
      <c r="CU1566">
        <v>21.637953843818128</v>
      </c>
      <c r="CV1566">
        <v>21.685482315213061</v>
      </c>
      <c r="CW1566">
        <v>21.664469284478731</v>
      </c>
      <c r="CX1566">
        <f>AVERAGE(pipe_data__2[[#This Row],[u1,]:[u101]])</f>
        <v>21.20995830056626</v>
      </c>
      <c r="CY1566">
        <v>21.20995830056626</v>
      </c>
      <c r="CZ1566" s="17">
        <v>21.345269009087819</v>
      </c>
      <c r="DA1566" s="18"/>
    </row>
    <row r="1567" spans="1:105" x14ac:dyDescent="0.25">
      <c r="A1567">
        <v>0.5657828914457228</v>
      </c>
      <c r="B1567">
        <v>21.298886965865584</v>
      </c>
      <c r="C1567">
        <v>21.616188498678994</v>
      </c>
      <c r="D1567">
        <v>21.130925022973344</v>
      </c>
      <c r="E1567">
        <v>21.286866761282869</v>
      </c>
      <c r="F1567">
        <v>21.31470992506183</v>
      </c>
      <c r="G1567">
        <v>21.417708974741611</v>
      </c>
      <c r="H1567">
        <v>21.554397705009123</v>
      </c>
      <c r="I1567">
        <v>21.588834716670231</v>
      </c>
      <c r="J1567">
        <v>21.606347511548488</v>
      </c>
      <c r="K1567">
        <v>21.638884994278023</v>
      </c>
      <c r="L1567">
        <v>21.83290360788299</v>
      </c>
      <c r="M1567">
        <v>21.849659351936872</v>
      </c>
      <c r="N1567">
        <v>21.29319116763762</v>
      </c>
      <c r="O1567">
        <v>21.503121566676956</v>
      </c>
      <c r="P1567">
        <v>21.58787165923513</v>
      </c>
      <c r="Q1567">
        <v>21.640940639045354</v>
      </c>
      <c r="R1567">
        <v>21.752790969360163</v>
      </c>
      <c r="S1567">
        <v>21.817444709601844</v>
      </c>
      <c r="T1567">
        <v>21.763426362035148</v>
      </c>
      <c r="U1567">
        <v>21.670081900791843</v>
      </c>
      <c r="V1567">
        <v>21.44672651679798</v>
      </c>
      <c r="W1567">
        <v>20.508420456992454</v>
      </c>
      <c r="X1567">
        <v>20.570247790254111</v>
      </c>
      <c r="Y1567">
        <v>20.376148990590639</v>
      </c>
      <c r="Z1567">
        <v>20.636209302052247</v>
      </c>
      <c r="AA1567">
        <v>20.661890737611301</v>
      </c>
      <c r="AB1567">
        <v>20.721608494610539</v>
      </c>
      <c r="AC1567">
        <v>20.871743706626255</v>
      </c>
      <c r="AD1567">
        <v>20.403357064124226</v>
      </c>
      <c r="AE1567">
        <v>20.757254825742066</v>
      </c>
      <c r="AF1567">
        <v>20.886325277793329</v>
      </c>
      <c r="AG1567">
        <v>21.116547127380475</v>
      </c>
      <c r="AH1567">
        <v>21.286942484392657</v>
      </c>
      <c r="AI1567">
        <v>21.500586835377039</v>
      </c>
      <c r="AJ1567">
        <v>21.524245896194504</v>
      </c>
      <c r="AK1567">
        <v>21.616078365409965</v>
      </c>
      <c r="AL1567">
        <v>21.809205127163263</v>
      </c>
      <c r="AM1567">
        <v>22.043897533720994</v>
      </c>
      <c r="AN1567">
        <v>21.581623643638739</v>
      </c>
      <c r="AO1567">
        <v>21.616656043267742</v>
      </c>
      <c r="AP1567">
        <v>21.784315903081485</v>
      </c>
      <c r="AQ1567">
        <v>21.999244101824662</v>
      </c>
      <c r="AR1567">
        <v>21.078807772198687</v>
      </c>
      <c r="AS1567">
        <v>21.054362157040782</v>
      </c>
      <c r="AT1567">
        <v>19.681334376019855</v>
      </c>
      <c r="AU1567">
        <v>20.057405348875552</v>
      </c>
      <c r="AV1567">
        <v>20.516197094478521</v>
      </c>
      <c r="AW1567">
        <v>20.634474317202717</v>
      </c>
      <c r="AX1567">
        <v>20.831256619976852</v>
      </c>
      <c r="AY1567">
        <v>20.96091999232889</v>
      </c>
      <c r="AZ1567">
        <v>21.03457987231625</v>
      </c>
      <c r="BA1567">
        <v>20.946386660985603</v>
      </c>
      <c r="BB1567">
        <v>21.004853940649443</v>
      </c>
      <c r="BC1567">
        <v>21.035612385549051</v>
      </c>
      <c r="BD1567">
        <v>21.081710313670214</v>
      </c>
      <c r="BE1567">
        <v>20.916287631236621</v>
      </c>
      <c r="BF1567">
        <v>21.085984205250909</v>
      </c>
      <c r="BG1567">
        <v>21.146804864050274</v>
      </c>
      <c r="BH1567">
        <v>21.173712148108876</v>
      </c>
      <c r="BI1567">
        <v>21.136594536084861</v>
      </c>
      <c r="BJ1567">
        <v>21.198998285882677</v>
      </c>
      <c r="BK1567">
        <v>21.287452713254023</v>
      </c>
      <c r="BL1567">
        <v>21.376752690036369</v>
      </c>
      <c r="BM1567">
        <v>20.718642937295858</v>
      </c>
      <c r="BN1567">
        <v>21.321982001116197</v>
      </c>
      <c r="BO1567">
        <v>19.844738706329899</v>
      </c>
      <c r="BP1567">
        <v>20.45918158317436</v>
      </c>
      <c r="BQ1567">
        <v>20.655640875421543</v>
      </c>
      <c r="BR1567">
        <v>20.852633837919775</v>
      </c>
      <c r="BS1567">
        <v>20.981773568839337</v>
      </c>
      <c r="BT1567">
        <v>21.157686075278448</v>
      </c>
      <c r="BU1567">
        <v>21.192604448017569</v>
      </c>
      <c r="BV1567">
        <v>21.243863933742816</v>
      </c>
      <c r="BW1567">
        <v>20.464781434531464</v>
      </c>
      <c r="BX1567">
        <v>20.74067607559051</v>
      </c>
      <c r="BY1567">
        <v>21.050739873427215</v>
      </c>
      <c r="BZ1567">
        <v>20.500412074874856</v>
      </c>
      <c r="CA1567">
        <v>20.738787112251128</v>
      </c>
      <c r="CB1567">
        <v>20.848605614421142</v>
      </c>
      <c r="CC1567">
        <v>20.918000140580808</v>
      </c>
      <c r="CD1567">
        <v>21.086554546719324</v>
      </c>
      <c r="CE1567">
        <v>20.936677354715897</v>
      </c>
      <c r="CF1567">
        <v>21.284914344605379</v>
      </c>
      <c r="CG1567">
        <v>21.398118025832961</v>
      </c>
      <c r="CH1567">
        <v>21.52447463582611</v>
      </c>
      <c r="CI1567">
        <v>21.580441801071579</v>
      </c>
      <c r="CJ1567">
        <v>21.711725604524101</v>
      </c>
      <c r="CK1567">
        <v>21.818385394130658</v>
      </c>
      <c r="CL1567">
        <v>21.95131834774082</v>
      </c>
      <c r="CM1567">
        <v>21.915661917110167</v>
      </c>
      <c r="CN1567">
        <v>21.895345275757403</v>
      </c>
      <c r="CO1567">
        <v>21.709205064749558</v>
      </c>
      <c r="CP1567">
        <v>20.885099416468936</v>
      </c>
      <c r="CQ1567">
        <v>21.551022834852539</v>
      </c>
      <c r="CR1567">
        <v>21.405272975940541</v>
      </c>
      <c r="CS1567">
        <v>21.445311281403587</v>
      </c>
      <c r="CT1567">
        <v>21.559501484855712</v>
      </c>
      <c r="CU1567">
        <v>21.63329850074626</v>
      </c>
      <c r="CV1567">
        <v>21.680569715757319</v>
      </c>
      <c r="CW1567">
        <v>21.659305826544813</v>
      </c>
      <c r="CX1567">
        <f>AVERAGE(pipe_data__2[[#This Row],[u1,]:[u101]])</f>
        <v>21.204479018023243</v>
      </c>
      <c r="CY1567">
        <v>21.204479018023243</v>
      </c>
      <c r="CZ1567" s="16">
        <v>21.337560095532577</v>
      </c>
      <c r="DA1567" s="19"/>
    </row>
    <row r="1568" spans="1:105" x14ac:dyDescent="0.25">
      <c r="A1568">
        <v>0.56678339169584779</v>
      </c>
      <c r="B1568">
        <v>21.29418611533584</v>
      </c>
      <c r="C1568">
        <v>21.605138088721333</v>
      </c>
      <c r="D1568">
        <v>21.12979220818173</v>
      </c>
      <c r="E1568">
        <v>21.282118104393643</v>
      </c>
      <c r="F1568">
        <v>21.309921707212208</v>
      </c>
      <c r="G1568">
        <v>21.413417289059126</v>
      </c>
      <c r="H1568">
        <v>21.562100821628668</v>
      </c>
      <c r="I1568">
        <v>21.584765504025331</v>
      </c>
      <c r="J1568">
        <v>21.601141817809005</v>
      </c>
      <c r="K1568">
        <v>21.633927789698468</v>
      </c>
      <c r="L1568">
        <v>21.828678369734067</v>
      </c>
      <c r="M1568">
        <v>21.844935948317278</v>
      </c>
      <c r="N1568">
        <v>21.283410655055928</v>
      </c>
      <c r="O1568">
        <v>21.4964438609715</v>
      </c>
      <c r="P1568">
        <v>21.582074628615075</v>
      </c>
      <c r="Q1568">
        <v>21.635507988364665</v>
      </c>
      <c r="R1568">
        <v>21.748194568014448</v>
      </c>
      <c r="S1568">
        <v>21.812956823770143</v>
      </c>
      <c r="T1568">
        <v>21.753817566612746</v>
      </c>
      <c r="U1568">
        <v>21.666766669598175</v>
      </c>
      <c r="V1568">
        <v>21.426991747058807</v>
      </c>
      <c r="W1568">
        <v>20.493920378598773</v>
      </c>
      <c r="X1568">
        <v>20.548481657707828</v>
      </c>
      <c r="Y1568">
        <v>20.371989794390871</v>
      </c>
      <c r="Z1568">
        <v>20.62493615103261</v>
      </c>
      <c r="AA1568">
        <v>20.650462539228712</v>
      </c>
      <c r="AB1568">
        <v>20.710879127155966</v>
      </c>
      <c r="AC1568">
        <v>20.86260151191243</v>
      </c>
      <c r="AD1568">
        <v>20.38580359359872</v>
      </c>
      <c r="AE1568">
        <v>20.753069998796217</v>
      </c>
      <c r="AF1568">
        <v>20.880981259234247</v>
      </c>
      <c r="AG1568">
        <v>21.111987944098665</v>
      </c>
      <c r="AH1568">
        <v>21.282371565484802</v>
      </c>
      <c r="AI1568">
        <v>21.496399931356077</v>
      </c>
      <c r="AJ1568">
        <v>21.520093133990596</v>
      </c>
      <c r="AK1568">
        <v>21.612805086215602</v>
      </c>
      <c r="AL1568">
        <v>21.805837357881849</v>
      </c>
      <c r="AM1568">
        <v>22.042864791032112</v>
      </c>
      <c r="AN1568">
        <v>21.575637698823492</v>
      </c>
      <c r="AO1568">
        <v>21.61173197068495</v>
      </c>
      <c r="AP1568">
        <v>21.78054557254821</v>
      </c>
      <c r="AQ1568">
        <v>22.000874335628229</v>
      </c>
      <c r="AR1568">
        <v>21.067166327305056</v>
      </c>
      <c r="AS1568">
        <v>21.04595588427722</v>
      </c>
      <c r="AT1568">
        <v>19.665626803739848</v>
      </c>
      <c r="AU1568">
        <v>20.045279374755147</v>
      </c>
      <c r="AV1568">
        <v>20.520802896218523</v>
      </c>
      <c r="AW1568">
        <v>20.633731431358086</v>
      </c>
      <c r="AX1568">
        <v>20.828181228704079</v>
      </c>
      <c r="AY1568">
        <v>20.957481445201864</v>
      </c>
      <c r="AZ1568">
        <v>21.031327853175565</v>
      </c>
      <c r="BA1568">
        <v>20.938863193097454</v>
      </c>
      <c r="BB1568">
        <v>21.000210021889107</v>
      </c>
      <c r="BC1568">
        <v>21.030717716976504</v>
      </c>
      <c r="BD1568">
        <v>21.07509416435872</v>
      </c>
      <c r="BE1568">
        <v>20.913218960419002</v>
      </c>
      <c r="BF1568">
        <v>21.083084507819098</v>
      </c>
      <c r="BG1568">
        <v>21.14349198843173</v>
      </c>
      <c r="BH1568">
        <v>21.169296557154428</v>
      </c>
      <c r="BI1568">
        <v>21.131536324154336</v>
      </c>
      <c r="BJ1568">
        <v>21.19477109522915</v>
      </c>
      <c r="BK1568">
        <v>21.2844049572488</v>
      </c>
      <c r="BL1568">
        <v>21.374563546768819</v>
      </c>
      <c r="BM1568">
        <v>20.656934939042998</v>
      </c>
      <c r="BN1568">
        <v>21.333154296015206</v>
      </c>
      <c r="BO1568">
        <v>19.827846117365588</v>
      </c>
      <c r="BP1568">
        <v>20.458430303644604</v>
      </c>
      <c r="BQ1568">
        <v>20.653462689823812</v>
      </c>
      <c r="BR1568">
        <v>20.849573196472249</v>
      </c>
      <c r="BS1568">
        <v>20.979136222102639</v>
      </c>
      <c r="BT1568">
        <v>21.155261009541185</v>
      </c>
      <c r="BU1568">
        <v>21.189992198501734</v>
      </c>
      <c r="BV1568">
        <v>21.239311804045876</v>
      </c>
      <c r="BW1568">
        <v>20.470315356977128</v>
      </c>
      <c r="BX1568">
        <v>20.738574417709362</v>
      </c>
      <c r="BY1568">
        <v>21.048545135106391</v>
      </c>
      <c r="BZ1568">
        <v>20.487949740688421</v>
      </c>
      <c r="CA1568">
        <v>20.732003864789871</v>
      </c>
      <c r="CB1568">
        <v>20.843505981419845</v>
      </c>
      <c r="CC1568">
        <v>20.91356281822328</v>
      </c>
      <c r="CD1568">
        <v>21.082722759191935</v>
      </c>
      <c r="CE1568">
        <v>20.934021147333567</v>
      </c>
      <c r="CF1568">
        <v>21.282086658914789</v>
      </c>
      <c r="CG1568">
        <v>21.395447772292385</v>
      </c>
      <c r="CH1568">
        <v>21.522083553049253</v>
      </c>
      <c r="CI1568">
        <v>21.578140396194687</v>
      </c>
      <c r="CJ1568">
        <v>21.710219025698478</v>
      </c>
      <c r="CK1568">
        <v>21.818293632448796</v>
      </c>
      <c r="CL1568">
        <v>21.949687533020214</v>
      </c>
      <c r="CM1568">
        <v>21.911139044009669</v>
      </c>
      <c r="CN1568">
        <v>21.890932175942439</v>
      </c>
      <c r="CO1568">
        <v>21.706359830671193</v>
      </c>
      <c r="CP1568">
        <v>20.888267146857871</v>
      </c>
      <c r="CQ1568">
        <v>21.546065280431019</v>
      </c>
      <c r="CR1568">
        <v>21.399787887515597</v>
      </c>
      <c r="CS1568">
        <v>21.440424969912584</v>
      </c>
      <c r="CT1568">
        <v>21.554931318717745</v>
      </c>
      <c r="CU1568">
        <v>21.628643157674396</v>
      </c>
      <c r="CV1568">
        <v>21.675657116301579</v>
      </c>
      <c r="CW1568">
        <v>21.654142368610895</v>
      </c>
      <c r="CX1568">
        <f>AVERAGE(pipe_data__2[[#This Row],[u1,]:[u101]])</f>
        <v>21.199019828161212</v>
      </c>
      <c r="CY1568">
        <v>21.199019828161212</v>
      </c>
      <c r="CZ1568" s="17">
        <v>21.329769015463718</v>
      </c>
      <c r="DA1568" s="18"/>
    </row>
    <row r="1569" spans="1:105" x14ac:dyDescent="0.25">
      <c r="A1569">
        <v>0.56778389194597279</v>
      </c>
      <c r="B1569">
        <v>21.289485264806096</v>
      </c>
      <c r="C1569">
        <v>21.594234484873141</v>
      </c>
      <c r="D1569">
        <v>21.128659393390112</v>
      </c>
      <c r="E1569">
        <v>21.277369447504416</v>
      </c>
      <c r="F1569">
        <v>21.305133489362582</v>
      </c>
      <c r="G1569">
        <v>21.409125603376644</v>
      </c>
      <c r="H1569">
        <v>21.569803938248214</v>
      </c>
      <c r="I1569">
        <v>21.580696291380427</v>
      </c>
      <c r="J1569">
        <v>21.595936124069521</v>
      </c>
      <c r="K1569">
        <v>21.62897058511891</v>
      </c>
      <c r="L1569">
        <v>21.824453131585145</v>
      </c>
      <c r="M1569">
        <v>21.840212544697689</v>
      </c>
      <c r="N1569">
        <v>21.283263563247584</v>
      </c>
      <c r="O1569">
        <v>21.489766155266043</v>
      </c>
      <c r="P1569">
        <v>21.576277597995023</v>
      </c>
      <c r="Q1569">
        <v>21.630075337683976</v>
      </c>
      <c r="R1569">
        <v>21.743598166668729</v>
      </c>
      <c r="S1569">
        <v>21.808468937938443</v>
      </c>
      <c r="T1569">
        <v>21.74420877119034</v>
      </c>
      <c r="U1569">
        <v>21.663451438404508</v>
      </c>
      <c r="V1569">
        <v>21.407256977319637</v>
      </c>
      <c r="W1569">
        <v>20.479420300205096</v>
      </c>
      <c r="X1569">
        <v>20.526715525161546</v>
      </c>
      <c r="Y1569">
        <v>20.367830598191102</v>
      </c>
      <c r="Z1569">
        <v>20.613663000012973</v>
      </c>
      <c r="AA1569">
        <v>20.63903434084612</v>
      </c>
      <c r="AB1569">
        <v>20.700149759701393</v>
      </c>
      <c r="AC1569">
        <v>20.853459317198606</v>
      </c>
      <c r="AD1569">
        <v>20.36825012307321</v>
      </c>
      <c r="AE1569">
        <v>20.748885171850372</v>
      </c>
      <c r="AF1569">
        <v>20.875637240675161</v>
      </c>
      <c r="AG1569">
        <v>21.107428760816852</v>
      </c>
      <c r="AH1569">
        <v>21.277800646576949</v>
      </c>
      <c r="AI1569">
        <v>21.49210349198642</v>
      </c>
      <c r="AJ1569">
        <v>21.515940371786684</v>
      </c>
      <c r="AK1569">
        <v>21.609531807021241</v>
      </c>
      <c r="AL1569">
        <v>21.802469588600434</v>
      </c>
      <c r="AM1569">
        <v>22.041832048343228</v>
      </c>
      <c r="AN1569">
        <v>21.569651754008248</v>
      </c>
      <c r="AO1569">
        <v>21.606807898102158</v>
      </c>
      <c r="AP1569">
        <v>21.776775242014939</v>
      </c>
      <c r="AQ1569">
        <v>21.989092732379063</v>
      </c>
      <c r="AR1569">
        <v>21.055524882411426</v>
      </c>
      <c r="AS1569">
        <v>21.03690712268093</v>
      </c>
      <c r="AT1569">
        <v>19.649919231459837</v>
      </c>
      <c r="AU1569">
        <v>20.033153400634745</v>
      </c>
      <c r="AV1569">
        <v>20.525408697958522</v>
      </c>
      <c r="AW1569">
        <v>20.632988545513459</v>
      </c>
      <c r="AX1569">
        <v>20.825105837431305</v>
      </c>
      <c r="AY1569">
        <v>20.954042898074835</v>
      </c>
      <c r="AZ1569">
        <v>21.02807583403488</v>
      </c>
      <c r="BA1569">
        <v>20.931339725209305</v>
      </c>
      <c r="BB1569">
        <v>20.995566103128766</v>
      </c>
      <c r="BC1569">
        <v>21.025823048403957</v>
      </c>
      <c r="BD1569">
        <v>21.068478015047223</v>
      </c>
      <c r="BE1569">
        <v>20.910150289601383</v>
      </c>
      <c r="BF1569">
        <v>21.080184810387287</v>
      </c>
      <c r="BG1569">
        <v>21.140179112813183</v>
      </c>
      <c r="BH1569">
        <v>21.164880966199977</v>
      </c>
      <c r="BI1569">
        <v>21.126478112223811</v>
      </c>
      <c r="BJ1569">
        <v>21.190543904575627</v>
      </c>
      <c r="BK1569">
        <v>21.281357201243576</v>
      </c>
      <c r="BL1569">
        <v>21.372374403501269</v>
      </c>
      <c r="BM1569">
        <v>20.595226940790134</v>
      </c>
      <c r="BN1569">
        <v>21.344326590914214</v>
      </c>
      <c r="BO1569">
        <v>19.822153282768348</v>
      </c>
      <c r="BP1569">
        <v>20.457679024114849</v>
      </c>
      <c r="BQ1569">
        <v>20.651284504226084</v>
      </c>
      <c r="BR1569">
        <v>20.846512555024724</v>
      </c>
      <c r="BS1569">
        <v>20.976498875365937</v>
      </c>
      <c r="BT1569">
        <v>21.152835943803922</v>
      </c>
      <c r="BU1569">
        <v>21.1873799489859</v>
      </c>
      <c r="BV1569">
        <v>21.234759674348933</v>
      </c>
      <c r="BW1569">
        <v>20.475849279422796</v>
      </c>
      <c r="BX1569">
        <v>20.73647275982821</v>
      </c>
      <c r="BY1569">
        <v>21.046350396785563</v>
      </c>
      <c r="BZ1569">
        <v>20.475487406501983</v>
      </c>
      <c r="CA1569">
        <v>20.72522061732861</v>
      </c>
      <c r="CB1569">
        <v>20.838406348418545</v>
      </c>
      <c r="CC1569">
        <v>20.909125495865748</v>
      </c>
      <c r="CD1569">
        <v>21.078890971664546</v>
      </c>
      <c r="CE1569">
        <v>20.931364939951234</v>
      </c>
      <c r="CF1569">
        <v>21.279258973224199</v>
      </c>
      <c r="CG1569">
        <v>21.39277751875181</v>
      </c>
      <c r="CH1569">
        <v>21.519692470272396</v>
      </c>
      <c r="CI1569">
        <v>21.575838991317795</v>
      </c>
      <c r="CJ1569">
        <v>21.708712446872859</v>
      </c>
      <c r="CK1569">
        <v>21.818201870766931</v>
      </c>
      <c r="CL1569">
        <v>21.948056718299604</v>
      </c>
      <c r="CM1569">
        <v>21.906616170909171</v>
      </c>
      <c r="CN1569">
        <v>21.886519076127474</v>
      </c>
      <c r="CO1569">
        <v>21.703514596592829</v>
      </c>
      <c r="CP1569">
        <v>20.891434877246805</v>
      </c>
      <c r="CQ1569">
        <v>21.541107726009503</v>
      </c>
      <c r="CR1569">
        <v>21.394302799090653</v>
      </c>
      <c r="CS1569">
        <v>21.435538658421581</v>
      </c>
      <c r="CT1569">
        <v>21.550361152579779</v>
      </c>
      <c r="CU1569">
        <v>21.623987814602536</v>
      </c>
      <c r="CV1569">
        <v>21.67074451684584</v>
      </c>
      <c r="CW1569">
        <v>21.648978910676977</v>
      </c>
      <c r="CX1569">
        <f>AVERAGE(pipe_data__2[[#This Row],[u1,]:[u101]])</f>
        <v>21.193628799499333</v>
      </c>
      <c r="CY1569">
        <v>21.193628799499333</v>
      </c>
      <c r="CZ1569" s="16">
        <v>21.322125222290016</v>
      </c>
      <c r="DA1569" s="19"/>
    </row>
    <row r="1570" spans="1:105" x14ac:dyDescent="0.25">
      <c r="A1570">
        <v>0.568784392196098</v>
      </c>
      <c r="B1570">
        <v>21.284784414276352</v>
      </c>
      <c r="C1570">
        <v>21.583330881024946</v>
      </c>
      <c r="D1570">
        <v>21.127526578598498</v>
      </c>
      <c r="E1570">
        <v>21.272620790615189</v>
      </c>
      <c r="F1570">
        <v>21.300241394613924</v>
      </c>
      <c r="G1570">
        <v>21.404833917694159</v>
      </c>
      <c r="H1570">
        <v>21.577507054867759</v>
      </c>
      <c r="I1570">
        <v>21.576627078735523</v>
      </c>
      <c r="J1570">
        <v>21.590730430330034</v>
      </c>
      <c r="K1570">
        <v>21.624013380539356</v>
      </c>
      <c r="L1570">
        <v>21.820227893436222</v>
      </c>
      <c r="M1570">
        <v>21.835489141078096</v>
      </c>
      <c r="N1570">
        <v>21.283116471439236</v>
      </c>
      <c r="O1570">
        <v>21.483088449560583</v>
      </c>
      <c r="P1570">
        <v>21.570480567374968</v>
      </c>
      <c r="Q1570">
        <v>21.624642687003288</v>
      </c>
      <c r="R1570">
        <v>21.739001765323014</v>
      </c>
      <c r="S1570">
        <v>21.803981052106742</v>
      </c>
      <c r="T1570">
        <v>21.734599975767935</v>
      </c>
      <c r="U1570">
        <v>21.66013620721084</v>
      </c>
      <c r="V1570">
        <v>21.38752220758046</v>
      </c>
      <c r="W1570">
        <v>20.464920221811411</v>
      </c>
      <c r="X1570">
        <v>20.504949392615259</v>
      </c>
      <c r="Y1570">
        <v>20.363671401991329</v>
      </c>
      <c r="Z1570">
        <v>20.602389848993337</v>
      </c>
      <c r="AA1570">
        <v>20.627606142463527</v>
      </c>
      <c r="AB1570">
        <v>20.689420392246817</v>
      </c>
      <c r="AC1570">
        <v>20.844317122484782</v>
      </c>
      <c r="AD1570">
        <v>20.350696652547697</v>
      </c>
      <c r="AE1570">
        <v>20.744700344904523</v>
      </c>
      <c r="AF1570">
        <v>20.870293222116079</v>
      </c>
      <c r="AG1570">
        <v>21.102869577535042</v>
      </c>
      <c r="AH1570">
        <v>21.273229727669094</v>
      </c>
      <c r="AI1570">
        <v>21.487798982139786</v>
      </c>
      <c r="AJ1570">
        <v>21.511787609582775</v>
      </c>
      <c r="AK1570">
        <v>21.606258527826881</v>
      </c>
      <c r="AL1570">
        <v>21.79910181931902</v>
      </c>
      <c r="AM1570">
        <v>22.040799305654346</v>
      </c>
      <c r="AN1570">
        <v>21.563665809193001</v>
      </c>
      <c r="AO1570">
        <v>21.601883825519366</v>
      </c>
      <c r="AP1570">
        <v>21.773004911481667</v>
      </c>
      <c r="AQ1570">
        <v>21.968008077720626</v>
      </c>
      <c r="AR1570">
        <v>21.043883437517795</v>
      </c>
      <c r="AS1570">
        <v>21.024525921165008</v>
      </c>
      <c r="AT1570">
        <v>19.634211659179822</v>
      </c>
      <c r="AU1570">
        <v>20.021027426514337</v>
      </c>
      <c r="AV1570">
        <v>20.530014499698524</v>
      </c>
      <c r="AW1570">
        <v>20.632245659668829</v>
      </c>
      <c r="AX1570">
        <v>20.822030446158536</v>
      </c>
      <c r="AY1570">
        <v>20.95060435094781</v>
      </c>
      <c r="AZ1570">
        <v>21.024823814894191</v>
      </c>
      <c r="BA1570">
        <v>20.923816257321157</v>
      </c>
      <c r="BB1570">
        <v>20.990922184368426</v>
      </c>
      <c r="BC1570">
        <v>21.02092837983141</v>
      </c>
      <c r="BD1570">
        <v>21.061861865735725</v>
      </c>
      <c r="BE1570">
        <v>20.907081618783767</v>
      </c>
      <c r="BF1570">
        <v>21.077285112955476</v>
      </c>
      <c r="BG1570">
        <v>21.136866237194631</v>
      </c>
      <c r="BH1570">
        <v>21.160465375245526</v>
      </c>
      <c r="BI1570">
        <v>21.121419900293287</v>
      </c>
      <c r="BJ1570">
        <v>21.1863167139221</v>
      </c>
      <c r="BK1570">
        <v>21.278309445238353</v>
      </c>
      <c r="BL1570">
        <v>21.370185260233715</v>
      </c>
      <c r="BM1570">
        <v>20.53351894253726</v>
      </c>
      <c r="BN1570">
        <v>21.355498885813226</v>
      </c>
      <c r="BO1570">
        <v>19.821962383883477</v>
      </c>
      <c r="BP1570">
        <v>20.456927744585094</v>
      </c>
      <c r="BQ1570">
        <v>20.649106318628355</v>
      </c>
      <c r="BR1570">
        <v>20.843451913577198</v>
      </c>
      <c r="BS1570">
        <v>20.973861528629236</v>
      </c>
      <c r="BT1570">
        <v>21.150410878066658</v>
      </c>
      <c r="BU1570">
        <v>21.184767699470065</v>
      </c>
      <c r="BV1570">
        <v>21.230207544651989</v>
      </c>
      <c r="BW1570">
        <v>20.481383201868464</v>
      </c>
      <c r="BX1570">
        <v>20.734371101947058</v>
      </c>
      <c r="BY1570">
        <v>21.044155658464739</v>
      </c>
      <c r="BZ1570">
        <v>20.463025072315549</v>
      </c>
      <c r="CA1570">
        <v>20.718437369867353</v>
      </c>
      <c r="CB1570">
        <v>20.833306715417248</v>
      </c>
      <c r="CC1570">
        <v>20.90468817350822</v>
      </c>
      <c r="CD1570">
        <v>21.075059184137153</v>
      </c>
      <c r="CE1570">
        <v>20.928708732568904</v>
      </c>
      <c r="CF1570">
        <v>21.276431287533605</v>
      </c>
      <c r="CG1570">
        <v>21.390107265211231</v>
      </c>
      <c r="CH1570">
        <v>21.517301387495539</v>
      </c>
      <c r="CI1570">
        <v>21.573537586440899</v>
      </c>
      <c r="CJ1570">
        <v>21.707205868047236</v>
      </c>
      <c r="CK1570">
        <v>21.818110109085065</v>
      </c>
      <c r="CL1570">
        <v>21.946425903578994</v>
      </c>
      <c r="CM1570">
        <v>21.902093297808673</v>
      </c>
      <c r="CN1570">
        <v>21.882105976312509</v>
      </c>
      <c r="CO1570">
        <v>21.700669362514461</v>
      </c>
      <c r="CP1570">
        <v>20.89460260763574</v>
      </c>
      <c r="CQ1570">
        <v>21.536150171587988</v>
      </c>
      <c r="CR1570">
        <v>21.388817710665705</v>
      </c>
      <c r="CS1570">
        <v>21.430652346930579</v>
      </c>
      <c r="CT1570">
        <v>21.545790986441812</v>
      </c>
      <c r="CU1570">
        <v>21.619332471530669</v>
      </c>
      <c r="CV1570">
        <v>21.665831917390101</v>
      </c>
      <c r="CW1570">
        <v>21.643815452743059</v>
      </c>
      <c r="CX1570">
        <f>AVERAGE(pipe_data__2[[#This Row],[u1,]:[u101]])</f>
        <v>21.188165315807524</v>
      </c>
      <c r="CY1570">
        <v>21.188165315807524</v>
      </c>
      <c r="CZ1570" s="17">
        <v>21.314270227377762</v>
      </c>
      <c r="DA1570" s="18"/>
    </row>
    <row r="1571" spans="1:105" x14ac:dyDescent="0.25">
      <c r="A1571">
        <v>0.56978489244622299</v>
      </c>
      <c r="B1571">
        <v>21.280083563746608</v>
      </c>
      <c r="C1571">
        <v>21.572427277176757</v>
      </c>
      <c r="D1571">
        <v>21.126393763806881</v>
      </c>
      <c r="E1571">
        <v>21.267872133725966</v>
      </c>
      <c r="F1571">
        <v>21.295278160890692</v>
      </c>
      <c r="G1571">
        <v>21.400542232011674</v>
      </c>
      <c r="H1571">
        <v>21.585210171487304</v>
      </c>
      <c r="I1571">
        <v>21.572557866090619</v>
      </c>
      <c r="J1571">
        <v>21.58552473659055</v>
      </c>
      <c r="K1571">
        <v>21.619056175959798</v>
      </c>
      <c r="L1571">
        <v>21.816002655287299</v>
      </c>
      <c r="M1571">
        <v>21.830765737458503</v>
      </c>
      <c r="N1571">
        <v>21.282969379630888</v>
      </c>
      <c r="O1571">
        <v>21.476555929706613</v>
      </c>
      <c r="P1571">
        <v>21.564683536754913</v>
      </c>
      <c r="Q1571">
        <v>21.619210036322595</v>
      </c>
      <c r="R1571">
        <v>21.734405363977299</v>
      </c>
      <c r="S1571">
        <v>21.799493166275042</v>
      </c>
      <c r="T1571">
        <v>21.72499118034553</v>
      </c>
      <c r="U1571">
        <v>21.656820976017173</v>
      </c>
      <c r="V1571">
        <v>21.336270762409121</v>
      </c>
      <c r="W1571">
        <v>20.45042014341773</v>
      </c>
      <c r="X1571">
        <v>20.483183260068976</v>
      </c>
      <c r="Y1571">
        <v>20.35951220579156</v>
      </c>
      <c r="Z1571">
        <v>20.5911166979737</v>
      </c>
      <c r="AA1571">
        <v>20.616177944080938</v>
      </c>
      <c r="AB1571">
        <v>20.678691024792244</v>
      </c>
      <c r="AC1571">
        <v>20.835174927770957</v>
      </c>
      <c r="AD1571">
        <v>20.333143182022191</v>
      </c>
      <c r="AE1571">
        <v>20.740515517958674</v>
      </c>
      <c r="AF1571">
        <v>20.864949203556993</v>
      </c>
      <c r="AG1571">
        <v>21.098310394253229</v>
      </c>
      <c r="AH1571">
        <v>21.268658808761238</v>
      </c>
      <c r="AI1571">
        <v>21.483494472293152</v>
      </c>
      <c r="AJ1571">
        <v>21.507634847378867</v>
      </c>
      <c r="AK1571">
        <v>21.602985248632518</v>
      </c>
      <c r="AL1571">
        <v>21.795734050037609</v>
      </c>
      <c r="AM1571">
        <v>22.039766562965461</v>
      </c>
      <c r="AN1571">
        <v>21.557679864377754</v>
      </c>
      <c r="AO1571">
        <v>21.596959752936574</v>
      </c>
      <c r="AP1571">
        <v>21.769234580948392</v>
      </c>
      <c r="AQ1571">
        <v>21.946923423062188</v>
      </c>
      <c r="AR1571">
        <v>21.032241992624165</v>
      </c>
      <c r="AS1571">
        <v>21.012144719649086</v>
      </c>
      <c r="AT1571">
        <v>19.618504086899815</v>
      </c>
      <c r="AU1571">
        <v>20.008901452393935</v>
      </c>
      <c r="AV1571">
        <v>20.534620301438526</v>
      </c>
      <c r="AW1571">
        <v>20.631502773824199</v>
      </c>
      <c r="AX1571">
        <v>20.818955054885762</v>
      </c>
      <c r="AY1571">
        <v>20.947165803820784</v>
      </c>
      <c r="AZ1571">
        <v>21.021571795753506</v>
      </c>
      <c r="BA1571">
        <v>20.916292789433008</v>
      </c>
      <c r="BB1571">
        <v>20.986278265608085</v>
      </c>
      <c r="BC1571">
        <v>21.016033711258864</v>
      </c>
      <c r="BD1571">
        <v>21.055245716424228</v>
      </c>
      <c r="BE1571">
        <v>20.904012947966148</v>
      </c>
      <c r="BF1571">
        <v>21.074385415523665</v>
      </c>
      <c r="BG1571">
        <v>21.133553361576087</v>
      </c>
      <c r="BH1571">
        <v>21.156049784291078</v>
      </c>
      <c r="BI1571">
        <v>21.116361688362762</v>
      </c>
      <c r="BJ1571">
        <v>21.182089523268576</v>
      </c>
      <c r="BK1571">
        <v>21.275261689233126</v>
      </c>
      <c r="BL1571">
        <v>21.367996116966165</v>
      </c>
      <c r="BM1571">
        <v>20.471810944284396</v>
      </c>
      <c r="BN1571">
        <v>21.366671180712235</v>
      </c>
      <c r="BO1571">
        <v>19.82177148499861</v>
      </c>
      <c r="BP1571">
        <v>20.456176465055339</v>
      </c>
      <c r="BQ1571">
        <v>20.646928133030627</v>
      </c>
      <c r="BR1571">
        <v>20.840391272129672</v>
      </c>
      <c r="BS1571">
        <v>20.971224181892538</v>
      </c>
      <c r="BT1571">
        <v>21.147985812329395</v>
      </c>
      <c r="BU1571">
        <v>21.182155449954227</v>
      </c>
      <c r="BV1571">
        <v>21.225655414955046</v>
      </c>
      <c r="BW1571">
        <v>20.486917124314132</v>
      </c>
      <c r="BX1571">
        <v>20.73226944406591</v>
      </c>
      <c r="BY1571">
        <v>21.041960920143911</v>
      </c>
      <c r="BZ1571">
        <v>20.450562738129115</v>
      </c>
      <c r="CA1571">
        <v>20.711654122406092</v>
      </c>
      <c r="CB1571">
        <v>20.82820708241595</v>
      </c>
      <c r="CC1571">
        <v>20.900250851150687</v>
      </c>
      <c r="CD1571">
        <v>21.071227396609764</v>
      </c>
      <c r="CE1571">
        <v>20.92605252518657</v>
      </c>
      <c r="CF1571">
        <v>21.273603601843014</v>
      </c>
      <c r="CG1571">
        <v>21.387437011670656</v>
      </c>
      <c r="CH1571">
        <v>21.514910304718686</v>
      </c>
      <c r="CI1571">
        <v>21.571236181564007</v>
      </c>
      <c r="CJ1571">
        <v>21.705699289221617</v>
      </c>
      <c r="CK1571">
        <v>21.8180183474032</v>
      </c>
      <c r="CL1571">
        <v>21.944795088858385</v>
      </c>
      <c r="CM1571">
        <v>21.897570424708178</v>
      </c>
      <c r="CN1571">
        <v>21.877692876497544</v>
      </c>
      <c r="CO1571">
        <v>21.697824128436096</v>
      </c>
      <c r="CP1571">
        <v>20.897770338024674</v>
      </c>
      <c r="CQ1571">
        <v>21.531192617166472</v>
      </c>
      <c r="CR1571">
        <v>21.383332622240761</v>
      </c>
      <c r="CS1571">
        <v>21.425766035439576</v>
      </c>
      <c r="CT1571">
        <v>21.541220820303845</v>
      </c>
      <c r="CU1571">
        <v>21.614677128458805</v>
      </c>
      <c r="CV1571">
        <v>21.660919317934361</v>
      </c>
      <c r="CW1571">
        <v>21.638651994809145</v>
      </c>
      <c r="CX1571">
        <f>AVERAGE(pipe_data__2[[#This Row],[u1,]:[u101]])</f>
        <v>21.18238740583018</v>
      </c>
      <c r="CY1571">
        <v>21.18238740583018</v>
      </c>
      <c r="CZ1571" s="16">
        <v>21.306254178950276</v>
      </c>
      <c r="DA1571" s="19"/>
    </row>
    <row r="1572" spans="1:105" x14ac:dyDescent="0.25">
      <c r="A1572">
        <v>0.57078539269634798</v>
      </c>
      <c r="B1572">
        <v>21.275382713216864</v>
      </c>
      <c r="C1572">
        <v>21.561523673328566</v>
      </c>
      <c r="D1572">
        <v>21.125260949015267</v>
      </c>
      <c r="E1572">
        <v>21.263123476836739</v>
      </c>
      <c r="F1572">
        <v>21.290314927167465</v>
      </c>
      <c r="G1572">
        <v>21.396250546329188</v>
      </c>
      <c r="H1572">
        <v>21.59291328810685</v>
      </c>
      <c r="I1572">
        <v>21.568488653445716</v>
      </c>
      <c r="J1572">
        <v>21.580319042851066</v>
      </c>
      <c r="K1572">
        <v>21.614098971380244</v>
      </c>
      <c r="L1572">
        <v>21.811777417138376</v>
      </c>
      <c r="M1572">
        <v>21.82604233383891</v>
      </c>
      <c r="N1572">
        <v>21.28282228782254</v>
      </c>
      <c r="O1572">
        <v>21.470181068637409</v>
      </c>
      <c r="P1572">
        <v>21.558886506134858</v>
      </c>
      <c r="Q1572">
        <v>21.613777385641907</v>
      </c>
      <c r="R1572">
        <v>21.72980896263158</v>
      </c>
      <c r="S1572">
        <v>21.79495344573381</v>
      </c>
      <c r="T1572">
        <v>21.715382384923124</v>
      </c>
      <c r="U1572">
        <v>21.653505744823505</v>
      </c>
      <c r="V1572">
        <v>21.28076198977223</v>
      </c>
      <c r="W1572">
        <v>20.435920065024053</v>
      </c>
      <c r="X1572">
        <v>20.461417127522694</v>
      </c>
      <c r="Y1572">
        <v>20.355353009591791</v>
      </c>
      <c r="Z1572">
        <v>20.579843546954063</v>
      </c>
      <c r="AA1572">
        <v>20.604749745698349</v>
      </c>
      <c r="AB1572">
        <v>20.667961657337671</v>
      </c>
      <c r="AC1572">
        <v>20.826032733057133</v>
      </c>
      <c r="AD1572">
        <v>20.315589711496681</v>
      </c>
      <c r="AE1572">
        <v>20.736330691012824</v>
      </c>
      <c r="AF1572">
        <v>20.85960518499791</v>
      </c>
      <c r="AG1572">
        <v>21.093751210971419</v>
      </c>
      <c r="AH1572">
        <v>21.264087889853382</v>
      </c>
      <c r="AI1572">
        <v>21.479189962446519</v>
      </c>
      <c r="AJ1572">
        <v>21.503482085174955</v>
      </c>
      <c r="AK1572">
        <v>21.599711969438157</v>
      </c>
      <c r="AL1572">
        <v>21.792366280756195</v>
      </c>
      <c r="AM1572">
        <v>22.03873382027658</v>
      </c>
      <c r="AN1572">
        <v>21.55169391956251</v>
      </c>
      <c r="AO1572">
        <v>21.592035680353781</v>
      </c>
      <c r="AP1572">
        <v>21.765464250415121</v>
      </c>
      <c r="AQ1572">
        <v>21.925838768403754</v>
      </c>
      <c r="AR1572">
        <v>21.020600547730535</v>
      </c>
      <c r="AS1572">
        <v>20.999763518133168</v>
      </c>
      <c r="AT1572">
        <v>19.602796514619804</v>
      </c>
      <c r="AU1572">
        <v>20.005344171279472</v>
      </c>
      <c r="AV1572">
        <v>20.539226103178528</v>
      </c>
      <c r="AW1572">
        <v>20.630759887979572</v>
      </c>
      <c r="AX1572">
        <v>20.815879663612993</v>
      </c>
      <c r="AY1572">
        <v>20.943727256693759</v>
      </c>
      <c r="AZ1572">
        <v>21.01831977661282</v>
      </c>
      <c r="BA1572">
        <v>20.90876932154486</v>
      </c>
      <c r="BB1572">
        <v>20.981634346847748</v>
      </c>
      <c r="BC1572">
        <v>21.011139042686317</v>
      </c>
      <c r="BD1572">
        <v>21.04862956711273</v>
      </c>
      <c r="BE1572">
        <v>20.900944277148529</v>
      </c>
      <c r="BF1572">
        <v>21.071485718091854</v>
      </c>
      <c r="BG1572">
        <v>21.13024048595754</v>
      </c>
      <c r="BH1572">
        <v>21.151634193336626</v>
      </c>
      <c r="BI1572">
        <v>21.111303476432237</v>
      </c>
      <c r="BJ1572">
        <v>21.177862332615053</v>
      </c>
      <c r="BK1572">
        <v>21.272213933227903</v>
      </c>
      <c r="BL1572">
        <v>21.365806973698614</v>
      </c>
      <c r="BM1572">
        <v>20.410102946031536</v>
      </c>
      <c r="BN1572">
        <v>21.368729711349562</v>
      </c>
      <c r="BO1572">
        <v>19.821580586113743</v>
      </c>
      <c r="BP1572">
        <v>20.455425185525584</v>
      </c>
      <c r="BQ1572">
        <v>20.644749947432899</v>
      </c>
      <c r="BR1572">
        <v>20.837330630682146</v>
      </c>
      <c r="BS1572">
        <v>20.968586835155836</v>
      </c>
      <c r="BT1572">
        <v>21.145560746592132</v>
      </c>
      <c r="BU1572">
        <v>21.179543200438392</v>
      </c>
      <c r="BV1572">
        <v>21.221103285258103</v>
      </c>
      <c r="BW1572">
        <v>20.492451046759797</v>
      </c>
      <c r="BX1572">
        <v>20.730167786184758</v>
      </c>
      <c r="BY1572">
        <v>21.039766181823087</v>
      </c>
      <c r="BZ1572">
        <v>20.438100403942681</v>
      </c>
      <c r="CA1572">
        <v>20.704870874944834</v>
      </c>
      <c r="CB1572">
        <v>20.823107449414653</v>
      </c>
      <c r="CC1572">
        <v>20.895813528793159</v>
      </c>
      <c r="CD1572">
        <v>21.067395609082375</v>
      </c>
      <c r="CE1572">
        <v>20.923396317804237</v>
      </c>
      <c r="CF1572">
        <v>21.270775916152424</v>
      </c>
      <c r="CG1572">
        <v>21.384766758130077</v>
      </c>
      <c r="CH1572">
        <v>21.51251922194183</v>
      </c>
      <c r="CI1572">
        <v>21.568934776687112</v>
      </c>
      <c r="CJ1572">
        <v>21.704192710395994</v>
      </c>
      <c r="CK1572">
        <v>21.817926585721338</v>
      </c>
      <c r="CL1572">
        <v>21.943164274137775</v>
      </c>
      <c r="CM1572">
        <v>21.89304755160768</v>
      </c>
      <c r="CN1572">
        <v>21.87327977668258</v>
      </c>
      <c r="CO1572">
        <v>21.694978894357732</v>
      </c>
      <c r="CP1572">
        <v>20.912557647659806</v>
      </c>
      <c r="CQ1572">
        <v>21.526235062744956</v>
      </c>
      <c r="CR1572">
        <v>21.377847533815814</v>
      </c>
      <c r="CS1572">
        <v>21.42087972394857</v>
      </c>
      <c r="CT1572">
        <v>21.536650654165882</v>
      </c>
      <c r="CU1572">
        <v>21.610021785386941</v>
      </c>
      <c r="CV1572">
        <v>21.656006718478618</v>
      </c>
      <c r="CW1572">
        <v>21.633488536875227</v>
      </c>
      <c r="CX1572">
        <f>AVERAGE(pipe_data__2[[#This Row],[u1,]:[u101]])</f>
        <v>21.176678725898817</v>
      </c>
      <c r="CY1572">
        <v>21.176678725898817</v>
      </c>
      <c r="CZ1572" s="17">
        <v>21.298203195898012</v>
      </c>
      <c r="DA1572" s="18"/>
    </row>
    <row r="1573" spans="1:105" x14ac:dyDescent="0.25">
      <c r="A1573">
        <v>0.5717858929464732</v>
      </c>
      <c r="B1573">
        <v>21.27068186268712</v>
      </c>
      <c r="C1573">
        <v>21.55062006948037</v>
      </c>
      <c r="D1573">
        <v>21.12412813422365</v>
      </c>
      <c r="E1573">
        <v>21.258374819947512</v>
      </c>
      <c r="F1573">
        <v>21.285351693444234</v>
      </c>
      <c r="G1573">
        <v>21.391958860646703</v>
      </c>
      <c r="H1573">
        <v>21.600616404726395</v>
      </c>
      <c r="I1573">
        <v>21.564419440800815</v>
      </c>
      <c r="J1573">
        <v>21.575113349111579</v>
      </c>
      <c r="K1573">
        <v>21.609141766800686</v>
      </c>
      <c r="L1573">
        <v>21.807552178989454</v>
      </c>
      <c r="M1573">
        <v>21.821318930219316</v>
      </c>
      <c r="N1573">
        <v>21.282675196014196</v>
      </c>
      <c r="O1573">
        <v>21.463806207568201</v>
      </c>
      <c r="P1573">
        <v>21.553089475514803</v>
      </c>
      <c r="Q1573">
        <v>21.608344734961218</v>
      </c>
      <c r="R1573">
        <v>21.725212561285865</v>
      </c>
      <c r="S1573">
        <v>21.790396212933612</v>
      </c>
      <c r="T1573">
        <v>21.703932361851379</v>
      </c>
      <c r="U1573">
        <v>21.650190513629838</v>
      </c>
      <c r="V1573">
        <v>21.225253217135325</v>
      </c>
      <c r="W1573">
        <v>20.421419986630369</v>
      </c>
      <c r="X1573">
        <v>20.439650994976407</v>
      </c>
      <c r="Y1573">
        <v>20.353494142648948</v>
      </c>
      <c r="Z1573">
        <v>20.568570395934422</v>
      </c>
      <c r="AA1573">
        <v>20.593321547315757</v>
      </c>
      <c r="AB1573">
        <v>20.657232289883094</v>
      </c>
      <c r="AC1573">
        <v>20.816890538343308</v>
      </c>
      <c r="AD1573">
        <v>20.298036240971168</v>
      </c>
      <c r="AE1573">
        <v>20.732145864066975</v>
      </c>
      <c r="AF1573">
        <v>20.854261166438825</v>
      </c>
      <c r="AG1573">
        <v>21.089192027689606</v>
      </c>
      <c r="AH1573">
        <v>21.259516970945526</v>
      </c>
      <c r="AI1573">
        <v>21.474885452599882</v>
      </c>
      <c r="AJ1573">
        <v>21.499329322971047</v>
      </c>
      <c r="AK1573">
        <v>21.596438690243797</v>
      </c>
      <c r="AL1573">
        <v>21.78899851147478</v>
      </c>
      <c r="AM1573">
        <v>22.037701077587695</v>
      </c>
      <c r="AN1573">
        <v>21.545707974747263</v>
      </c>
      <c r="AO1573">
        <v>21.587111607770989</v>
      </c>
      <c r="AP1573">
        <v>21.76169391988185</v>
      </c>
      <c r="AQ1573">
        <v>21.904754113745312</v>
      </c>
      <c r="AR1573">
        <v>21.008959102836904</v>
      </c>
      <c r="AS1573">
        <v>20.987382316617246</v>
      </c>
      <c r="AT1573">
        <v>19.58708894233979</v>
      </c>
      <c r="AU1573">
        <v>20.002078459164295</v>
      </c>
      <c r="AV1573">
        <v>20.54383190491853</v>
      </c>
      <c r="AW1573">
        <v>20.630017002134942</v>
      </c>
      <c r="AX1573">
        <v>20.81280427234022</v>
      </c>
      <c r="AY1573">
        <v>20.940288709566733</v>
      </c>
      <c r="AZ1573">
        <v>21.015067757472131</v>
      </c>
      <c r="BA1573">
        <v>20.901245853656711</v>
      </c>
      <c r="BB1573">
        <v>20.976990428087408</v>
      </c>
      <c r="BC1573">
        <v>21.006244374113766</v>
      </c>
      <c r="BD1573">
        <v>21.042013417801233</v>
      </c>
      <c r="BE1573">
        <v>20.897875606330913</v>
      </c>
      <c r="BF1573">
        <v>21.068586020660039</v>
      </c>
      <c r="BG1573">
        <v>21.126927610338992</v>
      </c>
      <c r="BH1573">
        <v>21.147218602382175</v>
      </c>
      <c r="BI1573">
        <v>21.106245264501712</v>
      </c>
      <c r="BJ1573">
        <v>21.173635141961526</v>
      </c>
      <c r="BK1573">
        <v>21.269166177222679</v>
      </c>
      <c r="BL1573">
        <v>21.363617830431064</v>
      </c>
      <c r="BM1573">
        <v>20.348394947778658</v>
      </c>
      <c r="BN1573">
        <v>21.3638605701417</v>
      </c>
      <c r="BO1573">
        <v>19.821389687228876</v>
      </c>
      <c r="BP1573">
        <v>20.454673905995829</v>
      </c>
      <c r="BQ1573">
        <v>20.642571761835168</v>
      </c>
      <c r="BR1573">
        <v>20.834269989234617</v>
      </c>
      <c r="BS1573">
        <v>20.965949488419135</v>
      </c>
      <c r="BT1573">
        <v>21.143135680854868</v>
      </c>
      <c r="BU1573">
        <v>21.176930950922557</v>
      </c>
      <c r="BV1573">
        <v>21.216551155561159</v>
      </c>
      <c r="BW1573">
        <v>20.497984969205465</v>
      </c>
      <c r="BX1573">
        <v>20.72806612830361</v>
      </c>
      <c r="BY1573">
        <v>21.037571443502259</v>
      </c>
      <c r="BZ1573">
        <v>20.425638069756243</v>
      </c>
      <c r="CA1573">
        <v>20.698087627483574</v>
      </c>
      <c r="CB1573">
        <v>20.818007816413353</v>
      </c>
      <c r="CC1573">
        <v>20.891376206435627</v>
      </c>
      <c r="CD1573">
        <v>21.063563821554986</v>
      </c>
      <c r="CE1573">
        <v>20.920740110421907</v>
      </c>
      <c r="CF1573">
        <v>21.267948230461833</v>
      </c>
      <c r="CG1573">
        <v>21.382096504589502</v>
      </c>
      <c r="CH1573">
        <v>21.510128139164973</v>
      </c>
      <c r="CI1573">
        <v>21.566633371810219</v>
      </c>
      <c r="CJ1573">
        <v>21.702686131570374</v>
      </c>
      <c r="CK1573">
        <v>21.817834824039473</v>
      </c>
      <c r="CL1573">
        <v>21.941533459417165</v>
      </c>
      <c r="CM1573">
        <v>21.888524678507181</v>
      </c>
      <c r="CN1573">
        <v>21.868866676867615</v>
      </c>
      <c r="CO1573">
        <v>21.692133660279367</v>
      </c>
      <c r="CP1573">
        <v>20.940198539761663</v>
      </c>
      <c r="CQ1573">
        <v>21.521277508323436</v>
      </c>
      <c r="CR1573">
        <v>21.37236244539087</v>
      </c>
      <c r="CS1573">
        <v>21.415993412457567</v>
      </c>
      <c r="CT1573">
        <v>21.532080488027916</v>
      </c>
      <c r="CU1573">
        <v>21.605366442315077</v>
      </c>
      <c r="CV1573">
        <v>21.651094119022879</v>
      </c>
      <c r="CW1573">
        <v>21.628325078941309</v>
      </c>
      <c r="CX1573">
        <f>AVERAGE(pipe_data__2[[#This Row],[u1,]:[u101]])</f>
        <v>21.171036636657146</v>
      </c>
      <c r="CY1573">
        <v>21.171036636657146</v>
      </c>
      <c r="CZ1573" s="16">
        <v>21.290136622330088</v>
      </c>
      <c r="DA1573" s="19"/>
    </row>
    <row r="1574" spans="1:105" x14ac:dyDescent="0.25">
      <c r="A1574">
        <v>0.57278639319659819</v>
      </c>
      <c r="B1574">
        <v>21.265981012157376</v>
      </c>
      <c r="C1574">
        <v>21.539716465632182</v>
      </c>
      <c r="D1574">
        <v>21.122995319432032</v>
      </c>
      <c r="E1574">
        <v>21.253626163058286</v>
      </c>
      <c r="F1574">
        <v>21.280388459721003</v>
      </c>
      <c r="G1574">
        <v>21.387667174964221</v>
      </c>
      <c r="H1574">
        <v>21.60831952134594</v>
      </c>
      <c r="I1574">
        <v>21.560350228155912</v>
      </c>
      <c r="J1574">
        <v>21.569907655372095</v>
      </c>
      <c r="K1574">
        <v>21.604184562221128</v>
      </c>
      <c r="L1574">
        <v>21.803326940840531</v>
      </c>
      <c r="M1574">
        <v>21.816595526599727</v>
      </c>
      <c r="N1574">
        <v>21.282528104205849</v>
      </c>
      <c r="O1574">
        <v>21.457431346498996</v>
      </c>
      <c r="P1574">
        <v>21.547292444894751</v>
      </c>
      <c r="Q1574">
        <v>21.602912084280529</v>
      </c>
      <c r="R1574">
        <v>21.72061615994015</v>
      </c>
      <c r="S1574">
        <v>21.785838980133416</v>
      </c>
      <c r="T1574">
        <v>21.68547535340798</v>
      </c>
      <c r="U1574">
        <v>21.64687528243617</v>
      </c>
      <c r="V1574">
        <v>21.169744444498434</v>
      </c>
      <c r="W1574">
        <v>20.406919908236691</v>
      </c>
      <c r="X1574">
        <v>20.417884862430128</v>
      </c>
      <c r="Y1574">
        <v>20.354040924957634</v>
      </c>
      <c r="Z1574">
        <v>20.557297244914789</v>
      </c>
      <c r="AA1574">
        <v>20.581893348933168</v>
      </c>
      <c r="AB1574">
        <v>20.646502922428521</v>
      </c>
      <c r="AC1574">
        <v>20.807748343629484</v>
      </c>
      <c r="AD1574">
        <v>20.280482770445662</v>
      </c>
      <c r="AE1574">
        <v>20.727961037121126</v>
      </c>
      <c r="AF1574">
        <v>20.848917147879742</v>
      </c>
      <c r="AG1574">
        <v>21.084632844407796</v>
      </c>
      <c r="AH1574">
        <v>21.254946052037674</v>
      </c>
      <c r="AI1574">
        <v>21.470580942753248</v>
      </c>
      <c r="AJ1574">
        <v>21.495176560767138</v>
      </c>
      <c r="AK1574">
        <v>21.593165411049434</v>
      </c>
      <c r="AL1574">
        <v>21.785630742193366</v>
      </c>
      <c r="AM1574">
        <v>22.03666833489881</v>
      </c>
      <c r="AN1574">
        <v>21.539722029932015</v>
      </c>
      <c r="AO1574">
        <v>21.582187535188197</v>
      </c>
      <c r="AP1574">
        <v>21.757923589348575</v>
      </c>
      <c r="AQ1574">
        <v>21.883669459086878</v>
      </c>
      <c r="AR1574">
        <v>20.997317657943274</v>
      </c>
      <c r="AS1574">
        <v>20.975001115101328</v>
      </c>
      <c r="AT1574">
        <v>19.571381370059783</v>
      </c>
      <c r="AU1574">
        <v>19.998812747049115</v>
      </c>
      <c r="AV1574">
        <v>20.548437706658529</v>
      </c>
      <c r="AW1574">
        <v>20.629274116290311</v>
      </c>
      <c r="AX1574">
        <v>20.809728881067446</v>
      </c>
      <c r="AY1574">
        <v>20.936850162439708</v>
      </c>
      <c r="AZ1574">
        <v>21.011815738331446</v>
      </c>
      <c r="BA1574">
        <v>20.893722385768562</v>
      </c>
      <c r="BB1574">
        <v>20.972346509327068</v>
      </c>
      <c r="BC1574">
        <v>21.001349705541219</v>
      </c>
      <c r="BD1574">
        <v>21.035397268489739</v>
      </c>
      <c r="BE1574">
        <v>20.894806935513294</v>
      </c>
      <c r="BF1574">
        <v>21.065686323228228</v>
      </c>
      <c r="BG1574">
        <v>21.123614734720444</v>
      </c>
      <c r="BH1574">
        <v>21.142803011427727</v>
      </c>
      <c r="BI1574">
        <v>21.101187052571188</v>
      </c>
      <c r="BJ1574">
        <v>21.169407951308003</v>
      </c>
      <c r="BK1574">
        <v>21.266118421217456</v>
      </c>
      <c r="BL1574">
        <v>21.361428687163514</v>
      </c>
      <c r="BM1574">
        <v>20.286686949525798</v>
      </c>
      <c r="BN1574">
        <v>21.358991428933837</v>
      </c>
      <c r="BO1574">
        <v>19.82119878834401</v>
      </c>
      <c r="BP1574">
        <v>20.453922626466074</v>
      </c>
      <c r="BQ1574">
        <v>20.64039357623744</v>
      </c>
      <c r="BR1574">
        <v>20.831209347787095</v>
      </c>
      <c r="BS1574">
        <v>20.963312141682437</v>
      </c>
      <c r="BT1574">
        <v>21.140710615117605</v>
      </c>
      <c r="BU1574">
        <v>21.174318701406722</v>
      </c>
      <c r="BV1574">
        <v>21.21199902586422</v>
      </c>
      <c r="BW1574">
        <v>20.503518891651133</v>
      </c>
      <c r="BX1574">
        <v>20.725964470422458</v>
      </c>
      <c r="BY1574">
        <v>21.035376705181431</v>
      </c>
      <c r="BZ1574">
        <v>20.413175735569808</v>
      </c>
      <c r="CA1574">
        <v>20.691361350202669</v>
      </c>
      <c r="CB1574">
        <v>20.812908183412056</v>
      </c>
      <c r="CC1574">
        <v>20.886938884078099</v>
      </c>
      <c r="CD1574">
        <v>21.059732034027597</v>
      </c>
      <c r="CE1574">
        <v>20.918691336336426</v>
      </c>
      <c r="CF1574">
        <v>21.265120544771243</v>
      </c>
      <c r="CG1574">
        <v>21.379426251048923</v>
      </c>
      <c r="CH1574">
        <v>21.50773705638812</v>
      </c>
      <c r="CI1574">
        <v>21.564331966933324</v>
      </c>
      <c r="CJ1574">
        <v>21.701179552744751</v>
      </c>
      <c r="CK1574">
        <v>21.817743062357607</v>
      </c>
      <c r="CL1574">
        <v>21.939902644696556</v>
      </c>
      <c r="CM1574">
        <v>21.884001805406683</v>
      </c>
      <c r="CN1574">
        <v>21.86445357705265</v>
      </c>
      <c r="CO1574">
        <v>21.689288426201003</v>
      </c>
      <c r="CP1574">
        <v>20.967839431863517</v>
      </c>
      <c r="CQ1574">
        <v>21.51631995390192</v>
      </c>
      <c r="CR1574">
        <v>21.366877356965922</v>
      </c>
      <c r="CS1574">
        <v>21.411142357143461</v>
      </c>
      <c r="CT1574">
        <v>21.527510321889949</v>
      </c>
      <c r="CU1574">
        <v>21.600711099243213</v>
      </c>
      <c r="CV1574">
        <v>21.64618151956714</v>
      </c>
      <c r="CW1574">
        <v>21.623161621007391</v>
      </c>
      <c r="CX1574">
        <f>AVERAGE(pipe_data__2[[#This Row],[u1,]:[u101]])</f>
        <v>21.165355530650846</v>
      </c>
      <c r="CY1574">
        <v>21.165355530650846</v>
      </c>
      <c r="CZ1574" s="17">
        <v>21.280957515282179</v>
      </c>
      <c r="DA1574" s="18"/>
    </row>
    <row r="1575" spans="1:105" x14ac:dyDescent="0.25">
      <c r="A1575">
        <v>0.57378689344672318</v>
      </c>
      <c r="B1575">
        <v>21.261280161627631</v>
      </c>
      <c r="C1575">
        <v>21.52881286178399</v>
      </c>
      <c r="D1575">
        <v>21.121862504640418</v>
      </c>
      <c r="E1575">
        <v>21.248877506169059</v>
      </c>
      <c r="F1575">
        <v>21.275425225997775</v>
      </c>
      <c r="G1575">
        <v>21.383375489281736</v>
      </c>
      <c r="H1575">
        <v>21.616022637965486</v>
      </c>
      <c r="I1575">
        <v>21.556281015511008</v>
      </c>
      <c r="J1575">
        <v>21.564701961632608</v>
      </c>
      <c r="K1575">
        <v>21.599227357641574</v>
      </c>
      <c r="L1575">
        <v>21.799101702691608</v>
      </c>
      <c r="M1575">
        <v>21.811872122980134</v>
      </c>
      <c r="N1575">
        <v>21.282381012397501</v>
      </c>
      <c r="O1575">
        <v>21.451056485429788</v>
      </c>
      <c r="P1575">
        <v>21.541495414274696</v>
      </c>
      <c r="Q1575">
        <v>21.597479433599837</v>
      </c>
      <c r="R1575">
        <v>21.716019758594431</v>
      </c>
      <c r="S1575">
        <v>21.781281747333221</v>
      </c>
      <c r="T1575">
        <v>21.667018344964585</v>
      </c>
      <c r="U1575">
        <v>21.643560051242503</v>
      </c>
      <c r="V1575">
        <v>21.114235671861543</v>
      </c>
      <c r="W1575">
        <v>20.392419829843011</v>
      </c>
      <c r="X1575">
        <v>20.398705624913347</v>
      </c>
      <c r="Y1575">
        <v>20.354587707266319</v>
      </c>
      <c r="Z1575">
        <v>20.546024093895152</v>
      </c>
      <c r="AA1575">
        <v>20.570465150550579</v>
      </c>
      <c r="AB1575">
        <v>20.635773554973944</v>
      </c>
      <c r="AC1575">
        <v>20.79860614891566</v>
      </c>
      <c r="AD1575">
        <v>20.262929299920152</v>
      </c>
      <c r="AE1575">
        <v>20.723776210175281</v>
      </c>
      <c r="AF1575">
        <v>20.843573129320657</v>
      </c>
      <c r="AG1575">
        <v>21.080073661125986</v>
      </c>
      <c r="AH1575">
        <v>21.250375133129818</v>
      </c>
      <c r="AI1575">
        <v>21.466276432906614</v>
      </c>
      <c r="AJ1575">
        <v>21.49102379856323</v>
      </c>
      <c r="AK1575">
        <v>21.589892131855073</v>
      </c>
      <c r="AL1575">
        <v>21.782262972911951</v>
      </c>
      <c r="AM1575">
        <v>22.035635592209928</v>
      </c>
      <c r="AN1575">
        <v>21.533736085116772</v>
      </c>
      <c r="AO1575">
        <v>21.577263462605409</v>
      </c>
      <c r="AP1575">
        <v>21.754153258815304</v>
      </c>
      <c r="AQ1575">
        <v>21.862584804428444</v>
      </c>
      <c r="AR1575">
        <v>20.985676213049643</v>
      </c>
      <c r="AS1575">
        <v>20.96261991358541</v>
      </c>
      <c r="AT1575">
        <v>19.555673797779772</v>
      </c>
      <c r="AU1575">
        <v>19.995547034933939</v>
      </c>
      <c r="AV1575">
        <v>20.553043508398531</v>
      </c>
      <c r="AW1575">
        <v>20.628531230445681</v>
      </c>
      <c r="AX1575">
        <v>20.806653489794677</v>
      </c>
      <c r="AY1575">
        <v>20.933411615312679</v>
      </c>
      <c r="AZ1575">
        <v>21.008563719190757</v>
      </c>
      <c r="BA1575">
        <v>20.886198917880414</v>
      </c>
      <c r="BB1575">
        <v>20.967702590566727</v>
      </c>
      <c r="BC1575">
        <v>20.996455036968673</v>
      </c>
      <c r="BD1575">
        <v>21.028781119178241</v>
      </c>
      <c r="BE1575">
        <v>20.891738264695675</v>
      </c>
      <c r="BF1575">
        <v>21.062786625796416</v>
      </c>
      <c r="BG1575">
        <v>21.120301859101897</v>
      </c>
      <c r="BH1575">
        <v>21.138387420473276</v>
      </c>
      <c r="BI1575">
        <v>21.096128840640663</v>
      </c>
      <c r="BJ1575">
        <v>21.165180760654476</v>
      </c>
      <c r="BK1575">
        <v>21.263070665212233</v>
      </c>
      <c r="BL1575">
        <v>21.359239543895963</v>
      </c>
      <c r="BM1575">
        <v>20.224978951272934</v>
      </c>
      <c r="BN1575">
        <v>21.354122287725975</v>
      </c>
      <c r="BO1575">
        <v>19.821007889459139</v>
      </c>
      <c r="BP1575">
        <v>20.453171346936319</v>
      </c>
      <c r="BQ1575">
        <v>20.638215390639711</v>
      </c>
      <c r="BR1575">
        <v>20.828148706339569</v>
      </c>
      <c r="BS1575">
        <v>20.960674794945735</v>
      </c>
      <c r="BT1575">
        <v>21.138285549380342</v>
      </c>
      <c r="BU1575">
        <v>21.171706451890884</v>
      </c>
      <c r="BV1575">
        <v>21.207446896167276</v>
      </c>
      <c r="BW1575">
        <v>20.509052814096798</v>
      </c>
      <c r="BX1575">
        <v>20.723862812541306</v>
      </c>
      <c r="BY1575">
        <v>21.033181966860607</v>
      </c>
      <c r="BZ1575">
        <v>20.400713401383374</v>
      </c>
      <c r="CA1575">
        <v>20.685232585887196</v>
      </c>
      <c r="CB1575">
        <v>20.807808550410758</v>
      </c>
      <c r="CC1575">
        <v>20.882501561720566</v>
      </c>
      <c r="CD1575">
        <v>21.055900246500205</v>
      </c>
      <c r="CE1575">
        <v>20.919343512619765</v>
      </c>
      <c r="CF1575">
        <v>21.262292859080652</v>
      </c>
      <c r="CG1575">
        <v>21.376755997508347</v>
      </c>
      <c r="CH1575">
        <v>21.505345973611263</v>
      </c>
      <c r="CI1575">
        <v>21.562030562056432</v>
      </c>
      <c r="CJ1575">
        <v>21.699672973919132</v>
      </c>
      <c r="CK1575">
        <v>21.817651300675742</v>
      </c>
      <c r="CL1575">
        <v>21.936751256050464</v>
      </c>
      <c r="CM1575">
        <v>21.879478932306188</v>
      </c>
      <c r="CN1575">
        <v>21.85970047687757</v>
      </c>
      <c r="CO1575">
        <v>21.686443192122638</v>
      </c>
      <c r="CP1575">
        <v>20.995480323965367</v>
      </c>
      <c r="CQ1575">
        <v>21.511362399480404</v>
      </c>
      <c r="CR1575">
        <v>21.361392268540978</v>
      </c>
      <c r="CS1575">
        <v>21.406361301816712</v>
      </c>
      <c r="CT1575">
        <v>21.522940155751982</v>
      </c>
      <c r="CU1575">
        <v>21.596055756171349</v>
      </c>
      <c r="CV1575">
        <v>21.641268920111401</v>
      </c>
      <c r="CW1575">
        <v>21.617998163073473</v>
      </c>
      <c r="CX1575">
        <f>AVERAGE(pipe_data__2[[#This Row],[u1,]:[u101]])</f>
        <v>21.159715372485184</v>
      </c>
      <c r="CY1575">
        <v>21.159715372485184</v>
      </c>
      <c r="CZ1575" s="16">
        <v>21.272040941581722</v>
      </c>
      <c r="DA1575" s="19"/>
    </row>
    <row r="1576" spans="1:105" x14ac:dyDescent="0.25">
      <c r="A1576">
        <v>0.57478739369684839</v>
      </c>
      <c r="B1576">
        <v>21.256579311097884</v>
      </c>
      <c r="C1576">
        <v>21.517909257935795</v>
      </c>
      <c r="D1576">
        <v>21.120729689848801</v>
      </c>
      <c r="E1576">
        <v>21.244128849279832</v>
      </c>
      <c r="F1576">
        <v>21.270461992274544</v>
      </c>
      <c r="G1576">
        <v>21.379083803599251</v>
      </c>
      <c r="H1576">
        <v>21.623725754585031</v>
      </c>
      <c r="I1576">
        <v>21.552211802866104</v>
      </c>
      <c r="J1576">
        <v>21.559496267893124</v>
      </c>
      <c r="K1576">
        <v>21.594270153062016</v>
      </c>
      <c r="L1576">
        <v>21.794876464542686</v>
      </c>
      <c r="M1576">
        <v>21.807148719360541</v>
      </c>
      <c r="N1576">
        <v>21.282233920589153</v>
      </c>
      <c r="O1576">
        <v>21.44468162436058</v>
      </c>
      <c r="P1576">
        <v>21.535698383654641</v>
      </c>
      <c r="Q1576">
        <v>21.592046782919148</v>
      </c>
      <c r="R1576">
        <v>21.711423357248716</v>
      </c>
      <c r="S1576">
        <v>21.776724514533026</v>
      </c>
      <c r="T1576">
        <v>21.64856133652118</v>
      </c>
      <c r="U1576">
        <v>21.640244820048835</v>
      </c>
      <c r="V1576">
        <v>21.058726899224641</v>
      </c>
      <c r="W1576">
        <v>20.377919751449326</v>
      </c>
      <c r="X1576">
        <v>20.389499689629396</v>
      </c>
      <c r="Y1576">
        <v>20.355134489575004</v>
      </c>
      <c r="Z1576">
        <v>20.534750942875512</v>
      </c>
      <c r="AA1576">
        <v>20.559036952167986</v>
      </c>
      <c r="AB1576">
        <v>20.625044187519372</v>
      </c>
      <c r="AC1576">
        <v>20.789463954201835</v>
      </c>
      <c r="AD1576">
        <v>20.245375829394639</v>
      </c>
      <c r="AE1576">
        <v>20.719591383229432</v>
      </c>
      <c r="AF1576">
        <v>20.838229110761574</v>
      </c>
      <c r="AG1576">
        <v>21.075514477844173</v>
      </c>
      <c r="AH1576">
        <v>21.245804214221963</v>
      </c>
      <c r="AI1576">
        <v>21.461971923059981</v>
      </c>
      <c r="AJ1576">
        <v>21.486871036359318</v>
      </c>
      <c r="AK1576">
        <v>21.586618852660713</v>
      </c>
      <c r="AL1576">
        <v>21.77889520363054</v>
      </c>
      <c r="AM1576">
        <v>22.034602849521043</v>
      </c>
      <c r="AN1576">
        <v>21.527750140301524</v>
      </c>
      <c r="AO1576">
        <v>21.572339390022613</v>
      </c>
      <c r="AP1576">
        <v>21.750382928282029</v>
      </c>
      <c r="AQ1576">
        <v>21.841500149770003</v>
      </c>
      <c r="AR1576">
        <v>20.97403476815601</v>
      </c>
      <c r="AS1576">
        <v>20.950238712069488</v>
      </c>
      <c r="AT1576">
        <v>19.539966225499757</v>
      </c>
      <c r="AU1576">
        <v>19.992281322818762</v>
      </c>
      <c r="AV1576">
        <v>20.557649310138533</v>
      </c>
      <c r="AW1576">
        <v>20.627788344601054</v>
      </c>
      <c r="AX1576">
        <v>20.803578098521903</v>
      </c>
      <c r="AY1576">
        <v>20.929973068185653</v>
      </c>
      <c r="AZ1576">
        <v>21.005311700050072</v>
      </c>
      <c r="BA1576">
        <v>20.878675449992262</v>
      </c>
      <c r="BB1576">
        <v>20.963058671806387</v>
      </c>
      <c r="BC1576">
        <v>20.991560368396126</v>
      </c>
      <c r="BD1576">
        <v>21.022164969866743</v>
      </c>
      <c r="BE1576">
        <v>20.888669593878056</v>
      </c>
      <c r="BF1576">
        <v>21.059886928364605</v>
      </c>
      <c r="BG1576">
        <v>21.116988983483349</v>
      </c>
      <c r="BH1576">
        <v>21.133971829518824</v>
      </c>
      <c r="BI1576">
        <v>21.091070628710138</v>
      </c>
      <c r="BJ1576">
        <v>21.160953570000952</v>
      </c>
      <c r="BK1576">
        <v>21.260022909207006</v>
      </c>
      <c r="BL1576">
        <v>21.35705040062841</v>
      </c>
      <c r="BM1576">
        <v>20.115281180515893</v>
      </c>
      <c r="BN1576">
        <v>21.349253146518109</v>
      </c>
      <c r="BO1576">
        <v>19.820816990574272</v>
      </c>
      <c r="BP1576">
        <v>20.452420067406564</v>
      </c>
      <c r="BQ1576">
        <v>20.636037205041983</v>
      </c>
      <c r="BR1576">
        <v>20.825088064892039</v>
      </c>
      <c r="BS1576">
        <v>20.958037448209037</v>
      </c>
      <c r="BT1576">
        <v>21.135860483643075</v>
      </c>
      <c r="BU1576">
        <v>21.169094202375049</v>
      </c>
      <c r="BV1576">
        <v>21.202894766470333</v>
      </c>
      <c r="BW1576">
        <v>20.514586736542466</v>
      </c>
      <c r="BX1576">
        <v>20.721761154660157</v>
      </c>
      <c r="BY1576">
        <v>21.030987228539779</v>
      </c>
      <c r="BZ1576">
        <v>20.388251067196936</v>
      </c>
      <c r="CA1576">
        <v>20.679103821571719</v>
      </c>
      <c r="CB1576">
        <v>20.802708917409458</v>
      </c>
      <c r="CC1576">
        <v>20.878064239363038</v>
      </c>
      <c r="CD1576">
        <v>21.052068458972816</v>
      </c>
      <c r="CE1576">
        <v>20.919995688903107</v>
      </c>
      <c r="CF1576">
        <v>21.259465173390058</v>
      </c>
      <c r="CG1576">
        <v>21.374085743967768</v>
      </c>
      <c r="CH1576">
        <v>21.502954890834406</v>
      </c>
      <c r="CI1576">
        <v>21.559729157179536</v>
      </c>
      <c r="CJ1576">
        <v>21.698166395093509</v>
      </c>
      <c r="CK1576">
        <v>21.817559538993876</v>
      </c>
      <c r="CL1576">
        <v>21.932158247063658</v>
      </c>
      <c r="CM1576">
        <v>21.87495605920569</v>
      </c>
      <c r="CN1576">
        <v>21.849544704810828</v>
      </c>
      <c r="CO1576">
        <v>21.68204275172651</v>
      </c>
      <c r="CP1576">
        <v>21.023121216067224</v>
      </c>
      <c r="CQ1576">
        <v>21.506404845058888</v>
      </c>
      <c r="CR1576">
        <v>21.355907180116031</v>
      </c>
      <c r="CS1576">
        <v>21.401580246489964</v>
      </c>
      <c r="CT1576">
        <v>21.518369989614015</v>
      </c>
      <c r="CU1576">
        <v>21.591400413099485</v>
      </c>
      <c r="CV1576">
        <v>21.636356320655661</v>
      </c>
      <c r="CW1576">
        <v>21.612834705139555</v>
      </c>
      <c r="CX1576">
        <f>AVERAGE(pipe_data__2[[#This Row],[u1,]:[u101]])</f>
        <v>21.153611054631302</v>
      </c>
      <c r="CY1576">
        <v>21.153611054631302</v>
      </c>
      <c r="CZ1576" s="17">
        <v>21.263800849961719</v>
      </c>
      <c r="DA1576" s="18"/>
    </row>
    <row r="1577" spans="1:105" x14ac:dyDescent="0.25">
      <c r="A1577">
        <v>0.57578789394697338</v>
      </c>
      <c r="B1577">
        <v>21.25187846056814</v>
      </c>
      <c r="C1577">
        <v>21.507005654087607</v>
      </c>
      <c r="D1577">
        <v>21.119596875057187</v>
      </c>
      <c r="E1577">
        <v>21.239380192390605</v>
      </c>
      <c r="F1577">
        <v>21.265498758551313</v>
      </c>
      <c r="G1577">
        <v>21.374792117916765</v>
      </c>
      <c r="H1577">
        <v>21.630825634756459</v>
      </c>
      <c r="I1577">
        <v>21.548142590221204</v>
      </c>
      <c r="J1577">
        <v>21.554290574153637</v>
      </c>
      <c r="K1577">
        <v>21.589312948482462</v>
      </c>
      <c r="L1577">
        <v>21.790651226393763</v>
      </c>
      <c r="M1577">
        <v>21.802425315740948</v>
      </c>
      <c r="N1577">
        <v>21.282086828780805</v>
      </c>
      <c r="O1577">
        <v>21.438306763291376</v>
      </c>
      <c r="P1577">
        <v>21.529901353034589</v>
      </c>
      <c r="Q1577">
        <v>21.586614132238459</v>
      </c>
      <c r="R1577">
        <v>21.706826955903001</v>
      </c>
      <c r="S1577">
        <v>21.77216728173283</v>
      </c>
      <c r="T1577">
        <v>21.630104328077785</v>
      </c>
      <c r="U1577">
        <v>21.636929588855168</v>
      </c>
      <c r="V1577">
        <v>21.00321812658775</v>
      </c>
      <c r="W1577">
        <v>20.363419673055649</v>
      </c>
      <c r="X1577">
        <v>20.380293754345441</v>
      </c>
      <c r="Y1577">
        <v>20.355681271883689</v>
      </c>
      <c r="Z1577">
        <v>20.523477791855875</v>
      </c>
      <c r="AA1577">
        <v>20.548078814744667</v>
      </c>
      <c r="AB1577">
        <v>20.614314820064795</v>
      </c>
      <c r="AC1577">
        <v>20.780321759488011</v>
      </c>
      <c r="AD1577">
        <v>20.228447348019049</v>
      </c>
      <c r="AE1577">
        <v>20.715406556283583</v>
      </c>
      <c r="AF1577">
        <v>20.832885092202488</v>
      </c>
      <c r="AG1577">
        <v>21.070955294562363</v>
      </c>
      <c r="AH1577">
        <v>21.241233295314107</v>
      </c>
      <c r="AI1577">
        <v>21.457667413213347</v>
      </c>
      <c r="AJ1577">
        <v>21.48271827415541</v>
      </c>
      <c r="AK1577">
        <v>21.58334557346635</v>
      </c>
      <c r="AL1577">
        <v>21.775527434349126</v>
      </c>
      <c r="AM1577">
        <v>22.033570106832158</v>
      </c>
      <c r="AN1577">
        <v>21.521764195486277</v>
      </c>
      <c r="AO1577">
        <v>21.567415317439824</v>
      </c>
      <c r="AP1577">
        <v>21.746612597748758</v>
      </c>
      <c r="AQ1577">
        <v>21.820415495111568</v>
      </c>
      <c r="AR1577">
        <v>20.962393323262383</v>
      </c>
      <c r="AS1577">
        <v>20.937857510553567</v>
      </c>
      <c r="AT1577">
        <v>19.52425865321975</v>
      </c>
      <c r="AU1577">
        <v>19.989015610703582</v>
      </c>
      <c r="AV1577">
        <v>20.562255111878535</v>
      </c>
      <c r="AW1577">
        <v>20.627045458756424</v>
      </c>
      <c r="AX1577">
        <v>20.80050270724913</v>
      </c>
      <c r="AY1577">
        <v>20.926534521058628</v>
      </c>
      <c r="AZ1577">
        <v>21.002059680909383</v>
      </c>
      <c r="BA1577">
        <v>20.871151982104113</v>
      </c>
      <c r="BB1577">
        <v>20.95841475304605</v>
      </c>
      <c r="BC1577">
        <v>20.986665699823575</v>
      </c>
      <c r="BD1577">
        <v>21.015548820555246</v>
      </c>
      <c r="BE1577">
        <v>20.885600923060441</v>
      </c>
      <c r="BF1577">
        <v>21.056987230932794</v>
      </c>
      <c r="BG1577">
        <v>21.113676107864801</v>
      </c>
      <c r="BH1577">
        <v>21.129556238564376</v>
      </c>
      <c r="BI1577">
        <v>21.086012416779614</v>
      </c>
      <c r="BJ1577">
        <v>21.156726379347425</v>
      </c>
      <c r="BK1577">
        <v>21.256975153201783</v>
      </c>
      <c r="BL1577">
        <v>21.354861257360859</v>
      </c>
      <c r="BM1577">
        <v>19.971532510632269</v>
      </c>
      <c r="BN1577">
        <v>21.344384005310246</v>
      </c>
      <c r="BO1577">
        <v>19.820626091689405</v>
      </c>
      <c r="BP1577">
        <v>20.451668787876809</v>
      </c>
      <c r="BQ1577">
        <v>20.633859019444255</v>
      </c>
      <c r="BR1577">
        <v>20.822027423444514</v>
      </c>
      <c r="BS1577">
        <v>20.955400101472335</v>
      </c>
      <c r="BT1577">
        <v>21.133435417905812</v>
      </c>
      <c r="BU1577">
        <v>21.166481952859215</v>
      </c>
      <c r="BV1577">
        <v>21.19834263677339</v>
      </c>
      <c r="BW1577">
        <v>20.520120658988134</v>
      </c>
      <c r="BX1577">
        <v>20.719659496779006</v>
      </c>
      <c r="BY1577">
        <v>21.028792490218954</v>
      </c>
      <c r="BZ1577">
        <v>20.375788733010502</v>
      </c>
      <c r="CA1577">
        <v>20.672975057256245</v>
      </c>
      <c r="CB1577">
        <v>20.797609284408161</v>
      </c>
      <c r="CC1577">
        <v>20.873626917005506</v>
      </c>
      <c r="CD1577">
        <v>21.048236671445427</v>
      </c>
      <c r="CE1577">
        <v>20.920647865186449</v>
      </c>
      <c r="CF1577">
        <v>21.256637487699468</v>
      </c>
      <c r="CG1577">
        <v>21.371440916444147</v>
      </c>
      <c r="CH1577">
        <v>21.500563808057549</v>
      </c>
      <c r="CI1577">
        <v>21.557427752302644</v>
      </c>
      <c r="CJ1577">
        <v>21.696659816267889</v>
      </c>
      <c r="CK1577">
        <v>21.817467777312014</v>
      </c>
      <c r="CL1577">
        <v>21.927565238076856</v>
      </c>
      <c r="CM1577">
        <v>21.870433186105192</v>
      </c>
      <c r="CN1577">
        <v>21.839388932744086</v>
      </c>
      <c r="CO1577">
        <v>21.676975451934887</v>
      </c>
      <c r="CP1577">
        <v>21.050762108169074</v>
      </c>
      <c r="CQ1577">
        <v>21.501447290637373</v>
      </c>
      <c r="CR1577">
        <v>21.350422091691087</v>
      </c>
      <c r="CS1577">
        <v>21.396799191163215</v>
      </c>
      <c r="CT1577">
        <v>21.513799823476049</v>
      </c>
      <c r="CU1577">
        <v>21.586745070027622</v>
      </c>
      <c r="CV1577">
        <v>21.631443721199918</v>
      </c>
      <c r="CW1577">
        <v>21.607671247205637</v>
      </c>
      <c r="CX1577">
        <f>AVERAGE(pipe_data__2[[#This Row],[u1,]:[u101]])</f>
        <v>21.147164731588973</v>
      </c>
      <c r="CY1577">
        <v>21.147164731588973</v>
      </c>
      <c r="CZ1577" s="16">
        <v>21.256501811356607</v>
      </c>
      <c r="DA1577" s="19"/>
    </row>
    <row r="1578" spans="1:105" x14ac:dyDescent="0.25">
      <c r="A1578">
        <v>0.57678839419709838</v>
      </c>
      <c r="B1578">
        <v>21.247177610038396</v>
      </c>
      <c r="C1578">
        <v>21.496102050239415</v>
      </c>
      <c r="D1578">
        <v>21.11846406026557</v>
      </c>
      <c r="E1578">
        <v>21.234631535501379</v>
      </c>
      <c r="F1578">
        <v>21.260535524828086</v>
      </c>
      <c r="G1578">
        <v>21.370500432234284</v>
      </c>
      <c r="H1578">
        <v>21.632923112970076</v>
      </c>
      <c r="I1578">
        <v>21.5440733775763</v>
      </c>
      <c r="J1578">
        <v>21.549084880414153</v>
      </c>
      <c r="K1578">
        <v>21.584355743902904</v>
      </c>
      <c r="L1578">
        <v>21.786425988244844</v>
      </c>
      <c r="M1578">
        <v>21.797701912121358</v>
      </c>
      <c r="N1578">
        <v>21.281939736972461</v>
      </c>
      <c r="O1578">
        <v>21.431931902222168</v>
      </c>
      <c r="P1578">
        <v>21.524104322414534</v>
      </c>
      <c r="Q1578">
        <v>21.58118148155777</v>
      </c>
      <c r="R1578">
        <v>21.702230554557282</v>
      </c>
      <c r="S1578">
        <v>21.767610048932635</v>
      </c>
      <c r="T1578">
        <v>21.611647319634386</v>
      </c>
      <c r="U1578">
        <v>21.6336143576615</v>
      </c>
      <c r="V1578">
        <v>20.947709353950859</v>
      </c>
      <c r="W1578">
        <v>20.348919594661968</v>
      </c>
      <c r="X1578">
        <v>20.37108781906149</v>
      </c>
      <c r="Y1578">
        <v>20.356228054192375</v>
      </c>
      <c r="Z1578">
        <v>20.512204640836242</v>
      </c>
      <c r="AA1578">
        <v>20.537342585445497</v>
      </c>
      <c r="AB1578">
        <v>20.603585452610222</v>
      </c>
      <c r="AC1578">
        <v>20.771179564774187</v>
      </c>
      <c r="AD1578">
        <v>20.217662396980323</v>
      </c>
      <c r="AE1578">
        <v>20.711221729337733</v>
      </c>
      <c r="AF1578">
        <v>20.827738347797105</v>
      </c>
      <c r="AG1578">
        <v>21.06639611128055</v>
      </c>
      <c r="AH1578">
        <v>21.236662376406255</v>
      </c>
      <c r="AI1578">
        <v>21.453362903366713</v>
      </c>
      <c r="AJ1578">
        <v>21.478565511951501</v>
      </c>
      <c r="AK1578">
        <v>21.580072294271989</v>
      </c>
      <c r="AL1578">
        <v>21.772159665067711</v>
      </c>
      <c r="AM1578">
        <v>22.032537364143277</v>
      </c>
      <c r="AN1578">
        <v>21.515778250671033</v>
      </c>
      <c r="AO1578">
        <v>21.562491244857032</v>
      </c>
      <c r="AP1578">
        <v>21.742842267215487</v>
      </c>
      <c r="AQ1578">
        <v>21.799330840453131</v>
      </c>
      <c r="AR1578">
        <v>20.950751878368752</v>
      </c>
      <c r="AS1578">
        <v>20.925476309037649</v>
      </c>
      <c r="AT1578">
        <v>19.508551080939739</v>
      </c>
      <c r="AU1578">
        <v>19.985749898588406</v>
      </c>
      <c r="AV1578">
        <v>20.566860913618537</v>
      </c>
      <c r="AW1578">
        <v>20.626302572911793</v>
      </c>
      <c r="AX1578">
        <v>20.797427315976361</v>
      </c>
      <c r="AY1578">
        <v>20.923095973931602</v>
      </c>
      <c r="AZ1578">
        <v>20.998807661768698</v>
      </c>
      <c r="BA1578">
        <v>20.863628514215964</v>
      </c>
      <c r="BB1578">
        <v>20.953770834285709</v>
      </c>
      <c r="BC1578">
        <v>20.981771031251029</v>
      </c>
      <c r="BD1578">
        <v>21.008932671243748</v>
      </c>
      <c r="BE1578">
        <v>20.882532252242822</v>
      </c>
      <c r="BF1578">
        <v>21.054087533500983</v>
      </c>
      <c r="BG1578">
        <v>21.110363232246254</v>
      </c>
      <c r="BH1578">
        <v>21.125140647609925</v>
      </c>
      <c r="BI1578">
        <v>21.080954204849089</v>
      </c>
      <c r="BJ1578">
        <v>21.152499188693902</v>
      </c>
      <c r="BK1578">
        <v>21.253927397196559</v>
      </c>
      <c r="BL1578">
        <v>21.352672114093309</v>
      </c>
      <c r="BM1578">
        <v>19.827783840748644</v>
      </c>
      <c r="BN1578">
        <v>21.339514864102384</v>
      </c>
      <c r="BO1578">
        <v>19.820435192804538</v>
      </c>
      <c r="BP1578">
        <v>20.450917508347054</v>
      </c>
      <c r="BQ1578">
        <v>20.631680833846524</v>
      </c>
      <c r="BR1578">
        <v>20.818966781996991</v>
      </c>
      <c r="BS1578">
        <v>20.952762754735634</v>
      </c>
      <c r="BT1578">
        <v>21.131010352168548</v>
      </c>
      <c r="BU1578">
        <v>21.16386970334338</v>
      </c>
      <c r="BV1578">
        <v>21.193790507076447</v>
      </c>
      <c r="BW1578">
        <v>20.525654581433798</v>
      </c>
      <c r="BX1578">
        <v>20.717557838897857</v>
      </c>
      <c r="BY1578">
        <v>21.026597751898127</v>
      </c>
      <c r="BZ1578">
        <v>20.363326398824068</v>
      </c>
      <c r="CA1578">
        <v>20.666846292940772</v>
      </c>
      <c r="CB1578">
        <v>20.792509651406863</v>
      </c>
      <c r="CC1578">
        <v>20.869189594647978</v>
      </c>
      <c r="CD1578">
        <v>21.044404883918038</v>
      </c>
      <c r="CE1578">
        <v>20.921300041469792</v>
      </c>
      <c r="CF1578">
        <v>21.253809802008877</v>
      </c>
      <c r="CG1578">
        <v>21.36912095007871</v>
      </c>
      <c r="CH1578">
        <v>21.498172725280696</v>
      </c>
      <c r="CI1578">
        <v>21.555126347425752</v>
      </c>
      <c r="CJ1578">
        <v>21.695153237442266</v>
      </c>
      <c r="CK1578">
        <v>21.817376015630149</v>
      </c>
      <c r="CL1578">
        <v>21.922972229090053</v>
      </c>
      <c r="CM1578">
        <v>21.865910313004694</v>
      </c>
      <c r="CN1578">
        <v>21.829233160677344</v>
      </c>
      <c r="CO1578">
        <v>21.671908152143263</v>
      </c>
      <c r="CP1578">
        <v>21.078403000270924</v>
      </c>
      <c r="CQ1578">
        <v>21.496489736215857</v>
      </c>
      <c r="CR1578">
        <v>21.344937003266143</v>
      </c>
      <c r="CS1578">
        <v>21.392018135836469</v>
      </c>
      <c r="CT1578">
        <v>21.509229657338082</v>
      </c>
      <c r="CU1578">
        <v>21.582089726955758</v>
      </c>
      <c r="CV1578">
        <v>21.626531121744179</v>
      </c>
      <c r="CW1578">
        <v>21.602507789271719</v>
      </c>
      <c r="CX1578">
        <f>AVERAGE(pipe_data__2[[#This Row],[u1,]:[u101]])</f>
        <v>21.140737260264814</v>
      </c>
      <c r="CY1578">
        <v>21.140737260264814</v>
      </c>
      <c r="CZ1578" s="17">
        <v>21.248833316624577</v>
      </c>
      <c r="DA1578" s="18"/>
    </row>
    <row r="1579" spans="1:105" x14ac:dyDescent="0.25">
      <c r="A1579">
        <v>0.57778889444722359</v>
      </c>
      <c r="B1579">
        <v>21.242476759508651</v>
      </c>
      <c r="C1579">
        <v>21.48519844639122</v>
      </c>
      <c r="D1579">
        <v>21.117331245473956</v>
      </c>
      <c r="E1579">
        <v>21.229882878612152</v>
      </c>
      <c r="F1579">
        <v>21.255572291104855</v>
      </c>
      <c r="G1579">
        <v>21.366208746551798</v>
      </c>
      <c r="H1579">
        <v>21.635020591183693</v>
      </c>
      <c r="I1579">
        <v>21.540004164931396</v>
      </c>
      <c r="J1579">
        <v>21.543879186674669</v>
      </c>
      <c r="K1579">
        <v>21.579398539323346</v>
      </c>
      <c r="L1579">
        <v>21.782200750095917</v>
      </c>
      <c r="M1579">
        <v>21.792978508501765</v>
      </c>
      <c r="N1579">
        <v>21.281792645164114</v>
      </c>
      <c r="O1579">
        <v>21.425557041152963</v>
      </c>
      <c r="P1579">
        <v>21.518307291794478</v>
      </c>
      <c r="Q1579">
        <v>21.575748830877078</v>
      </c>
      <c r="R1579">
        <v>21.697634153211567</v>
      </c>
      <c r="S1579">
        <v>21.763052816132436</v>
      </c>
      <c r="T1579">
        <v>21.593190311190984</v>
      </c>
      <c r="U1579">
        <v>21.630299126467833</v>
      </c>
      <c r="V1579">
        <v>20.892200581313954</v>
      </c>
      <c r="W1579">
        <v>20.334419516268287</v>
      </c>
      <c r="X1579">
        <v>20.361881883777535</v>
      </c>
      <c r="Y1579">
        <v>20.356774836501064</v>
      </c>
      <c r="Z1579">
        <v>20.500931489816601</v>
      </c>
      <c r="AA1579">
        <v>20.526606356146328</v>
      </c>
      <c r="AB1579">
        <v>20.592856085155645</v>
      </c>
      <c r="AC1579">
        <v>20.762037370060362</v>
      </c>
      <c r="AD1579">
        <v>20.206877445941597</v>
      </c>
      <c r="AE1579">
        <v>20.707036902391884</v>
      </c>
      <c r="AF1579">
        <v>20.823079183004772</v>
      </c>
      <c r="AG1579">
        <v>21.061836927998741</v>
      </c>
      <c r="AH1579">
        <v>21.232091457498399</v>
      </c>
      <c r="AI1579">
        <v>21.44905839352008</v>
      </c>
      <c r="AJ1579">
        <v>21.474412749747589</v>
      </c>
      <c r="AK1579">
        <v>21.576799015077629</v>
      </c>
      <c r="AL1579">
        <v>21.768791895786297</v>
      </c>
      <c r="AM1579">
        <v>22.03002490523463</v>
      </c>
      <c r="AN1579">
        <v>21.509792305855786</v>
      </c>
      <c r="AO1579">
        <v>21.55756717227424</v>
      </c>
      <c r="AP1579">
        <v>21.739071936682212</v>
      </c>
      <c r="AQ1579">
        <v>21.778246185794693</v>
      </c>
      <c r="AR1579">
        <v>20.939110433475118</v>
      </c>
      <c r="AS1579">
        <v>20.913095107521727</v>
      </c>
      <c r="AT1579">
        <v>19.492843508659728</v>
      </c>
      <c r="AU1579">
        <v>19.982484186473226</v>
      </c>
      <c r="AV1579">
        <v>20.57146671535854</v>
      </c>
      <c r="AW1579">
        <v>20.625559687067167</v>
      </c>
      <c r="AX1579">
        <v>20.794351924703587</v>
      </c>
      <c r="AY1579">
        <v>20.919657426804577</v>
      </c>
      <c r="AZ1579">
        <v>20.995555642628009</v>
      </c>
      <c r="BA1579">
        <v>20.856105046327816</v>
      </c>
      <c r="BB1579">
        <v>20.949126915525369</v>
      </c>
      <c r="BC1579">
        <v>20.976876362678482</v>
      </c>
      <c r="BD1579">
        <v>21.002316521932251</v>
      </c>
      <c r="BE1579">
        <v>20.879463581425203</v>
      </c>
      <c r="BF1579">
        <v>21.051187836069172</v>
      </c>
      <c r="BG1579">
        <v>21.107050356627706</v>
      </c>
      <c r="BH1579">
        <v>21.120725056655473</v>
      </c>
      <c r="BI1579">
        <v>21.075895992918564</v>
      </c>
      <c r="BJ1579">
        <v>21.148271998040375</v>
      </c>
      <c r="BK1579">
        <v>21.250879641191336</v>
      </c>
      <c r="BL1579">
        <v>21.350482970825759</v>
      </c>
      <c r="BM1579">
        <v>19.684035170864991</v>
      </c>
      <c r="BN1579">
        <v>21.334645722894521</v>
      </c>
      <c r="BO1579">
        <v>19.820244293919671</v>
      </c>
      <c r="BP1579">
        <v>20.450166228817299</v>
      </c>
      <c r="BQ1579">
        <v>20.629502648248796</v>
      </c>
      <c r="BR1579">
        <v>20.815906140549462</v>
      </c>
      <c r="BS1579">
        <v>20.950125407998936</v>
      </c>
      <c r="BT1579">
        <v>21.128585286431285</v>
      </c>
      <c r="BU1579">
        <v>21.161257453827542</v>
      </c>
      <c r="BV1579">
        <v>21.189238377379503</v>
      </c>
      <c r="BW1579">
        <v>20.529668457152908</v>
      </c>
      <c r="BX1579">
        <v>20.715456181016705</v>
      </c>
      <c r="BY1579">
        <v>21.024403013577302</v>
      </c>
      <c r="BZ1579">
        <v>20.35086406463763</v>
      </c>
      <c r="CA1579">
        <v>20.660717528625298</v>
      </c>
      <c r="CB1579">
        <v>20.787410018405563</v>
      </c>
      <c r="CC1579">
        <v>20.864752272290445</v>
      </c>
      <c r="CD1579">
        <v>21.040573096390645</v>
      </c>
      <c r="CE1579">
        <v>20.921952217753134</v>
      </c>
      <c r="CF1579">
        <v>21.250982116318287</v>
      </c>
      <c r="CG1579">
        <v>21.366800983713272</v>
      </c>
      <c r="CH1579">
        <v>21.495781642503839</v>
      </c>
      <c r="CI1579">
        <v>21.552824942548856</v>
      </c>
      <c r="CJ1579">
        <v>21.693646658616643</v>
      </c>
      <c r="CK1579">
        <v>21.817284253948284</v>
      </c>
      <c r="CL1579">
        <v>21.918379220103251</v>
      </c>
      <c r="CM1579">
        <v>21.861387439904195</v>
      </c>
      <c r="CN1579">
        <v>21.819077388610602</v>
      </c>
      <c r="CO1579">
        <v>21.66684085235164</v>
      </c>
      <c r="CP1579">
        <v>21.106043892372782</v>
      </c>
      <c r="CQ1579">
        <v>21.491532181794337</v>
      </c>
      <c r="CR1579">
        <v>21.339451914841195</v>
      </c>
      <c r="CS1579">
        <v>21.38723708050972</v>
      </c>
      <c r="CT1579">
        <v>21.504659491200115</v>
      </c>
      <c r="CU1579">
        <v>21.577434383883894</v>
      </c>
      <c r="CV1579">
        <v>21.62161852228844</v>
      </c>
      <c r="CW1579">
        <v>21.597344331337801</v>
      </c>
      <c r="CX1579">
        <f>AVERAGE(pipe_data__2[[#This Row],[u1,]:[u101]])</f>
        <v>21.134284667107309</v>
      </c>
      <c r="CY1579">
        <v>21.134284667107309</v>
      </c>
      <c r="CZ1579" s="16">
        <v>21.240790970737841</v>
      </c>
      <c r="DA1579" s="19"/>
    </row>
    <row r="1580" spans="1:105" x14ac:dyDescent="0.25">
      <c r="A1580">
        <v>0.57878939469734858</v>
      </c>
      <c r="B1580">
        <v>21.237775908978907</v>
      </c>
      <c r="C1580">
        <v>21.474294842543028</v>
      </c>
      <c r="D1580">
        <v>21.116198430682338</v>
      </c>
      <c r="E1580">
        <v>21.225134221722925</v>
      </c>
      <c r="F1580">
        <v>21.250609057381624</v>
      </c>
      <c r="G1580">
        <v>21.361917060869313</v>
      </c>
      <c r="H1580">
        <v>21.63711806939731</v>
      </c>
      <c r="I1580">
        <v>21.535934952286492</v>
      </c>
      <c r="J1580">
        <v>21.538673492935182</v>
      </c>
      <c r="K1580">
        <v>21.574441334743792</v>
      </c>
      <c r="L1580">
        <v>21.777975511946998</v>
      </c>
      <c r="M1580">
        <v>21.788255104882172</v>
      </c>
      <c r="N1580">
        <v>21.281645553355766</v>
      </c>
      <c r="O1580">
        <v>21.419182180083755</v>
      </c>
      <c r="P1580">
        <v>21.512510261174423</v>
      </c>
      <c r="Q1580">
        <v>21.570316180196389</v>
      </c>
      <c r="R1580">
        <v>21.693037751865852</v>
      </c>
      <c r="S1580">
        <v>21.758495583332241</v>
      </c>
      <c r="T1580">
        <v>21.574733302747585</v>
      </c>
      <c r="U1580">
        <v>21.626983895274165</v>
      </c>
      <c r="V1580">
        <v>20.836691808677063</v>
      </c>
      <c r="W1580">
        <v>20.319919437874606</v>
      </c>
      <c r="X1580">
        <v>20.35267594849358</v>
      </c>
      <c r="Y1580">
        <v>20.357321618809749</v>
      </c>
      <c r="Z1580">
        <v>20.489658338796964</v>
      </c>
      <c r="AA1580">
        <v>20.515870126847162</v>
      </c>
      <c r="AB1580">
        <v>20.582126717701072</v>
      </c>
      <c r="AC1580">
        <v>20.752895175346538</v>
      </c>
      <c r="AD1580">
        <v>20.196092494902867</v>
      </c>
      <c r="AE1580">
        <v>20.702852075446039</v>
      </c>
      <c r="AF1580">
        <v>20.818420018212443</v>
      </c>
      <c r="AG1580">
        <v>21.057277744716927</v>
      </c>
      <c r="AH1580">
        <v>21.227520538590543</v>
      </c>
      <c r="AI1580">
        <v>21.444753883673446</v>
      </c>
      <c r="AJ1580">
        <v>21.470259987543681</v>
      </c>
      <c r="AK1580">
        <v>21.573525735883265</v>
      </c>
      <c r="AL1580">
        <v>21.765424126504882</v>
      </c>
      <c r="AM1580">
        <v>22.021993993007722</v>
      </c>
      <c r="AN1580">
        <v>21.503806361040539</v>
      </c>
      <c r="AO1580">
        <v>21.552643099691448</v>
      </c>
      <c r="AP1580">
        <v>21.735301606148941</v>
      </c>
      <c r="AQ1580">
        <v>21.757161531136255</v>
      </c>
      <c r="AR1580">
        <v>20.927468988581488</v>
      </c>
      <c r="AS1580">
        <v>20.900713906005809</v>
      </c>
      <c r="AT1580">
        <v>19.477135936379717</v>
      </c>
      <c r="AU1580">
        <v>19.979218474358049</v>
      </c>
      <c r="AV1580">
        <v>20.576072517098538</v>
      </c>
      <c r="AW1580">
        <v>20.624816801222536</v>
      </c>
      <c r="AX1580">
        <v>20.791276533430814</v>
      </c>
      <c r="AY1580">
        <v>20.916218879677551</v>
      </c>
      <c r="AZ1580">
        <v>20.992303623487324</v>
      </c>
      <c r="BA1580">
        <v>20.848581578439667</v>
      </c>
      <c r="BB1580">
        <v>20.944482996765029</v>
      </c>
      <c r="BC1580">
        <v>20.971981694105935</v>
      </c>
      <c r="BD1580">
        <v>20.995700372620753</v>
      </c>
      <c r="BE1580">
        <v>20.876394910607587</v>
      </c>
      <c r="BF1580">
        <v>21.048288138637361</v>
      </c>
      <c r="BG1580">
        <v>21.103737481009158</v>
      </c>
      <c r="BH1580">
        <v>21.116309465701026</v>
      </c>
      <c r="BI1580">
        <v>21.07083778098804</v>
      </c>
      <c r="BJ1580">
        <v>21.144044807386852</v>
      </c>
      <c r="BK1580">
        <v>21.247831885186113</v>
      </c>
      <c r="BL1580">
        <v>21.348293827558209</v>
      </c>
      <c r="BM1580">
        <v>19.540286500981367</v>
      </c>
      <c r="BN1580">
        <v>21.329776581686659</v>
      </c>
      <c r="BO1580">
        <v>19.820053395034805</v>
      </c>
      <c r="BP1580">
        <v>20.449414949287544</v>
      </c>
      <c r="BQ1580">
        <v>20.627324462651067</v>
      </c>
      <c r="BR1580">
        <v>20.812845499101936</v>
      </c>
      <c r="BS1580">
        <v>20.947488061262234</v>
      </c>
      <c r="BT1580">
        <v>21.126160220694022</v>
      </c>
      <c r="BU1580">
        <v>21.158645204311707</v>
      </c>
      <c r="BV1580">
        <v>21.18468624768256</v>
      </c>
      <c r="BW1580">
        <v>20.52783199355903</v>
      </c>
      <c r="BX1580">
        <v>20.713354523135553</v>
      </c>
      <c r="BY1580">
        <v>21.022208275256475</v>
      </c>
      <c r="BZ1580">
        <v>20.338401730451196</v>
      </c>
      <c r="CA1580">
        <v>20.654588764309821</v>
      </c>
      <c r="CB1580">
        <v>20.782310385404266</v>
      </c>
      <c r="CC1580">
        <v>20.860314949932917</v>
      </c>
      <c r="CD1580">
        <v>21.036741308863256</v>
      </c>
      <c r="CE1580">
        <v>20.922604394036476</v>
      </c>
      <c r="CF1580">
        <v>21.248154430627697</v>
      </c>
      <c r="CG1580">
        <v>21.364481017347835</v>
      </c>
      <c r="CH1580">
        <v>21.493390559726983</v>
      </c>
      <c r="CI1580">
        <v>21.550523537671964</v>
      </c>
      <c r="CJ1580">
        <v>21.692140079791024</v>
      </c>
      <c r="CK1580">
        <v>21.817192492266418</v>
      </c>
      <c r="CL1580">
        <v>21.913786211116445</v>
      </c>
      <c r="CM1580">
        <v>21.856864566803701</v>
      </c>
      <c r="CN1580">
        <v>21.808921616543859</v>
      </c>
      <c r="CO1580">
        <v>21.661773552560017</v>
      </c>
      <c r="CP1580">
        <v>21.133684784474635</v>
      </c>
      <c r="CQ1580">
        <v>21.486574627372821</v>
      </c>
      <c r="CR1580">
        <v>21.333966826416251</v>
      </c>
      <c r="CS1580">
        <v>21.382456025182972</v>
      </c>
      <c r="CT1580">
        <v>21.500089325062149</v>
      </c>
      <c r="CU1580">
        <v>21.57277904081203</v>
      </c>
      <c r="CV1580">
        <v>21.616705922832701</v>
      </c>
      <c r="CW1580">
        <v>21.592180873403887</v>
      </c>
      <c r="CX1580">
        <f>AVERAGE(pipe_data__2[[#This Row],[u1,]:[u101]])</f>
        <v>21.127718386023489</v>
      </c>
      <c r="CY1580">
        <v>21.127718386023489</v>
      </c>
      <c r="CZ1580" s="17">
        <v>21.231803374139972</v>
      </c>
      <c r="DA1580" s="18"/>
    </row>
    <row r="1581" spans="1:105" x14ac:dyDescent="0.25">
      <c r="A1581">
        <v>0.57978989494747357</v>
      </c>
      <c r="B1581">
        <v>21.233187743948356</v>
      </c>
      <c r="C1581">
        <v>21.46339123869484</v>
      </c>
      <c r="D1581">
        <v>21.115065615890725</v>
      </c>
      <c r="E1581">
        <v>21.220385564833698</v>
      </c>
      <c r="F1581">
        <v>21.245645823658396</v>
      </c>
      <c r="G1581">
        <v>21.357625375186828</v>
      </c>
      <c r="H1581">
        <v>21.639215547610927</v>
      </c>
      <c r="I1581">
        <v>21.531865739641592</v>
      </c>
      <c r="J1581">
        <v>21.533467799195698</v>
      </c>
      <c r="K1581">
        <v>21.569484130164234</v>
      </c>
      <c r="L1581">
        <v>21.773750273798075</v>
      </c>
      <c r="M1581">
        <v>21.783531701262579</v>
      </c>
      <c r="N1581">
        <v>21.281498461547418</v>
      </c>
      <c r="O1581">
        <v>21.412807319014551</v>
      </c>
      <c r="P1581">
        <v>21.506713230554372</v>
      </c>
      <c r="Q1581">
        <v>21.564883529515701</v>
      </c>
      <c r="R1581">
        <v>21.688441350520133</v>
      </c>
      <c r="S1581">
        <v>21.753938350532046</v>
      </c>
      <c r="T1581">
        <v>21.556276294304187</v>
      </c>
      <c r="U1581">
        <v>21.623668664080498</v>
      </c>
      <c r="V1581">
        <v>20.781183036040172</v>
      </c>
      <c r="W1581">
        <v>20.305419359480926</v>
      </c>
      <c r="X1581">
        <v>20.343470013209629</v>
      </c>
      <c r="Y1581">
        <v>20.357868401118434</v>
      </c>
      <c r="Z1581">
        <v>20.478385187777327</v>
      </c>
      <c r="AA1581">
        <v>20.505133897547992</v>
      </c>
      <c r="AB1581">
        <v>20.5713973502465</v>
      </c>
      <c r="AC1581">
        <v>20.743752980632713</v>
      </c>
      <c r="AD1581">
        <v>20.185307543864141</v>
      </c>
      <c r="AE1581">
        <v>20.69866724850019</v>
      </c>
      <c r="AF1581">
        <v>20.81376085342011</v>
      </c>
      <c r="AG1581">
        <v>21.052718561435118</v>
      </c>
      <c r="AH1581">
        <v>21.222949619682687</v>
      </c>
      <c r="AI1581">
        <v>21.440449373826812</v>
      </c>
      <c r="AJ1581">
        <v>21.466112215789913</v>
      </c>
      <c r="AK1581">
        <v>21.570252456688905</v>
      </c>
      <c r="AL1581">
        <v>21.762056357223472</v>
      </c>
      <c r="AM1581">
        <v>22.013963080780812</v>
      </c>
      <c r="AN1581">
        <v>21.497820416225295</v>
      </c>
      <c r="AO1581">
        <v>21.547719027108656</v>
      </c>
      <c r="AP1581">
        <v>21.731531275615669</v>
      </c>
      <c r="AQ1581">
        <v>21.736076876477821</v>
      </c>
      <c r="AR1581">
        <v>20.915827543687861</v>
      </c>
      <c r="AS1581">
        <v>20.888332704489887</v>
      </c>
      <c r="AT1581">
        <v>19.461428364099707</v>
      </c>
      <c r="AU1581">
        <v>19.975952762242873</v>
      </c>
      <c r="AV1581">
        <v>20.58067831883854</v>
      </c>
      <c r="AW1581">
        <v>20.624073915377906</v>
      </c>
      <c r="AX1581">
        <v>20.788201142158044</v>
      </c>
      <c r="AY1581">
        <v>20.912780332550525</v>
      </c>
      <c r="AZ1581">
        <v>20.989051604346638</v>
      </c>
      <c r="BA1581">
        <v>20.841058110551518</v>
      </c>
      <c r="BB1581">
        <v>20.939839078004692</v>
      </c>
      <c r="BC1581">
        <v>20.967087025533388</v>
      </c>
      <c r="BD1581">
        <v>20.989084223309259</v>
      </c>
      <c r="BE1581">
        <v>20.873326239789968</v>
      </c>
      <c r="BF1581">
        <v>21.045388441205549</v>
      </c>
      <c r="BG1581">
        <v>21.100424605390611</v>
      </c>
      <c r="BH1581">
        <v>21.111893874746574</v>
      </c>
      <c r="BI1581">
        <v>21.065779569057515</v>
      </c>
      <c r="BJ1581">
        <v>21.139817616733328</v>
      </c>
      <c r="BK1581">
        <v>21.244784129180889</v>
      </c>
      <c r="BL1581">
        <v>21.346104684290658</v>
      </c>
      <c r="BM1581">
        <v>19.396537831097742</v>
      </c>
      <c r="BN1581">
        <v>21.324907440478796</v>
      </c>
      <c r="BO1581">
        <v>19.819862496149934</v>
      </c>
      <c r="BP1581">
        <v>20.448663669757789</v>
      </c>
      <c r="BQ1581">
        <v>20.625146277053339</v>
      </c>
      <c r="BR1581">
        <v>20.80978485765441</v>
      </c>
      <c r="BS1581">
        <v>20.944850714525533</v>
      </c>
      <c r="BT1581">
        <v>21.123735154956758</v>
      </c>
      <c r="BU1581">
        <v>21.156032954795872</v>
      </c>
      <c r="BV1581">
        <v>21.18013411798562</v>
      </c>
      <c r="BW1581">
        <v>20.525995529965151</v>
      </c>
      <c r="BX1581">
        <v>20.711252865254405</v>
      </c>
      <c r="BY1581">
        <v>21.02001353693565</v>
      </c>
      <c r="BZ1581">
        <v>20.325939396264761</v>
      </c>
      <c r="CA1581">
        <v>20.648459999994348</v>
      </c>
      <c r="CB1581">
        <v>20.777210752402969</v>
      </c>
      <c r="CC1581">
        <v>20.855877627575385</v>
      </c>
      <c r="CD1581">
        <v>21.032909521335867</v>
      </c>
      <c r="CE1581">
        <v>20.923256570319818</v>
      </c>
      <c r="CF1581">
        <v>21.245326744937106</v>
      </c>
      <c r="CG1581">
        <v>21.362161050982401</v>
      </c>
      <c r="CH1581">
        <v>21.49099947695013</v>
      </c>
      <c r="CI1581">
        <v>21.548222132795068</v>
      </c>
      <c r="CJ1581">
        <v>21.690633500965401</v>
      </c>
      <c r="CK1581">
        <v>21.817100730584556</v>
      </c>
      <c r="CL1581">
        <v>21.909193202129643</v>
      </c>
      <c r="CM1581">
        <v>21.852341693703202</v>
      </c>
      <c r="CN1581">
        <v>21.798765844477117</v>
      </c>
      <c r="CO1581">
        <v>21.656706252768394</v>
      </c>
      <c r="CP1581">
        <v>21.161325676576485</v>
      </c>
      <c r="CQ1581">
        <v>21.474891494193457</v>
      </c>
      <c r="CR1581">
        <v>21.328481737991304</v>
      </c>
      <c r="CS1581">
        <v>21.377674969856223</v>
      </c>
      <c r="CT1581">
        <v>21.495519158924186</v>
      </c>
      <c r="CU1581">
        <v>21.568123697740166</v>
      </c>
      <c r="CV1581">
        <v>21.611793323376961</v>
      </c>
      <c r="CW1581">
        <v>21.587017415469969</v>
      </c>
      <c r="CX1581">
        <f>AVERAGE(pipe_data__2[[#This Row],[u1,]:[u101]])</f>
        <v>21.121086025911595</v>
      </c>
      <c r="CY1581">
        <v>21.121086025911595</v>
      </c>
      <c r="CZ1581" s="16">
        <v>21.222383175436608</v>
      </c>
      <c r="DA1581" s="19"/>
    </row>
    <row r="1582" spans="1:105" x14ac:dyDescent="0.25">
      <c r="A1582">
        <v>0.58079039519759879</v>
      </c>
      <c r="B1582">
        <v>21.228619269144168</v>
      </c>
      <c r="C1582">
        <v>21.452487634846644</v>
      </c>
      <c r="D1582">
        <v>21.113932801099107</v>
      </c>
      <c r="E1582">
        <v>21.215636907944472</v>
      </c>
      <c r="F1582">
        <v>21.240682589935165</v>
      </c>
      <c r="G1582">
        <v>21.353333689504346</v>
      </c>
      <c r="H1582">
        <v>21.641313025824545</v>
      </c>
      <c r="I1582">
        <v>21.527796526996688</v>
      </c>
      <c r="J1582">
        <v>21.528262105456211</v>
      </c>
      <c r="K1582">
        <v>21.56452692558468</v>
      </c>
      <c r="L1582">
        <v>21.769525035649149</v>
      </c>
      <c r="M1582">
        <v>21.778808297642986</v>
      </c>
      <c r="N1582">
        <v>21.281351369739074</v>
      </c>
      <c r="O1582">
        <v>21.406432457945343</v>
      </c>
      <c r="P1582">
        <v>21.500916199934316</v>
      </c>
      <c r="Q1582">
        <v>21.559450878835008</v>
      </c>
      <c r="R1582">
        <v>21.683844949174418</v>
      </c>
      <c r="S1582">
        <v>21.749381117731851</v>
      </c>
      <c r="T1582">
        <v>21.537819285860785</v>
      </c>
      <c r="U1582">
        <v>21.62035343288683</v>
      </c>
      <c r="V1582">
        <v>20.72567426340327</v>
      </c>
      <c r="W1582">
        <v>20.290919281087245</v>
      </c>
      <c r="X1582">
        <v>20.334264077925674</v>
      </c>
      <c r="Y1582">
        <v>20.35841518342712</v>
      </c>
      <c r="Z1582">
        <v>20.46711203675769</v>
      </c>
      <c r="AA1582">
        <v>20.494397668248823</v>
      </c>
      <c r="AB1582">
        <v>20.560667982791923</v>
      </c>
      <c r="AC1582">
        <v>20.734610785918889</v>
      </c>
      <c r="AD1582">
        <v>20.174522592825415</v>
      </c>
      <c r="AE1582">
        <v>20.694482421554341</v>
      </c>
      <c r="AF1582">
        <v>20.809101688627781</v>
      </c>
      <c r="AG1582">
        <v>21.048159378153304</v>
      </c>
      <c r="AH1582">
        <v>21.218378700774835</v>
      </c>
      <c r="AI1582">
        <v>21.436144863980179</v>
      </c>
      <c r="AJ1582">
        <v>21.461976371722148</v>
      </c>
      <c r="AK1582">
        <v>21.566979177494545</v>
      </c>
      <c r="AL1582">
        <v>21.758688587942057</v>
      </c>
      <c r="AM1582">
        <v>22.005932168553901</v>
      </c>
      <c r="AN1582">
        <v>21.491834471410048</v>
      </c>
      <c r="AO1582">
        <v>21.542794954525863</v>
      </c>
      <c r="AP1582">
        <v>21.727760945082395</v>
      </c>
      <c r="AQ1582">
        <v>21.714992221819379</v>
      </c>
      <c r="AR1582">
        <v>20.904186098794227</v>
      </c>
      <c r="AS1582">
        <v>20.875951502973965</v>
      </c>
      <c r="AT1582">
        <v>19.445720791819696</v>
      </c>
      <c r="AU1582">
        <v>19.972687050127693</v>
      </c>
      <c r="AV1582">
        <v>20.585284120578542</v>
      </c>
      <c r="AW1582">
        <v>20.623331029533279</v>
      </c>
      <c r="AX1582">
        <v>20.785125750885271</v>
      </c>
      <c r="AY1582">
        <v>20.909341785423496</v>
      </c>
      <c r="AZ1582">
        <v>20.98579958520595</v>
      </c>
      <c r="BA1582">
        <v>20.833534642663366</v>
      </c>
      <c r="BB1582">
        <v>20.935195159244351</v>
      </c>
      <c r="BC1582">
        <v>20.962192356960838</v>
      </c>
      <c r="BD1582">
        <v>20.982468073997762</v>
      </c>
      <c r="BE1582">
        <v>20.870257568972349</v>
      </c>
      <c r="BF1582">
        <v>21.042488743773738</v>
      </c>
      <c r="BG1582">
        <v>21.097111729772063</v>
      </c>
      <c r="BH1582">
        <v>21.107478283792123</v>
      </c>
      <c r="BI1582">
        <v>21.06072135712699</v>
      </c>
      <c r="BJ1582">
        <v>21.135590426079801</v>
      </c>
      <c r="BK1582">
        <v>21.241736373175662</v>
      </c>
      <c r="BL1582">
        <v>21.343915541023105</v>
      </c>
      <c r="BM1582">
        <v>19.261723099887845</v>
      </c>
      <c r="BN1582">
        <v>21.320038299270934</v>
      </c>
      <c r="BO1582">
        <v>19.819671597265067</v>
      </c>
      <c r="BP1582">
        <v>20.447912390228034</v>
      </c>
      <c r="BQ1582">
        <v>20.622968091455608</v>
      </c>
      <c r="BR1582">
        <v>20.806724216206884</v>
      </c>
      <c r="BS1582">
        <v>20.942213367788835</v>
      </c>
      <c r="BT1582">
        <v>21.121310089219495</v>
      </c>
      <c r="BU1582">
        <v>21.153420705280038</v>
      </c>
      <c r="BV1582">
        <v>21.175581988288677</v>
      </c>
      <c r="BW1582">
        <v>20.524159066371272</v>
      </c>
      <c r="BX1582">
        <v>20.709151207373253</v>
      </c>
      <c r="BY1582">
        <v>21.017818798614822</v>
      </c>
      <c r="BZ1582">
        <v>20.313477062078324</v>
      </c>
      <c r="CA1582">
        <v>20.642331235678874</v>
      </c>
      <c r="CB1582">
        <v>20.772111119401668</v>
      </c>
      <c r="CC1582">
        <v>20.851440305217857</v>
      </c>
      <c r="CD1582">
        <v>21.029077733808478</v>
      </c>
      <c r="CE1582">
        <v>20.923908746603161</v>
      </c>
      <c r="CF1582">
        <v>21.242499059246512</v>
      </c>
      <c r="CG1582">
        <v>21.359841084616964</v>
      </c>
      <c r="CH1582">
        <v>21.488608394173273</v>
      </c>
      <c r="CI1582">
        <v>21.545920727918176</v>
      </c>
      <c r="CJ1582">
        <v>21.689126922139781</v>
      </c>
      <c r="CK1582">
        <v>21.817008968902691</v>
      </c>
      <c r="CL1582">
        <v>21.904600193142841</v>
      </c>
      <c r="CM1582">
        <v>21.847818820602704</v>
      </c>
      <c r="CN1582">
        <v>21.788610072410371</v>
      </c>
      <c r="CO1582">
        <v>21.651638952976771</v>
      </c>
      <c r="CP1582">
        <v>21.188966568678342</v>
      </c>
      <c r="CQ1582">
        <v>21.462908310231267</v>
      </c>
      <c r="CR1582">
        <v>21.32299664956636</v>
      </c>
      <c r="CS1582">
        <v>21.372893914529474</v>
      </c>
      <c r="CT1582">
        <v>21.490948992786219</v>
      </c>
      <c r="CU1582">
        <v>21.563468354668302</v>
      </c>
      <c r="CV1582">
        <v>21.606880723921218</v>
      </c>
      <c r="CW1582">
        <v>21.581853957536051</v>
      </c>
      <c r="CX1582">
        <f>AVERAGE(pipe_data__2[[#This Row],[u1,]:[u101]])</f>
        <v>21.114540320857735</v>
      </c>
      <c r="CY1582">
        <v>21.114540320857735</v>
      </c>
      <c r="CZ1582" s="17">
        <v>21.214053540639568</v>
      </c>
      <c r="DA1582" s="18"/>
    </row>
    <row r="1583" spans="1:105" x14ac:dyDescent="0.25">
      <c r="A1583">
        <v>0.58179089544772378</v>
      </c>
      <c r="B1583">
        <v>21.224050794339981</v>
      </c>
      <c r="C1583">
        <v>21.441584030998452</v>
      </c>
      <c r="D1583">
        <v>21.11279998630749</v>
      </c>
      <c r="E1583">
        <v>21.210888251055245</v>
      </c>
      <c r="F1583">
        <v>21.235719356211934</v>
      </c>
      <c r="G1583">
        <v>21.349042003821861</v>
      </c>
      <c r="H1583">
        <v>21.643410504038162</v>
      </c>
      <c r="I1583">
        <v>21.523727314351785</v>
      </c>
      <c r="J1583">
        <v>21.523056411716727</v>
      </c>
      <c r="K1583">
        <v>21.559569721005122</v>
      </c>
      <c r="L1583">
        <v>21.76529979750023</v>
      </c>
      <c r="M1583">
        <v>21.774084894023396</v>
      </c>
      <c r="N1583">
        <v>21.281204277930726</v>
      </c>
      <c r="O1583">
        <v>21.400057596876138</v>
      </c>
      <c r="P1583">
        <v>21.495119169314261</v>
      </c>
      <c r="Q1583">
        <v>21.55401822815432</v>
      </c>
      <c r="R1583">
        <v>21.679248547828703</v>
      </c>
      <c r="S1583">
        <v>21.744823884931655</v>
      </c>
      <c r="T1583">
        <v>21.519362277417386</v>
      </c>
      <c r="U1583">
        <v>21.617038201693163</v>
      </c>
      <c r="V1583">
        <v>20.629943353577893</v>
      </c>
      <c r="W1583">
        <v>20.276419202693564</v>
      </c>
      <c r="X1583">
        <v>20.325058142641723</v>
      </c>
      <c r="Y1583">
        <v>20.358961965735805</v>
      </c>
      <c r="Z1583">
        <v>20.455838885738054</v>
      </c>
      <c r="AA1583">
        <v>20.483661438949657</v>
      </c>
      <c r="AB1583">
        <v>20.54993861533735</v>
      </c>
      <c r="AC1583">
        <v>20.725468591205065</v>
      </c>
      <c r="AD1583">
        <v>20.163737641786689</v>
      </c>
      <c r="AE1583">
        <v>20.690297594608491</v>
      </c>
      <c r="AF1583">
        <v>20.804442523835448</v>
      </c>
      <c r="AG1583">
        <v>21.043600194871495</v>
      </c>
      <c r="AH1583">
        <v>21.213807781866979</v>
      </c>
      <c r="AI1583">
        <v>21.431840354133545</v>
      </c>
      <c r="AJ1583">
        <v>21.457840527654387</v>
      </c>
      <c r="AK1583">
        <v>21.563705898300181</v>
      </c>
      <c r="AL1583">
        <v>21.755320818660643</v>
      </c>
      <c r="AM1583">
        <v>21.997901256326994</v>
      </c>
      <c r="AN1583">
        <v>21.4858485265948</v>
      </c>
      <c r="AO1583">
        <v>21.537870881943071</v>
      </c>
      <c r="AP1583">
        <v>21.723990614549123</v>
      </c>
      <c r="AQ1583">
        <v>21.693907567160945</v>
      </c>
      <c r="AR1583">
        <v>20.892544653900597</v>
      </c>
      <c r="AS1583">
        <v>20.863570301458047</v>
      </c>
      <c r="AT1583">
        <v>19.430013219539685</v>
      </c>
      <c r="AU1583">
        <v>19.969421338012516</v>
      </c>
      <c r="AV1583">
        <v>20.589889922318545</v>
      </c>
      <c r="AW1583">
        <v>20.622588143688649</v>
      </c>
      <c r="AX1583">
        <v>20.782050359612501</v>
      </c>
      <c r="AY1583">
        <v>20.905903238296471</v>
      </c>
      <c r="AZ1583">
        <v>20.982547566065264</v>
      </c>
      <c r="BA1583">
        <v>20.826011174775218</v>
      </c>
      <c r="BB1583">
        <v>20.930551240484011</v>
      </c>
      <c r="BC1583">
        <v>20.957297688388291</v>
      </c>
      <c r="BD1583">
        <v>20.975851924686264</v>
      </c>
      <c r="BE1583">
        <v>20.867188898154733</v>
      </c>
      <c r="BF1583">
        <v>21.039589046341927</v>
      </c>
      <c r="BG1583">
        <v>21.093798854153516</v>
      </c>
      <c r="BH1583">
        <v>21.103062692837675</v>
      </c>
      <c r="BI1583">
        <v>21.055663145196466</v>
      </c>
      <c r="BJ1583">
        <v>21.131363235426278</v>
      </c>
      <c r="BK1583">
        <v>21.238688617170439</v>
      </c>
      <c r="BL1583">
        <v>21.341726397755554</v>
      </c>
      <c r="BM1583">
        <v>19.152659603126409</v>
      </c>
      <c r="BN1583">
        <v>21.315169158063071</v>
      </c>
      <c r="BO1583">
        <v>19.8194806983802</v>
      </c>
      <c r="BP1583">
        <v>20.447161110698278</v>
      </c>
      <c r="BQ1583">
        <v>20.62078990585788</v>
      </c>
      <c r="BR1583">
        <v>20.803663574759359</v>
      </c>
      <c r="BS1583">
        <v>20.939576021052133</v>
      </c>
      <c r="BT1583">
        <v>21.118885023482232</v>
      </c>
      <c r="BU1583">
        <v>21.150808455764199</v>
      </c>
      <c r="BV1583">
        <v>21.171029858591734</v>
      </c>
      <c r="BW1583">
        <v>20.522322602777393</v>
      </c>
      <c r="BX1583">
        <v>20.707049549492105</v>
      </c>
      <c r="BY1583">
        <v>21.015624060293998</v>
      </c>
      <c r="BZ1583">
        <v>20.301014727891889</v>
      </c>
      <c r="CA1583">
        <v>20.636202471363401</v>
      </c>
      <c r="CB1583">
        <v>20.767011486400371</v>
      </c>
      <c r="CC1583">
        <v>20.847002982860324</v>
      </c>
      <c r="CD1583">
        <v>21.025245946281085</v>
      </c>
      <c r="CE1583">
        <v>20.924560922886503</v>
      </c>
      <c r="CF1583">
        <v>21.239671373555922</v>
      </c>
      <c r="CG1583">
        <v>21.357521118251526</v>
      </c>
      <c r="CH1583">
        <v>21.486217311396416</v>
      </c>
      <c r="CI1583">
        <v>21.54361932304128</v>
      </c>
      <c r="CJ1583">
        <v>21.687620343314158</v>
      </c>
      <c r="CK1583">
        <v>21.816917207220826</v>
      </c>
      <c r="CL1583">
        <v>21.900007184156038</v>
      </c>
      <c r="CM1583">
        <v>21.843295947502206</v>
      </c>
      <c r="CN1583">
        <v>21.778454300343633</v>
      </c>
      <c r="CO1583">
        <v>21.646571653185148</v>
      </c>
      <c r="CP1583">
        <v>21.216607460780192</v>
      </c>
      <c r="CQ1583">
        <v>21.45092512626908</v>
      </c>
      <c r="CR1583">
        <v>21.317511561141412</v>
      </c>
      <c r="CS1583">
        <v>21.368112859202725</v>
      </c>
      <c r="CT1583">
        <v>21.486378826648252</v>
      </c>
      <c r="CU1583">
        <v>21.558813011596438</v>
      </c>
      <c r="CV1583">
        <v>21.601968124465479</v>
      </c>
      <c r="CW1583">
        <v>21.576690499602133</v>
      </c>
      <c r="CX1583">
        <f>AVERAGE(pipe_data__2[[#This Row],[u1,]:[u101]])</f>
        <v>21.107849906776472</v>
      </c>
      <c r="CY1583">
        <v>21.107849906776472</v>
      </c>
      <c r="CZ1583" s="16">
        <v>21.205768664225221</v>
      </c>
      <c r="DA1583" s="19"/>
    </row>
    <row r="1584" spans="1:105" x14ac:dyDescent="0.25">
      <c r="A1584">
        <v>0.58279139569784877</v>
      </c>
      <c r="B1584">
        <v>21.219482319535793</v>
      </c>
      <c r="C1584">
        <v>21.430680427150264</v>
      </c>
      <c r="D1584">
        <v>21.111667171515876</v>
      </c>
      <c r="E1584">
        <v>21.206139594166018</v>
      </c>
      <c r="F1584">
        <v>21.230756122488707</v>
      </c>
      <c r="G1584">
        <v>21.344750318139376</v>
      </c>
      <c r="H1584">
        <v>21.645507982251779</v>
      </c>
      <c r="I1584">
        <v>21.519658101706881</v>
      </c>
      <c r="J1584">
        <v>21.517850717977243</v>
      </c>
      <c r="K1584">
        <v>21.554612516425568</v>
      </c>
      <c r="L1584">
        <v>21.761074559351307</v>
      </c>
      <c r="M1584">
        <v>21.769361490403803</v>
      </c>
      <c r="N1584">
        <v>21.281057186122379</v>
      </c>
      <c r="O1584">
        <v>21.39368273580693</v>
      </c>
      <c r="P1584">
        <v>21.489322138694206</v>
      </c>
      <c r="Q1584">
        <v>21.548585577473631</v>
      </c>
      <c r="R1584">
        <v>21.674652146482984</v>
      </c>
      <c r="S1584">
        <v>21.74026665213146</v>
      </c>
      <c r="T1584">
        <v>21.500905268973987</v>
      </c>
      <c r="U1584">
        <v>21.613722970499495</v>
      </c>
      <c r="V1584">
        <v>20.486790461352477</v>
      </c>
      <c r="W1584">
        <v>20.261919124299883</v>
      </c>
      <c r="X1584">
        <v>20.315852207357768</v>
      </c>
      <c r="Y1584">
        <v>20.35950874804449</v>
      </c>
      <c r="Z1584">
        <v>20.444565734718417</v>
      </c>
      <c r="AA1584">
        <v>20.472925209650487</v>
      </c>
      <c r="AB1584">
        <v>20.539209247882777</v>
      </c>
      <c r="AC1584">
        <v>20.71632639649124</v>
      </c>
      <c r="AD1584">
        <v>20.152952690747959</v>
      </c>
      <c r="AE1584">
        <v>20.686112767662642</v>
      </c>
      <c r="AF1584">
        <v>20.799783359043115</v>
      </c>
      <c r="AG1584">
        <v>21.039041011589685</v>
      </c>
      <c r="AH1584">
        <v>21.209236862959123</v>
      </c>
      <c r="AI1584">
        <v>21.427535844286911</v>
      </c>
      <c r="AJ1584">
        <v>21.453704683586622</v>
      </c>
      <c r="AK1584">
        <v>21.560432619105821</v>
      </c>
      <c r="AL1584">
        <v>21.751953049379228</v>
      </c>
      <c r="AM1584">
        <v>21.989870344100087</v>
      </c>
      <c r="AN1584">
        <v>21.479862581779557</v>
      </c>
      <c r="AO1584">
        <v>21.532946809360279</v>
      </c>
      <c r="AP1584">
        <v>21.720220284015852</v>
      </c>
      <c r="AQ1584">
        <v>21.672822912502507</v>
      </c>
      <c r="AR1584">
        <v>20.880903209006966</v>
      </c>
      <c r="AS1584">
        <v>20.851189099942129</v>
      </c>
      <c r="AT1584">
        <v>19.414305647259674</v>
      </c>
      <c r="AU1584">
        <v>19.966155625897336</v>
      </c>
      <c r="AV1584">
        <v>20.594495724058547</v>
      </c>
      <c r="AW1584">
        <v>20.621845257844019</v>
      </c>
      <c r="AX1584">
        <v>20.778974968339728</v>
      </c>
      <c r="AY1584">
        <v>20.902464691169445</v>
      </c>
      <c r="AZ1584">
        <v>20.979295546924579</v>
      </c>
      <c r="BA1584">
        <v>20.818487706887069</v>
      </c>
      <c r="BB1584">
        <v>20.92590732172367</v>
      </c>
      <c r="BC1584">
        <v>20.952403019815744</v>
      </c>
      <c r="BD1584">
        <v>20.969235775374766</v>
      </c>
      <c r="BE1584">
        <v>20.864120227337114</v>
      </c>
      <c r="BF1584">
        <v>21.036689348910116</v>
      </c>
      <c r="BG1584">
        <v>21.090485978534968</v>
      </c>
      <c r="BH1584">
        <v>21.096762125758062</v>
      </c>
      <c r="BI1584">
        <v>21.050604933265941</v>
      </c>
      <c r="BJ1584">
        <v>21.127136044772751</v>
      </c>
      <c r="BK1584">
        <v>21.235640861165216</v>
      </c>
      <c r="BL1584">
        <v>21.339537254488004</v>
      </c>
      <c r="BM1584">
        <v>19.043596106364973</v>
      </c>
      <c r="BN1584">
        <v>21.310300016855209</v>
      </c>
      <c r="BO1584">
        <v>19.819289799495333</v>
      </c>
      <c r="BP1584">
        <v>20.446409831168523</v>
      </c>
      <c r="BQ1584">
        <v>20.618611720260152</v>
      </c>
      <c r="BR1584">
        <v>20.800602933311833</v>
      </c>
      <c r="BS1584">
        <v>20.936938674315432</v>
      </c>
      <c r="BT1584">
        <v>21.116459957744965</v>
      </c>
      <c r="BU1584">
        <v>21.148196206248365</v>
      </c>
      <c r="BV1584">
        <v>21.16647772889479</v>
      </c>
      <c r="BW1584">
        <v>20.520486139183514</v>
      </c>
      <c r="BX1584">
        <v>20.704947891610953</v>
      </c>
      <c r="BY1584">
        <v>21.01342932197317</v>
      </c>
      <c r="BZ1584">
        <v>20.288552393705455</v>
      </c>
      <c r="CA1584">
        <v>20.630073707047927</v>
      </c>
      <c r="CB1584">
        <v>20.761911853399074</v>
      </c>
      <c r="CC1584">
        <v>20.842565660502796</v>
      </c>
      <c r="CD1584">
        <v>21.021414158753696</v>
      </c>
      <c r="CE1584">
        <v>20.925213099169845</v>
      </c>
      <c r="CF1584">
        <v>21.236843687865331</v>
      </c>
      <c r="CG1584">
        <v>21.355201151886089</v>
      </c>
      <c r="CH1584">
        <v>21.483826228619559</v>
      </c>
      <c r="CI1584">
        <v>21.541317918164388</v>
      </c>
      <c r="CJ1584">
        <v>21.686113764488539</v>
      </c>
      <c r="CK1584">
        <v>21.81682544553896</v>
      </c>
      <c r="CL1584">
        <v>21.895414175169233</v>
      </c>
      <c r="CM1584">
        <v>21.838773074401711</v>
      </c>
      <c r="CN1584">
        <v>21.76829852827689</v>
      </c>
      <c r="CO1584">
        <v>21.641504353393525</v>
      </c>
      <c r="CP1584">
        <v>21.244248352882046</v>
      </c>
      <c r="CQ1584">
        <v>21.43894194230689</v>
      </c>
      <c r="CR1584">
        <v>21.312026472716468</v>
      </c>
      <c r="CS1584">
        <v>21.36333180387598</v>
      </c>
      <c r="CT1584">
        <v>21.481808660510286</v>
      </c>
      <c r="CU1584">
        <v>21.554157668524574</v>
      </c>
      <c r="CV1584">
        <v>21.59705552500974</v>
      </c>
      <c r="CW1584">
        <v>21.571527041668215</v>
      </c>
      <c r="CX1584">
        <f>AVERAGE(pipe_data__2[[#This Row],[u1,]:[u101]])</f>
        <v>21.100666423109946</v>
      </c>
      <c r="CY1584">
        <v>21.100666423109946</v>
      </c>
      <c r="CZ1584" s="17">
        <v>21.197291078802941</v>
      </c>
      <c r="DA1584" s="18"/>
    </row>
    <row r="1585" spans="1:105" x14ac:dyDescent="0.25">
      <c r="A1585">
        <v>0.58379189594797398</v>
      </c>
      <c r="B1585">
        <v>21.214913844731605</v>
      </c>
      <c r="C1585">
        <v>21.419776823302069</v>
      </c>
      <c r="D1585">
        <v>21.110534356724258</v>
      </c>
      <c r="E1585">
        <v>21.201390937276791</v>
      </c>
      <c r="F1585">
        <v>21.225792888765476</v>
      </c>
      <c r="G1585">
        <v>21.34045863245689</v>
      </c>
      <c r="H1585">
        <v>21.647605460465396</v>
      </c>
      <c r="I1585">
        <v>21.515588889061977</v>
      </c>
      <c r="J1585">
        <v>21.512645024237756</v>
      </c>
      <c r="K1585">
        <v>21.54965531184601</v>
      </c>
      <c r="L1585">
        <v>21.756849321202385</v>
      </c>
      <c r="M1585">
        <v>21.76463808678421</v>
      </c>
      <c r="N1585">
        <v>21.280910094314031</v>
      </c>
      <c r="O1585">
        <v>21.387307874737722</v>
      </c>
      <c r="P1585">
        <v>21.483525108074151</v>
      </c>
      <c r="Q1585">
        <v>21.543152926792942</v>
      </c>
      <c r="R1585">
        <v>21.670055745137269</v>
      </c>
      <c r="S1585">
        <v>21.735709419331261</v>
      </c>
      <c r="T1585">
        <v>21.482448260530585</v>
      </c>
      <c r="U1585">
        <v>21.610407739305828</v>
      </c>
      <c r="V1585">
        <v>20.343637569127033</v>
      </c>
      <c r="W1585">
        <v>20.247419045906202</v>
      </c>
      <c r="X1585">
        <v>20.306646272073817</v>
      </c>
      <c r="Y1585">
        <v>20.360055530353179</v>
      </c>
      <c r="Z1585">
        <v>20.43329258369878</v>
      </c>
      <c r="AA1585">
        <v>20.462188980351318</v>
      </c>
      <c r="AB1585">
        <v>20.5284798804282</v>
      </c>
      <c r="AC1585">
        <v>20.707184201777416</v>
      </c>
      <c r="AD1585">
        <v>20.142167739709233</v>
      </c>
      <c r="AE1585">
        <v>20.681927940716793</v>
      </c>
      <c r="AF1585">
        <v>20.795124194250786</v>
      </c>
      <c r="AG1585">
        <v>21.034481828307872</v>
      </c>
      <c r="AH1585">
        <v>21.204636120768658</v>
      </c>
      <c r="AI1585">
        <v>21.423231334440274</v>
      </c>
      <c r="AJ1585">
        <v>21.449568839518857</v>
      </c>
      <c r="AK1585">
        <v>21.557159339911461</v>
      </c>
      <c r="AL1585">
        <v>21.748585280097814</v>
      </c>
      <c r="AM1585">
        <v>21.981839431873176</v>
      </c>
      <c r="AN1585">
        <v>21.473876636964309</v>
      </c>
      <c r="AO1585">
        <v>21.528022736777487</v>
      </c>
      <c r="AP1585">
        <v>21.716449953482577</v>
      </c>
      <c r="AQ1585">
        <v>21.58639960456544</v>
      </c>
      <c r="AR1585">
        <v>20.869261764113336</v>
      </c>
      <c r="AS1585">
        <v>20.838807898426207</v>
      </c>
      <c r="AT1585">
        <v>19.398598074979663</v>
      </c>
      <c r="AU1585">
        <v>19.96288991378216</v>
      </c>
      <c r="AV1585">
        <v>20.599101525798549</v>
      </c>
      <c r="AW1585">
        <v>20.621102371999392</v>
      </c>
      <c r="AX1585">
        <v>20.775899577066955</v>
      </c>
      <c r="AY1585">
        <v>20.89902614404242</v>
      </c>
      <c r="AZ1585">
        <v>20.97604352778389</v>
      </c>
      <c r="BA1585">
        <v>20.81096423899892</v>
      </c>
      <c r="BB1585">
        <v>20.921263402963334</v>
      </c>
      <c r="BC1585">
        <v>20.947508351243197</v>
      </c>
      <c r="BD1585">
        <v>20.962619626063269</v>
      </c>
      <c r="BE1585">
        <v>20.861051556519495</v>
      </c>
      <c r="BF1585">
        <v>21.033789651478305</v>
      </c>
      <c r="BG1585">
        <v>21.08717310291642</v>
      </c>
      <c r="BH1585">
        <v>21.089923661173376</v>
      </c>
      <c r="BI1585">
        <v>21.045546721335416</v>
      </c>
      <c r="BJ1585">
        <v>21.122908854119228</v>
      </c>
      <c r="BK1585">
        <v>21.232593105159992</v>
      </c>
      <c r="BL1585">
        <v>21.337348111220454</v>
      </c>
      <c r="BM1585">
        <v>18.934532609603512</v>
      </c>
      <c r="BN1585">
        <v>21.305430875647343</v>
      </c>
      <c r="BO1585">
        <v>19.819098900610467</v>
      </c>
      <c r="BP1585">
        <v>20.445658551638768</v>
      </c>
      <c r="BQ1585">
        <v>20.616433534662423</v>
      </c>
      <c r="BR1585">
        <v>20.797542291864307</v>
      </c>
      <c r="BS1585">
        <v>20.934301327578734</v>
      </c>
      <c r="BT1585">
        <v>21.114034892007702</v>
      </c>
      <c r="BU1585">
        <v>21.14558395673253</v>
      </c>
      <c r="BV1585">
        <v>21.161925599197847</v>
      </c>
      <c r="BW1585">
        <v>20.518649675589636</v>
      </c>
      <c r="BX1585">
        <v>20.702846233729801</v>
      </c>
      <c r="BY1585">
        <v>21.011234583652346</v>
      </c>
      <c r="BZ1585">
        <v>20.276090059519017</v>
      </c>
      <c r="CA1585">
        <v>20.62394494273245</v>
      </c>
      <c r="CB1585">
        <v>20.756812220397773</v>
      </c>
      <c r="CC1585">
        <v>20.838128338145264</v>
      </c>
      <c r="CD1585">
        <v>21.017582371226307</v>
      </c>
      <c r="CE1585">
        <v>20.925865275453187</v>
      </c>
      <c r="CF1585">
        <v>21.234016002174741</v>
      </c>
      <c r="CG1585">
        <v>21.352881185520651</v>
      </c>
      <c r="CH1585">
        <v>21.481435145842706</v>
      </c>
      <c r="CI1585">
        <v>21.539016513287493</v>
      </c>
      <c r="CJ1585">
        <v>21.684607185662916</v>
      </c>
      <c r="CK1585">
        <v>21.816733683857098</v>
      </c>
      <c r="CL1585">
        <v>21.89082116618243</v>
      </c>
      <c r="CM1585">
        <v>21.834250201301213</v>
      </c>
      <c r="CN1585">
        <v>21.758142756210145</v>
      </c>
      <c r="CO1585">
        <v>21.636437053601902</v>
      </c>
      <c r="CP1585">
        <v>21.271889244983903</v>
      </c>
      <c r="CQ1585">
        <v>21.4269587583447</v>
      </c>
      <c r="CR1585">
        <v>21.306541384291521</v>
      </c>
      <c r="CS1585">
        <v>21.358550748549231</v>
      </c>
      <c r="CT1585">
        <v>21.477238494372319</v>
      </c>
      <c r="CU1585">
        <v>21.54950232545271</v>
      </c>
      <c r="CV1585">
        <v>21.592142925554</v>
      </c>
      <c r="CW1585">
        <v>21.566363583734297</v>
      </c>
      <c r="CX1585">
        <f>AVERAGE(pipe_data__2[[#This Row],[u1,]:[u101]])</f>
        <v>21.09282387570277</v>
      </c>
      <c r="CY1585">
        <v>21.09282387570277</v>
      </c>
      <c r="CZ1585" s="16">
        <v>21.187704549894971</v>
      </c>
      <c r="DA1585" s="19"/>
    </row>
    <row r="1586" spans="1:105" x14ac:dyDescent="0.25">
      <c r="A1586">
        <v>0.58479239619809897</v>
      </c>
      <c r="B1586">
        <v>21.210345369927417</v>
      </c>
      <c r="C1586">
        <v>21.408873219453877</v>
      </c>
      <c r="D1586">
        <v>21.109401541932645</v>
      </c>
      <c r="E1586">
        <v>21.196642280387564</v>
      </c>
      <c r="F1586">
        <v>21.220829655042245</v>
      </c>
      <c r="G1586">
        <v>21.336166946774409</v>
      </c>
      <c r="H1586">
        <v>21.649702938679013</v>
      </c>
      <c r="I1586">
        <v>21.511519676417077</v>
      </c>
      <c r="J1586">
        <v>21.507439330498272</v>
      </c>
      <c r="K1586">
        <v>21.544698107266452</v>
      </c>
      <c r="L1586">
        <v>21.752624083053462</v>
      </c>
      <c r="M1586">
        <v>21.759914683164617</v>
      </c>
      <c r="N1586">
        <v>21.280763002505687</v>
      </c>
      <c r="O1586">
        <v>21.380933013668518</v>
      </c>
      <c r="P1586">
        <v>21.477728077454099</v>
      </c>
      <c r="Q1586">
        <v>21.53772027611225</v>
      </c>
      <c r="R1586">
        <v>21.665459343791554</v>
      </c>
      <c r="S1586">
        <v>21.731152186531066</v>
      </c>
      <c r="T1586">
        <v>21.463991252087187</v>
      </c>
      <c r="U1586">
        <v>21.60709250811216</v>
      </c>
      <c r="V1586">
        <v>20.20048467690162</v>
      </c>
      <c r="W1586">
        <v>20.232918967512521</v>
      </c>
      <c r="X1586">
        <v>20.297440336789862</v>
      </c>
      <c r="Y1586">
        <v>20.360602312661864</v>
      </c>
      <c r="Z1586">
        <v>20.422019432679143</v>
      </c>
      <c r="AA1586">
        <v>20.451452751052152</v>
      </c>
      <c r="AB1586">
        <v>20.517750512973628</v>
      </c>
      <c r="AC1586">
        <v>20.698042007063592</v>
      </c>
      <c r="AD1586">
        <v>20.131382788670507</v>
      </c>
      <c r="AE1586">
        <v>20.677743113770948</v>
      </c>
      <c r="AF1586">
        <v>20.790465029458453</v>
      </c>
      <c r="AG1586">
        <v>21.029922645026062</v>
      </c>
      <c r="AH1586">
        <v>21.200030081774734</v>
      </c>
      <c r="AI1586">
        <v>21.41892682459364</v>
      </c>
      <c r="AJ1586">
        <v>21.445432995451092</v>
      </c>
      <c r="AK1586">
        <v>21.553886060717101</v>
      </c>
      <c r="AL1586">
        <v>21.745217510816403</v>
      </c>
      <c r="AM1586">
        <v>21.973808519646266</v>
      </c>
      <c r="AN1586">
        <v>21.467890692149066</v>
      </c>
      <c r="AO1586">
        <v>21.523098664194695</v>
      </c>
      <c r="AP1586">
        <v>21.712679622949306</v>
      </c>
      <c r="AQ1586">
        <v>21.48690665873896</v>
      </c>
      <c r="AR1586">
        <v>20.857620319219706</v>
      </c>
      <c r="AS1586">
        <v>20.826426696910289</v>
      </c>
      <c r="AT1586">
        <v>19.382890502699652</v>
      </c>
      <c r="AU1586">
        <v>19.95962420166698</v>
      </c>
      <c r="AV1586">
        <v>20.603707327538547</v>
      </c>
      <c r="AW1586">
        <v>20.620359486154761</v>
      </c>
      <c r="AX1586">
        <v>20.772824185794185</v>
      </c>
      <c r="AY1586">
        <v>20.895587596915394</v>
      </c>
      <c r="AZ1586">
        <v>20.972791508643205</v>
      </c>
      <c r="BA1586">
        <v>20.803440771110772</v>
      </c>
      <c r="BB1586">
        <v>20.916619484202993</v>
      </c>
      <c r="BC1586">
        <v>20.94261368267065</v>
      </c>
      <c r="BD1586">
        <v>20.956003476751771</v>
      </c>
      <c r="BE1586">
        <v>20.85798288570188</v>
      </c>
      <c r="BF1586">
        <v>21.030889954046494</v>
      </c>
      <c r="BG1586">
        <v>21.083860227297873</v>
      </c>
      <c r="BH1586">
        <v>21.083085196588698</v>
      </c>
      <c r="BI1586">
        <v>21.040488509404891</v>
      </c>
      <c r="BJ1586">
        <v>21.118681663465701</v>
      </c>
      <c r="BK1586">
        <v>21.229545349154769</v>
      </c>
      <c r="BL1586">
        <v>21.335158967952903</v>
      </c>
      <c r="BM1586">
        <v>18.825469112842075</v>
      </c>
      <c r="BN1586">
        <v>21.30056173443948</v>
      </c>
      <c r="BO1586">
        <v>19.8189080017256</v>
      </c>
      <c r="BP1586">
        <v>20.444907272109013</v>
      </c>
      <c r="BQ1586">
        <v>20.614255349064695</v>
      </c>
      <c r="BR1586">
        <v>20.794481650416781</v>
      </c>
      <c r="BS1586">
        <v>20.931663980842032</v>
      </c>
      <c r="BT1586">
        <v>21.111609826270438</v>
      </c>
      <c r="BU1586">
        <v>21.142971707216695</v>
      </c>
      <c r="BV1586">
        <v>21.157373469500904</v>
      </c>
      <c r="BW1586">
        <v>20.516813211995757</v>
      </c>
      <c r="BX1586">
        <v>20.700744575848653</v>
      </c>
      <c r="BY1586">
        <v>21.00839699165698</v>
      </c>
      <c r="BZ1586">
        <v>20.263627725332583</v>
      </c>
      <c r="CA1586">
        <v>20.617816178416977</v>
      </c>
      <c r="CB1586">
        <v>20.751712587396476</v>
      </c>
      <c r="CC1586">
        <v>20.833691015787736</v>
      </c>
      <c r="CD1586">
        <v>21.013750583698918</v>
      </c>
      <c r="CE1586">
        <v>20.92651745173653</v>
      </c>
      <c r="CF1586">
        <v>21.23118831648415</v>
      </c>
      <c r="CG1586">
        <v>21.350561219155214</v>
      </c>
      <c r="CH1586">
        <v>21.479044063065849</v>
      </c>
      <c r="CI1586">
        <v>21.536715108410601</v>
      </c>
      <c r="CJ1586">
        <v>21.683100606837296</v>
      </c>
      <c r="CK1586">
        <v>21.816641922175233</v>
      </c>
      <c r="CL1586">
        <v>21.886228157195628</v>
      </c>
      <c r="CM1586">
        <v>21.829727328200715</v>
      </c>
      <c r="CN1586">
        <v>21.747986984143406</v>
      </c>
      <c r="CO1586">
        <v>21.631369753810279</v>
      </c>
      <c r="CP1586">
        <v>21.299530137085753</v>
      </c>
      <c r="CQ1586">
        <v>21.414975574382513</v>
      </c>
      <c r="CR1586">
        <v>21.301056295866577</v>
      </c>
      <c r="CS1586">
        <v>21.353769693222482</v>
      </c>
      <c r="CT1586">
        <v>21.472668328234352</v>
      </c>
      <c r="CU1586">
        <v>21.544846982380847</v>
      </c>
      <c r="CV1586">
        <v>21.587230326098261</v>
      </c>
      <c r="CW1586">
        <v>21.561200125800379</v>
      </c>
      <c r="CX1586">
        <f>AVERAGE(pipe_data__2[[#This Row],[u1,]:[u101]])</f>
        <v>21.0848441504119</v>
      </c>
      <c r="CY1586">
        <v>21.0848441504119</v>
      </c>
      <c r="CZ1586" s="17">
        <v>21.178063685533917</v>
      </c>
      <c r="DA1586" s="18"/>
    </row>
    <row r="1587" spans="1:105" x14ac:dyDescent="0.25">
      <c r="A1587">
        <v>0.58579289644822397</v>
      </c>
      <c r="B1587">
        <v>21.205776895123229</v>
      </c>
      <c r="C1587">
        <v>21.397969615605689</v>
      </c>
      <c r="D1587">
        <v>21.108268727141027</v>
      </c>
      <c r="E1587">
        <v>21.191893623498338</v>
      </c>
      <c r="F1587">
        <v>21.215866421319017</v>
      </c>
      <c r="G1587">
        <v>21.331628996326153</v>
      </c>
      <c r="H1587">
        <v>21.65180041689263</v>
      </c>
      <c r="I1587">
        <v>21.507450463772173</v>
      </c>
      <c r="J1587">
        <v>21.502233636758788</v>
      </c>
      <c r="K1587">
        <v>21.539740902686898</v>
      </c>
      <c r="L1587">
        <v>21.748398844904539</v>
      </c>
      <c r="M1587">
        <v>21.755191279545027</v>
      </c>
      <c r="N1587">
        <v>21.280615910697339</v>
      </c>
      <c r="O1587">
        <v>21.37455815259931</v>
      </c>
      <c r="P1587">
        <v>21.471931046834044</v>
      </c>
      <c r="Q1587">
        <v>21.532287625431561</v>
      </c>
      <c r="R1587">
        <v>21.660862942445835</v>
      </c>
      <c r="S1587">
        <v>21.726594953730871</v>
      </c>
      <c r="T1587">
        <v>21.445534243643788</v>
      </c>
      <c r="U1587">
        <v>21.603777276918493</v>
      </c>
      <c r="V1587">
        <v>20.057331784676204</v>
      </c>
      <c r="W1587">
        <v>20.218418889118844</v>
      </c>
      <c r="X1587">
        <v>20.28823440150591</v>
      </c>
      <c r="Y1587">
        <v>20.36114909497055</v>
      </c>
      <c r="Z1587">
        <v>20.410746281659506</v>
      </c>
      <c r="AA1587">
        <v>20.440716521752982</v>
      </c>
      <c r="AB1587">
        <v>20.507021145519055</v>
      </c>
      <c r="AC1587">
        <v>20.688899812349767</v>
      </c>
      <c r="AD1587">
        <v>20.120597837631781</v>
      </c>
      <c r="AE1587">
        <v>20.673558286825099</v>
      </c>
      <c r="AF1587">
        <v>20.78580586466612</v>
      </c>
      <c r="AG1587">
        <v>21.025363461744249</v>
      </c>
      <c r="AH1587">
        <v>21.195424042780807</v>
      </c>
      <c r="AI1587">
        <v>21.414622314747007</v>
      </c>
      <c r="AJ1587">
        <v>21.441297151383331</v>
      </c>
      <c r="AK1587">
        <v>21.550612781522737</v>
      </c>
      <c r="AL1587">
        <v>21.741849741534988</v>
      </c>
      <c r="AM1587">
        <v>21.965777607419358</v>
      </c>
      <c r="AN1587">
        <v>21.461904747333818</v>
      </c>
      <c r="AO1587">
        <v>21.518586336078727</v>
      </c>
      <c r="AP1587">
        <v>21.708909292416035</v>
      </c>
      <c r="AQ1587">
        <v>21.38741371291248</v>
      </c>
      <c r="AR1587">
        <v>20.845978874326075</v>
      </c>
      <c r="AS1587">
        <v>20.814045495394367</v>
      </c>
      <c r="AT1587">
        <v>19.367182930419641</v>
      </c>
      <c r="AU1587">
        <v>19.956358489551803</v>
      </c>
      <c r="AV1587">
        <v>20.60831312927855</v>
      </c>
      <c r="AW1587">
        <v>20.619616600310131</v>
      </c>
      <c r="AX1587">
        <v>20.769748794521412</v>
      </c>
      <c r="AY1587">
        <v>20.892149049788369</v>
      </c>
      <c r="AZ1587">
        <v>20.969538740327025</v>
      </c>
      <c r="BA1587">
        <v>20.795917303222623</v>
      </c>
      <c r="BB1587">
        <v>20.911975565442653</v>
      </c>
      <c r="BC1587">
        <v>20.937404798742818</v>
      </c>
      <c r="BD1587">
        <v>20.949387327440277</v>
      </c>
      <c r="BE1587">
        <v>20.854914214884261</v>
      </c>
      <c r="BF1587">
        <v>21.027990256614682</v>
      </c>
      <c r="BG1587">
        <v>21.080180655298399</v>
      </c>
      <c r="BH1587">
        <v>21.076246732004016</v>
      </c>
      <c r="BI1587">
        <v>21.035430297474367</v>
      </c>
      <c r="BJ1587">
        <v>21.114454472812177</v>
      </c>
      <c r="BK1587">
        <v>21.226497593149542</v>
      </c>
      <c r="BL1587">
        <v>21.33296982468535</v>
      </c>
      <c r="BM1587">
        <v>18.716405616080639</v>
      </c>
      <c r="BN1587">
        <v>21.295201752332087</v>
      </c>
      <c r="BO1587">
        <v>19.818717102840729</v>
      </c>
      <c r="BP1587">
        <v>20.444155992579258</v>
      </c>
      <c r="BQ1587">
        <v>20.612077163466967</v>
      </c>
      <c r="BR1587">
        <v>20.791421008969255</v>
      </c>
      <c r="BS1587">
        <v>20.92902663410533</v>
      </c>
      <c r="BT1587">
        <v>21.109184760533175</v>
      </c>
      <c r="BU1587">
        <v>21.140359457700857</v>
      </c>
      <c r="BV1587">
        <v>21.15282133980396</v>
      </c>
      <c r="BW1587">
        <v>20.514976748401878</v>
      </c>
      <c r="BX1587">
        <v>20.698642917967501</v>
      </c>
      <c r="BY1587">
        <v>21.00523759688517</v>
      </c>
      <c r="BZ1587">
        <v>20.251165391146149</v>
      </c>
      <c r="CA1587">
        <v>20.611687414101503</v>
      </c>
      <c r="CB1587">
        <v>20.746612954395179</v>
      </c>
      <c r="CC1587">
        <v>20.829253693430203</v>
      </c>
      <c r="CD1587">
        <v>21.009918796171526</v>
      </c>
      <c r="CE1587">
        <v>20.927169628019872</v>
      </c>
      <c r="CF1587">
        <v>21.22836063079356</v>
      </c>
      <c r="CG1587">
        <v>21.348241252789776</v>
      </c>
      <c r="CH1587">
        <v>21.476639808376845</v>
      </c>
      <c r="CI1587">
        <v>21.534413703533708</v>
      </c>
      <c r="CJ1587">
        <v>21.681594028011673</v>
      </c>
      <c r="CK1587">
        <v>21.816550160493367</v>
      </c>
      <c r="CL1587">
        <v>21.881635148208822</v>
      </c>
      <c r="CM1587">
        <v>21.825204455100216</v>
      </c>
      <c r="CN1587">
        <v>21.737831212076664</v>
      </c>
      <c r="CO1587">
        <v>21.626302454018656</v>
      </c>
      <c r="CP1587">
        <v>21.327171029187603</v>
      </c>
      <c r="CQ1587">
        <v>21.402992390420323</v>
      </c>
      <c r="CR1587">
        <v>21.295571207441629</v>
      </c>
      <c r="CS1587">
        <v>21.348988637895733</v>
      </c>
      <c r="CT1587">
        <v>21.468098162096386</v>
      </c>
      <c r="CU1587">
        <v>21.540191639308983</v>
      </c>
      <c r="CV1587">
        <v>21.582317726642522</v>
      </c>
      <c r="CW1587">
        <v>21.556036667866465</v>
      </c>
      <c r="CX1587">
        <f>AVERAGE(pipe_data__2[[#This Row],[u1,]:[u101]])</f>
        <v>21.076851005153067</v>
      </c>
      <c r="CY1587">
        <v>21.076851005153067</v>
      </c>
      <c r="CZ1587" s="16">
        <v>21.169945859432723</v>
      </c>
      <c r="DA1587" s="19"/>
    </row>
    <row r="1588" spans="1:105" x14ac:dyDescent="0.25">
      <c r="A1588">
        <v>0.58679339669834896</v>
      </c>
      <c r="B1588">
        <v>21.201208420319041</v>
      </c>
      <c r="C1588">
        <v>21.387066011757497</v>
      </c>
      <c r="D1588">
        <v>21.107135912349413</v>
      </c>
      <c r="E1588">
        <v>21.187144966609115</v>
      </c>
      <c r="F1588">
        <v>21.210903187595786</v>
      </c>
      <c r="G1588">
        <v>21.327087051184662</v>
      </c>
      <c r="H1588">
        <v>21.653897895106248</v>
      </c>
      <c r="I1588">
        <v>21.503381251127269</v>
      </c>
      <c r="J1588">
        <v>21.497027943019301</v>
      </c>
      <c r="K1588">
        <v>21.53478369810734</v>
      </c>
      <c r="L1588">
        <v>21.744173606755616</v>
      </c>
      <c r="M1588">
        <v>21.750467875925434</v>
      </c>
      <c r="N1588">
        <v>21.280468818888991</v>
      </c>
      <c r="O1588">
        <v>21.368183291530105</v>
      </c>
      <c r="P1588">
        <v>21.466134016213992</v>
      </c>
      <c r="Q1588">
        <v>21.526854974750872</v>
      </c>
      <c r="R1588">
        <v>21.65626654110012</v>
      </c>
      <c r="S1588">
        <v>21.722037720930675</v>
      </c>
      <c r="T1588">
        <v>21.42707723520039</v>
      </c>
      <c r="U1588">
        <v>21.600462045724825</v>
      </c>
      <c r="V1588">
        <v>19.914178892450792</v>
      </c>
      <c r="W1588">
        <v>20.203918810725163</v>
      </c>
      <c r="X1588">
        <v>20.279028466221956</v>
      </c>
      <c r="Y1588">
        <v>20.361695877279235</v>
      </c>
      <c r="Z1588">
        <v>20.399473130639869</v>
      </c>
      <c r="AA1588">
        <v>20.429980292453816</v>
      </c>
      <c r="AB1588">
        <v>20.496379600767401</v>
      </c>
      <c r="AC1588">
        <v>20.679757617635943</v>
      </c>
      <c r="AD1588">
        <v>20.109812886593055</v>
      </c>
      <c r="AE1588">
        <v>20.66937345987925</v>
      </c>
      <c r="AF1588">
        <v>20.781146699873791</v>
      </c>
      <c r="AG1588">
        <v>21.020804278462439</v>
      </c>
      <c r="AH1588">
        <v>21.19081800378688</v>
      </c>
      <c r="AI1588">
        <v>21.410317804900373</v>
      </c>
      <c r="AJ1588">
        <v>21.437161307315566</v>
      </c>
      <c r="AK1588">
        <v>21.547339502328377</v>
      </c>
      <c r="AL1588">
        <v>21.738481972253574</v>
      </c>
      <c r="AM1588">
        <v>21.957746695192448</v>
      </c>
      <c r="AN1588">
        <v>21.455918802518571</v>
      </c>
      <c r="AO1588">
        <v>21.514640621568436</v>
      </c>
      <c r="AP1588">
        <v>21.705138961882763</v>
      </c>
      <c r="AQ1588">
        <v>21.287920767086</v>
      </c>
      <c r="AR1588">
        <v>20.834337429432445</v>
      </c>
      <c r="AS1588">
        <v>20.801664293878449</v>
      </c>
      <c r="AT1588">
        <v>19.351475358139634</v>
      </c>
      <c r="AU1588">
        <v>19.953092777436627</v>
      </c>
      <c r="AV1588">
        <v>20.612918931018552</v>
      </c>
      <c r="AW1588">
        <v>20.618873714465504</v>
      </c>
      <c r="AX1588">
        <v>20.766673403248642</v>
      </c>
      <c r="AY1588">
        <v>20.88871050266134</v>
      </c>
      <c r="AZ1588">
        <v>20.966282523481755</v>
      </c>
      <c r="BA1588">
        <v>20.788393835334475</v>
      </c>
      <c r="BB1588">
        <v>20.907331646682316</v>
      </c>
      <c r="BC1588">
        <v>20.931900974141815</v>
      </c>
      <c r="BD1588">
        <v>20.94277117812878</v>
      </c>
      <c r="BE1588">
        <v>20.851845544066641</v>
      </c>
      <c r="BF1588">
        <v>21.025090559182871</v>
      </c>
      <c r="BG1588">
        <v>21.076390980359449</v>
      </c>
      <c r="BH1588">
        <v>21.069408267419334</v>
      </c>
      <c r="BI1588">
        <v>21.030372085543842</v>
      </c>
      <c r="BJ1588">
        <v>21.110227282158654</v>
      </c>
      <c r="BK1588">
        <v>21.223449837144319</v>
      </c>
      <c r="BL1588">
        <v>21.330780681417799</v>
      </c>
      <c r="BM1588">
        <v>18.607342119319206</v>
      </c>
      <c r="BN1588">
        <v>21.283343112240491</v>
      </c>
      <c r="BO1588">
        <v>19.818526203955862</v>
      </c>
      <c r="BP1588">
        <v>20.443404713049503</v>
      </c>
      <c r="BQ1588">
        <v>20.609898977869236</v>
      </c>
      <c r="BR1588">
        <v>20.788360367521729</v>
      </c>
      <c r="BS1588">
        <v>20.926389287368632</v>
      </c>
      <c r="BT1588">
        <v>21.106759694795912</v>
      </c>
      <c r="BU1588">
        <v>21.137747208185022</v>
      </c>
      <c r="BV1588">
        <v>21.148619954721255</v>
      </c>
      <c r="BW1588">
        <v>20.513140284807999</v>
      </c>
      <c r="BX1588">
        <v>20.696541260086352</v>
      </c>
      <c r="BY1588">
        <v>21.002078202113356</v>
      </c>
      <c r="BZ1588">
        <v>20.238703056959714</v>
      </c>
      <c r="CA1588">
        <v>20.60555864978603</v>
      </c>
      <c r="CB1588">
        <v>20.741513321393882</v>
      </c>
      <c r="CC1588">
        <v>20.824816371072675</v>
      </c>
      <c r="CD1588">
        <v>21.006087008644137</v>
      </c>
      <c r="CE1588">
        <v>20.927821804303214</v>
      </c>
      <c r="CF1588">
        <v>21.22553294510297</v>
      </c>
      <c r="CG1588">
        <v>21.345921286424343</v>
      </c>
      <c r="CH1588">
        <v>21.47420876814687</v>
      </c>
      <c r="CI1588">
        <v>21.532112298656813</v>
      </c>
      <c r="CJ1588">
        <v>21.680087449186054</v>
      </c>
      <c r="CK1588">
        <v>21.816458398811502</v>
      </c>
      <c r="CL1588">
        <v>21.87704213922202</v>
      </c>
      <c r="CM1588">
        <v>21.820681581999722</v>
      </c>
      <c r="CN1588">
        <v>21.727675440009921</v>
      </c>
      <c r="CO1588">
        <v>21.621235154227037</v>
      </c>
      <c r="CP1588">
        <v>21.354811921289457</v>
      </c>
      <c r="CQ1588">
        <v>21.391009206458136</v>
      </c>
      <c r="CR1588">
        <v>21.290086119016685</v>
      </c>
      <c r="CS1588">
        <v>21.344207582568984</v>
      </c>
      <c r="CT1588">
        <v>21.463527995958419</v>
      </c>
      <c r="CU1588">
        <v>21.535536296237119</v>
      </c>
      <c r="CV1588">
        <v>21.577405127186783</v>
      </c>
      <c r="CW1588">
        <v>21.550873209932547</v>
      </c>
      <c r="CX1588">
        <f>AVERAGE(pipe_data__2[[#This Row],[u1,]:[u101]])</f>
        <v>21.06879853239985</v>
      </c>
      <c r="CY1588">
        <v>21.06879853239985</v>
      </c>
      <c r="CZ1588" s="17">
        <v>21.162277700287294</v>
      </c>
      <c r="DA1588" s="18"/>
    </row>
    <row r="1589" spans="1:105" x14ac:dyDescent="0.25">
      <c r="A1589">
        <v>0.58779389694847417</v>
      </c>
      <c r="B1589">
        <v>21.196639945514853</v>
      </c>
      <c r="C1589">
        <v>21.376162407909302</v>
      </c>
      <c r="D1589">
        <v>21.106003097557796</v>
      </c>
      <c r="E1589">
        <v>21.182396309719884</v>
      </c>
      <c r="F1589">
        <v>21.205939953872555</v>
      </c>
      <c r="G1589">
        <v>21.322545106043169</v>
      </c>
      <c r="H1589">
        <v>21.655995373319865</v>
      </c>
      <c r="I1589">
        <v>21.499312038482365</v>
      </c>
      <c r="J1589">
        <v>21.491822249279817</v>
      </c>
      <c r="K1589">
        <v>21.529826493527786</v>
      </c>
      <c r="L1589">
        <v>21.739948368606694</v>
      </c>
      <c r="M1589">
        <v>21.745744472305841</v>
      </c>
      <c r="N1589">
        <v>21.280321727080644</v>
      </c>
      <c r="O1589">
        <v>21.361808430460897</v>
      </c>
      <c r="P1589">
        <v>21.460336985593937</v>
      </c>
      <c r="Q1589">
        <v>21.521422324070183</v>
      </c>
      <c r="R1589">
        <v>21.651670139754405</v>
      </c>
      <c r="S1589">
        <v>21.71748048813048</v>
      </c>
      <c r="T1589">
        <v>21.406016011148363</v>
      </c>
      <c r="U1589">
        <v>21.597146814531158</v>
      </c>
      <c r="V1589">
        <v>19.771026000225348</v>
      </c>
      <c r="W1589">
        <v>20.189418732331479</v>
      </c>
      <c r="X1589">
        <v>20.269822530938004</v>
      </c>
      <c r="Y1589">
        <v>20.36224265958792</v>
      </c>
      <c r="Z1589">
        <v>20.388199979620229</v>
      </c>
      <c r="AA1589">
        <v>20.419244063154647</v>
      </c>
      <c r="AB1589">
        <v>20.486869600866804</v>
      </c>
      <c r="AC1589">
        <v>20.670615422922118</v>
      </c>
      <c r="AD1589">
        <v>20.099027935554325</v>
      </c>
      <c r="AE1589">
        <v>20.6651886329334</v>
      </c>
      <c r="AF1589">
        <v>20.776487535081458</v>
      </c>
      <c r="AG1589">
        <v>21.016245095180626</v>
      </c>
      <c r="AH1589">
        <v>21.186211964792953</v>
      </c>
      <c r="AI1589">
        <v>21.406013295053739</v>
      </c>
      <c r="AJ1589">
        <v>21.433025463247802</v>
      </c>
      <c r="AK1589">
        <v>21.544066223134017</v>
      </c>
      <c r="AL1589">
        <v>21.735114202972159</v>
      </c>
      <c r="AM1589">
        <v>21.949715782965537</v>
      </c>
      <c r="AN1589">
        <v>21.449932857703327</v>
      </c>
      <c r="AO1589">
        <v>21.510694907058141</v>
      </c>
      <c r="AP1589">
        <v>21.701368631349489</v>
      </c>
      <c r="AQ1589">
        <v>21.188427821259499</v>
      </c>
      <c r="AR1589">
        <v>20.822695984538814</v>
      </c>
      <c r="AS1589">
        <v>20.789283092362528</v>
      </c>
      <c r="AT1589">
        <v>19.33576778585962</v>
      </c>
      <c r="AU1589">
        <v>19.949827065321447</v>
      </c>
      <c r="AV1589">
        <v>20.617524732758554</v>
      </c>
      <c r="AW1589">
        <v>20.618130828620874</v>
      </c>
      <c r="AX1589">
        <v>20.763598011975869</v>
      </c>
      <c r="AY1589">
        <v>20.885271955534314</v>
      </c>
      <c r="AZ1589">
        <v>20.963026306636483</v>
      </c>
      <c r="BA1589">
        <v>20.780870367446326</v>
      </c>
      <c r="BB1589">
        <v>20.902687727921975</v>
      </c>
      <c r="BC1589">
        <v>20.926397149540815</v>
      </c>
      <c r="BD1589">
        <v>20.936155028817282</v>
      </c>
      <c r="BE1589">
        <v>20.848776873249026</v>
      </c>
      <c r="BF1589">
        <v>21.02219086175106</v>
      </c>
      <c r="BG1589">
        <v>21.072601305420498</v>
      </c>
      <c r="BH1589">
        <v>21.062569802834652</v>
      </c>
      <c r="BI1589">
        <v>21.025313873613317</v>
      </c>
      <c r="BJ1589">
        <v>21.106000091505127</v>
      </c>
      <c r="BK1589">
        <v>21.220402081139095</v>
      </c>
      <c r="BL1589">
        <v>21.328591538150249</v>
      </c>
      <c r="BM1589">
        <v>18.498278622557745</v>
      </c>
      <c r="BN1589">
        <v>21.271484472148888</v>
      </c>
      <c r="BO1589">
        <v>19.818335305070995</v>
      </c>
      <c r="BP1589">
        <v>20.442653433519748</v>
      </c>
      <c r="BQ1589">
        <v>20.607720792271508</v>
      </c>
      <c r="BR1589">
        <v>20.785299726074204</v>
      </c>
      <c r="BS1589">
        <v>20.923751940631931</v>
      </c>
      <c r="BT1589">
        <v>21.104334629058648</v>
      </c>
      <c r="BU1589">
        <v>21.135134958669187</v>
      </c>
      <c r="BV1589">
        <v>21.146140978751092</v>
      </c>
      <c r="BW1589">
        <v>20.511303821214121</v>
      </c>
      <c r="BX1589">
        <v>20.694898848523451</v>
      </c>
      <c r="BY1589">
        <v>20.998918807341543</v>
      </c>
      <c r="BZ1589">
        <v>20.226240722773277</v>
      </c>
      <c r="CA1589">
        <v>20.599429885470553</v>
      </c>
      <c r="CB1589">
        <v>20.736413688392581</v>
      </c>
      <c r="CC1589">
        <v>20.820379048715143</v>
      </c>
      <c r="CD1589">
        <v>21.002255221116748</v>
      </c>
      <c r="CE1589">
        <v>20.928473980586556</v>
      </c>
      <c r="CF1589">
        <v>21.222705259412376</v>
      </c>
      <c r="CG1589">
        <v>21.343601320058905</v>
      </c>
      <c r="CH1589">
        <v>21.471777727916898</v>
      </c>
      <c r="CI1589">
        <v>21.529810893779921</v>
      </c>
      <c r="CJ1589">
        <v>21.678580870360431</v>
      </c>
      <c r="CK1589">
        <v>21.816366637129637</v>
      </c>
      <c r="CL1589">
        <v>21.872449130235218</v>
      </c>
      <c r="CM1589">
        <v>21.816158708899223</v>
      </c>
      <c r="CN1589">
        <v>21.717519667943179</v>
      </c>
      <c r="CO1589">
        <v>21.61616785443541</v>
      </c>
      <c r="CP1589">
        <v>21.382452813391314</v>
      </c>
      <c r="CQ1589">
        <v>21.379026022495946</v>
      </c>
      <c r="CR1589">
        <v>21.284601030591737</v>
      </c>
      <c r="CS1589">
        <v>21.339426527242235</v>
      </c>
      <c r="CT1589">
        <v>21.458957829820452</v>
      </c>
      <c r="CU1589">
        <v>21.530880953165255</v>
      </c>
      <c r="CV1589">
        <v>21.57249252773104</v>
      </c>
      <c r="CW1589">
        <v>21.545709751998629</v>
      </c>
      <c r="CX1589">
        <f>AVERAGE(pipe_data__2[[#This Row],[u1,]:[u101]])</f>
        <v>21.060753149493376</v>
      </c>
      <c r="CY1589">
        <v>21.060753149493376</v>
      </c>
      <c r="CZ1589" s="16">
        <v>21.154601399839475</v>
      </c>
      <c r="DA1589" s="19"/>
    </row>
    <row r="1590" spans="1:105" x14ac:dyDescent="0.25">
      <c r="A1590">
        <v>0.58879439719859916</v>
      </c>
      <c r="B1590">
        <v>21.192071470710665</v>
      </c>
      <c r="C1590">
        <v>21.365258804061114</v>
      </c>
      <c r="D1590">
        <v>21.104870282766178</v>
      </c>
      <c r="E1590">
        <v>21.177647652830661</v>
      </c>
      <c r="F1590">
        <v>21.200976720149328</v>
      </c>
      <c r="G1590">
        <v>21.318003160901675</v>
      </c>
      <c r="H1590">
        <v>21.658092851533482</v>
      </c>
      <c r="I1590">
        <v>21.495242825837465</v>
      </c>
      <c r="J1590">
        <v>21.48661655554033</v>
      </c>
      <c r="K1590">
        <v>21.524869288948228</v>
      </c>
      <c r="L1590">
        <v>21.735723130457771</v>
      </c>
      <c r="M1590">
        <v>21.741021068686251</v>
      </c>
      <c r="N1590">
        <v>21.280174635272296</v>
      </c>
      <c r="O1590">
        <v>21.355433569391693</v>
      </c>
      <c r="P1590">
        <v>21.454539954973882</v>
      </c>
      <c r="Q1590">
        <v>21.515989673389491</v>
      </c>
      <c r="R1590">
        <v>21.647073738408686</v>
      </c>
      <c r="S1590">
        <v>21.712923255330285</v>
      </c>
      <c r="T1590">
        <v>21.375482521243381</v>
      </c>
      <c r="U1590">
        <v>21.59383158333749</v>
      </c>
      <c r="V1590">
        <v>19.631897409946255</v>
      </c>
      <c r="W1590">
        <v>20.174918653937802</v>
      </c>
      <c r="X1590">
        <v>20.260616595654049</v>
      </c>
      <c r="Y1590">
        <v>20.362789441896606</v>
      </c>
      <c r="Z1590">
        <v>20.376926828600595</v>
      </c>
      <c r="AA1590">
        <v>20.408507833855477</v>
      </c>
      <c r="AB1590">
        <v>20.47735960096621</v>
      </c>
      <c r="AC1590">
        <v>20.661473228208294</v>
      </c>
      <c r="AD1590">
        <v>20.088242984515599</v>
      </c>
      <c r="AE1590">
        <v>20.661003805987551</v>
      </c>
      <c r="AF1590">
        <v>20.771828370289128</v>
      </c>
      <c r="AG1590">
        <v>21.011685911898816</v>
      </c>
      <c r="AH1590">
        <v>21.181605925799026</v>
      </c>
      <c r="AI1590">
        <v>21.401708785207106</v>
      </c>
      <c r="AJ1590">
        <v>21.428889619180037</v>
      </c>
      <c r="AK1590">
        <v>21.540792943939653</v>
      </c>
      <c r="AL1590">
        <v>21.731746433690745</v>
      </c>
      <c r="AM1590">
        <v>21.94168487073863</v>
      </c>
      <c r="AN1590">
        <v>21.44394691288808</v>
      </c>
      <c r="AO1590">
        <v>21.506749192547851</v>
      </c>
      <c r="AP1590">
        <v>21.697598300816217</v>
      </c>
      <c r="AQ1590">
        <v>21.088934875433022</v>
      </c>
      <c r="AR1590">
        <v>20.811054539645184</v>
      </c>
      <c r="AS1590">
        <v>20.776901890846609</v>
      </c>
      <c r="AT1590">
        <v>19.320060213579612</v>
      </c>
      <c r="AU1590">
        <v>19.94656135320627</v>
      </c>
      <c r="AV1590">
        <v>20.622130534498552</v>
      </c>
      <c r="AW1590">
        <v>20.617387942776244</v>
      </c>
      <c r="AX1590">
        <v>20.760522620703096</v>
      </c>
      <c r="AY1590">
        <v>20.881833408407289</v>
      </c>
      <c r="AZ1590">
        <v>20.95977008979121</v>
      </c>
      <c r="BA1590">
        <v>20.773346899558177</v>
      </c>
      <c r="BB1590">
        <v>20.898043809161635</v>
      </c>
      <c r="BC1590">
        <v>20.920893324939811</v>
      </c>
      <c r="BD1590">
        <v>20.929538879505785</v>
      </c>
      <c r="BE1590">
        <v>20.845708202431407</v>
      </c>
      <c r="BF1590">
        <v>21.019291164319249</v>
      </c>
      <c r="BG1590">
        <v>21.068811630481548</v>
      </c>
      <c r="BH1590">
        <v>21.05573133824997</v>
      </c>
      <c r="BI1590">
        <v>21.020255661682793</v>
      </c>
      <c r="BJ1590">
        <v>21.101772900851604</v>
      </c>
      <c r="BK1590">
        <v>21.217354325133872</v>
      </c>
      <c r="BL1590">
        <v>21.326402394882699</v>
      </c>
      <c r="BM1590">
        <v>18.389215125796309</v>
      </c>
      <c r="BN1590">
        <v>21.259625832057292</v>
      </c>
      <c r="BO1590">
        <v>19.818144406186128</v>
      </c>
      <c r="BP1590">
        <v>20.441902153989993</v>
      </c>
      <c r="BQ1590">
        <v>20.605542606673779</v>
      </c>
      <c r="BR1590">
        <v>20.782239084626678</v>
      </c>
      <c r="BS1590">
        <v>20.921114593895229</v>
      </c>
      <c r="BT1590">
        <v>21.101909563321385</v>
      </c>
      <c r="BU1590">
        <v>21.132522709153353</v>
      </c>
      <c r="BV1590">
        <v>21.143662002780928</v>
      </c>
      <c r="BW1590">
        <v>20.509467357620242</v>
      </c>
      <c r="BX1590">
        <v>20.693369066076823</v>
      </c>
      <c r="BY1590">
        <v>20.995759412569733</v>
      </c>
      <c r="BZ1590">
        <v>20.213778388586842</v>
      </c>
      <c r="CA1590">
        <v>20.593301121155079</v>
      </c>
      <c r="CB1590">
        <v>20.731403116315374</v>
      </c>
      <c r="CC1590">
        <v>20.815941726357615</v>
      </c>
      <c r="CD1590">
        <v>20.998423433589359</v>
      </c>
      <c r="CE1590">
        <v>20.929126156869895</v>
      </c>
      <c r="CF1590">
        <v>21.219877573721785</v>
      </c>
      <c r="CG1590">
        <v>21.341281353693468</v>
      </c>
      <c r="CH1590">
        <v>21.469346687686922</v>
      </c>
      <c r="CI1590">
        <v>21.527509488903025</v>
      </c>
      <c r="CJ1590">
        <v>21.677074291534812</v>
      </c>
      <c r="CK1590">
        <v>21.816274875447775</v>
      </c>
      <c r="CL1590">
        <v>21.867856121248415</v>
      </c>
      <c r="CM1590">
        <v>21.811635835798725</v>
      </c>
      <c r="CN1590">
        <v>21.707363895876437</v>
      </c>
      <c r="CO1590">
        <v>21.611100554643791</v>
      </c>
      <c r="CP1590">
        <v>21.410093705493164</v>
      </c>
      <c r="CQ1590">
        <v>21.367042838533756</v>
      </c>
      <c r="CR1590">
        <v>21.279115942166793</v>
      </c>
      <c r="CS1590">
        <v>21.33464547191549</v>
      </c>
      <c r="CT1590">
        <v>21.454387663682489</v>
      </c>
      <c r="CU1590">
        <v>21.526225610093391</v>
      </c>
      <c r="CV1590">
        <v>21.5675799282753</v>
      </c>
      <c r="CW1590">
        <v>21.540546294064711</v>
      </c>
      <c r="CX1590">
        <f>AVERAGE(pipe_data__2[[#This Row],[u1,]:[u101]])</f>
        <v>21.052655303848208</v>
      </c>
      <c r="CY1590">
        <v>21.052655303848208</v>
      </c>
      <c r="CZ1590" s="17">
        <v>21.146922308352472</v>
      </c>
      <c r="DA1590" s="18"/>
    </row>
    <row r="1591" spans="1:105" x14ac:dyDescent="0.25">
      <c r="A1591">
        <v>0.58979489744872415</v>
      </c>
      <c r="B1591">
        <v>21.187502995906478</v>
      </c>
      <c r="C1591">
        <v>21.354355200212922</v>
      </c>
      <c r="D1591">
        <v>21.103737467974565</v>
      </c>
      <c r="E1591">
        <v>21.172898995941434</v>
      </c>
      <c r="F1591">
        <v>21.196013486426097</v>
      </c>
      <c r="G1591">
        <v>21.313461215760181</v>
      </c>
      <c r="H1591">
        <v>21.660190329747095</v>
      </c>
      <c r="I1591">
        <v>21.491173613192561</v>
      </c>
      <c r="J1591">
        <v>21.481410861800846</v>
      </c>
      <c r="K1591">
        <v>21.519912084368674</v>
      </c>
      <c r="L1591">
        <v>21.731497892308848</v>
      </c>
      <c r="M1591">
        <v>21.736297665066658</v>
      </c>
      <c r="N1591">
        <v>21.280027543463952</v>
      </c>
      <c r="O1591">
        <v>21.349058708322485</v>
      </c>
      <c r="P1591">
        <v>21.448742924353827</v>
      </c>
      <c r="Q1591">
        <v>21.510557022708802</v>
      </c>
      <c r="R1591">
        <v>21.642477337062971</v>
      </c>
      <c r="S1591">
        <v>21.70836602253009</v>
      </c>
      <c r="T1591">
        <v>21.344949031338398</v>
      </c>
      <c r="U1591">
        <v>21.590516352143823</v>
      </c>
      <c r="V1591">
        <v>19.498885085868274</v>
      </c>
      <c r="W1591">
        <v>20.160418575544121</v>
      </c>
      <c r="X1591">
        <v>20.247626235090035</v>
      </c>
      <c r="Y1591">
        <v>20.363336224205295</v>
      </c>
      <c r="Z1591">
        <v>20.365653677580958</v>
      </c>
      <c r="AA1591">
        <v>20.397771604556311</v>
      </c>
      <c r="AB1591">
        <v>20.467849601065616</v>
      </c>
      <c r="AC1591">
        <v>20.65233103349447</v>
      </c>
      <c r="AD1591">
        <v>20.077458033476873</v>
      </c>
      <c r="AE1591">
        <v>20.656818979041706</v>
      </c>
      <c r="AF1591">
        <v>20.767169205496796</v>
      </c>
      <c r="AG1591">
        <v>21.007126728617006</v>
      </c>
      <c r="AH1591">
        <v>21.176999886805099</v>
      </c>
      <c r="AI1591">
        <v>21.397404275360472</v>
      </c>
      <c r="AJ1591">
        <v>21.424753775112276</v>
      </c>
      <c r="AK1591">
        <v>21.537519664745293</v>
      </c>
      <c r="AL1591">
        <v>21.728378664409334</v>
      </c>
      <c r="AM1591">
        <v>21.933653958511723</v>
      </c>
      <c r="AN1591">
        <v>21.437960968072836</v>
      </c>
      <c r="AO1591">
        <v>21.50280347803756</v>
      </c>
      <c r="AP1591">
        <v>21.693827970282946</v>
      </c>
      <c r="AQ1591">
        <v>20.989441929606542</v>
      </c>
      <c r="AR1591">
        <v>20.799413094751554</v>
      </c>
      <c r="AS1591">
        <v>20.764520689330688</v>
      </c>
      <c r="AT1591">
        <v>19.304352641299602</v>
      </c>
      <c r="AU1591">
        <v>19.94329564109109</v>
      </c>
      <c r="AV1591">
        <v>20.626736336238555</v>
      </c>
      <c r="AW1591">
        <v>20.616645056931613</v>
      </c>
      <c r="AX1591">
        <v>20.757447229430326</v>
      </c>
      <c r="AY1591">
        <v>20.878394861280263</v>
      </c>
      <c r="AZ1591">
        <v>20.956513872945937</v>
      </c>
      <c r="BA1591">
        <v>20.765823431670029</v>
      </c>
      <c r="BB1591">
        <v>20.893399890401295</v>
      </c>
      <c r="BC1591">
        <v>20.915389500338808</v>
      </c>
      <c r="BD1591">
        <v>20.922922730194287</v>
      </c>
      <c r="BE1591">
        <v>20.842639531613788</v>
      </c>
      <c r="BF1591">
        <v>21.016391466887438</v>
      </c>
      <c r="BG1591">
        <v>21.065021955542598</v>
      </c>
      <c r="BH1591">
        <v>21.048892873665292</v>
      </c>
      <c r="BI1591">
        <v>21.015197449752268</v>
      </c>
      <c r="BJ1591">
        <v>21.097545710198077</v>
      </c>
      <c r="BK1591">
        <v>21.214306569128649</v>
      </c>
      <c r="BL1591">
        <v>21.324213251615149</v>
      </c>
      <c r="BM1591">
        <v>18.306303813505341</v>
      </c>
      <c r="BN1591">
        <v>21.247767191965696</v>
      </c>
      <c r="BO1591">
        <v>19.817953507301262</v>
      </c>
      <c r="BP1591">
        <v>20.441150874460238</v>
      </c>
      <c r="BQ1591">
        <v>20.603364421076051</v>
      </c>
      <c r="BR1591">
        <v>20.779178443179152</v>
      </c>
      <c r="BS1591">
        <v>20.918477247158531</v>
      </c>
      <c r="BT1591">
        <v>21.099484497584122</v>
      </c>
      <c r="BU1591">
        <v>21.129910459637514</v>
      </c>
      <c r="BV1591">
        <v>21.141183026810765</v>
      </c>
      <c r="BW1591">
        <v>20.507630894026363</v>
      </c>
      <c r="BX1591">
        <v>20.691839283630198</v>
      </c>
      <c r="BY1591">
        <v>20.992600017797919</v>
      </c>
      <c r="BZ1591">
        <v>20.201316054400408</v>
      </c>
      <c r="CA1591">
        <v>20.587172356839606</v>
      </c>
      <c r="CB1591">
        <v>20.726886084306397</v>
      </c>
      <c r="CC1591">
        <v>20.811504404000083</v>
      </c>
      <c r="CD1591">
        <v>20.99459164606197</v>
      </c>
      <c r="CE1591">
        <v>20.929778333153237</v>
      </c>
      <c r="CF1591">
        <v>21.217049888031195</v>
      </c>
      <c r="CG1591">
        <v>21.33896138732803</v>
      </c>
      <c r="CH1591">
        <v>21.46691564745695</v>
      </c>
      <c r="CI1591">
        <v>21.525208084026133</v>
      </c>
      <c r="CJ1591">
        <v>21.675567712709189</v>
      </c>
      <c r="CK1591">
        <v>21.816183113765909</v>
      </c>
      <c r="CL1591">
        <v>21.86326311226161</v>
      </c>
      <c r="CM1591">
        <v>21.807112962698227</v>
      </c>
      <c r="CN1591">
        <v>21.697208123809695</v>
      </c>
      <c r="CO1591">
        <v>21.606033254852168</v>
      </c>
      <c r="CP1591">
        <v>21.437734597595014</v>
      </c>
      <c r="CQ1591">
        <v>21.355059654571569</v>
      </c>
      <c r="CR1591">
        <v>21.273630853741849</v>
      </c>
      <c r="CS1591">
        <v>21.329864416588741</v>
      </c>
      <c r="CT1591">
        <v>21.449817497544522</v>
      </c>
      <c r="CU1591">
        <v>21.521570267021527</v>
      </c>
      <c r="CV1591">
        <v>21.562667328819561</v>
      </c>
      <c r="CW1591">
        <v>21.535382836130793</v>
      </c>
      <c r="CX1591">
        <f>AVERAGE(pipe_data__2[[#This Row],[u1,]:[u101]])</f>
        <v>21.044847233857674</v>
      </c>
      <c r="CY1591">
        <v>21.044847233857674</v>
      </c>
      <c r="CZ1591" s="16">
        <v>21.138901158678213</v>
      </c>
      <c r="DA1591" s="19"/>
    </row>
    <row r="1592" spans="1:105" x14ac:dyDescent="0.25">
      <c r="A1592">
        <v>0.59079539769884937</v>
      </c>
      <c r="B1592">
        <v>21.18293452110229</v>
      </c>
      <c r="C1592">
        <v>21.343451596364726</v>
      </c>
      <c r="D1592">
        <v>21.102604653182947</v>
      </c>
      <c r="E1592">
        <v>21.168150339052207</v>
      </c>
      <c r="F1592">
        <v>21.191050252702865</v>
      </c>
      <c r="G1592">
        <v>21.308919270618688</v>
      </c>
      <c r="H1592">
        <v>21.662287807960713</v>
      </c>
      <c r="I1592">
        <v>21.487104400547658</v>
      </c>
      <c r="J1592">
        <v>21.476205168061362</v>
      </c>
      <c r="K1592">
        <v>21.514954879789116</v>
      </c>
      <c r="L1592">
        <v>21.727272654159925</v>
      </c>
      <c r="M1592">
        <v>21.731574261447065</v>
      </c>
      <c r="N1592">
        <v>21.279880451655604</v>
      </c>
      <c r="O1592">
        <v>21.34268384725328</v>
      </c>
      <c r="P1592">
        <v>21.442945893733771</v>
      </c>
      <c r="Q1592">
        <v>21.505124372028114</v>
      </c>
      <c r="R1592">
        <v>21.637880935717256</v>
      </c>
      <c r="S1592">
        <v>21.703808789729891</v>
      </c>
      <c r="T1592">
        <v>21.314415541433409</v>
      </c>
      <c r="U1592">
        <v>21.586459127651114</v>
      </c>
      <c r="V1592">
        <v>19.365872761790261</v>
      </c>
      <c r="W1592">
        <v>20.14591849715044</v>
      </c>
      <c r="X1592">
        <v>20.227524271680966</v>
      </c>
      <c r="Y1592">
        <v>20.36388300651398</v>
      </c>
      <c r="Z1592">
        <v>20.354380526561318</v>
      </c>
      <c r="AA1592">
        <v>20.387035375257142</v>
      </c>
      <c r="AB1592">
        <v>20.458339601165022</v>
      </c>
      <c r="AC1592">
        <v>20.643188838780645</v>
      </c>
      <c r="AD1592">
        <v>20.066673082438143</v>
      </c>
      <c r="AE1592">
        <v>20.652634152095857</v>
      </c>
      <c r="AF1592">
        <v>20.762510040704463</v>
      </c>
      <c r="AG1592">
        <v>21.002567545335193</v>
      </c>
      <c r="AH1592">
        <v>21.172393847811172</v>
      </c>
      <c r="AI1592">
        <v>21.393099765513838</v>
      </c>
      <c r="AJ1592">
        <v>21.420617931044511</v>
      </c>
      <c r="AK1592">
        <v>21.534246385550933</v>
      </c>
      <c r="AL1592">
        <v>21.725010895127919</v>
      </c>
      <c r="AM1592">
        <v>21.925623046284812</v>
      </c>
      <c r="AN1592">
        <v>21.431975023257589</v>
      </c>
      <c r="AO1592">
        <v>21.498857763527266</v>
      </c>
      <c r="AP1592">
        <v>21.690057639749671</v>
      </c>
      <c r="AQ1592">
        <v>20.889948983780041</v>
      </c>
      <c r="AR1592">
        <v>20.787771649857923</v>
      </c>
      <c r="AS1592">
        <v>20.752139487814766</v>
      </c>
      <c r="AT1592">
        <v>19.288645069019587</v>
      </c>
      <c r="AU1592">
        <v>19.940029928975914</v>
      </c>
      <c r="AV1592">
        <v>20.631342137978557</v>
      </c>
      <c r="AW1592">
        <v>20.615902171086987</v>
      </c>
      <c r="AX1592">
        <v>20.754371838157553</v>
      </c>
      <c r="AY1592">
        <v>20.874956314153238</v>
      </c>
      <c r="AZ1592">
        <v>20.953257656100664</v>
      </c>
      <c r="BA1592">
        <v>20.758299963781877</v>
      </c>
      <c r="BB1592">
        <v>20.888755971640954</v>
      </c>
      <c r="BC1592">
        <v>20.909885675737808</v>
      </c>
      <c r="BD1592">
        <v>20.916306580882789</v>
      </c>
      <c r="BE1592">
        <v>20.839570860796172</v>
      </c>
      <c r="BF1592">
        <v>21.013354097748611</v>
      </c>
      <c r="BG1592">
        <v>21.061232280603644</v>
      </c>
      <c r="BH1592">
        <v>21.042054409080606</v>
      </c>
      <c r="BI1592">
        <v>21.010139237821743</v>
      </c>
      <c r="BJ1592">
        <v>21.093318519544553</v>
      </c>
      <c r="BK1592">
        <v>21.211258813123422</v>
      </c>
      <c r="BL1592">
        <v>21.322024108347598</v>
      </c>
      <c r="BM1592">
        <v>18.291651649511511</v>
      </c>
      <c r="BN1592">
        <v>21.235908551874093</v>
      </c>
      <c r="BO1592">
        <v>19.817762608416395</v>
      </c>
      <c r="BP1592">
        <v>20.440399594930483</v>
      </c>
      <c r="BQ1592">
        <v>20.601186235478323</v>
      </c>
      <c r="BR1592">
        <v>20.776117801731626</v>
      </c>
      <c r="BS1592">
        <v>20.91583990042183</v>
      </c>
      <c r="BT1592">
        <v>21.097059431846859</v>
      </c>
      <c r="BU1592">
        <v>21.12729821012168</v>
      </c>
      <c r="BV1592">
        <v>21.138704050840602</v>
      </c>
      <c r="BW1592">
        <v>20.505794430432484</v>
      </c>
      <c r="BX1592">
        <v>20.69030950118357</v>
      </c>
      <c r="BY1592">
        <v>20.989440623026105</v>
      </c>
      <c r="BZ1592">
        <v>20.18885372021397</v>
      </c>
      <c r="CA1592">
        <v>20.581043592524132</v>
      </c>
      <c r="CB1592">
        <v>20.722369052297417</v>
      </c>
      <c r="CC1592">
        <v>20.807067081642554</v>
      </c>
      <c r="CD1592">
        <v>20.990743219838436</v>
      </c>
      <c r="CE1592">
        <v>20.930430509436579</v>
      </c>
      <c r="CF1592">
        <v>21.214222202340604</v>
      </c>
      <c r="CG1592">
        <v>21.336641420962593</v>
      </c>
      <c r="CH1592">
        <v>21.464484607226975</v>
      </c>
      <c r="CI1592">
        <v>21.522906679149237</v>
      </c>
      <c r="CJ1592">
        <v>21.674061133883569</v>
      </c>
      <c r="CK1592">
        <v>21.816091352084044</v>
      </c>
      <c r="CL1592">
        <v>21.858670103274807</v>
      </c>
      <c r="CM1592">
        <v>21.802590089597729</v>
      </c>
      <c r="CN1592">
        <v>21.687052351742949</v>
      </c>
      <c r="CO1592">
        <v>21.600965955060545</v>
      </c>
      <c r="CP1592">
        <v>21.465375489696871</v>
      </c>
      <c r="CQ1592">
        <v>21.343076470609379</v>
      </c>
      <c r="CR1592">
        <v>21.268145765316902</v>
      </c>
      <c r="CS1592">
        <v>21.325083361261992</v>
      </c>
      <c r="CT1592">
        <v>21.445247331406556</v>
      </c>
      <c r="CU1592">
        <v>21.516914923949663</v>
      </c>
      <c r="CV1592">
        <v>21.557754729363822</v>
      </c>
      <c r="CW1592">
        <v>21.530219378196875</v>
      </c>
      <c r="CX1592">
        <f>AVERAGE(pipe_data__2[[#This Row],[u1,]:[u101]])</f>
        <v>21.037641676284601</v>
      </c>
      <c r="CY1592">
        <v>21.037641676284601</v>
      </c>
      <c r="CZ1592" s="17">
        <v>21.13088046763502</v>
      </c>
      <c r="DA1592" s="18"/>
    </row>
    <row r="1593" spans="1:105" x14ac:dyDescent="0.25">
      <c r="A1593">
        <v>0.59179589794897436</v>
      </c>
      <c r="B1593">
        <v>21.178366046298102</v>
      </c>
      <c r="C1593">
        <v>21.332547992516538</v>
      </c>
      <c r="D1593">
        <v>21.101471838391333</v>
      </c>
      <c r="E1593">
        <v>21.163401682162981</v>
      </c>
      <c r="F1593">
        <v>21.186087018979638</v>
      </c>
      <c r="G1593">
        <v>21.304377325477194</v>
      </c>
      <c r="H1593">
        <v>21.66438528617433</v>
      </c>
      <c r="I1593">
        <v>21.483035187902754</v>
      </c>
      <c r="J1593">
        <v>21.470999474321875</v>
      </c>
      <c r="K1593">
        <v>21.509975721187256</v>
      </c>
      <c r="L1593">
        <v>21.723047416011003</v>
      </c>
      <c r="M1593">
        <v>21.726850857827472</v>
      </c>
      <c r="N1593">
        <v>21.279733359847256</v>
      </c>
      <c r="O1593">
        <v>21.336308986184072</v>
      </c>
      <c r="P1593">
        <v>21.437187430279117</v>
      </c>
      <c r="Q1593">
        <v>21.499691721347425</v>
      </c>
      <c r="R1593">
        <v>21.633284534371537</v>
      </c>
      <c r="S1593">
        <v>21.699251556929696</v>
      </c>
      <c r="T1593">
        <v>21.283882051528426</v>
      </c>
      <c r="U1593">
        <v>21.575309512840533</v>
      </c>
      <c r="V1593">
        <v>19.232860437712279</v>
      </c>
      <c r="W1593">
        <v>20.131418418756759</v>
      </c>
      <c r="X1593">
        <v>20.207422308271902</v>
      </c>
      <c r="Y1593">
        <v>20.364429788822665</v>
      </c>
      <c r="Z1593">
        <v>20.343107375541681</v>
      </c>
      <c r="AA1593">
        <v>20.376299145957972</v>
      </c>
      <c r="AB1593">
        <v>20.448829601264425</v>
      </c>
      <c r="AC1593">
        <v>20.634046644066821</v>
      </c>
      <c r="AD1593">
        <v>20.055888131399417</v>
      </c>
      <c r="AE1593">
        <v>20.648449325150008</v>
      </c>
      <c r="AF1593">
        <v>20.757850875912133</v>
      </c>
      <c r="AG1593">
        <v>20.998008362053383</v>
      </c>
      <c r="AH1593">
        <v>21.167787808817245</v>
      </c>
      <c r="AI1593">
        <v>21.388795255667205</v>
      </c>
      <c r="AJ1593">
        <v>21.416482086976746</v>
      </c>
      <c r="AK1593">
        <v>21.530973106356569</v>
      </c>
      <c r="AL1593">
        <v>21.721643125846505</v>
      </c>
      <c r="AM1593">
        <v>21.917592134057902</v>
      </c>
      <c r="AN1593">
        <v>21.425989078442342</v>
      </c>
      <c r="AO1593">
        <v>21.494912049016975</v>
      </c>
      <c r="AP1593">
        <v>21.6862873092164</v>
      </c>
      <c r="AQ1593">
        <v>20.786392667276065</v>
      </c>
      <c r="AR1593">
        <v>20.776130204964293</v>
      </c>
      <c r="AS1593">
        <v>20.739758286298848</v>
      </c>
      <c r="AT1593">
        <v>19.267389552312054</v>
      </c>
      <c r="AU1593">
        <v>19.936764216860734</v>
      </c>
      <c r="AV1593">
        <v>20.635947939718559</v>
      </c>
      <c r="AW1593">
        <v>20.615159285242356</v>
      </c>
      <c r="AX1593">
        <v>20.75129644688478</v>
      </c>
      <c r="AY1593">
        <v>20.872337400262644</v>
      </c>
      <c r="AZ1593">
        <v>20.950001439255395</v>
      </c>
      <c r="BA1593">
        <v>20.750776495893728</v>
      </c>
      <c r="BB1593">
        <v>20.884112052880617</v>
      </c>
      <c r="BC1593">
        <v>20.904381851136804</v>
      </c>
      <c r="BD1593">
        <v>20.909690431571295</v>
      </c>
      <c r="BE1593">
        <v>20.836502189978553</v>
      </c>
      <c r="BF1593">
        <v>21.010102499221631</v>
      </c>
      <c r="BG1593">
        <v>21.057442605664694</v>
      </c>
      <c r="BH1593">
        <v>21.035215944495928</v>
      </c>
      <c r="BI1593">
        <v>21.005081025891219</v>
      </c>
      <c r="BJ1593">
        <v>21.089091328891026</v>
      </c>
      <c r="BK1593">
        <v>21.208211057118199</v>
      </c>
      <c r="BL1593">
        <v>21.319834965080044</v>
      </c>
      <c r="BM1593">
        <v>18.276999485517685</v>
      </c>
      <c r="BN1593">
        <v>21.224049911782497</v>
      </c>
      <c r="BO1593">
        <v>19.817571709531524</v>
      </c>
      <c r="BP1593">
        <v>20.439648315400728</v>
      </c>
      <c r="BQ1593">
        <v>20.599008049880592</v>
      </c>
      <c r="BR1593">
        <v>20.7730571602841</v>
      </c>
      <c r="BS1593">
        <v>20.913202553685132</v>
      </c>
      <c r="BT1593">
        <v>21.094634366109592</v>
      </c>
      <c r="BU1593">
        <v>21.124685960605845</v>
      </c>
      <c r="BV1593">
        <v>21.136225074870438</v>
      </c>
      <c r="BW1593">
        <v>20.503957966838605</v>
      </c>
      <c r="BX1593">
        <v>20.688779718736942</v>
      </c>
      <c r="BY1593">
        <v>20.986281228254292</v>
      </c>
      <c r="BZ1593">
        <v>20.176391386027536</v>
      </c>
      <c r="CA1593">
        <v>20.574914828208659</v>
      </c>
      <c r="CB1593">
        <v>20.71785202028844</v>
      </c>
      <c r="CC1593">
        <v>20.802629759285022</v>
      </c>
      <c r="CD1593">
        <v>20.986889096618832</v>
      </c>
      <c r="CE1593">
        <v>20.931082685719922</v>
      </c>
      <c r="CF1593">
        <v>21.211394516650014</v>
      </c>
      <c r="CG1593">
        <v>21.334321454597156</v>
      </c>
      <c r="CH1593">
        <v>21.462053566997003</v>
      </c>
      <c r="CI1593">
        <v>21.520605274272345</v>
      </c>
      <c r="CJ1593">
        <v>21.672554555057946</v>
      </c>
      <c r="CK1593">
        <v>21.815999590402178</v>
      </c>
      <c r="CL1593">
        <v>21.854077094288005</v>
      </c>
      <c r="CM1593">
        <v>21.798067216497234</v>
      </c>
      <c r="CN1593">
        <v>21.67689657967621</v>
      </c>
      <c r="CO1593">
        <v>21.595898655268922</v>
      </c>
      <c r="CP1593">
        <v>21.493016381798721</v>
      </c>
      <c r="CQ1593">
        <v>21.331093286647189</v>
      </c>
      <c r="CR1593">
        <v>21.262660676891958</v>
      </c>
      <c r="CS1593">
        <v>21.320302305935243</v>
      </c>
      <c r="CT1593">
        <v>21.440677165268589</v>
      </c>
      <c r="CU1593">
        <v>21.512259580877799</v>
      </c>
      <c r="CV1593">
        <v>21.552842129908083</v>
      </c>
      <c r="CW1593">
        <v>21.525055920262957</v>
      </c>
      <c r="CX1593">
        <f>AVERAGE(pipe_data__2[[#This Row],[u1,]:[u101]])</f>
        <v>21.030275244857304</v>
      </c>
      <c r="CY1593">
        <v>21.030275244857304</v>
      </c>
      <c r="CZ1593" s="16">
        <v>21.123348422124305</v>
      </c>
      <c r="DA1593" s="19"/>
    </row>
    <row r="1594" spans="1:105" x14ac:dyDescent="0.25">
      <c r="A1594">
        <v>0.59279639819909935</v>
      </c>
      <c r="B1594">
        <v>21.173797571493914</v>
      </c>
      <c r="C1594">
        <v>21.321644388668346</v>
      </c>
      <c r="D1594">
        <v>21.100339023599716</v>
      </c>
      <c r="E1594">
        <v>21.158653025273754</v>
      </c>
      <c r="F1594">
        <v>21.181123785256407</v>
      </c>
      <c r="G1594">
        <v>21.299835380335704</v>
      </c>
      <c r="H1594">
        <v>21.666482764387947</v>
      </c>
      <c r="I1594">
        <v>21.478965975257854</v>
      </c>
      <c r="J1594">
        <v>21.465518631922482</v>
      </c>
      <c r="K1594">
        <v>21.504881925665941</v>
      </c>
      <c r="L1594">
        <v>21.71882217786208</v>
      </c>
      <c r="M1594">
        <v>21.722127454207882</v>
      </c>
      <c r="N1594">
        <v>21.279586268038909</v>
      </c>
      <c r="O1594">
        <v>21.329934125114868</v>
      </c>
      <c r="P1594">
        <v>21.431759235010325</v>
      </c>
      <c r="Q1594">
        <v>21.494259070666736</v>
      </c>
      <c r="R1594">
        <v>21.628688133025822</v>
      </c>
      <c r="S1594">
        <v>21.6946943241295</v>
      </c>
      <c r="T1594">
        <v>21.253348561623444</v>
      </c>
      <c r="U1594">
        <v>21.564159898029953</v>
      </c>
      <c r="V1594">
        <v>19.099848113634295</v>
      </c>
      <c r="W1594">
        <v>20.116918340363078</v>
      </c>
      <c r="X1594">
        <v>20.187320344862837</v>
      </c>
      <c r="Y1594">
        <v>20.364976571131351</v>
      </c>
      <c r="Z1594">
        <v>20.331834224522048</v>
      </c>
      <c r="AA1594">
        <v>20.365562916658806</v>
      </c>
      <c r="AB1594">
        <v>20.439319601363831</v>
      </c>
      <c r="AC1594">
        <v>20.624904449352996</v>
      </c>
      <c r="AD1594">
        <v>20.045103180360691</v>
      </c>
      <c r="AE1594">
        <v>20.644264498204159</v>
      </c>
      <c r="AF1594">
        <v>20.753191711119801</v>
      </c>
      <c r="AG1594">
        <v>20.99344917877157</v>
      </c>
      <c r="AH1594">
        <v>21.163181769823318</v>
      </c>
      <c r="AI1594">
        <v>21.384490745820571</v>
      </c>
      <c r="AJ1594">
        <v>21.412346242908981</v>
      </c>
      <c r="AK1594">
        <v>21.527699827162209</v>
      </c>
      <c r="AL1594">
        <v>21.718275356565091</v>
      </c>
      <c r="AM1594">
        <v>21.909561221830995</v>
      </c>
      <c r="AN1594">
        <v>21.420003133627098</v>
      </c>
      <c r="AO1594">
        <v>21.490966334506684</v>
      </c>
      <c r="AP1594">
        <v>21.682516978683129</v>
      </c>
      <c r="AQ1594">
        <v>20.608660025366113</v>
      </c>
      <c r="AR1594">
        <v>20.764488760070662</v>
      </c>
      <c r="AS1594">
        <v>20.72737708478293</v>
      </c>
      <c r="AT1594">
        <v>19.242195032733971</v>
      </c>
      <c r="AU1594">
        <v>19.933498504745558</v>
      </c>
      <c r="AV1594">
        <v>20.640553741458561</v>
      </c>
      <c r="AW1594">
        <v>20.614416399397726</v>
      </c>
      <c r="AX1594">
        <v>20.74822105561201</v>
      </c>
      <c r="AY1594">
        <v>20.870007026950159</v>
      </c>
      <c r="AZ1594">
        <v>20.946745222410122</v>
      </c>
      <c r="BA1594">
        <v>20.743253028005579</v>
      </c>
      <c r="BB1594">
        <v>20.879468134120277</v>
      </c>
      <c r="BC1594">
        <v>20.898878026535801</v>
      </c>
      <c r="BD1594">
        <v>20.903074282259798</v>
      </c>
      <c r="BE1594">
        <v>20.833433519160934</v>
      </c>
      <c r="BF1594">
        <v>21.006850900694648</v>
      </c>
      <c r="BG1594">
        <v>21.053652930725743</v>
      </c>
      <c r="BH1594">
        <v>21.028377479911246</v>
      </c>
      <c r="BI1594">
        <v>21.000022813960694</v>
      </c>
      <c r="BJ1594">
        <v>21.084864138237503</v>
      </c>
      <c r="BK1594">
        <v>21.205163301112975</v>
      </c>
      <c r="BL1594">
        <v>21.317645821812494</v>
      </c>
      <c r="BM1594">
        <v>18.262347321523858</v>
      </c>
      <c r="BN1594">
        <v>21.212191271690898</v>
      </c>
      <c r="BO1594">
        <v>19.817380810646657</v>
      </c>
      <c r="BP1594">
        <v>20.438897035870973</v>
      </c>
      <c r="BQ1594">
        <v>20.596829864282864</v>
      </c>
      <c r="BR1594">
        <v>20.769996518836574</v>
      </c>
      <c r="BS1594">
        <v>20.91056520694843</v>
      </c>
      <c r="BT1594">
        <v>21.092209300372328</v>
      </c>
      <c r="BU1594">
        <v>21.12207371109001</v>
      </c>
      <c r="BV1594">
        <v>21.133746098900279</v>
      </c>
      <c r="BW1594">
        <v>20.502121503244727</v>
      </c>
      <c r="BX1594">
        <v>20.687249936290318</v>
      </c>
      <c r="BY1594">
        <v>20.983121833482482</v>
      </c>
      <c r="BZ1594">
        <v>20.163929051841102</v>
      </c>
      <c r="CA1594">
        <v>20.568786063893185</v>
      </c>
      <c r="CB1594">
        <v>20.71333498827946</v>
      </c>
      <c r="CC1594">
        <v>20.798192436927494</v>
      </c>
      <c r="CD1594">
        <v>20.983034973399228</v>
      </c>
      <c r="CE1594">
        <v>20.931734862003264</v>
      </c>
      <c r="CF1594">
        <v>21.208566830959423</v>
      </c>
      <c r="CG1594">
        <v>21.332001488231718</v>
      </c>
      <c r="CH1594">
        <v>21.459622526767028</v>
      </c>
      <c r="CI1594">
        <v>21.518303869395453</v>
      </c>
      <c r="CJ1594">
        <v>21.671047976232327</v>
      </c>
      <c r="CK1594">
        <v>21.815907828720317</v>
      </c>
      <c r="CL1594">
        <v>21.849484085301203</v>
      </c>
      <c r="CM1594">
        <v>21.788120818348244</v>
      </c>
      <c r="CN1594">
        <v>21.666740807609468</v>
      </c>
      <c r="CO1594">
        <v>21.590831355477299</v>
      </c>
      <c r="CP1594">
        <v>21.520657273900575</v>
      </c>
      <c r="CQ1594">
        <v>21.319110102685002</v>
      </c>
      <c r="CR1594">
        <v>21.25717558846701</v>
      </c>
      <c r="CS1594">
        <v>21.315521250608494</v>
      </c>
      <c r="CT1594">
        <v>21.436106999130622</v>
      </c>
      <c r="CU1594">
        <v>21.507604237805936</v>
      </c>
      <c r="CV1594">
        <v>21.547929530452343</v>
      </c>
      <c r="CW1594">
        <v>21.519892462329043</v>
      </c>
      <c r="CX1594">
        <f>AVERAGE(pipe_data__2[[#This Row],[u1,]:[u101]])</f>
        <v>21.022075715128558</v>
      </c>
      <c r="CY1594">
        <v>21.022075715128558</v>
      </c>
      <c r="CZ1594" s="17">
        <v>21.115930711234913</v>
      </c>
      <c r="DA1594" s="18"/>
    </row>
    <row r="1595" spans="1:105" x14ac:dyDescent="0.25">
      <c r="A1595">
        <v>0.59379689844922456</v>
      </c>
      <c r="B1595">
        <v>21.169229096689726</v>
      </c>
      <c r="C1595">
        <v>21.310740784820151</v>
      </c>
      <c r="D1595">
        <v>21.099206208808102</v>
      </c>
      <c r="E1595">
        <v>21.153904368384527</v>
      </c>
      <c r="F1595">
        <v>21.176160551533179</v>
      </c>
      <c r="G1595">
        <v>21.295293435194207</v>
      </c>
      <c r="H1595">
        <v>21.668580242601564</v>
      </c>
      <c r="I1595">
        <v>21.47489676261295</v>
      </c>
      <c r="J1595">
        <v>21.458912344957632</v>
      </c>
      <c r="K1595">
        <v>21.49978813014463</v>
      </c>
      <c r="L1595">
        <v>21.714596939713157</v>
      </c>
      <c r="M1595">
        <v>21.717404050588289</v>
      </c>
      <c r="N1595">
        <v>21.279439176230564</v>
      </c>
      <c r="O1595">
        <v>21.323559264045659</v>
      </c>
      <c r="P1595">
        <v>21.42633103974153</v>
      </c>
      <c r="Q1595">
        <v>21.488826419986044</v>
      </c>
      <c r="R1595">
        <v>21.624091731680107</v>
      </c>
      <c r="S1595">
        <v>21.690137091329305</v>
      </c>
      <c r="T1595">
        <v>21.222815071718454</v>
      </c>
      <c r="U1595">
        <v>21.553010283219372</v>
      </c>
      <c r="V1595">
        <v>18.966835789556285</v>
      </c>
      <c r="W1595">
        <v>20.102418261969397</v>
      </c>
      <c r="X1595">
        <v>20.167218381453768</v>
      </c>
      <c r="Y1595">
        <v>20.365523353440036</v>
      </c>
      <c r="Z1595">
        <v>20.320561073502407</v>
      </c>
      <c r="AA1595">
        <v>20.354826687359637</v>
      </c>
      <c r="AB1595">
        <v>20.429809601463237</v>
      </c>
      <c r="AC1595">
        <v>20.615762254639172</v>
      </c>
      <c r="AD1595">
        <v>20.034318229321961</v>
      </c>
      <c r="AE1595">
        <v>20.640079671258309</v>
      </c>
      <c r="AF1595">
        <v>20.748532546327468</v>
      </c>
      <c r="AG1595">
        <v>20.98888999548976</v>
      </c>
      <c r="AH1595">
        <v>21.158575730829391</v>
      </c>
      <c r="AI1595">
        <v>21.380186235973937</v>
      </c>
      <c r="AJ1595">
        <v>21.408210398841216</v>
      </c>
      <c r="AK1595">
        <v>21.524426547967849</v>
      </c>
      <c r="AL1595">
        <v>21.714907587283676</v>
      </c>
      <c r="AM1595">
        <v>21.901530309604084</v>
      </c>
      <c r="AN1595">
        <v>21.414017188811851</v>
      </c>
      <c r="AO1595">
        <v>21.48702061999639</v>
      </c>
      <c r="AP1595">
        <v>21.678746648149854</v>
      </c>
      <c r="AQ1595">
        <v>20.430927383456126</v>
      </c>
      <c r="AR1595">
        <v>20.752847315177029</v>
      </c>
      <c r="AS1595">
        <v>20.714995883267008</v>
      </c>
      <c r="AT1595">
        <v>19.217000513155885</v>
      </c>
      <c r="AU1595">
        <v>19.930232792630381</v>
      </c>
      <c r="AV1595">
        <v>20.645159543198563</v>
      </c>
      <c r="AW1595">
        <v>20.613673513553099</v>
      </c>
      <c r="AX1595">
        <v>20.745145664339237</v>
      </c>
      <c r="AY1595">
        <v>20.86767665363767</v>
      </c>
      <c r="AZ1595">
        <v>20.943489005564849</v>
      </c>
      <c r="BA1595">
        <v>20.735729560117431</v>
      </c>
      <c r="BB1595">
        <v>20.874824215359936</v>
      </c>
      <c r="BC1595">
        <v>20.893374201934801</v>
      </c>
      <c r="BD1595">
        <v>20.8964581329483</v>
      </c>
      <c r="BE1595">
        <v>20.830364848343319</v>
      </c>
      <c r="BF1595">
        <v>21.003599302167668</v>
      </c>
      <c r="BG1595">
        <v>21.049863255786793</v>
      </c>
      <c r="BH1595">
        <v>21.021539015326564</v>
      </c>
      <c r="BI1595">
        <v>20.994964602030169</v>
      </c>
      <c r="BJ1595">
        <v>21.080636947583976</v>
      </c>
      <c r="BK1595">
        <v>21.202115545107752</v>
      </c>
      <c r="BL1595">
        <v>21.315456678544944</v>
      </c>
      <c r="BM1595">
        <v>18.247695157530028</v>
      </c>
      <c r="BN1595">
        <v>21.200332631599299</v>
      </c>
      <c r="BO1595">
        <v>19.81718991176179</v>
      </c>
      <c r="BP1595">
        <v>20.438145756341218</v>
      </c>
      <c r="BQ1595">
        <v>20.594651678685135</v>
      </c>
      <c r="BR1595">
        <v>20.766935877389049</v>
      </c>
      <c r="BS1595">
        <v>20.907927860211728</v>
      </c>
      <c r="BT1595">
        <v>21.089784234635065</v>
      </c>
      <c r="BU1595">
        <v>21.119461461574172</v>
      </c>
      <c r="BV1595">
        <v>21.131267122930115</v>
      </c>
      <c r="BW1595">
        <v>20.500285039650848</v>
      </c>
      <c r="BX1595">
        <v>20.68572015384369</v>
      </c>
      <c r="BY1595">
        <v>20.979962438710668</v>
      </c>
      <c r="BZ1595">
        <v>20.151466717654667</v>
      </c>
      <c r="CA1595">
        <v>20.562657299577708</v>
      </c>
      <c r="CB1595">
        <v>20.708817956270479</v>
      </c>
      <c r="CC1595">
        <v>20.793755114569962</v>
      </c>
      <c r="CD1595">
        <v>20.979180850179624</v>
      </c>
      <c r="CE1595">
        <v>20.932387038286606</v>
      </c>
      <c r="CF1595">
        <v>21.205739145268829</v>
      </c>
      <c r="CG1595">
        <v>21.329681521866284</v>
      </c>
      <c r="CH1595">
        <v>21.457191486537056</v>
      </c>
      <c r="CI1595">
        <v>21.516002464518557</v>
      </c>
      <c r="CJ1595">
        <v>21.669541397406704</v>
      </c>
      <c r="CK1595">
        <v>21.815816067038451</v>
      </c>
      <c r="CL1595">
        <v>21.844891076314397</v>
      </c>
      <c r="CM1595">
        <v>21.772532805989535</v>
      </c>
      <c r="CN1595">
        <v>21.656585035542722</v>
      </c>
      <c r="CO1595">
        <v>21.585764055685676</v>
      </c>
      <c r="CP1595">
        <v>21.548298166002432</v>
      </c>
      <c r="CQ1595">
        <v>21.307126918722808</v>
      </c>
      <c r="CR1595">
        <v>21.251690500042066</v>
      </c>
      <c r="CS1595">
        <v>21.310740195281745</v>
      </c>
      <c r="CT1595">
        <v>21.431536832992656</v>
      </c>
      <c r="CU1595">
        <v>21.502948894734072</v>
      </c>
      <c r="CV1595">
        <v>21.5430169309966</v>
      </c>
      <c r="CW1595">
        <v>21.514729004395122</v>
      </c>
      <c r="CX1595">
        <f>AVERAGE(pipe_data__2[[#This Row],[u1,]:[u101]])</f>
        <v>21.013808514812077</v>
      </c>
      <c r="CY1595">
        <v>21.013808514812077</v>
      </c>
      <c r="CZ1595" s="16">
        <v>21.109169495422115</v>
      </c>
      <c r="DA1595" s="19"/>
    </row>
    <row r="1596" spans="1:105" x14ac:dyDescent="0.25">
      <c r="A1596">
        <v>0.59479739869934956</v>
      </c>
      <c r="B1596">
        <v>21.164660621885538</v>
      </c>
      <c r="C1596">
        <v>21.299837180971959</v>
      </c>
      <c r="D1596">
        <v>21.098073394016485</v>
      </c>
      <c r="E1596">
        <v>21.1491557114953</v>
      </c>
      <c r="F1596">
        <v>21.171197317809948</v>
      </c>
      <c r="G1596">
        <v>21.290751490052717</v>
      </c>
      <c r="H1596">
        <v>21.670677720815181</v>
      </c>
      <c r="I1596">
        <v>21.470827549968046</v>
      </c>
      <c r="J1596">
        <v>21.452306057992782</v>
      </c>
      <c r="K1596">
        <v>21.494694334623315</v>
      </c>
      <c r="L1596">
        <v>21.710371701564235</v>
      </c>
      <c r="M1596">
        <v>21.712084626490132</v>
      </c>
      <c r="N1596">
        <v>21.279292084422217</v>
      </c>
      <c r="O1596">
        <v>21.317184402976451</v>
      </c>
      <c r="P1596">
        <v>21.420902844472739</v>
      </c>
      <c r="Q1596">
        <v>21.483393769305355</v>
      </c>
      <c r="R1596">
        <v>21.619495330334388</v>
      </c>
      <c r="S1596">
        <v>21.68557985852911</v>
      </c>
      <c r="T1596">
        <v>21.192281581813472</v>
      </c>
      <c r="U1596">
        <v>21.541860668408791</v>
      </c>
      <c r="V1596">
        <v>18.833823465478304</v>
      </c>
      <c r="W1596">
        <v>20.092567691008149</v>
      </c>
      <c r="X1596">
        <v>20.147116418044707</v>
      </c>
      <c r="Y1596">
        <v>20.366070135748721</v>
      </c>
      <c r="Z1596">
        <v>20.30928792248277</v>
      </c>
      <c r="AA1596">
        <v>20.344090458060467</v>
      </c>
      <c r="AB1596">
        <v>20.420299601562643</v>
      </c>
      <c r="AC1596">
        <v>20.606620059925348</v>
      </c>
      <c r="AD1596">
        <v>20.023533278283235</v>
      </c>
      <c r="AE1596">
        <v>20.63589484431246</v>
      </c>
      <c r="AF1596">
        <v>20.743873381535138</v>
      </c>
      <c r="AG1596">
        <v>20.984330812207947</v>
      </c>
      <c r="AH1596">
        <v>21.153969691835464</v>
      </c>
      <c r="AI1596">
        <v>21.375881726127304</v>
      </c>
      <c r="AJ1596">
        <v>21.404074554773455</v>
      </c>
      <c r="AK1596">
        <v>21.521153268773485</v>
      </c>
      <c r="AL1596">
        <v>21.711539818002265</v>
      </c>
      <c r="AM1596">
        <v>21.893499397377173</v>
      </c>
      <c r="AN1596">
        <v>21.408031243996604</v>
      </c>
      <c r="AO1596">
        <v>21.483074905486099</v>
      </c>
      <c r="AP1596">
        <v>21.674976317616583</v>
      </c>
      <c r="AQ1596">
        <v>20.253194741546174</v>
      </c>
      <c r="AR1596">
        <v>20.741205870283398</v>
      </c>
      <c r="AS1596">
        <v>20.702614681751086</v>
      </c>
      <c r="AT1596">
        <v>19.191805993577805</v>
      </c>
      <c r="AU1596">
        <v>19.926967080515201</v>
      </c>
      <c r="AV1596">
        <v>20.649765344938562</v>
      </c>
      <c r="AW1596">
        <v>20.612930627708469</v>
      </c>
      <c r="AX1596">
        <v>20.742070273066464</v>
      </c>
      <c r="AY1596">
        <v>20.865346280325184</v>
      </c>
      <c r="AZ1596">
        <v>20.94023278871958</v>
      </c>
      <c r="BA1596">
        <v>20.728206092229282</v>
      </c>
      <c r="BB1596">
        <v>20.870180296599596</v>
      </c>
      <c r="BC1596">
        <v>20.887870377333797</v>
      </c>
      <c r="BD1596">
        <v>20.889841983636803</v>
      </c>
      <c r="BE1596">
        <v>20.8272961775257</v>
      </c>
      <c r="BF1596">
        <v>21.000347703640685</v>
      </c>
      <c r="BG1596">
        <v>21.046073580847843</v>
      </c>
      <c r="BH1596">
        <v>21.014700550741882</v>
      </c>
      <c r="BI1596">
        <v>20.989906390099645</v>
      </c>
      <c r="BJ1596">
        <v>21.076409756930452</v>
      </c>
      <c r="BK1596">
        <v>21.199067789102529</v>
      </c>
      <c r="BL1596">
        <v>21.313267535277394</v>
      </c>
      <c r="BM1596">
        <v>18.233042993536202</v>
      </c>
      <c r="BN1596">
        <v>21.188473991507703</v>
      </c>
      <c r="BO1596">
        <v>19.816999012876924</v>
      </c>
      <c r="BP1596">
        <v>20.437394476811463</v>
      </c>
      <c r="BQ1596">
        <v>20.592473493087407</v>
      </c>
      <c r="BR1596">
        <v>20.763875235941523</v>
      </c>
      <c r="BS1596">
        <v>20.90529051347503</v>
      </c>
      <c r="BT1596">
        <v>21.087359168897802</v>
      </c>
      <c r="BU1596">
        <v>21.116849212058337</v>
      </c>
      <c r="BV1596">
        <v>21.128788146959952</v>
      </c>
      <c r="BW1596">
        <v>20.498448576056969</v>
      </c>
      <c r="BX1596">
        <v>20.684190371397062</v>
      </c>
      <c r="BY1596">
        <v>20.976803043938855</v>
      </c>
      <c r="BZ1596">
        <v>20.139004383468233</v>
      </c>
      <c r="CA1596">
        <v>20.556528535262235</v>
      </c>
      <c r="CB1596">
        <v>20.704300924261503</v>
      </c>
      <c r="CC1596">
        <v>20.789317792212433</v>
      </c>
      <c r="CD1596">
        <v>20.97532672696002</v>
      </c>
      <c r="CE1596">
        <v>20.933039214569948</v>
      </c>
      <c r="CF1596">
        <v>21.202911459578239</v>
      </c>
      <c r="CG1596">
        <v>21.327361555500847</v>
      </c>
      <c r="CH1596">
        <v>21.45476044630708</v>
      </c>
      <c r="CI1596">
        <v>21.513701059641665</v>
      </c>
      <c r="CJ1596">
        <v>21.668034818581084</v>
      </c>
      <c r="CK1596">
        <v>21.815724305356586</v>
      </c>
      <c r="CL1596">
        <v>21.840298067327595</v>
      </c>
      <c r="CM1596">
        <v>21.756944793630829</v>
      </c>
      <c r="CN1596">
        <v>21.646429263475984</v>
      </c>
      <c r="CO1596">
        <v>21.580696755894053</v>
      </c>
      <c r="CP1596">
        <v>21.575939058104282</v>
      </c>
      <c r="CQ1596">
        <v>21.295143734760622</v>
      </c>
      <c r="CR1596">
        <v>21.246205411617119</v>
      </c>
      <c r="CS1596">
        <v>21.305959139954997</v>
      </c>
      <c r="CT1596">
        <v>21.426966666854689</v>
      </c>
      <c r="CU1596">
        <v>21.498293551662208</v>
      </c>
      <c r="CV1596">
        <v>21.538104331540861</v>
      </c>
      <c r="CW1596">
        <v>21.509565546461207</v>
      </c>
      <c r="CX1596">
        <f>AVERAGE(pipe_data__2[[#This Row],[u1,]:[u101]])</f>
        <v>21.005581849365136</v>
      </c>
      <c r="CY1596">
        <v>21.005581849365136</v>
      </c>
      <c r="CZ1596" s="17">
        <v>21.102458328738621</v>
      </c>
      <c r="DA1596" s="18"/>
    </row>
    <row r="1597" spans="1:105" x14ac:dyDescent="0.25">
      <c r="A1597">
        <v>0.59579789894947455</v>
      </c>
      <c r="B1597">
        <v>21.16009214708135</v>
      </c>
      <c r="C1597">
        <v>21.288933577123771</v>
      </c>
      <c r="D1597">
        <v>21.096940579224871</v>
      </c>
      <c r="E1597">
        <v>21.144407054606074</v>
      </c>
      <c r="F1597">
        <v>21.166234084086717</v>
      </c>
      <c r="G1597">
        <v>21.286209544911223</v>
      </c>
      <c r="H1597">
        <v>21.672775199028798</v>
      </c>
      <c r="I1597">
        <v>21.466758337323142</v>
      </c>
      <c r="J1597">
        <v>21.445699771027932</v>
      </c>
      <c r="K1597">
        <v>21.489600539102003</v>
      </c>
      <c r="L1597">
        <v>21.706146463415312</v>
      </c>
      <c r="M1597">
        <v>21.70653212099683</v>
      </c>
      <c r="N1597">
        <v>21.279144992613869</v>
      </c>
      <c r="O1597">
        <v>21.310809541907247</v>
      </c>
      <c r="P1597">
        <v>21.415474649203947</v>
      </c>
      <c r="Q1597">
        <v>21.477961118624666</v>
      </c>
      <c r="R1597">
        <v>21.614902388745115</v>
      </c>
      <c r="S1597">
        <v>21.681022625728914</v>
      </c>
      <c r="T1597">
        <v>21.161748091908489</v>
      </c>
      <c r="U1597">
        <v>21.53071105359821</v>
      </c>
      <c r="V1597">
        <v>18.700811141400319</v>
      </c>
      <c r="W1597">
        <v>20.084322489298057</v>
      </c>
      <c r="X1597">
        <v>20.127014454635642</v>
      </c>
      <c r="Y1597">
        <v>20.36661691805741</v>
      </c>
      <c r="Z1597">
        <v>20.298014771463134</v>
      </c>
      <c r="AA1597">
        <v>20.333354228761301</v>
      </c>
      <c r="AB1597">
        <v>20.410789601662049</v>
      </c>
      <c r="AC1597">
        <v>20.597477865211523</v>
      </c>
      <c r="AD1597">
        <v>20.012748327244509</v>
      </c>
      <c r="AE1597">
        <v>20.631710017366615</v>
      </c>
      <c r="AF1597">
        <v>20.739214216742806</v>
      </c>
      <c r="AG1597">
        <v>20.979771628926137</v>
      </c>
      <c r="AH1597">
        <v>21.149363652841537</v>
      </c>
      <c r="AI1597">
        <v>21.37157721628067</v>
      </c>
      <c r="AJ1597">
        <v>21.39993871070569</v>
      </c>
      <c r="AK1597">
        <v>21.517879989579125</v>
      </c>
      <c r="AL1597">
        <v>21.708172048720851</v>
      </c>
      <c r="AM1597">
        <v>21.885468485150266</v>
      </c>
      <c r="AN1597">
        <v>21.40204529918136</v>
      </c>
      <c r="AO1597">
        <v>21.479129190975808</v>
      </c>
      <c r="AP1597">
        <v>21.671205987083312</v>
      </c>
      <c r="AQ1597">
        <v>20.075462099636226</v>
      </c>
      <c r="AR1597">
        <v>20.729564425389771</v>
      </c>
      <c r="AS1597">
        <v>20.690233480235168</v>
      </c>
      <c r="AT1597">
        <v>19.166611473999723</v>
      </c>
      <c r="AU1597">
        <v>19.923701368400025</v>
      </c>
      <c r="AV1597">
        <v>20.654371146678564</v>
      </c>
      <c r="AW1597">
        <v>20.612187741863838</v>
      </c>
      <c r="AX1597">
        <v>20.738994881793694</v>
      </c>
      <c r="AY1597">
        <v>20.863015907012699</v>
      </c>
      <c r="AZ1597">
        <v>20.936976571874307</v>
      </c>
      <c r="BA1597">
        <v>20.720682624341134</v>
      </c>
      <c r="BB1597">
        <v>20.865536377839259</v>
      </c>
      <c r="BC1597">
        <v>20.882366552732794</v>
      </c>
      <c r="BD1597">
        <v>20.883225834325305</v>
      </c>
      <c r="BE1597">
        <v>20.82422750670808</v>
      </c>
      <c r="BF1597">
        <v>20.997096105113705</v>
      </c>
      <c r="BG1597">
        <v>21.042283905908892</v>
      </c>
      <c r="BH1597">
        <v>21.0078620861572</v>
      </c>
      <c r="BI1597">
        <v>20.98484817816912</v>
      </c>
      <c r="BJ1597">
        <v>21.072182566276926</v>
      </c>
      <c r="BK1597">
        <v>21.196020033097305</v>
      </c>
      <c r="BL1597">
        <v>21.311078392009843</v>
      </c>
      <c r="BM1597">
        <v>18.218390829542376</v>
      </c>
      <c r="BN1597">
        <v>21.176615351416103</v>
      </c>
      <c r="BO1597">
        <v>19.816808113992057</v>
      </c>
      <c r="BP1597">
        <v>20.436643197281711</v>
      </c>
      <c r="BQ1597">
        <v>20.590295307489679</v>
      </c>
      <c r="BR1597">
        <v>20.760814594493997</v>
      </c>
      <c r="BS1597">
        <v>20.902653166738329</v>
      </c>
      <c r="BT1597">
        <v>21.084934103160538</v>
      </c>
      <c r="BU1597">
        <v>21.114236962542503</v>
      </c>
      <c r="BV1597">
        <v>21.126309170989789</v>
      </c>
      <c r="BW1597">
        <v>20.49661211246309</v>
      </c>
      <c r="BX1597">
        <v>20.682660588950434</v>
      </c>
      <c r="BY1597">
        <v>20.973643649167045</v>
      </c>
      <c r="BZ1597">
        <v>20.126542049281799</v>
      </c>
      <c r="CA1597">
        <v>20.550399770946761</v>
      </c>
      <c r="CB1597">
        <v>20.699783892252523</v>
      </c>
      <c r="CC1597">
        <v>20.785388266503777</v>
      </c>
      <c r="CD1597">
        <v>20.971472603740416</v>
      </c>
      <c r="CE1597">
        <v>20.933691390853291</v>
      </c>
      <c r="CF1597">
        <v>21.200083773887648</v>
      </c>
      <c r="CG1597">
        <v>21.325041589135409</v>
      </c>
      <c r="CH1597">
        <v>21.452329406077109</v>
      </c>
      <c r="CI1597">
        <v>21.511399654764769</v>
      </c>
      <c r="CJ1597">
        <v>21.666528239755461</v>
      </c>
      <c r="CK1597">
        <v>21.814152561446218</v>
      </c>
      <c r="CL1597">
        <v>21.835705058340793</v>
      </c>
      <c r="CM1597">
        <v>21.741356781272124</v>
      </c>
      <c r="CN1597">
        <v>21.636273491409241</v>
      </c>
      <c r="CO1597">
        <v>21.57562945610243</v>
      </c>
      <c r="CP1597">
        <v>21.603579950206132</v>
      </c>
      <c r="CQ1597">
        <v>21.283160550798435</v>
      </c>
      <c r="CR1597">
        <v>21.240720323192175</v>
      </c>
      <c r="CS1597">
        <v>21.301178084628251</v>
      </c>
      <c r="CT1597">
        <v>21.422396500716722</v>
      </c>
      <c r="CU1597">
        <v>21.493638208590344</v>
      </c>
      <c r="CV1597">
        <v>21.533191732085122</v>
      </c>
      <c r="CW1597">
        <v>21.504402088527289</v>
      </c>
      <c r="CX1597">
        <f>AVERAGE(pipe_data__2[[#This Row],[u1,]:[u101]])</f>
        <v>20.997359219538517</v>
      </c>
      <c r="CY1597">
        <v>20.997359219538517</v>
      </c>
      <c r="CZ1597" s="16">
        <v>21.095808030255956</v>
      </c>
      <c r="DA1597" s="19"/>
    </row>
    <row r="1598" spans="1:105" x14ac:dyDescent="0.25">
      <c r="A1598">
        <v>0.59679839919959976</v>
      </c>
      <c r="B1598">
        <v>21.155523672277162</v>
      </c>
      <c r="C1598">
        <v>21.278029973275576</v>
      </c>
      <c r="D1598">
        <v>21.095807764433253</v>
      </c>
      <c r="E1598">
        <v>21.139658397716847</v>
      </c>
      <c r="F1598">
        <v>21.16127085036349</v>
      </c>
      <c r="G1598">
        <v>21.28166759976973</v>
      </c>
      <c r="H1598">
        <v>21.674872677242416</v>
      </c>
      <c r="I1598">
        <v>21.462689124678239</v>
      </c>
      <c r="J1598">
        <v>21.439093484063083</v>
      </c>
      <c r="K1598">
        <v>21.484506743580688</v>
      </c>
      <c r="L1598">
        <v>21.701921225266389</v>
      </c>
      <c r="M1598">
        <v>21.700979615503524</v>
      </c>
      <c r="N1598">
        <v>21.278997900805521</v>
      </c>
      <c r="O1598">
        <v>21.304434680838039</v>
      </c>
      <c r="P1598">
        <v>21.410046453935152</v>
      </c>
      <c r="Q1598">
        <v>21.472528467943974</v>
      </c>
      <c r="R1598">
        <v>21.610309627963723</v>
      </c>
      <c r="S1598">
        <v>21.676465392928716</v>
      </c>
      <c r="T1598">
        <v>21.131214602003499</v>
      </c>
      <c r="U1598">
        <v>21.519561438787626</v>
      </c>
      <c r="V1598">
        <v>18.624010967411706</v>
      </c>
      <c r="W1598">
        <v>20.076077287587964</v>
      </c>
      <c r="X1598">
        <v>20.106912491226574</v>
      </c>
      <c r="Y1598">
        <v>20.367163700366095</v>
      </c>
      <c r="Z1598">
        <v>20.286741620443497</v>
      </c>
      <c r="AA1598">
        <v>20.322617999462132</v>
      </c>
      <c r="AB1598">
        <v>20.401279601761452</v>
      </c>
      <c r="AC1598">
        <v>20.588335670497699</v>
      </c>
      <c r="AD1598">
        <v>20.001963376205779</v>
      </c>
      <c r="AE1598">
        <v>20.627525190420766</v>
      </c>
      <c r="AF1598">
        <v>20.734555051950473</v>
      </c>
      <c r="AG1598">
        <v>20.975212445644324</v>
      </c>
      <c r="AH1598">
        <v>21.144757613847609</v>
      </c>
      <c r="AI1598">
        <v>21.367272706434033</v>
      </c>
      <c r="AJ1598">
        <v>21.395802866637926</v>
      </c>
      <c r="AK1598">
        <v>21.514606710384765</v>
      </c>
      <c r="AL1598">
        <v>21.704804279439436</v>
      </c>
      <c r="AM1598">
        <v>21.877437572923355</v>
      </c>
      <c r="AN1598">
        <v>21.396059354366113</v>
      </c>
      <c r="AO1598">
        <v>21.475183476465517</v>
      </c>
      <c r="AP1598">
        <v>21.667435656550037</v>
      </c>
      <c r="AQ1598">
        <v>19.897729457726236</v>
      </c>
      <c r="AR1598">
        <v>20.717922980496137</v>
      </c>
      <c r="AS1598">
        <v>20.677852278719246</v>
      </c>
      <c r="AT1598">
        <v>19.141416954421636</v>
      </c>
      <c r="AU1598">
        <v>19.920435656284845</v>
      </c>
      <c r="AV1598">
        <v>20.658976948418566</v>
      </c>
      <c r="AW1598">
        <v>20.611444856019212</v>
      </c>
      <c r="AX1598">
        <v>20.735919490520921</v>
      </c>
      <c r="AY1598">
        <v>20.860685533700213</v>
      </c>
      <c r="AZ1598">
        <v>20.933720355029035</v>
      </c>
      <c r="BA1598">
        <v>20.713159156452981</v>
      </c>
      <c r="BB1598">
        <v>20.860892459078919</v>
      </c>
      <c r="BC1598">
        <v>20.876862728131794</v>
      </c>
      <c r="BD1598">
        <v>20.876609685013808</v>
      </c>
      <c r="BE1598">
        <v>20.821158835890465</v>
      </c>
      <c r="BF1598">
        <v>20.993844506586722</v>
      </c>
      <c r="BG1598">
        <v>21.038494230969942</v>
      </c>
      <c r="BH1598">
        <v>21.001023621572518</v>
      </c>
      <c r="BI1598">
        <v>20.979789966238595</v>
      </c>
      <c r="BJ1598">
        <v>21.068385807912641</v>
      </c>
      <c r="BK1598">
        <v>21.19257387420101</v>
      </c>
      <c r="BL1598">
        <v>21.308889248742293</v>
      </c>
      <c r="BM1598">
        <v>18.203738665548546</v>
      </c>
      <c r="BN1598">
        <v>21.133142847431557</v>
      </c>
      <c r="BO1598">
        <v>19.81661721510719</v>
      </c>
      <c r="BP1598">
        <v>20.435891917751952</v>
      </c>
      <c r="BQ1598">
        <v>20.588117121891948</v>
      </c>
      <c r="BR1598">
        <v>20.757753953046471</v>
      </c>
      <c r="BS1598">
        <v>20.900015820001627</v>
      </c>
      <c r="BT1598">
        <v>21.082509037423275</v>
      </c>
      <c r="BU1598">
        <v>21.111624713026668</v>
      </c>
      <c r="BV1598">
        <v>21.123830195019625</v>
      </c>
      <c r="BW1598">
        <v>20.494775648869211</v>
      </c>
      <c r="BX1598">
        <v>20.681130806503809</v>
      </c>
      <c r="BY1598">
        <v>20.970484254395231</v>
      </c>
      <c r="BZ1598">
        <v>20.11628481980345</v>
      </c>
      <c r="CA1598">
        <v>20.544271006631284</v>
      </c>
      <c r="CB1598">
        <v>20.695266860243546</v>
      </c>
      <c r="CC1598">
        <v>20.781461664617098</v>
      </c>
      <c r="CD1598">
        <v>20.967618480520812</v>
      </c>
      <c r="CE1598">
        <v>20.934343567136633</v>
      </c>
      <c r="CF1598">
        <v>21.197256088197058</v>
      </c>
      <c r="CG1598">
        <v>21.322721622769972</v>
      </c>
      <c r="CH1598">
        <v>21.449898365847133</v>
      </c>
      <c r="CI1598">
        <v>21.509098249887877</v>
      </c>
      <c r="CJ1598">
        <v>21.665021660929842</v>
      </c>
      <c r="CK1598">
        <v>21.811407636879974</v>
      </c>
      <c r="CL1598">
        <v>21.831112049353987</v>
      </c>
      <c r="CM1598">
        <v>21.725768768913415</v>
      </c>
      <c r="CN1598">
        <v>21.626117719342496</v>
      </c>
      <c r="CO1598">
        <v>21.570562156310807</v>
      </c>
      <c r="CP1598">
        <v>21.631220842307989</v>
      </c>
      <c r="CQ1598">
        <v>21.271177366836241</v>
      </c>
      <c r="CR1598">
        <v>21.235235234767227</v>
      </c>
      <c r="CS1598">
        <v>21.296397029301502</v>
      </c>
      <c r="CT1598">
        <v>21.417826334578756</v>
      </c>
      <c r="CU1598">
        <v>21.48898286551848</v>
      </c>
      <c r="CV1598">
        <v>21.528279132629383</v>
      </c>
      <c r="CW1598">
        <v>21.499238630593371</v>
      </c>
      <c r="CX1598">
        <f>AVERAGE(pipe_data__2[[#This Row],[u1,]:[u101]])</f>
        <v>20.989393243154673</v>
      </c>
      <c r="CY1598">
        <v>20.989393243154673</v>
      </c>
      <c r="CZ1598" s="17">
        <v>21.089351558310486</v>
      </c>
      <c r="DA1598" s="18"/>
    </row>
    <row r="1599" spans="1:105" x14ac:dyDescent="0.25">
      <c r="A1599">
        <v>0.59779889944972475</v>
      </c>
      <c r="B1599">
        <v>21.150955197472975</v>
      </c>
      <c r="C1599">
        <v>21.267126369427384</v>
      </c>
      <c r="D1599">
        <v>21.094674949641636</v>
      </c>
      <c r="E1599">
        <v>21.13490974082762</v>
      </c>
      <c r="F1599">
        <v>21.156307616640259</v>
      </c>
      <c r="G1599">
        <v>21.277125654628236</v>
      </c>
      <c r="H1599">
        <v>21.676970155456033</v>
      </c>
      <c r="I1599">
        <v>21.458619912033338</v>
      </c>
      <c r="J1599">
        <v>21.432487197098233</v>
      </c>
      <c r="K1599">
        <v>21.479412948059377</v>
      </c>
      <c r="L1599">
        <v>21.697695987117466</v>
      </c>
      <c r="M1599">
        <v>21.695427110010222</v>
      </c>
      <c r="N1599">
        <v>21.278850808997177</v>
      </c>
      <c r="O1599">
        <v>21.298059819768834</v>
      </c>
      <c r="P1599">
        <v>21.40461825866636</v>
      </c>
      <c r="Q1599">
        <v>21.467095817263285</v>
      </c>
      <c r="R1599">
        <v>21.605716867182331</v>
      </c>
      <c r="S1599">
        <v>21.67190816012852</v>
      </c>
      <c r="T1599">
        <v>21.100681112098517</v>
      </c>
      <c r="U1599">
        <v>21.508411823977045</v>
      </c>
      <c r="V1599">
        <v>18.584508674741951</v>
      </c>
      <c r="W1599">
        <v>20.067832085877871</v>
      </c>
      <c r="X1599">
        <v>20.086810527817509</v>
      </c>
      <c r="Y1599">
        <v>20.367710482674781</v>
      </c>
      <c r="Z1599">
        <v>20.276158666987246</v>
      </c>
      <c r="AA1599">
        <v>20.311881770162962</v>
      </c>
      <c r="AB1599">
        <v>20.391769601860858</v>
      </c>
      <c r="AC1599">
        <v>20.579193475783875</v>
      </c>
      <c r="AD1599">
        <v>19.991178425167053</v>
      </c>
      <c r="AE1599">
        <v>20.623340363474917</v>
      </c>
      <c r="AF1599">
        <v>20.729895887158143</v>
      </c>
      <c r="AG1599">
        <v>20.970653262362514</v>
      </c>
      <c r="AH1599">
        <v>21.140151574853682</v>
      </c>
      <c r="AI1599">
        <v>21.362968196587399</v>
      </c>
      <c r="AJ1599">
        <v>21.391667022570161</v>
      </c>
      <c r="AK1599">
        <v>21.511519137291973</v>
      </c>
      <c r="AL1599">
        <v>21.701436510158022</v>
      </c>
      <c r="AM1599">
        <v>21.869406660696448</v>
      </c>
      <c r="AN1599">
        <v>21.390073409550865</v>
      </c>
      <c r="AO1599">
        <v>21.471237761955223</v>
      </c>
      <c r="AP1599">
        <v>21.663665326016766</v>
      </c>
      <c r="AQ1599">
        <v>19.751708887263806</v>
      </c>
      <c r="AR1599">
        <v>20.706281535602507</v>
      </c>
      <c r="AS1599">
        <v>20.665471077203328</v>
      </c>
      <c r="AT1599">
        <v>19.116222434843554</v>
      </c>
      <c r="AU1599">
        <v>19.917169944169668</v>
      </c>
      <c r="AV1599">
        <v>20.663582750158568</v>
      </c>
      <c r="AW1599">
        <v>20.610701970174581</v>
      </c>
      <c r="AX1599">
        <v>20.732844099248151</v>
      </c>
      <c r="AY1599">
        <v>20.858355160387728</v>
      </c>
      <c r="AZ1599">
        <v>20.930464138183762</v>
      </c>
      <c r="BA1599">
        <v>20.705635688564833</v>
      </c>
      <c r="BB1599">
        <v>20.856248540318578</v>
      </c>
      <c r="BC1599">
        <v>20.87135890353079</v>
      </c>
      <c r="BD1599">
        <v>20.86999353570231</v>
      </c>
      <c r="BE1599">
        <v>20.818090165072846</v>
      </c>
      <c r="BF1599">
        <v>20.990592908059739</v>
      </c>
      <c r="BG1599">
        <v>21.034704556030992</v>
      </c>
      <c r="BH1599">
        <v>20.994185156987836</v>
      </c>
      <c r="BI1599">
        <v>20.97473175430807</v>
      </c>
      <c r="BJ1599">
        <v>21.064696477601796</v>
      </c>
      <c r="BK1599">
        <v>21.189069347696318</v>
      </c>
      <c r="BL1599">
        <v>21.306700105474739</v>
      </c>
      <c r="BM1599">
        <v>18.189086501554719</v>
      </c>
      <c r="BN1599">
        <v>21.078463425046486</v>
      </c>
      <c r="BO1599">
        <v>19.816426316222319</v>
      </c>
      <c r="BP1599">
        <v>20.435140638222201</v>
      </c>
      <c r="BQ1599">
        <v>20.586129202263159</v>
      </c>
      <c r="BR1599">
        <v>20.754693311598945</v>
      </c>
      <c r="BS1599">
        <v>20.897378473264929</v>
      </c>
      <c r="BT1599">
        <v>21.080083971686012</v>
      </c>
      <c r="BU1599">
        <v>21.10901246351083</v>
      </c>
      <c r="BV1599">
        <v>21.121351219049462</v>
      </c>
      <c r="BW1599">
        <v>20.492939185275333</v>
      </c>
      <c r="BX1599">
        <v>20.679601024057181</v>
      </c>
      <c r="BY1599">
        <v>20.967324859623417</v>
      </c>
      <c r="BZ1599">
        <v>20.111369426829917</v>
      </c>
      <c r="CA1599">
        <v>20.538142242315811</v>
      </c>
      <c r="CB1599">
        <v>20.690749828234566</v>
      </c>
      <c r="CC1599">
        <v>20.777535062730415</v>
      </c>
      <c r="CD1599">
        <v>20.963764357301208</v>
      </c>
      <c r="CE1599">
        <v>20.934995743419975</v>
      </c>
      <c r="CF1599">
        <v>21.194428402506468</v>
      </c>
      <c r="CG1599">
        <v>21.320401656404535</v>
      </c>
      <c r="CH1599">
        <v>21.447467325617161</v>
      </c>
      <c r="CI1599">
        <v>21.506796845010982</v>
      </c>
      <c r="CJ1599">
        <v>21.663515082104219</v>
      </c>
      <c r="CK1599">
        <v>21.808662712313733</v>
      </c>
      <c r="CL1599">
        <v>21.826519040367184</v>
      </c>
      <c r="CM1599">
        <v>21.71018075655471</v>
      </c>
      <c r="CN1599">
        <v>21.615961947275753</v>
      </c>
      <c r="CO1599">
        <v>21.565494856519184</v>
      </c>
      <c r="CP1599">
        <v>21.658861734409843</v>
      </c>
      <c r="CQ1599">
        <v>21.259194182874054</v>
      </c>
      <c r="CR1599">
        <v>21.229750146342283</v>
      </c>
      <c r="CS1599">
        <v>21.291615973974753</v>
      </c>
      <c r="CT1599">
        <v>21.413256168440789</v>
      </c>
      <c r="CU1599">
        <v>21.484327522446616</v>
      </c>
      <c r="CV1599">
        <v>21.523366533173643</v>
      </c>
      <c r="CW1599">
        <v>21.494075172659453</v>
      </c>
      <c r="CX1599">
        <f>AVERAGE(pipe_data__2[[#This Row],[u1,]:[u101]])</f>
        <v>20.982069867780314</v>
      </c>
      <c r="CY1599">
        <v>20.982069867780314</v>
      </c>
      <c r="CZ1599" s="16">
        <v>21.083685169273011</v>
      </c>
      <c r="DA1599" s="19"/>
    </row>
    <row r="1600" spans="1:105" x14ac:dyDescent="0.25">
      <c r="A1600">
        <v>0.59879939969984974</v>
      </c>
      <c r="B1600">
        <v>21.146386722668787</v>
      </c>
      <c r="C1600">
        <v>21.256222765579196</v>
      </c>
      <c r="D1600">
        <v>21.093542134850022</v>
      </c>
      <c r="E1600">
        <v>21.130161083938393</v>
      </c>
      <c r="F1600">
        <v>21.151344382917028</v>
      </c>
      <c r="G1600">
        <v>21.272583709486742</v>
      </c>
      <c r="H1600">
        <v>21.67906763366965</v>
      </c>
      <c r="I1600">
        <v>21.454550699388435</v>
      </c>
      <c r="J1600">
        <v>21.425880910133383</v>
      </c>
      <c r="K1600">
        <v>21.474319152538065</v>
      </c>
      <c r="L1600">
        <v>21.693470748968544</v>
      </c>
      <c r="M1600">
        <v>21.68987460451692</v>
      </c>
      <c r="N1600">
        <v>21.278703717188829</v>
      </c>
      <c r="O1600">
        <v>21.291684958699626</v>
      </c>
      <c r="P1600">
        <v>21.399190063397565</v>
      </c>
      <c r="Q1600">
        <v>21.461663166582596</v>
      </c>
      <c r="R1600">
        <v>21.601124106400942</v>
      </c>
      <c r="S1600">
        <v>21.667350927328325</v>
      </c>
      <c r="T1600">
        <v>21.070147622193534</v>
      </c>
      <c r="U1600">
        <v>21.497262209166465</v>
      </c>
      <c r="V1600">
        <v>18.545006382072195</v>
      </c>
      <c r="W1600">
        <v>20.059586884167778</v>
      </c>
      <c r="X1600">
        <v>20.066708564408447</v>
      </c>
      <c r="Y1600">
        <v>20.368257264983466</v>
      </c>
      <c r="Z1600">
        <v>20.265834373473972</v>
      </c>
      <c r="AA1600">
        <v>20.301145540863796</v>
      </c>
      <c r="AB1600">
        <v>20.382259601960264</v>
      </c>
      <c r="AC1600">
        <v>20.57005128107005</v>
      </c>
      <c r="AD1600">
        <v>19.980393474128327</v>
      </c>
      <c r="AE1600">
        <v>20.619155536529068</v>
      </c>
      <c r="AF1600">
        <v>20.72523672236581</v>
      </c>
      <c r="AG1600">
        <v>20.966094079080705</v>
      </c>
      <c r="AH1600">
        <v>21.135545535859755</v>
      </c>
      <c r="AI1600">
        <v>21.358663686740766</v>
      </c>
      <c r="AJ1600">
        <v>21.3875311785024</v>
      </c>
      <c r="AK1600">
        <v>21.508692975369772</v>
      </c>
      <c r="AL1600">
        <v>21.698068740876607</v>
      </c>
      <c r="AM1600">
        <v>21.861375748469538</v>
      </c>
      <c r="AN1600">
        <v>21.384087464735622</v>
      </c>
      <c r="AO1600">
        <v>21.467292047444932</v>
      </c>
      <c r="AP1600">
        <v>21.659894995483494</v>
      </c>
      <c r="AQ1600">
        <v>19.66296123286406</v>
      </c>
      <c r="AR1600">
        <v>20.694640090708877</v>
      </c>
      <c r="AS1600">
        <v>20.65308987568741</v>
      </c>
      <c r="AT1600">
        <v>19.091027915265474</v>
      </c>
      <c r="AU1600">
        <v>19.913904232054492</v>
      </c>
      <c r="AV1600">
        <v>20.66818855189857</v>
      </c>
      <c r="AW1600">
        <v>20.609959084329951</v>
      </c>
      <c r="AX1600">
        <v>20.729768707975378</v>
      </c>
      <c r="AY1600">
        <v>20.856024787075242</v>
      </c>
      <c r="AZ1600">
        <v>20.927207921338493</v>
      </c>
      <c r="BA1600">
        <v>20.698112220676684</v>
      </c>
      <c r="BB1600">
        <v>20.851604621558238</v>
      </c>
      <c r="BC1600">
        <v>20.865855078929787</v>
      </c>
      <c r="BD1600">
        <v>20.863377386390816</v>
      </c>
      <c r="BE1600">
        <v>20.815021494255227</v>
      </c>
      <c r="BF1600">
        <v>20.987341309532759</v>
      </c>
      <c r="BG1600">
        <v>21.030914881092041</v>
      </c>
      <c r="BH1600">
        <v>20.987346692403158</v>
      </c>
      <c r="BI1600">
        <v>20.969673542377546</v>
      </c>
      <c r="BJ1600">
        <v>21.061007147290951</v>
      </c>
      <c r="BK1600">
        <v>21.185564821191626</v>
      </c>
      <c r="BL1600">
        <v>21.304510962207189</v>
      </c>
      <c r="BM1600">
        <v>18.174434337560893</v>
      </c>
      <c r="BN1600">
        <v>21.023784002661412</v>
      </c>
      <c r="BO1600">
        <v>19.816235417337452</v>
      </c>
      <c r="BP1600">
        <v>20.434389358692446</v>
      </c>
      <c r="BQ1600">
        <v>20.584273061266138</v>
      </c>
      <c r="BR1600">
        <v>20.75163267015142</v>
      </c>
      <c r="BS1600">
        <v>20.894741126528228</v>
      </c>
      <c r="BT1600">
        <v>21.077658905948748</v>
      </c>
      <c r="BU1600">
        <v>21.106400213994995</v>
      </c>
      <c r="BV1600">
        <v>21.118872243079299</v>
      </c>
      <c r="BW1600">
        <v>20.491102721681454</v>
      </c>
      <c r="BX1600">
        <v>20.678071241610553</v>
      </c>
      <c r="BY1600">
        <v>20.964165464851604</v>
      </c>
      <c r="BZ1600">
        <v>20.106454033856387</v>
      </c>
      <c r="CA1600">
        <v>20.532013478000337</v>
      </c>
      <c r="CB1600">
        <v>20.686232796225589</v>
      </c>
      <c r="CC1600">
        <v>20.773608460843736</v>
      </c>
      <c r="CD1600">
        <v>20.959910234081605</v>
      </c>
      <c r="CE1600">
        <v>20.935647919703317</v>
      </c>
      <c r="CF1600">
        <v>21.191600716815877</v>
      </c>
      <c r="CG1600">
        <v>21.318081690039097</v>
      </c>
      <c r="CH1600">
        <v>21.445036285387186</v>
      </c>
      <c r="CI1600">
        <v>21.50449544013409</v>
      </c>
      <c r="CJ1600">
        <v>21.662008503278599</v>
      </c>
      <c r="CK1600">
        <v>21.805917787747489</v>
      </c>
      <c r="CL1600">
        <v>21.821926031380382</v>
      </c>
      <c r="CM1600">
        <v>21.694592744196004</v>
      </c>
      <c r="CN1600">
        <v>21.605806175209015</v>
      </c>
      <c r="CO1600">
        <v>21.560427556727561</v>
      </c>
      <c r="CP1600">
        <v>21.686502626511693</v>
      </c>
      <c r="CQ1600">
        <v>21.247210998911864</v>
      </c>
      <c r="CR1600">
        <v>21.224265057917339</v>
      </c>
      <c r="CS1600">
        <v>21.286834918648005</v>
      </c>
      <c r="CT1600">
        <v>21.408686002302826</v>
      </c>
      <c r="CU1600">
        <v>21.479672179374752</v>
      </c>
      <c r="CV1600">
        <v>21.5184539337179</v>
      </c>
      <c r="CW1600">
        <v>21.488911714725536</v>
      </c>
      <c r="CX1600">
        <f>AVERAGE(pipe_data__2[[#This Row],[u1,]:[u101]])</f>
        <v>20.97532574006404</v>
      </c>
      <c r="CY1600">
        <v>20.97532574006404</v>
      </c>
      <c r="CZ1600" s="17">
        <v>21.077977611936987</v>
      </c>
      <c r="DA1600" s="18"/>
    </row>
    <row r="1601" spans="1:105" x14ac:dyDescent="0.25">
      <c r="A1601">
        <v>0.59979989994997496</v>
      </c>
      <c r="B1601">
        <v>21.141818247864595</v>
      </c>
      <c r="C1601">
        <v>21.245319161731</v>
      </c>
      <c r="D1601">
        <v>21.092409320058405</v>
      </c>
      <c r="E1601">
        <v>21.125412427049167</v>
      </c>
      <c r="F1601">
        <v>21.1463811491938</v>
      </c>
      <c r="G1601">
        <v>21.268041764345249</v>
      </c>
      <c r="H1601">
        <v>21.681165111883267</v>
      </c>
      <c r="I1601">
        <v>21.450481486743531</v>
      </c>
      <c r="J1601">
        <v>21.41927462316853</v>
      </c>
      <c r="K1601">
        <v>21.46922535701675</v>
      </c>
      <c r="L1601">
        <v>21.688167840633561</v>
      </c>
      <c r="M1601">
        <v>21.684322099023618</v>
      </c>
      <c r="N1601">
        <v>21.278556625380482</v>
      </c>
      <c r="O1601">
        <v>21.285310097630418</v>
      </c>
      <c r="P1601">
        <v>21.393761868128774</v>
      </c>
      <c r="Q1601">
        <v>21.456230515901904</v>
      </c>
      <c r="R1601">
        <v>21.59653134561955</v>
      </c>
      <c r="S1601">
        <v>21.66279369452813</v>
      </c>
      <c r="T1601">
        <v>21.039614132288545</v>
      </c>
      <c r="U1601">
        <v>21.486112594355884</v>
      </c>
      <c r="V1601">
        <v>18.505504089402432</v>
      </c>
      <c r="W1601">
        <v>20.051341682457682</v>
      </c>
      <c r="X1601">
        <v>20.046606600999379</v>
      </c>
      <c r="Y1601">
        <v>20.368804047292151</v>
      </c>
      <c r="Z1601">
        <v>20.255510079960693</v>
      </c>
      <c r="AA1601">
        <v>20.290409311564627</v>
      </c>
      <c r="AB1601">
        <v>20.372749602059667</v>
      </c>
      <c r="AC1601">
        <v>20.560909086356226</v>
      </c>
      <c r="AD1601">
        <v>19.969608523089597</v>
      </c>
      <c r="AE1601">
        <v>20.614970709583218</v>
      </c>
      <c r="AF1601">
        <v>20.720577557573478</v>
      </c>
      <c r="AG1601">
        <v>20.961534895798891</v>
      </c>
      <c r="AH1601">
        <v>21.130939496865828</v>
      </c>
      <c r="AI1601">
        <v>21.354359176894132</v>
      </c>
      <c r="AJ1601">
        <v>21.383395334434635</v>
      </c>
      <c r="AK1601">
        <v>21.505866813447568</v>
      </c>
      <c r="AL1601">
        <v>21.694700971595193</v>
      </c>
      <c r="AM1601">
        <v>21.853344836242627</v>
      </c>
      <c r="AN1601">
        <v>21.378101519920374</v>
      </c>
      <c r="AO1601">
        <v>21.463346332934641</v>
      </c>
      <c r="AP1601">
        <v>21.656124664950219</v>
      </c>
      <c r="AQ1601">
        <v>19.574213578464295</v>
      </c>
      <c r="AR1601">
        <v>20.682998645815246</v>
      </c>
      <c r="AS1601">
        <v>20.640708674171488</v>
      </c>
      <c r="AT1601">
        <v>19.065833395687388</v>
      </c>
      <c r="AU1601">
        <v>19.910638519939312</v>
      </c>
      <c r="AV1601">
        <v>20.672794353638572</v>
      </c>
      <c r="AW1601">
        <v>20.609216198485324</v>
      </c>
      <c r="AX1601">
        <v>20.726693316702605</v>
      </c>
      <c r="AY1601">
        <v>20.853694413762756</v>
      </c>
      <c r="AZ1601">
        <v>20.92395170449322</v>
      </c>
      <c r="BA1601">
        <v>20.690588752788535</v>
      </c>
      <c r="BB1601">
        <v>20.846960702797897</v>
      </c>
      <c r="BC1601">
        <v>20.860351254328783</v>
      </c>
      <c r="BD1601">
        <v>20.856761237079319</v>
      </c>
      <c r="BE1601">
        <v>20.811952823437608</v>
      </c>
      <c r="BF1601">
        <v>20.984089711005776</v>
      </c>
      <c r="BG1601">
        <v>21.027125206153087</v>
      </c>
      <c r="BH1601">
        <v>20.980508227818476</v>
      </c>
      <c r="BI1601">
        <v>20.964615330447021</v>
      </c>
      <c r="BJ1601">
        <v>21.057317816980106</v>
      </c>
      <c r="BK1601">
        <v>21.182060294686931</v>
      </c>
      <c r="BL1601">
        <v>21.302321818939639</v>
      </c>
      <c r="BM1601">
        <v>18.159782173567063</v>
      </c>
      <c r="BN1601">
        <v>20.96910458027633</v>
      </c>
      <c r="BO1601">
        <v>19.816044518452586</v>
      </c>
      <c r="BP1601">
        <v>20.433638079162691</v>
      </c>
      <c r="BQ1601">
        <v>20.582416920269122</v>
      </c>
      <c r="BR1601">
        <v>20.748572028703894</v>
      </c>
      <c r="BS1601">
        <v>20.892103779791526</v>
      </c>
      <c r="BT1601">
        <v>21.075233840211482</v>
      </c>
      <c r="BU1601">
        <v>21.10378796447916</v>
      </c>
      <c r="BV1601">
        <v>21.116393267109135</v>
      </c>
      <c r="BW1601">
        <v>20.489266258087575</v>
      </c>
      <c r="BX1601">
        <v>20.676541459163928</v>
      </c>
      <c r="BY1601">
        <v>20.961006070079794</v>
      </c>
      <c r="BZ1601">
        <v>20.101538640882854</v>
      </c>
      <c r="CA1601">
        <v>20.525884713684864</v>
      </c>
      <c r="CB1601">
        <v>20.681715764216609</v>
      </c>
      <c r="CC1601">
        <v>20.769681858957053</v>
      </c>
      <c r="CD1601">
        <v>20.956056110862001</v>
      </c>
      <c r="CE1601">
        <v>20.93630009598666</v>
      </c>
      <c r="CF1601">
        <v>21.188773031125287</v>
      </c>
      <c r="CG1601">
        <v>21.31576172367366</v>
      </c>
      <c r="CH1601">
        <v>21.44260524515721</v>
      </c>
      <c r="CI1601">
        <v>21.502194035257194</v>
      </c>
      <c r="CJ1601">
        <v>21.660501924452976</v>
      </c>
      <c r="CK1601">
        <v>21.803172863181249</v>
      </c>
      <c r="CL1601">
        <v>21.817333022393576</v>
      </c>
      <c r="CM1601">
        <v>21.679004731837296</v>
      </c>
      <c r="CN1601">
        <v>21.595650403142269</v>
      </c>
      <c r="CO1601">
        <v>21.555360256935938</v>
      </c>
      <c r="CP1601">
        <v>21.679606641173258</v>
      </c>
      <c r="CQ1601">
        <v>21.235227814949674</v>
      </c>
      <c r="CR1601">
        <v>21.218779969492392</v>
      </c>
      <c r="CS1601">
        <v>21.282053863321256</v>
      </c>
      <c r="CT1601">
        <v>21.404115836164859</v>
      </c>
      <c r="CU1601">
        <v>21.475016836302888</v>
      </c>
      <c r="CV1601">
        <v>21.513541334262161</v>
      </c>
      <c r="CW1601">
        <v>21.483748256791618</v>
      </c>
      <c r="CX1601">
        <f>AVERAGE(pipe_data__2[[#This Row],[u1,]:[u101]])</f>
        <v>20.968225466871505</v>
      </c>
      <c r="CY1601">
        <v>20.968225466871505</v>
      </c>
      <c r="CZ1601" s="16">
        <v>21.071952615151744</v>
      </c>
      <c r="DA1601" s="19"/>
    </row>
    <row r="1602" spans="1:105" x14ac:dyDescent="0.25">
      <c r="A1602">
        <v>0.60080040020009995</v>
      </c>
      <c r="B1602">
        <v>21.137249773060411</v>
      </c>
      <c r="C1602">
        <v>21.234415557882809</v>
      </c>
      <c r="D1602">
        <v>21.091276505266791</v>
      </c>
      <c r="E1602">
        <v>21.120105296089687</v>
      </c>
      <c r="F1602">
        <v>21.141417915470569</v>
      </c>
      <c r="G1602">
        <v>21.263499819203759</v>
      </c>
      <c r="H1602">
        <v>21.683262590096884</v>
      </c>
      <c r="I1602">
        <v>21.446412274098627</v>
      </c>
      <c r="J1602">
        <v>21.41266833620368</v>
      </c>
      <c r="K1602">
        <v>21.464131561495439</v>
      </c>
      <c r="L1602">
        <v>21.681383473172652</v>
      </c>
      <c r="M1602">
        <v>21.678769593530316</v>
      </c>
      <c r="N1602">
        <v>21.278409533572134</v>
      </c>
      <c r="O1602">
        <v>21.278935236561214</v>
      </c>
      <c r="P1602">
        <v>21.388333672859979</v>
      </c>
      <c r="Q1602">
        <v>21.450797865221215</v>
      </c>
      <c r="R1602">
        <v>21.591938584838157</v>
      </c>
      <c r="S1602">
        <v>21.658236461727935</v>
      </c>
      <c r="T1602">
        <v>21.009080642383562</v>
      </c>
      <c r="U1602">
        <v>21.474962979545303</v>
      </c>
      <c r="V1602">
        <v>18.466001796732677</v>
      </c>
      <c r="W1602">
        <v>20.04309648074759</v>
      </c>
      <c r="X1602">
        <v>20.031038538004502</v>
      </c>
      <c r="Y1602">
        <v>20.369350829600837</v>
      </c>
      <c r="Z1602">
        <v>20.245185786447419</v>
      </c>
      <c r="AA1602">
        <v>20.279673082265457</v>
      </c>
      <c r="AB1602">
        <v>20.363239602159073</v>
      </c>
      <c r="AC1602">
        <v>20.551766891642401</v>
      </c>
      <c r="AD1602">
        <v>19.958823572050871</v>
      </c>
      <c r="AE1602">
        <v>20.610785882637373</v>
      </c>
      <c r="AF1602">
        <v>20.715918392781148</v>
      </c>
      <c r="AG1602">
        <v>20.956975712517082</v>
      </c>
      <c r="AH1602">
        <v>21.126333457871905</v>
      </c>
      <c r="AI1602">
        <v>21.350054667047498</v>
      </c>
      <c r="AJ1602">
        <v>21.37925949036687</v>
      </c>
      <c r="AK1602">
        <v>21.503040651525367</v>
      </c>
      <c r="AL1602">
        <v>21.691333202313782</v>
      </c>
      <c r="AM1602">
        <v>21.84531392401572</v>
      </c>
      <c r="AN1602">
        <v>21.372115575105127</v>
      </c>
      <c r="AO1602">
        <v>21.459400618424347</v>
      </c>
      <c r="AP1602">
        <v>21.652354334416948</v>
      </c>
      <c r="AQ1602">
        <v>19.485465924064549</v>
      </c>
      <c r="AR1602">
        <v>20.671357200921616</v>
      </c>
      <c r="AS1602">
        <v>20.628327472655567</v>
      </c>
      <c r="AT1602">
        <v>19.040638876109305</v>
      </c>
      <c r="AU1602">
        <v>19.907372807824135</v>
      </c>
      <c r="AV1602">
        <v>20.677400155378571</v>
      </c>
      <c r="AW1602">
        <v>20.608473312640694</v>
      </c>
      <c r="AX1602">
        <v>20.723617925429835</v>
      </c>
      <c r="AY1602">
        <v>20.851364040450267</v>
      </c>
      <c r="AZ1602">
        <v>20.920695487647947</v>
      </c>
      <c r="BA1602">
        <v>20.683065284900387</v>
      </c>
      <c r="BB1602">
        <v>20.84231678403756</v>
      </c>
      <c r="BC1602">
        <v>20.854847429727783</v>
      </c>
      <c r="BD1602">
        <v>20.850145087767821</v>
      </c>
      <c r="BE1602">
        <v>20.808884152619992</v>
      </c>
      <c r="BF1602">
        <v>20.980838112478793</v>
      </c>
      <c r="BG1602">
        <v>21.023335531214137</v>
      </c>
      <c r="BH1602">
        <v>20.973669763233794</v>
      </c>
      <c r="BI1602">
        <v>20.959557118516496</v>
      </c>
      <c r="BJ1602">
        <v>21.053628486669261</v>
      </c>
      <c r="BK1602">
        <v>21.178555768182239</v>
      </c>
      <c r="BL1602">
        <v>21.300132675672089</v>
      </c>
      <c r="BM1602">
        <v>18.145130009573236</v>
      </c>
      <c r="BN1602">
        <v>20.914425157891255</v>
      </c>
      <c r="BO1602">
        <v>19.815853619567719</v>
      </c>
      <c r="BP1602">
        <v>20.432886799632936</v>
      </c>
      <c r="BQ1602">
        <v>20.580560779272101</v>
      </c>
      <c r="BR1602">
        <v>20.745511387256368</v>
      </c>
      <c r="BS1602">
        <v>20.889466433054828</v>
      </c>
      <c r="BT1602">
        <v>21.072768124683741</v>
      </c>
      <c r="BU1602">
        <v>21.101175714963325</v>
      </c>
      <c r="BV1602">
        <v>21.113914291138975</v>
      </c>
      <c r="BW1602">
        <v>20.487429794493696</v>
      </c>
      <c r="BX1602">
        <v>20.6750116767173</v>
      </c>
      <c r="BY1602">
        <v>20.95784667530798</v>
      </c>
      <c r="BZ1602">
        <v>20.096623247909324</v>
      </c>
      <c r="CA1602">
        <v>20.51975594936939</v>
      </c>
      <c r="CB1602">
        <v>20.677198732207628</v>
      </c>
      <c r="CC1602">
        <v>20.765755257070374</v>
      </c>
      <c r="CD1602">
        <v>20.952201987642397</v>
      </c>
      <c r="CE1602">
        <v>20.936952272270002</v>
      </c>
      <c r="CF1602">
        <v>21.185945345434693</v>
      </c>
      <c r="CG1602">
        <v>21.313441757308226</v>
      </c>
      <c r="CH1602">
        <v>21.440174204927239</v>
      </c>
      <c r="CI1602">
        <v>21.500053602500785</v>
      </c>
      <c r="CJ1602">
        <v>21.658995345627353</v>
      </c>
      <c r="CK1602">
        <v>21.800427938615009</v>
      </c>
      <c r="CL1602">
        <v>21.812740013406774</v>
      </c>
      <c r="CM1602">
        <v>21.66341671947859</v>
      </c>
      <c r="CN1602">
        <v>21.585494631075527</v>
      </c>
      <c r="CO1602">
        <v>21.550292957144315</v>
      </c>
      <c r="CP1602">
        <v>21.670338946413949</v>
      </c>
      <c r="CQ1602">
        <v>21.223244630987487</v>
      </c>
      <c r="CR1602">
        <v>21.213294881067444</v>
      </c>
      <c r="CS1602">
        <v>21.277272807994507</v>
      </c>
      <c r="CT1602">
        <v>21.399545670026892</v>
      </c>
      <c r="CU1602">
        <v>21.470361493231024</v>
      </c>
      <c r="CV1602">
        <v>21.508628734806422</v>
      </c>
      <c r="CW1602">
        <v>21.4785847988577</v>
      </c>
      <c r="CX1602">
        <f>AVERAGE(pipe_data__2[[#This Row],[u1,]:[u101]])</f>
        <v>20.961127619480241</v>
      </c>
      <c r="CY1602">
        <v>20.961127619480241</v>
      </c>
      <c r="CZ1602" s="17">
        <v>21.065642644304688</v>
      </c>
      <c r="DA1602" s="18"/>
    </row>
    <row r="1603" spans="1:105" x14ac:dyDescent="0.25">
      <c r="A1603">
        <v>0.60180090045022494</v>
      </c>
      <c r="B1603">
        <v>21.132681298256223</v>
      </c>
      <c r="C1603">
        <v>21.22351195403462</v>
      </c>
      <c r="D1603">
        <v>21.090143690475173</v>
      </c>
      <c r="E1603">
        <v>21.113099716015665</v>
      </c>
      <c r="F1603">
        <v>21.136454681747338</v>
      </c>
      <c r="G1603">
        <v>21.258957874062265</v>
      </c>
      <c r="H1603">
        <v>21.685360068310501</v>
      </c>
      <c r="I1603">
        <v>21.442343061453727</v>
      </c>
      <c r="J1603">
        <v>21.40606204923883</v>
      </c>
      <c r="K1603">
        <v>21.459037765974127</v>
      </c>
      <c r="L1603">
        <v>21.674599105711742</v>
      </c>
      <c r="M1603">
        <v>21.673217088037013</v>
      </c>
      <c r="N1603">
        <v>21.278262441763786</v>
      </c>
      <c r="O1603">
        <v>21.272560375492009</v>
      </c>
      <c r="P1603">
        <v>21.382905477591187</v>
      </c>
      <c r="Q1603">
        <v>21.44536957367232</v>
      </c>
      <c r="R1603">
        <v>21.587345824056769</v>
      </c>
      <c r="S1603">
        <v>21.653679228927739</v>
      </c>
      <c r="T1603">
        <v>20.97854715247858</v>
      </c>
      <c r="U1603">
        <v>21.463813364734722</v>
      </c>
      <c r="V1603">
        <v>18.426499504062921</v>
      </c>
      <c r="W1603">
        <v>20.034851279037497</v>
      </c>
      <c r="X1603">
        <v>20.016787553326637</v>
      </c>
      <c r="Y1603">
        <v>20.369897611909526</v>
      </c>
      <c r="Z1603">
        <v>20.234861492934144</v>
      </c>
      <c r="AA1603">
        <v>20.268936852966291</v>
      </c>
      <c r="AB1603">
        <v>20.353729602258479</v>
      </c>
      <c r="AC1603">
        <v>20.542624696928577</v>
      </c>
      <c r="AD1603">
        <v>19.948038621012145</v>
      </c>
      <c r="AE1603">
        <v>20.606601055691524</v>
      </c>
      <c r="AF1603">
        <v>20.711259227988815</v>
      </c>
      <c r="AG1603">
        <v>20.952416529235268</v>
      </c>
      <c r="AH1603">
        <v>21.121727418877978</v>
      </c>
      <c r="AI1603">
        <v>21.345750157200865</v>
      </c>
      <c r="AJ1603">
        <v>21.375123646299105</v>
      </c>
      <c r="AK1603">
        <v>21.500214489603167</v>
      </c>
      <c r="AL1603">
        <v>21.687965433032367</v>
      </c>
      <c r="AM1603">
        <v>21.837283011788809</v>
      </c>
      <c r="AN1603">
        <v>21.366129630289883</v>
      </c>
      <c r="AO1603">
        <v>21.455454903914056</v>
      </c>
      <c r="AP1603">
        <v>21.648584003883677</v>
      </c>
      <c r="AQ1603">
        <v>19.396718269664802</v>
      </c>
      <c r="AR1603">
        <v>20.659715756027985</v>
      </c>
      <c r="AS1603">
        <v>20.615946271139649</v>
      </c>
      <c r="AT1603">
        <v>19.015444356531226</v>
      </c>
      <c r="AU1603">
        <v>19.904107095708955</v>
      </c>
      <c r="AV1603">
        <v>20.682005957118573</v>
      </c>
      <c r="AW1603">
        <v>20.607730426796063</v>
      </c>
      <c r="AX1603">
        <v>20.720542534157062</v>
      </c>
      <c r="AY1603">
        <v>20.849033667137782</v>
      </c>
      <c r="AZ1603">
        <v>20.917439270802678</v>
      </c>
      <c r="BA1603">
        <v>20.675541817012238</v>
      </c>
      <c r="BB1603">
        <v>20.83767286527722</v>
      </c>
      <c r="BC1603">
        <v>20.84934360512678</v>
      </c>
      <c r="BD1603">
        <v>20.843528938456323</v>
      </c>
      <c r="BE1603">
        <v>20.805815481802373</v>
      </c>
      <c r="BF1603">
        <v>20.977586513951813</v>
      </c>
      <c r="BG1603">
        <v>21.019545856275187</v>
      </c>
      <c r="BH1603">
        <v>20.966831298649112</v>
      </c>
      <c r="BI1603">
        <v>20.954498906585972</v>
      </c>
      <c r="BJ1603">
        <v>21.049939156358416</v>
      </c>
      <c r="BK1603">
        <v>21.175051241677547</v>
      </c>
      <c r="BL1603">
        <v>21.297943532404538</v>
      </c>
      <c r="BM1603">
        <v>18.13047784557941</v>
      </c>
      <c r="BN1603">
        <v>20.859745735506184</v>
      </c>
      <c r="BO1603">
        <v>19.815662720682852</v>
      </c>
      <c r="BP1603">
        <v>20.432135520103181</v>
      </c>
      <c r="BQ1603">
        <v>20.578704638275084</v>
      </c>
      <c r="BR1603">
        <v>20.742450745808842</v>
      </c>
      <c r="BS1603">
        <v>20.886829086318127</v>
      </c>
      <c r="BT1603">
        <v>21.070276784692901</v>
      </c>
      <c r="BU1603">
        <v>21.098563465447487</v>
      </c>
      <c r="BV1603">
        <v>21.111435315168812</v>
      </c>
      <c r="BW1603">
        <v>20.485593330899817</v>
      </c>
      <c r="BX1603">
        <v>20.673481894270672</v>
      </c>
      <c r="BY1603">
        <v>20.954687280536167</v>
      </c>
      <c r="BZ1603">
        <v>20.091707854935795</v>
      </c>
      <c r="CA1603">
        <v>20.513627185053917</v>
      </c>
      <c r="CB1603">
        <v>20.672681700198652</v>
      </c>
      <c r="CC1603">
        <v>20.761828655183695</v>
      </c>
      <c r="CD1603">
        <v>20.948347864422793</v>
      </c>
      <c r="CE1603">
        <v>20.937604448553344</v>
      </c>
      <c r="CF1603">
        <v>21.183117659744102</v>
      </c>
      <c r="CG1603">
        <v>21.311121790942789</v>
      </c>
      <c r="CH1603">
        <v>21.437743164697263</v>
      </c>
      <c r="CI1603">
        <v>21.498322429033657</v>
      </c>
      <c r="CJ1603">
        <v>21.656847504726795</v>
      </c>
      <c r="CK1603">
        <v>21.797683014048765</v>
      </c>
      <c r="CL1603">
        <v>21.798884964394304</v>
      </c>
      <c r="CM1603">
        <v>21.647828707119885</v>
      </c>
      <c r="CN1603">
        <v>21.575338859008788</v>
      </c>
      <c r="CO1603">
        <v>21.545225657352692</v>
      </c>
      <c r="CP1603">
        <v>21.66107125165464</v>
      </c>
      <c r="CQ1603">
        <v>21.211261447025297</v>
      </c>
      <c r="CR1603">
        <v>21.2078097926425</v>
      </c>
      <c r="CS1603">
        <v>21.272491752667761</v>
      </c>
      <c r="CT1603">
        <v>21.394975503888926</v>
      </c>
      <c r="CU1603">
        <v>21.465706150159161</v>
      </c>
      <c r="CV1603">
        <v>21.503716135350682</v>
      </c>
      <c r="CW1603">
        <v>21.473421340923785</v>
      </c>
      <c r="CX1603">
        <f>AVERAGE(pipe_data__2[[#This Row],[u1,]:[u101]])</f>
        <v>20.953930805299581</v>
      </c>
      <c r="CY1603">
        <v>20.953930805299581</v>
      </c>
      <c r="CZ1603" s="16">
        <v>21.060053088940489</v>
      </c>
      <c r="DA1603" s="19"/>
    </row>
    <row r="1604" spans="1:105" x14ac:dyDescent="0.25">
      <c r="A1604">
        <v>0.60280140070035015</v>
      </c>
      <c r="B1604">
        <v>21.128112823452032</v>
      </c>
      <c r="C1604">
        <v>21.212608350186425</v>
      </c>
      <c r="D1604">
        <v>21.089010875683559</v>
      </c>
      <c r="E1604">
        <v>21.106094135941639</v>
      </c>
      <c r="F1604">
        <v>21.131491448024111</v>
      </c>
      <c r="G1604">
        <v>21.254415928920771</v>
      </c>
      <c r="H1604">
        <v>21.687457546524119</v>
      </c>
      <c r="I1604">
        <v>21.438273848808823</v>
      </c>
      <c r="J1604">
        <v>21.39945576227398</v>
      </c>
      <c r="K1604">
        <v>21.453943970452812</v>
      </c>
      <c r="L1604">
        <v>21.667814738250833</v>
      </c>
      <c r="M1604">
        <v>21.667664582543708</v>
      </c>
      <c r="N1604">
        <v>21.278115349955442</v>
      </c>
      <c r="O1604">
        <v>21.266185514422801</v>
      </c>
      <c r="P1604">
        <v>21.377477282322392</v>
      </c>
      <c r="Q1604">
        <v>21.439986377045251</v>
      </c>
      <c r="R1604">
        <v>21.582753063275376</v>
      </c>
      <c r="S1604">
        <v>21.649121996127541</v>
      </c>
      <c r="T1604">
        <v>20.877613559174332</v>
      </c>
      <c r="U1604">
        <v>21.452663749924138</v>
      </c>
      <c r="V1604">
        <v>18.386997211393155</v>
      </c>
      <c r="W1604">
        <v>20.026606077327404</v>
      </c>
      <c r="X1604">
        <v>20.002536568648765</v>
      </c>
      <c r="Y1604">
        <v>20.370444394218211</v>
      </c>
      <c r="Z1604">
        <v>20.224537199420865</v>
      </c>
      <c r="AA1604">
        <v>20.258200623667122</v>
      </c>
      <c r="AB1604">
        <v>20.344219602357882</v>
      </c>
      <c r="AC1604">
        <v>20.533482502214753</v>
      </c>
      <c r="AD1604">
        <v>19.937253669973416</v>
      </c>
      <c r="AE1604">
        <v>20.602416228745675</v>
      </c>
      <c r="AF1604">
        <v>20.706600063196483</v>
      </c>
      <c r="AG1604">
        <v>20.947857345953459</v>
      </c>
      <c r="AH1604">
        <v>21.11712137988405</v>
      </c>
      <c r="AI1604">
        <v>21.341445647354231</v>
      </c>
      <c r="AJ1604">
        <v>21.37098780223134</v>
      </c>
      <c r="AK1604">
        <v>21.497388327680966</v>
      </c>
      <c r="AL1604">
        <v>21.684597663750953</v>
      </c>
      <c r="AM1604">
        <v>21.829252099561899</v>
      </c>
      <c r="AN1604">
        <v>21.360143685474636</v>
      </c>
      <c r="AO1604">
        <v>21.451509189403765</v>
      </c>
      <c r="AP1604">
        <v>21.644813673350402</v>
      </c>
      <c r="AQ1604">
        <v>19.307970615265038</v>
      </c>
      <c r="AR1604">
        <v>20.648074311134355</v>
      </c>
      <c r="AS1604">
        <v>20.603565069623727</v>
      </c>
      <c r="AT1604">
        <v>18.99024983695314</v>
      </c>
      <c r="AU1604">
        <v>19.900841383593779</v>
      </c>
      <c r="AV1604">
        <v>20.686611758858575</v>
      </c>
      <c r="AW1604">
        <v>20.606987540951437</v>
      </c>
      <c r="AX1604">
        <v>20.717467142884288</v>
      </c>
      <c r="AY1604">
        <v>20.846703293825296</v>
      </c>
      <c r="AZ1604">
        <v>20.914183053957405</v>
      </c>
      <c r="BA1604">
        <v>20.66801834912409</v>
      </c>
      <c r="BB1604">
        <v>20.83302894651688</v>
      </c>
      <c r="BC1604">
        <v>20.843839780525776</v>
      </c>
      <c r="BD1604">
        <v>20.836912789144826</v>
      </c>
      <c r="BE1604">
        <v>20.802746810984754</v>
      </c>
      <c r="BF1604">
        <v>20.97433491542483</v>
      </c>
      <c r="BG1604">
        <v>21.015756181336236</v>
      </c>
      <c r="BH1604">
        <v>20.95999283406443</v>
      </c>
      <c r="BI1604">
        <v>20.949440694655447</v>
      </c>
      <c r="BJ1604">
        <v>21.046249826047571</v>
      </c>
      <c r="BK1604">
        <v>21.171546715172855</v>
      </c>
      <c r="BL1604">
        <v>21.295754389136984</v>
      </c>
      <c r="BM1604">
        <v>18.11582568158558</v>
      </c>
      <c r="BN1604">
        <v>20.805066313121099</v>
      </c>
      <c r="BO1604">
        <v>19.815471821797985</v>
      </c>
      <c r="BP1604">
        <v>20.431384240573426</v>
      </c>
      <c r="BQ1604">
        <v>20.576848497278064</v>
      </c>
      <c r="BR1604">
        <v>20.739390104361316</v>
      </c>
      <c r="BS1604">
        <v>20.884191739581425</v>
      </c>
      <c r="BT1604">
        <v>21.067785444702061</v>
      </c>
      <c r="BU1604">
        <v>21.095951215931652</v>
      </c>
      <c r="BV1604">
        <v>21.108956339198649</v>
      </c>
      <c r="BW1604">
        <v>20.483756867305939</v>
      </c>
      <c r="BX1604">
        <v>20.671952111824048</v>
      </c>
      <c r="BY1604">
        <v>20.951527885764353</v>
      </c>
      <c r="BZ1604">
        <v>20.086792461962261</v>
      </c>
      <c r="CA1604">
        <v>20.50749842073844</v>
      </c>
      <c r="CB1604">
        <v>20.668164668189672</v>
      </c>
      <c r="CC1604">
        <v>20.757902053297013</v>
      </c>
      <c r="CD1604">
        <v>20.944493741203186</v>
      </c>
      <c r="CE1604">
        <v>20.938256624836686</v>
      </c>
      <c r="CF1604">
        <v>21.180289974053512</v>
      </c>
      <c r="CG1604">
        <v>21.308801824577351</v>
      </c>
      <c r="CH1604">
        <v>21.435312124467291</v>
      </c>
      <c r="CI1604">
        <v>21.496591255566532</v>
      </c>
      <c r="CJ1604">
        <v>21.654614957326231</v>
      </c>
      <c r="CK1604">
        <v>21.794938089482525</v>
      </c>
      <c r="CL1604">
        <v>21.784056367814969</v>
      </c>
      <c r="CM1604">
        <v>21.632240694761176</v>
      </c>
      <c r="CN1604">
        <v>21.565183086942042</v>
      </c>
      <c r="CO1604">
        <v>21.540158357561069</v>
      </c>
      <c r="CP1604">
        <v>21.651803556895327</v>
      </c>
      <c r="CQ1604">
        <v>21.199278263063107</v>
      </c>
      <c r="CR1604">
        <v>21.202324704217553</v>
      </c>
      <c r="CS1604">
        <v>21.267710697341013</v>
      </c>
      <c r="CT1604">
        <v>21.390405337750959</v>
      </c>
      <c r="CU1604">
        <v>21.461050807087297</v>
      </c>
      <c r="CV1604">
        <v>21.498803535894943</v>
      </c>
      <c r="CW1604">
        <v>21.468246283816626</v>
      </c>
      <c r="CX1604">
        <f>AVERAGE(pipe_data__2[[#This Row],[u1,]:[u101]])</f>
        <v>20.94601974250174</v>
      </c>
      <c r="CY1604">
        <v>20.94601974250174</v>
      </c>
      <c r="CZ1604" s="17">
        <v>21.055317331394999</v>
      </c>
      <c r="DA1604" s="18"/>
    </row>
    <row r="1605" spans="1:105" x14ac:dyDescent="0.25">
      <c r="A1605">
        <v>0.60380190095047515</v>
      </c>
      <c r="B1605">
        <v>21.123544348647847</v>
      </c>
      <c r="C1605">
        <v>21.201704746338233</v>
      </c>
      <c r="D1605">
        <v>21.087878060891942</v>
      </c>
      <c r="E1605">
        <v>21.099088555867617</v>
      </c>
      <c r="F1605">
        <v>21.12652821430088</v>
      </c>
      <c r="G1605">
        <v>21.249873983779278</v>
      </c>
      <c r="H1605">
        <v>21.689555024737736</v>
      </c>
      <c r="I1605">
        <v>21.434204636163919</v>
      </c>
      <c r="J1605">
        <v>21.392849475309131</v>
      </c>
      <c r="K1605">
        <v>21.448850174931501</v>
      </c>
      <c r="L1605">
        <v>21.661030370789923</v>
      </c>
      <c r="M1605">
        <v>21.662112077050406</v>
      </c>
      <c r="N1605">
        <v>21.277968258147094</v>
      </c>
      <c r="O1605">
        <v>21.259810653353593</v>
      </c>
      <c r="P1605">
        <v>21.3720490870536</v>
      </c>
      <c r="Q1605">
        <v>21.434603180418186</v>
      </c>
      <c r="R1605">
        <v>21.578160302493984</v>
      </c>
      <c r="S1605">
        <v>21.644564763327345</v>
      </c>
      <c r="T1605">
        <v>20.768286419515022</v>
      </c>
      <c r="U1605">
        <v>21.441514135113557</v>
      </c>
      <c r="V1605">
        <v>18.347494918723402</v>
      </c>
      <c r="W1605">
        <v>20.018360875617311</v>
      </c>
      <c r="X1605">
        <v>19.988285583970899</v>
      </c>
      <c r="Y1605">
        <v>20.370991176526896</v>
      </c>
      <c r="Z1605">
        <v>20.214212905907591</v>
      </c>
      <c r="AA1605">
        <v>20.247464394367952</v>
      </c>
      <c r="AB1605">
        <v>20.334709602457288</v>
      </c>
      <c r="AC1605">
        <v>20.524340307500928</v>
      </c>
      <c r="AD1605">
        <v>19.926468718934689</v>
      </c>
      <c r="AE1605">
        <v>20.598231401799826</v>
      </c>
      <c r="AF1605">
        <v>20.701940898404153</v>
      </c>
      <c r="AG1605">
        <v>20.943298162671645</v>
      </c>
      <c r="AH1605">
        <v>21.112515340890123</v>
      </c>
      <c r="AI1605">
        <v>21.337141137507597</v>
      </c>
      <c r="AJ1605">
        <v>21.366851958163579</v>
      </c>
      <c r="AK1605">
        <v>21.494562165758765</v>
      </c>
      <c r="AL1605">
        <v>21.681229894469539</v>
      </c>
      <c r="AM1605">
        <v>21.821221187334991</v>
      </c>
      <c r="AN1605">
        <v>21.354157740659389</v>
      </c>
      <c r="AO1605">
        <v>21.447563474893471</v>
      </c>
      <c r="AP1605">
        <v>21.641043342817131</v>
      </c>
      <c r="AQ1605">
        <v>19.219222960865292</v>
      </c>
      <c r="AR1605">
        <v>20.636432866240725</v>
      </c>
      <c r="AS1605">
        <v>20.591183868107809</v>
      </c>
      <c r="AT1605">
        <v>18.965055317375057</v>
      </c>
      <c r="AU1605">
        <v>19.897575671478599</v>
      </c>
      <c r="AV1605">
        <v>20.691217560598577</v>
      </c>
      <c r="AW1605">
        <v>20.606244655106806</v>
      </c>
      <c r="AX1605">
        <v>20.714391751611519</v>
      </c>
      <c r="AY1605">
        <v>20.844372920512811</v>
      </c>
      <c r="AZ1605">
        <v>20.910926837112132</v>
      </c>
      <c r="BA1605">
        <v>20.660089223443148</v>
      </c>
      <c r="BB1605">
        <v>20.828385027756539</v>
      </c>
      <c r="BC1605">
        <v>20.838335955924776</v>
      </c>
      <c r="BD1605">
        <v>20.830296639833328</v>
      </c>
      <c r="BE1605">
        <v>20.799678140167138</v>
      </c>
      <c r="BF1605">
        <v>20.97108331689785</v>
      </c>
      <c r="BG1605">
        <v>21.011966506397286</v>
      </c>
      <c r="BH1605">
        <v>20.953154369479748</v>
      </c>
      <c r="BI1605">
        <v>20.944382482724922</v>
      </c>
      <c r="BJ1605">
        <v>21.04256049573673</v>
      </c>
      <c r="BK1605">
        <v>21.168042188668164</v>
      </c>
      <c r="BL1605">
        <v>21.293565245869434</v>
      </c>
      <c r="BM1605">
        <v>18.101173517591754</v>
      </c>
      <c r="BN1605">
        <v>20.750386890736028</v>
      </c>
      <c r="BO1605">
        <v>19.815280922913114</v>
      </c>
      <c r="BP1605">
        <v>20.430632961043671</v>
      </c>
      <c r="BQ1605">
        <v>20.574992356281047</v>
      </c>
      <c r="BR1605">
        <v>20.73632946291379</v>
      </c>
      <c r="BS1605">
        <v>20.881554392844727</v>
      </c>
      <c r="BT1605">
        <v>21.065294104711224</v>
      </c>
      <c r="BU1605">
        <v>21.093338966415818</v>
      </c>
      <c r="BV1605">
        <v>21.106477363228485</v>
      </c>
      <c r="BW1605">
        <v>20.48192040371206</v>
      </c>
      <c r="BX1605">
        <v>20.67042232937742</v>
      </c>
      <c r="BY1605">
        <v>20.948368490992543</v>
      </c>
      <c r="BZ1605">
        <v>20.081877068988732</v>
      </c>
      <c r="CA1605">
        <v>20.501369656422966</v>
      </c>
      <c r="CB1605">
        <v>20.663647636180695</v>
      </c>
      <c r="CC1605">
        <v>20.753975451410334</v>
      </c>
      <c r="CD1605">
        <v>20.940639617983582</v>
      </c>
      <c r="CE1605">
        <v>20.938908801120025</v>
      </c>
      <c r="CF1605">
        <v>21.177462288362921</v>
      </c>
      <c r="CG1605">
        <v>21.306481858211914</v>
      </c>
      <c r="CH1605">
        <v>21.432881084237316</v>
      </c>
      <c r="CI1605">
        <v>21.494860082099404</v>
      </c>
      <c r="CJ1605">
        <v>21.652382409925671</v>
      </c>
      <c r="CK1605">
        <v>21.792193164916281</v>
      </c>
      <c r="CL1605">
        <v>21.769227771235634</v>
      </c>
      <c r="CM1605">
        <v>21.616652682402471</v>
      </c>
      <c r="CN1605">
        <v>21.5550273148753</v>
      </c>
      <c r="CO1605">
        <v>21.535091057769446</v>
      </c>
      <c r="CP1605">
        <v>21.642535862136018</v>
      </c>
      <c r="CQ1605">
        <v>21.18729507910092</v>
      </c>
      <c r="CR1605">
        <v>21.196839615792609</v>
      </c>
      <c r="CS1605">
        <v>21.262929642014264</v>
      </c>
      <c r="CT1605">
        <v>21.385835171612992</v>
      </c>
      <c r="CU1605">
        <v>21.456395464015433</v>
      </c>
      <c r="CV1605">
        <v>21.4938909364392</v>
      </c>
      <c r="CW1605">
        <v>21.462620644006691</v>
      </c>
      <c r="CX1605">
        <f>AVERAGE(pipe_data__2[[#This Row],[u1,]:[u101]])</f>
        <v>20.93801618183539</v>
      </c>
      <c r="CY1605">
        <v>20.93801618183539</v>
      </c>
      <c r="CZ1605" s="16">
        <v>21.050556250192702</v>
      </c>
      <c r="DA1605" s="19"/>
    </row>
    <row r="1606" spans="1:105" x14ac:dyDescent="0.25">
      <c r="A1606">
        <v>0.60480240120060014</v>
      </c>
      <c r="B1606">
        <v>21.118975873843659</v>
      </c>
      <c r="C1606">
        <v>21.190801142490045</v>
      </c>
      <c r="D1606">
        <v>21.086745246100328</v>
      </c>
      <c r="E1606">
        <v>21.092082975793595</v>
      </c>
      <c r="F1606">
        <v>21.121564980577649</v>
      </c>
      <c r="G1606">
        <v>21.245332038637784</v>
      </c>
      <c r="H1606">
        <v>21.691652502951353</v>
      </c>
      <c r="I1606">
        <v>21.430135423519015</v>
      </c>
      <c r="J1606">
        <v>21.386243188344281</v>
      </c>
      <c r="K1606">
        <v>21.443756379410186</v>
      </c>
      <c r="L1606">
        <v>21.654246003329018</v>
      </c>
      <c r="M1606">
        <v>21.656559571557104</v>
      </c>
      <c r="N1606">
        <v>21.277821166338747</v>
      </c>
      <c r="O1606">
        <v>21.253435792284389</v>
      </c>
      <c r="P1606">
        <v>21.366620891784809</v>
      </c>
      <c r="Q1606">
        <v>21.429219983791121</v>
      </c>
      <c r="R1606">
        <v>21.573567541712595</v>
      </c>
      <c r="S1606">
        <v>21.64000753052715</v>
      </c>
      <c r="T1606">
        <v>20.658959279855715</v>
      </c>
      <c r="U1606">
        <v>21.430364520302977</v>
      </c>
      <c r="V1606">
        <v>18.307992626053647</v>
      </c>
      <c r="W1606">
        <v>20.010115673907219</v>
      </c>
      <c r="X1606">
        <v>19.974034599293031</v>
      </c>
      <c r="Y1606">
        <v>20.371537958835582</v>
      </c>
      <c r="Z1606">
        <v>20.203888612394316</v>
      </c>
      <c r="AA1606">
        <v>20.236728165068786</v>
      </c>
      <c r="AB1606">
        <v>20.325199602556694</v>
      </c>
      <c r="AC1606">
        <v>20.515198112787104</v>
      </c>
      <c r="AD1606">
        <v>19.915683767895963</v>
      </c>
      <c r="AE1606">
        <v>20.594046574853976</v>
      </c>
      <c r="AF1606">
        <v>20.69728173361182</v>
      </c>
      <c r="AG1606">
        <v>20.938738979389836</v>
      </c>
      <c r="AH1606">
        <v>21.107909301896196</v>
      </c>
      <c r="AI1606">
        <v>21.332836627660964</v>
      </c>
      <c r="AJ1606">
        <v>21.362716114095814</v>
      </c>
      <c r="AK1606">
        <v>21.491736003836564</v>
      </c>
      <c r="AL1606">
        <v>21.677862125188128</v>
      </c>
      <c r="AM1606">
        <v>21.813190275108084</v>
      </c>
      <c r="AN1606">
        <v>21.348171795844145</v>
      </c>
      <c r="AO1606">
        <v>21.44361776038318</v>
      </c>
      <c r="AP1606">
        <v>21.63727301228386</v>
      </c>
      <c r="AQ1606">
        <v>19.130475306465549</v>
      </c>
      <c r="AR1606">
        <v>20.624791421347094</v>
      </c>
      <c r="AS1606">
        <v>20.578802666591887</v>
      </c>
      <c r="AT1606">
        <v>18.939860797796975</v>
      </c>
      <c r="AU1606">
        <v>19.894309959363422</v>
      </c>
      <c r="AV1606">
        <v>20.695823362338576</v>
      </c>
      <c r="AW1606">
        <v>20.605501769262176</v>
      </c>
      <c r="AX1606">
        <v>20.711316360338746</v>
      </c>
      <c r="AY1606">
        <v>20.842042547200325</v>
      </c>
      <c r="AZ1606">
        <v>20.90767062026686</v>
      </c>
      <c r="BA1606">
        <v>20.651923408196541</v>
      </c>
      <c r="BB1606">
        <v>20.823741108996202</v>
      </c>
      <c r="BC1606">
        <v>20.832832131323773</v>
      </c>
      <c r="BD1606">
        <v>20.823680490521834</v>
      </c>
      <c r="BE1606">
        <v>20.796609469349519</v>
      </c>
      <c r="BF1606">
        <v>20.967831718370867</v>
      </c>
      <c r="BG1606">
        <v>21.008176831458336</v>
      </c>
      <c r="BH1606">
        <v>20.946315904895066</v>
      </c>
      <c r="BI1606">
        <v>20.939324270794398</v>
      </c>
      <c r="BJ1606">
        <v>21.038871165425885</v>
      </c>
      <c r="BK1606">
        <v>21.164537662163472</v>
      </c>
      <c r="BL1606">
        <v>21.291376102601884</v>
      </c>
      <c r="BM1606">
        <v>18.086521353597927</v>
      </c>
      <c r="BN1606">
        <v>20.69408662067173</v>
      </c>
      <c r="BO1606">
        <v>19.815090024028247</v>
      </c>
      <c r="BP1606">
        <v>20.429881681513915</v>
      </c>
      <c r="BQ1606">
        <v>20.573136215284027</v>
      </c>
      <c r="BR1606">
        <v>20.733268821466265</v>
      </c>
      <c r="BS1606">
        <v>20.878917046108025</v>
      </c>
      <c r="BT1606">
        <v>21.062802764720384</v>
      </c>
      <c r="BU1606">
        <v>21.090726716899983</v>
      </c>
      <c r="BV1606">
        <v>21.103998387258322</v>
      </c>
      <c r="BW1606">
        <v>20.480083940118181</v>
      </c>
      <c r="BX1606">
        <v>20.668892546930792</v>
      </c>
      <c r="BY1606">
        <v>20.945209096220729</v>
      </c>
      <c r="BZ1606">
        <v>20.076961676015198</v>
      </c>
      <c r="CA1606">
        <v>20.495240892107493</v>
      </c>
      <c r="CB1606">
        <v>20.659130604171715</v>
      </c>
      <c r="CC1606">
        <v>20.750048849523651</v>
      </c>
      <c r="CD1606">
        <v>20.936785494763978</v>
      </c>
      <c r="CE1606">
        <v>20.939560977403367</v>
      </c>
      <c r="CF1606">
        <v>21.174634602672331</v>
      </c>
      <c r="CG1606">
        <v>21.304161891846476</v>
      </c>
      <c r="CH1606">
        <v>21.430450044007344</v>
      </c>
      <c r="CI1606">
        <v>21.493128908632279</v>
      </c>
      <c r="CJ1606">
        <v>21.650149862525108</v>
      </c>
      <c r="CK1606">
        <v>21.78944824035004</v>
      </c>
      <c r="CL1606">
        <v>21.754399174656299</v>
      </c>
      <c r="CM1606">
        <v>21.601064670043765</v>
      </c>
      <c r="CN1606">
        <v>21.544871542808558</v>
      </c>
      <c r="CO1606">
        <v>21.530023757977823</v>
      </c>
      <c r="CP1606">
        <v>21.633268167376709</v>
      </c>
      <c r="CQ1606">
        <v>21.17531189513873</v>
      </c>
      <c r="CR1606">
        <v>21.191354527367665</v>
      </c>
      <c r="CS1606">
        <v>21.258148586687515</v>
      </c>
      <c r="CT1606">
        <v>21.381265005475026</v>
      </c>
      <c r="CU1606">
        <v>21.451319662284572</v>
      </c>
      <c r="CV1606">
        <v>21.488978336983461</v>
      </c>
      <c r="CW1606">
        <v>21.456995004196752</v>
      </c>
      <c r="CX1606">
        <f>AVERAGE(pipe_data__2[[#This Row],[u1,]:[u101]])</f>
        <v>20.929989841209999</v>
      </c>
      <c r="CY1606">
        <v>20.929989841209999</v>
      </c>
      <c r="CZ1606" s="17">
        <v>21.045001932557934</v>
      </c>
      <c r="DA1606" s="18"/>
    </row>
    <row r="1607" spans="1:105" x14ac:dyDescent="0.25">
      <c r="A1607">
        <v>0.60580290145072535</v>
      </c>
      <c r="B1607">
        <v>21.114407399039468</v>
      </c>
      <c r="C1607">
        <v>21.17989753864185</v>
      </c>
      <c r="D1607">
        <v>21.085612431308711</v>
      </c>
      <c r="E1607">
        <v>21.085077395719573</v>
      </c>
      <c r="F1607">
        <v>21.116601746854421</v>
      </c>
      <c r="G1607">
        <v>21.24079009349629</v>
      </c>
      <c r="H1607">
        <v>21.69374998116497</v>
      </c>
      <c r="I1607">
        <v>21.426066210874112</v>
      </c>
      <c r="J1607">
        <v>21.379636901379428</v>
      </c>
      <c r="K1607">
        <v>21.438662583888874</v>
      </c>
      <c r="L1607">
        <v>21.647461635868108</v>
      </c>
      <c r="M1607">
        <v>21.651007066063801</v>
      </c>
      <c r="N1607">
        <v>21.277674074530399</v>
      </c>
      <c r="O1607">
        <v>21.247060931215181</v>
      </c>
      <c r="P1607">
        <v>21.361192696516014</v>
      </c>
      <c r="Q1607">
        <v>21.423836787164056</v>
      </c>
      <c r="R1607">
        <v>21.568974780931203</v>
      </c>
      <c r="S1607">
        <v>21.635450297726955</v>
      </c>
      <c r="T1607">
        <v>20.549632140196383</v>
      </c>
      <c r="U1607">
        <v>21.419214905492396</v>
      </c>
      <c r="V1607">
        <v>18.26849033338388</v>
      </c>
      <c r="W1607">
        <v>20.001870472197123</v>
      </c>
      <c r="X1607">
        <v>19.959783614615162</v>
      </c>
      <c r="Y1607">
        <v>20.372084741144267</v>
      </c>
      <c r="Z1607">
        <v>20.193564318881041</v>
      </c>
      <c r="AA1607">
        <v>20.225991935769617</v>
      </c>
      <c r="AB1607">
        <v>20.315689602656096</v>
      </c>
      <c r="AC1607">
        <v>20.50605591807328</v>
      </c>
      <c r="AD1607">
        <v>19.904898816857237</v>
      </c>
      <c r="AE1607">
        <v>20.589861747908127</v>
      </c>
      <c r="AF1607">
        <v>20.692622568819488</v>
      </c>
      <c r="AG1607">
        <v>20.934179796108022</v>
      </c>
      <c r="AH1607">
        <v>21.103303262902269</v>
      </c>
      <c r="AI1607">
        <v>21.32853211781433</v>
      </c>
      <c r="AJ1607">
        <v>21.35858027002805</v>
      </c>
      <c r="AK1607">
        <v>21.48890984191436</v>
      </c>
      <c r="AL1607">
        <v>21.674494355906713</v>
      </c>
      <c r="AM1607">
        <v>21.805159362881174</v>
      </c>
      <c r="AN1607">
        <v>21.342185851028898</v>
      </c>
      <c r="AO1607">
        <v>21.439672045872889</v>
      </c>
      <c r="AP1607">
        <v>21.633502681750585</v>
      </c>
      <c r="AQ1607">
        <v>19.041727652065781</v>
      </c>
      <c r="AR1607">
        <v>20.61314997645346</v>
      </c>
      <c r="AS1607">
        <v>20.566421465075965</v>
      </c>
      <c r="AT1607">
        <v>18.914666278218888</v>
      </c>
      <c r="AU1607">
        <v>19.891044247248242</v>
      </c>
      <c r="AV1607">
        <v>20.700429164078578</v>
      </c>
      <c r="AW1607">
        <v>20.604758883417546</v>
      </c>
      <c r="AX1607">
        <v>20.708240969065972</v>
      </c>
      <c r="AY1607">
        <v>20.83971217388784</v>
      </c>
      <c r="AZ1607">
        <v>20.904414403421587</v>
      </c>
      <c r="BA1607">
        <v>20.643757592949932</v>
      </c>
      <c r="BB1607">
        <v>20.819097190235862</v>
      </c>
      <c r="BC1607">
        <v>20.827328306722769</v>
      </c>
      <c r="BD1607">
        <v>20.817064341210333</v>
      </c>
      <c r="BE1607">
        <v>20.7935407985319</v>
      </c>
      <c r="BF1607">
        <v>20.964580119843884</v>
      </c>
      <c r="BG1607">
        <v>21.004387156519385</v>
      </c>
      <c r="BH1607">
        <v>20.939477440310384</v>
      </c>
      <c r="BI1607">
        <v>20.934266058863873</v>
      </c>
      <c r="BJ1607">
        <v>21.03518183511504</v>
      </c>
      <c r="BK1607">
        <v>21.161033135658776</v>
      </c>
      <c r="BL1607">
        <v>21.289186959334334</v>
      </c>
      <c r="BM1607">
        <v>18.084974745756224</v>
      </c>
      <c r="BN1607">
        <v>20.539570931707953</v>
      </c>
      <c r="BO1607">
        <v>19.814899125143381</v>
      </c>
      <c r="BP1607">
        <v>20.42913040198416</v>
      </c>
      <c r="BQ1607">
        <v>20.57128007428701</v>
      </c>
      <c r="BR1607">
        <v>20.730208180018739</v>
      </c>
      <c r="BS1607">
        <v>20.876279699371324</v>
      </c>
      <c r="BT1607">
        <v>21.060311424729544</v>
      </c>
      <c r="BU1607">
        <v>21.088114467384145</v>
      </c>
      <c r="BV1607">
        <v>21.101519411288159</v>
      </c>
      <c r="BW1607">
        <v>20.478247476524302</v>
      </c>
      <c r="BX1607">
        <v>20.667362764484164</v>
      </c>
      <c r="BY1607">
        <v>20.942049701448916</v>
      </c>
      <c r="BZ1607">
        <v>20.072046283041665</v>
      </c>
      <c r="CA1607">
        <v>20.489112127792019</v>
      </c>
      <c r="CB1607">
        <v>20.654613572162734</v>
      </c>
      <c r="CC1607">
        <v>20.746122247636972</v>
      </c>
      <c r="CD1607">
        <v>20.932931371544374</v>
      </c>
      <c r="CE1607">
        <v>20.94021315368671</v>
      </c>
      <c r="CF1607">
        <v>21.17180691698174</v>
      </c>
      <c r="CG1607">
        <v>21.301841925481039</v>
      </c>
      <c r="CH1607">
        <v>21.428019003777369</v>
      </c>
      <c r="CI1607">
        <v>21.491397735165151</v>
      </c>
      <c r="CJ1607">
        <v>21.647917315124548</v>
      </c>
      <c r="CK1607">
        <v>21.786703315783797</v>
      </c>
      <c r="CL1607">
        <v>21.739570578076965</v>
      </c>
      <c r="CM1607">
        <v>21.585476657685057</v>
      </c>
      <c r="CN1607">
        <v>21.534715770741816</v>
      </c>
      <c r="CO1607">
        <v>21.5249564581862</v>
      </c>
      <c r="CP1607">
        <v>21.6240004726174</v>
      </c>
      <c r="CQ1607">
        <v>21.16332871117654</v>
      </c>
      <c r="CR1607">
        <v>21.185869438942717</v>
      </c>
      <c r="CS1607">
        <v>21.253367531360766</v>
      </c>
      <c r="CT1607">
        <v>21.376694839337059</v>
      </c>
      <c r="CU1607">
        <v>21.445431162069131</v>
      </c>
      <c r="CV1607">
        <v>21.484065737527722</v>
      </c>
      <c r="CW1607">
        <v>21.451369364386814</v>
      </c>
      <c r="CX1607">
        <f>AVERAGE(pipe_data__2[[#This Row],[u1,]:[u101]])</f>
        <v>20.921104274972286</v>
      </c>
      <c r="CY1607">
        <v>20.921104274972286</v>
      </c>
      <c r="CZ1607" s="16">
        <v>21.039279227590146</v>
      </c>
      <c r="DA1607" s="19"/>
    </row>
    <row r="1608" spans="1:105" x14ac:dyDescent="0.25">
      <c r="A1608">
        <v>0.60680340170085034</v>
      </c>
      <c r="B1608">
        <v>21.109838924235284</v>
      </c>
      <c r="C1608">
        <v>21.168993934793658</v>
      </c>
      <c r="D1608">
        <v>21.084479616517093</v>
      </c>
      <c r="E1608">
        <v>21.078071815645551</v>
      </c>
      <c r="F1608">
        <v>21.11163851313119</v>
      </c>
      <c r="G1608">
        <v>21.2362481483548</v>
      </c>
      <c r="H1608">
        <v>21.695847459378587</v>
      </c>
      <c r="I1608">
        <v>21.421996998229211</v>
      </c>
      <c r="J1608">
        <v>21.373030614414578</v>
      </c>
      <c r="K1608">
        <v>21.433568788367559</v>
      </c>
      <c r="L1608">
        <v>21.640677268407199</v>
      </c>
      <c r="M1608">
        <v>21.645454560570499</v>
      </c>
      <c r="N1608">
        <v>21.277526982722055</v>
      </c>
      <c r="O1608">
        <v>21.240686070145976</v>
      </c>
      <c r="P1608">
        <v>21.355764501247222</v>
      </c>
      <c r="Q1608">
        <v>21.418453590536991</v>
      </c>
      <c r="R1608">
        <v>21.564382020149811</v>
      </c>
      <c r="S1608">
        <v>21.630893064926759</v>
      </c>
      <c r="T1608">
        <v>20.440305000537073</v>
      </c>
      <c r="U1608">
        <v>21.408065290681815</v>
      </c>
      <c r="V1608">
        <v>18.228988040714125</v>
      </c>
      <c r="W1608">
        <v>19.99362527048703</v>
      </c>
      <c r="X1608">
        <v>19.945532629937293</v>
      </c>
      <c r="Y1608">
        <v>20.372631523452952</v>
      </c>
      <c r="Z1608">
        <v>20.183240025367766</v>
      </c>
      <c r="AA1608">
        <v>20.215255706470447</v>
      </c>
      <c r="AB1608">
        <v>20.306179602755503</v>
      </c>
      <c r="AC1608">
        <v>20.496913723359455</v>
      </c>
      <c r="AD1608">
        <v>19.894113865818507</v>
      </c>
      <c r="AE1608">
        <v>20.585676920962282</v>
      </c>
      <c r="AF1608">
        <v>20.687963404027158</v>
      </c>
      <c r="AG1608">
        <v>20.929620612826213</v>
      </c>
      <c r="AH1608">
        <v>21.098697223908342</v>
      </c>
      <c r="AI1608">
        <v>21.324227607967696</v>
      </c>
      <c r="AJ1608">
        <v>21.354444425960285</v>
      </c>
      <c r="AK1608">
        <v>21.486083679992159</v>
      </c>
      <c r="AL1608">
        <v>21.671126586625299</v>
      </c>
      <c r="AM1608">
        <v>21.797128450654263</v>
      </c>
      <c r="AN1608">
        <v>21.33619990621365</v>
      </c>
      <c r="AO1608">
        <v>21.435726331362595</v>
      </c>
      <c r="AP1608">
        <v>21.629732351217314</v>
      </c>
      <c r="AQ1608">
        <v>19.017841331965041</v>
      </c>
      <c r="AR1608">
        <v>20.599779710408832</v>
      </c>
      <c r="AS1608">
        <v>20.554040263560047</v>
      </c>
      <c r="AT1608">
        <v>18.889471758640809</v>
      </c>
      <c r="AU1608">
        <v>19.887778535133066</v>
      </c>
      <c r="AV1608">
        <v>20.70503496581858</v>
      </c>
      <c r="AW1608">
        <v>20.603863523302351</v>
      </c>
      <c r="AX1608">
        <v>20.705165577793203</v>
      </c>
      <c r="AY1608">
        <v>20.837381800575351</v>
      </c>
      <c r="AZ1608">
        <v>20.901158186576318</v>
      </c>
      <c r="BA1608">
        <v>20.635591777703329</v>
      </c>
      <c r="BB1608">
        <v>20.814453271475521</v>
      </c>
      <c r="BC1608">
        <v>20.82182448212177</v>
      </c>
      <c r="BD1608">
        <v>20.810448191898839</v>
      </c>
      <c r="BE1608">
        <v>20.792275530827357</v>
      </c>
      <c r="BF1608">
        <v>20.961328521316904</v>
      </c>
      <c r="BG1608">
        <v>21.000597481580435</v>
      </c>
      <c r="BH1608">
        <v>20.932638975725705</v>
      </c>
      <c r="BI1608">
        <v>20.929207846933348</v>
      </c>
      <c r="BJ1608">
        <v>21.031492504804195</v>
      </c>
      <c r="BK1608">
        <v>21.157528609154085</v>
      </c>
      <c r="BL1608">
        <v>21.286997816066783</v>
      </c>
      <c r="BM1608">
        <v>18.095116418932211</v>
      </c>
      <c r="BN1608">
        <v>20.385055242744212</v>
      </c>
      <c r="BO1608">
        <v>19.814708226258514</v>
      </c>
      <c r="BP1608">
        <v>20.428379122454405</v>
      </c>
      <c r="BQ1608">
        <v>20.56942393328999</v>
      </c>
      <c r="BR1608">
        <v>20.727147538571213</v>
      </c>
      <c r="BS1608">
        <v>20.873642352634626</v>
      </c>
      <c r="BT1608">
        <v>21.057820084738704</v>
      </c>
      <c r="BU1608">
        <v>21.08550221786831</v>
      </c>
      <c r="BV1608">
        <v>21.099040435317995</v>
      </c>
      <c r="BW1608">
        <v>20.476411012930424</v>
      </c>
      <c r="BX1608">
        <v>20.665832982037539</v>
      </c>
      <c r="BY1608">
        <v>20.938890306677106</v>
      </c>
      <c r="BZ1608">
        <v>20.067130890068135</v>
      </c>
      <c r="CA1608">
        <v>20.482983363476542</v>
      </c>
      <c r="CB1608">
        <v>20.650096540153758</v>
      </c>
      <c r="CC1608">
        <v>20.742195645750289</v>
      </c>
      <c r="CD1608">
        <v>20.92907724832477</v>
      </c>
      <c r="CE1608">
        <v>20.940865329970052</v>
      </c>
      <c r="CF1608">
        <v>21.16897923129115</v>
      </c>
      <c r="CG1608">
        <v>21.299521959115602</v>
      </c>
      <c r="CH1608">
        <v>21.425587963547397</v>
      </c>
      <c r="CI1608">
        <v>21.489666561698023</v>
      </c>
      <c r="CJ1608">
        <v>21.645684767723989</v>
      </c>
      <c r="CK1608">
        <v>21.783958391217556</v>
      </c>
      <c r="CL1608">
        <v>21.72474198149763</v>
      </c>
      <c r="CM1608">
        <v>21.569888645326351</v>
      </c>
      <c r="CN1608">
        <v>21.524559998675073</v>
      </c>
      <c r="CO1608">
        <v>21.519889158394577</v>
      </c>
      <c r="CP1608">
        <v>21.614732777858091</v>
      </c>
      <c r="CQ1608">
        <v>21.151345527214353</v>
      </c>
      <c r="CR1608">
        <v>21.180384350517773</v>
      </c>
      <c r="CS1608">
        <v>21.248586476034017</v>
      </c>
      <c r="CT1608">
        <v>21.372124673199092</v>
      </c>
      <c r="CU1608">
        <v>21.439542661853697</v>
      </c>
      <c r="CV1608">
        <v>21.479153138071982</v>
      </c>
      <c r="CW1608">
        <v>21.445743724576875</v>
      </c>
      <c r="CX1608">
        <f>AVERAGE(pipe_data__2[[#This Row],[u1,]:[u101]])</f>
        <v>20.912983425964669</v>
      </c>
      <c r="CY1608">
        <v>20.912983425964669</v>
      </c>
      <c r="CZ1608" s="17">
        <v>21.03349599674878</v>
      </c>
      <c r="DA1608" s="18"/>
    </row>
    <row r="1609" spans="1:105" x14ac:dyDescent="0.25">
      <c r="A1609">
        <v>0.60780390195097533</v>
      </c>
      <c r="B1609">
        <v>21.105270449431096</v>
      </c>
      <c r="C1609">
        <v>21.15809033094547</v>
      </c>
      <c r="D1609">
        <v>21.083346801725479</v>
      </c>
      <c r="E1609">
        <v>21.071066235571529</v>
      </c>
      <c r="F1609">
        <v>21.106675279407959</v>
      </c>
      <c r="G1609">
        <v>21.231706203213307</v>
      </c>
      <c r="H1609">
        <v>21.697944937592204</v>
      </c>
      <c r="I1609">
        <v>21.417927785584308</v>
      </c>
      <c r="J1609">
        <v>21.366424327449728</v>
      </c>
      <c r="K1609">
        <v>21.428474992846247</v>
      </c>
      <c r="L1609">
        <v>21.633892900946289</v>
      </c>
      <c r="M1609">
        <v>21.639902055077197</v>
      </c>
      <c r="N1609">
        <v>21.277379890913707</v>
      </c>
      <c r="O1609">
        <v>21.234311209076768</v>
      </c>
      <c r="P1609">
        <v>21.350336305978427</v>
      </c>
      <c r="Q1609">
        <v>21.413070393909926</v>
      </c>
      <c r="R1609">
        <v>21.559789259368422</v>
      </c>
      <c r="S1609">
        <v>21.626335832126564</v>
      </c>
      <c r="T1609">
        <v>20.330977860877766</v>
      </c>
      <c r="U1609">
        <v>21.396915675871234</v>
      </c>
      <c r="V1609">
        <v>18.189485748044369</v>
      </c>
      <c r="W1609">
        <v>19.985380068776937</v>
      </c>
      <c r="X1609">
        <v>19.931281645259428</v>
      </c>
      <c r="Y1609">
        <v>20.373178305761641</v>
      </c>
      <c r="Z1609">
        <v>20.172915731854491</v>
      </c>
      <c r="AA1609">
        <v>20.204519477171281</v>
      </c>
      <c r="AB1609">
        <v>20.296669602854909</v>
      </c>
      <c r="AC1609">
        <v>20.487675944767378</v>
      </c>
      <c r="AD1609">
        <v>19.883328914779781</v>
      </c>
      <c r="AE1609">
        <v>20.581492094016433</v>
      </c>
      <c r="AF1609">
        <v>20.683304239234825</v>
      </c>
      <c r="AG1609">
        <v>20.925061429544403</v>
      </c>
      <c r="AH1609">
        <v>21.094091184914415</v>
      </c>
      <c r="AI1609">
        <v>21.319923098121063</v>
      </c>
      <c r="AJ1609">
        <v>21.350308581892524</v>
      </c>
      <c r="AK1609">
        <v>21.483257518069959</v>
      </c>
      <c r="AL1609">
        <v>21.667758817343884</v>
      </c>
      <c r="AM1609">
        <v>21.789097538427356</v>
      </c>
      <c r="AN1609">
        <v>21.330394411379153</v>
      </c>
      <c r="AO1609">
        <v>21.431780616852304</v>
      </c>
      <c r="AP1609">
        <v>21.625962020684042</v>
      </c>
      <c r="AQ1609">
        <v>19.005124873172527</v>
      </c>
      <c r="AR1609">
        <v>20.583140917653648</v>
      </c>
      <c r="AS1609">
        <v>20.541659062044129</v>
      </c>
      <c r="AT1609">
        <v>18.864277239062726</v>
      </c>
      <c r="AU1609">
        <v>19.884512823017889</v>
      </c>
      <c r="AV1609">
        <v>20.709640767558582</v>
      </c>
      <c r="AW1609">
        <v>20.60277509307846</v>
      </c>
      <c r="AX1609">
        <v>20.702090186520429</v>
      </c>
      <c r="AY1609">
        <v>20.835051427262865</v>
      </c>
      <c r="AZ1609">
        <v>20.897901969731045</v>
      </c>
      <c r="BA1609">
        <v>20.627425962456723</v>
      </c>
      <c r="BB1609">
        <v>20.809809352715185</v>
      </c>
      <c r="BC1609">
        <v>20.816320657520766</v>
      </c>
      <c r="BD1609">
        <v>20.803832042587342</v>
      </c>
      <c r="BE1609">
        <v>20.791383608456574</v>
      </c>
      <c r="BF1609">
        <v>20.958076922789921</v>
      </c>
      <c r="BG1609">
        <v>20.996807806641485</v>
      </c>
      <c r="BH1609">
        <v>20.925800511141023</v>
      </c>
      <c r="BI1609">
        <v>20.924149635002824</v>
      </c>
      <c r="BJ1609">
        <v>21.02780317449335</v>
      </c>
      <c r="BK1609">
        <v>21.154024082649393</v>
      </c>
      <c r="BL1609">
        <v>21.284808672799233</v>
      </c>
      <c r="BM1609">
        <v>18.105258092108198</v>
      </c>
      <c r="BN1609">
        <v>20.230539553780471</v>
      </c>
      <c r="BO1609">
        <v>19.814517327373647</v>
      </c>
      <c r="BP1609">
        <v>20.42762784292465</v>
      </c>
      <c r="BQ1609">
        <v>20.567567792292973</v>
      </c>
      <c r="BR1609">
        <v>20.724086897123687</v>
      </c>
      <c r="BS1609">
        <v>20.871005005897924</v>
      </c>
      <c r="BT1609">
        <v>21.055328744747865</v>
      </c>
      <c r="BU1609">
        <v>21.082889968352475</v>
      </c>
      <c r="BV1609">
        <v>21.096561459347832</v>
      </c>
      <c r="BW1609">
        <v>20.474574549336545</v>
      </c>
      <c r="BX1609">
        <v>20.664303199590911</v>
      </c>
      <c r="BY1609">
        <v>20.935730911905292</v>
      </c>
      <c r="BZ1609">
        <v>20.062215497094606</v>
      </c>
      <c r="CA1609">
        <v>20.476854599161069</v>
      </c>
      <c r="CB1609">
        <v>20.645579508144777</v>
      </c>
      <c r="CC1609">
        <v>20.73826904386361</v>
      </c>
      <c r="CD1609">
        <v>20.925223125105166</v>
      </c>
      <c r="CE1609">
        <v>20.941517506253394</v>
      </c>
      <c r="CF1609">
        <v>21.166151545600556</v>
      </c>
      <c r="CG1609">
        <v>21.297201992750168</v>
      </c>
      <c r="CH1609">
        <v>21.423156923317421</v>
      </c>
      <c r="CI1609">
        <v>21.487935388230898</v>
      </c>
      <c r="CJ1609">
        <v>21.643452220323425</v>
      </c>
      <c r="CK1609">
        <v>21.781213466651312</v>
      </c>
      <c r="CL1609">
        <v>21.709913384918298</v>
      </c>
      <c r="CM1609">
        <v>21.554300632967646</v>
      </c>
      <c r="CN1609">
        <v>21.514404226608331</v>
      </c>
      <c r="CO1609">
        <v>21.514821858602954</v>
      </c>
      <c r="CP1609">
        <v>21.605465083098778</v>
      </c>
      <c r="CQ1609">
        <v>21.139362343252163</v>
      </c>
      <c r="CR1609">
        <v>21.174899262092826</v>
      </c>
      <c r="CS1609">
        <v>21.243805420707268</v>
      </c>
      <c r="CT1609">
        <v>21.366754504190105</v>
      </c>
      <c r="CU1609">
        <v>21.433654161638259</v>
      </c>
      <c r="CV1609">
        <v>21.473057667785383</v>
      </c>
      <c r="CW1609">
        <v>21.440118084766937</v>
      </c>
      <c r="CX1609">
        <f>AVERAGE(pipe_data__2[[#This Row],[u1,]:[u101]])</f>
        <v>20.90492441297927</v>
      </c>
      <c r="CY1609">
        <v>20.90492441297927</v>
      </c>
      <c r="CZ1609" s="16">
        <v>21.027690898102559</v>
      </c>
      <c r="DA1609" s="19"/>
    </row>
    <row r="1610" spans="1:105" x14ac:dyDescent="0.25">
      <c r="A1610">
        <v>0.60880440220110033</v>
      </c>
      <c r="B1610">
        <v>21.100701974626908</v>
      </c>
      <c r="C1610">
        <v>21.147186727097278</v>
      </c>
      <c r="D1610">
        <v>21.082213986933862</v>
      </c>
      <c r="E1610">
        <v>21.064060655497507</v>
      </c>
      <c r="F1610">
        <v>21.101712045684732</v>
      </c>
      <c r="G1610">
        <v>21.227164258071813</v>
      </c>
      <c r="H1610">
        <v>21.700042415805822</v>
      </c>
      <c r="I1610">
        <v>21.413858572939404</v>
      </c>
      <c r="J1610">
        <v>21.359818040484878</v>
      </c>
      <c r="K1610">
        <v>21.423381197324936</v>
      </c>
      <c r="L1610">
        <v>21.62710853348538</v>
      </c>
      <c r="M1610">
        <v>21.634349549583895</v>
      </c>
      <c r="N1610">
        <v>21.277232799105359</v>
      </c>
      <c r="O1610">
        <v>21.227936348007564</v>
      </c>
      <c r="P1610">
        <v>21.344908110709635</v>
      </c>
      <c r="Q1610">
        <v>21.407687197282861</v>
      </c>
      <c r="R1610">
        <v>21.55519649858703</v>
      </c>
      <c r="S1610">
        <v>21.621778599326369</v>
      </c>
      <c r="T1610">
        <v>20.221650721218456</v>
      </c>
      <c r="U1610">
        <v>21.385766061060654</v>
      </c>
      <c r="V1610">
        <v>18.164521633054477</v>
      </c>
      <c r="W1610">
        <v>19.977134867066844</v>
      </c>
      <c r="X1610">
        <v>19.91703066058156</v>
      </c>
      <c r="Y1610">
        <v>20.373725088070326</v>
      </c>
      <c r="Z1610">
        <v>20.162591438341217</v>
      </c>
      <c r="AA1610">
        <v>20.193783247872112</v>
      </c>
      <c r="AB1610">
        <v>20.287159602954315</v>
      </c>
      <c r="AC1610">
        <v>20.478323909401489</v>
      </c>
      <c r="AD1610">
        <v>19.872543963741055</v>
      </c>
      <c r="AE1610">
        <v>20.577307267070584</v>
      </c>
      <c r="AF1610">
        <v>20.678645074442496</v>
      </c>
      <c r="AG1610">
        <v>20.92050224626259</v>
      </c>
      <c r="AH1610">
        <v>21.089485145920488</v>
      </c>
      <c r="AI1610">
        <v>21.315618588274429</v>
      </c>
      <c r="AJ1610">
        <v>21.346172737824759</v>
      </c>
      <c r="AK1610">
        <v>21.480431356147758</v>
      </c>
      <c r="AL1610">
        <v>21.66439104806247</v>
      </c>
      <c r="AM1610">
        <v>21.781066626200445</v>
      </c>
      <c r="AN1610">
        <v>21.326636901006299</v>
      </c>
      <c r="AO1610">
        <v>21.427834902342013</v>
      </c>
      <c r="AP1610">
        <v>21.621200856788967</v>
      </c>
      <c r="AQ1610">
        <v>18.992408414380009</v>
      </c>
      <c r="AR1610">
        <v>20.566502124898459</v>
      </c>
      <c r="AS1610">
        <v>20.529277860528211</v>
      </c>
      <c r="AT1610">
        <v>18.839082719484647</v>
      </c>
      <c r="AU1610">
        <v>19.881247110902709</v>
      </c>
      <c r="AV1610">
        <v>20.71151260303288</v>
      </c>
      <c r="AW1610">
        <v>20.601686662854569</v>
      </c>
      <c r="AX1610">
        <v>20.69901479524766</v>
      </c>
      <c r="AY1610">
        <v>20.83272105395038</v>
      </c>
      <c r="AZ1610">
        <v>20.894645752885772</v>
      </c>
      <c r="BA1610">
        <v>20.619260147210117</v>
      </c>
      <c r="BB1610">
        <v>20.804551538321302</v>
      </c>
      <c r="BC1610">
        <v>20.810816832919766</v>
      </c>
      <c r="BD1610">
        <v>20.797215893275844</v>
      </c>
      <c r="BE1610">
        <v>20.79049168608579</v>
      </c>
      <c r="BF1610">
        <v>20.954825324262941</v>
      </c>
      <c r="BG1610">
        <v>20.993018131702531</v>
      </c>
      <c r="BH1610">
        <v>20.918962046556342</v>
      </c>
      <c r="BI1610">
        <v>20.919091423072299</v>
      </c>
      <c r="BJ1610">
        <v>21.024113844182505</v>
      </c>
      <c r="BK1610">
        <v>21.150519556144701</v>
      </c>
      <c r="BL1610">
        <v>21.282619529531683</v>
      </c>
      <c r="BM1610">
        <v>18.115399765284184</v>
      </c>
      <c r="BN1610">
        <v>20.07602386481673</v>
      </c>
      <c r="BO1610">
        <v>19.81432642848878</v>
      </c>
      <c r="BP1610">
        <v>20.426876563394895</v>
      </c>
      <c r="BQ1610">
        <v>20.565711651295953</v>
      </c>
      <c r="BR1610">
        <v>20.721026255676161</v>
      </c>
      <c r="BS1610">
        <v>20.868367659161223</v>
      </c>
      <c r="BT1610">
        <v>21.052837404757025</v>
      </c>
      <c r="BU1610">
        <v>21.080277718836641</v>
      </c>
      <c r="BV1610">
        <v>21.094082483377672</v>
      </c>
      <c r="BW1610">
        <v>20.472738085742666</v>
      </c>
      <c r="BX1610">
        <v>20.662773417144283</v>
      </c>
      <c r="BY1610">
        <v>20.932571517133479</v>
      </c>
      <c r="BZ1610">
        <v>20.057300104121072</v>
      </c>
      <c r="CA1610">
        <v>20.470725834845595</v>
      </c>
      <c r="CB1610">
        <v>20.641062476135801</v>
      </c>
      <c r="CC1610">
        <v>20.734342441976931</v>
      </c>
      <c r="CD1610">
        <v>20.921369001885562</v>
      </c>
      <c r="CE1610">
        <v>20.942169682536736</v>
      </c>
      <c r="CF1610">
        <v>21.163323859909966</v>
      </c>
      <c r="CG1610">
        <v>21.29488202638473</v>
      </c>
      <c r="CH1610">
        <v>21.420725883087449</v>
      </c>
      <c r="CI1610">
        <v>21.48620421476377</v>
      </c>
      <c r="CJ1610">
        <v>21.641219672922865</v>
      </c>
      <c r="CK1610">
        <v>21.778468542085072</v>
      </c>
      <c r="CL1610">
        <v>21.695084788338963</v>
      </c>
      <c r="CM1610">
        <v>21.538712620608941</v>
      </c>
      <c r="CN1610">
        <v>21.504248454541592</v>
      </c>
      <c r="CO1610">
        <v>21.509754558811331</v>
      </c>
      <c r="CP1610">
        <v>21.596197388339469</v>
      </c>
      <c r="CQ1610">
        <v>21.127379159289976</v>
      </c>
      <c r="CR1610">
        <v>21.169414173667882</v>
      </c>
      <c r="CS1610">
        <v>21.239024365380523</v>
      </c>
      <c r="CT1610">
        <v>21.361255088790418</v>
      </c>
      <c r="CU1610">
        <v>21.427765661422821</v>
      </c>
      <c r="CV1610">
        <v>21.466758091073075</v>
      </c>
      <c r="CW1610">
        <v>21.434492444956998</v>
      </c>
      <c r="CX1610">
        <f>AVERAGE(pipe_data__2[[#This Row],[u1,]:[u101]])</f>
        <v>20.896983398566796</v>
      </c>
      <c r="CY1610">
        <v>20.896983398566796</v>
      </c>
      <c r="CZ1610" s="17">
        <v>21.021733309916744</v>
      </c>
      <c r="DA1610" s="18"/>
    </row>
    <row r="1611" spans="1:105" x14ac:dyDescent="0.25">
      <c r="A1611">
        <v>0.60980490245122554</v>
      </c>
      <c r="B1611">
        <v>21.096133499822717</v>
      </c>
      <c r="C1611">
        <v>21.136283123249083</v>
      </c>
      <c r="D1611">
        <v>21.081081172142248</v>
      </c>
      <c r="E1611">
        <v>21.057055075423481</v>
      </c>
      <c r="F1611">
        <v>21.096748811961501</v>
      </c>
      <c r="G1611">
        <v>21.222622312930319</v>
      </c>
      <c r="H1611">
        <v>21.702139894019439</v>
      </c>
      <c r="I1611">
        <v>21.4097893602945</v>
      </c>
      <c r="J1611">
        <v>21.353211753520029</v>
      </c>
      <c r="K1611">
        <v>21.418287401803621</v>
      </c>
      <c r="L1611">
        <v>21.620324166024471</v>
      </c>
      <c r="M1611">
        <v>21.628797044090589</v>
      </c>
      <c r="N1611">
        <v>21.277085707297012</v>
      </c>
      <c r="O1611">
        <v>21.221561486938356</v>
      </c>
      <c r="P1611">
        <v>21.33947991544084</v>
      </c>
      <c r="Q1611">
        <v>21.402304000655793</v>
      </c>
      <c r="R1611">
        <v>21.550603737805638</v>
      </c>
      <c r="S1611">
        <v>21.61722136652617</v>
      </c>
      <c r="T1611">
        <v>20.112323581559124</v>
      </c>
      <c r="U1611">
        <v>21.374616446250073</v>
      </c>
      <c r="V1611">
        <v>18.151520547424763</v>
      </c>
      <c r="W1611">
        <v>19.968889665356752</v>
      </c>
      <c r="X1611">
        <v>19.894999415218006</v>
      </c>
      <c r="Y1611">
        <v>20.374271870379012</v>
      </c>
      <c r="Z1611">
        <v>20.152267144827938</v>
      </c>
      <c r="AA1611">
        <v>20.183047018572942</v>
      </c>
      <c r="AB1611">
        <v>20.277649603053717</v>
      </c>
      <c r="AC1611">
        <v>20.468971874035603</v>
      </c>
      <c r="AD1611">
        <v>19.861759012702329</v>
      </c>
      <c r="AE1611">
        <v>20.573122440124735</v>
      </c>
      <c r="AF1611">
        <v>20.673985909650163</v>
      </c>
      <c r="AG1611">
        <v>20.91594306298078</v>
      </c>
      <c r="AH1611">
        <v>21.084879106926561</v>
      </c>
      <c r="AI1611">
        <v>21.311314078427792</v>
      </c>
      <c r="AJ1611">
        <v>21.342036893756994</v>
      </c>
      <c r="AK1611">
        <v>21.477605194225557</v>
      </c>
      <c r="AL1611">
        <v>21.661023278781055</v>
      </c>
      <c r="AM1611">
        <v>21.773035713973535</v>
      </c>
      <c r="AN1611">
        <v>21.322879390633446</v>
      </c>
      <c r="AO1611">
        <v>21.423889187831719</v>
      </c>
      <c r="AP1611">
        <v>21.61567522889062</v>
      </c>
      <c r="AQ1611">
        <v>18.979691955587491</v>
      </c>
      <c r="AR1611">
        <v>20.549863332143271</v>
      </c>
      <c r="AS1611">
        <v>20.516896659012286</v>
      </c>
      <c r="AT1611">
        <v>18.813888199906557</v>
      </c>
      <c r="AU1611">
        <v>19.877981398787533</v>
      </c>
      <c r="AV1611">
        <v>20.711308617385114</v>
      </c>
      <c r="AW1611">
        <v>20.600598232630677</v>
      </c>
      <c r="AX1611">
        <v>20.695939403974887</v>
      </c>
      <c r="AY1611">
        <v>20.830390680637894</v>
      </c>
      <c r="AZ1611">
        <v>20.891389536040503</v>
      </c>
      <c r="BA1611">
        <v>20.61109433196351</v>
      </c>
      <c r="BB1611">
        <v>20.798762328506825</v>
      </c>
      <c r="BC1611">
        <v>20.805313008318763</v>
      </c>
      <c r="BD1611">
        <v>20.790599743964346</v>
      </c>
      <c r="BE1611">
        <v>20.789599763715007</v>
      </c>
      <c r="BF1611">
        <v>20.951573725735958</v>
      </c>
      <c r="BG1611">
        <v>20.989228456763581</v>
      </c>
      <c r="BH1611">
        <v>20.91212358197166</v>
      </c>
      <c r="BI1611">
        <v>20.914033211141774</v>
      </c>
      <c r="BJ1611">
        <v>21.02042451387166</v>
      </c>
      <c r="BK1611">
        <v>21.147015029640009</v>
      </c>
      <c r="BL1611">
        <v>21.280430386264129</v>
      </c>
      <c r="BM1611">
        <v>18.125541438460171</v>
      </c>
      <c r="BN1611">
        <v>19.921508175852953</v>
      </c>
      <c r="BO1611">
        <v>19.814135529603909</v>
      </c>
      <c r="BP1611">
        <v>20.42612528386514</v>
      </c>
      <c r="BQ1611">
        <v>20.563855510298936</v>
      </c>
      <c r="BR1611">
        <v>20.717965614228635</v>
      </c>
      <c r="BS1611">
        <v>20.865730312424525</v>
      </c>
      <c r="BT1611">
        <v>21.050346064766185</v>
      </c>
      <c r="BU1611">
        <v>21.077665469320802</v>
      </c>
      <c r="BV1611">
        <v>21.092161331231249</v>
      </c>
      <c r="BW1611">
        <v>20.470901622148787</v>
      </c>
      <c r="BX1611">
        <v>20.661243634697659</v>
      </c>
      <c r="BY1611">
        <v>20.929412122361665</v>
      </c>
      <c r="BZ1611">
        <v>20.052384711147543</v>
      </c>
      <c r="CA1611">
        <v>20.464597070530122</v>
      </c>
      <c r="CB1611">
        <v>20.636545444126821</v>
      </c>
      <c r="CC1611">
        <v>20.730415840090249</v>
      </c>
      <c r="CD1611">
        <v>20.917514878665958</v>
      </c>
      <c r="CE1611">
        <v>20.942821858820079</v>
      </c>
      <c r="CF1611">
        <v>21.160496174219375</v>
      </c>
      <c r="CG1611">
        <v>21.292562060019293</v>
      </c>
      <c r="CH1611">
        <v>21.418294842857474</v>
      </c>
      <c r="CI1611">
        <v>21.484473041296642</v>
      </c>
      <c r="CJ1611">
        <v>21.638987125522306</v>
      </c>
      <c r="CK1611">
        <v>21.775723617518832</v>
      </c>
      <c r="CL1611">
        <v>21.680256191759629</v>
      </c>
      <c r="CM1611">
        <v>21.523124608250232</v>
      </c>
      <c r="CN1611">
        <v>21.494092682474847</v>
      </c>
      <c r="CO1611">
        <v>21.504687259019708</v>
      </c>
      <c r="CP1611">
        <v>21.58692969358016</v>
      </c>
      <c r="CQ1611">
        <v>21.115395975327782</v>
      </c>
      <c r="CR1611">
        <v>21.163929085242934</v>
      </c>
      <c r="CS1611">
        <v>21.234243310053774</v>
      </c>
      <c r="CT1611">
        <v>21.355755673390732</v>
      </c>
      <c r="CU1611">
        <v>21.421877161207384</v>
      </c>
      <c r="CV1611">
        <v>21.460458514360766</v>
      </c>
      <c r="CW1611">
        <v>21.428866805147059</v>
      </c>
      <c r="CX1611">
        <f>AVERAGE(pipe_data__2[[#This Row],[u1,]:[u101]])</f>
        <v>20.889056073273832</v>
      </c>
      <c r="CY1611">
        <v>20.889056073273832</v>
      </c>
      <c r="CZ1611" s="16">
        <v>21.015050844992359</v>
      </c>
      <c r="DA1611" s="19"/>
    </row>
    <row r="1612" spans="1:105" x14ac:dyDescent="0.25">
      <c r="A1612">
        <v>0.61080540270135053</v>
      </c>
      <c r="B1612">
        <v>21.091565025018532</v>
      </c>
      <c r="C1612">
        <v>21.123925236884162</v>
      </c>
      <c r="D1612">
        <v>21.079948357350631</v>
      </c>
      <c r="E1612">
        <v>21.050049495349459</v>
      </c>
      <c r="F1612">
        <v>21.091785578238269</v>
      </c>
      <c r="G1612">
        <v>21.218080367788826</v>
      </c>
      <c r="H1612">
        <v>21.704237372233052</v>
      </c>
      <c r="I1612">
        <v>21.4057201476496</v>
      </c>
      <c r="J1612">
        <v>21.346605466555179</v>
      </c>
      <c r="K1612">
        <v>21.413193606282309</v>
      </c>
      <c r="L1612">
        <v>21.613539798563565</v>
      </c>
      <c r="M1612">
        <v>21.623244538597287</v>
      </c>
      <c r="N1612">
        <v>21.276938615488664</v>
      </c>
      <c r="O1612">
        <v>21.215186625869151</v>
      </c>
      <c r="P1612">
        <v>21.334051720172049</v>
      </c>
      <c r="Q1612">
        <v>21.396920804028728</v>
      </c>
      <c r="R1612">
        <v>21.546010977024249</v>
      </c>
      <c r="S1612">
        <v>21.612664133725975</v>
      </c>
      <c r="T1612">
        <v>20.002996441899814</v>
      </c>
      <c r="U1612">
        <v>21.363466831439492</v>
      </c>
      <c r="V1612">
        <v>18.138519461795052</v>
      </c>
      <c r="W1612">
        <v>19.960644463646659</v>
      </c>
      <c r="X1612">
        <v>19.869351611030638</v>
      </c>
      <c r="Y1612">
        <v>20.374818652687697</v>
      </c>
      <c r="Z1612">
        <v>20.141942851314663</v>
      </c>
      <c r="AA1612">
        <v>20.172310789273777</v>
      </c>
      <c r="AB1612">
        <v>20.268139603153124</v>
      </c>
      <c r="AC1612">
        <v>20.459619838669713</v>
      </c>
      <c r="AD1612">
        <v>19.850974061663603</v>
      </c>
      <c r="AE1612">
        <v>20.568937613178885</v>
      </c>
      <c r="AF1612">
        <v>20.66932674485783</v>
      </c>
      <c r="AG1612">
        <v>20.911383879698967</v>
      </c>
      <c r="AH1612">
        <v>21.080273067932634</v>
      </c>
      <c r="AI1612">
        <v>21.307009568581158</v>
      </c>
      <c r="AJ1612">
        <v>21.337901049689229</v>
      </c>
      <c r="AK1612">
        <v>21.474779032303356</v>
      </c>
      <c r="AL1612">
        <v>21.657655509499644</v>
      </c>
      <c r="AM1612">
        <v>21.765004801746628</v>
      </c>
      <c r="AN1612">
        <v>21.319121880260592</v>
      </c>
      <c r="AO1612">
        <v>21.419943473321428</v>
      </c>
      <c r="AP1612">
        <v>21.610149600992273</v>
      </c>
      <c r="AQ1612">
        <v>18.966975496794976</v>
      </c>
      <c r="AR1612">
        <v>20.533224539388083</v>
      </c>
      <c r="AS1612">
        <v>20.504515457496368</v>
      </c>
      <c r="AT1612">
        <v>18.788693680328478</v>
      </c>
      <c r="AU1612">
        <v>19.874715686672353</v>
      </c>
      <c r="AV1612">
        <v>20.711104631737349</v>
      </c>
      <c r="AW1612">
        <v>20.599509802406786</v>
      </c>
      <c r="AX1612">
        <v>20.692864012702113</v>
      </c>
      <c r="AY1612">
        <v>20.828060307325408</v>
      </c>
      <c r="AZ1612">
        <v>20.88813331919523</v>
      </c>
      <c r="BA1612">
        <v>20.602928516716904</v>
      </c>
      <c r="BB1612">
        <v>20.792973118692352</v>
      </c>
      <c r="BC1612">
        <v>20.799809183717759</v>
      </c>
      <c r="BD1612">
        <v>20.783983594652849</v>
      </c>
      <c r="BE1612">
        <v>20.788707841344223</v>
      </c>
      <c r="BF1612">
        <v>20.948322127208979</v>
      </c>
      <c r="BG1612">
        <v>20.98543878182463</v>
      </c>
      <c r="BH1612">
        <v>20.905285117386978</v>
      </c>
      <c r="BI1612">
        <v>20.908974999211249</v>
      </c>
      <c r="BJ1612">
        <v>21.016735183560815</v>
      </c>
      <c r="BK1612">
        <v>21.143510503135314</v>
      </c>
      <c r="BL1612">
        <v>21.278241242996579</v>
      </c>
      <c r="BM1612">
        <v>18.135683111636158</v>
      </c>
      <c r="BN1612">
        <v>19.766992486889208</v>
      </c>
      <c r="BO1612">
        <v>19.813944630719043</v>
      </c>
      <c r="BP1612">
        <v>20.425374004335385</v>
      </c>
      <c r="BQ1612">
        <v>20.561999369301915</v>
      </c>
      <c r="BR1612">
        <v>20.71490497278111</v>
      </c>
      <c r="BS1612">
        <v>20.863092965687823</v>
      </c>
      <c r="BT1612">
        <v>21.047854724775345</v>
      </c>
      <c r="BU1612">
        <v>21.075053219804968</v>
      </c>
      <c r="BV1612">
        <v>21.091160877689823</v>
      </c>
      <c r="BW1612">
        <v>20.469065158554908</v>
      </c>
      <c r="BX1612">
        <v>20.659713852251031</v>
      </c>
      <c r="BY1612">
        <v>20.926252727589855</v>
      </c>
      <c r="BZ1612">
        <v>20.047469318174009</v>
      </c>
      <c r="CA1612">
        <v>20.458468306214648</v>
      </c>
      <c r="CB1612">
        <v>20.632028412117844</v>
      </c>
      <c r="CC1612">
        <v>20.72648923820357</v>
      </c>
      <c r="CD1612">
        <v>20.913660755446355</v>
      </c>
      <c r="CE1612">
        <v>20.943474035103421</v>
      </c>
      <c r="CF1612">
        <v>21.157668488528785</v>
      </c>
      <c r="CG1612">
        <v>21.290242093653855</v>
      </c>
      <c r="CH1612">
        <v>21.415863802627502</v>
      </c>
      <c r="CI1612">
        <v>21.482741867829517</v>
      </c>
      <c r="CJ1612">
        <v>21.636754578121742</v>
      </c>
      <c r="CK1612">
        <v>21.772978692952588</v>
      </c>
      <c r="CL1612">
        <v>21.665427595180294</v>
      </c>
      <c r="CM1612">
        <v>21.507536595891526</v>
      </c>
      <c r="CN1612">
        <v>21.483936910408104</v>
      </c>
      <c r="CO1612">
        <v>21.499619959228085</v>
      </c>
      <c r="CP1612">
        <v>21.577661998820851</v>
      </c>
      <c r="CQ1612">
        <v>21.103412791365596</v>
      </c>
      <c r="CR1612">
        <v>21.15844399681799</v>
      </c>
      <c r="CS1612">
        <v>21.229462254727025</v>
      </c>
      <c r="CT1612">
        <v>21.350256257991045</v>
      </c>
      <c r="CU1612">
        <v>21.41598866099195</v>
      </c>
      <c r="CV1612">
        <v>21.454158937648462</v>
      </c>
      <c r="CW1612">
        <v>21.423241165337124</v>
      </c>
      <c r="CX1612">
        <f>AVERAGE(pipe_data__2[[#This Row],[u1,]:[u101]])</f>
        <v>20.881087246553502</v>
      </c>
      <c r="CY1612">
        <v>20.881087246553502</v>
      </c>
      <c r="CZ1612" s="17">
        <v>21.008546973055676</v>
      </c>
      <c r="DA1612" s="18"/>
    </row>
    <row r="1613" spans="1:105" x14ac:dyDescent="0.25">
      <c r="A1613">
        <v>0.61180590295147552</v>
      </c>
      <c r="B1613">
        <v>21.086996550214344</v>
      </c>
      <c r="C1613">
        <v>21.111414654405948</v>
      </c>
      <c r="D1613">
        <v>21.078815542559017</v>
      </c>
      <c r="E1613">
        <v>21.043043915275437</v>
      </c>
      <c r="F1613">
        <v>21.086822344515042</v>
      </c>
      <c r="G1613">
        <v>21.213538422647332</v>
      </c>
      <c r="H1613">
        <v>21.70633485044667</v>
      </c>
      <c r="I1613">
        <v>21.401650935004696</v>
      </c>
      <c r="J1613">
        <v>21.339999179590329</v>
      </c>
      <c r="K1613">
        <v>21.408099810760994</v>
      </c>
      <c r="L1613">
        <v>21.606755431102656</v>
      </c>
      <c r="M1613">
        <v>21.617692033103985</v>
      </c>
      <c r="N1613">
        <v>21.27679152368032</v>
      </c>
      <c r="O1613">
        <v>21.208811764799943</v>
      </c>
      <c r="P1613">
        <v>21.328623524903254</v>
      </c>
      <c r="Q1613">
        <v>21.391537607401663</v>
      </c>
      <c r="R1613">
        <v>21.541418216242857</v>
      </c>
      <c r="S1613">
        <v>21.60810690092578</v>
      </c>
      <c r="T1613">
        <v>19.893669302240507</v>
      </c>
      <c r="U1613">
        <v>21.352317216628911</v>
      </c>
      <c r="V1613">
        <v>18.125518376165346</v>
      </c>
      <c r="W1613">
        <v>19.952399261936566</v>
      </c>
      <c r="X1613">
        <v>19.843703806843269</v>
      </c>
      <c r="Y1613">
        <v>20.375365434996382</v>
      </c>
      <c r="Z1613">
        <v>20.131618557801389</v>
      </c>
      <c r="AA1613">
        <v>20.161574559974607</v>
      </c>
      <c r="AB1613">
        <v>20.25862960325253</v>
      </c>
      <c r="AC1613">
        <v>20.450267803303827</v>
      </c>
      <c r="AD1613">
        <v>19.840189110624873</v>
      </c>
      <c r="AE1613">
        <v>20.56475278623304</v>
      </c>
      <c r="AF1613">
        <v>20.664667580065501</v>
      </c>
      <c r="AG1613">
        <v>20.906824696417157</v>
      </c>
      <c r="AH1613">
        <v>21.075667028938707</v>
      </c>
      <c r="AI1613">
        <v>21.302705058734524</v>
      </c>
      <c r="AJ1613">
        <v>21.333765205621468</v>
      </c>
      <c r="AK1613">
        <v>21.471952870381156</v>
      </c>
      <c r="AL1613">
        <v>21.65428774021823</v>
      </c>
      <c r="AM1613">
        <v>21.75697388951972</v>
      </c>
      <c r="AN1613">
        <v>21.315364369887739</v>
      </c>
      <c r="AO1613">
        <v>21.415997758811137</v>
      </c>
      <c r="AP1613">
        <v>21.604623973093926</v>
      </c>
      <c r="AQ1613">
        <v>18.954259038002462</v>
      </c>
      <c r="AR1613">
        <v>20.516585746632899</v>
      </c>
      <c r="AS1613">
        <v>20.492134255980449</v>
      </c>
      <c r="AT1613">
        <v>18.763499160750396</v>
      </c>
      <c r="AU1613">
        <v>19.871449974557176</v>
      </c>
      <c r="AV1613">
        <v>20.710900646089584</v>
      </c>
      <c r="AW1613">
        <v>20.598421372182894</v>
      </c>
      <c r="AX1613">
        <v>20.689788621429344</v>
      </c>
      <c r="AY1613">
        <v>20.825729934012923</v>
      </c>
      <c r="AZ1613">
        <v>20.884877102349957</v>
      </c>
      <c r="BA1613">
        <v>20.594762701470298</v>
      </c>
      <c r="BB1613">
        <v>20.787183908877875</v>
      </c>
      <c r="BC1613">
        <v>20.794305359116759</v>
      </c>
      <c r="BD1613">
        <v>20.777367445341355</v>
      </c>
      <c r="BE1613">
        <v>20.78781591897344</v>
      </c>
      <c r="BF1613">
        <v>20.945070528681995</v>
      </c>
      <c r="BG1613">
        <v>20.98164910688568</v>
      </c>
      <c r="BH1613">
        <v>20.898446652802296</v>
      </c>
      <c r="BI1613">
        <v>20.903916787280725</v>
      </c>
      <c r="BJ1613">
        <v>21.01304585324997</v>
      </c>
      <c r="BK1613">
        <v>21.140005976630622</v>
      </c>
      <c r="BL1613">
        <v>21.275314090018661</v>
      </c>
      <c r="BM1613">
        <v>18.145824784812142</v>
      </c>
      <c r="BN1613">
        <v>19.658525858440914</v>
      </c>
      <c r="BO1613">
        <v>19.813753731834176</v>
      </c>
      <c r="BP1613">
        <v>20.424626516353843</v>
      </c>
      <c r="BQ1613">
        <v>20.560143228304899</v>
      </c>
      <c r="BR1613">
        <v>20.711844331333584</v>
      </c>
      <c r="BS1613">
        <v>20.860455618951125</v>
      </c>
      <c r="BT1613">
        <v>21.045363384784508</v>
      </c>
      <c r="BU1613">
        <v>21.072440970289133</v>
      </c>
      <c r="BV1613">
        <v>21.090160424148401</v>
      </c>
      <c r="BW1613">
        <v>20.46722869496103</v>
      </c>
      <c r="BX1613">
        <v>20.658184069804403</v>
      </c>
      <c r="BY1613">
        <v>20.923093332818041</v>
      </c>
      <c r="BZ1613">
        <v>20.04255392520048</v>
      </c>
      <c r="CA1613">
        <v>20.452339541899175</v>
      </c>
      <c r="CB1613">
        <v>20.627511380108864</v>
      </c>
      <c r="CC1613">
        <v>20.722562636316887</v>
      </c>
      <c r="CD1613">
        <v>20.909806632226751</v>
      </c>
      <c r="CE1613">
        <v>20.944126211386763</v>
      </c>
      <c r="CF1613">
        <v>21.154840802838194</v>
      </c>
      <c r="CG1613">
        <v>21.287922127288418</v>
      </c>
      <c r="CH1613">
        <v>21.413432762397527</v>
      </c>
      <c r="CI1613">
        <v>21.481010694362389</v>
      </c>
      <c r="CJ1613">
        <v>21.634522030721183</v>
      </c>
      <c r="CK1613">
        <v>21.770233768386348</v>
      </c>
      <c r="CL1613">
        <v>21.650598998600959</v>
      </c>
      <c r="CM1613">
        <v>21.491948583532821</v>
      </c>
      <c r="CN1613">
        <v>21.473781138341362</v>
      </c>
      <c r="CO1613">
        <v>21.494552659436465</v>
      </c>
      <c r="CP1613">
        <v>21.568394304061542</v>
      </c>
      <c r="CQ1613">
        <v>21.091429607403409</v>
      </c>
      <c r="CR1613">
        <v>21.152958908393046</v>
      </c>
      <c r="CS1613">
        <v>21.224681199400276</v>
      </c>
      <c r="CT1613">
        <v>21.344756842591359</v>
      </c>
      <c r="CU1613">
        <v>21.410100160776512</v>
      </c>
      <c r="CV1613">
        <v>21.447859360936153</v>
      </c>
      <c r="CW1613">
        <v>21.417615525527186</v>
      </c>
      <c r="CX1613">
        <f>AVERAGE(pipe_data__2[[#This Row],[u1,]:[u101]])</f>
        <v>20.87357004129559</v>
      </c>
      <c r="CY1613">
        <v>20.87357004129559</v>
      </c>
      <c r="CZ1613" s="16">
        <v>21.00228537899228</v>
      </c>
      <c r="DA1613" s="19"/>
    </row>
    <row r="1614" spans="1:105" x14ac:dyDescent="0.25">
      <c r="A1614">
        <v>0.61280640320160074</v>
      </c>
      <c r="B1614">
        <v>21.082428075410153</v>
      </c>
      <c r="C1614">
        <v>21.098904071927727</v>
      </c>
      <c r="D1614">
        <v>21.077682727767399</v>
      </c>
      <c r="E1614">
        <v>21.036038335201411</v>
      </c>
      <c r="F1614">
        <v>21.081859110791811</v>
      </c>
      <c r="G1614">
        <v>21.208996477505838</v>
      </c>
      <c r="H1614">
        <v>21.708432328660287</v>
      </c>
      <c r="I1614">
        <v>21.397581722359792</v>
      </c>
      <c r="J1614">
        <v>21.333392892625476</v>
      </c>
      <c r="K1614">
        <v>21.403006015239683</v>
      </c>
      <c r="L1614">
        <v>21.599971063641746</v>
      </c>
      <c r="M1614">
        <v>21.612139527610683</v>
      </c>
      <c r="N1614">
        <v>21.276644431871972</v>
      </c>
      <c r="O1614">
        <v>21.202436903730735</v>
      </c>
      <c r="P1614">
        <v>21.323195329634462</v>
      </c>
      <c r="Q1614">
        <v>21.386154410774598</v>
      </c>
      <c r="R1614">
        <v>21.536825455461464</v>
      </c>
      <c r="S1614">
        <v>21.603549668125584</v>
      </c>
      <c r="T1614">
        <v>19.80070407670139</v>
      </c>
      <c r="U1614">
        <v>21.341167601818327</v>
      </c>
      <c r="V1614">
        <v>18.112517290535632</v>
      </c>
      <c r="W1614">
        <v>19.94415406022647</v>
      </c>
      <c r="X1614">
        <v>19.818056002655897</v>
      </c>
      <c r="Y1614">
        <v>20.375912217305068</v>
      </c>
      <c r="Z1614">
        <v>20.12129426428811</v>
      </c>
      <c r="AA1614">
        <v>20.150838330675438</v>
      </c>
      <c r="AB1614">
        <v>20.249119603351932</v>
      </c>
      <c r="AC1614">
        <v>20.440915767937938</v>
      </c>
      <c r="AD1614">
        <v>19.829404159586147</v>
      </c>
      <c r="AE1614">
        <v>20.560567959287191</v>
      </c>
      <c r="AF1614">
        <v>20.660008415273168</v>
      </c>
      <c r="AG1614">
        <v>20.902265513135344</v>
      </c>
      <c r="AH1614">
        <v>21.07106098994478</v>
      </c>
      <c r="AI1614">
        <v>21.298400548887891</v>
      </c>
      <c r="AJ1614">
        <v>21.329629361553703</v>
      </c>
      <c r="AK1614">
        <v>21.469126708458951</v>
      </c>
      <c r="AL1614">
        <v>21.650694106796255</v>
      </c>
      <c r="AM1614">
        <v>21.74894297729281</v>
      </c>
      <c r="AN1614">
        <v>21.311606859514885</v>
      </c>
      <c r="AO1614">
        <v>21.412052044300843</v>
      </c>
      <c r="AP1614">
        <v>21.599098345195575</v>
      </c>
      <c r="AQ1614">
        <v>18.941542579209944</v>
      </c>
      <c r="AR1614">
        <v>20.499946953877707</v>
      </c>
      <c r="AS1614">
        <v>20.479753054464528</v>
      </c>
      <c r="AT1614">
        <v>18.738304641172309</v>
      </c>
      <c r="AU1614">
        <v>19.868184262442</v>
      </c>
      <c r="AV1614">
        <v>20.710696660441819</v>
      </c>
      <c r="AW1614">
        <v>20.597332941959003</v>
      </c>
      <c r="AX1614">
        <v>20.68671323015657</v>
      </c>
      <c r="AY1614">
        <v>20.823399560700437</v>
      </c>
      <c r="AZ1614">
        <v>20.881620885504685</v>
      </c>
      <c r="BA1614">
        <v>20.586596886223692</v>
      </c>
      <c r="BB1614">
        <v>20.781394699063402</v>
      </c>
      <c r="BC1614">
        <v>20.788801534515756</v>
      </c>
      <c r="BD1614">
        <v>20.770751296029857</v>
      </c>
      <c r="BE1614">
        <v>20.786923996602656</v>
      </c>
      <c r="BF1614">
        <v>20.941818930155012</v>
      </c>
      <c r="BG1614">
        <v>20.97785943194673</v>
      </c>
      <c r="BH1614">
        <v>20.891608188217614</v>
      </c>
      <c r="BI1614">
        <v>20.8988585753502</v>
      </c>
      <c r="BJ1614">
        <v>21.009356522939125</v>
      </c>
      <c r="BK1614">
        <v>21.13650145012593</v>
      </c>
      <c r="BL1614">
        <v>21.271664118730232</v>
      </c>
      <c r="BM1614">
        <v>18.155966457988132</v>
      </c>
      <c r="BN1614">
        <v>19.564718821429082</v>
      </c>
      <c r="BO1614">
        <v>19.813562832949309</v>
      </c>
      <c r="BP1614">
        <v>20.424239301470713</v>
      </c>
      <c r="BQ1614">
        <v>20.558287087307878</v>
      </c>
      <c r="BR1614">
        <v>20.708783689886058</v>
      </c>
      <c r="BS1614">
        <v>20.857818272214423</v>
      </c>
      <c r="BT1614">
        <v>21.042872044793668</v>
      </c>
      <c r="BU1614">
        <v>21.069828720773298</v>
      </c>
      <c r="BV1614">
        <v>21.089159970606975</v>
      </c>
      <c r="BW1614">
        <v>20.465392231367151</v>
      </c>
      <c r="BX1614">
        <v>20.656654287357778</v>
      </c>
      <c r="BY1614">
        <v>20.919933938046228</v>
      </c>
      <c r="BZ1614">
        <v>20.037638532226946</v>
      </c>
      <c r="CA1614">
        <v>20.446210777583698</v>
      </c>
      <c r="CB1614">
        <v>20.622994348099883</v>
      </c>
      <c r="CC1614">
        <v>20.718636034430208</v>
      </c>
      <c r="CD1614">
        <v>20.905952509007147</v>
      </c>
      <c r="CE1614">
        <v>20.944778387670105</v>
      </c>
      <c r="CF1614">
        <v>21.152013117147604</v>
      </c>
      <c r="CG1614">
        <v>21.285602160922981</v>
      </c>
      <c r="CH1614">
        <v>21.411001722167551</v>
      </c>
      <c r="CI1614">
        <v>21.479279520895265</v>
      </c>
      <c r="CJ1614">
        <v>21.632289483320623</v>
      </c>
      <c r="CK1614">
        <v>21.767488843820104</v>
      </c>
      <c r="CL1614">
        <v>21.635770402021624</v>
      </c>
      <c r="CM1614">
        <v>21.476360571174112</v>
      </c>
      <c r="CN1614">
        <v>21.46362536627462</v>
      </c>
      <c r="CO1614">
        <v>21.489485359644839</v>
      </c>
      <c r="CP1614">
        <v>21.559126609302229</v>
      </c>
      <c r="CQ1614">
        <v>21.079446423441215</v>
      </c>
      <c r="CR1614">
        <v>21.147473819968098</v>
      </c>
      <c r="CS1614">
        <v>21.219900144073527</v>
      </c>
      <c r="CT1614">
        <v>21.339257427191669</v>
      </c>
      <c r="CU1614">
        <v>21.404211660561074</v>
      </c>
      <c r="CV1614">
        <v>21.441559784223845</v>
      </c>
      <c r="CW1614">
        <v>21.411989885717247</v>
      </c>
      <c r="CX1614">
        <f>AVERAGE(pipe_data__2[[#This Row],[u1,]:[u101]])</f>
        <v>20.866357166999702</v>
      </c>
      <c r="CY1614">
        <v>20.866357166999702</v>
      </c>
      <c r="CZ1614" s="17">
        <v>20.996072055283324</v>
      </c>
      <c r="DA1614" s="18"/>
    </row>
    <row r="1615" spans="1:105" x14ac:dyDescent="0.25">
      <c r="A1615">
        <v>0.61380690345172573</v>
      </c>
      <c r="B1615">
        <v>21.077859600605969</v>
      </c>
      <c r="C1615">
        <v>21.08639348944951</v>
      </c>
      <c r="D1615">
        <v>21.076549912975782</v>
      </c>
      <c r="E1615">
        <v>21.029032755127389</v>
      </c>
      <c r="F1615">
        <v>21.07689587706858</v>
      </c>
      <c r="G1615">
        <v>21.204454532364348</v>
      </c>
      <c r="H1615">
        <v>21.710529806873904</v>
      </c>
      <c r="I1615">
        <v>21.393512509714888</v>
      </c>
      <c r="J1615">
        <v>21.326786605660626</v>
      </c>
      <c r="K1615">
        <v>21.397912219718371</v>
      </c>
      <c r="L1615">
        <v>21.593186696180837</v>
      </c>
      <c r="M1615">
        <v>21.606587022117381</v>
      </c>
      <c r="N1615">
        <v>21.276497340063624</v>
      </c>
      <c r="O1615">
        <v>21.196062042661531</v>
      </c>
      <c r="P1615">
        <v>21.317767134365667</v>
      </c>
      <c r="Q1615">
        <v>21.380771214147533</v>
      </c>
      <c r="R1615">
        <v>21.532232694680076</v>
      </c>
      <c r="S1615">
        <v>21.598992435325389</v>
      </c>
      <c r="T1615">
        <v>19.716884435217874</v>
      </c>
      <c r="U1615">
        <v>21.330017987007746</v>
      </c>
      <c r="V1615">
        <v>18.099516204905921</v>
      </c>
      <c r="W1615">
        <v>19.935908858516378</v>
      </c>
      <c r="X1615">
        <v>19.792408198468529</v>
      </c>
      <c r="Y1615">
        <v>20.376458999613757</v>
      </c>
      <c r="Z1615">
        <v>20.110969970774836</v>
      </c>
      <c r="AA1615">
        <v>20.140102101376272</v>
      </c>
      <c r="AB1615">
        <v>20.239609603451338</v>
      </c>
      <c r="AC1615">
        <v>20.431563732572052</v>
      </c>
      <c r="AD1615">
        <v>19.818619208547421</v>
      </c>
      <c r="AE1615">
        <v>20.556383132341342</v>
      </c>
      <c r="AF1615">
        <v>20.655349250480835</v>
      </c>
      <c r="AG1615">
        <v>20.897706329853534</v>
      </c>
      <c r="AH1615">
        <v>21.066454950950853</v>
      </c>
      <c r="AI1615">
        <v>21.294096039041257</v>
      </c>
      <c r="AJ1615">
        <v>21.325493517485938</v>
      </c>
      <c r="AK1615">
        <v>21.46630054653675</v>
      </c>
      <c r="AL1615">
        <v>21.644043606112319</v>
      </c>
      <c r="AM1615">
        <v>21.740912065065899</v>
      </c>
      <c r="AN1615">
        <v>21.307849349142032</v>
      </c>
      <c r="AO1615">
        <v>21.408106329790552</v>
      </c>
      <c r="AP1615">
        <v>21.593572717297228</v>
      </c>
      <c r="AQ1615">
        <v>18.928826120417426</v>
      </c>
      <c r="AR1615">
        <v>20.483308161122523</v>
      </c>
      <c r="AS1615">
        <v>20.465294893167016</v>
      </c>
      <c r="AT1615">
        <v>18.71311012159423</v>
      </c>
      <c r="AU1615">
        <v>19.86491855032682</v>
      </c>
      <c r="AV1615">
        <v>20.710492674794054</v>
      </c>
      <c r="AW1615">
        <v>20.596244511735115</v>
      </c>
      <c r="AX1615">
        <v>20.683637838883801</v>
      </c>
      <c r="AY1615">
        <v>20.821069187387948</v>
      </c>
      <c r="AZ1615">
        <v>20.878364668659415</v>
      </c>
      <c r="BA1615">
        <v>20.578431070977086</v>
      </c>
      <c r="BB1615">
        <v>20.775605489248925</v>
      </c>
      <c r="BC1615">
        <v>20.783297709914752</v>
      </c>
      <c r="BD1615">
        <v>20.763968952295748</v>
      </c>
      <c r="BE1615">
        <v>20.786032074231873</v>
      </c>
      <c r="BF1615">
        <v>20.938567331628033</v>
      </c>
      <c r="BG1615">
        <v>20.974069757007779</v>
      </c>
      <c r="BH1615">
        <v>20.884769723632935</v>
      </c>
      <c r="BI1615">
        <v>20.893800363419675</v>
      </c>
      <c r="BJ1615">
        <v>21.005667192628284</v>
      </c>
      <c r="BK1615">
        <v>21.132996923621238</v>
      </c>
      <c r="BL1615">
        <v>21.268014147441807</v>
      </c>
      <c r="BM1615">
        <v>18.166108131164119</v>
      </c>
      <c r="BN1615">
        <v>19.470911784417272</v>
      </c>
      <c r="BO1615">
        <v>19.813371934064442</v>
      </c>
      <c r="BP1615">
        <v>20.423852086587583</v>
      </c>
      <c r="BQ1615">
        <v>20.556430946310861</v>
      </c>
      <c r="BR1615">
        <v>20.705723048438532</v>
      </c>
      <c r="BS1615">
        <v>20.855180925477722</v>
      </c>
      <c r="BT1615">
        <v>21.040380704802828</v>
      </c>
      <c r="BU1615">
        <v>21.066979297147867</v>
      </c>
      <c r="BV1615">
        <v>21.088159517065549</v>
      </c>
      <c r="BW1615">
        <v>20.463555767773272</v>
      </c>
      <c r="BX1615">
        <v>20.65512450491115</v>
      </c>
      <c r="BY1615">
        <v>20.916774543274418</v>
      </c>
      <c r="BZ1615">
        <v>20.032723139253417</v>
      </c>
      <c r="CA1615">
        <v>20.440082013268224</v>
      </c>
      <c r="CB1615">
        <v>20.618477316090907</v>
      </c>
      <c r="CC1615">
        <v>20.714709432543525</v>
      </c>
      <c r="CD1615">
        <v>20.902098385787543</v>
      </c>
      <c r="CE1615">
        <v>20.945430563953447</v>
      </c>
      <c r="CF1615">
        <v>21.149185431457013</v>
      </c>
      <c r="CG1615">
        <v>21.283282194557543</v>
      </c>
      <c r="CH1615">
        <v>21.408570681937579</v>
      </c>
      <c r="CI1615">
        <v>21.477548347428137</v>
      </c>
      <c r="CJ1615">
        <v>21.630056935920059</v>
      </c>
      <c r="CK1615">
        <v>21.764743919253863</v>
      </c>
      <c r="CL1615">
        <v>21.620941805442289</v>
      </c>
      <c r="CM1615">
        <v>21.460772558815403</v>
      </c>
      <c r="CN1615">
        <v>21.453469594207878</v>
      </c>
      <c r="CO1615">
        <v>21.484418059853219</v>
      </c>
      <c r="CP1615">
        <v>21.54985891454292</v>
      </c>
      <c r="CQ1615">
        <v>21.067463239479029</v>
      </c>
      <c r="CR1615">
        <v>21.141988731543155</v>
      </c>
      <c r="CS1615">
        <v>21.215119088746778</v>
      </c>
      <c r="CT1615">
        <v>21.333758011791982</v>
      </c>
      <c r="CU1615">
        <v>21.398323160345637</v>
      </c>
      <c r="CV1615">
        <v>21.43526020751154</v>
      </c>
      <c r="CW1615">
        <v>21.406364245907309</v>
      </c>
      <c r="CX1615">
        <f>AVERAGE(pipe_data__2[[#This Row],[u1,]:[u101]])</f>
        <v>20.859180376588625</v>
      </c>
      <c r="CY1615">
        <v>20.859180376588625</v>
      </c>
      <c r="CZ1615" s="16">
        <v>20.989514198149742</v>
      </c>
      <c r="DA1615" s="19"/>
    </row>
    <row r="1616" spans="1:105" x14ac:dyDescent="0.25">
      <c r="A1616">
        <v>0.61480740370185072</v>
      </c>
      <c r="B1616">
        <v>21.073291125801781</v>
      </c>
      <c r="C1616">
        <v>21.073882906971292</v>
      </c>
      <c r="D1616">
        <v>21.075417098184168</v>
      </c>
      <c r="E1616">
        <v>21.022027175053367</v>
      </c>
      <c r="F1616">
        <v>21.071932643345352</v>
      </c>
      <c r="G1616">
        <v>21.199912587222855</v>
      </c>
      <c r="H1616">
        <v>21.712627285087521</v>
      </c>
      <c r="I1616">
        <v>21.389443297069988</v>
      </c>
      <c r="J1616">
        <v>21.320180318695776</v>
      </c>
      <c r="K1616">
        <v>21.392818424197056</v>
      </c>
      <c r="L1616">
        <v>21.586402328719927</v>
      </c>
      <c r="M1616">
        <v>21.601034516624079</v>
      </c>
      <c r="N1616">
        <v>21.276350248255277</v>
      </c>
      <c r="O1616">
        <v>21.189687181592323</v>
      </c>
      <c r="P1616">
        <v>21.312338939096875</v>
      </c>
      <c r="Q1616">
        <v>21.375388017520468</v>
      </c>
      <c r="R1616">
        <v>21.527639933898683</v>
      </c>
      <c r="S1616">
        <v>21.594435202525194</v>
      </c>
      <c r="T1616">
        <v>19.633064793734359</v>
      </c>
      <c r="U1616">
        <v>21.318868372197166</v>
      </c>
      <c r="V1616">
        <v>18.086515119276214</v>
      </c>
      <c r="W1616">
        <v>19.927663656806285</v>
      </c>
      <c r="X1616">
        <v>19.766760394281164</v>
      </c>
      <c r="Y1616">
        <v>20.377005781922442</v>
      </c>
      <c r="Z1616">
        <v>20.100645677261561</v>
      </c>
      <c r="AA1616">
        <v>20.129365872077102</v>
      </c>
      <c r="AB1616">
        <v>20.230099603550745</v>
      </c>
      <c r="AC1616">
        <v>20.422211697206162</v>
      </c>
      <c r="AD1616">
        <v>19.807834257508695</v>
      </c>
      <c r="AE1616">
        <v>20.552198305395493</v>
      </c>
      <c r="AF1616">
        <v>20.650690085688506</v>
      </c>
      <c r="AG1616">
        <v>20.893147146571724</v>
      </c>
      <c r="AH1616">
        <v>21.061848911956925</v>
      </c>
      <c r="AI1616">
        <v>21.289791529194623</v>
      </c>
      <c r="AJ1616">
        <v>21.321357673418174</v>
      </c>
      <c r="AK1616">
        <v>21.46347438461455</v>
      </c>
      <c r="AL1616">
        <v>21.637393105428387</v>
      </c>
      <c r="AM1616">
        <v>21.732881152838992</v>
      </c>
      <c r="AN1616">
        <v>21.304091838769178</v>
      </c>
      <c r="AO1616">
        <v>21.404160615280261</v>
      </c>
      <c r="AP1616">
        <v>21.588047089398881</v>
      </c>
      <c r="AQ1616">
        <v>18.916109661624912</v>
      </c>
      <c r="AR1616">
        <v>20.466669368367334</v>
      </c>
      <c r="AS1616">
        <v>20.450569339702636</v>
      </c>
      <c r="AT1616">
        <v>18.687915602016147</v>
      </c>
      <c r="AU1616">
        <v>19.861652838211644</v>
      </c>
      <c r="AV1616">
        <v>20.710288689146289</v>
      </c>
      <c r="AW1616">
        <v>20.595156081511224</v>
      </c>
      <c r="AX1616">
        <v>20.680562447611027</v>
      </c>
      <c r="AY1616">
        <v>20.818738814075463</v>
      </c>
      <c r="AZ1616">
        <v>20.875108451814143</v>
      </c>
      <c r="BA1616">
        <v>20.570265255730479</v>
      </c>
      <c r="BB1616">
        <v>20.769816279434451</v>
      </c>
      <c r="BC1616">
        <v>20.777793885313752</v>
      </c>
      <c r="BD1616">
        <v>20.755972388086533</v>
      </c>
      <c r="BE1616">
        <v>20.785140151861089</v>
      </c>
      <c r="BF1616">
        <v>20.935315733101049</v>
      </c>
      <c r="BG1616">
        <v>20.970280082068829</v>
      </c>
      <c r="BH1616">
        <v>20.877931259048253</v>
      </c>
      <c r="BI1616">
        <v>20.888742151489151</v>
      </c>
      <c r="BJ1616">
        <v>21.001977862317439</v>
      </c>
      <c r="BK1616">
        <v>21.129492397116547</v>
      </c>
      <c r="BL1616">
        <v>21.264364176153382</v>
      </c>
      <c r="BM1616">
        <v>18.176249804340102</v>
      </c>
      <c r="BN1616">
        <v>19.377104747405461</v>
      </c>
      <c r="BO1616">
        <v>19.813181035179571</v>
      </c>
      <c r="BP1616">
        <v>20.423464871704457</v>
      </c>
      <c r="BQ1616">
        <v>20.554574805313845</v>
      </c>
      <c r="BR1616">
        <v>20.702662406991006</v>
      </c>
      <c r="BS1616">
        <v>20.852543578741024</v>
      </c>
      <c r="BT1616">
        <v>21.037889364811988</v>
      </c>
      <c r="BU1616">
        <v>21.064015293429531</v>
      </c>
      <c r="BV1616">
        <v>21.087159063524126</v>
      </c>
      <c r="BW1616">
        <v>20.461719304179397</v>
      </c>
      <c r="BX1616">
        <v>20.653594722464522</v>
      </c>
      <c r="BY1616">
        <v>20.913615148502604</v>
      </c>
      <c r="BZ1616">
        <v>20.027807746279883</v>
      </c>
      <c r="CA1616">
        <v>20.433953248952751</v>
      </c>
      <c r="CB1616">
        <v>20.613960284081926</v>
      </c>
      <c r="CC1616">
        <v>20.710782830656846</v>
      </c>
      <c r="CD1616">
        <v>20.898244262567939</v>
      </c>
      <c r="CE1616">
        <v>20.94608274023679</v>
      </c>
      <c r="CF1616">
        <v>21.146357745766419</v>
      </c>
      <c r="CG1616">
        <v>21.280962228192109</v>
      </c>
      <c r="CH1616">
        <v>21.406139641707604</v>
      </c>
      <c r="CI1616">
        <v>21.475817173961008</v>
      </c>
      <c r="CJ1616">
        <v>21.6278243885195</v>
      </c>
      <c r="CK1616">
        <v>21.76199899468762</v>
      </c>
      <c r="CL1616">
        <v>21.606113208862958</v>
      </c>
      <c r="CM1616">
        <v>21.445184546456698</v>
      </c>
      <c r="CN1616">
        <v>21.443313822141135</v>
      </c>
      <c r="CO1616">
        <v>21.479350760061596</v>
      </c>
      <c r="CP1616">
        <v>21.540591219783611</v>
      </c>
      <c r="CQ1616">
        <v>21.055480055516838</v>
      </c>
      <c r="CR1616">
        <v>21.136503643118207</v>
      </c>
      <c r="CS1616">
        <v>21.210338033420033</v>
      </c>
      <c r="CT1616">
        <v>21.328258596392295</v>
      </c>
      <c r="CU1616">
        <v>21.392434660130203</v>
      </c>
      <c r="CV1616">
        <v>21.428960630799235</v>
      </c>
      <c r="CW1616">
        <v>21.40073860609737</v>
      </c>
      <c r="CX1616">
        <f>AVERAGE(pipe_data__2[[#This Row],[u1,]:[u101]])</f>
        <v>20.851987624250199</v>
      </c>
      <c r="CY1616">
        <v>20.851987624250199</v>
      </c>
      <c r="CZ1616" s="17">
        <v>20.982793248076764</v>
      </c>
      <c r="DA1616" s="18"/>
    </row>
    <row r="1617" spans="1:105" x14ac:dyDescent="0.25">
      <c r="A1617">
        <v>0.61580790395197593</v>
      </c>
      <c r="B1617">
        <v>21.068722650997589</v>
      </c>
      <c r="C1617">
        <v>21.061372324493075</v>
      </c>
      <c r="D1617">
        <v>21.074284283392551</v>
      </c>
      <c r="E1617">
        <v>21.015021594979345</v>
      </c>
      <c r="F1617">
        <v>21.066969409622121</v>
      </c>
      <c r="G1617">
        <v>21.195370642081361</v>
      </c>
      <c r="H1617">
        <v>21.714724763301138</v>
      </c>
      <c r="I1617">
        <v>21.385374084425084</v>
      </c>
      <c r="J1617">
        <v>21.313574031730926</v>
      </c>
      <c r="K1617">
        <v>21.387724628675745</v>
      </c>
      <c r="L1617">
        <v>21.579617961259018</v>
      </c>
      <c r="M1617">
        <v>21.595482011130777</v>
      </c>
      <c r="N1617">
        <v>21.276203156446932</v>
      </c>
      <c r="O1617">
        <v>21.183312320523118</v>
      </c>
      <c r="P1617">
        <v>21.30691074382808</v>
      </c>
      <c r="Q1617">
        <v>21.370004820893399</v>
      </c>
      <c r="R1617">
        <v>21.523047173117291</v>
      </c>
      <c r="S1617">
        <v>21.589877969724999</v>
      </c>
      <c r="T1617">
        <v>19.549245152250826</v>
      </c>
      <c r="U1617">
        <v>21.307718757386585</v>
      </c>
      <c r="V1617">
        <v>18.0735140336465</v>
      </c>
      <c r="W1617">
        <v>19.919418455096192</v>
      </c>
      <c r="X1617">
        <v>19.741112590093788</v>
      </c>
      <c r="Y1617">
        <v>20.377552564231127</v>
      </c>
      <c r="Z1617">
        <v>20.090321383748282</v>
      </c>
      <c r="AA1617">
        <v>20.118629642777933</v>
      </c>
      <c r="AB1617">
        <v>20.220589603650151</v>
      </c>
      <c r="AC1617">
        <v>20.412859661840272</v>
      </c>
      <c r="AD1617">
        <v>19.797049306469965</v>
      </c>
      <c r="AE1617">
        <v>20.548013478449644</v>
      </c>
      <c r="AF1617">
        <v>20.646030920896173</v>
      </c>
      <c r="AG1617">
        <v>20.889336345973948</v>
      </c>
      <c r="AH1617">
        <v>21.057242872962998</v>
      </c>
      <c r="AI1617">
        <v>21.28548701934799</v>
      </c>
      <c r="AJ1617">
        <v>21.317221829350409</v>
      </c>
      <c r="AK1617">
        <v>21.460648222692349</v>
      </c>
      <c r="AL1617">
        <v>21.630742604744452</v>
      </c>
      <c r="AM1617">
        <v>21.724850240612081</v>
      </c>
      <c r="AN1617">
        <v>21.300334328396321</v>
      </c>
      <c r="AO1617">
        <v>21.400214900769967</v>
      </c>
      <c r="AP1617">
        <v>21.582521461500534</v>
      </c>
      <c r="AQ1617">
        <v>18.903393202832394</v>
      </c>
      <c r="AR1617">
        <v>20.450030575612146</v>
      </c>
      <c r="AS1617">
        <v>20.435843786238248</v>
      </c>
      <c r="AT1617">
        <v>18.662721082438061</v>
      </c>
      <c r="AU1617">
        <v>19.858387126096464</v>
      </c>
      <c r="AV1617">
        <v>20.710084703498524</v>
      </c>
      <c r="AW1617">
        <v>20.594067651287332</v>
      </c>
      <c r="AX1617">
        <v>20.677487056338254</v>
      </c>
      <c r="AY1617">
        <v>20.816408440762977</v>
      </c>
      <c r="AZ1617">
        <v>20.87185223496887</v>
      </c>
      <c r="BA1617">
        <v>20.562099440483873</v>
      </c>
      <c r="BB1617">
        <v>20.764027069619974</v>
      </c>
      <c r="BC1617">
        <v>20.772290060712749</v>
      </c>
      <c r="BD1617">
        <v>20.747975823877315</v>
      </c>
      <c r="BE1617">
        <v>20.784248229490306</v>
      </c>
      <c r="BF1617">
        <v>20.93206413457407</v>
      </c>
      <c r="BG1617">
        <v>20.966490407129875</v>
      </c>
      <c r="BH1617">
        <v>20.871092794463571</v>
      </c>
      <c r="BI1617">
        <v>20.883683939558626</v>
      </c>
      <c r="BJ1617">
        <v>20.998288532006594</v>
      </c>
      <c r="BK1617">
        <v>21.125987870611855</v>
      </c>
      <c r="BL1617">
        <v>21.260714204864957</v>
      </c>
      <c r="BM1617">
        <v>18.186391477516093</v>
      </c>
      <c r="BN1617">
        <v>19.283297710393629</v>
      </c>
      <c r="BO1617">
        <v>19.812990136294705</v>
      </c>
      <c r="BP1617">
        <v>20.423077656821327</v>
      </c>
      <c r="BQ1617">
        <v>20.552718664316824</v>
      </c>
      <c r="BR1617">
        <v>20.699601765543481</v>
      </c>
      <c r="BS1617">
        <v>20.849906232004322</v>
      </c>
      <c r="BT1617">
        <v>21.035398024821149</v>
      </c>
      <c r="BU1617">
        <v>21.061051289711198</v>
      </c>
      <c r="BV1617">
        <v>21.0861586099827</v>
      </c>
      <c r="BW1617">
        <v>20.459882840585514</v>
      </c>
      <c r="BX1617">
        <v>20.652064940017897</v>
      </c>
      <c r="BY1617">
        <v>20.910064807006282</v>
      </c>
      <c r="BZ1617">
        <v>20.022892353306354</v>
      </c>
      <c r="CA1617">
        <v>20.427824484637274</v>
      </c>
      <c r="CB1617">
        <v>20.60944325207295</v>
      </c>
      <c r="CC1617">
        <v>20.706856228770164</v>
      </c>
      <c r="CD1617">
        <v>20.894390139348335</v>
      </c>
      <c r="CE1617">
        <v>20.946734916520132</v>
      </c>
      <c r="CF1617">
        <v>21.143530060075829</v>
      </c>
      <c r="CG1617">
        <v>21.278642261826672</v>
      </c>
      <c r="CH1617">
        <v>21.403708601477632</v>
      </c>
      <c r="CI1617">
        <v>21.474086000493884</v>
      </c>
      <c r="CJ1617">
        <v>21.625591841118936</v>
      </c>
      <c r="CK1617">
        <v>21.759254070121379</v>
      </c>
      <c r="CL1617">
        <v>21.591284612283619</v>
      </c>
      <c r="CM1617">
        <v>21.429596534097989</v>
      </c>
      <c r="CN1617">
        <v>21.414676195783905</v>
      </c>
      <c r="CO1617">
        <v>21.474283460269973</v>
      </c>
      <c r="CP1617">
        <v>21.531323525024298</v>
      </c>
      <c r="CQ1617">
        <v>21.043496871554648</v>
      </c>
      <c r="CR1617">
        <v>21.131018554693263</v>
      </c>
      <c r="CS1617">
        <v>21.205556978093284</v>
      </c>
      <c r="CT1617">
        <v>21.322759180992609</v>
      </c>
      <c r="CU1617">
        <v>21.386546159914765</v>
      </c>
      <c r="CV1617">
        <v>21.422661054086927</v>
      </c>
      <c r="CW1617">
        <v>21.395112966287432</v>
      </c>
      <c r="CX1617">
        <f>AVERAGE(pipe_data__2[[#This Row],[u1,]:[u101]])</f>
        <v>20.844613627728453</v>
      </c>
      <c r="CY1617">
        <v>20.844613627728453</v>
      </c>
      <c r="CZ1617" s="16">
        <v>20.976338623643933</v>
      </c>
      <c r="DA1617" s="19"/>
    </row>
    <row r="1618" spans="1:105" x14ac:dyDescent="0.25">
      <c r="A1618">
        <v>0.61680840420210092</v>
      </c>
      <c r="B1618">
        <v>21.064154176193405</v>
      </c>
      <c r="C1618">
        <v>21.048861742014857</v>
      </c>
      <c r="D1618">
        <v>21.073151468600937</v>
      </c>
      <c r="E1618">
        <v>21.008016014905323</v>
      </c>
      <c r="F1618">
        <v>21.06200617589889</v>
      </c>
      <c r="G1618">
        <v>21.190828696939867</v>
      </c>
      <c r="H1618">
        <v>21.716822241514755</v>
      </c>
      <c r="I1618">
        <v>21.381304871780181</v>
      </c>
      <c r="J1618">
        <v>21.306967744766077</v>
      </c>
      <c r="K1618">
        <v>21.38263083315443</v>
      </c>
      <c r="L1618">
        <v>21.572833593798112</v>
      </c>
      <c r="M1618">
        <v>21.589929505637471</v>
      </c>
      <c r="N1618">
        <v>21.276056064638585</v>
      </c>
      <c r="O1618">
        <v>21.17693745945391</v>
      </c>
      <c r="P1618">
        <v>21.301482548559289</v>
      </c>
      <c r="Q1618">
        <v>21.364621624266334</v>
      </c>
      <c r="R1618">
        <v>21.518454412335903</v>
      </c>
      <c r="S1618">
        <v>21.5853207369248</v>
      </c>
      <c r="T1618">
        <v>19.465425510767311</v>
      </c>
      <c r="U1618">
        <v>21.296569142576004</v>
      </c>
      <c r="V1618">
        <v>18.06051294801679</v>
      </c>
      <c r="W1618">
        <v>19.911173253386099</v>
      </c>
      <c r="X1618">
        <v>19.707998934414665</v>
      </c>
      <c r="Y1618">
        <v>20.378099346539813</v>
      </c>
      <c r="Z1618">
        <v>20.079997090235008</v>
      </c>
      <c r="AA1618">
        <v>20.107893413478767</v>
      </c>
      <c r="AB1618">
        <v>20.211079603749553</v>
      </c>
      <c r="AC1618">
        <v>20.403507626474386</v>
      </c>
      <c r="AD1618">
        <v>19.786264355431239</v>
      </c>
      <c r="AE1618">
        <v>20.543828651503794</v>
      </c>
      <c r="AF1618">
        <v>20.641371756103844</v>
      </c>
      <c r="AG1618">
        <v>20.885541182360178</v>
      </c>
      <c r="AH1618">
        <v>21.052636833969071</v>
      </c>
      <c r="AI1618">
        <v>21.281182509501356</v>
      </c>
      <c r="AJ1618">
        <v>21.313085985282648</v>
      </c>
      <c r="AK1618">
        <v>21.457822060770148</v>
      </c>
      <c r="AL1618">
        <v>21.624092104060516</v>
      </c>
      <c r="AM1618">
        <v>21.716819328385171</v>
      </c>
      <c r="AN1618">
        <v>21.296576818023468</v>
      </c>
      <c r="AO1618">
        <v>21.396269186259676</v>
      </c>
      <c r="AP1618">
        <v>21.576995833602187</v>
      </c>
      <c r="AQ1618">
        <v>18.89067674403988</v>
      </c>
      <c r="AR1618">
        <v>20.433391782856958</v>
      </c>
      <c r="AS1618">
        <v>20.421118232773864</v>
      </c>
      <c r="AT1618">
        <v>18.638781252395969</v>
      </c>
      <c r="AU1618">
        <v>19.855121413981287</v>
      </c>
      <c r="AV1618">
        <v>20.709880717850758</v>
      </c>
      <c r="AW1618">
        <v>20.592979221063441</v>
      </c>
      <c r="AX1618">
        <v>20.674411665065485</v>
      </c>
      <c r="AY1618">
        <v>20.814078067450492</v>
      </c>
      <c r="AZ1618">
        <v>20.868596018123597</v>
      </c>
      <c r="BA1618">
        <v>20.553933625237267</v>
      </c>
      <c r="BB1618">
        <v>20.758237859805501</v>
      </c>
      <c r="BC1618">
        <v>20.766786236111745</v>
      </c>
      <c r="BD1618">
        <v>20.7399792596681</v>
      </c>
      <c r="BE1618">
        <v>20.783356307119522</v>
      </c>
      <c r="BF1618">
        <v>20.928812536047086</v>
      </c>
      <c r="BG1618">
        <v>20.962700732190925</v>
      </c>
      <c r="BH1618">
        <v>20.864254329878889</v>
      </c>
      <c r="BI1618">
        <v>20.878625727628101</v>
      </c>
      <c r="BJ1618">
        <v>20.994599201695749</v>
      </c>
      <c r="BK1618">
        <v>21.12248334410716</v>
      </c>
      <c r="BL1618">
        <v>21.257064233576532</v>
      </c>
      <c r="BM1618">
        <v>18.196533150692076</v>
      </c>
      <c r="BN1618">
        <v>19.189490673381815</v>
      </c>
      <c r="BO1618">
        <v>19.812799237409838</v>
      </c>
      <c r="BP1618">
        <v>20.422690441938201</v>
      </c>
      <c r="BQ1618">
        <v>20.550862523319807</v>
      </c>
      <c r="BR1618">
        <v>20.696541124095955</v>
      </c>
      <c r="BS1618">
        <v>20.847268885267621</v>
      </c>
      <c r="BT1618">
        <v>21.032906684830309</v>
      </c>
      <c r="BU1618">
        <v>21.058087285992862</v>
      </c>
      <c r="BV1618">
        <v>21.085158156441278</v>
      </c>
      <c r="BW1618">
        <v>20.458046376991639</v>
      </c>
      <c r="BX1618">
        <v>20.650535157571269</v>
      </c>
      <c r="BY1618">
        <v>20.905568414422607</v>
      </c>
      <c r="BZ1618">
        <v>20.01797696033282</v>
      </c>
      <c r="CA1618">
        <v>20.4216957203218</v>
      </c>
      <c r="CB1618">
        <v>20.60492622006397</v>
      </c>
      <c r="CC1618">
        <v>20.702929626883485</v>
      </c>
      <c r="CD1618">
        <v>20.890536016128731</v>
      </c>
      <c r="CE1618">
        <v>20.947387092803474</v>
      </c>
      <c r="CF1618">
        <v>21.140702374385238</v>
      </c>
      <c r="CG1618">
        <v>21.276322295461235</v>
      </c>
      <c r="CH1618">
        <v>21.401277561247657</v>
      </c>
      <c r="CI1618">
        <v>21.472354827026756</v>
      </c>
      <c r="CJ1618">
        <v>21.623359293718377</v>
      </c>
      <c r="CK1618">
        <v>21.756509145555135</v>
      </c>
      <c r="CL1618">
        <v>21.576456015704288</v>
      </c>
      <c r="CM1618">
        <v>21.414008521739284</v>
      </c>
      <c r="CN1618">
        <v>21.384431713162051</v>
      </c>
      <c r="CO1618">
        <v>21.46921616047835</v>
      </c>
      <c r="CP1618">
        <v>21.522055830264989</v>
      </c>
      <c r="CQ1618">
        <v>21.031513687592462</v>
      </c>
      <c r="CR1618">
        <v>21.125533466268315</v>
      </c>
      <c r="CS1618">
        <v>21.200775922766535</v>
      </c>
      <c r="CT1618">
        <v>21.317259765592922</v>
      </c>
      <c r="CU1618">
        <v>21.380657659699327</v>
      </c>
      <c r="CV1618">
        <v>21.416361477374618</v>
      </c>
      <c r="CW1618">
        <v>21.389487326477493</v>
      </c>
      <c r="CX1618">
        <f>AVERAGE(pipe_data__2[[#This Row],[u1,]:[u101]])</f>
        <v>20.837152146883483</v>
      </c>
      <c r="CY1618">
        <v>20.837152146883483</v>
      </c>
      <c r="CZ1618" s="17">
        <v>20.970484256084355</v>
      </c>
      <c r="DA1618" s="18"/>
    </row>
    <row r="1619" spans="1:105" x14ac:dyDescent="0.25">
      <c r="A1619">
        <v>0.61780890445222592</v>
      </c>
      <c r="B1619">
        <v>21.059585701389217</v>
      </c>
      <c r="C1619">
        <v>21.03635115953664</v>
      </c>
      <c r="D1619">
        <v>21.07102748332089</v>
      </c>
      <c r="E1619">
        <v>21.001010434831301</v>
      </c>
      <c r="F1619">
        <v>21.057042942175663</v>
      </c>
      <c r="G1619">
        <v>21.186286751798374</v>
      </c>
      <c r="H1619">
        <v>21.718919719728373</v>
      </c>
      <c r="I1619">
        <v>21.377235659135277</v>
      </c>
      <c r="J1619">
        <v>21.300361457801227</v>
      </c>
      <c r="K1619">
        <v>21.377537037633118</v>
      </c>
      <c r="L1619">
        <v>21.566049226337203</v>
      </c>
      <c r="M1619">
        <v>21.584377000144169</v>
      </c>
      <c r="N1619">
        <v>21.275908972830237</v>
      </c>
      <c r="O1619">
        <v>21.170562598384706</v>
      </c>
      <c r="P1619">
        <v>21.296054353290497</v>
      </c>
      <c r="Q1619">
        <v>21.359238427639269</v>
      </c>
      <c r="R1619">
        <v>21.51386165155451</v>
      </c>
      <c r="S1619">
        <v>21.580763504124604</v>
      </c>
      <c r="T1619">
        <v>19.381605869283799</v>
      </c>
      <c r="U1619">
        <v>21.285419527765423</v>
      </c>
      <c r="V1619">
        <v>18.047511862387083</v>
      </c>
      <c r="W1619">
        <v>19.902928051676007</v>
      </c>
      <c r="X1619">
        <v>19.576664984498318</v>
      </c>
      <c r="Y1619">
        <v>20.378646128848498</v>
      </c>
      <c r="Z1619">
        <v>20.069672796721733</v>
      </c>
      <c r="AA1619">
        <v>20.097157184179597</v>
      </c>
      <c r="AB1619">
        <v>20.201569603848959</v>
      </c>
      <c r="AC1619">
        <v>20.3941555911085</v>
      </c>
      <c r="AD1619">
        <v>19.775479404392513</v>
      </c>
      <c r="AE1619">
        <v>20.539643824557949</v>
      </c>
      <c r="AF1619">
        <v>20.636712591311511</v>
      </c>
      <c r="AG1619">
        <v>20.881746018746409</v>
      </c>
      <c r="AH1619">
        <v>21.048030794975148</v>
      </c>
      <c r="AI1619">
        <v>21.276877999654722</v>
      </c>
      <c r="AJ1619">
        <v>21.308950141214883</v>
      </c>
      <c r="AK1619">
        <v>21.454995898847947</v>
      </c>
      <c r="AL1619">
        <v>21.61744160337658</v>
      </c>
      <c r="AM1619">
        <v>21.708788416158264</v>
      </c>
      <c r="AN1619">
        <v>21.292819307650614</v>
      </c>
      <c r="AO1619">
        <v>21.392323471749386</v>
      </c>
      <c r="AP1619">
        <v>21.571470205703839</v>
      </c>
      <c r="AQ1619">
        <v>18.894819178953831</v>
      </c>
      <c r="AR1619">
        <v>20.416752990101774</v>
      </c>
      <c r="AS1619">
        <v>20.40639267930948</v>
      </c>
      <c r="AT1619">
        <v>18.614891581789635</v>
      </c>
      <c r="AU1619">
        <v>19.851855701866111</v>
      </c>
      <c r="AV1619">
        <v>20.709676732202993</v>
      </c>
      <c r="AW1619">
        <v>20.59189079083955</v>
      </c>
      <c r="AX1619">
        <v>20.671336273792711</v>
      </c>
      <c r="AY1619">
        <v>20.811747694138006</v>
      </c>
      <c r="AZ1619">
        <v>20.865339801278328</v>
      </c>
      <c r="BA1619">
        <v>20.545767809990664</v>
      </c>
      <c r="BB1619">
        <v>20.752448649991024</v>
      </c>
      <c r="BC1619">
        <v>20.761282411510745</v>
      </c>
      <c r="BD1619">
        <v>20.731982695458886</v>
      </c>
      <c r="BE1619">
        <v>20.782464384748739</v>
      </c>
      <c r="BF1619">
        <v>20.925560937520107</v>
      </c>
      <c r="BG1619">
        <v>20.958911057251974</v>
      </c>
      <c r="BH1619">
        <v>20.857415865294207</v>
      </c>
      <c r="BI1619">
        <v>20.873567515697577</v>
      </c>
      <c r="BJ1619">
        <v>20.990909871384904</v>
      </c>
      <c r="BK1619">
        <v>21.118978817602468</v>
      </c>
      <c r="BL1619">
        <v>21.253414262288107</v>
      </c>
      <c r="BM1619">
        <v>18.206674823868063</v>
      </c>
      <c r="BN1619">
        <v>19.095683636370005</v>
      </c>
      <c r="BO1619">
        <v>19.812608338524971</v>
      </c>
      <c r="BP1619">
        <v>20.422303227055071</v>
      </c>
      <c r="BQ1619">
        <v>20.549006382322787</v>
      </c>
      <c r="BR1619">
        <v>20.693605063530516</v>
      </c>
      <c r="BS1619">
        <v>20.844631538530923</v>
      </c>
      <c r="BT1619">
        <v>21.030415344839469</v>
      </c>
      <c r="BU1619">
        <v>21.055123282274529</v>
      </c>
      <c r="BV1619">
        <v>21.084157702899851</v>
      </c>
      <c r="BW1619">
        <v>20.45620991339776</v>
      </c>
      <c r="BX1619">
        <v>20.649005375124641</v>
      </c>
      <c r="BY1619">
        <v>20.901072021838932</v>
      </c>
      <c r="BZ1619">
        <v>20.013061567359291</v>
      </c>
      <c r="CA1619">
        <v>20.415566956006327</v>
      </c>
      <c r="CB1619">
        <v>20.600409188054993</v>
      </c>
      <c r="CC1619">
        <v>20.699003024996802</v>
      </c>
      <c r="CD1619">
        <v>20.886681892909127</v>
      </c>
      <c r="CE1619">
        <v>20.948039269086816</v>
      </c>
      <c r="CF1619">
        <v>21.137874688694648</v>
      </c>
      <c r="CG1619">
        <v>21.274002329095797</v>
      </c>
      <c r="CH1619">
        <v>21.398846521017685</v>
      </c>
      <c r="CI1619">
        <v>21.470623653559631</v>
      </c>
      <c r="CJ1619">
        <v>21.621126746317817</v>
      </c>
      <c r="CK1619">
        <v>21.753450582117498</v>
      </c>
      <c r="CL1619">
        <v>21.561627419124953</v>
      </c>
      <c r="CM1619">
        <v>21.398420509380578</v>
      </c>
      <c r="CN1619">
        <v>21.354187230540198</v>
      </c>
      <c r="CO1619">
        <v>21.464148860686727</v>
      </c>
      <c r="CP1619">
        <v>21.51278813550568</v>
      </c>
      <c r="CQ1619">
        <v>21.019530503630271</v>
      </c>
      <c r="CR1619">
        <v>21.120048377843371</v>
      </c>
      <c r="CS1619">
        <v>21.195994867439786</v>
      </c>
      <c r="CT1619">
        <v>21.311760350193236</v>
      </c>
      <c r="CU1619">
        <v>21.37476915948389</v>
      </c>
      <c r="CV1619">
        <v>21.410061900662313</v>
      </c>
      <c r="CW1619">
        <v>21.383861686667558</v>
      </c>
      <c r="CX1619">
        <f>AVERAGE(pipe_data__2[[#This Row],[u1,]:[u101]])</f>
        <v>20.828865751342775</v>
      </c>
      <c r="CY1619">
        <v>20.828865751342775</v>
      </c>
      <c r="CZ1619" s="16">
        <v>20.963829724739554</v>
      </c>
      <c r="DA1619" s="19"/>
    </row>
    <row r="1620" spans="1:105" x14ac:dyDescent="0.25">
      <c r="A1620">
        <v>0.61880940470235113</v>
      </c>
      <c r="B1620">
        <v>21.055017226585026</v>
      </c>
      <c r="C1620">
        <v>21.023840577058419</v>
      </c>
      <c r="D1620">
        <v>21.068667054787948</v>
      </c>
      <c r="E1620">
        <v>20.994004854757275</v>
      </c>
      <c r="F1620">
        <v>21.052079708452432</v>
      </c>
      <c r="G1620">
        <v>21.18174480665688</v>
      </c>
      <c r="H1620">
        <v>21.72101719794199</v>
      </c>
      <c r="I1620">
        <v>21.373166446490373</v>
      </c>
      <c r="J1620">
        <v>21.293755170836373</v>
      </c>
      <c r="K1620">
        <v>21.372443242111803</v>
      </c>
      <c r="L1620">
        <v>21.559264858876293</v>
      </c>
      <c r="M1620">
        <v>21.578824494650867</v>
      </c>
      <c r="N1620">
        <v>21.275761881021889</v>
      </c>
      <c r="O1620">
        <v>21.164187737315498</v>
      </c>
      <c r="P1620">
        <v>21.290626158021702</v>
      </c>
      <c r="Q1620">
        <v>21.353855231012204</v>
      </c>
      <c r="R1620">
        <v>21.509268890773118</v>
      </c>
      <c r="S1620">
        <v>21.576206271324409</v>
      </c>
      <c r="T1620">
        <v>19.297786227800263</v>
      </c>
      <c r="U1620">
        <v>21.274269912954839</v>
      </c>
      <c r="V1620">
        <v>18.034510776757369</v>
      </c>
      <c r="W1620">
        <v>19.894682849965911</v>
      </c>
      <c r="X1620">
        <v>19.44533103458194</v>
      </c>
      <c r="Y1620">
        <v>20.379192911157183</v>
      </c>
      <c r="Z1620">
        <v>20.059348503208458</v>
      </c>
      <c r="AA1620">
        <v>20.086420954880428</v>
      </c>
      <c r="AB1620">
        <v>20.192059603948366</v>
      </c>
      <c r="AC1620">
        <v>20.384803555742611</v>
      </c>
      <c r="AD1620">
        <v>19.764694453353783</v>
      </c>
      <c r="AE1620">
        <v>20.5354589976121</v>
      </c>
      <c r="AF1620">
        <v>20.632053426519178</v>
      </c>
      <c r="AG1620">
        <v>20.877950855132635</v>
      </c>
      <c r="AH1620">
        <v>21.043424755981217</v>
      </c>
      <c r="AI1620">
        <v>21.272573489808089</v>
      </c>
      <c r="AJ1620">
        <v>21.304814297147118</v>
      </c>
      <c r="AK1620">
        <v>21.452169736925743</v>
      </c>
      <c r="AL1620">
        <v>21.610791102692644</v>
      </c>
      <c r="AM1620">
        <v>21.700757503931353</v>
      </c>
      <c r="AN1620">
        <v>21.28906179727776</v>
      </c>
      <c r="AO1620">
        <v>21.388377757239091</v>
      </c>
      <c r="AP1620">
        <v>21.565944577805492</v>
      </c>
      <c r="AQ1620">
        <v>18.903760268871682</v>
      </c>
      <c r="AR1620">
        <v>20.400114197346582</v>
      </c>
      <c r="AS1620">
        <v>20.391667125845096</v>
      </c>
      <c r="AT1620">
        <v>18.591001911183298</v>
      </c>
      <c r="AU1620">
        <v>19.848589989750931</v>
      </c>
      <c r="AV1620">
        <v>20.709472746555228</v>
      </c>
      <c r="AW1620">
        <v>20.590802360615658</v>
      </c>
      <c r="AX1620">
        <v>20.668260882519938</v>
      </c>
      <c r="AY1620">
        <v>20.809417320825521</v>
      </c>
      <c r="AZ1620">
        <v>20.862083584433055</v>
      </c>
      <c r="BA1620">
        <v>20.537601994744055</v>
      </c>
      <c r="BB1620">
        <v>20.746659440176547</v>
      </c>
      <c r="BC1620">
        <v>20.755778586909742</v>
      </c>
      <c r="BD1620">
        <v>20.723986131249667</v>
      </c>
      <c r="BE1620">
        <v>20.781572462377955</v>
      </c>
      <c r="BF1620">
        <v>20.922309338993124</v>
      </c>
      <c r="BG1620">
        <v>20.955121382313024</v>
      </c>
      <c r="BH1620">
        <v>20.850577400709525</v>
      </c>
      <c r="BI1620">
        <v>20.868419697501597</v>
      </c>
      <c r="BJ1620">
        <v>20.987220541074059</v>
      </c>
      <c r="BK1620">
        <v>21.115474291097776</v>
      </c>
      <c r="BL1620">
        <v>21.249764290999682</v>
      </c>
      <c r="BM1620">
        <v>18.216816497044054</v>
      </c>
      <c r="BN1620">
        <v>19.001876599358173</v>
      </c>
      <c r="BO1620">
        <v>19.812417439640104</v>
      </c>
      <c r="BP1620">
        <v>20.421916012171941</v>
      </c>
      <c r="BQ1620">
        <v>20.547150241325767</v>
      </c>
      <c r="BR1620">
        <v>20.690811888032048</v>
      </c>
      <c r="BS1620">
        <v>20.841994191794221</v>
      </c>
      <c r="BT1620">
        <v>21.027924004848629</v>
      </c>
      <c r="BU1620">
        <v>21.052159278556193</v>
      </c>
      <c r="BV1620">
        <v>21.083157249358425</v>
      </c>
      <c r="BW1620">
        <v>20.454373449803882</v>
      </c>
      <c r="BX1620">
        <v>20.647475592678013</v>
      </c>
      <c r="BY1620">
        <v>20.896575629255253</v>
      </c>
      <c r="BZ1620">
        <v>20.008146174385757</v>
      </c>
      <c r="CA1620">
        <v>20.409438191690853</v>
      </c>
      <c r="CB1620">
        <v>20.595892156046013</v>
      </c>
      <c r="CC1620">
        <v>20.695076423110123</v>
      </c>
      <c r="CD1620">
        <v>20.882827769689523</v>
      </c>
      <c r="CE1620">
        <v>20.948691445370155</v>
      </c>
      <c r="CF1620">
        <v>21.135047003004058</v>
      </c>
      <c r="CG1620">
        <v>21.27168236273036</v>
      </c>
      <c r="CH1620">
        <v>21.396415480787709</v>
      </c>
      <c r="CI1620">
        <v>21.468892480092503</v>
      </c>
      <c r="CJ1620">
        <v>21.618894198917253</v>
      </c>
      <c r="CK1620">
        <v>21.749829550827368</v>
      </c>
      <c r="CL1620">
        <v>21.546798822545615</v>
      </c>
      <c r="CM1620">
        <v>21.38283249702187</v>
      </c>
      <c r="CN1620">
        <v>21.323942747918334</v>
      </c>
      <c r="CO1620">
        <v>21.459081560895104</v>
      </c>
      <c r="CP1620">
        <v>21.503520440746367</v>
      </c>
      <c r="CQ1620">
        <v>21.007547319668081</v>
      </c>
      <c r="CR1620">
        <v>21.114563289418424</v>
      </c>
      <c r="CS1620">
        <v>21.191213812113038</v>
      </c>
      <c r="CT1620">
        <v>21.306260934793549</v>
      </c>
      <c r="CU1620">
        <v>21.368880659268452</v>
      </c>
      <c r="CV1620">
        <v>21.403762323950005</v>
      </c>
      <c r="CW1620">
        <v>21.378236046857619</v>
      </c>
      <c r="CX1620">
        <f>AVERAGE(pipe_data__2[[#This Row],[u1,]:[u101]])</f>
        <v>20.820619886029064</v>
      </c>
      <c r="CY1620">
        <v>20.820619886029064</v>
      </c>
      <c r="CZ1620" s="17">
        <v>20.958463789436561</v>
      </c>
      <c r="DA1620" s="18"/>
    </row>
    <row r="1621" spans="1:105" x14ac:dyDescent="0.25">
      <c r="A1621">
        <v>0.61980990495247612</v>
      </c>
      <c r="B1621">
        <v>21.050448751780838</v>
      </c>
      <c r="C1621">
        <v>21.011329994580205</v>
      </c>
      <c r="D1621">
        <v>21.06630662625501</v>
      </c>
      <c r="E1621">
        <v>20.986999274683253</v>
      </c>
      <c r="F1621">
        <v>21.047116474729201</v>
      </c>
      <c r="G1621">
        <v>21.17720286151539</v>
      </c>
      <c r="H1621">
        <v>21.723114676155607</v>
      </c>
      <c r="I1621">
        <v>21.369097233845473</v>
      </c>
      <c r="J1621">
        <v>21.287148883871524</v>
      </c>
      <c r="K1621">
        <v>21.367349446590492</v>
      </c>
      <c r="L1621">
        <v>21.552480491415384</v>
      </c>
      <c r="M1621">
        <v>21.573271989157565</v>
      </c>
      <c r="N1621">
        <v>21.275614789213545</v>
      </c>
      <c r="O1621">
        <v>21.15781287624629</v>
      </c>
      <c r="P1621">
        <v>21.28519796275291</v>
      </c>
      <c r="Q1621">
        <v>21.348472034385139</v>
      </c>
      <c r="R1621">
        <v>21.504676129991729</v>
      </c>
      <c r="S1621">
        <v>21.571649038524214</v>
      </c>
      <c r="T1621">
        <v>19.213966586316751</v>
      </c>
      <c r="U1621">
        <v>21.264528101413411</v>
      </c>
      <c r="V1621">
        <v>18.021509691127658</v>
      </c>
      <c r="W1621">
        <v>19.886437648255818</v>
      </c>
      <c r="X1621">
        <v>19.313997084665591</v>
      </c>
      <c r="Y1621">
        <v>20.379739693465872</v>
      </c>
      <c r="Z1621">
        <v>20.049024209695183</v>
      </c>
      <c r="AA1621">
        <v>20.075684725581262</v>
      </c>
      <c r="AB1621">
        <v>20.182549604047772</v>
      </c>
      <c r="AC1621">
        <v>20.375451520376721</v>
      </c>
      <c r="AD1621">
        <v>19.753909502315057</v>
      </c>
      <c r="AE1621">
        <v>20.531274170666251</v>
      </c>
      <c r="AF1621">
        <v>20.627394261726849</v>
      </c>
      <c r="AG1621">
        <v>20.874155691518865</v>
      </c>
      <c r="AH1621">
        <v>21.038818716987294</v>
      </c>
      <c r="AI1621">
        <v>21.268268979961455</v>
      </c>
      <c r="AJ1621">
        <v>21.300678453079353</v>
      </c>
      <c r="AK1621">
        <v>21.449343575003542</v>
      </c>
      <c r="AL1621">
        <v>21.604140602008709</v>
      </c>
      <c r="AM1621">
        <v>21.692726591704446</v>
      </c>
      <c r="AN1621">
        <v>21.285304286904907</v>
      </c>
      <c r="AO1621">
        <v>21.3844320427288</v>
      </c>
      <c r="AP1621">
        <v>21.560418949907145</v>
      </c>
      <c r="AQ1621">
        <v>18.91270135878953</v>
      </c>
      <c r="AR1621">
        <v>20.383475404591398</v>
      </c>
      <c r="AS1621">
        <v>20.376941572380712</v>
      </c>
      <c r="AT1621">
        <v>18.567112240576961</v>
      </c>
      <c r="AU1621">
        <v>19.845324277635754</v>
      </c>
      <c r="AV1621">
        <v>20.709268760907459</v>
      </c>
      <c r="AW1621">
        <v>20.589713930391767</v>
      </c>
      <c r="AX1621">
        <v>20.665185491247168</v>
      </c>
      <c r="AY1621">
        <v>20.807086947513035</v>
      </c>
      <c r="AZ1621">
        <v>20.858827367587782</v>
      </c>
      <c r="BA1621">
        <v>20.529436179497452</v>
      </c>
      <c r="BB1621">
        <v>20.740870230362074</v>
      </c>
      <c r="BC1621">
        <v>20.750274762308738</v>
      </c>
      <c r="BD1621">
        <v>20.715989567040452</v>
      </c>
      <c r="BE1621">
        <v>20.780680540007172</v>
      </c>
      <c r="BF1621">
        <v>20.91905774046614</v>
      </c>
      <c r="BG1621">
        <v>20.951331707374074</v>
      </c>
      <c r="BH1621">
        <v>20.843738936124844</v>
      </c>
      <c r="BI1621">
        <v>20.863037332696287</v>
      </c>
      <c r="BJ1621">
        <v>20.983531210763214</v>
      </c>
      <c r="BK1621">
        <v>21.111969764593084</v>
      </c>
      <c r="BL1621">
        <v>21.246114319711257</v>
      </c>
      <c r="BM1621">
        <v>18.226958170220037</v>
      </c>
      <c r="BN1621">
        <v>18.908069562346363</v>
      </c>
      <c r="BO1621">
        <v>19.816212116946151</v>
      </c>
      <c r="BP1621">
        <v>20.421528797288815</v>
      </c>
      <c r="BQ1621">
        <v>20.54529410032875</v>
      </c>
      <c r="BR1621">
        <v>20.688018712533584</v>
      </c>
      <c r="BS1621">
        <v>20.83935684505752</v>
      </c>
      <c r="BT1621">
        <v>21.025432664857789</v>
      </c>
      <c r="BU1621">
        <v>21.049195274837857</v>
      </c>
      <c r="BV1621">
        <v>21.082156795817003</v>
      </c>
      <c r="BW1621">
        <v>20.452536986210003</v>
      </c>
      <c r="BX1621">
        <v>20.645945810231389</v>
      </c>
      <c r="BY1621">
        <v>20.892079236671577</v>
      </c>
      <c r="BZ1621">
        <v>20.003230781412228</v>
      </c>
      <c r="CA1621">
        <v>20.40330942737538</v>
      </c>
      <c r="CB1621">
        <v>20.591375124037032</v>
      </c>
      <c r="CC1621">
        <v>20.691149821223441</v>
      </c>
      <c r="CD1621">
        <v>20.87897364646992</v>
      </c>
      <c r="CE1621">
        <v>20.949343621653497</v>
      </c>
      <c r="CF1621">
        <v>21.132219317313467</v>
      </c>
      <c r="CG1621">
        <v>21.269362396364922</v>
      </c>
      <c r="CH1621">
        <v>21.393984440557738</v>
      </c>
      <c r="CI1621">
        <v>21.467161306625375</v>
      </c>
      <c r="CJ1621">
        <v>21.616661651516694</v>
      </c>
      <c r="CK1621">
        <v>21.746208519537237</v>
      </c>
      <c r="CL1621">
        <v>21.531970225966283</v>
      </c>
      <c r="CM1621">
        <v>21.367244484663164</v>
      </c>
      <c r="CN1621">
        <v>21.293698265296481</v>
      </c>
      <c r="CO1621">
        <v>21.454014261103481</v>
      </c>
      <c r="CP1621">
        <v>21.494252745987058</v>
      </c>
      <c r="CQ1621">
        <v>20.995564135705894</v>
      </c>
      <c r="CR1621">
        <v>21.10907820099348</v>
      </c>
      <c r="CS1621">
        <v>21.186432756786289</v>
      </c>
      <c r="CT1621">
        <v>21.300761519393863</v>
      </c>
      <c r="CU1621">
        <v>21.362992159053018</v>
      </c>
      <c r="CV1621">
        <v>21.397462747237697</v>
      </c>
      <c r="CW1621">
        <v>21.372610407047681</v>
      </c>
      <c r="CX1621">
        <f>AVERAGE(pipe_data__2[[#This Row],[u1,]:[u101]])</f>
        <v>20.812425609043867</v>
      </c>
      <c r="CY1621">
        <v>20.812425609043867</v>
      </c>
      <c r="CZ1621" s="16">
        <v>20.95383543134098</v>
      </c>
      <c r="DA1621" s="19"/>
    </row>
    <row r="1622" spans="1:105" x14ac:dyDescent="0.25">
      <c r="A1622">
        <v>0.62081040520260111</v>
      </c>
      <c r="B1622">
        <v>21.045880276976654</v>
      </c>
      <c r="C1622">
        <v>20.998819412101987</v>
      </c>
      <c r="D1622">
        <v>21.063946197722071</v>
      </c>
      <c r="E1622">
        <v>20.979993694609231</v>
      </c>
      <c r="F1622">
        <v>21.042153241005973</v>
      </c>
      <c r="G1622">
        <v>21.172660916373896</v>
      </c>
      <c r="H1622">
        <v>21.725212154369224</v>
      </c>
      <c r="I1622">
        <v>21.365028021200569</v>
      </c>
      <c r="J1622">
        <v>21.280542596906674</v>
      </c>
      <c r="K1622">
        <v>21.36225565106918</v>
      </c>
      <c r="L1622">
        <v>21.545696123954475</v>
      </c>
      <c r="M1622">
        <v>21.567719483664263</v>
      </c>
      <c r="N1622">
        <v>21.275467697405197</v>
      </c>
      <c r="O1622">
        <v>21.151438015177085</v>
      </c>
      <c r="P1622">
        <v>21.279769767484115</v>
      </c>
      <c r="Q1622">
        <v>21.343088837758074</v>
      </c>
      <c r="R1622">
        <v>21.500083369210337</v>
      </c>
      <c r="S1622">
        <v>21.567091805724019</v>
      </c>
      <c r="T1622">
        <v>19.130146944833236</v>
      </c>
      <c r="U1622">
        <v>21.256043672750213</v>
      </c>
      <c r="V1622">
        <v>18.008508605497951</v>
      </c>
      <c r="W1622">
        <v>19.878192446545725</v>
      </c>
      <c r="X1622">
        <v>19.182663134749244</v>
      </c>
      <c r="Y1622">
        <v>20.380286475774557</v>
      </c>
      <c r="Z1622">
        <v>20.038699916181908</v>
      </c>
      <c r="AA1622">
        <v>20.064948496282092</v>
      </c>
      <c r="AB1622">
        <v>20.173039604147174</v>
      </c>
      <c r="AC1622">
        <v>20.366099485010835</v>
      </c>
      <c r="AD1622">
        <v>19.743124551276331</v>
      </c>
      <c r="AE1622">
        <v>20.527089343720402</v>
      </c>
      <c r="AF1622">
        <v>20.622735096934516</v>
      </c>
      <c r="AG1622">
        <v>20.870360527905095</v>
      </c>
      <c r="AH1622">
        <v>21.034212677993366</v>
      </c>
      <c r="AI1622">
        <v>21.263964470114821</v>
      </c>
      <c r="AJ1622">
        <v>21.296542609011592</v>
      </c>
      <c r="AK1622">
        <v>21.446517413081342</v>
      </c>
      <c r="AL1622">
        <v>21.597490101324773</v>
      </c>
      <c r="AM1622">
        <v>21.684695679477535</v>
      </c>
      <c r="AN1622">
        <v>21.281546776532053</v>
      </c>
      <c r="AO1622">
        <v>21.38048632821851</v>
      </c>
      <c r="AP1622">
        <v>21.554893322008798</v>
      </c>
      <c r="AQ1622">
        <v>18.921642448707377</v>
      </c>
      <c r="AR1622">
        <v>20.366836611836209</v>
      </c>
      <c r="AS1622">
        <v>20.362216018916328</v>
      </c>
      <c r="AT1622">
        <v>18.543222569970627</v>
      </c>
      <c r="AU1622">
        <v>19.842058565520574</v>
      </c>
      <c r="AV1622">
        <v>20.709064775259694</v>
      </c>
      <c r="AW1622">
        <v>20.588625500167876</v>
      </c>
      <c r="AX1622">
        <v>20.662110099974395</v>
      </c>
      <c r="AY1622">
        <v>20.804756574200546</v>
      </c>
      <c r="AZ1622">
        <v>20.855571150742513</v>
      </c>
      <c r="BA1622">
        <v>20.521270364250846</v>
      </c>
      <c r="BB1622">
        <v>20.735081020547597</v>
      </c>
      <c r="BC1622">
        <v>20.744770937707738</v>
      </c>
      <c r="BD1622">
        <v>20.707993002831238</v>
      </c>
      <c r="BE1622">
        <v>20.779788617636388</v>
      </c>
      <c r="BF1622">
        <v>20.915806141939161</v>
      </c>
      <c r="BG1622">
        <v>20.947542032435123</v>
      </c>
      <c r="BH1622">
        <v>20.836900471540165</v>
      </c>
      <c r="BI1622">
        <v>20.857654967890976</v>
      </c>
      <c r="BJ1622">
        <v>20.979841880452369</v>
      </c>
      <c r="BK1622">
        <v>21.108465238088392</v>
      </c>
      <c r="BL1622">
        <v>21.242464348422832</v>
      </c>
      <c r="BM1622">
        <v>18.237099843396024</v>
      </c>
      <c r="BN1622">
        <v>18.846627505116682</v>
      </c>
      <c r="BO1622">
        <v>19.841634272470504</v>
      </c>
      <c r="BP1622">
        <v>20.421141582405685</v>
      </c>
      <c r="BQ1622">
        <v>20.543437959331733</v>
      </c>
      <c r="BR1622">
        <v>20.685225537035116</v>
      </c>
      <c r="BS1622">
        <v>20.836719498320821</v>
      </c>
      <c r="BT1622">
        <v>21.022941324866952</v>
      </c>
      <c r="BU1622">
        <v>21.046231271119524</v>
      </c>
      <c r="BV1622">
        <v>21.081156342275577</v>
      </c>
      <c r="BW1622">
        <v>20.450700522616124</v>
      </c>
      <c r="BX1622">
        <v>20.644416027784761</v>
      </c>
      <c r="BY1622">
        <v>20.887582844087902</v>
      </c>
      <c r="BZ1622">
        <v>19.998315388438694</v>
      </c>
      <c r="CA1622">
        <v>20.397180663059906</v>
      </c>
      <c r="CB1622">
        <v>20.586858092028056</v>
      </c>
      <c r="CC1622">
        <v>20.687223219336762</v>
      </c>
      <c r="CD1622">
        <v>20.875119523250316</v>
      </c>
      <c r="CE1622">
        <v>20.94999579793684</v>
      </c>
      <c r="CF1622">
        <v>21.129391631622873</v>
      </c>
      <c r="CG1622">
        <v>21.267042429999485</v>
      </c>
      <c r="CH1622">
        <v>21.391553400327762</v>
      </c>
      <c r="CI1622">
        <v>21.46543013315825</v>
      </c>
      <c r="CJ1622">
        <v>21.614429104116134</v>
      </c>
      <c r="CK1622">
        <v>21.742587488247104</v>
      </c>
      <c r="CL1622">
        <v>21.517141629386948</v>
      </c>
      <c r="CM1622">
        <v>21.351656472304459</v>
      </c>
      <c r="CN1622">
        <v>21.263453782674627</v>
      </c>
      <c r="CO1622">
        <v>21.448946961311858</v>
      </c>
      <c r="CP1622">
        <v>21.484985051227749</v>
      </c>
      <c r="CQ1622">
        <v>20.983580951743704</v>
      </c>
      <c r="CR1622">
        <v>21.103593112568532</v>
      </c>
      <c r="CS1622">
        <v>21.181651701459543</v>
      </c>
      <c r="CT1622">
        <v>21.295262103994176</v>
      </c>
      <c r="CU1622">
        <v>21.35710365883758</v>
      </c>
      <c r="CV1622">
        <v>21.391163170525392</v>
      </c>
      <c r="CW1622">
        <v>21.366984767237742</v>
      </c>
      <c r="CX1622">
        <f>AVERAGE(pipe_data__2[[#This Row],[u1,]:[u101]])</f>
        <v>20.804783830467453</v>
      </c>
      <c r="CY1622">
        <v>20.804783830467453</v>
      </c>
      <c r="CZ1622" s="17">
        <v>20.949750198241482</v>
      </c>
      <c r="DA1622" s="18"/>
    </row>
    <row r="1623" spans="1:105" x14ac:dyDescent="0.25">
      <c r="A1623">
        <v>0.62181090545272633</v>
      </c>
      <c r="B1623">
        <v>21.041311802172462</v>
      </c>
      <c r="C1623">
        <v>20.986308829623766</v>
      </c>
      <c r="D1623">
        <v>21.061585769189133</v>
      </c>
      <c r="E1623">
        <v>20.972988114535209</v>
      </c>
      <c r="F1623">
        <v>21.037190007282742</v>
      </c>
      <c r="G1623">
        <v>21.168118971232403</v>
      </c>
      <c r="H1623">
        <v>21.71633221428824</v>
      </c>
      <c r="I1623">
        <v>21.359886125562291</v>
      </c>
      <c r="J1623">
        <v>21.273936309941824</v>
      </c>
      <c r="K1623">
        <v>21.357161855547865</v>
      </c>
      <c r="L1623">
        <v>21.538911756493565</v>
      </c>
      <c r="M1623">
        <v>21.562166978170961</v>
      </c>
      <c r="N1623">
        <v>21.27532060559685</v>
      </c>
      <c r="O1623">
        <v>21.145063154107877</v>
      </c>
      <c r="P1623">
        <v>21.274341572215324</v>
      </c>
      <c r="Q1623">
        <v>21.337705641131006</v>
      </c>
      <c r="R1623">
        <v>21.495490608428945</v>
      </c>
      <c r="S1623">
        <v>21.562534572923823</v>
      </c>
      <c r="T1623">
        <v>19.068607873207515</v>
      </c>
      <c r="U1623">
        <v>21.247559244087014</v>
      </c>
      <c r="V1623">
        <v>17.995507519868237</v>
      </c>
      <c r="W1623">
        <v>19.869947244835632</v>
      </c>
      <c r="X1623">
        <v>19.051329184832866</v>
      </c>
      <c r="Y1623">
        <v>20.380833258083243</v>
      </c>
      <c r="Z1623">
        <v>20.02837562266863</v>
      </c>
      <c r="AA1623">
        <v>20.054212266982923</v>
      </c>
      <c r="AB1623">
        <v>20.16352960424658</v>
      </c>
      <c r="AC1623">
        <v>20.356747449644946</v>
      </c>
      <c r="AD1623">
        <v>19.732339600237601</v>
      </c>
      <c r="AE1623">
        <v>20.522904516774553</v>
      </c>
      <c r="AF1623">
        <v>20.618075932142183</v>
      </c>
      <c r="AG1623">
        <v>20.866565364291326</v>
      </c>
      <c r="AH1623">
        <v>21.029606638999439</v>
      </c>
      <c r="AI1623">
        <v>21.259659960268184</v>
      </c>
      <c r="AJ1623">
        <v>21.292406764943827</v>
      </c>
      <c r="AK1623">
        <v>21.443691251159141</v>
      </c>
      <c r="AL1623">
        <v>21.590839600640837</v>
      </c>
      <c r="AM1623">
        <v>21.676664767250625</v>
      </c>
      <c r="AN1623">
        <v>21.2777892661592</v>
      </c>
      <c r="AO1623">
        <v>21.376540613708219</v>
      </c>
      <c r="AP1623">
        <v>21.549367694110448</v>
      </c>
      <c r="AQ1623">
        <v>18.930583538625228</v>
      </c>
      <c r="AR1623">
        <v>20.350197819081021</v>
      </c>
      <c r="AS1623">
        <v>20.347490465451944</v>
      </c>
      <c r="AT1623">
        <v>18.51933289936429</v>
      </c>
      <c r="AU1623">
        <v>19.838792853405398</v>
      </c>
      <c r="AV1623">
        <v>20.708860789611929</v>
      </c>
      <c r="AW1623">
        <v>20.587537069943984</v>
      </c>
      <c r="AX1623">
        <v>20.659034708701622</v>
      </c>
      <c r="AY1623">
        <v>20.80242620088806</v>
      </c>
      <c r="AZ1623">
        <v>20.85231493389724</v>
      </c>
      <c r="BA1623">
        <v>20.513104549004236</v>
      </c>
      <c r="BB1623">
        <v>20.729291810733123</v>
      </c>
      <c r="BC1623">
        <v>20.739267113106735</v>
      </c>
      <c r="BD1623">
        <v>20.699996438622019</v>
      </c>
      <c r="BE1623">
        <v>20.778896695265605</v>
      </c>
      <c r="BF1623">
        <v>20.912554543412178</v>
      </c>
      <c r="BG1623">
        <v>20.943752357496173</v>
      </c>
      <c r="BH1623">
        <v>20.83006200695548</v>
      </c>
      <c r="BI1623">
        <v>20.852272603085662</v>
      </c>
      <c r="BJ1623">
        <v>20.976152550141524</v>
      </c>
      <c r="BK1623">
        <v>21.104960711583697</v>
      </c>
      <c r="BL1623">
        <v>21.238814377134407</v>
      </c>
      <c r="BM1623">
        <v>18.247241516572014</v>
      </c>
      <c r="BN1623">
        <v>18.837678583012469</v>
      </c>
      <c r="BO1623">
        <v>19.867056427994861</v>
      </c>
      <c r="BP1623">
        <v>20.420754367522555</v>
      </c>
      <c r="BQ1623">
        <v>20.541581818334713</v>
      </c>
      <c r="BR1623">
        <v>20.682432361536648</v>
      </c>
      <c r="BS1623">
        <v>20.83408215158412</v>
      </c>
      <c r="BT1623">
        <v>21.020449984876112</v>
      </c>
      <c r="BU1623">
        <v>21.043267267401188</v>
      </c>
      <c r="BV1623">
        <v>21.080155888734154</v>
      </c>
      <c r="BW1623">
        <v>20.448864059022245</v>
      </c>
      <c r="BX1623">
        <v>20.642886245338133</v>
      </c>
      <c r="BY1623">
        <v>20.883086451504226</v>
      </c>
      <c r="BZ1623">
        <v>19.993399995465165</v>
      </c>
      <c r="CA1623">
        <v>20.391051898744429</v>
      </c>
      <c r="CB1623">
        <v>20.582341060019075</v>
      </c>
      <c r="CC1623">
        <v>20.683296617450079</v>
      </c>
      <c r="CD1623">
        <v>20.871265400030712</v>
      </c>
      <c r="CE1623">
        <v>20.950647974220182</v>
      </c>
      <c r="CF1623">
        <v>21.126563945932283</v>
      </c>
      <c r="CG1623">
        <v>21.264722463634048</v>
      </c>
      <c r="CH1623">
        <v>21.38912236009779</v>
      </c>
      <c r="CI1623">
        <v>21.463698959691122</v>
      </c>
      <c r="CJ1623">
        <v>21.61219655671557</v>
      </c>
      <c r="CK1623">
        <v>21.738966456956973</v>
      </c>
      <c r="CL1623">
        <v>21.502313032807614</v>
      </c>
      <c r="CM1623">
        <v>21.33606845994575</v>
      </c>
      <c r="CN1623">
        <v>21.233209300052767</v>
      </c>
      <c r="CO1623">
        <v>21.443879661520235</v>
      </c>
      <c r="CP1623">
        <v>21.47571735646844</v>
      </c>
      <c r="CQ1623">
        <v>20.971597767781514</v>
      </c>
      <c r="CR1623">
        <v>21.098108024143588</v>
      </c>
      <c r="CS1623">
        <v>21.176870646132791</v>
      </c>
      <c r="CT1623">
        <v>21.289762688594486</v>
      </c>
      <c r="CU1623">
        <v>21.351215158622143</v>
      </c>
      <c r="CV1623">
        <v>21.384863593813083</v>
      </c>
      <c r="CW1623">
        <v>21.361359127427804</v>
      </c>
      <c r="CX1623">
        <f>AVERAGE(pipe_data__2[[#This Row],[u1,]:[u101]])</f>
        <v>20.797769287928009</v>
      </c>
      <c r="CY1623">
        <v>20.797769287928009</v>
      </c>
      <c r="CZ1623" s="16">
        <v>20.945664534693471</v>
      </c>
      <c r="DA1623" s="19"/>
    </row>
    <row r="1624" spans="1:105" x14ac:dyDescent="0.25">
      <c r="A1624">
        <v>0.62281140570285132</v>
      </c>
      <c r="B1624">
        <v>21.036743327368274</v>
      </c>
      <c r="C1624">
        <v>20.973798247145549</v>
      </c>
      <c r="D1624">
        <v>21.059225340656194</v>
      </c>
      <c r="E1624">
        <v>20.965982534461187</v>
      </c>
      <c r="F1624">
        <v>21.032226773559515</v>
      </c>
      <c r="G1624">
        <v>21.163577026090909</v>
      </c>
      <c r="H1624">
        <v>21.70448563518983</v>
      </c>
      <c r="I1624">
        <v>21.352790361718586</v>
      </c>
      <c r="J1624">
        <v>21.267330022976974</v>
      </c>
      <c r="K1624">
        <v>21.352068060026554</v>
      </c>
      <c r="L1624">
        <v>21.532127389032659</v>
      </c>
      <c r="M1624">
        <v>21.556614472677659</v>
      </c>
      <c r="N1624">
        <v>21.275173513788502</v>
      </c>
      <c r="O1624">
        <v>21.138688293038673</v>
      </c>
      <c r="P1624">
        <v>21.268913376946529</v>
      </c>
      <c r="Q1624">
        <v>21.332322444503941</v>
      </c>
      <c r="R1624">
        <v>21.490897847647556</v>
      </c>
      <c r="S1624">
        <v>21.557977340123628</v>
      </c>
      <c r="T1624">
        <v>19.117482637307774</v>
      </c>
      <c r="U1624">
        <v>21.23907481542382</v>
      </c>
      <c r="V1624">
        <v>17.982974474829945</v>
      </c>
      <c r="W1624">
        <v>19.86170204312554</v>
      </c>
      <c r="X1624">
        <v>18.804131958723808</v>
      </c>
      <c r="Y1624">
        <v>20.381380040391928</v>
      </c>
      <c r="Z1624">
        <v>20.018051329155355</v>
      </c>
      <c r="AA1624">
        <v>20.043476037683757</v>
      </c>
      <c r="AB1624">
        <v>20.154019604345986</v>
      </c>
      <c r="AC1624">
        <v>20.34739541427906</v>
      </c>
      <c r="AD1624">
        <v>19.721554649198875</v>
      </c>
      <c r="AE1624">
        <v>20.518719689828707</v>
      </c>
      <c r="AF1624">
        <v>20.613416767349854</v>
      </c>
      <c r="AG1624">
        <v>20.862770200677556</v>
      </c>
      <c r="AH1624">
        <v>21.025000600005512</v>
      </c>
      <c r="AI1624">
        <v>21.255355450421551</v>
      </c>
      <c r="AJ1624">
        <v>21.288270920876062</v>
      </c>
      <c r="AK1624">
        <v>21.44086508923694</v>
      </c>
      <c r="AL1624">
        <v>21.584189099956902</v>
      </c>
      <c r="AM1624">
        <v>21.668633855023717</v>
      </c>
      <c r="AN1624">
        <v>21.274031755786346</v>
      </c>
      <c r="AO1624">
        <v>21.372594899197924</v>
      </c>
      <c r="AP1624">
        <v>21.5438420662121</v>
      </c>
      <c r="AQ1624">
        <v>18.939524628543076</v>
      </c>
      <c r="AR1624">
        <v>20.333559026325833</v>
      </c>
      <c r="AS1624">
        <v>20.33276491198756</v>
      </c>
      <c r="AT1624">
        <v>18.495443228757953</v>
      </c>
      <c r="AU1624">
        <v>19.835527141290218</v>
      </c>
      <c r="AV1624">
        <v>20.708656803964164</v>
      </c>
      <c r="AW1624">
        <v>20.586448639720093</v>
      </c>
      <c r="AX1624">
        <v>20.655959317428852</v>
      </c>
      <c r="AY1624">
        <v>20.800095827575575</v>
      </c>
      <c r="AZ1624">
        <v>20.849058717051967</v>
      </c>
      <c r="BA1624">
        <v>20.504938733757633</v>
      </c>
      <c r="BB1624">
        <v>20.723502600918646</v>
      </c>
      <c r="BC1624">
        <v>20.733763288505731</v>
      </c>
      <c r="BD1624">
        <v>20.691999874412804</v>
      </c>
      <c r="BE1624">
        <v>20.778004772894821</v>
      </c>
      <c r="BF1624">
        <v>20.909302944885198</v>
      </c>
      <c r="BG1624">
        <v>20.939962682557223</v>
      </c>
      <c r="BH1624">
        <v>20.823223542370801</v>
      </c>
      <c r="BI1624">
        <v>20.846890238280352</v>
      </c>
      <c r="BJ1624">
        <v>20.972463219830679</v>
      </c>
      <c r="BK1624">
        <v>21.101456185079005</v>
      </c>
      <c r="BL1624">
        <v>21.235164405845982</v>
      </c>
      <c r="BM1624">
        <v>18.257383189747998</v>
      </c>
      <c r="BN1624">
        <v>18.828729660908255</v>
      </c>
      <c r="BO1624">
        <v>19.89247858351921</v>
      </c>
      <c r="BP1624">
        <v>20.420367152639429</v>
      </c>
      <c r="BQ1624">
        <v>20.539725677337696</v>
      </c>
      <c r="BR1624">
        <v>20.679639186038184</v>
      </c>
      <c r="BS1624">
        <v>20.831444804847418</v>
      </c>
      <c r="BT1624">
        <v>21.017958644885272</v>
      </c>
      <c r="BU1624">
        <v>21.040303263682855</v>
      </c>
      <c r="BV1624">
        <v>21.079155435192728</v>
      </c>
      <c r="BW1624">
        <v>20.447027595428366</v>
      </c>
      <c r="BX1624">
        <v>20.641356462891508</v>
      </c>
      <c r="BY1624">
        <v>20.878590058920551</v>
      </c>
      <c r="BZ1624">
        <v>19.988484602491631</v>
      </c>
      <c r="CA1624">
        <v>20.384923134428956</v>
      </c>
      <c r="CB1624">
        <v>20.577824028010099</v>
      </c>
      <c r="CC1624">
        <v>20.6793700155634</v>
      </c>
      <c r="CD1624">
        <v>20.867411276811108</v>
      </c>
      <c r="CE1624">
        <v>20.951300150503524</v>
      </c>
      <c r="CF1624">
        <v>21.123736260241692</v>
      </c>
      <c r="CG1624">
        <v>21.262402497268614</v>
      </c>
      <c r="CH1624">
        <v>21.386691319867815</v>
      </c>
      <c r="CI1624">
        <v>21.461967786223997</v>
      </c>
      <c r="CJ1624">
        <v>21.609964009315011</v>
      </c>
      <c r="CK1624">
        <v>21.735345425666843</v>
      </c>
      <c r="CL1624">
        <v>21.487484436228279</v>
      </c>
      <c r="CM1624">
        <v>21.320480447587045</v>
      </c>
      <c r="CN1624">
        <v>21.202964817430914</v>
      </c>
      <c r="CO1624">
        <v>21.438812361728612</v>
      </c>
      <c r="CP1624">
        <v>21.466449661709131</v>
      </c>
      <c r="CQ1624">
        <v>20.959614583819327</v>
      </c>
      <c r="CR1624">
        <v>21.092622935718641</v>
      </c>
      <c r="CS1624">
        <v>21.172089590806046</v>
      </c>
      <c r="CT1624">
        <v>21.284263273194799</v>
      </c>
      <c r="CU1624">
        <v>21.345326658406705</v>
      </c>
      <c r="CV1624">
        <v>21.378564017100775</v>
      </c>
      <c r="CW1624">
        <v>21.355733487617865</v>
      </c>
      <c r="CX1624">
        <f>AVERAGE(pipe_data__2[[#This Row],[u1,]:[u101]])</f>
        <v>20.79065572631756</v>
      </c>
      <c r="CY1624">
        <v>20.79065572631756</v>
      </c>
      <c r="CZ1624" s="17">
        <v>20.941327009391511</v>
      </c>
      <c r="DA1624" s="18"/>
    </row>
    <row r="1625" spans="1:105" x14ac:dyDescent="0.25">
      <c r="A1625">
        <v>0.62381190595297631</v>
      </c>
      <c r="B1625">
        <v>21.03217485256409</v>
      </c>
      <c r="C1625">
        <v>20.961287664667335</v>
      </c>
      <c r="D1625">
        <v>21.056864912123256</v>
      </c>
      <c r="E1625">
        <v>20.958976954387165</v>
      </c>
      <c r="F1625">
        <v>21.027263539836284</v>
      </c>
      <c r="G1625">
        <v>21.159035080949415</v>
      </c>
      <c r="H1625">
        <v>21.692639056091416</v>
      </c>
      <c r="I1625">
        <v>21.345694597874878</v>
      </c>
      <c r="J1625">
        <v>21.260723736012125</v>
      </c>
      <c r="K1625">
        <v>21.346974264505238</v>
      </c>
      <c r="L1625">
        <v>21.52534302157175</v>
      </c>
      <c r="M1625">
        <v>21.551061967184356</v>
      </c>
      <c r="N1625">
        <v>21.275026421980154</v>
      </c>
      <c r="O1625">
        <v>21.132313431969465</v>
      </c>
      <c r="P1625">
        <v>21.263485181677737</v>
      </c>
      <c r="Q1625">
        <v>21.326939247876876</v>
      </c>
      <c r="R1625">
        <v>21.486305086866164</v>
      </c>
      <c r="S1625">
        <v>21.553420107323429</v>
      </c>
      <c r="T1625">
        <v>19.166357401408035</v>
      </c>
      <c r="U1625">
        <v>21.230590386760621</v>
      </c>
      <c r="V1625">
        <v>17.990390111263544</v>
      </c>
      <c r="W1625">
        <v>19.853456841415447</v>
      </c>
      <c r="X1625">
        <v>18.499860840903843</v>
      </c>
      <c r="Y1625">
        <v>20.381926822700613</v>
      </c>
      <c r="Z1625">
        <v>20.00772703564208</v>
      </c>
      <c r="AA1625">
        <v>20.032739808384587</v>
      </c>
      <c r="AB1625">
        <v>20.144509604445393</v>
      </c>
      <c r="AC1625">
        <v>20.33804337891317</v>
      </c>
      <c r="AD1625">
        <v>19.710769698160149</v>
      </c>
      <c r="AE1625">
        <v>20.514534862882858</v>
      </c>
      <c r="AF1625">
        <v>20.608757602557521</v>
      </c>
      <c r="AG1625">
        <v>20.858975037063782</v>
      </c>
      <c r="AH1625">
        <v>21.020394561011585</v>
      </c>
      <c r="AI1625">
        <v>21.251050940574917</v>
      </c>
      <c r="AJ1625">
        <v>21.284135076808298</v>
      </c>
      <c r="AK1625">
        <v>21.438038927314739</v>
      </c>
      <c r="AL1625">
        <v>21.57753859927297</v>
      </c>
      <c r="AM1625">
        <v>21.660602942796807</v>
      </c>
      <c r="AN1625">
        <v>21.270274245413493</v>
      </c>
      <c r="AO1625">
        <v>21.368649184687634</v>
      </c>
      <c r="AP1625">
        <v>21.538316438313753</v>
      </c>
      <c r="AQ1625">
        <v>18.948465718460923</v>
      </c>
      <c r="AR1625">
        <v>20.316920233570649</v>
      </c>
      <c r="AS1625">
        <v>20.318039358523176</v>
      </c>
      <c r="AT1625">
        <v>18.471553558151619</v>
      </c>
      <c r="AU1625">
        <v>19.832261429175041</v>
      </c>
      <c r="AV1625">
        <v>20.708452818316399</v>
      </c>
      <c r="AW1625">
        <v>20.585360209496205</v>
      </c>
      <c r="AX1625">
        <v>20.652927700075995</v>
      </c>
      <c r="AY1625">
        <v>20.797765454263089</v>
      </c>
      <c r="AZ1625">
        <v>20.845802500206695</v>
      </c>
      <c r="BA1625">
        <v>20.496772918511027</v>
      </c>
      <c r="BB1625">
        <v>20.717713391104173</v>
      </c>
      <c r="BC1625">
        <v>20.728259463904731</v>
      </c>
      <c r="BD1625">
        <v>20.68400331020359</v>
      </c>
      <c r="BE1625">
        <v>20.777112850524034</v>
      </c>
      <c r="BF1625">
        <v>20.906051346358215</v>
      </c>
      <c r="BG1625">
        <v>20.936173007618272</v>
      </c>
      <c r="BH1625">
        <v>20.816385077786119</v>
      </c>
      <c r="BI1625">
        <v>20.841507873475045</v>
      </c>
      <c r="BJ1625">
        <v>20.968773889519838</v>
      </c>
      <c r="BK1625">
        <v>21.097951658574313</v>
      </c>
      <c r="BL1625">
        <v>21.231514434557553</v>
      </c>
      <c r="BM1625">
        <v>18.267524862923985</v>
      </c>
      <c r="BN1625">
        <v>18.819780738804038</v>
      </c>
      <c r="BO1625">
        <v>19.917900739043564</v>
      </c>
      <c r="BP1625">
        <v>20.419979937756299</v>
      </c>
      <c r="BQ1625">
        <v>20.537869536340676</v>
      </c>
      <c r="BR1625">
        <v>20.676846010539716</v>
      </c>
      <c r="BS1625">
        <v>20.82880745811072</v>
      </c>
      <c r="BT1625">
        <v>21.015467304894432</v>
      </c>
      <c r="BU1625">
        <v>21.037339259964519</v>
      </c>
      <c r="BV1625">
        <v>21.078154981651302</v>
      </c>
      <c r="BW1625">
        <v>20.445191131834488</v>
      </c>
      <c r="BX1625">
        <v>20.63982668044488</v>
      </c>
      <c r="BY1625">
        <v>20.874093666336876</v>
      </c>
      <c r="BZ1625">
        <v>19.983569209518102</v>
      </c>
      <c r="CA1625">
        <v>20.378794370113482</v>
      </c>
      <c r="CB1625">
        <v>20.573306996001119</v>
      </c>
      <c r="CC1625">
        <v>20.675443413676721</v>
      </c>
      <c r="CD1625">
        <v>20.863557153591504</v>
      </c>
      <c r="CE1625">
        <v>20.951952326786866</v>
      </c>
      <c r="CF1625">
        <v>21.120908574551102</v>
      </c>
      <c r="CG1625">
        <v>21.260082530903176</v>
      </c>
      <c r="CH1625">
        <v>21.384260279637843</v>
      </c>
      <c r="CI1625">
        <v>21.460236612756869</v>
      </c>
      <c r="CJ1625">
        <v>21.607731461914451</v>
      </c>
      <c r="CK1625">
        <v>21.731724394376709</v>
      </c>
      <c r="CL1625">
        <v>21.472655839648947</v>
      </c>
      <c r="CM1625">
        <v>21.304892435228339</v>
      </c>
      <c r="CN1625">
        <v>21.17272033480906</v>
      </c>
      <c r="CO1625">
        <v>21.433745061936989</v>
      </c>
      <c r="CP1625">
        <v>21.457181966949822</v>
      </c>
      <c r="CQ1625">
        <v>20.947631399857137</v>
      </c>
      <c r="CR1625">
        <v>21.087287654213764</v>
      </c>
      <c r="CS1625">
        <v>21.167308535479297</v>
      </c>
      <c r="CT1625">
        <v>21.278763857795113</v>
      </c>
      <c r="CU1625">
        <v>21.339438158191271</v>
      </c>
      <c r="CV1625">
        <v>21.37226444038847</v>
      </c>
      <c r="CW1625">
        <v>21.35010784780793</v>
      </c>
      <c r="CX1625">
        <f>AVERAGE(pipe_data__2[[#This Row],[u1,]:[u101]])</f>
        <v>20.783172848413127</v>
      </c>
      <c r="CY1625">
        <v>20.783172848413127</v>
      </c>
      <c r="CZ1625" s="16">
        <v>20.936255576072099</v>
      </c>
      <c r="DA1625" s="19"/>
    </row>
    <row r="1626" spans="1:105" x14ac:dyDescent="0.25">
      <c r="A1626">
        <v>0.62481240620310152</v>
      </c>
      <c r="B1626">
        <v>21.027606377759898</v>
      </c>
      <c r="C1626">
        <v>20.948777082189114</v>
      </c>
      <c r="D1626">
        <v>21.054504483590318</v>
      </c>
      <c r="E1626">
        <v>20.951971374313139</v>
      </c>
      <c r="F1626">
        <v>21.022300306113053</v>
      </c>
      <c r="G1626">
        <v>21.154493135807922</v>
      </c>
      <c r="H1626">
        <v>21.680792476992998</v>
      </c>
      <c r="I1626">
        <v>21.338598834031171</v>
      </c>
      <c r="J1626">
        <v>21.254117449047275</v>
      </c>
      <c r="K1626">
        <v>21.341880468983927</v>
      </c>
      <c r="L1626">
        <v>21.518558654110841</v>
      </c>
      <c r="M1626">
        <v>21.545509461691051</v>
      </c>
      <c r="N1626">
        <v>21.273415471035992</v>
      </c>
      <c r="O1626">
        <v>21.12593857090026</v>
      </c>
      <c r="P1626">
        <v>21.258056986408942</v>
      </c>
      <c r="Q1626">
        <v>21.321556051249811</v>
      </c>
      <c r="R1626">
        <v>21.481712326084772</v>
      </c>
      <c r="S1626">
        <v>21.548862874523234</v>
      </c>
      <c r="T1626">
        <v>19.215232165508304</v>
      </c>
      <c r="U1626">
        <v>21.222105958097423</v>
      </c>
      <c r="V1626">
        <v>17.997805747697143</v>
      </c>
      <c r="W1626">
        <v>19.845211639705351</v>
      </c>
      <c r="X1626">
        <v>18.195589723083806</v>
      </c>
      <c r="Y1626">
        <v>20.382473605009299</v>
      </c>
      <c r="Z1626">
        <v>19.997402742128802</v>
      </c>
      <c r="AA1626">
        <v>20.022754112414802</v>
      </c>
      <c r="AB1626">
        <v>20.134999604544795</v>
      </c>
      <c r="AC1626">
        <v>20.32869134354728</v>
      </c>
      <c r="AD1626">
        <v>19.69998474712142</v>
      </c>
      <c r="AE1626">
        <v>20.510350035937009</v>
      </c>
      <c r="AF1626">
        <v>20.604098437765188</v>
      </c>
      <c r="AG1626">
        <v>20.855179873450012</v>
      </c>
      <c r="AH1626">
        <v>21.015788522017658</v>
      </c>
      <c r="AI1626">
        <v>21.246746430728283</v>
      </c>
      <c r="AJ1626">
        <v>21.279999232740533</v>
      </c>
      <c r="AK1626">
        <v>21.435212765392535</v>
      </c>
      <c r="AL1626">
        <v>21.57088809858903</v>
      </c>
      <c r="AM1626">
        <v>21.652572030569896</v>
      </c>
      <c r="AN1626">
        <v>21.266516735040639</v>
      </c>
      <c r="AO1626">
        <v>21.364703470177343</v>
      </c>
      <c r="AP1626">
        <v>21.532790810415406</v>
      </c>
      <c r="AQ1626">
        <v>18.957406808378774</v>
      </c>
      <c r="AR1626">
        <v>20.300281440815457</v>
      </c>
      <c r="AS1626">
        <v>20.303313805058789</v>
      </c>
      <c r="AT1626">
        <v>18.447663887545282</v>
      </c>
      <c r="AU1626">
        <v>19.828995717059861</v>
      </c>
      <c r="AV1626">
        <v>20.708248832668634</v>
      </c>
      <c r="AW1626">
        <v>20.584271779272314</v>
      </c>
      <c r="AX1626">
        <v>20.649903070955762</v>
      </c>
      <c r="AY1626">
        <v>20.795435080950604</v>
      </c>
      <c r="AZ1626">
        <v>20.842546283361422</v>
      </c>
      <c r="BA1626">
        <v>20.488607103264421</v>
      </c>
      <c r="BB1626">
        <v>20.711924181289696</v>
      </c>
      <c r="BC1626">
        <v>20.722755639303728</v>
      </c>
      <c r="BD1626">
        <v>20.676006745994371</v>
      </c>
      <c r="BE1626">
        <v>20.776220928153251</v>
      </c>
      <c r="BF1626">
        <v>20.902799747831232</v>
      </c>
      <c r="BG1626">
        <v>20.932383332679318</v>
      </c>
      <c r="BH1626">
        <v>20.809546613201437</v>
      </c>
      <c r="BI1626">
        <v>20.836125508669731</v>
      </c>
      <c r="BJ1626">
        <v>20.965084559208989</v>
      </c>
      <c r="BK1626">
        <v>21.094447132069622</v>
      </c>
      <c r="BL1626">
        <v>21.227864463269128</v>
      </c>
      <c r="BM1626">
        <v>18.281415343437519</v>
      </c>
      <c r="BN1626">
        <v>18.810831816699825</v>
      </c>
      <c r="BO1626">
        <v>19.94332289456792</v>
      </c>
      <c r="BP1626">
        <v>20.419592722873169</v>
      </c>
      <c r="BQ1626">
        <v>20.536013395343659</v>
      </c>
      <c r="BR1626">
        <v>20.674052835041252</v>
      </c>
      <c r="BS1626">
        <v>20.826170111374019</v>
      </c>
      <c r="BT1626">
        <v>21.012975964903593</v>
      </c>
      <c r="BU1626">
        <v>21.034375256246186</v>
      </c>
      <c r="BV1626">
        <v>21.074862593683729</v>
      </c>
      <c r="BW1626">
        <v>20.443354668240609</v>
      </c>
      <c r="BX1626">
        <v>20.638296897998252</v>
      </c>
      <c r="BY1626">
        <v>20.869597273753197</v>
      </c>
      <c r="BZ1626">
        <v>19.978653816544568</v>
      </c>
      <c r="CA1626">
        <v>20.372665605798005</v>
      </c>
      <c r="CB1626">
        <v>20.568789963992138</v>
      </c>
      <c r="CC1626">
        <v>20.671516811790038</v>
      </c>
      <c r="CD1626">
        <v>20.859703030371897</v>
      </c>
      <c r="CE1626">
        <v>20.952604503070209</v>
      </c>
      <c r="CF1626">
        <v>21.118080888860511</v>
      </c>
      <c r="CG1626">
        <v>21.257762564537739</v>
      </c>
      <c r="CH1626">
        <v>21.381829239407868</v>
      </c>
      <c r="CI1626">
        <v>21.458505439289741</v>
      </c>
      <c r="CJ1626">
        <v>21.605498914513888</v>
      </c>
      <c r="CK1626">
        <v>21.728103363086579</v>
      </c>
      <c r="CL1626">
        <v>21.452638200894199</v>
      </c>
      <c r="CM1626">
        <v>21.28930442286963</v>
      </c>
      <c r="CN1626">
        <v>21.1424758521872</v>
      </c>
      <c r="CO1626">
        <v>21.428677762145366</v>
      </c>
      <c r="CP1626">
        <v>21.447914272190509</v>
      </c>
      <c r="CQ1626">
        <v>20.935648215894947</v>
      </c>
      <c r="CR1626">
        <v>21.082051409257591</v>
      </c>
      <c r="CS1626">
        <v>21.162527480152548</v>
      </c>
      <c r="CT1626">
        <v>21.273264442395426</v>
      </c>
      <c r="CU1626">
        <v>21.333549657975833</v>
      </c>
      <c r="CV1626">
        <v>21.365964863676162</v>
      </c>
      <c r="CW1626">
        <v>21.344482207997988</v>
      </c>
      <c r="CX1626">
        <f>AVERAGE(pipe_data__2[[#This Row],[u1,]:[u101]])</f>
        <v>20.775646575805808</v>
      </c>
      <c r="CY1626">
        <v>20.775646575805808</v>
      </c>
      <c r="CZ1626" s="17">
        <v>20.930608167460534</v>
      </c>
      <c r="DA1626" s="18"/>
    </row>
    <row r="1627" spans="1:105" x14ac:dyDescent="0.25">
      <c r="A1627">
        <v>0.62581290645322651</v>
      </c>
      <c r="B1627">
        <v>21.023037902955711</v>
      </c>
      <c r="C1627">
        <v>20.936266499710896</v>
      </c>
      <c r="D1627">
        <v>21.052144055057376</v>
      </c>
      <c r="E1627">
        <v>20.944965794239117</v>
      </c>
      <c r="F1627">
        <v>21.017337072389825</v>
      </c>
      <c r="G1627">
        <v>21.149951190666428</v>
      </c>
      <c r="H1627">
        <v>21.668945897894588</v>
      </c>
      <c r="I1627">
        <v>21.331503070187463</v>
      </c>
      <c r="J1627">
        <v>21.247511162082422</v>
      </c>
      <c r="K1627">
        <v>21.336786673462612</v>
      </c>
      <c r="L1627">
        <v>21.511774286649931</v>
      </c>
      <c r="M1627">
        <v>21.539956956197749</v>
      </c>
      <c r="N1627">
        <v>21.262430127374685</v>
      </c>
      <c r="O1627">
        <v>21.119563709831052</v>
      </c>
      <c r="P1627">
        <v>21.25262879114015</v>
      </c>
      <c r="Q1627">
        <v>21.316172854622746</v>
      </c>
      <c r="R1627">
        <v>21.477119565303379</v>
      </c>
      <c r="S1627">
        <v>21.544305641723039</v>
      </c>
      <c r="T1627">
        <v>19.264106929608566</v>
      </c>
      <c r="U1627">
        <v>21.213621529434228</v>
      </c>
      <c r="V1627">
        <v>18.005221384130742</v>
      </c>
      <c r="W1627">
        <v>19.836966437995258</v>
      </c>
      <c r="X1627">
        <v>17.891318605263837</v>
      </c>
      <c r="Y1627">
        <v>20.375214279260938</v>
      </c>
      <c r="Z1627">
        <v>19.987078448615527</v>
      </c>
      <c r="AA1627">
        <v>20.013263592225329</v>
      </c>
      <c r="AB1627">
        <v>20.125489604644201</v>
      </c>
      <c r="AC1627">
        <v>20.319339308181394</v>
      </c>
      <c r="AD1627">
        <v>19.696185303109193</v>
      </c>
      <c r="AE1627">
        <v>20.50616520899116</v>
      </c>
      <c r="AF1627">
        <v>20.599439272972859</v>
      </c>
      <c r="AG1627">
        <v>20.851384709836243</v>
      </c>
      <c r="AH1627">
        <v>21.011182483023731</v>
      </c>
      <c r="AI1627">
        <v>21.24244192088165</v>
      </c>
      <c r="AJ1627">
        <v>21.275863388672771</v>
      </c>
      <c r="AK1627">
        <v>21.432386603470334</v>
      </c>
      <c r="AL1627">
        <v>21.564237597905098</v>
      </c>
      <c r="AM1627">
        <v>21.644541118342989</v>
      </c>
      <c r="AN1627">
        <v>21.262759224667786</v>
      </c>
      <c r="AO1627">
        <v>21.360757755667048</v>
      </c>
      <c r="AP1627">
        <v>21.527265182517059</v>
      </c>
      <c r="AQ1627">
        <v>18.966347898296622</v>
      </c>
      <c r="AR1627">
        <v>20.283642648060273</v>
      </c>
      <c r="AS1627">
        <v>20.288588251594408</v>
      </c>
      <c r="AT1627">
        <v>18.423774216938945</v>
      </c>
      <c r="AU1627">
        <v>19.825730004944685</v>
      </c>
      <c r="AV1627">
        <v>20.708044847020869</v>
      </c>
      <c r="AW1627">
        <v>20.583183349048422</v>
      </c>
      <c r="AX1627">
        <v>20.646878441835529</v>
      </c>
      <c r="AY1627">
        <v>20.793104707638118</v>
      </c>
      <c r="AZ1627">
        <v>20.839290066516153</v>
      </c>
      <c r="BA1627">
        <v>20.480441288017815</v>
      </c>
      <c r="BB1627">
        <v>20.706134971475223</v>
      </c>
      <c r="BC1627">
        <v>20.717251814702724</v>
      </c>
      <c r="BD1627">
        <v>20.668010181785156</v>
      </c>
      <c r="BE1627">
        <v>20.775329005782467</v>
      </c>
      <c r="BF1627">
        <v>20.899548149304252</v>
      </c>
      <c r="BG1627">
        <v>20.928593657740368</v>
      </c>
      <c r="BH1627">
        <v>20.802708148616755</v>
      </c>
      <c r="BI1627">
        <v>20.830743143864421</v>
      </c>
      <c r="BJ1627">
        <v>20.961395228898148</v>
      </c>
      <c r="BK1627">
        <v>21.09094260556493</v>
      </c>
      <c r="BL1627">
        <v>21.224214491980703</v>
      </c>
      <c r="BM1627">
        <v>18.301209471924786</v>
      </c>
      <c r="BN1627">
        <v>18.801882894595607</v>
      </c>
      <c r="BO1627">
        <v>19.96874505009227</v>
      </c>
      <c r="BP1627">
        <v>20.419205507990043</v>
      </c>
      <c r="BQ1627">
        <v>20.534157254346638</v>
      </c>
      <c r="BR1627">
        <v>20.671259659542784</v>
      </c>
      <c r="BS1627">
        <v>20.823532764637317</v>
      </c>
      <c r="BT1627">
        <v>21.010484624912753</v>
      </c>
      <c r="BU1627">
        <v>21.03141125252785</v>
      </c>
      <c r="BV1627">
        <v>21.061316315425305</v>
      </c>
      <c r="BW1627">
        <v>20.44151820464673</v>
      </c>
      <c r="BX1627">
        <v>20.636767115551628</v>
      </c>
      <c r="BY1627">
        <v>20.865100881169521</v>
      </c>
      <c r="BZ1627">
        <v>19.973738423571039</v>
      </c>
      <c r="CA1627">
        <v>20.366536841482532</v>
      </c>
      <c r="CB1627">
        <v>20.564272931983162</v>
      </c>
      <c r="CC1627">
        <v>20.667590209903359</v>
      </c>
      <c r="CD1627">
        <v>20.855848907152296</v>
      </c>
      <c r="CE1627">
        <v>20.953256679353551</v>
      </c>
      <c r="CF1627">
        <v>21.115253203169921</v>
      </c>
      <c r="CG1627">
        <v>21.255442598172301</v>
      </c>
      <c r="CH1627">
        <v>21.379398199177892</v>
      </c>
      <c r="CI1627">
        <v>21.456774265822617</v>
      </c>
      <c r="CJ1627">
        <v>21.603266367113328</v>
      </c>
      <c r="CK1627">
        <v>21.724482331796448</v>
      </c>
      <c r="CL1627">
        <v>21.401182781403239</v>
      </c>
      <c r="CM1627">
        <v>21.273716410510925</v>
      </c>
      <c r="CN1627">
        <v>21.112231369565347</v>
      </c>
      <c r="CO1627">
        <v>21.423610462353743</v>
      </c>
      <c r="CP1627">
        <v>21.425659405297043</v>
      </c>
      <c r="CQ1627">
        <v>20.92366503193276</v>
      </c>
      <c r="CR1627">
        <v>21.076815164301419</v>
      </c>
      <c r="CS1627">
        <v>21.157746424825799</v>
      </c>
      <c r="CT1627">
        <v>21.26776502699574</v>
      </c>
      <c r="CU1627">
        <v>21.327661157760396</v>
      </c>
      <c r="CV1627">
        <v>21.359665286963857</v>
      </c>
      <c r="CW1627">
        <v>21.338856568188053</v>
      </c>
      <c r="CX1627">
        <f>AVERAGE(pipe_data__2[[#This Row],[u1,]:[u101]])</f>
        <v>20.767535553066942</v>
      </c>
      <c r="CY1627">
        <v>20.767535553066942</v>
      </c>
      <c r="CZ1627" s="16">
        <v>20.925679734076777</v>
      </c>
      <c r="DA1627" s="19"/>
    </row>
    <row r="1628" spans="1:105" x14ac:dyDescent="0.25">
      <c r="A1628">
        <v>0.62681340670335151</v>
      </c>
      <c r="B1628">
        <v>21.018469428151526</v>
      </c>
      <c r="C1628">
        <v>20.923755917232679</v>
      </c>
      <c r="D1628">
        <v>21.049783626524437</v>
      </c>
      <c r="E1628">
        <v>20.937960214165095</v>
      </c>
      <c r="F1628">
        <v>21.012373838666594</v>
      </c>
      <c r="G1628">
        <v>21.145409245524938</v>
      </c>
      <c r="H1628">
        <v>21.657099318796174</v>
      </c>
      <c r="I1628">
        <v>21.324407306343755</v>
      </c>
      <c r="J1628">
        <v>21.240904875117572</v>
      </c>
      <c r="K1628">
        <v>21.3316928779413</v>
      </c>
      <c r="L1628">
        <v>21.504989919189022</v>
      </c>
      <c r="M1628">
        <v>21.534404450704447</v>
      </c>
      <c r="N1628">
        <v>21.251444783713378</v>
      </c>
      <c r="O1628">
        <v>21.113188848761848</v>
      </c>
      <c r="P1628">
        <v>21.247200595871359</v>
      </c>
      <c r="Q1628">
        <v>21.310789657995681</v>
      </c>
      <c r="R1628">
        <v>21.472526804521991</v>
      </c>
      <c r="S1628">
        <v>21.539748408922843</v>
      </c>
      <c r="T1628">
        <v>19.312981693708824</v>
      </c>
      <c r="U1628">
        <v>21.205137100771029</v>
      </c>
      <c r="V1628">
        <v>18.012637020564341</v>
      </c>
      <c r="W1628">
        <v>19.828721236285165</v>
      </c>
      <c r="X1628">
        <v>17.812514841537599</v>
      </c>
      <c r="Y1628">
        <v>20.352281875269011</v>
      </c>
      <c r="Z1628">
        <v>19.976754155102252</v>
      </c>
      <c r="AA1628">
        <v>20.003773072035855</v>
      </c>
      <c r="AB1628">
        <v>20.115979604743607</v>
      </c>
      <c r="AC1628">
        <v>20.309987272815508</v>
      </c>
      <c r="AD1628">
        <v>19.69450040459126</v>
      </c>
      <c r="AE1628">
        <v>20.501980382045311</v>
      </c>
      <c r="AF1628">
        <v>20.594780108180526</v>
      </c>
      <c r="AG1628">
        <v>20.847589546222473</v>
      </c>
      <c r="AH1628">
        <v>21.006576444029804</v>
      </c>
      <c r="AI1628">
        <v>21.238137411035016</v>
      </c>
      <c r="AJ1628">
        <v>21.271727544605007</v>
      </c>
      <c r="AK1628">
        <v>21.429560441548134</v>
      </c>
      <c r="AL1628">
        <v>21.557587097221163</v>
      </c>
      <c r="AM1628">
        <v>21.636510206116082</v>
      </c>
      <c r="AN1628">
        <v>21.259001714294932</v>
      </c>
      <c r="AO1628">
        <v>21.356812041156758</v>
      </c>
      <c r="AP1628">
        <v>21.521739554618712</v>
      </c>
      <c r="AQ1628">
        <v>18.975288988214469</v>
      </c>
      <c r="AR1628">
        <v>20.267003855305084</v>
      </c>
      <c r="AS1628">
        <v>20.273862698130024</v>
      </c>
      <c r="AT1628">
        <v>18.399884546332611</v>
      </c>
      <c r="AU1628">
        <v>19.822464292829508</v>
      </c>
      <c r="AV1628">
        <v>20.707840861373104</v>
      </c>
      <c r="AW1628">
        <v>20.582094918824531</v>
      </c>
      <c r="AX1628">
        <v>20.643853812715296</v>
      </c>
      <c r="AY1628">
        <v>20.790774334325633</v>
      </c>
      <c r="AZ1628">
        <v>20.83603384967088</v>
      </c>
      <c r="BA1628">
        <v>20.472275472771209</v>
      </c>
      <c r="BB1628">
        <v>20.700345761660746</v>
      </c>
      <c r="BC1628">
        <v>20.711747990101724</v>
      </c>
      <c r="BD1628">
        <v>20.660013617575942</v>
      </c>
      <c r="BE1628">
        <v>20.774437083411684</v>
      </c>
      <c r="BF1628">
        <v>20.896296550777269</v>
      </c>
      <c r="BG1628">
        <v>20.924803982801418</v>
      </c>
      <c r="BH1628">
        <v>20.795869684032073</v>
      </c>
      <c r="BI1628">
        <v>20.82536077905911</v>
      </c>
      <c r="BJ1628">
        <v>20.957705898587303</v>
      </c>
      <c r="BK1628">
        <v>21.087438079060238</v>
      </c>
      <c r="BL1628">
        <v>21.220564520692278</v>
      </c>
      <c r="BM1628">
        <v>18.321003600412052</v>
      </c>
      <c r="BN1628">
        <v>18.792933972491394</v>
      </c>
      <c r="BO1628">
        <v>19.994167205616623</v>
      </c>
      <c r="BP1628">
        <v>20.418818293106913</v>
      </c>
      <c r="BQ1628">
        <v>20.532301113349622</v>
      </c>
      <c r="BR1628">
        <v>20.66846648404432</v>
      </c>
      <c r="BS1628">
        <v>20.820895417900619</v>
      </c>
      <c r="BT1628">
        <v>21.007993284921913</v>
      </c>
      <c r="BU1628">
        <v>21.028447248809513</v>
      </c>
      <c r="BV1628">
        <v>21.047770037166881</v>
      </c>
      <c r="BW1628">
        <v>20.439681741052851</v>
      </c>
      <c r="BX1628">
        <v>20.635237333105</v>
      </c>
      <c r="BY1628">
        <v>20.860604488585846</v>
      </c>
      <c r="BZ1628">
        <v>19.968823030597505</v>
      </c>
      <c r="CA1628">
        <v>20.360408077167058</v>
      </c>
      <c r="CB1628">
        <v>20.559755899974181</v>
      </c>
      <c r="CC1628">
        <v>20.663663608016677</v>
      </c>
      <c r="CD1628">
        <v>20.851994783932692</v>
      </c>
      <c r="CE1628">
        <v>20.953908855636893</v>
      </c>
      <c r="CF1628">
        <v>21.11242551747933</v>
      </c>
      <c r="CG1628">
        <v>21.253122631806864</v>
      </c>
      <c r="CH1628">
        <v>21.37696715894792</v>
      </c>
      <c r="CI1628">
        <v>21.455043092355488</v>
      </c>
      <c r="CJ1628">
        <v>21.601033819712764</v>
      </c>
      <c r="CK1628">
        <v>21.720861300506318</v>
      </c>
      <c r="CL1628">
        <v>21.349727361912279</v>
      </c>
      <c r="CM1628">
        <v>21.25812839815222</v>
      </c>
      <c r="CN1628">
        <v>21.08198688694349</v>
      </c>
      <c r="CO1628">
        <v>21.403135643590442</v>
      </c>
      <c r="CP1628">
        <v>21.385569019351255</v>
      </c>
      <c r="CQ1628">
        <v>20.910366193907603</v>
      </c>
      <c r="CR1628">
        <v>21.071578919345246</v>
      </c>
      <c r="CS1628">
        <v>21.15296536949905</v>
      </c>
      <c r="CT1628">
        <v>21.262265611596053</v>
      </c>
      <c r="CU1628">
        <v>21.321772657544958</v>
      </c>
      <c r="CV1628">
        <v>21.353365710251548</v>
      </c>
      <c r="CW1628">
        <v>21.333230928378114</v>
      </c>
      <c r="CX1628">
        <f>AVERAGE(pipe_data__2[[#This Row],[u1,]:[u101]])</f>
        <v>20.761198031620651</v>
      </c>
      <c r="CY1628">
        <v>20.761198031620651</v>
      </c>
      <c r="CZ1628" s="17">
        <v>20.921525603421991</v>
      </c>
      <c r="DA1628" s="18"/>
    </row>
    <row r="1629" spans="1:105" x14ac:dyDescent="0.25">
      <c r="A1629">
        <v>0.62781390695347672</v>
      </c>
      <c r="B1629">
        <v>21.013900953347335</v>
      </c>
      <c r="C1629">
        <v>20.911245334754462</v>
      </c>
      <c r="D1629">
        <v>21.047423197991499</v>
      </c>
      <c r="E1629">
        <v>20.930954634091073</v>
      </c>
      <c r="F1629">
        <v>21.007410604943363</v>
      </c>
      <c r="G1629">
        <v>21.140867300383444</v>
      </c>
      <c r="H1629">
        <v>21.645252739697757</v>
      </c>
      <c r="I1629">
        <v>21.317311542500047</v>
      </c>
      <c r="J1629">
        <v>21.234298588152722</v>
      </c>
      <c r="K1629">
        <v>21.326599082419989</v>
      </c>
      <c r="L1629">
        <v>21.498205551728113</v>
      </c>
      <c r="M1629">
        <v>21.528851945211144</v>
      </c>
      <c r="N1629">
        <v>21.240459440052071</v>
      </c>
      <c r="O1629">
        <v>21.106649926474606</v>
      </c>
      <c r="P1629">
        <v>21.241772400602564</v>
      </c>
      <c r="Q1629">
        <v>21.305406461368616</v>
      </c>
      <c r="R1629">
        <v>21.467934043740598</v>
      </c>
      <c r="S1629">
        <v>21.535191176122648</v>
      </c>
      <c r="T1629">
        <v>19.361856457809097</v>
      </c>
      <c r="U1629">
        <v>21.196652672107831</v>
      </c>
      <c r="V1629">
        <v>18.02005265699794</v>
      </c>
      <c r="W1629">
        <v>19.820476034575073</v>
      </c>
      <c r="X1629">
        <v>17.74242426698201</v>
      </c>
      <c r="Y1629">
        <v>20.32934947127708</v>
      </c>
      <c r="Z1629">
        <v>19.966429861588974</v>
      </c>
      <c r="AA1629">
        <v>19.994282551846375</v>
      </c>
      <c r="AB1629">
        <v>20.10646960484301</v>
      </c>
      <c r="AC1629">
        <v>20.300635237449619</v>
      </c>
      <c r="AD1629">
        <v>19.692815506073327</v>
      </c>
      <c r="AE1629">
        <v>20.497811276619078</v>
      </c>
      <c r="AF1629">
        <v>20.590120943388193</v>
      </c>
      <c r="AG1629">
        <v>20.843794382608703</v>
      </c>
      <c r="AH1629">
        <v>21.001970405035877</v>
      </c>
      <c r="AI1629">
        <v>21.233832901188382</v>
      </c>
      <c r="AJ1629">
        <v>21.267591700537242</v>
      </c>
      <c r="AK1629">
        <v>21.426734279625933</v>
      </c>
      <c r="AL1629">
        <v>21.550936596537227</v>
      </c>
      <c r="AM1629">
        <v>21.628479293889171</v>
      </c>
      <c r="AN1629">
        <v>21.255244203922075</v>
      </c>
      <c r="AO1629">
        <v>21.352866326646467</v>
      </c>
      <c r="AP1629">
        <v>21.516213926720361</v>
      </c>
      <c r="AQ1629">
        <v>18.98423007813232</v>
      </c>
      <c r="AR1629">
        <v>20.250365062549896</v>
      </c>
      <c r="AS1629">
        <v>20.259137144665637</v>
      </c>
      <c r="AT1629">
        <v>18.375994875726274</v>
      </c>
      <c r="AU1629">
        <v>19.819198580714328</v>
      </c>
      <c r="AV1629">
        <v>20.707636875725338</v>
      </c>
      <c r="AW1629">
        <v>20.581006488600639</v>
      </c>
      <c r="AX1629">
        <v>20.640829183595063</v>
      </c>
      <c r="AY1629">
        <v>20.788443961013144</v>
      </c>
      <c r="AZ1629">
        <v>20.832777632825607</v>
      </c>
      <c r="BA1629">
        <v>20.464109657524602</v>
      </c>
      <c r="BB1629">
        <v>20.694556551846269</v>
      </c>
      <c r="BC1629">
        <v>20.706244165500721</v>
      </c>
      <c r="BD1629">
        <v>20.652017053366723</v>
      </c>
      <c r="BE1629">
        <v>20.7735451610409</v>
      </c>
      <c r="BF1629">
        <v>20.893044952250289</v>
      </c>
      <c r="BG1629">
        <v>20.921014307862468</v>
      </c>
      <c r="BH1629">
        <v>20.789031219447391</v>
      </c>
      <c r="BI1629">
        <v>20.8199784142538</v>
      </c>
      <c r="BJ1629">
        <v>20.954016568276458</v>
      </c>
      <c r="BK1629">
        <v>21.083933552555543</v>
      </c>
      <c r="BL1629">
        <v>21.216914549403853</v>
      </c>
      <c r="BM1629">
        <v>18.340797728899322</v>
      </c>
      <c r="BN1629">
        <v>18.78398505038718</v>
      </c>
      <c r="BO1629">
        <v>20.01958936114098</v>
      </c>
      <c r="BP1629">
        <v>20.418431078223783</v>
      </c>
      <c r="BQ1629">
        <v>20.530444972352601</v>
      </c>
      <c r="BR1629">
        <v>20.665673308545852</v>
      </c>
      <c r="BS1629">
        <v>20.818258071163918</v>
      </c>
      <c r="BT1629">
        <v>21.005501944931073</v>
      </c>
      <c r="BU1629">
        <v>21.025483245091181</v>
      </c>
      <c r="BV1629">
        <v>21.034223758908453</v>
      </c>
      <c r="BW1629">
        <v>20.437845277458973</v>
      </c>
      <c r="BX1629">
        <v>20.633707550658372</v>
      </c>
      <c r="BY1629">
        <v>20.856108096002171</v>
      </c>
      <c r="BZ1629">
        <v>19.963907637623976</v>
      </c>
      <c r="CA1629">
        <v>20.354279312851585</v>
      </c>
      <c r="CB1629">
        <v>20.555238867965205</v>
      </c>
      <c r="CC1629">
        <v>20.659737006129998</v>
      </c>
      <c r="CD1629">
        <v>20.848140660713085</v>
      </c>
      <c r="CE1629">
        <v>20.954561031920235</v>
      </c>
      <c r="CF1629">
        <v>21.109597831788736</v>
      </c>
      <c r="CG1629">
        <v>21.250802665441427</v>
      </c>
      <c r="CH1629">
        <v>21.374536118717945</v>
      </c>
      <c r="CI1629">
        <v>21.45331191888836</v>
      </c>
      <c r="CJ1629">
        <v>21.598801272312205</v>
      </c>
      <c r="CK1629">
        <v>21.695719379201996</v>
      </c>
      <c r="CL1629">
        <v>21.298271942421309</v>
      </c>
      <c r="CM1629">
        <v>21.218146057139943</v>
      </c>
      <c r="CN1629">
        <v>21.051742404321629</v>
      </c>
      <c r="CO1629">
        <v>21.38257761530015</v>
      </c>
      <c r="CP1629">
        <v>21.34547863340546</v>
      </c>
      <c r="CQ1629">
        <v>20.895248791323002</v>
      </c>
      <c r="CR1629">
        <v>21.06634267438907</v>
      </c>
      <c r="CS1629">
        <v>21.148184314172301</v>
      </c>
      <c r="CT1629">
        <v>21.256766196196363</v>
      </c>
      <c r="CU1629">
        <v>21.315884157329521</v>
      </c>
      <c r="CV1629">
        <v>21.34706613353924</v>
      </c>
      <c r="CW1629">
        <v>21.327605288568176</v>
      </c>
      <c r="CX1629">
        <f>AVERAGE(pipe_data__2[[#This Row],[u1,]:[u101]])</f>
        <v>20.754467988741531</v>
      </c>
      <c r="CY1629">
        <v>20.754467988741531</v>
      </c>
      <c r="CZ1629" s="16">
        <v>20.917211540513193</v>
      </c>
      <c r="DA1629" s="19"/>
    </row>
    <row r="1630" spans="1:105" x14ac:dyDescent="0.25">
      <c r="A1630">
        <v>0.62881440720360171</v>
      </c>
      <c r="B1630">
        <v>21.009332478543147</v>
      </c>
      <c r="C1630">
        <v>20.898734752276244</v>
      </c>
      <c r="D1630">
        <v>21.045062769458561</v>
      </c>
      <c r="E1630">
        <v>20.923949054017047</v>
      </c>
      <c r="F1630">
        <v>21.002447371220136</v>
      </c>
      <c r="G1630">
        <v>21.136325355241951</v>
      </c>
      <c r="H1630">
        <v>21.633406160599346</v>
      </c>
      <c r="I1630">
        <v>21.310215778656339</v>
      </c>
      <c r="J1630">
        <v>21.227692301187872</v>
      </c>
      <c r="K1630">
        <v>21.321505286898674</v>
      </c>
      <c r="L1630">
        <v>21.491421184267203</v>
      </c>
      <c r="M1630">
        <v>21.523299439717842</v>
      </c>
      <c r="N1630">
        <v>21.229474096390764</v>
      </c>
      <c r="O1630">
        <v>21.100012771610846</v>
      </c>
      <c r="P1630">
        <v>21.236344205333772</v>
      </c>
      <c r="Q1630">
        <v>21.300023264741547</v>
      </c>
      <c r="R1630">
        <v>21.463341282959206</v>
      </c>
      <c r="S1630">
        <v>21.530633943322453</v>
      </c>
      <c r="T1630">
        <v>19.410731221909355</v>
      </c>
      <c r="U1630">
        <v>21.188168243444636</v>
      </c>
      <c r="V1630">
        <v>18.027468293431536</v>
      </c>
      <c r="W1630">
        <v>19.81223083286498</v>
      </c>
      <c r="X1630">
        <v>17.672333692426431</v>
      </c>
      <c r="Y1630">
        <v>20.306417067285153</v>
      </c>
      <c r="Z1630">
        <v>19.956105568075699</v>
      </c>
      <c r="AA1630">
        <v>19.984792031656902</v>
      </c>
      <c r="AB1630">
        <v>20.096959604942416</v>
      </c>
      <c r="AC1630">
        <v>20.291283202083729</v>
      </c>
      <c r="AD1630">
        <v>19.69113060755539</v>
      </c>
      <c r="AE1630">
        <v>20.493650186732594</v>
      </c>
      <c r="AF1630">
        <v>20.585461778595864</v>
      </c>
      <c r="AG1630">
        <v>20.839999218994929</v>
      </c>
      <c r="AH1630">
        <v>20.99736436604195</v>
      </c>
      <c r="AI1630">
        <v>21.229528391341749</v>
      </c>
      <c r="AJ1630">
        <v>21.263455856469477</v>
      </c>
      <c r="AK1630">
        <v>21.423908117703732</v>
      </c>
      <c r="AL1630">
        <v>21.544286095853291</v>
      </c>
      <c r="AM1630">
        <v>21.620448381662261</v>
      </c>
      <c r="AN1630">
        <v>21.251486693549221</v>
      </c>
      <c r="AO1630">
        <v>21.348920612136173</v>
      </c>
      <c r="AP1630">
        <v>21.510688298822014</v>
      </c>
      <c r="AQ1630">
        <v>18.993171168050168</v>
      </c>
      <c r="AR1630">
        <v>20.233726269794708</v>
      </c>
      <c r="AS1630">
        <v>20.244411591201256</v>
      </c>
      <c r="AT1630">
        <v>18.352105205119937</v>
      </c>
      <c r="AU1630">
        <v>19.815932868599152</v>
      </c>
      <c r="AV1630">
        <v>20.707432890077573</v>
      </c>
      <c r="AW1630">
        <v>20.579918058376748</v>
      </c>
      <c r="AX1630">
        <v>20.63780455447483</v>
      </c>
      <c r="AY1630">
        <v>20.786113587700658</v>
      </c>
      <c r="AZ1630">
        <v>20.829521415980338</v>
      </c>
      <c r="BA1630">
        <v>20.455943842277996</v>
      </c>
      <c r="BB1630">
        <v>20.688767342031795</v>
      </c>
      <c r="BC1630">
        <v>20.700740340899717</v>
      </c>
      <c r="BD1630">
        <v>20.644020489157509</v>
      </c>
      <c r="BE1630">
        <v>20.772653238670117</v>
      </c>
      <c r="BF1630">
        <v>20.889793353723306</v>
      </c>
      <c r="BG1630">
        <v>20.917224632923517</v>
      </c>
      <c r="BH1630">
        <v>20.782192754862709</v>
      </c>
      <c r="BI1630">
        <v>20.81459604944849</v>
      </c>
      <c r="BJ1630">
        <v>20.950327237965613</v>
      </c>
      <c r="BK1630">
        <v>21.080429026050851</v>
      </c>
      <c r="BL1630">
        <v>21.213264578115428</v>
      </c>
      <c r="BM1630">
        <v>18.360591857386584</v>
      </c>
      <c r="BN1630">
        <v>18.775036128282963</v>
      </c>
      <c r="BO1630">
        <v>20.04501151666533</v>
      </c>
      <c r="BP1630">
        <v>20.418043863340657</v>
      </c>
      <c r="BQ1630">
        <v>20.528588831355584</v>
      </c>
      <c r="BR1630">
        <v>20.662880133047384</v>
      </c>
      <c r="BS1630">
        <v>20.815620724427216</v>
      </c>
      <c r="BT1630">
        <v>21.003010604940233</v>
      </c>
      <c r="BU1630">
        <v>21.022519241372844</v>
      </c>
      <c r="BV1630">
        <v>21.020677480650029</v>
      </c>
      <c r="BW1630">
        <v>20.436008813865094</v>
      </c>
      <c r="BX1630">
        <v>20.632177768211747</v>
      </c>
      <c r="BY1630">
        <v>20.851611703418495</v>
      </c>
      <c r="BZ1630">
        <v>19.958992244650442</v>
      </c>
      <c r="CA1630">
        <v>20.348150548536111</v>
      </c>
      <c r="CB1630">
        <v>20.550721835956224</v>
      </c>
      <c r="CC1630">
        <v>20.655810404243315</v>
      </c>
      <c r="CD1630">
        <v>20.844286537493481</v>
      </c>
      <c r="CE1630">
        <v>20.955213208203578</v>
      </c>
      <c r="CF1630">
        <v>21.106770146098146</v>
      </c>
      <c r="CG1630">
        <v>21.248482699075989</v>
      </c>
      <c r="CH1630">
        <v>21.372105078487973</v>
      </c>
      <c r="CI1630">
        <v>21.451580745421236</v>
      </c>
      <c r="CJ1630">
        <v>21.596568724911645</v>
      </c>
      <c r="CK1630">
        <v>21.662850652660957</v>
      </c>
      <c r="CL1630">
        <v>21.246816522930349</v>
      </c>
      <c r="CM1630">
        <v>21.164771889066078</v>
      </c>
      <c r="CN1630">
        <v>21.021497921699776</v>
      </c>
      <c r="CO1630">
        <v>21.362019587009865</v>
      </c>
      <c r="CP1630">
        <v>21.305388247459668</v>
      </c>
      <c r="CQ1630">
        <v>20.880131388738409</v>
      </c>
      <c r="CR1630">
        <v>21.061106429432897</v>
      </c>
      <c r="CS1630">
        <v>21.143403258845556</v>
      </c>
      <c r="CT1630">
        <v>21.251266780796676</v>
      </c>
      <c r="CU1630">
        <v>21.309995657114086</v>
      </c>
      <c r="CV1630">
        <v>21.340766556826935</v>
      </c>
      <c r="CW1630">
        <v>21.321979648758237</v>
      </c>
      <c r="CX1630">
        <f>AVERAGE(pipe_data__2[[#This Row],[u1,]:[u101]])</f>
        <v>20.74752585736907</v>
      </c>
      <c r="CY1630">
        <v>20.74752585736907</v>
      </c>
      <c r="CZ1630" s="17">
        <v>20.912866828014852</v>
      </c>
      <c r="DA1630" s="18"/>
    </row>
    <row r="1631" spans="1:105" x14ac:dyDescent="0.25">
      <c r="A1631">
        <v>0.6298149074537267</v>
      </c>
      <c r="B1631">
        <v>21.004764003738959</v>
      </c>
      <c r="C1631">
        <v>20.886224169798027</v>
      </c>
      <c r="D1631">
        <v>21.042702340925622</v>
      </c>
      <c r="E1631">
        <v>20.916943473943025</v>
      </c>
      <c r="F1631">
        <v>20.998656454469604</v>
      </c>
      <c r="G1631">
        <v>21.131783410100457</v>
      </c>
      <c r="H1631">
        <v>21.621559581500932</v>
      </c>
      <c r="I1631">
        <v>21.303120014812635</v>
      </c>
      <c r="J1631">
        <v>21.221086014223022</v>
      </c>
      <c r="K1631">
        <v>21.316411491377362</v>
      </c>
      <c r="L1631">
        <v>21.484636816806297</v>
      </c>
      <c r="M1631">
        <v>21.51774693422454</v>
      </c>
      <c r="N1631">
        <v>21.218488752729456</v>
      </c>
      <c r="O1631">
        <v>21.093375616747085</v>
      </c>
      <c r="P1631">
        <v>21.230916010064977</v>
      </c>
      <c r="Q1631">
        <v>21.294640068114482</v>
      </c>
      <c r="R1631">
        <v>21.458748522177817</v>
      </c>
      <c r="S1631">
        <v>21.526076710522258</v>
      </c>
      <c r="T1631">
        <v>19.459605986009617</v>
      </c>
      <c r="U1631">
        <v>21.179683814781438</v>
      </c>
      <c r="V1631">
        <v>18.034883929865135</v>
      </c>
      <c r="W1631">
        <v>19.803985631154887</v>
      </c>
      <c r="X1631">
        <v>17.602243117870856</v>
      </c>
      <c r="Y1631">
        <v>20.283484663293226</v>
      </c>
      <c r="Z1631">
        <v>19.945781274562425</v>
      </c>
      <c r="AA1631">
        <v>19.975301511467428</v>
      </c>
      <c r="AB1631">
        <v>20.087449605041822</v>
      </c>
      <c r="AC1631">
        <v>20.281931166717843</v>
      </c>
      <c r="AD1631">
        <v>19.689445709037457</v>
      </c>
      <c r="AE1631">
        <v>20.489489096846107</v>
      </c>
      <c r="AF1631">
        <v>20.580802613803531</v>
      </c>
      <c r="AG1631">
        <v>20.83620405538116</v>
      </c>
      <c r="AH1631">
        <v>20.992758327048023</v>
      </c>
      <c r="AI1631">
        <v>21.225088221907708</v>
      </c>
      <c r="AJ1631">
        <v>21.259320012401716</v>
      </c>
      <c r="AK1631">
        <v>21.421081955781531</v>
      </c>
      <c r="AL1631">
        <v>21.537635595169355</v>
      </c>
      <c r="AM1631">
        <v>21.612417469435353</v>
      </c>
      <c r="AN1631">
        <v>21.247729183176368</v>
      </c>
      <c r="AO1631">
        <v>21.344974897625882</v>
      </c>
      <c r="AP1631">
        <v>21.505162670923667</v>
      </c>
      <c r="AQ1631">
        <v>19.002112257968015</v>
      </c>
      <c r="AR1631">
        <v>20.217087477039524</v>
      </c>
      <c r="AS1631">
        <v>20.229686037736872</v>
      </c>
      <c r="AT1631">
        <v>18.328215534513603</v>
      </c>
      <c r="AU1631">
        <v>19.812667156483972</v>
      </c>
      <c r="AV1631">
        <v>20.707228904429808</v>
      </c>
      <c r="AW1631">
        <v>20.578829628152857</v>
      </c>
      <c r="AX1631">
        <v>20.634779925354596</v>
      </c>
      <c r="AY1631">
        <v>20.783783214388173</v>
      </c>
      <c r="AZ1631">
        <v>20.826265199135065</v>
      </c>
      <c r="BA1631">
        <v>20.44777802703139</v>
      </c>
      <c r="BB1631">
        <v>20.682978132217322</v>
      </c>
      <c r="BC1631">
        <v>20.695236516298717</v>
      </c>
      <c r="BD1631">
        <v>20.636023924948294</v>
      </c>
      <c r="BE1631">
        <v>20.771761316299333</v>
      </c>
      <c r="BF1631">
        <v>20.886541755196326</v>
      </c>
      <c r="BG1631">
        <v>20.913434957984567</v>
      </c>
      <c r="BH1631">
        <v>20.775354290278031</v>
      </c>
      <c r="BI1631">
        <v>20.809213684643179</v>
      </c>
      <c r="BJ1631">
        <v>20.946637907654768</v>
      </c>
      <c r="BK1631">
        <v>21.076924499546159</v>
      </c>
      <c r="BL1631">
        <v>21.209614606827003</v>
      </c>
      <c r="BM1631">
        <v>18.380385985873851</v>
      </c>
      <c r="BN1631">
        <v>18.766087206178749</v>
      </c>
      <c r="BO1631">
        <v>20.070433672189683</v>
      </c>
      <c r="BP1631">
        <v>20.417656648457527</v>
      </c>
      <c r="BQ1631">
        <v>20.526732690358564</v>
      </c>
      <c r="BR1631">
        <v>20.66008695754892</v>
      </c>
      <c r="BS1631">
        <v>20.8134039208859</v>
      </c>
      <c r="BT1631">
        <v>21.000519264949396</v>
      </c>
      <c r="BU1631">
        <v>21.019555237654512</v>
      </c>
      <c r="BV1631">
        <v>21.007131202391605</v>
      </c>
      <c r="BW1631">
        <v>20.434172350271215</v>
      </c>
      <c r="BX1631">
        <v>20.630647985765119</v>
      </c>
      <c r="BY1631">
        <v>20.847115310834816</v>
      </c>
      <c r="BZ1631">
        <v>19.954076851676913</v>
      </c>
      <c r="CA1631">
        <v>20.342021784220638</v>
      </c>
      <c r="CB1631">
        <v>20.546204803947248</v>
      </c>
      <c r="CC1631">
        <v>20.651883802356636</v>
      </c>
      <c r="CD1631">
        <v>20.840432414273877</v>
      </c>
      <c r="CE1631">
        <v>20.95586538448692</v>
      </c>
      <c r="CF1631">
        <v>21.103791799410743</v>
      </c>
      <c r="CG1631">
        <v>21.246162732710555</v>
      </c>
      <c r="CH1631">
        <v>21.369674038257997</v>
      </c>
      <c r="CI1631">
        <v>21.449849571954108</v>
      </c>
      <c r="CJ1631">
        <v>21.594336177511082</v>
      </c>
      <c r="CK1631">
        <v>21.629981926119914</v>
      </c>
      <c r="CL1631">
        <v>21.195361103439389</v>
      </c>
      <c r="CM1631">
        <v>21.111397720992212</v>
      </c>
      <c r="CN1631">
        <v>20.991253439077923</v>
      </c>
      <c r="CO1631">
        <v>21.34146155871958</v>
      </c>
      <c r="CP1631">
        <v>21.265297861513879</v>
      </c>
      <c r="CQ1631">
        <v>20.865013986153812</v>
      </c>
      <c r="CR1631">
        <v>21.055870184476724</v>
      </c>
      <c r="CS1631">
        <v>21.138622203518807</v>
      </c>
      <c r="CT1631">
        <v>21.24576736539699</v>
      </c>
      <c r="CU1631">
        <v>21.304107156898649</v>
      </c>
      <c r="CV1631">
        <v>21.334466980114627</v>
      </c>
      <c r="CW1631">
        <v>21.316354008948299</v>
      </c>
      <c r="CX1631">
        <f>AVERAGE(pipe_data__2[[#This Row],[u1,]:[u101]])</f>
        <v>20.740596791392434</v>
      </c>
      <c r="CY1631">
        <v>20.740596791392434</v>
      </c>
      <c r="CZ1631" s="16">
        <v>20.908523019960175</v>
      </c>
      <c r="DA1631" s="19"/>
    </row>
    <row r="1632" spans="1:105" x14ac:dyDescent="0.25">
      <c r="A1632">
        <v>0.63081540770385192</v>
      </c>
      <c r="B1632">
        <v>21.000195528934771</v>
      </c>
      <c r="C1632">
        <v>20.873713587319806</v>
      </c>
      <c r="D1632">
        <v>21.040341912392684</v>
      </c>
      <c r="E1632">
        <v>20.909937893869003</v>
      </c>
      <c r="F1632">
        <v>20.99492205323584</v>
      </c>
      <c r="G1632">
        <v>21.127241464958963</v>
      </c>
      <c r="H1632">
        <v>21.609713002402515</v>
      </c>
      <c r="I1632">
        <v>21.296024250968923</v>
      </c>
      <c r="J1632">
        <v>21.214479727258173</v>
      </c>
      <c r="K1632">
        <v>21.311317695856047</v>
      </c>
      <c r="L1632">
        <v>21.477852449345388</v>
      </c>
      <c r="M1632">
        <v>21.512194428731235</v>
      </c>
      <c r="N1632">
        <v>21.207503409068146</v>
      </c>
      <c r="O1632">
        <v>21.086738461883321</v>
      </c>
      <c r="P1632">
        <v>21.225487814796182</v>
      </c>
      <c r="Q1632">
        <v>21.289256871487417</v>
      </c>
      <c r="R1632">
        <v>21.454155761396425</v>
      </c>
      <c r="S1632">
        <v>21.521519477722059</v>
      </c>
      <c r="T1632">
        <v>19.508480750109886</v>
      </c>
      <c r="U1632">
        <v>21.171199386118239</v>
      </c>
      <c r="V1632">
        <v>18.042299566298734</v>
      </c>
      <c r="W1632">
        <v>19.795740429444791</v>
      </c>
      <c r="X1632">
        <v>17.532152543315263</v>
      </c>
      <c r="Y1632">
        <v>20.260552259301296</v>
      </c>
      <c r="Z1632">
        <v>19.93545698104915</v>
      </c>
      <c r="AA1632">
        <v>19.965810991277952</v>
      </c>
      <c r="AB1632">
        <v>20.077939605141225</v>
      </c>
      <c r="AC1632">
        <v>20.272579131351954</v>
      </c>
      <c r="AD1632">
        <v>19.687760810519524</v>
      </c>
      <c r="AE1632">
        <v>20.48532800695962</v>
      </c>
      <c r="AF1632">
        <v>20.576143449011198</v>
      </c>
      <c r="AG1632">
        <v>20.83240889176739</v>
      </c>
      <c r="AH1632">
        <v>20.988152288054096</v>
      </c>
      <c r="AI1632">
        <v>21.2205946448947</v>
      </c>
      <c r="AJ1632">
        <v>21.255184168333951</v>
      </c>
      <c r="AK1632">
        <v>21.418255793859327</v>
      </c>
      <c r="AL1632">
        <v>21.53098509448542</v>
      </c>
      <c r="AM1632">
        <v>21.604386557208443</v>
      </c>
      <c r="AN1632">
        <v>21.243971672803514</v>
      </c>
      <c r="AO1632">
        <v>21.341029183115591</v>
      </c>
      <c r="AP1632">
        <v>21.49963704302532</v>
      </c>
      <c r="AQ1632">
        <v>19.011287649995449</v>
      </c>
      <c r="AR1632">
        <v>20.200448684284332</v>
      </c>
      <c r="AS1632">
        <v>20.214960484272485</v>
      </c>
      <c r="AT1632">
        <v>18.304325863907266</v>
      </c>
      <c r="AU1632">
        <v>19.811790481682575</v>
      </c>
      <c r="AV1632">
        <v>20.707024918782043</v>
      </c>
      <c r="AW1632">
        <v>20.577741197928965</v>
      </c>
      <c r="AX1632">
        <v>20.631755296234363</v>
      </c>
      <c r="AY1632">
        <v>20.781452841075687</v>
      </c>
      <c r="AZ1632">
        <v>20.823008982289792</v>
      </c>
      <c r="BA1632">
        <v>20.439612211784784</v>
      </c>
      <c r="BB1632">
        <v>20.677188922402845</v>
      </c>
      <c r="BC1632">
        <v>20.689732691697714</v>
      </c>
      <c r="BD1632">
        <v>20.628027360739075</v>
      </c>
      <c r="BE1632">
        <v>20.77086939392855</v>
      </c>
      <c r="BF1632">
        <v>20.883290156669343</v>
      </c>
      <c r="BG1632">
        <v>20.909645283045617</v>
      </c>
      <c r="BH1632">
        <v>20.768515825693349</v>
      </c>
      <c r="BI1632">
        <v>20.803831319837869</v>
      </c>
      <c r="BJ1632">
        <v>20.942948577343923</v>
      </c>
      <c r="BK1632">
        <v>21.073419973041467</v>
      </c>
      <c r="BL1632">
        <v>21.205964635538578</v>
      </c>
      <c r="BM1632">
        <v>18.40018011436112</v>
      </c>
      <c r="BN1632">
        <v>18.757138284074532</v>
      </c>
      <c r="BO1632">
        <v>20.09585582771404</v>
      </c>
      <c r="BP1632">
        <v>20.4172694335744</v>
      </c>
      <c r="BQ1632">
        <v>20.524876549361547</v>
      </c>
      <c r="BR1632">
        <v>20.657293782050452</v>
      </c>
      <c r="BS1632">
        <v>20.811387678259454</v>
      </c>
      <c r="BT1632">
        <v>20.998027924958556</v>
      </c>
      <c r="BU1632">
        <v>21.016591233936175</v>
      </c>
      <c r="BV1632">
        <v>20.993584924133174</v>
      </c>
      <c r="BW1632">
        <v>20.432335886677336</v>
      </c>
      <c r="BX1632">
        <v>20.629118203318491</v>
      </c>
      <c r="BY1632">
        <v>20.842618918251141</v>
      </c>
      <c r="BZ1632">
        <v>19.949161458703379</v>
      </c>
      <c r="CA1632">
        <v>20.336162342116552</v>
      </c>
      <c r="CB1632">
        <v>20.541687771938268</v>
      </c>
      <c r="CC1632">
        <v>20.647957200469953</v>
      </c>
      <c r="CD1632">
        <v>20.836578291054273</v>
      </c>
      <c r="CE1632">
        <v>20.956517560770262</v>
      </c>
      <c r="CF1632">
        <v>21.100671661772111</v>
      </c>
      <c r="CG1632">
        <v>21.243842766345118</v>
      </c>
      <c r="CH1632">
        <v>21.367242998028026</v>
      </c>
      <c r="CI1632">
        <v>21.448118398486983</v>
      </c>
      <c r="CJ1632">
        <v>21.592103630110522</v>
      </c>
      <c r="CK1632">
        <v>21.597113199578867</v>
      </c>
      <c r="CL1632">
        <v>21.143905683948418</v>
      </c>
      <c r="CM1632">
        <v>21.058023552918332</v>
      </c>
      <c r="CN1632">
        <v>20.961008956456062</v>
      </c>
      <c r="CO1632">
        <v>21.320903530429288</v>
      </c>
      <c r="CP1632">
        <v>21.225207475568084</v>
      </c>
      <c r="CQ1632">
        <v>20.849896583569212</v>
      </c>
      <c r="CR1632">
        <v>21.050633939520548</v>
      </c>
      <c r="CS1632">
        <v>21.133841148192058</v>
      </c>
      <c r="CT1632">
        <v>21.240267949997303</v>
      </c>
      <c r="CU1632">
        <v>21.298218656683211</v>
      </c>
      <c r="CV1632">
        <v>21.328167403402318</v>
      </c>
      <c r="CW1632">
        <v>21.31072836913836</v>
      </c>
      <c r="CX1632">
        <f>AVERAGE(pipe_data__2[[#This Row],[u1,]:[u101]])</f>
        <v>20.733697270811167</v>
      </c>
      <c r="CY1632">
        <v>20.733697270811167</v>
      </c>
      <c r="CZ1632" s="17">
        <v>20.904120998937756</v>
      </c>
      <c r="DA1632" s="18"/>
    </row>
    <row r="1633" spans="1:105" x14ac:dyDescent="0.25">
      <c r="A1633">
        <v>0.63181590795397691</v>
      </c>
      <c r="B1633">
        <v>20.995627054130583</v>
      </c>
      <c r="C1633">
        <v>20.861203004841592</v>
      </c>
      <c r="D1633">
        <v>21.037981483859745</v>
      </c>
      <c r="E1633">
        <v>20.902932313794981</v>
      </c>
      <c r="F1633">
        <v>20.991187652002079</v>
      </c>
      <c r="G1633">
        <v>21.12269951981747</v>
      </c>
      <c r="H1633">
        <v>21.597866423304104</v>
      </c>
      <c r="I1633">
        <v>21.288928487125219</v>
      </c>
      <c r="J1633">
        <v>21.207873440293323</v>
      </c>
      <c r="K1633">
        <v>21.306223900334736</v>
      </c>
      <c r="L1633">
        <v>21.471068081884479</v>
      </c>
      <c r="M1633">
        <v>21.506641923237932</v>
      </c>
      <c r="N1633">
        <v>21.196518065406842</v>
      </c>
      <c r="O1633">
        <v>21.080101307019561</v>
      </c>
      <c r="P1633">
        <v>21.22005961952739</v>
      </c>
      <c r="Q1633">
        <v>21.283873674860352</v>
      </c>
      <c r="R1633">
        <v>21.449563000615033</v>
      </c>
      <c r="S1633">
        <v>21.516477338236502</v>
      </c>
      <c r="T1633">
        <v>19.607493409693785</v>
      </c>
      <c r="U1633">
        <v>21.162714957455044</v>
      </c>
      <c r="V1633">
        <v>18.049715202732333</v>
      </c>
      <c r="W1633">
        <v>19.787495227734698</v>
      </c>
      <c r="X1633">
        <v>17.462061968759688</v>
      </c>
      <c r="Y1633">
        <v>20.237619855309369</v>
      </c>
      <c r="Z1633">
        <v>19.925132687535875</v>
      </c>
      <c r="AA1633">
        <v>19.956320471088475</v>
      </c>
      <c r="AB1633">
        <v>20.068429605240631</v>
      </c>
      <c r="AC1633">
        <v>20.263227095986068</v>
      </c>
      <c r="AD1633">
        <v>19.686075912001591</v>
      </c>
      <c r="AE1633">
        <v>20.481166917073136</v>
      </c>
      <c r="AF1633">
        <v>20.571484284218869</v>
      </c>
      <c r="AG1633">
        <v>20.82861372815362</v>
      </c>
      <c r="AH1633">
        <v>20.983546249060169</v>
      </c>
      <c r="AI1633">
        <v>21.216101067881688</v>
      </c>
      <c r="AJ1633">
        <v>21.251048324266186</v>
      </c>
      <c r="AK1633">
        <v>21.415429631937126</v>
      </c>
      <c r="AL1633">
        <v>21.524334593801484</v>
      </c>
      <c r="AM1633">
        <v>21.596355644981532</v>
      </c>
      <c r="AN1633">
        <v>21.240214162430661</v>
      </c>
      <c r="AO1633">
        <v>21.337083468605297</v>
      </c>
      <c r="AP1633">
        <v>21.494111415126973</v>
      </c>
      <c r="AQ1633">
        <v>19.079129489269494</v>
      </c>
      <c r="AR1633">
        <v>20.183809891529148</v>
      </c>
      <c r="AS1633">
        <v>20.200234930808101</v>
      </c>
      <c r="AT1633">
        <v>18.280436193300929</v>
      </c>
      <c r="AU1633">
        <v>19.813058913057318</v>
      </c>
      <c r="AV1633">
        <v>20.706820933134278</v>
      </c>
      <c r="AW1633">
        <v>20.576652767705074</v>
      </c>
      <c r="AX1633">
        <v>20.62873066711413</v>
      </c>
      <c r="AY1633">
        <v>20.779122467763202</v>
      </c>
      <c r="AZ1633">
        <v>20.81975276544452</v>
      </c>
      <c r="BA1633">
        <v>20.431446396538178</v>
      </c>
      <c r="BB1633">
        <v>20.671399712588368</v>
      </c>
      <c r="BC1633">
        <v>20.68422886709671</v>
      </c>
      <c r="BD1633">
        <v>20.620030796529861</v>
      </c>
      <c r="BE1633">
        <v>20.769977471557766</v>
      </c>
      <c r="BF1633">
        <v>20.88003855814236</v>
      </c>
      <c r="BG1633">
        <v>20.905855608106666</v>
      </c>
      <c r="BH1633">
        <v>20.761677361108667</v>
      </c>
      <c r="BI1633">
        <v>20.798448955032558</v>
      </c>
      <c r="BJ1633">
        <v>20.939259247033078</v>
      </c>
      <c r="BK1633">
        <v>21.069915446536776</v>
      </c>
      <c r="BL1633">
        <v>21.202314664250153</v>
      </c>
      <c r="BM1633">
        <v>18.419974242848387</v>
      </c>
      <c r="BN1633">
        <v>18.748189361970319</v>
      </c>
      <c r="BO1633">
        <v>20.121277983238389</v>
      </c>
      <c r="BP1633">
        <v>20.416882218691271</v>
      </c>
      <c r="BQ1633">
        <v>20.523020408364527</v>
      </c>
      <c r="BR1633">
        <v>20.654500606551988</v>
      </c>
      <c r="BS1633">
        <v>20.809371435633004</v>
      </c>
      <c r="BT1633">
        <v>20.995536584967716</v>
      </c>
      <c r="BU1633">
        <v>21.013627230217843</v>
      </c>
      <c r="BV1633">
        <v>20.98003864587475</v>
      </c>
      <c r="BW1633">
        <v>20.430499423083457</v>
      </c>
      <c r="BX1633">
        <v>20.627588420871863</v>
      </c>
      <c r="BY1633">
        <v>20.838122525667465</v>
      </c>
      <c r="BZ1633">
        <v>19.94424606572985</v>
      </c>
      <c r="CA1633">
        <v>20.331603657483637</v>
      </c>
      <c r="CB1633">
        <v>20.537170739929287</v>
      </c>
      <c r="CC1633">
        <v>20.644030598583274</v>
      </c>
      <c r="CD1633">
        <v>20.83272416783467</v>
      </c>
      <c r="CE1633">
        <v>20.957169737053604</v>
      </c>
      <c r="CF1633">
        <v>21.097551524133483</v>
      </c>
      <c r="CG1633">
        <v>21.241522799979681</v>
      </c>
      <c r="CH1633">
        <v>21.36481195779805</v>
      </c>
      <c r="CI1633">
        <v>21.446387225019855</v>
      </c>
      <c r="CJ1633">
        <v>21.589871082709962</v>
      </c>
      <c r="CK1633">
        <v>21.564244473037824</v>
      </c>
      <c r="CL1633">
        <v>21.092450264457458</v>
      </c>
      <c r="CM1633">
        <v>21.004649384844466</v>
      </c>
      <c r="CN1633">
        <v>20.930764473834209</v>
      </c>
      <c r="CO1633">
        <v>21.300345502139002</v>
      </c>
      <c r="CP1633">
        <v>21.185117089622295</v>
      </c>
      <c r="CQ1633">
        <v>20.834779180984619</v>
      </c>
      <c r="CR1633">
        <v>21.045397694564375</v>
      </c>
      <c r="CS1633">
        <v>21.129060092865309</v>
      </c>
      <c r="CT1633">
        <v>21.234768534597617</v>
      </c>
      <c r="CU1633">
        <v>21.292330156467774</v>
      </c>
      <c r="CV1633">
        <v>21.321867826690013</v>
      </c>
      <c r="CW1633">
        <v>21.305102729328425</v>
      </c>
      <c r="CX1633">
        <f>AVERAGE(pipe_data__2[[#This Row],[u1,]:[u101]])</f>
        <v>20.727915403226834</v>
      </c>
      <c r="CY1633">
        <v>20.727915403226834</v>
      </c>
      <c r="CZ1633" s="16">
        <v>20.899747618767105</v>
      </c>
      <c r="DA1633" s="19"/>
    </row>
    <row r="1634" spans="1:105" x14ac:dyDescent="0.25">
      <c r="A1634">
        <v>0.6328164082041019</v>
      </c>
      <c r="B1634">
        <v>20.991058579326396</v>
      </c>
      <c r="C1634">
        <v>20.848692422363374</v>
      </c>
      <c r="D1634">
        <v>21.035621055326807</v>
      </c>
      <c r="E1634">
        <v>20.895926733720959</v>
      </c>
      <c r="F1634">
        <v>20.987453250768315</v>
      </c>
      <c r="G1634">
        <v>21.11815757467598</v>
      </c>
      <c r="H1634">
        <v>21.586019844205691</v>
      </c>
      <c r="I1634">
        <v>21.281832723281511</v>
      </c>
      <c r="J1634">
        <v>21.201267153328473</v>
      </c>
      <c r="K1634">
        <v>21.301130104813424</v>
      </c>
      <c r="L1634">
        <v>21.464283714423569</v>
      </c>
      <c r="M1634">
        <v>21.50108941774463</v>
      </c>
      <c r="N1634">
        <v>21.185532721745535</v>
      </c>
      <c r="O1634">
        <v>21.0734641521558</v>
      </c>
      <c r="P1634">
        <v>21.214631424258599</v>
      </c>
      <c r="Q1634">
        <v>21.278490478233287</v>
      </c>
      <c r="R1634">
        <v>21.444970239833644</v>
      </c>
      <c r="S1634">
        <v>21.511343532105101</v>
      </c>
      <c r="T1634">
        <v>19.747757764081946</v>
      </c>
      <c r="U1634">
        <v>21.154230528791846</v>
      </c>
      <c r="V1634">
        <v>18.057130839165932</v>
      </c>
      <c r="W1634">
        <v>19.779250026024606</v>
      </c>
      <c r="X1634">
        <v>17.428722688238928</v>
      </c>
      <c r="Y1634">
        <v>20.214687451317442</v>
      </c>
      <c r="Z1634">
        <v>19.9148083940226</v>
      </c>
      <c r="AA1634">
        <v>19.946829950899001</v>
      </c>
      <c r="AB1634">
        <v>20.058919605340037</v>
      </c>
      <c r="AC1634">
        <v>20.253875060620178</v>
      </c>
      <c r="AD1634">
        <v>19.684391013483658</v>
      </c>
      <c r="AE1634">
        <v>20.477005827186652</v>
      </c>
      <c r="AF1634">
        <v>20.566825119426536</v>
      </c>
      <c r="AG1634">
        <v>20.82481856453985</v>
      </c>
      <c r="AH1634">
        <v>20.978940210066241</v>
      </c>
      <c r="AI1634">
        <v>21.21160749086868</v>
      </c>
      <c r="AJ1634">
        <v>21.246912480198421</v>
      </c>
      <c r="AK1634">
        <v>21.412603470014925</v>
      </c>
      <c r="AL1634">
        <v>21.517684093117548</v>
      </c>
      <c r="AM1634">
        <v>21.586110214147681</v>
      </c>
      <c r="AN1634">
        <v>21.236456652057807</v>
      </c>
      <c r="AO1634">
        <v>21.333137754095006</v>
      </c>
      <c r="AP1634">
        <v>21.488585787228626</v>
      </c>
      <c r="AQ1634">
        <v>19.14697132854354</v>
      </c>
      <c r="AR1634">
        <v>20.167171098773959</v>
      </c>
      <c r="AS1634">
        <v>20.18550937734372</v>
      </c>
      <c r="AT1634">
        <v>18.256546522694595</v>
      </c>
      <c r="AU1634">
        <v>19.814327344432058</v>
      </c>
      <c r="AV1634">
        <v>20.706616947486509</v>
      </c>
      <c r="AW1634">
        <v>20.575564337481186</v>
      </c>
      <c r="AX1634">
        <v>20.625706037993897</v>
      </c>
      <c r="AY1634">
        <v>20.776792094450716</v>
      </c>
      <c r="AZ1634">
        <v>20.81649654859925</v>
      </c>
      <c r="BA1634">
        <v>20.423280581291571</v>
      </c>
      <c r="BB1634">
        <v>20.665610502773895</v>
      </c>
      <c r="BC1634">
        <v>20.67872504249571</v>
      </c>
      <c r="BD1634">
        <v>20.612034232320646</v>
      </c>
      <c r="BE1634">
        <v>20.769085549186983</v>
      </c>
      <c r="BF1634">
        <v>20.87678695961538</v>
      </c>
      <c r="BG1634">
        <v>20.902065933167716</v>
      </c>
      <c r="BH1634">
        <v>20.754838896523985</v>
      </c>
      <c r="BI1634">
        <v>20.793066590227248</v>
      </c>
      <c r="BJ1634">
        <v>20.935569916722233</v>
      </c>
      <c r="BK1634">
        <v>21.066410920032084</v>
      </c>
      <c r="BL1634">
        <v>21.198664692961728</v>
      </c>
      <c r="BM1634">
        <v>18.439768371335649</v>
      </c>
      <c r="BN1634">
        <v>18.739240439866105</v>
      </c>
      <c r="BO1634">
        <v>20.146700138762743</v>
      </c>
      <c r="BP1634">
        <v>20.416495003808141</v>
      </c>
      <c r="BQ1634">
        <v>20.52116426736751</v>
      </c>
      <c r="BR1634">
        <v>20.65170743105352</v>
      </c>
      <c r="BS1634">
        <v>20.807355193006558</v>
      </c>
      <c r="BT1634">
        <v>20.993045244976877</v>
      </c>
      <c r="BU1634">
        <v>21.010663226499506</v>
      </c>
      <c r="BV1634">
        <v>20.966492367616326</v>
      </c>
      <c r="BW1634">
        <v>20.428662959489579</v>
      </c>
      <c r="BX1634">
        <v>20.626058638425238</v>
      </c>
      <c r="BY1634">
        <v>20.83362613308379</v>
      </c>
      <c r="BZ1634">
        <v>19.93933067275632</v>
      </c>
      <c r="CA1634">
        <v>20.327044972850718</v>
      </c>
      <c r="CB1634">
        <v>20.532653707920311</v>
      </c>
      <c r="CC1634">
        <v>20.640103996696592</v>
      </c>
      <c r="CD1634">
        <v>20.828870044615066</v>
      </c>
      <c r="CE1634">
        <v>20.957821913336947</v>
      </c>
      <c r="CF1634">
        <v>21.09443138649485</v>
      </c>
      <c r="CG1634">
        <v>21.239202833614243</v>
      </c>
      <c r="CH1634">
        <v>21.362380917568078</v>
      </c>
      <c r="CI1634">
        <v>21.444656051552727</v>
      </c>
      <c r="CJ1634">
        <v>21.587615241518776</v>
      </c>
      <c r="CK1634">
        <v>21.531375746496785</v>
      </c>
      <c r="CL1634">
        <v>21.040994844966498</v>
      </c>
      <c r="CM1634">
        <v>20.9512752167706</v>
      </c>
      <c r="CN1634">
        <v>20.900519991212356</v>
      </c>
      <c r="CO1634">
        <v>21.279787473848714</v>
      </c>
      <c r="CP1634">
        <v>21.145026703676507</v>
      </c>
      <c r="CQ1634">
        <v>20.819661778400022</v>
      </c>
      <c r="CR1634">
        <v>21.040161449608203</v>
      </c>
      <c r="CS1634">
        <v>21.12427903753856</v>
      </c>
      <c r="CT1634">
        <v>21.22926911919793</v>
      </c>
      <c r="CU1634">
        <v>21.286441656252336</v>
      </c>
      <c r="CV1634">
        <v>21.315568249977705</v>
      </c>
      <c r="CW1634">
        <v>21.299477089518486</v>
      </c>
      <c r="CX1634">
        <f>AVERAGE(pipe_data__2[[#This Row],[u1,]:[u101]])</f>
        <v>20.722890270740439</v>
      </c>
      <c r="CY1634">
        <v>20.722890270740439</v>
      </c>
      <c r="CZ1634" s="17">
        <v>20.895371775846499</v>
      </c>
      <c r="DA1634" s="18"/>
    </row>
    <row r="1635" spans="1:105" x14ac:dyDescent="0.25">
      <c r="A1635">
        <v>0.63381690845422689</v>
      </c>
      <c r="B1635">
        <v>20.986490104522211</v>
      </c>
      <c r="C1635">
        <v>20.836181839885157</v>
      </c>
      <c r="D1635">
        <v>21.033260626793865</v>
      </c>
      <c r="E1635">
        <v>20.888921153646937</v>
      </c>
      <c r="F1635">
        <v>20.983718849534554</v>
      </c>
      <c r="G1635">
        <v>21.113615629534486</v>
      </c>
      <c r="H1635">
        <v>21.574173265107277</v>
      </c>
      <c r="I1635">
        <v>21.274736959437803</v>
      </c>
      <c r="J1635">
        <v>21.194660866363623</v>
      </c>
      <c r="K1635">
        <v>21.296036309292109</v>
      </c>
      <c r="L1635">
        <v>21.457499346962663</v>
      </c>
      <c r="M1635">
        <v>21.495536912251328</v>
      </c>
      <c r="N1635">
        <v>21.174547378084227</v>
      </c>
      <c r="O1635">
        <v>21.06682699729204</v>
      </c>
      <c r="P1635">
        <v>21.209203228989804</v>
      </c>
      <c r="Q1635">
        <v>21.273107281606222</v>
      </c>
      <c r="R1635">
        <v>21.440377479052252</v>
      </c>
      <c r="S1635">
        <v>21.506209725973704</v>
      </c>
      <c r="T1635">
        <v>19.888022118470104</v>
      </c>
      <c r="U1635">
        <v>21.145746100128651</v>
      </c>
      <c r="V1635">
        <v>18.064546475599528</v>
      </c>
      <c r="W1635">
        <v>19.771004824314513</v>
      </c>
      <c r="X1635">
        <v>17.417053680137659</v>
      </c>
      <c r="Y1635">
        <v>20.191755047325515</v>
      </c>
      <c r="Z1635">
        <v>19.904484100509325</v>
      </c>
      <c r="AA1635">
        <v>19.937339430709525</v>
      </c>
      <c r="AB1635">
        <v>20.049409605439443</v>
      </c>
      <c r="AC1635">
        <v>20.244523025254292</v>
      </c>
      <c r="AD1635">
        <v>19.682706114965725</v>
      </c>
      <c r="AE1635">
        <v>20.472844737300164</v>
      </c>
      <c r="AF1635">
        <v>20.562165954634207</v>
      </c>
      <c r="AG1635">
        <v>20.82102340092608</v>
      </c>
      <c r="AH1635">
        <v>20.974334171072314</v>
      </c>
      <c r="AI1635">
        <v>21.207113913855668</v>
      </c>
      <c r="AJ1635">
        <v>21.24277663613066</v>
      </c>
      <c r="AK1635">
        <v>21.409777308092725</v>
      </c>
      <c r="AL1635">
        <v>21.511033592433616</v>
      </c>
      <c r="AM1635">
        <v>21.573657973495795</v>
      </c>
      <c r="AN1635">
        <v>21.232699141684954</v>
      </c>
      <c r="AO1635">
        <v>21.329192039584715</v>
      </c>
      <c r="AP1635">
        <v>21.483060159330279</v>
      </c>
      <c r="AQ1635">
        <v>19.214813167817582</v>
      </c>
      <c r="AR1635">
        <v>20.150532306018775</v>
      </c>
      <c r="AS1635">
        <v>20.170783823879336</v>
      </c>
      <c r="AT1635">
        <v>18.232656852088262</v>
      </c>
      <c r="AU1635">
        <v>19.815595775806802</v>
      </c>
      <c r="AV1635">
        <v>20.706412961838744</v>
      </c>
      <c r="AW1635">
        <v>20.574475907257295</v>
      </c>
      <c r="AX1635">
        <v>20.622681408873664</v>
      </c>
      <c r="AY1635">
        <v>20.774461721138231</v>
      </c>
      <c r="AZ1635">
        <v>20.813240331753978</v>
      </c>
      <c r="BA1635">
        <v>20.415114766044969</v>
      </c>
      <c r="BB1635">
        <v>20.659821292959418</v>
      </c>
      <c r="BC1635">
        <v>20.673221217894707</v>
      </c>
      <c r="BD1635">
        <v>20.604037668111431</v>
      </c>
      <c r="BE1635">
        <v>20.768193626816199</v>
      </c>
      <c r="BF1635">
        <v>20.873535361088397</v>
      </c>
      <c r="BG1635">
        <v>20.898276258228762</v>
      </c>
      <c r="BH1635">
        <v>20.748000431939303</v>
      </c>
      <c r="BI1635">
        <v>20.787684225421938</v>
      </c>
      <c r="BJ1635">
        <v>20.931880586411392</v>
      </c>
      <c r="BK1635">
        <v>21.062906393527392</v>
      </c>
      <c r="BL1635">
        <v>21.195014721673303</v>
      </c>
      <c r="BM1635">
        <v>18.459562499822916</v>
      </c>
      <c r="BN1635">
        <v>18.730291517761891</v>
      </c>
      <c r="BO1635">
        <v>20.172122294287092</v>
      </c>
      <c r="BP1635">
        <v>20.416107788925014</v>
      </c>
      <c r="BQ1635">
        <v>20.51930812637049</v>
      </c>
      <c r="BR1635">
        <v>20.648914255555056</v>
      </c>
      <c r="BS1635">
        <v>20.805338950380111</v>
      </c>
      <c r="BT1635">
        <v>20.990553904986037</v>
      </c>
      <c r="BU1635">
        <v>21.007699222781174</v>
      </c>
      <c r="BV1635">
        <v>20.952946089357901</v>
      </c>
      <c r="BW1635">
        <v>20.4268264958957</v>
      </c>
      <c r="BX1635">
        <v>20.62452885597861</v>
      </c>
      <c r="BY1635">
        <v>20.829129740500115</v>
      </c>
      <c r="BZ1635">
        <v>19.934415279782787</v>
      </c>
      <c r="CA1635">
        <v>20.322486288217803</v>
      </c>
      <c r="CB1635">
        <v>20.52813667591133</v>
      </c>
      <c r="CC1635">
        <v>20.636177394809913</v>
      </c>
      <c r="CD1635">
        <v>20.825015921395462</v>
      </c>
      <c r="CE1635">
        <v>20.958474089620285</v>
      </c>
      <c r="CF1635">
        <v>21.091311248856222</v>
      </c>
      <c r="CG1635">
        <v>21.236882867248806</v>
      </c>
      <c r="CH1635">
        <v>21.359949877338103</v>
      </c>
      <c r="CI1635">
        <v>21.442924878085602</v>
      </c>
      <c r="CJ1635">
        <v>21.585206220877691</v>
      </c>
      <c r="CK1635">
        <v>21.476991142285289</v>
      </c>
      <c r="CL1635">
        <v>20.989539425475542</v>
      </c>
      <c r="CM1635">
        <v>20.897901048696731</v>
      </c>
      <c r="CN1635">
        <v>20.870275508590499</v>
      </c>
      <c r="CO1635">
        <v>21.259229445558429</v>
      </c>
      <c r="CP1635">
        <v>21.104936317730715</v>
      </c>
      <c r="CQ1635">
        <v>20.804544375815425</v>
      </c>
      <c r="CR1635">
        <v>21.03492520465203</v>
      </c>
      <c r="CS1635">
        <v>21.119609763566729</v>
      </c>
      <c r="CT1635">
        <v>21.223769703798244</v>
      </c>
      <c r="CU1635">
        <v>21.280553156036902</v>
      </c>
      <c r="CV1635">
        <v>21.3092686732654</v>
      </c>
      <c r="CW1635">
        <v>21.293851449708548</v>
      </c>
      <c r="CX1635">
        <f>AVERAGE(pipe_data__2[[#This Row],[u1,]:[u101]])</f>
        <v>20.717844200122428</v>
      </c>
      <c r="CY1635">
        <v>20.717844200122428</v>
      </c>
      <c r="CZ1635" s="16">
        <v>20.890668311829437</v>
      </c>
      <c r="DA1635" s="19"/>
    </row>
    <row r="1636" spans="1:105" x14ac:dyDescent="0.25">
      <c r="A1636">
        <v>0.6348174087043521</v>
      </c>
      <c r="B1636">
        <v>20.98192162971802</v>
      </c>
      <c r="C1636">
        <v>20.823671257406936</v>
      </c>
      <c r="D1636">
        <v>21.030900198260927</v>
      </c>
      <c r="E1636">
        <v>20.881915573572911</v>
      </c>
      <c r="F1636">
        <v>20.97998444830079</v>
      </c>
      <c r="G1636">
        <v>21.109073684392992</v>
      </c>
      <c r="H1636">
        <v>21.562326686008863</v>
      </c>
      <c r="I1636">
        <v>21.267641195594095</v>
      </c>
      <c r="J1636">
        <v>21.18805457939877</v>
      </c>
      <c r="K1636">
        <v>21.290942513770798</v>
      </c>
      <c r="L1636">
        <v>21.45071497950175</v>
      </c>
      <c r="M1636">
        <v>21.489984406758026</v>
      </c>
      <c r="N1636">
        <v>21.16356203442292</v>
      </c>
      <c r="O1636">
        <v>21.060189842428276</v>
      </c>
      <c r="P1636">
        <v>21.203775033721012</v>
      </c>
      <c r="Q1636">
        <v>21.267724084979157</v>
      </c>
      <c r="R1636">
        <v>21.43578471827086</v>
      </c>
      <c r="S1636">
        <v>21.5010759198423</v>
      </c>
      <c r="T1636">
        <v>20.028286472858294</v>
      </c>
      <c r="U1636">
        <v>21.137261671465453</v>
      </c>
      <c r="V1636">
        <v>18.071962112033127</v>
      </c>
      <c r="W1636">
        <v>19.76275962260442</v>
      </c>
      <c r="X1636">
        <v>17.405384672036387</v>
      </c>
      <c r="Y1636">
        <v>20.168822643333584</v>
      </c>
      <c r="Z1636">
        <v>19.894159806996047</v>
      </c>
      <c r="AA1636">
        <v>19.927848910520048</v>
      </c>
      <c r="AB1636">
        <v>20.039899605538846</v>
      </c>
      <c r="AC1636">
        <v>20.235170989888402</v>
      </c>
      <c r="AD1636">
        <v>19.681021216447792</v>
      </c>
      <c r="AE1636">
        <v>20.46868364741368</v>
      </c>
      <c r="AF1636">
        <v>20.557506789841874</v>
      </c>
      <c r="AG1636">
        <v>20.817228237312307</v>
      </c>
      <c r="AH1636">
        <v>20.969728132078387</v>
      </c>
      <c r="AI1636">
        <v>21.20262033684266</v>
      </c>
      <c r="AJ1636">
        <v>21.238640792062895</v>
      </c>
      <c r="AK1636">
        <v>21.406951146170524</v>
      </c>
      <c r="AL1636">
        <v>21.504383091749677</v>
      </c>
      <c r="AM1636">
        <v>21.561205732843906</v>
      </c>
      <c r="AN1636">
        <v>21.2289416313121</v>
      </c>
      <c r="AO1636">
        <v>21.325246325074421</v>
      </c>
      <c r="AP1636">
        <v>21.477534531431932</v>
      </c>
      <c r="AQ1636">
        <v>19.282655007091641</v>
      </c>
      <c r="AR1636">
        <v>20.133893513263583</v>
      </c>
      <c r="AS1636">
        <v>20.156058270414949</v>
      </c>
      <c r="AT1636">
        <v>18.208767181481921</v>
      </c>
      <c r="AU1636">
        <v>19.816864207181546</v>
      </c>
      <c r="AV1636">
        <v>20.706208976190979</v>
      </c>
      <c r="AW1636">
        <v>20.573387477033403</v>
      </c>
      <c r="AX1636">
        <v>20.619656779753431</v>
      </c>
      <c r="AY1636">
        <v>20.772131347825741</v>
      </c>
      <c r="AZ1636">
        <v>20.809984114908705</v>
      </c>
      <c r="BA1636">
        <v>20.406948950798359</v>
      </c>
      <c r="BB1636">
        <v>20.654032083144944</v>
      </c>
      <c r="BC1636">
        <v>20.667717393293703</v>
      </c>
      <c r="BD1636">
        <v>20.596041103902213</v>
      </c>
      <c r="BE1636">
        <v>20.767301704445416</v>
      </c>
      <c r="BF1636">
        <v>20.870283762561414</v>
      </c>
      <c r="BG1636">
        <v>20.894486583289812</v>
      </c>
      <c r="BH1636">
        <v>20.741161967354621</v>
      </c>
      <c r="BI1636">
        <v>20.782301860616627</v>
      </c>
      <c r="BJ1636">
        <v>20.928191256100543</v>
      </c>
      <c r="BK1636">
        <v>21.059401867022697</v>
      </c>
      <c r="BL1636">
        <v>21.191364750384874</v>
      </c>
      <c r="BM1636">
        <v>18.479356628310185</v>
      </c>
      <c r="BN1636">
        <v>18.721342595657674</v>
      </c>
      <c r="BO1636">
        <v>20.197544449811453</v>
      </c>
      <c r="BP1636">
        <v>20.415720574041885</v>
      </c>
      <c r="BQ1636">
        <v>20.517451985373473</v>
      </c>
      <c r="BR1636">
        <v>20.646121080056588</v>
      </c>
      <c r="BS1636">
        <v>20.803322707753665</v>
      </c>
      <c r="BT1636">
        <v>20.988062564995197</v>
      </c>
      <c r="BU1636">
        <v>21.004735219062837</v>
      </c>
      <c r="BV1636">
        <v>20.939399811099474</v>
      </c>
      <c r="BW1636">
        <v>20.424990032301821</v>
      </c>
      <c r="BX1636">
        <v>20.622999073531982</v>
      </c>
      <c r="BY1636">
        <v>20.824633347916436</v>
      </c>
      <c r="BZ1636">
        <v>19.929499886809253</v>
      </c>
      <c r="CA1636">
        <v>20.317927603584884</v>
      </c>
      <c r="CB1636">
        <v>20.523619643902354</v>
      </c>
      <c r="CC1636">
        <v>20.63225079292323</v>
      </c>
      <c r="CD1636">
        <v>20.821161798175858</v>
      </c>
      <c r="CE1636">
        <v>20.959126265903627</v>
      </c>
      <c r="CF1636">
        <v>21.08819111121759</v>
      </c>
      <c r="CG1636">
        <v>21.234562900883368</v>
      </c>
      <c r="CH1636">
        <v>21.357518837108131</v>
      </c>
      <c r="CI1636">
        <v>21.441193704618474</v>
      </c>
      <c r="CJ1636">
        <v>21.582797200236602</v>
      </c>
      <c r="CK1636">
        <v>21.377101110547496</v>
      </c>
      <c r="CL1636">
        <v>20.938084005984567</v>
      </c>
      <c r="CM1636">
        <v>20.844526880622855</v>
      </c>
      <c r="CN1636">
        <v>20.840031025968639</v>
      </c>
      <c r="CO1636">
        <v>21.23867141726814</v>
      </c>
      <c r="CP1636">
        <v>21.064845931784919</v>
      </c>
      <c r="CQ1636">
        <v>20.789426973230825</v>
      </c>
      <c r="CR1636">
        <v>21.029688959695854</v>
      </c>
      <c r="CS1636">
        <v>21.1151025653134</v>
      </c>
      <c r="CT1636">
        <v>21.218270288398557</v>
      </c>
      <c r="CU1636">
        <v>21.274664655821464</v>
      </c>
      <c r="CV1636">
        <v>21.302969096553092</v>
      </c>
      <c r="CW1636">
        <v>21.288225809898609</v>
      </c>
      <c r="CX1636">
        <f>AVERAGE(pipe_data__2[[#This Row],[u1,]:[u101]])</f>
        <v>20.712344695986317</v>
      </c>
      <c r="CY1636">
        <v>20.712344695986317</v>
      </c>
      <c r="CZ1636" s="17">
        <v>20.886798654140037</v>
      </c>
      <c r="DA1636" s="18"/>
    </row>
    <row r="1637" spans="1:105" x14ac:dyDescent="0.25">
      <c r="A1637">
        <v>0.6358179089544771</v>
      </c>
      <c r="B1637">
        <v>20.977353154913832</v>
      </c>
      <c r="C1637">
        <v>20.811160674928718</v>
      </c>
      <c r="D1637">
        <v>21.028539769727988</v>
      </c>
      <c r="E1637">
        <v>20.874909993498889</v>
      </c>
      <c r="F1637">
        <v>20.97625004706703</v>
      </c>
      <c r="G1637">
        <v>21.104531739251499</v>
      </c>
      <c r="H1637">
        <v>21.550480106910449</v>
      </c>
      <c r="I1637">
        <v>21.260545431750387</v>
      </c>
      <c r="J1637">
        <v>21.18144829243392</v>
      </c>
      <c r="K1637">
        <v>21.285848718249483</v>
      </c>
      <c r="L1637">
        <v>21.443930612040845</v>
      </c>
      <c r="M1637">
        <v>21.484431901264724</v>
      </c>
      <c r="N1637">
        <v>21.152576690761613</v>
      </c>
      <c r="O1637">
        <v>21.053552687564515</v>
      </c>
      <c r="P1637">
        <v>21.198346838452217</v>
      </c>
      <c r="Q1637">
        <v>21.262340888352092</v>
      </c>
      <c r="R1637">
        <v>21.431191957489471</v>
      </c>
      <c r="S1637">
        <v>21.4959421137109</v>
      </c>
      <c r="T1637">
        <v>20.168550827246456</v>
      </c>
      <c r="U1637">
        <v>21.128777242802254</v>
      </c>
      <c r="V1637">
        <v>18.079377748466726</v>
      </c>
      <c r="W1637">
        <v>19.754514420894328</v>
      </c>
      <c r="X1637">
        <v>17.393715663935119</v>
      </c>
      <c r="Y1637">
        <v>20.145890239341657</v>
      </c>
      <c r="Z1637">
        <v>19.883835513482772</v>
      </c>
      <c r="AA1637">
        <v>19.918358390330575</v>
      </c>
      <c r="AB1637">
        <v>20.030389605638252</v>
      </c>
      <c r="AC1637">
        <v>20.225818954522516</v>
      </c>
      <c r="AD1637">
        <v>19.679336317929859</v>
      </c>
      <c r="AE1637">
        <v>20.464522557527193</v>
      </c>
      <c r="AF1637">
        <v>20.552847625049541</v>
      </c>
      <c r="AG1637">
        <v>20.813433073698537</v>
      </c>
      <c r="AH1637">
        <v>20.96512209308446</v>
      </c>
      <c r="AI1637">
        <v>21.198126759829648</v>
      </c>
      <c r="AJ1637">
        <v>21.234504947995131</v>
      </c>
      <c r="AK1637">
        <v>21.404124984248323</v>
      </c>
      <c r="AL1637">
        <v>21.497732591065745</v>
      </c>
      <c r="AM1637">
        <v>21.54875349219202</v>
      </c>
      <c r="AN1637">
        <v>21.225184120939247</v>
      </c>
      <c r="AO1637">
        <v>21.32130061056413</v>
      </c>
      <c r="AP1637">
        <v>21.472008903533585</v>
      </c>
      <c r="AQ1637">
        <v>19.350496846365687</v>
      </c>
      <c r="AR1637">
        <v>20.117254720508399</v>
      </c>
      <c r="AS1637">
        <v>20.141332716950565</v>
      </c>
      <c r="AT1637">
        <v>18.184877510875587</v>
      </c>
      <c r="AU1637">
        <v>19.818132638556289</v>
      </c>
      <c r="AV1637">
        <v>20.706004990543214</v>
      </c>
      <c r="AW1637">
        <v>20.572299046809512</v>
      </c>
      <c r="AX1637">
        <v>20.616632150633198</v>
      </c>
      <c r="AY1637">
        <v>20.769800974513256</v>
      </c>
      <c r="AZ1637">
        <v>20.806727898063436</v>
      </c>
      <c r="BA1637">
        <v>20.398783135551753</v>
      </c>
      <c r="BB1637">
        <v>20.648242873330467</v>
      </c>
      <c r="BC1637">
        <v>20.662213568692703</v>
      </c>
      <c r="BD1637">
        <v>20.588044539692998</v>
      </c>
      <c r="BE1637">
        <v>20.766409782074632</v>
      </c>
      <c r="BF1637">
        <v>20.867032164034434</v>
      </c>
      <c r="BG1637">
        <v>20.890696908350861</v>
      </c>
      <c r="BH1637">
        <v>20.734323502769939</v>
      </c>
      <c r="BI1637">
        <v>20.776919495811317</v>
      </c>
      <c r="BJ1637">
        <v>20.924501925789702</v>
      </c>
      <c r="BK1637">
        <v>21.055897340518005</v>
      </c>
      <c r="BL1637">
        <v>21.187714779096449</v>
      </c>
      <c r="BM1637">
        <v>18.499150756797452</v>
      </c>
      <c r="BN1637">
        <v>18.712393673553461</v>
      </c>
      <c r="BO1637">
        <v>20.222966605335802</v>
      </c>
      <c r="BP1637">
        <v>20.415333359158755</v>
      </c>
      <c r="BQ1637">
        <v>20.515595844376453</v>
      </c>
      <c r="BR1637">
        <v>20.64332790455812</v>
      </c>
      <c r="BS1637">
        <v>20.801306465127219</v>
      </c>
      <c r="BT1637">
        <v>20.985571225004357</v>
      </c>
      <c r="BU1637">
        <v>21.001771215344501</v>
      </c>
      <c r="BV1637">
        <v>20.92585353284105</v>
      </c>
      <c r="BW1637">
        <v>20.423153568707942</v>
      </c>
      <c r="BX1637">
        <v>20.621469291085358</v>
      </c>
      <c r="BY1637">
        <v>20.82013695533276</v>
      </c>
      <c r="BZ1637">
        <v>19.924584493835724</v>
      </c>
      <c r="CA1637">
        <v>20.313368918951966</v>
      </c>
      <c r="CB1637">
        <v>20.519102611893373</v>
      </c>
      <c r="CC1637">
        <v>20.628324191036551</v>
      </c>
      <c r="CD1637">
        <v>20.817307674956254</v>
      </c>
      <c r="CE1637">
        <v>20.95977844218697</v>
      </c>
      <c r="CF1637">
        <v>21.085070973578958</v>
      </c>
      <c r="CG1637">
        <v>21.232242934517931</v>
      </c>
      <c r="CH1637">
        <v>21.355087796878156</v>
      </c>
      <c r="CI1637">
        <v>21.439462531151349</v>
      </c>
      <c r="CJ1637">
        <v>21.580388179595516</v>
      </c>
      <c r="CK1637">
        <v>21.277211078809721</v>
      </c>
      <c r="CL1637">
        <v>20.886628586493611</v>
      </c>
      <c r="CM1637">
        <v>20.791152712548989</v>
      </c>
      <c r="CN1637">
        <v>20.809786543346785</v>
      </c>
      <c r="CO1637">
        <v>21.218113388977851</v>
      </c>
      <c r="CP1637">
        <v>21.024755545839131</v>
      </c>
      <c r="CQ1637">
        <v>20.774309570646231</v>
      </c>
      <c r="CR1637">
        <v>21.024452714739681</v>
      </c>
      <c r="CS1637">
        <v>21.110595367060075</v>
      </c>
      <c r="CT1637">
        <v>21.21277087299887</v>
      </c>
      <c r="CU1637">
        <v>21.268776155606027</v>
      </c>
      <c r="CV1637">
        <v>21.296669519840787</v>
      </c>
      <c r="CW1637">
        <v>21.282600170088671</v>
      </c>
      <c r="CX1637">
        <f>AVERAGE(pipe_data__2[[#This Row],[u1,]:[u101]])</f>
        <v>20.706845191850217</v>
      </c>
      <c r="CY1637">
        <v>20.706845191850217</v>
      </c>
      <c r="CZ1637" s="16">
        <v>20.883513182247381</v>
      </c>
      <c r="DA1637" s="19"/>
    </row>
    <row r="1638" spans="1:105" x14ac:dyDescent="0.25">
      <c r="A1638">
        <v>0.63681840920460209</v>
      </c>
      <c r="B1638">
        <v>20.964450207042319</v>
      </c>
      <c r="C1638">
        <v>20.798650092450504</v>
      </c>
      <c r="D1638">
        <v>21.02617934119505</v>
      </c>
      <c r="E1638">
        <v>20.867904413424867</v>
      </c>
      <c r="F1638">
        <v>20.972515645833269</v>
      </c>
      <c r="G1638">
        <v>21.099989794110005</v>
      </c>
      <c r="H1638">
        <v>21.538633527812035</v>
      </c>
      <c r="I1638">
        <v>21.253449667906679</v>
      </c>
      <c r="J1638">
        <v>21.17484200546907</v>
      </c>
      <c r="K1638">
        <v>21.280754922728171</v>
      </c>
      <c r="L1638">
        <v>21.437146244579935</v>
      </c>
      <c r="M1638">
        <v>21.478879395771422</v>
      </c>
      <c r="N1638">
        <v>21.141591347100306</v>
      </c>
      <c r="O1638">
        <v>21.046915532700755</v>
      </c>
      <c r="P1638">
        <v>21.192918643183425</v>
      </c>
      <c r="Q1638">
        <v>21.256957691725024</v>
      </c>
      <c r="R1638">
        <v>21.426599196708079</v>
      </c>
      <c r="S1638">
        <v>21.490808307579499</v>
      </c>
      <c r="T1638">
        <v>20.308815181634614</v>
      </c>
      <c r="U1638">
        <v>21.120292814139056</v>
      </c>
      <c r="V1638">
        <v>18.15494638459716</v>
      </c>
      <c r="W1638">
        <v>19.746269219184235</v>
      </c>
      <c r="X1638">
        <v>17.38204665583385</v>
      </c>
      <c r="Y1638">
        <v>20.12295783534973</v>
      </c>
      <c r="Z1638">
        <v>19.873511219969497</v>
      </c>
      <c r="AA1638">
        <v>19.908867870141098</v>
      </c>
      <c r="AB1638">
        <v>20.020879605737658</v>
      </c>
      <c r="AC1638">
        <v>20.216466919156627</v>
      </c>
      <c r="AD1638">
        <v>19.677651419411927</v>
      </c>
      <c r="AE1638">
        <v>20.460361467640709</v>
      </c>
      <c r="AF1638">
        <v>20.548188460257212</v>
      </c>
      <c r="AG1638">
        <v>20.809637910084767</v>
      </c>
      <c r="AH1638">
        <v>20.960516054090537</v>
      </c>
      <c r="AI1638">
        <v>21.19363318281664</v>
      </c>
      <c r="AJ1638">
        <v>21.230369103927366</v>
      </c>
      <c r="AK1638">
        <v>21.401298822326122</v>
      </c>
      <c r="AL1638">
        <v>21.491082090381809</v>
      </c>
      <c r="AM1638">
        <v>21.536301251540134</v>
      </c>
      <c r="AN1638">
        <v>21.221426610566393</v>
      </c>
      <c r="AO1638">
        <v>21.317354896053839</v>
      </c>
      <c r="AP1638">
        <v>21.466483275635238</v>
      </c>
      <c r="AQ1638">
        <v>19.418338685639732</v>
      </c>
      <c r="AR1638">
        <v>20.100615927753211</v>
      </c>
      <c r="AS1638">
        <v>20.126607163486185</v>
      </c>
      <c r="AT1638">
        <v>18.160987840269254</v>
      </c>
      <c r="AU1638">
        <v>19.819401069931033</v>
      </c>
      <c r="AV1638">
        <v>20.705801004895449</v>
      </c>
      <c r="AW1638">
        <v>20.571210616585621</v>
      </c>
      <c r="AX1638">
        <v>20.613607521512964</v>
      </c>
      <c r="AY1638">
        <v>20.76747060120077</v>
      </c>
      <c r="AZ1638">
        <v>20.803471681218163</v>
      </c>
      <c r="BA1638">
        <v>20.39061732030515</v>
      </c>
      <c r="BB1638">
        <v>20.642453663515994</v>
      </c>
      <c r="BC1638">
        <v>20.6567097440917</v>
      </c>
      <c r="BD1638">
        <v>20.580047975483783</v>
      </c>
      <c r="BE1638">
        <v>20.765517859703849</v>
      </c>
      <c r="BF1638">
        <v>20.863780565507451</v>
      </c>
      <c r="BG1638">
        <v>20.886907233411911</v>
      </c>
      <c r="BH1638">
        <v>20.727485038185261</v>
      </c>
      <c r="BI1638">
        <v>20.771537131006006</v>
      </c>
      <c r="BJ1638">
        <v>20.920812595478857</v>
      </c>
      <c r="BK1638">
        <v>21.052392814013313</v>
      </c>
      <c r="BL1638">
        <v>21.184064807808024</v>
      </c>
      <c r="BM1638">
        <v>18.518944885284714</v>
      </c>
      <c r="BN1638">
        <v>18.703444751449247</v>
      </c>
      <c r="BO1638">
        <v>20.248388760860156</v>
      </c>
      <c r="BP1638">
        <v>20.414946144275628</v>
      </c>
      <c r="BQ1638">
        <v>20.513739703379436</v>
      </c>
      <c r="BR1638">
        <v>20.640534729059656</v>
      </c>
      <c r="BS1638">
        <v>20.799290222500773</v>
      </c>
      <c r="BT1638">
        <v>20.983079885013517</v>
      </c>
      <c r="BU1638">
        <v>20.998807211626168</v>
      </c>
      <c r="BV1638">
        <v>20.902433232523677</v>
      </c>
      <c r="BW1638">
        <v>20.421317105114063</v>
      </c>
      <c r="BX1638">
        <v>20.61993950863873</v>
      </c>
      <c r="BY1638">
        <v>20.815640562749085</v>
      </c>
      <c r="BZ1638">
        <v>19.919669100862194</v>
      </c>
      <c r="CA1638">
        <v>20.308810234319051</v>
      </c>
      <c r="CB1638">
        <v>20.514585579884397</v>
      </c>
      <c r="CC1638">
        <v>20.624397589149872</v>
      </c>
      <c r="CD1638">
        <v>20.81345355173665</v>
      </c>
      <c r="CE1638">
        <v>20.960430618470312</v>
      </c>
      <c r="CF1638">
        <v>21.081950835940329</v>
      </c>
      <c r="CG1638">
        <v>21.229922968152497</v>
      </c>
      <c r="CH1638">
        <v>21.352656756648184</v>
      </c>
      <c r="CI1638">
        <v>21.437731357684221</v>
      </c>
      <c r="CJ1638">
        <v>21.577979158954431</v>
      </c>
      <c r="CK1638">
        <v>21.177321047071949</v>
      </c>
      <c r="CL1638">
        <v>20.835173167002651</v>
      </c>
      <c r="CM1638">
        <v>20.737778544475123</v>
      </c>
      <c r="CN1638">
        <v>20.779542060724932</v>
      </c>
      <c r="CO1638">
        <v>21.197555360687566</v>
      </c>
      <c r="CP1638">
        <v>20.984665159893343</v>
      </c>
      <c r="CQ1638">
        <v>20.759192168061634</v>
      </c>
      <c r="CR1638">
        <v>21.019216469783508</v>
      </c>
      <c r="CS1638">
        <v>21.106088168806746</v>
      </c>
      <c r="CT1638">
        <v>21.207271457599184</v>
      </c>
      <c r="CU1638">
        <v>21.262887655390589</v>
      </c>
      <c r="CV1638">
        <v>21.290369943128479</v>
      </c>
      <c r="CW1638">
        <v>21.276974530278732</v>
      </c>
      <c r="CX1638">
        <f>AVERAGE(pipe_data__2[[#This Row],[u1,]:[u101]])</f>
        <v>20.701845132759814</v>
      </c>
      <c r="CY1638">
        <v>20.701845132759814</v>
      </c>
      <c r="CZ1638" s="17">
        <v>20.878033388892209</v>
      </c>
      <c r="DA1638" s="18"/>
    </row>
    <row r="1639" spans="1:105" x14ac:dyDescent="0.25">
      <c r="A1639">
        <v>0.6378189094547273</v>
      </c>
      <c r="B1639">
        <v>20.951463643672426</v>
      </c>
      <c r="C1639">
        <v>20.786139509972283</v>
      </c>
      <c r="D1639">
        <v>21.023818912662112</v>
      </c>
      <c r="E1639">
        <v>20.860898833350845</v>
      </c>
      <c r="F1639">
        <v>20.968781244599505</v>
      </c>
      <c r="G1639">
        <v>21.095447848968512</v>
      </c>
      <c r="H1639">
        <v>21.526786948713621</v>
      </c>
      <c r="I1639">
        <v>21.246353904062971</v>
      </c>
      <c r="J1639">
        <v>21.168235718504221</v>
      </c>
      <c r="K1639">
        <v>21.275661127206856</v>
      </c>
      <c r="L1639">
        <v>21.430361877119026</v>
      </c>
      <c r="M1639">
        <v>21.473326890278116</v>
      </c>
      <c r="N1639">
        <v>21.130606003438999</v>
      </c>
      <c r="O1639">
        <v>21.040278377836994</v>
      </c>
      <c r="P1639">
        <v>21.18749044791463</v>
      </c>
      <c r="Q1639">
        <v>21.251574495097959</v>
      </c>
      <c r="R1639">
        <v>21.422006435926686</v>
      </c>
      <c r="S1639">
        <v>21.485674501448099</v>
      </c>
      <c r="T1639">
        <v>20.449079536022804</v>
      </c>
      <c r="U1639">
        <v>21.111808385475857</v>
      </c>
      <c r="V1639">
        <v>18.256553943936879</v>
      </c>
      <c r="W1639">
        <v>19.738024017474139</v>
      </c>
      <c r="X1639">
        <v>17.370377647732578</v>
      </c>
      <c r="Y1639">
        <v>20.1000254313578</v>
      </c>
      <c r="Z1639">
        <v>19.863186926456219</v>
      </c>
      <c r="AA1639">
        <v>19.899377349951621</v>
      </c>
      <c r="AB1639">
        <v>20.011369605837061</v>
      </c>
      <c r="AC1639">
        <v>20.207114883790737</v>
      </c>
      <c r="AD1639">
        <v>19.675966520893994</v>
      </c>
      <c r="AE1639">
        <v>20.456200377754222</v>
      </c>
      <c r="AF1639">
        <v>20.543716687902176</v>
      </c>
      <c r="AG1639">
        <v>20.805842746470997</v>
      </c>
      <c r="AH1639">
        <v>20.955910015096606</v>
      </c>
      <c r="AI1639">
        <v>21.189139605803629</v>
      </c>
      <c r="AJ1639">
        <v>21.226233259859601</v>
      </c>
      <c r="AK1639">
        <v>21.398472660403918</v>
      </c>
      <c r="AL1639">
        <v>21.484431589697873</v>
      </c>
      <c r="AM1639">
        <v>21.523849010888245</v>
      </c>
      <c r="AN1639">
        <v>21.21766910019354</v>
      </c>
      <c r="AO1639">
        <v>21.313409181543545</v>
      </c>
      <c r="AP1639">
        <v>21.460957647736887</v>
      </c>
      <c r="AQ1639">
        <v>19.486180524913792</v>
      </c>
      <c r="AR1639">
        <v>20.083977134998023</v>
      </c>
      <c r="AS1639">
        <v>20.111881610021797</v>
      </c>
      <c r="AT1639">
        <v>18.142343054683849</v>
      </c>
      <c r="AU1639">
        <v>19.820669501305776</v>
      </c>
      <c r="AV1639">
        <v>20.705597019247683</v>
      </c>
      <c r="AW1639">
        <v>20.570122186361729</v>
      </c>
      <c r="AX1639">
        <v>20.610582892392731</v>
      </c>
      <c r="AY1639">
        <v>20.765140227888285</v>
      </c>
      <c r="AZ1639">
        <v>20.80021546437289</v>
      </c>
      <c r="BA1639">
        <v>20.38245150505854</v>
      </c>
      <c r="BB1639">
        <v>20.636664453701517</v>
      </c>
      <c r="BC1639">
        <v>20.651205919490696</v>
      </c>
      <c r="BD1639">
        <v>20.572051411274565</v>
      </c>
      <c r="BE1639">
        <v>20.764625937333065</v>
      </c>
      <c r="BF1639">
        <v>20.860528966980471</v>
      </c>
      <c r="BG1639">
        <v>20.883117558472961</v>
      </c>
      <c r="BH1639">
        <v>20.720646573600579</v>
      </c>
      <c r="BI1639">
        <v>20.766154766200696</v>
      </c>
      <c r="BJ1639">
        <v>20.917123265168012</v>
      </c>
      <c r="BK1639">
        <v>21.048888287508621</v>
      </c>
      <c r="BL1639">
        <v>21.180414836519599</v>
      </c>
      <c r="BM1639">
        <v>18.538739013771984</v>
      </c>
      <c r="BN1639">
        <v>18.69449582934503</v>
      </c>
      <c r="BO1639">
        <v>20.273810916384512</v>
      </c>
      <c r="BP1639">
        <v>20.414558929392498</v>
      </c>
      <c r="BQ1639">
        <v>20.511883562382415</v>
      </c>
      <c r="BR1639">
        <v>20.637741553561188</v>
      </c>
      <c r="BS1639">
        <v>20.797273979874326</v>
      </c>
      <c r="BT1639">
        <v>20.980588545022677</v>
      </c>
      <c r="BU1639">
        <v>20.995843207907832</v>
      </c>
      <c r="BV1639">
        <v>20.877193754340368</v>
      </c>
      <c r="BW1639">
        <v>20.419480641520185</v>
      </c>
      <c r="BX1639">
        <v>20.618409726192102</v>
      </c>
      <c r="BY1639">
        <v>20.811144170165409</v>
      </c>
      <c r="BZ1639">
        <v>19.914753707888661</v>
      </c>
      <c r="CA1639">
        <v>20.304251549686132</v>
      </c>
      <c r="CB1639">
        <v>20.510068547875417</v>
      </c>
      <c r="CC1639">
        <v>20.620470987263189</v>
      </c>
      <c r="CD1639">
        <v>20.809599428517046</v>
      </c>
      <c r="CE1639">
        <v>20.961082794753654</v>
      </c>
      <c r="CF1639">
        <v>21.078830698301697</v>
      </c>
      <c r="CG1639">
        <v>21.22760300178706</v>
      </c>
      <c r="CH1639">
        <v>21.350225716418208</v>
      </c>
      <c r="CI1639">
        <v>21.436000184217093</v>
      </c>
      <c r="CJ1639">
        <v>21.575570138313342</v>
      </c>
      <c r="CK1639">
        <v>21.077431015334152</v>
      </c>
      <c r="CL1639">
        <v>20.78371774751168</v>
      </c>
      <c r="CM1639">
        <v>20.684404376401243</v>
      </c>
      <c r="CN1639">
        <v>20.749297578103072</v>
      </c>
      <c r="CO1639">
        <v>21.176997332397278</v>
      </c>
      <c r="CP1639">
        <v>20.944574773947544</v>
      </c>
      <c r="CQ1639">
        <v>20.744074765477034</v>
      </c>
      <c r="CR1639">
        <v>21.013980224827332</v>
      </c>
      <c r="CS1639">
        <v>21.101580970553421</v>
      </c>
      <c r="CT1639">
        <v>21.201772042199494</v>
      </c>
      <c r="CU1639">
        <v>21.256999155175151</v>
      </c>
      <c r="CV1639">
        <v>21.28407036641617</v>
      </c>
      <c r="CW1639">
        <v>21.271348890468794</v>
      </c>
      <c r="CX1639">
        <f>AVERAGE(pipe_data__2[[#This Row],[u1,]:[u101]])</f>
        <v>20.697140757742446</v>
      </c>
      <c r="CY1639">
        <v>20.697140757742446</v>
      </c>
      <c r="CZ1639" s="16">
        <v>20.87261775521176</v>
      </c>
      <c r="DA1639" s="19"/>
    </row>
    <row r="1640" spans="1:105" x14ac:dyDescent="0.25">
      <c r="A1640">
        <v>0.63881940970485229</v>
      </c>
      <c r="B1640">
        <v>20.938477080302533</v>
      </c>
      <c r="C1640">
        <v>20.773628927494066</v>
      </c>
      <c r="D1640">
        <v>21.021458484129173</v>
      </c>
      <c r="E1640">
        <v>20.853893253276823</v>
      </c>
      <c r="F1640">
        <v>20.965046843365744</v>
      </c>
      <c r="G1640">
        <v>21.090905903827021</v>
      </c>
      <c r="H1640">
        <v>21.514940369615207</v>
      </c>
      <c r="I1640">
        <v>21.239258140219267</v>
      </c>
      <c r="J1640">
        <v>21.161629431539371</v>
      </c>
      <c r="K1640">
        <v>21.270567331685545</v>
      </c>
      <c r="L1640">
        <v>21.423577509658116</v>
      </c>
      <c r="M1640">
        <v>21.467774384784814</v>
      </c>
      <c r="N1640">
        <v>21.119620659777691</v>
      </c>
      <c r="O1640">
        <v>21.03364122297323</v>
      </c>
      <c r="P1640">
        <v>21.182062252645839</v>
      </c>
      <c r="Q1640">
        <v>21.246191298470894</v>
      </c>
      <c r="R1640">
        <v>21.417413675145298</v>
      </c>
      <c r="S1640">
        <v>21.480540695316698</v>
      </c>
      <c r="T1640">
        <v>20.589343890410966</v>
      </c>
      <c r="U1640">
        <v>21.103323956812662</v>
      </c>
      <c r="V1640">
        <v>18.358161503276577</v>
      </c>
      <c r="W1640">
        <v>19.729778815764046</v>
      </c>
      <c r="X1640">
        <v>17.35870863963131</v>
      </c>
      <c r="Y1640">
        <v>20.077093027365873</v>
      </c>
      <c r="Z1640">
        <v>19.852862632942944</v>
      </c>
      <c r="AA1640">
        <v>19.889886829762148</v>
      </c>
      <c r="AB1640">
        <v>20.00293057105333</v>
      </c>
      <c r="AC1640">
        <v>20.197762848424851</v>
      </c>
      <c r="AD1640">
        <v>19.674281622376061</v>
      </c>
      <c r="AE1640">
        <v>20.452039287867738</v>
      </c>
      <c r="AF1640">
        <v>20.539397375126065</v>
      </c>
      <c r="AG1640">
        <v>20.802047582857227</v>
      </c>
      <c r="AH1640">
        <v>20.951303976102682</v>
      </c>
      <c r="AI1640">
        <v>21.18464602879062</v>
      </c>
      <c r="AJ1640">
        <v>21.22209741579184</v>
      </c>
      <c r="AK1640">
        <v>21.395646498481717</v>
      </c>
      <c r="AL1640">
        <v>21.477781089013938</v>
      </c>
      <c r="AM1640">
        <v>21.51139677023636</v>
      </c>
      <c r="AN1640">
        <v>21.213911589820686</v>
      </c>
      <c r="AO1640">
        <v>21.309463467033254</v>
      </c>
      <c r="AP1640">
        <v>21.45543201983854</v>
      </c>
      <c r="AQ1640">
        <v>19.554022364187837</v>
      </c>
      <c r="AR1640">
        <v>20.067338342242834</v>
      </c>
      <c r="AS1640">
        <v>20.097156056557413</v>
      </c>
      <c r="AT1640">
        <v>18.168274815620823</v>
      </c>
      <c r="AU1640">
        <v>19.82193793268052</v>
      </c>
      <c r="AV1640">
        <v>20.705393033599918</v>
      </c>
      <c r="AW1640">
        <v>20.569033756137838</v>
      </c>
      <c r="AX1640">
        <v>20.607558263272498</v>
      </c>
      <c r="AY1640">
        <v>20.762809854575799</v>
      </c>
      <c r="AZ1640">
        <v>20.796959247527617</v>
      </c>
      <c r="BA1640">
        <v>20.374285689811938</v>
      </c>
      <c r="BB1640">
        <v>20.630875243887044</v>
      </c>
      <c r="BC1640">
        <v>20.645702094889696</v>
      </c>
      <c r="BD1640">
        <v>20.56405484706535</v>
      </c>
      <c r="BE1640">
        <v>20.763734014962282</v>
      </c>
      <c r="BF1640">
        <v>20.857277368453488</v>
      </c>
      <c r="BG1640">
        <v>20.87932788353401</v>
      </c>
      <c r="BH1640">
        <v>20.713808109015897</v>
      </c>
      <c r="BI1640">
        <v>20.760772401395386</v>
      </c>
      <c r="BJ1640">
        <v>20.913433934857167</v>
      </c>
      <c r="BK1640">
        <v>21.045383761003929</v>
      </c>
      <c r="BL1640">
        <v>21.176764865231174</v>
      </c>
      <c r="BM1640">
        <v>18.55853314225925</v>
      </c>
      <c r="BN1640">
        <v>18.685546907240816</v>
      </c>
      <c r="BO1640">
        <v>20.299233071908862</v>
      </c>
      <c r="BP1640">
        <v>20.414171714509369</v>
      </c>
      <c r="BQ1640">
        <v>20.510027421385399</v>
      </c>
      <c r="BR1640">
        <v>20.634948378062724</v>
      </c>
      <c r="BS1640">
        <v>20.795257737247876</v>
      </c>
      <c r="BT1640">
        <v>20.97809720503184</v>
      </c>
      <c r="BU1640">
        <v>20.992879204189499</v>
      </c>
      <c r="BV1640">
        <v>20.851954276157066</v>
      </c>
      <c r="BW1640">
        <v>20.417644177926306</v>
      </c>
      <c r="BX1640">
        <v>20.616879943745477</v>
      </c>
      <c r="BY1640">
        <v>20.806647777581734</v>
      </c>
      <c r="BZ1640">
        <v>19.909838314915131</v>
      </c>
      <c r="CA1640">
        <v>20.299692865053217</v>
      </c>
      <c r="CB1640">
        <v>20.505551515866436</v>
      </c>
      <c r="CC1640">
        <v>20.61654438537651</v>
      </c>
      <c r="CD1640">
        <v>20.805745305297442</v>
      </c>
      <c r="CE1640">
        <v>20.96129511045411</v>
      </c>
      <c r="CF1640">
        <v>21.075710560663069</v>
      </c>
      <c r="CG1640">
        <v>21.225283035421622</v>
      </c>
      <c r="CH1640">
        <v>21.347794676188233</v>
      </c>
      <c r="CI1640">
        <v>21.434269010749968</v>
      </c>
      <c r="CJ1640">
        <v>21.573161117672257</v>
      </c>
      <c r="CK1640">
        <v>20.959327135629707</v>
      </c>
      <c r="CL1640">
        <v>20.73226232802072</v>
      </c>
      <c r="CM1640">
        <v>20.631030208327378</v>
      </c>
      <c r="CN1640">
        <v>20.719053095481218</v>
      </c>
      <c r="CO1640">
        <v>21.156439304106989</v>
      </c>
      <c r="CP1640">
        <v>20.904484388001755</v>
      </c>
      <c r="CQ1640">
        <v>20.728957362892441</v>
      </c>
      <c r="CR1640">
        <v>21.008743979871159</v>
      </c>
      <c r="CS1640">
        <v>21.097073772300092</v>
      </c>
      <c r="CT1640">
        <v>21.196272626799807</v>
      </c>
      <c r="CU1640">
        <v>21.251110654959717</v>
      </c>
      <c r="CV1640">
        <v>21.277770789703865</v>
      </c>
      <c r="CW1640">
        <v>21.265723250658858</v>
      </c>
      <c r="CX1640">
        <f>AVERAGE(pipe_data__2[[#This Row],[u1,]:[u101]])</f>
        <v>20.692707845351769</v>
      </c>
      <c r="CY1640">
        <v>20.692707845351769</v>
      </c>
      <c r="CZ1640" s="17">
        <v>20.867340579608168</v>
      </c>
      <c r="DA1640" s="18"/>
    </row>
    <row r="1641" spans="1:105" x14ac:dyDescent="0.25">
      <c r="A1641">
        <v>0.63981990995497728</v>
      </c>
      <c r="B1641">
        <v>20.925490516932641</v>
      </c>
      <c r="C1641">
        <v>20.761118345015849</v>
      </c>
      <c r="D1641">
        <v>21.019098055596235</v>
      </c>
      <c r="E1641">
        <v>20.846887673202801</v>
      </c>
      <c r="F1641">
        <v>20.96131244213198</v>
      </c>
      <c r="G1641">
        <v>21.086363958685528</v>
      </c>
      <c r="H1641">
        <v>21.503093790516793</v>
      </c>
      <c r="I1641">
        <v>21.232162376375559</v>
      </c>
      <c r="J1641">
        <v>21.155023144574521</v>
      </c>
      <c r="K1641">
        <v>21.265473536164233</v>
      </c>
      <c r="L1641">
        <v>21.416793142197207</v>
      </c>
      <c r="M1641">
        <v>21.462221879291512</v>
      </c>
      <c r="N1641">
        <v>21.108635316116384</v>
      </c>
      <c r="O1641">
        <v>21.02700406810947</v>
      </c>
      <c r="P1641">
        <v>21.176634057377047</v>
      </c>
      <c r="Q1641">
        <v>21.240808101843829</v>
      </c>
      <c r="R1641">
        <v>21.412820914363905</v>
      </c>
      <c r="S1641">
        <v>21.475406889185297</v>
      </c>
      <c r="T1641">
        <v>20.729608244799124</v>
      </c>
      <c r="U1641">
        <v>21.094839528149464</v>
      </c>
      <c r="V1641">
        <v>18.459769062616274</v>
      </c>
      <c r="W1641">
        <v>19.721533614053953</v>
      </c>
      <c r="X1641">
        <v>17.347039631530041</v>
      </c>
      <c r="Y1641">
        <v>20.054160623373946</v>
      </c>
      <c r="Z1641">
        <v>19.842538339429669</v>
      </c>
      <c r="AA1641">
        <v>19.880396309572674</v>
      </c>
      <c r="AB1641">
        <v>19.99500289828968</v>
      </c>
      <c r="AC1641">
        <v>20.188410813058965</v>
      </c>
      <c r="AD1641">
        <v>19.672596723858124</v>
      </c>
      <c r="AE1641">
        <v>20.44787819798125</v>
      </c>
      <c r="AF1641">
        <v>20.535078062349953</v>
      </c>
      <c r="AG1641">
        <v>20.798252419243457</v>
      </c>
      <c r="AH1641">
        <v>20.946697937108755</v>
      </c>
      <c r="AI1641">
        <v>21.180152451777612</v>
      </c>
      <c r="AJ1641">
        <v>21.217961571724075</v>
      </c>
      <c r="AK1641">
        <v>21.392820336559517</v>
      </c>
      <c r="AL1641">
        <v>21.471130588330002</v>
      </c>
      <c r="AM1641">
        <v>21.498944529584474</v>
      </c>
      <c r="AN1641">
        <v>21.210154079447832</v>
      </c>
      <c r="AO1641">
        <v>21.305517752522963</v>
      </c>
      <c r="AP1641">
        <v>21.449906391940193</v>
      </c>
      <c r="AQ1641">
        <v>19.621864203461882</v>
      </c>
      <c r="AR1641">
        <v>20.05069954948765</v>
      </c>
      <c r="AS1641">
        <v>20.082430503093033</v>
      </c>
      <c r="AT1641">
        <v>18.194206576557796</v>
      </c>
      <c r="AU1641">
        <v>19.823206364055263</v>
      </c>
      <c r="AV1641">
        <v>20.705189047952153</v>
      </c>
      <c r="AW1641">
        <v>20.567945325913946</v>
      </c>
      <c r="AX1641">
        <v>20.604533634152265</v>
      </c>
      <c r="AY1641">
        <v>20.760479481263314</v>
      </c>
      <c r="AZ1641">
        <v>20.793703030682348</v>
      </c>
      <c r="BA1641">
        <v>20.366119874565332</v>
      </c>
      <c r="BB1641">
        <v>20.625086034072567</v>
      </c>
      <c r="BC1641">
        <v>20.640198270288693</v>
      </c>
      <c r="BD1641">
        <v>20.556058282856135</v>
      </c>
      <c r="BE1641">
        <v>20.762842092591494</v>
      </c>
      <c r="BF1641">
        <v>20.854025769926508</v>
      </c>
      <c r="BG1641">
        <v>20.87553820859506</v>
      </c>
      <c r="BH1641">
        <v>20.706149974620811</v>
      </c>
      <c r="BI1641">
        <v>20.755390036590075</v>
      </c>
      <c r="BJ1641">
        <v>20.909744604546322</v>
      </c>
      <c r="BK1641">
        <v>21.041879234499238</v>
      </c>
      <c r="BL1641">
        <v>21.173114893942749</v>
      </c>
      <c r="BM1641">
        <v>18.578327270746517</v>
      </c>
      <c r="BN1641">
        <v>18.676597985136603</v>
      </c>
      <c r="BO1641">
        <v>20.324655227433215</v>
      </c>
      <c r="BP1641">
        <v>20.413784499626242</v>
      </c>
      <c r="BQ1641">
        <v>20.508171280388378</v>
      </c>
      <c r="BR1641">
        <v>20.632155202564256</v>
      </c>
      <c r="BS1641">
        <v>20.79324149462143</v>
      </c>
      <c r="BT1641">
        <v>20.975605865041</v>
      </c>
      <c r="BU1641">
        <v>20.989915200471163</v>
      </c>
      <c r="BV1641">
        <v>20.826714797973764</v>
      </c>
      <c r="BW1641">
        <v>20.417033908947413</v>
      </c>
      <c r="BX1641">
        <v>20.615350161298849</v>
      </c>
      <c r="BY1641">
        <v>20.802151384998059</v>
      </c>
      <c r="BZ1641">
        <v>19.904922921941598</v>
      </c>
      <c r="CA1641">
        <v>20.295134180420298</v>
      </c>
      <c r="CB1641">
        <v>20.50103448385746</v>
      </c>
      <c r="CC1641">
        <v>20.612617783489828</v>
      </c>
      <c r="CD1641">
        <v>20.801891182077838</v>
      </c>
      <c r="CE1641">
        <v>20.961244626620225</v>
      </c>
      <c r="CF1641">
        <v>21.072590423024437</v>
      </c>
      <c r="CG1641">
        <v>21.222963069056185</v>
      </c>
      <c r="CH1641">
        <v>21.345363635958261</v>
      </c>
      <c r="CI1641">
        <v>21.43253783728284</v>
      </c>
      <c r="CJ1641">
        <v>21.570752097031168</v>
      </c>
      <c r="CK1641">
        <v>20.718707799915173</v>
      </c>
      <c r="CL1641">
        <v>20.616348746089681</v>
      </c>
      <c r="CM1641">
        <v>20.577656040253512</v>
      </c>
      <c r="CN1641">
        <v>20.688808612859365</v>
      </c>
      <c r="CO1641">
        <v>21.135881275816704</v>
      </c>
      <c r="CP1641">
        <v>20.864394002055967</v>
      </c>
      <c r="CQ1641">
        <v>20.713839960307844</v>
      </c>
      <c r="CR1641">
        <v>21.003507734914987</v>
      </c>
      <c r="CS1641">
        <v>21.092566574046767</v>
      </c>
      <c r="CT1641">
        <v>21.190773211400121</v>
      </c>
      <c r="CU1641">
        <v>21.24522215474428</v>
      </c>
      <c r="CV1641">
        <v>21.271471212991557</v>
      </c>
      <c r="CW1641">
        <v>21.26009761084892</v>
      </c>
      <c r="CX1641">
        <f>AVERAGE(pipe_data__2[[#This Row],[u1,]:[u101]])</f>
        <v>20.68641174764949</v>
      </c>
      <c r="CY1641">
        <v>20.68641174764949</v>
      </c>
      <c r="CZ1641" s="16">
        <v>20.861869821347764</v>
      </c>
      <c r="DA1641" s="19"/>
    </row>
    <row r="1642" spans="1:105" x14ac:dyDescent="0.25">
      <c r="A1642">
        <v>0.6408204102051025</v>
      </c>
      <c r="B1642">
        <v>20.912503953562748</v>
      </c>
      <c r="C1642">
        <v>20.748607762537631</v>
      </c>
      <c r="D1642">
        <v>21.016737627063293</v>
      </c>
      <c r="E1642">
        <v>20.839882093128775</v>
      </c>
      <c r="F1642">
        <v>20.95757804089822</v>
      </c>
      <c r="G1642">
        <v>21.081822013544034</v>
      </c>
      <c r="H1642">
        <v>21.491247211418379</v>
      </c>
      <c r="I1642">
        <v>21.225066612531851</v>
      </c>
      <c r="J1642">
        <v>21.148416857609668</v>
      </c>
      <c r="K1642">
        <v>21.260379740642918</v>
      </c>
      <c r="L1642">
        <v>21.410008774736298</v>
      </c>
      <c r="M1642">
        <v>21.45666937379821</v>
      </c>
      <c r="N1642">
        <v>21.097649972455077</v>
      </c>
      <c r="O1642">
        <v>21.020366913245709</v>
      </c>
      <c r="P1642">
        <v>21.171205862108252</v>
      </c>
      <c r="Q1642">
        <v>21.235424905216764</v>
      </c>
      <c r="R1642">
        <v>21.408228153582513</v>
      </c>
      <c r="S1642">
        <v>21.470273083053897</v>
      </c>
      <c r="T1642">
        <v>20.785446350333057</v>
      </c>
      <c r="U1642">
        <v>21.086355099486266</v>
      </c>
      <c r="V1642">
        <v>18.561376621955993</v>
      </c>
      <c r="W1642">
        <v>19.713288412343861</v>
      </c>
      <c r="X1642">
        <v>17.349349945620148</v>
      </c>
      <c r="Y1642">
        <v>20.031228219382015</v>
      </c>
      <c r="Z1642">
        <v>19.832214045916395</v>
      </c>
      <c r="AA1642">
        <v>19.870905789383198</v>
      </c>
      <c r="AB1642">
        <v>19.987075225526027</v>
      </c>
      <c r="AC1642">
        <v>20.179058777693076</v>
      </c>
      <c r="AD1642">
        <v>19.670911825340191</v>
      </c>
      <c r="AE1642">
        <v>20.443717108094766</v>
      </c>
      <c r="AF1642">
        <v>20.530758749573838</v>
      </c>
      <c r="AG1642">
        <v>20.794457255629684</v>
      </c>
      <c r="AH1642">
        <v>20.942091898114828</v>
      </c>
      <c r="AI1642">
        <v>21.175658874764601</v>
      </c>
      <c r="AJ1642">
        <v>21.21382572765631</v>
      </c>
      <c r="AK1642">
        <v>21.389994174637316</v>
      </c>
      <c r="AL1642">
        <v>21.464480087646066</v>
      </c>
      <c r="AM1642">
        <v>21.486492288932585</v>
      </c>
      <c r="AN1642">
        <v>21.206396569074975</v>
      </c>
      <c r="AO1642">
        <v>21.301572038012669</v>
      </c>
      <c r="AP1642">
        <v>21.444380764041846</v>
      </c>
      <c r="AQ1642">
        <v>19.689706042735942</v>
      </c>
      <c r="AR1642">
        <v>20.034060756732458</v>
      </c>
      <c r="AS1642">
        <v>20.067704949628645</v>
      </c>
      <c r="AT1642">
        <v>18.220138337494774</v>
      </c>
      <c r="AU1642">
        <v>19.824474795430003</v>
      </c>
      <c r="AV1642">
        <v>20.704985062304388</v>
      </c>
      <c r="AW1642">
        <v>20.566856895690055</v>
      </c>
      <c r="AX1642">
        <v>20.601509005032032</v>
      </c>
      <c r="AY1642">
        <v>20.758149107950825</v>
      </c>
      <c r="AZ1642">
        <v>20.790446813837075</v>
      </c>
      <c r="BA1642">
        <v>20.357954059318725</v>
      </c>
      <c r="BB1642">
        <v>20.61929682425809</v>
      </c>
      <c r="BC1642">
        <v>20.634694445687689</v>
      </c>
      <c r="BD1642">
        <v>20.548061718646917</v>
      </c>
      <c r="BE1642">
        <v>20.761950170220711</v>
      </c>
      <c r="BF1642">
        <v>20.850774171399525</v>
      </c>
      <c r="BG1642">
        <v>20.871748533656106</v>
      </c>
      <c r="BH1642">
        <v>20.698299242916928</v>
      </c>
      <c r="BI1642">
        <v>20.750007671784765</v>
      </c>
      <c r="BJ1642">
        <v>20.906055274235477</v>
      </c>
      <c r="BK1642">
        <v>21.038374707994542</v>
      </c>
      <c r="BL1642">
        <v>21.169464922654324</v>
      </c>
      <c r="BM1642">
        <v>18.598121399233783</v>
      </c>
      <c r="BN1642">
        <v>18.678060281791556</v>
      </c>
      <c r="BO1642">
        <v>20.350077382957572</v>
      </c>
      <c r="BP1642">
        <v>20.413397284743112</v>
      </c>
      <c r="BQ1642">
        <v>20.506315139391361</v>
      </c>
      <c r="BR1642">
        <v>20.629362027065792</v>
      </c>
      <c r="BS1642">
        <v>20.791225251994984</v>
      </c>
      <c r="BT1642">
        <v>20.97311452505016</v>
      </c>
      <c r="BU1642">
        <v>20.986951196752827</v>
      </c>
      <c r="BV1642">
        <v>20.801475319790459</v>
      </c>
      <c r="BW1642">
        <v>20.417289616573573</v>
      </c>
      <c r="BX1642">
        <v>20.613820378852221</v>
      </c>
      <c r="BY1642">
        <v>20.791908811869931</v>
      </c>
      <c r="BZ1642">
        <v>19.900007528968068</v>
      </c>
      <c r="CA1642">
        <v>20.29057549578738</v>
      </c>
      <c r="CB1642">
        <v>20.496517451848479</v>
      </c>
      <c r="CC1642">
        <v>20.608691181603149</v>
      </c>
      <c r="CD1642">
        <v>20.798037058858235</v>
      </c>
      <c r="CE1642">
        <v>20.96119414278634</v>
      </c>
      <c r="CF1642">
        <v>21.069470285385805</v>
      </c>
      <c r="CG1642">
        <v>21.220705169674947</v>
      </c>
      <c r="CH1642">
        <v>21.342932595728286</v>
      </c>
      <c r="CI1642">
        <v>21.430806663815712</v>
      </c>
      <c r="CJ1642">
        <v>21.568343076390082</v>
      </c>
      <c r="CK1642">
        <v>20.478088464200585</v>
      </c>
      <c r="CL1642">
        <v>20.490761556255009</v>
      </c>
      <c r="CM1642">
        <v>20.524281872179632</v>
      </c>
      <c r="CN1642">
        <v>20.658564130237504</v>
      </c>
      <c r="CO1642">
        <v>21.115323247526412</v>
      </c>
      <c r="CP1642">
        <v>20.824303616110168</v>
      </c>
      <c r="CQ1642">
        <v>20.698722557723244</v>
      </c>
      <c r="CR1642">
        <v>20.998271489958814</v>
      </c>
      <c r="CS1642">
        <v>21.088059375793438</v>
      </c>
      <c r="CT1642">
        <v>21.185273796000434</v>
      </c>
      <c r="CU1642">
        <v>21.239333654528842</v>
      </c>
      <c r="CV1642">
        <v>21.265171636279248</v>
      </c>
      <c r="CW1642">
        <v>21.254471971038981</v>
      </c>
      <c r="CX1642">
        <f>AVERAGE(pipe_data__2[[#This Row],[u1,]:[u101]])</f>
        <v>20.679368449446493</v>
      </c>
      <c r="CY1642">
        <v>20.679368449446493</v>
      </c>
      <c r="CZ1642" s="17">
        <v>20.85622866837987</v>
      </c>
      <c r="DA1642" s="18"/>
    </row>
    <row r="1643" spans="1:105" x14ac:dyDescent="0.25">
      <c r="A1643">
        <v>0.64182091045522749</v>
      </c>
      <c r="B1643">
        <v>20.899517390192855</v>
      </c>
      <c r="C1643">
        <v>20.736097180059414</v>
      </c>
      <c r="D1643">
        <v>21.014377198530354</v>
      </c>
      <c r="E1643">
        <v>20.832876513054753</v>
      </c>
      <c r="F1643">
        <v>20.953843639664459</v>
      </c>
      <c r="G1643">
        <v>21.077280068402541</v>
      </c>
      <c r="H1643">
        <v>21.479400632319965</v>
      </c>
      <c r="I1643">
        <v>21.217970848688143</v>
      </c>
      <c r="J1643">
        <v>21.141810570644818</v>
      </c>
      <c r="K1643">
        <v>21.255285945121607</v>
      </c>
      <c r="L1643">
        <v>21.403224407275392</v>
      </c>
      <c r="M1643">
        <v>21.451116868304908</v>
      </c>
      <c r="N1643">
        <v>21.08666462879377</v>
      </c>
      <c r="O1643">
        <v>21.013729758381945</v>
      </c>
      <c r="P1643">
        <v>21.16577766683946</v>
      </c>
      <c r="Q1643">
        <v>21.230041708589699</v>
      </c>
      <c r="R1643">
        <v>21.403635392801124</v>
      </c>
      <c r="S1643">
        <v>21.465139276922496</v>
      </c>
      <c r="T1643">
        <v>20.830004404626731</v>
      </c>
      <c r="U1643">
        <v>21.077870670823071</v>
      </c>
      <c r="V1643">
        <v>18.662984181295691</v>
      </c>
      <c r="W1643">
        <v>19.705043210633768</v>
      </c>
      <c r="X1643">
        <v>17.412565669333613</v>
      </c>
      <c r="Y1643">
        <v>20.008295815390088</v>
      </c>
      <c r="Z1643">
        <v>19.821889752403116</v>
      </c>
      <c r="AA1643">
        <v>19.861415269193721</v>
      </c>
      <c r="AB1643">
        <v>19.979147552762374</v>
      </c>
      <c r="AC1643">
        <v>20.169706742327186</v>
      </c>
      <c r="AD1643">
        <v>19.669226926822258</v>
      </c>
      <c r="AE1643">
        <v>20.439556018208279</v>
      </c>
      <c r="AF1643">
        <v>20.526439436797727</v>
      </c>
      <c r="AG1643">
        <v>20.790662092015914</v>
      </c>
      <c r="AH1643">
        <v>20.937485859120901</v>
      </c>
      <c r="AI1643">
        <v>21.171165297751593</v>
      </c>
      <c r="AJ1643">
        <v>21.209799194313337</v>
      </c>
      <c r="AK1643">
        <v>21.387168012715115</v>
      </c>
      <c r="AL1643">
        <v>21.457829586962131</v>
      </c>
      <c r="AM1643">
        <v>21.474040048280699</v>
      </c>
      <c r="AN1643">
        <v>21.202639058702125</v>
      </c>
      <c r="AO1643">
        <v>21.297626323502378</v>
      </c>
      <c r="AP1643">
        <v>21.438855136143498</v>
      </c>
      <c r="AQ1643">
        <v>19.757547882009984</v>
      </c>
      <c r="AR1643">
        <v>20.017421963977274</v>
      </c>
      <c r="AS1643">
        <v>20.052979396164261</v>
      </c>
      <c r="AT1643">
        <v>18.246070098431748</v>
      </c>
      <c r="AU1643">
        <v>19.825743226804747</v>
      </c>
      <c r="AV1643">
        <v>20.704781076656623</v>
      </c>
      <c r="AW1643">
        <v>20.565768465466164</v>
      </c>
      <c r="AX1643">
        <v>20.598484375911799</v>
      </c>
      <c r="AY1643">
        <v>20.755818734638339</v>
      </c>
      <c r="AZ1643">
        <v>20.787190596991802</v>
      </c>
      <c r="BA1643">
        <v>20.349788244072119</v>
      </c>
      <c r="BB1643">
        <v>20.613507614443616</v>
      </c>
      <c r="BC1643">
        <v>20.629190621086686</v>
      </c>
      <c r="BD1643">
        <v>20.540065154437702</v>
      </c>
      <c r="BE1643">
        <v>20.761058247849927</v>
      </c>
      <c r="BF1643">
        <v>20.847522572872542</v>
      </c>
      <c r="BG1643">
        <v>20.867958858717156</v>
      </c>
      <c r="BH1643">
        <v>20.690448511213052</v>
      </c>
      <c r="BI1643">
        <v>20.744625306979454</v>
      </c>
      <c r="BJ1643">
        <v>20.902365943924632</v>
      </c>
      <c r="BK1643">
        <v>21.03487018148985</v>
      </c>
      <c r="BL1643">
        <v>21.165814951365899</v>
      </c>
      <c r="BM1643">
        <v>18.617915527721049</v>
      </c>
      <c r="BN1643">
        <v>18.681309857450994</v>
      </c>
      <c r="BO1643">
        <v>20.375499538481922</v>
      </c>
      <c r="BP1643">
        <v>20.413010069859986</v>
      </c>
      <c r="BQ1643">
        <v>20.504458998394341</v>
      </c>
      <c r="BR1643">
        <v>20.626568851567324</v>
      </c>
      <c r="BS1643">
        <v>20.789209009368538</v>
      </c>
      <c r="BT1643">
        <v>20.970623185059321</v>
      </c>
      <c r="BU1643">
        <v>20.983987193034494</v>
      </c>
      <c r="BV1643">
        <v>20.776235841607157</v>
      </c>
      <c r="BW1643">
        <v>20.417545324199736</v>
      </c>
      <c r="BX1643">
        <v>20.612290596405597</v>
      </c>
      <c r="BY1643">
        <v>20.775446006574878</v>
      </c>
      <c r="BZ1643">
        <v>19.895092135994535</v>
      </c>
      <c r="CA1643">
        <v>20.286016811154465</v>
      </c>
      <c r="CB1643">
        <v>20.492000419839503</v>
      </c>
      <c r="CC1643">
        <v>20.604764579716466</v>
      </c>
      <c r="CD1643">
        <v>20.794182935638631</v>
      </c>
      <c r="CE1643">
        <v>20.961143658952455</v>
      </c>
      <c r="CF1643">
        <v>21.066350147747176</v>
      </c>
      <c r="CG1643">
        <v>21.21886803244168</v>
      </c>
      <c r="CH1643">
        <v>21.340501555498314</v>
      </c>
      <c r="CI1643">
        <v>21.429075490348588</v>
      </c>
      <c r="CJ1643">
        <v>21.565934055748993</v>
      </c>
      <c r="CK1643">
        <v>20.237469128486048</v>
      </c>
      <c r="CL1643">
        <v>20.365174366420366</v>
      </c>
      <c r="CM1643">
        <v>20.470907704105766</v>
      </c>
      <c r="CN1643">
        <v>20.628319647615648</v>
      </c>
      <c r="CO1643">
        <v>21.094765219236127</v>
      </c>
      <c r="CP1643">
        <v>20.784213230164379</v>
      </c>
      <c r="CQ1643">
        <v>20.68360515513865</v>
      </c>
      <c r="CR1643">
        <v>20.993035245002638</v>
      </c>
      <c r="CS1643">
        <v>21.08355217754011</v>
      </c>
      <c r="CT1643">
        <v>21.179774380600747</v>
      </c>
      <c r="CU1643">
        <v>21.233445154313404</v>
      </c>
      <c r="CV1643">
        <v>21.258872059566944</v>
      </c>
      <c r="CW1643">
        <v>21.248846331229043</v>
      </c>
      <c r="CX1643">
        <f>AVERAGE(pipe_data__2[[#This Row],[u1,]:[u101]])</f>
        <v>20.672782376024447</v>
      </c>
      <c r="CY1643">
        <v>20.672782376024447</v>
      </c>
      <c r="CZ1643" s="16">
        <v>20.850612427714335</v>
      </c>
      <c r="DA1643" s="19"/>
    </row>
    <row r="1644" spans="1:105" x14ac:dyDescent="0.25">
      <c r="A1644">
        <v>0.64282141070535248</v>
      </c>
      <c r="B1644">
        <v>20.886530826822963</v>
      </c>
      <c r="C1644">
        <v>20.723586597581196</v>
      </c>
      <c r="D1644">
        <v>21.012016769997416</v>
      </c>
      <c r="E1644">
        <v>20.825870932980731</v>
      </c>
      <c r="F1644">
        <v>20.950109238430695</v>
      </c>
      <c r="G1644">
        <v>21.072738123261047</v>
      </c>
      <c r="H1644">
        <v>21.467554053221551</v>
      </c>
      <c r="I1644">
        <v>21.210875084844435</v>
      </c>
      <c r="J1644">
        <v>21.135204283679968</v>
      </c>
      <c r="K1644">
        <v>21.250192149600295</v>
      </c>
      <c r="L1644">
        <v>21.396440039814483</v>
      </c>
      <c r="M1644">
        <v>21.445564362811606</v>
      </c>
      <c r="N1644">
        <v>21.075679285132463</v>
      </c>
      <c r="O1644">
        <v>21.007092603518185</v>
      </c>
      <c r="P1644">
        <v>21.160349471570665</v>
      </c>
      <c r="Q1644">
        <v>21.224658511962634</v>
      </c>
      <c r="R1644">
        <v>21.399042632019732</v>
      </c>
      <c r="S1644">
        <v>21.460005470791096</v>
      </c>
      <c r="T1644">
        <v>20.874562458920405</v>
      </c>
      <c r="U1644">
        <v>21.069386242159872</v>
      </c>
      <c r="V1644">
        <v>18.764591740635389</v>
      </c>
      <c r="W1644">
        <v>19.696798008923675</v>
      </c>
      <c r="X1644">
        <v>17.475781393047082</v>
      </c>
      <c r="Y1644">
        <v>19.985363411398161</v>
      </c>
      <c r="Z1644">
        <v>19.811565458889842</v>
      </c>
      <c r="AA1644">
        <v>19.851924749004247</v>
      </c>
      <c r="AB1644">
        <v>19.971219879998724</v>
      </c>
      <c r="AC1644">
        <v>20.1603547069613</v>
      </c>
      <c r="AD1644">
        <v>19.667542028304325</v>
      </c>
      <c r="AE1644">
        <v>20.435394928321795</v>
      </c>
      <c r="AF1644">
        <v>20.522120124021615</v>
      </c>
      <c r="AG1644">
        <v>20.786866928402144</v>
      </c>
      <c r="AH1644">
        <v>20.932879820126974</v>
      </c>
      <c r="AI1644">
        <v>21.166671720738581</v>
      </c>
      <c r="AJ1644">
        <v>21.206398057479284</v>
      </c>
      <c r="AK1644">
        <v>21.384341850792914</v>
      </c>
      <c r="AL1644">
        <v>21.451179086278195</v>
      </c>
      <c r="AM1644">
        <v>21.461587807628813</v>
      </c>
      <c r="AN1644">
        <v>21.198881548329268</v>
      </c>
      <c r="AO1644">
        <v>21.293680608992087</v>
      </c>
      <c r="AP1644">
        <v>21.433329508245151</v>
      </c>
      <c r="AQ1644">
        <v>19.835089905908077</v>
      </c>
      <c r="AR1644">
        <v>20.000783171222086</v>
      </c>
      <c r="AS1644">
        <v>20.038253842699877</v>
      </c>
      <c r="AT1644">
        <v>18.272001859368718</v>
      </c>
      <c r="AU1644">
        <v>19.82701165817949</v>
      </c>
      <c r="AV1644">
        <v>20.704577091008858</v>
      </c>
      <c r="AW1644">
        <v>20.564680035242276</v>
      </c>
      <c r="AX1644">
        <v>20.595459746791565</v>
      </c>
      <c r="AY1644">
        <v>20.753488361325854</v>
      </c>
      <c r="AZ1644">
        <v>20.78393438014653</v>
      </c>
      <c r="BA1644">
        <v>20.341622428825513</v>
      </c>
      <c r="BB1644">
        <v>20.607718404629143</v>
      </c>
      <c r="BC1644">
        <v>20.623686796485686</v>
      </c>
      <c r="BD1644">
        <v>20.532068590228487</v>
      </c>
      <c r="BE1644">
        <v>20.760166325479144</v>
      </c>
      <c r="BF1644">
        <v>20.844270974345562</v>
      </c>
      <c r="BG1644">
        <v>20.864169183778206</v>
      </c>
      <c r="BH1644">
        <v>20.682597779509173</v>
      </c>
      <c r="BI1644">
        <v>20.739242942174144</v>
      </c>
      <c r="BJ1644">
        <v>20.898676613613787</v>
      </c>
      <c r="BK1644">
        <v>21.031365654985159</v>
      </c>
      <c r="BL1644">
        <v>21.162164980077474</v>
      </c>
      <c r="BM1644">
        <v>18.637709656208315</v>
      </c>
      <c r="BN1644">
        <v>18.684559433110429</v>
      </c>
      <c r="BO1644">
        <v>20.400921694006275</v>
      </c>
      <c r="BP1644">
        <v>20.412622854976856</v>
      </c>
      <c r="BQ1644">
        <v>20.502602857397324</v>
      </c>
      <c r="BR1644">
        <v>20.623775676068856</v>
      </c>
      <c r="BS1644">
        <v>20.787192766742091</v>
      </c>
      <c r="BT1644">
        <v>20.968131845068481</v>
      </c>
      <c r="BU1644">
        <v>20.981023189316158</v>
      </c>
      <c r="BV1644">
        <v>20.750996363423855</v>
      </c>
      <c r="BW1644">
        <v>20.417801031825899</v>
      </c>
      <c r="BX1644">
        <v>20.610760813958969</v>
      </c>
      <c r="BY1644">
        <v>20.758983201279829</v>
      </c>
      <c r="BZ1644">
        <v>19.890176743021005</v>
      </c>
      <c r="CA1644">
        <v>20.281458126521546</v>
      </c>
      <c r="CB1644">
        <v>20.487483387830522</v>
      </c>
      <c r="CC1644">
        <v>20.600837977829787</v>
      </c>
      <c r="CD1644">
        <v>20.790328812419027</v>
      </c>
      <c r="CE1644">
        <v>20.96109317511857</v>
      </c>
      <c r="CF1644">
        <v>21.063230010108544</v>
      </c>
      <c r="CG1644">
        <v>21.21703089520841</v>
      </c>
      <c r="CH1644">
        <v>21.338070515268338</v>
      </c>
      <c r="CI1644">
        <v>21.427344316881459</v>
      </c>
      <c r="CJ1644">
        <v>21.563525035107908</v>
      </c>
      <c r="CK1644">
        <v>20.007062779548459</v>
      </c>
      <c r="CL1644">
        <v>20.239587176585722</v>
      </c>
      <c r="CM1644">
        <v>20.4175335360319</v>
      </c>
      <c r="CN1644">
        <v>20.596415364654902</v>
      </c>
      <c r="CO1644">
        <v>21.074207190945842</v>
      </c>
      <c r="CP1644">
        <v>20.744122844218591</v>
      </c>
      <c r="CQ1644">
        <v>20.668487752554054</v>
      </c>
      <c r="CR1644">
        <v>20.987799000046465</v>
      </c>
      <c r="CS1644">
        <v>21.079044979286785</v>
      </c>
      <c r="CT1644">
        <v>21.174274965201061</v>
      </c>
      <c r="CU1644">
        <v>21.22755665409797</v>
      </c>
      <c r="CV1644">
        <v>21.252572482854635</v>
      </c>
      <c r="CW1644">
        <v>21.243220691419104</v>
      </c>
      <c r="CX1644">
        <f>AVERAGE(pipe_data__2[[#This Row],[u1,]:[u101]])</f>
        <v>20.666385090278091</v>
      </c>
      <c r="CY1644">
        <v>20.666385090278091</v>
      </c>
      <c r="CZ1644" s="17">
        <v>20.844581632530186</v>
      </c>
      <c r="DA1644" s="18"/>
    </row>
    <row r="1645" spans="1:105" x14ac:dyDescent="0.25">
      <c r="A1645">
        <v>0.64382191095547769</v>
      </c>
      <c r="B1645">
        <v>20.87354426345307</v>
      </c>
      <c r="C1645">
        <v>20.711076015102975</v>
      </c>
      <c r="D1645">
        <v>21.009656341464478</v>
      </c>
      <c r="E1645">
        <v>20.818865352906709</v>
      </c>
      <c r="F1645">
        <v>20.946374837196934</v>
      </c>
      <c r="G1645">
        <v>21.068196178119553</v>
      </c>
      <c r="H1645">
        <v>21.455707474123138</v>
      </c>
      <c r="I1645">
        <v>21.203779321000727</v>
      </c>
      <c r="J1645">
        <v>21.128597996715119</v>
      </c>
      <c r="K1645">
        <v>21.24509835407898</v>
      </c>
      <c r="L1645">
        <v>21.389655672353573</v>
      </c>
      <c r="M1645">
        <v>21.4400118573183</v>
      </c>
      <c r="N1645">
        <v>21.064693941471152</v>
      </c>
      <c r="O1645">
        <v>21.000455448654424</v>
      </c>
      <c r="P1645">
        <v>21.154921276301874</v>
      </c>
      <c r="Q1645">
        <v>21.219275315335565</v>
      </c>
      <c r="R1645">
        <v>21.39444987123834</v>
      </c>
      <c r="S1645">
        <v>21.454871664659695</v>
      </c>
      <c r="T1645">
        <v>20.919120513214089</v>
      </c>
      <c r="U1645">
        <v>21.060901813496674</v>
      </c>
      <c r="V1645">
        <v>18.866199299975108</v>
      </c>
      <c r="W1645">
        <v>19.688552807213579</v>
      </c>
      <c r="X1645">
        <v>17.538997116760566</v>
      </c>
      <c r="Y1645">
        <v>19.962431007406231</v>
      </c>
      <c r="Z1645">
        <v>19.801241165376567</v>
      </c>
      <c r="AA1645">
        <v>19.842434228814771</v>
      </c>
      <c r="AB1645">
        <v>19.963292207235071</v>
      </c>
      <c r="AC1645">
        <v>20.15100267159541</v>
      </c>
      <c r="AD1645">
        <v>19.665857129786392</v>
      </c>
      <c r="AE1645">
        <v>20.431233838435308</v>
      </c>
      <c r="AF1645">
        <v>20.517800811245504</v>
      </c>
      <c r="AG1645">
        <v>20.783071764788374</v>
      </c>
      <c r="AH1645">
        <v>20.928273781133047</v>
      </c>
      <c r="AI1645">
        <v>21.162178143725573</v>
      </c>
      <c r="AJ1645">
        <v>21.202996920645234</v>
      </c>
      <c r="AK1645">
        <v>21.38151568887071</v>
      </c>
      <c r="AL1645">
        <v>21.444528585594259</v>
      </c>
      <c r="AM1645">
        <v>21.449135566976924</v>
      </c>
      <c r="AN1645">
        <v>21.195124037956415</v>
      </c>
      <c r="AO1645">
        <v>21.289734894481793</v>
      </c>
      <c r="AP1645">
        <v>21.427803880346804</v>
      </c>
      <c r="AQ1645">
        <v>19.980045469496908</v>
      </c>
      <c r="AR1645">
        <v>19.984144378466898</v>
      </c>
      <c r="AS1645">
        <v>20.023528289235493</v>
      </c>
      <c r="AT1645">
        <v>18.297933620305699</v>
      </c>
      <c r="AU1645">
        <v>19.828280089554234</v>
      </c>
      <c r="AV1645">
        <v>20.704373105361093</v>
      </c>
      <c r="AW1645">
        <v>20.563591605018384</v>
      </c>
      <c r="AX1645">
        <v>20.592435117671329</v>
      </c>
      <c r="AY1645">
        <v>20.751157988013368</v>
      </c>
      <c r="AZ1645">
        <v>20.78067816330126</v>
      </c>
      <c r="BA1645">
        <v>20.333456613578907</v>
      </c>
      <c r="BB1645">
        <v>20.601929194814666</v>
      </c>
      <c r="BC1645">
        <v>20.617513665761749</v>
      </c>
      <c r="BD1645">
        <v>20.524072026019269</v>
      </c>
      <c r="BE1645">
        <v>20.75927440310836</v>
      </c>
      <c r="BF1645">
        <v>20.841019375818579</v>
      </c>
      <c r="BG1645">
        <v>20.860379508839255</v>
      </c>
      <c r="BH1645">
        <v>20.67474704780529</v>
      </c>
      <c r="BI1645">
        <v>20.733860577368834</v>
      </c>
      <c r="BJ1645">
        <v>20.894987283302942</v>
      </c>
      <c r="BK1645">
        <v>21.027868547446708</v>
      </c>
      <c r="BL1645">
        <v>21.158728103666181</v>
      </c>
      <c r="BM1645">
        <v>18.657503784695585</v>
      </c>
      <c r="BN1645">
        <v>18.687809008769868</v>
      </c>
      <c r="BO1645">
        <v>20.426343849530632</v>
      </c>
      <c r="BP1645">
        <v>20.412235640093726</v>
      </c>
      <c r="BQ1645">
        <v>20.500746716400304</v>
      </c>
      <c r="BR1645">
        <v>20.620982500570392</v>
      </c>
      <c r="BS1645">
        <v>20.785176524115645</v>
      </c>
      <c r="BT1645">
        <v>20.965640505077641</v>
      </c>
      <c r="BU1645">
        <v>20.978059185597825</v>
      </c>
      <c r="BV1645">
        <v>20.700693164937984</v>
      </c>
      <c r="BW1645">
        <v>20.418056739452062</v>
      </c>
      <c r="BX1645">
        <v>20.609231031512341</v>
      </c>
      <c r="BY1645">
        <v>20.742520395984773</v>
      </c>
      <c r="BZ1645">
        <v>19.885261350047472</v>
      </c>
      <c r="CA1645">
        <v>20.276899441888627</v>
      </c>
      <c r="CB1645">
        <v>20.482966355821542</v>
      </c>
      <c r="CC1645">
        <v>20.596911375943105</v>
      </c>
      <c r="CD1645">
        <v>20.786474689199423</v>
      </c>
      <c r="CE1645">
        <v>20.961042691284685</v>
      </c>
      <c r="CF1645">
        <v>21.060109872469916</v>
      </c>
      <c r="CG1645">
        <v>21.215193757975143</v>
      </c>
      <c r="CH1645">
        <v>21.335639475038366</v>
      </c>
      <c r="CI1645">
        <v>21.425613143414335</v>
      </c>
      <c r="CJ1645">
        <v>21.561116014466823</v>
      </c>
      <c r="CK1645">
        <v>19.785381903837333</v>
      </c>
      <c r="CL1645">
        <v>20.11399998675105</v>
      </c>
      <c r="CM1645">
        <v>20.36415936795802</v>
      </c>
      <c r="CN1645">
        <v>20.563477356998202</v>
      </c>
      <c r="CO1645">
        <v>21.05364916265555</v>
      </c>
      <c r="CP1645">
        <v>20.704032458272792</v>
      </c>
      <c r="CQ1645">
        <v>20.653370349969453</v>
      </c>
      <c r="CR1645">
        <v>20.982562755090292</v>
      </c>
      <c r="CS1645">
        <v>21.074537781033456</v>
      </c>
      <c r="CT1645">
        <v>21.168775549801374</v>
      </c>
      <c r="CU1645">
        <v>21.221668153882533</v>
      </c>
      <c r="CV1645">
        <v>21.24627290614233</v>
      </c>
      <c r="CW1645">
        <v>21.237595051609166</v>
      </c>
      <c r="CX1645">
        <f>AVERAGE(pipe_data__2[[#This Row],[u1,]:[u101]])</f>
        <v>20.660483732288149</v>
      </c>
      <c r="CY1645">
        <v>20.660483732288149</v>
      </c>
      <c r="CZ1645" s="16">
        <v>20.83810549282336</v>
      </c>
      <c r="DA1645" s="19"/>
    </row>
    <row r="1646" spans="1:105" x14ac:dyDescent="0.25">
      <c r="A1646">
        <v>0.64482241120560269</v>
      </c>
      <c r="B1646">
        <v>20.860557700083177</v>
      </c>
      <c r="C1646">
        <v>20.698565432624761</v>
      </c>
      <c r="D1646">
        <v>21.007295912931539</v>
      </c>
      <c r="E1646">
        <v>20.811859772832687</v>
      </c>
      <c r="F1646">
        <v>20.94264043596317</v>
      </c>
      <c r="G1646">
        <v>21.06365423297806</v>
      </c>
      <c r="H1646">
        <v>21.443860895024724</v>
      </c>
      <c r="I1646">
        <v>21.196683557157019</v>
      </c>
      <c r="J1646">
        <v>21.121991709750269</v>
      </c>
      <c r="K1646">
        <v>21.240004558557668</v>
      </c>
      <c r="L1646">
        <v>21.382871304892664</v>
      </c>
      <c r="M1646">
        <v>21.434459351824998</v>
      </c>
      <c r="N1646">
        <v>21.053708597809848</v>
      </c>
      <c r="O1646">
        <v>20.993818293790664</v>
      </c>
      <c r="P1646">
        <v>21.149493081033079</v>
      </c>
      <c r="Q1646">
        <v>21.2138921187085</v>
      </c>
      <c r="R1646">
        <v>21.389857110456951</v>
      </c>
      <c r="S1646">
        <v>21.449737858528295</v>
      </c>
      <c r="T1646">
        <v>20.963678567507763</v>
      </c>
      <c r="U1646">
        <v>21.052763950066584</v>
      </c>
      <c r="V1646">
        <v>18.967865689887912</v>
      </c>
      <c r="W1646">
        <v>19.681486414759991</v>
      </c>
      <c r="X1646">
        <v>17.602212840474035</v>
      </c>
      <c r="Y1646">
        <v>19.939498603414304</v>
      </c>
      <c r="Z1646">
        <v>19.790916871863292</v>
      </c>
      <c r="AA1646">
        <v>19.832943708625294</v>
      </c>
      <c r="AB1646">
        <v>19.955364534471418</v>
      </c>
      <c r="AC1646">
        <v>20.141650636229524</v>
      </c>
      <c r="AD1646">
        <v>19.664172231268459</v>
      </c>
      <c r="AE1646">
        <v>20.427072748548824</v>
      </c>
      <c r="AF1646">
        <v>20.513481498469393</v>
      </c>
      <c r="AG1646">
        <v>20.779276601174605</v>
      </c>
      <c r="AH1646">
        <v>20.923684218915795</v>
      </c>
      <c r="AI1646">
        <v>21.157684566712561</v>
      </c>
      <c r="AJ1646">
        <v>21.199595783811183</v>
      </c>
      <c r="AK1646">
        <v>21.378689526948509</v>
      </c>
      <c r="AL1646">
        <v>21.437878084910327</v>
      </c>
      <c r="AM1646">
        <v>21.436683326325038</v>
      </c>
      <c r="AN1646">
        <v>21.191366527583561</v>
      </c>
      <c r="AO1646">
        <v>21.285789179971502</v>
      </c>
      <c r="AP1646">
        <v>21.422278252448457</v>
      </c>
      <c r="AQ1646">
        <v>20.125001033085702</v>
      </c>
      <c r="AR1646">
        <v>19.967505585711709</v>
      </c>
      <c r="AS1646">
        <v>20.008802735771109</v>
      </c>
      <c r="AT1646">
        <v>18.323865381242673</v>
      </c>
      <c r="AU1646">
        <v>19.829548520928977</v>
      </c>
      <c r="AV1646">
        <v>20.704169119713328</v>
      </c>
      <c r="AW1646">
        <v>20.562503174794493</v>
      </c>
      <c r="AX1646">
        <v>20.589410488551099</v>
      </c>
      <c r="AY1646">
        <v>20.748827614700883</v>
      </c>
      <c r="AZ1646">
        <v>20.777421946455988</v>
      </c>
      <c r="BA1646">
        <v>20.325290798332301</v>
      </c>
      <c r="BB1646">
        <v>20.596139985000189</v>
      </c>
      <c r="BC1646">
        <v>20.609085281508552</v>
      </c>
      <c r="BD1646">
        <v>20.516075461810054</v>
      </c>
      <c r="BE1646">
        <v>20.758382480737577</v>
      </c>
      <c r="BF1646">
        <v>20.837767777291599</v>
      </c>
      <c r="BG1646">
        <v>20.856589833900305</v>
      </c>
      <c r="BH1646">
        <v>20.666896316101411</v>
      </c>
      <c r="BI1646">
        <v>20.728478212563523</v>
      </c>
      <c r="BJ1646">
        <v>20.891297952992097</v>
      </c>
      <c r="BK1646">
        <v>21.027856987370455</v>
      </c>
      <c r="BL1646">
        <v>21.155482441930591</v>
      </c>
      <c r="BM1646">
        <v>18.674494726704694</v>
      </c>
      <c r="BN1646">
        <v>18.691058584429303</v>
      </c>
      <c r="BO1646">
        <v>20.451766005054981</v>
      </c>
      <c r="BP1646">
        <v>20.4118484252106</v>
      </c>
      <c r="BQ1646">
        <v>20.498890575403287</v>
      </c>
      <c r="BR1646">
        <v>20.618189325071924</v>
      </c>
      <c r="BS1646">
        <v>20.783160281489195</v>
      </c>
      <c r="BT1646">
        <v>20.963149165086801</v>
      </c>
      <c r="BU1646">
        <v>20.975095181879489</v>
      </c>
      <c r="BV1646">
        <v>20.606312849722283</v>
      </c>
      <c r="BW1646">
        <v>20.418312447078225</v>
      </c>
      <c r="BX1646">
        <v>20.607701249065716</v>
      </c>
      <c r="BY1646">
        <v>20.72605759068972</v>
      </c>
      <c r="BZ1646">
        <v>19.880345957073942</v>
      </c>
      <c r="CA1646">
        <v>20.272340757255712</v>
      </c>
      <c r="CB1646">
        <v>20.478449323812566</v>
      </c>
      <c r="CC1646">
        <v>20.592984774056426</v>
      </c>
      <c r="CD1646">
        <v>20.782620565979819</v>
      </c>
      <c r="CE1646">
        <v>20.960992207450801</v>
      </c>
      <c r="CF1646">
        <v>21.056989734831284</v>
      </c>
      <c r="CG1646">
        <v>21.213356620741877</v>
      </c>
      <c r="CH1646">
        <v>21.333208434808391</v>
      </c>
      <c r="CI1646">
        <v>21.423881969947207</v>
      </c>
      <c r="CJ1646">
        <v>21.558706993825734</v>
      </c>
      <c r="CK1646">
        <v>19.563701028126257</v>
      </c>
      <c r="CL1646">
        <v>19.988412796916407</v>
      </c>
      <c r="CM1646">
        <v>20.310785199884155</v>
      </c>
      <c r="CN1646">
        <v>20.53053934934151</v>
      </c>
      <c r="CO1646">
        <v>21.033091134365264</v>
      </c>
      <c r="CP1646">
        <v>20.663942072327004</v>
      </c>
      <c r="CQ1646">
        <v>20.63825294738486</v>
      </c>
      <c r="CR1646">
        <v>20.97732651013412</v>
      </c>
      <c r="CS1646">
        <v>21.070030582780131</v>
      </c>
      <c r="CT1646">
        <v>21.163276134401688</v>
      </c>
      <c r="CU1646">
        <v>21.215779653667095</v>
      </c>
      <c r="CV1646">
        <v>21.239973329430022</v>
      </c>
      <c r="CW1646">
        <v>21.231969411799227</v>
      </c>
      <c r="CX1646">
        <f>AVERAGE(pipe_data__2[[#This Row],[u1,]:[u101]])</f>
        <v>20.654143793170594</v>
      </c>
      <c r="CY1646">
        <v>20.654143793170594</v>
      </c>
      <c r="CZ1646" s="17">
        <v>20.83117197149728</v>
      </c>
      <c r="DA1646" s="18"/>
    </row>
    <row r="1647" spans="1:105" x14ac:dyDescent="0.25">
      <c r="A1647">
        <v>0.64582291145572768</v>
      </c>
      <c r="B1647">
        <v>20.847571136713288</v>
      </c>
      <c r="C1647">
        <v>20.686054850146544</v>
      </c>
      <c r="D1647">
        <v>21.004935484398601</v>
      </c>
      <c r="E1647">
        <v>20.804854192758661</v>
      </c>
      <c r="F1647">
        <v>20.93890603472941</v>
      </c>
      <c r="G1647">
        <v>21.058625485379729</v>
      </c>
      <c r="H1647">
        <v>21.43201431592631</v>
      </c>
      <c r="I1647">
        <v>21.189587793313311</v>
      </c>
      <c r="J1647">
        <v>21.115385422785419</v>
      </c>
      <c r="K1647">
        <v>21.234910763036353</v>
      </c>
      <c r="L1647">
        <v>21.376086937431754</v>
      </c>
      <c r="M1647">
        <v>21.428906846331696</v>
      </c>
      <c r="N1647">
        <v>21.042723254148541</v>
      </c>
      <c r="O1647">
        <v>20.9871811389269</v>
      </c>
      <c r="P1647">
        <v>21.144064885764287</v>
      </c>
      <c r="Q1647">
        <v>21.208508922081435</v>
      </c>
      <c r="R1647">
        <v>21.385264349675559</v>
      </c>
      <c r="S1647">
        <v>21.444604052396894</v>
      </c>
      <c r="T1647">
        <v>21.008236621801437</v>
      </c>
      <c r="U1647">
        <v>21.049668820726488</v>
      </c>
      <c r="V1647">
        <v>19.083897013990892</v>
      </c>
      <c r="W1647">
        <v>19.675394956511788</v>
      </c>
      <c r="X1647">
        <v>17.665428564187501</v>
      </c>
      <c r="Y1647">
        <v>19.916566199422377</v>
      </c>
      <c r="Z1647">
        <v>19.780592578350017</v>
      </c>
      <c r="AA1647">
        <v>19.82345318843582</v>
      </c>
      <c r="AB1647">
        <v>19.947436861707768</v>
      </c>
      <c r="AC1647">
        <v>20.132298600863635</v>
      </c>
      <c r="AD1647">
        <v>19.662487332750526</v>
      </c>
      <c r="AE1647">
        <v>20.42291165866234</v>
      </c>
      <c r="AF1647">
        <v>20.509162185693281</v>
      </c>
      <c r="AG1647">
        <v>20.775481437560835</v>
      </c>
      <c r="AH1647">
        <v>20.919109598307017</v>
      </c>
      <c r="AI1647">
        <v>21.153190989699553</v>
      </c>
      <c r="AJ1647">
        <v>21.196194646977133</v>
      </c>
      <c r="AK1647">
        <v>21.376233288403181</v>
      </c>
      <c r="AL1647">
        <v>21.431227584226392</v>
      </c>
      <c r="AM1647">
        <v>21.424231085673153</v>
      </c>
      <c r="AN1647">
        <v>21.187609017210708</v>
      </c>
      <c r="AO1647">
        <v>21.281843465461211</v>
      </c>
      <c r="AP1647">
        <v>21.41675262455011</v>
      </c>
      <c r="AQ1647">
        <v>20.269956596674501</v>
      </c>
      <c r="AR1647">
        <v>19.950866792956525</v>
      </c>
      <c r="AS1647">
        <v>19.994077182306725</v>
      </c>
      <c r="AT1647">
        <v>18.349797142179643</v>
      </c>
      <c r="AU1647">
        <v>19.830816952303721</v>
      </c>
      <c r="AV1647">
        <v>20.703965134065559</v>
      </c>
      <c r="AW1647">
        <v>20.561414744570602</v>
      </c>
      <c r="AX1647">
        <v>20.586385859430866</v>
      </c>
      <c r="AY1647">
        <v>20.746497241388397</v>
      </c>
      <c r="AZ1647">
        <v>20.774165729610715</v>
      </c>
      <c r="BA1647">
        <v>20.317124983085694</v>
      </c>
      <c r="BB1647">
        <v>20.590350775185716</v>
      </c>
      <c r="BC1647">
        <v>20.600656897255352</v>
      </c>
      <c r="BD1647">
        <v>20.508078897600839</v>
      </c>
      <c r="BE1647">
        <v>20.757490558366793</v>
      </c>
      <c r="BF1647">
        <v>20.834516178764616</v>
      </c>
      <c r="BG1647">
        <v>20.852800158961355</v>
      </c>
      <c r="BH1647">
        <v>20.659045584397532</v>
      </c>
      <c r="BI1647">
        <v>20.723095847758213</v>
      </c>
      <c r="BJ1647">
        <v>20.887608622681256</v>
      </c>
      <c r="BK1647">
        <v>21.027845427294199</v>
      </c>
      <c r="BL1647">
        <v>21.152236780195</v>
      </c>
      <c r="BM1647">
        <v>18.650573333521184</v>
      </c>
      <c r="BN1647">
        <v>18.694308160088742</v>
      </c>
      <c r="BO1647">
        <v>20.477188160579335</v>
      </c>
      <c r="BP1647">
        <v>20.41146121032747</v>
      </c>
      <c r="BQ1647">
        <v>20.497034434406267</v>
      </c>
      <c r="BR1647">
        <v>20.61539614957346</v>
      </c>
      <c r="BS1647">
        <v>20.781144038862749</v>
      </c>
      <c r="BT1647">
        <v>20.960657825095961</v>
      </c>
      <c r="BU1647">
        <v>20.972131178161156</v>
      </c>
      <c r="BV1647">
        <v>20.511932534506585</v>
      </c>
      <c r="BW1647">
        <v>20.418568154704385</v>
      </c>
      <c r="BX1647">
        <v>20.606171466619088</v>
      </c>
      <c r="BY1647">
        <v>20.709594785394668</v>
      </c>
      <c r="BZ1647">
        <v>19.875430564100409</v>
      </c>
      <c r="CA1647">
        <v>20.267782072622794</v>
      </c>
      <c r="CB1647">
        <v>20.473932291803585</v>
      </c>
      <c r="CC1647">
        <v>20.589058172169747</v>
      </c>
      <c r="CD1647">
        <v>20.778766442760215</v>
      </c>
      <c r="CE1647">
        <v>20.960941723616916</v>
      </c>
      <c r="CF1647">
        <v>21.053869597192655</v>
      </c>
      <c r="CG1647">
        <v>21.21151948350861</v>
      </c>
      <c r="CH1647">
        <v>21.330777394578419</v>
      </c>
      <c r="CI1647">
        <v>21.422150796480079</v>
      </c>
      <c r="CJ1647">
        <v>21.556297973184648</v>
      </c>
      <c r="CK1647">
        <v>19.342020152415177</v>
      </c>
      <c r="CL1647">
        <v>19.86282560708176</v>
      </c>
      <c r="CM1647">
        <v>20.26046646402585</v>
      </c>
      <c r="CN1647">
        <v>20.497601341684817</v>
      </c>
      <c r="CO1647">
        <v>21.012533106074979</v>
      </c>
      <c r="CP1647">
        <v>20.623851686381215</v>
      </c>
      <c r="CQ1647">
        <v>20.623135544800263</v>
      </c>
      <c r="CR1647">
        <v>20.972090265177943</v>
      </c>
      <c r="CS1647">
        <v>21.065523384526802</v>
      </c>
      <c r="CT1647">
        <v>21.157776719002001</v>
      </c>
      <c r="CU1647">
        <v>21.209891153451657</v>
      </c>
      <c r="CV1647">
        <v>21.233673752717717</v>
      </c>
      <c r="CW1647">
        <v>21.226343771989292</v>
      </c>
      <c r="CX1647">
        <f>AVERAGE(pipe_data__2[[#This Row],[u1,]:[u101]])</f>
        <v>20.647628091673397</v>
      </c>
      <c r="CY1647">
        <v>20.647628091673397</v>
      </c>
      <c r="CZ1647" s="16">
        <v>20.824401650766841</v>
      </c>
      <c r="DA1647" s="19"/>
    </row>
    <row r="1648" spans="1:105" x14ac:dyDescent="0.25">
      <c r="A1648">
        <v>0.64682341170585289</v>
      </c>
      <c r="B1648">
        <v>20.834584573343392</v>
      </c>
      <c r="C1648">
        <v>20.673544267668323</v>
      </c>
      <c r="D1648">
        <v>21.002575055865663</v>
      </c>
      <c r="E1648">
        <v>20.797848612684639</v>
      </c>
      <c r="F1648">
        <v>20.935171633495646</v>
      </c>
      <c r="G1648">
        <v>21.05270679904919</v>
      </c>
      <c r="H1648">
        <v>21.420167736827896</v>
      </c>
      <c r="I1648">
        <v>21.182492029469604</v>
      </c>
      <c r="J1648">
        <v>21.108779135820566</v>
      </c>
      <c r="K1648">
        <v>21.229816967515042</v>
      </c>
      <c r="L1648">
        <v>21.369302569970845</v>
      </c>
      <c r="M1648">
        <v>21.423354340838394</v>
      </c>
      <c r="N1648">
        <v>21.03173791048723</v>
      </c>
      <c r="O1648">
        <v>20.980543984063139</v>
      </c>
      <c r="P1648">
        <v>21.138636690495492</v>
      </c>
      <c r="Q1648">
        <v>21.20312572545437</v>
      </c>
      <c r="R1648">
        <v>21.380671588894167</v>
      </c>
      <c r="S1648">
        <v>21.439470246265493</v>
      </c>
      <c r="T1648">
        <v>21.052794676095118</v>
      </c>
      <c r="U1648">
        <v>21.046573691386396</v>
      </c>
      <c r="V1648">
        <v>19.199928338093894</v>
      </c>
      <c r="W1648">
        <v>19.669303498263584</v>
      </c>
      <c r="X1648">
        <v>17.728644287900984</v>
      </c>
      <c r="Y1648">
        <v>19.893633795430446</v>
      </c>
      <c r="Z1648">
        <v>19.770493333214091</v>
      </c>
      <c r="AA1648">
        <v>19.813962668246344</v>
      </c>
      <c r="AB1648">
        <v>19.939509188944115</v>
      </c>
      <c r="AC1648">
        <v>20.122946565497745</v>
      </c>
      <c r="AD1648">
        <v>19.660802434232593</v>
      </c>
      <c r="AE1648">
        <v>20.418750568775852</v>
      </c>
      <c r="AF1648">
        <v>20.50484287291717</v>
      </c>
      <c r="AG1648">
        <v>20.771686273947061</v>
      </c>
      <c r="AH1648">
        <v>20.914534977698239</v>
      </c>
      <c r="AI1648">
        <v>21.148697412686541</v>
      </c>
      <c r="AJ1648">
        <v>21.19279351014308</v>
      </c>
      <c r="AK1648">
        <v>21.37409200617892</v>
      </c>
      <c r="AL1648">
        <v>21.424577083542456</v>
      </c>
      <c r="AM1648">
        <v>21.411778845021264</v>
      </c>
      <c r="AN1648">
        <v>21.183851506837854</v>
      </c>
      <c r="AO1648">
        <v>21.27789775095092</v>
      </c>
      <c r="AP1648">
        <v>21.411226996651759</v>
      </c>
      <c r="AQ1648">
        <v>20.414912160263331</v>
      </c>
      <c r="AR1648">
        <v>19.934773698783172</v>
      </c>
      <c r="AS1648">
        <v>19.979351628842341</v>
      </c>
      <c r="AT1648">
        <v>18.375728903116624</v>
      </c>
      <c r="AU1648">
        <v>19.832085383678464</v>
      </c>
      <c r="AV1648">
        <v>20.703761148417794</v>
      </c>
      <c r="AW1648">
        <v>20.56032631434671</v>
      </c>
      <c r="AX1648">
        <v>20.583361230310629</v>
      </c>
      <c r="AY1648">
        <v>20.744166868075908</v>
      </c>
      <c r="AZ1648">
        <v>20.770909512765442</v>
      </c>
      <c r="BA1648">
        <v>20.308959167839088</v>
      </c>
      <c r="BB1648">
        <v>20.584561565371239</v>
      </c>
      <c r="BC1648">
        <v>20.592228513002155</v>
      </c>
      <c r="BD1648">
        <v>20.500082333391621</v>
      </c>
      <c r="BE1648">
        <v>20.75659863599601</v>
      </c>
      <c r="BF1648">
        <v>20.831264580237633</v>
      </c>
      <c r="BG1648">
        <v>20.849010484022404</v>
      </c>
      <c r="BH1648">
        <v>20.651194852693653</v>
      </c>
      <c r="BI1648">
        <v>20.717713482952899</v>
      </c>
      <c r="BJ1648">
        <v>20.883919292370411</v>
      </c>
      <c r="BK1648">
        <v>21.027833867217943</v>
      </c>
      <c r="BL1648">
        <v>21.14899111845941</v>
      </c>
      <c r="BM1648">
        <v>18.626651940337673</v>
      </c>
      <c r="BN1648">
        <v>18.69755773574818</v>
      </c>
      <c r="BO1648">
        <v>20.502610316103691</v>
      </c>
      <c r="BP1648">
        <v>20.41107399544434</v>
      </c>
      <c r="BQ1648">
        <v>20.49517829340925</v>
      </c>
      <c r="BR1648">
        <v>20.612602974074992</v>
      </c>
      <c r="BS1648">
        <v>20.779127796236303</v>
      </c>
      <c r="BT1648">
        <v>20.958166485105121</v>
      </c>
      <c r="BU1648">
        <v>20.96916717444282</v>
      </c>
      <c r="BV1648">
        <v>20.417552219290862</v>
      </c>
      <c r="BW1648">
        <v>20.418823862330548</v>
      </c>
      <c r="BX1648">
        <v>20.60464168417246</v>
      </c>
      <c r="BY1648">
        <v>20.693131980099615</v>
      </c>
      <c r="BZ1648">
        <v>19.870515171126879</v>
      </c>
      <c r="CA1648">
        <v>20.263223387989878</v>
      </c>
      <c r="CB1648">
        <v>20.469415259794609</v>
      </c>
      <c r="CC1648">
        <v>20.585131570283064</v>
      </c>
      <c r="CD1648">
        <v>20.774912319540611</v>
      </c>
      <c r="CE1648">
        <v>20.960891239783031</v>
      </c>
      <c r="CF1648">
        <v>21.050749459554023</v>
      </c>
      <c r="CG1648">
        <v>21.20968234627534</v>
      </c>
      <c r="CH1648">
        <v>21.328346354348444</v>
      </c>
      <c r="CI1648">
        <v>21.420419623012954</v>
      </c>
      <c r="CJ1648">
        <v>21.553888952543559</v>
      </c>
      <c r="CK1648">
        <v>19.166731174568291</v>
      </c>
      <c r="CL1648">
        <v>19.737238417247088</v>
      </c>
      <c r="CM1648">
        <v>20.227249743542121</v>
      </c>
      <c r="CN1648">
        <v>20.464663334028113</v>
      </c>
      <c r="CO1648">
        <v>20.991975077784687</v>
      </c>
      <c r="CP1648">
        <v>20.58376130043542</v>
      </c>
      <c r="CQ1648">
        <v>20.608018142215663</v>
      </c>
      <c r="CR1648">
        <v>20.966854020221771</v>
      </c>
      <c r="CS1648">
        <v>21.061016186273477</v>
      </c>
      <c r="CT1648">
        <v>21.152277303602311</v>
      </c>
      <c r="CU1648">
        <v>21.20400265323622</v>
      </c>
      <c r="CV1648">
        <v>21.227374176005409</v>
      </c>
      <c r="CW1648">
        <v>21.220718132179353</v>
      </c>
      <c r="CX1648">
        <f>AVERAGE(pipe_data__2[[#This Row],[u1,]:[u101]])</f>
        <v>20.641749286954081</v>
      </c>
      <c r="CY1648">
        <v>20.641749286954081</v>
      </c>
      <c r="CZ1648" s="17">
        <v>20.816909731934537</v>
      </c>
      <c r="DA1648" s="18"/>
    </row>
    <row r="1649" spans="1:105" x14ac:dyDescent="0.25">
      <c r="A1649">
        <v>0.64782391195597788</v>
      </c>
      <c r="B1649">
        <v>20.821598009973499</v>
      </c>
      <c r="C1649">
        <v>20.661033685190105</v>
      </c>
      <c r="D1649">
        <v>21.000214627332724</v>
      </c>
      <c r="E1649">
        <v>20.790843032610617</v>
      </c>
      <c r="F1649">
        <v>20.931437232261885</v>
      </c>
      <c r="G1649">
        <v>21.046788112718652</v>
      </c>
      <c r="H1649">
        <v>21.408321157729482</v>
      </c>
      <c r="I1649">
        <v>21.175396265625896</v>
      </c>
      <c r="J1649">
        <v>21.102172848855716</v>
      </c>
      <c r="K1649">
        <v>21.224723171993727</v>
      </c>
      <c r="L1649">
        <v>21.362518202509939</v>
      </c>
      <c r="M1649">
        <v>21.417801835345092</v>
      </c>
      <c r="N1649">
        <v>21.020752566825927</v>
      </c>
      <c r="O1649">
        <v>20.973906829199379</v>
      </c>
      <c r="P1649">
        <v>21.1332084952267</v>
      </c>
      <c r="Q1649">
        <v>21.197742528827305</v>
      </c>
      <c r="R1649">
        <v>21.376078828112778</v>
      </c>
      <c r="S1649">
        <v>21.434336440134093</v>
      </c>
      <c r="T1649">
        <v>21.097352730388792</v>
      </c>
      <c r="U1649">
        <v>21.043478562046303</v>
      </c>
      <c r="V1649">
        <v>19.315959662196875</v>
      </c>
      <c r="W1649">
        <v>19.663212040015381</v>
      </c>
      <c r="X1649">
        <v>17.791860011614453</v>
      </c>
      <c r="Y1649">
        <v>19.870701391438519</v>
      </c>
      <c r="Z1649">
        <v>19.761385351294756</v>
      </c>
      <c r="AA1649">
        <v>19.804472148056867</v>
      </c>
      <c r="AB1649">
        <v>19.931581516180465</v>
      </c>
      <c r="AC1649">
        <v>20.113594530131859</v>
      </c>
      <c r="AD1649">
        <v>19.65911753571466</v>
      </c>
      <c r="AE1649">
        <v>20.414589478889368</v>
      </c>
      <c r="AF1649">
        <v>20.500523560141055</v>
      </c>
      <c r="AG1649">
        <v>20.767891110333291</v>
      </c>
      <c r="AH1649">
        <v>20.909960357089457</v>
      </c>
      <c r="AI1649">
        <v>21.144203835673533</v>
      </c>
      <c r="AJ1649">
        <v>21.18939237330903</v>
      </c>
      <c r="AK1649">
        <v>21.371950723954658</v>
      </c>
      <c r="AL1649">
        <v>21.41792658285852</v>
      </c>
      <c r="AM1649">
        <v>21.399326604369378</v>
      </c>
      <c r="AN1649">
        <v>21.180093996465001</v>
      </c>
      <c r="AO1649">
        <v>21.273859374007756</v>
      </c>
      <c r="AP1649">
        <v>21.405701368753412</v>
      </c>
      <c r="AQ1649">
        <v>20.559867723852129</v>
      </c>
      <c r="AR1649">
        <v>19.920243526964693</v>
      </c>
      <c r="AS1649">
        <v>19.964626075377957</v>
      </c>
      <c r="AT1649">
        <v>18.401660664053594</v>
      </c>
      <c r="AU1649">
        <v>19.833353815053208</v>
      </c>
      <c r="AV1649">
        <v>20.703557162770029</v>
      </c>
      <c r="AW1649">
        <v>20.559237884122819</v>
      </c>
      <c r="AX1649">
        <v>20.580336601190396</v>
      </c>
      <c r="AY1649">
        <v>20.741836494763422</v>
      </c>
      <c r="AZ1649">
        <v>20.767653295920173</v>
      </c>
      <c r="BA1649">
        <v>20.300793352592482</v>
      </c>
      <c r="BB1649">
        <v>20.578772355556765</v>
      </c>
      <c r="BC1649">
        <v>20.583800128748955</v>
      </c>
      <c r="BD1649">
        <v>20.492085769182406</v>
      </c>
      <c r="BE1649">
        <v>20.755706713625226</v>
      </c>
      <c r="BF1649">
        <v>20.828012981710653</v>
      </c>
      <c r="BG1649">
        <v>20.844868833256815</v>
      </c>
      <c r="BH1649">
        <v>20.643344120989774</v>
      </c>
      <c r="BI1649">
        <v>20.712331118147592</v>
      </c>
      <c r="BJ1649">
        <v>20.880229962059566</v>
      </c>
      <c r="BK1649">
        <v>21.027822307141687</v>
      </c>
      <c r="BL1649">
        <v>21.145745456723819</v>
      </c>
      <c r="BM1649">
        <v>18.602730547154163</v>
      </c>
      <c r="BN1649">
        <v>18.700807311407615</v>
      </c>
      <c r="BO1649">
        <v>20.528032471628045</v>
      </c>
      <c r="BP1649">
        <v>20.410686780561214</v>
      </c>
      <c r="BQ1649">
        <v>20.49332215241223</v>
      </c>
      <c r="BR1649">
        <v>20.609809798576528</v>
      </c>
      <c r="BS1649">
        <v>20.777111553609856</v>
      </c>
      <c r="BT1649">
        <v>20.955675145114284</v>
      </c>
      <c r="BU1649">
        <v>20.966203170724487</v>
      </c>
      <c r="BV1649">
        <v>20.323171904075163</v>
      </c>
      <c r="BW1649">
        <v>20.419079569956711</v>
      </c>
      <c r="BX1649">
        <v>20.603111901725832</v>
      </c>
      <c r="BY1649">
        <v>20.676669174804562</v>
      </c>
      <c r="BZ1649">
        <v>19.865599778153346</v>
      </c>
      <c r="CA1649">
        <v>20.25866470335696</v>
      </c>
      <c r="CB1649">
        <v>20.464898227785628</v>
      </c>
      <c r="CC1649">
        <v>20.581204968396385</v>
      </c>
      <c r="CD1649">
        <v>20.771058196321007</v>
      </c>
      <c r="CE1649">
        <v>20.960840755949146</v>
      </c>
      <c r="CF1649">
        <v>21.047629321915391</v>
      </c>
      <c r="CG1649">
        <v>21.207845209042073</v>
      </c>
      <c r="CH1649">
        <v>21.325915314118472</v>
      </c>
      <c r="CI1649">
        <v>21.418688449545826</v>
      </c>
      <c r="CJ1649">
        <v>21.551479931902474</v>
      </c>
      <c r="CK1649">
        <v>19.112230123787768</v>
      </c>
      <c r="CL1649">
        <v>19.618034607746356</v>
      </c>
      <c r="CM1649">
        <v>20.194033023058395</v>
      </c>
      <c r="CN1649">
        <v>20.431725326371421</v>
      </c>
      <c r="CO1649">
        <v>20.971417049494402</v>
      </c>
      <c r="CP1649">
        <v>20.561954214149068</v>
      </c>
      <c r="CQ1649">
        <v>20.592900739631069</v>
      </c>
      <c r="CR1649">
        <v>20.961617775265598</v>
      </c>
      <c r="CS1649">
        <v>21.056508988020148</v>
      </c>
      <c r="CT1649">
        <v>21.146777888202624</v>
      </c>
      <c r="CU1649">
        <v>21.198114153020786</v>
      </c>
      <c r="CV1649">
        <v>21.2210745992931</v>
      </c>
      <c r="CW1649">
        <v>21.215092492369415</v>
      </c>
      <c r="CX1649">
        <f>AVERAGE(pipe_data__2[[#This Row],[u1,]:[u101]])</f>
        <v>20.637346123778485</v>
      </c>
      <c r="CY1649">
        <v>20.637346123778485</v>
      </c>
      <c r="CZ1649" s="16">
        <v>20.809382088326487</v>
      </c>
      <c r="DA1649" s="19"/>
    </row>
    <row r="1650" spans="1:105" x14ac:dyDescent="0.25">
      <c r="A1650">
        <v>0.64882441220610287</v>
      </c>
      <c r="B1650">
        <v>20.80861144660361</v>
      </c>
      <c r="C1650">
        <v>20.648523102711891</v>
      </c>
      <c r="D1650">
        <v>20.997854198799782</v>
      </c>
      <c r="E1650">
        <v>20.783837452536595</v>
      </c>
      <c r="F1650">
        <v>20.927702831028125</v>
      </c>
      <c r="G1650">
        <v>21.040869426388113</v>
      </c>
      <c r="H1650">
        <v>21.396474578631068</v>
      </c>
      <c r="I1650">
        <v>21.168300501782191</v>
      </c>
      <c r="J1650">
        <v>21.095566561890866</v>
      </c>
      <c r="K1650">
        <v>21.219629376472415</v>
      </c>
      <c r="L1650">
        <v>21.35573383504903</v>
      </c>
      <c r="M1650">
        <v>21.41224932985179</v>
      </c>
      <c r="N1650">
        <v>21.009767223164619</v>
      </c>
      <c r="O1650">
        <v>20.967269674335618</v>
      </c>
      <c r="P1650">
        <v>21.127780299957909</v>
      </c>
      <c r="Q1650">
        <v>21.19235933220024</v>
      </c>
      <c r="R1650">
        <v>21.371486067331386</v>
      </c>
      <c r="S1650">
        <v>21.429202634002692</v>
      </c>
      <c r="T1650">
        <v>21.141910784682466</v>
      </c>
      <c r="U1650">
        <v>21.040383432706207</v>
      </c>
      <c r="V1650">
        <v>19.431990986299851</v>
      </c>
      <c r="W1650">
        <v>19.657120581767177</v>
      </c>
      <c r="X1650">
        <v>17.948262261739494</v>
      </c>
      <c r="Y1650">
        <v>19.847768987446592</v>
      </c>
      <c r="Z1650">
        <v>19.752277369375424</v>
      </c>
      <c r="AA1650">
        <v>19.794981627867394</v>
      </c>
      <c r="AB1650">
        <v>19.923653843416812</v>
      </c>
      <c r="AC1650">
        <v>20.104242494765973</v>
      </c>
      <c r="AD1650">
        <v>19.657432637196727</v>
      </c>
      <c r="AE1650">
        <v>20.410428389002881</v>
      </c>
      <c r="AF1650">
        <v>20.496204247364943</v>
      </c>
      <c r="AG1650">
        <v>20.764095946719522</v>
      </c>
      <c r="AH1650">
        <v>20.905385736480678</v>
      </c>
      <c r="AI1650">
        <v>21.139710258660521</v>
      </c>
      <c r="AJ1650">
        <v>21.18599123647498</v>
      </c>
      <c r="AK1650">
        <v>21.369809441730396</v>
      </c>
      <c r="AL1650">
        <v>21.411276082174584</v>
      </c>
      <c r="AM1650">
        <v>21.386874363717492</v>
      </c>
      <c r="AN1650">
        <v>21.176336486092147</v>
      </c>
      <c r="AO1650">
        <v>21.269803893699724</v>
      </c>
      <c r="AP1650">
        <v>21.400175740855065</v>
      </c>
      <c r="AQ1650">
        <v>20.704823287440927</v>
      </c>
      <c r="AR1650">
        <v>19.905713355146219</v>
      </c>
      <c r="AS1650">
        <v>19.949900521913573</v>
      </c>
      <c r="AT1650">
        <v>18.427592424990568</v>
      </c>
      <c r="AU1650">
        <v>19.834622246427948</v>
      </c>
      <c r="AV1650">
        <v>20.703353177122263</v>
      </c>
      <c r="AW1650">
        <v>20.558149453898928</v>
      </c>
      <c r="AX1650">
        <v>20.577311972070166</v>
      </c>
      <c r="AY1650">
        <v>20.739506121450937</v>
      </c>
      <c r="AZ1650">
        <v>20.762274194834692</v>
      </c>
      <c r="BA1650">
        <v>20.292627537345876</v>
      </c>
      <c r="BB1650">
        <v>20.572983145742288</v>
      </c>
      <c r="BC1650">
        <v>20.575371744495758</v>
      </c>
      <c r="BD1650">
        <v>20.484089204973191</v>
      </c>
      <c r="BE1650">
        <v>20.754814791254443</v>
      </c>
      <c r="BF1650">
        <v>20.82476138318367</v>
      </c>
      <c r="BG1650">
        <v>20.839749495280415</v>
      </c>
      <c r="BH1650">
        <v>20.635493389285894</v>
      </c>
      <c r="BI1650">
        <v>20.706948753342282</v>
      </c>
      <c r="BJ1650">
        <v>20.876540631748721</v>
      </c>
      <c r="BK1650">
        <v>21.027810747065431</v>
      </c>
      <c r="BL1650">
        <v>21.142499794988229</v>
      </c>
      <c r="BM1650">
        <v>18.578809153970656</v>
      </c>
      <c r="BN1650">
        <v>18.704056887067054</v>
      </c>
      <c r="BO1650">
        <v>20.553454627152394</v>
      </c>
      <c r="BP1650">
        <v>20.410299565678084</v>
      </c>
      <c r="BQ1650">
        <v>20.491466011415213</v>
      </c>
      <c r="BR1650">
        <v>20.60701662307806</v>
      </c>
      <c r="BS1650">
        <v>20.77509531098341</v>
      </c>
      <c r="BT1650">
        <v>20.953183805123444</v>
      </c>
      <c r="BU1650">
        <v>20.963239167006151</v>
      </c>
      <c r="BV1650">
        <v>20.228791588859462</v>
      </c>
      <c r="BW1650">
        <v>20.419335277582874</v>
      </c>
      <c r="BX1650">
        <v>20.601582119279207</v>
      </c>
      <c r="BY1650">
        <v>20.66020636950951</v>
      </c>
      <c r="BZ1650">
        <v>19.860684385179816</v>
      </c>
      <c r="CA1650">
        <v>20.254106018724045</v>
      </c>
      <c r="CB1650">
        <v>20.460381195776652</v>
      </c>
      <c r="CC1650">
        <v>20.577278366509702</v>
      </c>
      <c r="CD1650">
        <v>20.767204073101404</v>
      </c>
      <c r="CE1650">
        <v>20.960790272115261</v>
      </c>
      <c r="CF1650">
        <v>21.044509184276762</v>
      </c>
      <c r="CG1650">
        <v>21.206008071808807</v>
      </c>
      <c r="CH1650">
        <v>21.323484273888496</v>
      </c>
      <c r="CI1650">
        <v>21.416957276078701</v>
      </c>
      <c r="CJ1650">
        <v>21.549070911261389</v>
      </c>
      <c r="CK1650">
        <v>19.057729073007245</v>
      </c>
      <c r="CL1650">
        <v>19.574009149572017</v>
      </c>
      <c r="CM1650">
        <v>20.160816302574673</v>
      </c>
      <c r="CN1650">
        <v>20.398787318714728</v>
      </c>
      <c r="CO1650">
        <v>20.950859021204117</v>
      </c>
      <c r="CP1650">
        <v>20.551218477041687</v>
      </c>
      <c r="CQ1650">
        <v>20.577783337046473</v>
      </c>
      <c r="CR1650">
        <v>20.956381530309425</v>
      </c>
      <c r="CS1650">
        <v>21.052001789766823</v>
      </c>
      <c r="CT1650">
        <v>21.141278472802938</v>
      </c>
      <c r="CU1650">
        <v>21.192225652805348</v>
      </c>
      <c r="CV1650">
        <v>21.214775022580795</v>
      </c>
      <c r="CW1650">
        <v>21.209466852559476</v>
      </c>
      <c r="CX1650">
        <f>AVERAGE(pipe_data__2[[#This Row],[u1,]:[u101]])</f>
        <v>20.634706146123889</v>
      </c>
      <c r="CY1650">
        <v>20.634706146123889</v>
      </c>
      <c r="CZ1650" s="17">
        <v>20.801851001946055</v>
      </c>
      <c r="DA1650" s="18"/>
    </row>
    <row r="1651" spans="1:105" x14ac:dyDescent="0.25">
      <c r="A1651">
        <v>0.64982491245622809</v>
      </c>
      <c r="B1651">
        <v>20.795624883233714</v>
      </c>
      <c r="C1651">
        <v>20.63601252023367</v>
      </c>
      <c r="D1651">
        <v>20.995493770266844</v>
      </c>
      <c r="E1651">
        <v>20.776831872462569</v>
      </c>
      <c r="F1651">
        <v>20.92396842979436</v>
      </c>
      <c r="G1651">
        <v>21.034950740057575</v>
      </c>
      <c r="H1651">
        <v>21.384627999532654</v>
      </c>
      <c r="I1651">
        <v>21.161204737938483</v>
      </c>
      <c r="J1651">
        <v>21.088960274926016</v>
      </c>
      <c r="K1651">
        <v>21.2145355809511</v>
      </c>
      <c r="L1651">
        <v>21.34894946758812</v>
      </c>
      <c r="M1651">
        <v>21.401942701419681</v>
      </c>
      <c r="N1651">
        <v>20.998781879503309</v>
      </c>
      <c r="O1651">
        <v>20.960632519471854</v>
      </c>
      <c r="P1651">
        <v>21.122352104689114</v>
      </c>
      <c r="Q1651">
        <v>21.186976135573172</v>
      </c>
      <c r="R1651">
        <v>21.366893306549994</v>
      </c>
      <c r="S1651">
        <v>21.424068827871288</v>
      </c>
      <c r="T1651">
        <v>21.18646883897615</v>
      </c>
      <c r="U1651">
        <v>21.037288303366115</v>
      </c>
      <c r="V1651">
        <v>19.548022310402857</v>
      </c>
      <c r="W1651">
        <v>19.651029123518974</v>
      </c>
      <c r="X1651">
        <v>18.108572542450304</v>
      </c>
      <c r="Y1651">
        <v>19.824836583454662</v>
      </c>
      <c r="Z1651">
        <v>19.743169387456089</v>
      </c>
      <c r="AA1651">
        <v>19.785491107677917</v>
      </c>
      <c r="AB1651">
        <v>19.915726170653159</v>
      </c>
      <c r="AC1651">
        <v>20.094890459400084</v>
      </c>
      <c r="AD1651">
        <v>19.655747738678791</v>
      </c>
      <c r="AE1651">
        <v>20.406267299116397</v>
      </c>
      <c r="AF1651">
        <v>20.491884934588832</v>
      </c>
      <c r="AG1651">
        <v>20.760300783105752</v>
      </c>
      <c r="AH1651">
        <v>20.9008111158719</v>
      </c>
      <c r="AI1651">
        <v>21.135216681647513</v>
      </c>
      <c r="AJ1651">
        <v>21.182590099640926</v>
      </c>
      <c r="AK1651">
        <v>21.367668159506135</v>
      </c>
      <c r="AL1651">
        <v>21.404625581490649</v>
      </c>
      <c r="AM1651">
        <v>21.374422123065603</v>
      </c>
      <c r="AN1651">
        <v>21.172578975719293</v>
      </c>
      <c r="AO1651">
        <v>21.265748413391687</v>
      </c>
      <c r="AP1651">
        <v>21.394650112956718</v>
      </c>
      <c r="AQ1651">
        <v>20.849778851029757</v>
      </c>
      <c r="AR1651">
        <v>19.89118318332774</v>
      </c>
      <c r="AS1651">
        <v>19.935174968449186</v>
      </c>
      <c r="AT1651">
        <v>18.453524185927549</v>
      </c>
      <c r="AU1651">
        <v>19.835890677802691</v>
      </c>
      <c r="AV1651">
        <v>20.703149191474498</v>
      </c>
      <c r="AW1651">
        <v>20.557061023675036</v>
      </c>
      <c r="AX1651">
        <v>20.57428734294993</v>
      </c>
      <c r="AY1651">
        <v>20.737175748138451</v>
      </c>
      <c r="AZ1651">
        <v>20.756848157908866</v>
      </c>
      <c r="BA1651">
        <v>20.28446172209927</v>
      </c>
      <c r="BB1651">
        <v>20.567193935927811</v>
      </c>
      <c r="BC1651">
        <v>20.566943360242558</v>
      </c>
      <c r="BD1651">
        <v>20.476092640763977</v>
      </c>
      <c r="BE1651">
        <v>20.753922868883659</v>
      </c>
      <c r="BF1651">
        <v>20.821509784656691</v>
      </c>
      <c r="BG1651">
        <v>20.834630157304012</v>
      </c>
      <c r="BH1651">
        <v>20.627642657582015</v>
      </c>
      <c r="BI1651">
        <v>20.701566388536968</v>
      </c>
      <c r="BJ1651">
        <v>20.872851301437876</v>
      </c>
      <c r="BK1651">
        <v>21.027799186989178</v>
      </c>
      <c r="BL1651">
        <v>21.139254133252638</v>
      </c>
      <c r="BM1651">
        <v>18.554887760787143</v>
      </c>
      <c r="BN1651">
        <v>18.707306462726489</v>
      </c>
      <c r="BO1651">
        <v>20.578876782676751</v>
      </c>
      <c r="BP1651">
        <v>20.409912350794954</v>
      </c>
      <c r="BQ1651">
        <v>20.489609870418192</v>
      </c>
      <c r="BR1651">
        <v>20.604223447579592</v>
      </c>
      <c r="BS1651">
        <v>20.773079068356964</v>
      </c>
      <c r="BT1651">
        <v>20.950692465132605</v>
      </c>
      <c r="BU1651">
        <v>20.960275163287815</v>
      </c>
      <c r="BV1651">
        <v>20.00557679195563</v>
      </c>
      <c r="BW1651">
        <v>20.419590985209037</v>
      </c>
      <c r="BX1651">
        <v>20.600052336832579</v>
      </c>
      <c r="BY1651">
        <v>20.643743564214454</v>
      </c>
      <c r="BZ1651">
        <v>19.855768992206283</v>
      </c>
      <c r="CA1651">
        <v>20.249547334091126</v>
      </c>
      <c r="CB1651">
        <v>20.455966511269182</v>
      </c>
      <c r="CC1651">
        <v>20.573351764623023</v>
      </c>
      <c r="CD1651">
        <v>20.763349949881796</v>
      </c>
      <c r="CE1651">
        <v>20.960739788281376</v>
      </c>
      <c r="CF1651">
        <v>21.04138904663813</v>
      </c>
      <c r="CG1651">
        <v>21.20417093457554</v>
      </c>
      <c r="CH1651">
        <v>21.321053233658521</v>
      </c>
      <c r="CI1651">
        <v>21.414464540954697</v>
      </c>
      <c r="CJ1651">
        <v>21.5466618906203</v>
      </c>
      <c r="CK1651">
        <v>19.003228022226711</v>
      </c>
      <c r="CL1651">
        <v>19.529983691397671</v>
      </c>
      <c r="CM1651">
        <v>20.127599582090944</v>
      </c>
      <c r="CN1651">
        <v>20.365849311058028</v>
      </c>
      <c r="CO1651">
        <v>20.930300992913825</v>
      </c>
      <c r="CP1651">
        <v>20.540482739934301</v>
      </c>
      <c r="CQ1651">
        <v>20.562665934461872</v>
      </c>
      <c r="CR1651">
        <v>20.951145285353249</v>
      </c>
      <c r="CS1651">
        <v>21.047494591513495</v>
      </c>
      <c r="CT1651">
        <v>21.135779057403251</v>
      </c>
      <c r="CU1651">
        <v>21.18633715258991</v>
      </c>
      <c r="CV1651">
        <v>21.208475445868487</v>
      </c>
      <c r="CW1651">
        <v>21.203841212749538</v>
      </c>
      <c r="CX1651">
        <f>AVERAGE(pipe_data__2[[#This Row],[u1,]:[u101]])</f>
        <v>20.630762301228941</v>
      </c>
      <c r="CY1651">
        <v>20.630762301228941</v>
      </c>
      <c r="CZ1651" s="16">
        <v>20.795183687816426</v>
      </c>
      <c r="DA1651" s="19"/>
    </row>
    <row r="1652" spans="1:105" x14ac:dyDescent="0.25">
      <c r="A1652">
        <v>0.65082541270635308</v>
      </c>
      <c r="B1652">
        <v>20.782638319863821</v>
      </c>
      <c r="C1652">
        <v>20.623501937755453</v>
      </c>
      <c r="D1652">
        <v>20.993133341733905</v>
      </c>
      <c r="E1652">
        <v>20.769826292388547</v>
      </c>
      <c r="F1652">
        <v>20.9202340285606</v>
      </c>
      <c r="G1652">
        <v>21.029032053727036</v>
      </c>
      <c r="H1652">
        <v>21.37278142043424</v>
      </c>
      <c r="I1652">
        <v>21.154108974094775</v>
      </c>
      <c r="J1652">
        <v>21.081811431254096</v>
      </c>
      <c r="K1652">
        <v>21.209441785429789</v>
      </c>
      <c r="L1652">
        <v>21.342165100127211</v>
      </c>
      <c r="M1652">
        <v>21.386949254483028</v>
      </c>
      <c r="N1652">
        <v>20.987796535842005</v>
      </c>
      <c r="O1652">
        <v>20.953995364608094</v>
      </c>
      <c r="P1652">
        <v>21.116923909420322</v>
      </c>
      <c r="Q1652">
        <v>21.181592938946107</v>
      </c>
      <c r="R1652">
        <v>21.362300545768601</v>
      </c>
      <c r="S1652">
        <v>21.418935021739888</v>
      </c>
      <c r="T1652">
        <v>21.231026893269824</v>
      </c>
      <c r="U1652">
        <v>21.034193174026022</v>
      </c>
      <c r="V1652">
        <v>19.664053634505834</v>
      </c>
      <c r="W1652">
        <v>19.644937665270771</v>
      </c>
      <c r="X1652">
        <v>18.268882823161075</v>
      </c>
      <c r="Y1652">
        <v>19.801904179462735</v>
      </c>
      <c r="Z1652">
        <v>19.734061405536753</v>
      </c>
      <c r="AA1652">
        <v>19.776000587488443</v>
      </c>
      <c r="AB1652">
        <v>19.907798497889509</v>
      </c>
      <c r="AC1652">
        <v>20.085538424034194</v>
      </c>
      <c r="AD1652">
        <v>19.654062840160858</v>
      </c>
      <c r="AE1652">
        <v>20.40210620922991</v>
      </c>
      <c r="AF1652">
        <v>20.48756562181272</v>
      </c>
      <c r="AG1652">
        <v>20.756505619491982</v>
      </c>
      <c r="AH1652">
        <v>20.896236495263118</v>
      </c>
      <c r="AI1652">
        <v>21.130723104634502</v>
      </c>
      <c r="AJ1652">
        <v>21.179188962806876</v>
      </c>
      <c r="AK1652">
        <v>21.365526877281876</v>
      </c>
      <c r="AL1652">
        <v>21.397975080806713</v>
      </c>
      <c r="AM1652">
        <v>21.361969882413717</v>
      </c>
      <c r="AN1652">
        <v>21.16882146534644</v>
      </c>
      <c r="AO1652">
        <v>21.261692933083655</v>
      </c>
      <c r="AP1652">
        <v>21.389124485058371</v>
      </c>
      <c r="AQ1652">
        <v>20.994734414618556</v>
      </c>
      <c r="AR1652">
        <v>19.876653011509262</v>
      </c>
      <c r="AS1652">
        <v>19.920449414984805</v>
      </c>
      <c r="AT1652">
        <v>18.479455946864519</v>
      </c>
      <c r="AU1652">
        <v>19.837159109177435</v>
      </c>
      <c r="AV1652">
        <v>20.702945205826733</v>
      </c>
      <c r="AW1652">
        <v>20.555972593451145</v>
      </c>
      <c r="AX1652">
        <v>20.571262713829697</v>
      </c>
      <c r="AY1652">
        <v>20.734845374825966</v>
      </c>
      <c r="AZ1652">
        <v>20.75142212098304</v>
      </c>
      <c r="BA1652">
        <v>20.276295906852663</v>
      </c>
      <c r="BB1652">
        <v>20.561404726113338</v>
      </c>
      <c r="BC1652">
        <v>20.558514975989361</v>
      </c>
      <c r="BD1652">
        <v>20.468096076554758</v>
      </c>
      <c r="BE1652">
        <v>20.753030946512876</v>
      </c>
      <c r="BF1652">
        <v>20.818258186129707</v>
      </c>
      <c r="BG1652">
        <v>20.829510819327613</v>
      </c>
      <c r="BH1652">
        <v>20.619791925878136</v>
      </c>
      <c r="BI1652">
        <v>20.696184023731657</v>
      </c>
      <c r="BJ1652">
        <v>20.869161971127031</v>
      </c>
      <c r="BK1652">
        <v>21.027787626912922</v>
      </c>
      <c r="BL1652">
        <v>21.136008471517048</v>
      </c>
      <c r="BM1652">
        <v>18.530966367603632</v>
      </c>
      <c r="BN1652">
        <v>18.710556038385928</v>
      </c>
      <c r="BO1652">
        <v>20.604298938201104</v>
      </c>
      <c r="BP1652">
        <v>20.409525135911828</v>
      </c>
      <c r="BQ1652">
        <v>20.487753729421176</v>
      </c>
      <c r="BR1652">
        <v>20.601430272081128</v>
      </c>
      <c r="BS1652">
        <v>20.771062825730517</v>
      </c>
      <c r="BT1652">
        <v>20.948201125141765</v>
      </c>
      <c r="BU1652">
        <v>20.957311159569482</v>
      </c>
      <c r="BV1652">
        <v>19.68699883916371</v>
      </c>
      <c r="BW1652">
        <v>20.4198466928352</v>
      </c>
      <c r="BX1652">
        <v>20.598522554385951</v>
      </c>
      <c r="BY1652">
        <v>20.627280758919404</v>
      </c>
      <c r="BZ1652">
        <v>19.850853599232753</v>
      </c>
      <c r="CA1652">
        <v>20.244988649458207</v>
      </c>
      <c r="CB1652">
        <v>20.451946882349581</v>
      </c>
      <c r="CC1652">
        <v>20.569425162736341</v>
      </c>
      <c r="CD1652">
        <v>20.759495826662192</v>
      </c>
      <c r="CE1652">
        <v>20.960689304447492</v>
      </c>
      <c r="CF1652">
        <v>21.038268908999502</v>
      </c>
      <c r="CG1652">
        <v>21.202333797342273</v>
      </c>
      <c r="CH1652">
        <v>21.318822663179802</v>
      </c>
      <c r="CI1652">
        <v>21.411895125736585</v>
      </c>
      <c r="CJ1652">
        <v>21.544252869979214</v>
      </c>
      <c r="CK1652">
        <v>18.948726971446185</v>
      </c>
      <c r="CL1652">
        <v>19.485958233223336</v>
      </c>
      <c r="CM1652">
        <v>20.094382861607222</v>
      </c>
      <c r="CN1652">
        <v>20.332911303401332</v>
      </c>
      <c r="CO1652">
        <v>20.90974296462354</v>
      </c>
      <c r="CP1652">
        <v>20.52974700282692</v>
      </c>
      <c r="CQ1652">
        <v>20.547548531877279</v>
      </c>
      <c r="CR1652">
        <v>20.945909040397076</v>
      </c>
      <c r="CS1652">
        <v>21.042987393260166</v>
      </c>
      <c r="CT1652">
        <v>21.130279642003565</v>
      </c>
      <c r="CU1652">
        <v>21.180448652374473</v>
      </c>
      <c r="CV1652">
        <v>21.202175869156179</v>
      </c>
      <c r="CW1652">
        <v>21.198215572939599</v>
      </c>
      <c r="CX1652">
        <f>AVERAGE(pipe_data__2[[#This Row],[u1,]:[u101]])</f>
        <v>20.625817719475432</v>
      </c>
      <c r="CY1652">
        <v>20.625817719475432</v>
      </c>
      <c r="CZ1652" s="17">
        <v>20.788859642551735</v>
      </c>
      <c r="DA1652" s="18"/>
    </row>
    <row r="1653" spans="1:105" x14ac:dyDescent="0.25">
      <c r="A1653">
        <v>0.65182591295647807</v>
      </c>
      <c r="B1653">
        <v>20.769651756493932</v>
      </c>
      <c r="C1653">
        <v>20.610991355277235</v>
      </c>
      <c r="D1653">
        <v>20.990772913200967</v>
      </c>
      <c r="E1653">
        <v>20.762820712314525</v>
      </c>
      <c r="F1653">
        <v>20.916499627326836</v>
      </c>
      <c r="G1653">
        <v>21.023113367396498</v>
      </c>
      <c r="H1653">
        <v>21.360934841335826</v>
      </c>
      <c r="I1653">
        <v>21.147013210251068</v>
      </c>
      <c r="J1653">
        <v>21.074383353792985</v>
      </c>
      <c r="K1653">
        <v>21.204347989908477</v>
      </c>
      <c r="L1653">
        <v>21.335380732666302</v>
      </c>
      <c r="M1653">
        <v>21.371955807546374</v>
      </c>
      <c r="N1653">
        <v>20.976811192180698</v>
      </c>
      <c r="O1653">
        <v>20.947358209744333</v>
      </c>
      <c r="P1653">
        <v>21.111521806108779</v>
      </c>
      <c r="Q1653">
        <v>21.176209742319042</v>
      </c>
      <c r="R1653">
        <v>21.357707784987213</v>
      </c>
      <c r="S1653">
        <v>21.413801215608487</v>
      </c>
      <c r="T1653">
        <v>21.275584947563498</v>
      </c>
      <c r="U1653">
        <v>21.031098044685926</v>
      </c>
      <c r="V1653">
        <v>19.780084958608814</v>
      </c>
      <c r="W1653">
        <v>19.638846207022567</v>
      </c>
      <c r="X1653">
        <v>18.42919310387185</v>
      </c>
      <c r="Y1653">
        <v>19.778971775470808</v>
      </c>
      <c r="Z1653">
        <v>19.724953423617421</v>
      </c>
      <c r="AA1653">
        <v>19.766510067298967</v>
      </c>
      <c r="AB1653">
        <v>19.899870825125859</v>
      </c>
      <c r="AC1653">
        <v>20.076186388668308</v>
      </c>
      <c r="AD1653">
        <v>19.652377941642925</v>
      </c>
      <c r="AE1653">
        <v>20.397945119343426</v>
      </c>
      <c r="AF1653">
        <v>20.483246309036609</v>
      </c>
      <c r="AG1653">
        <v>20.752710455878212</v>
      </c>
      <c r="AH1653">
        <v>20.891661874654339</v>
      </c>
      <c r="AI1653">
        <v>21.126229527621494</v>
      </c>
      <c r="AJ1653">
        <v>21.175787825972826</v>
      </c>
      <c r="AK1653">
        <v>21.363385595057615</v>
      </c>
      <c r="AL1653">
        <v>21.391324580122777</v>
      </c>
      <c r="AM1653">
        <v>21.349517641761832</v>
      </c>
      <c r="AN1653">
        <v>21.165063954973586</v>
      </c>
      <c r="AO1653">
        <v>21.257637452775619</v>
      </c>
      <c r="AP1653">
        <v>21.383598857160024</v>
      </c>
      <c r="AQ1653">
        <v>21.059482668413906</v>
      </c>
      <c r="AR1653">
        <v>19.862122839690787</v>
      </c>
      <c r="AS1653">
        <v>19.905723861520421</v>
      </c>
      <c r="AT1653">
        <v>18.505387707801493</v>
      </c>
      <c r="AU1653">
        <v>19.838427540552178</v>
      </c>
      <c r="AV1653">
        <v>20.702741220178968</v>
      </c>
      <c r="AW1653">
        <v>20.554884163227257</v>
      </c>
      <c r="AX1653">
        <v>20.568238084709463</v>
      </c>
      <c r="AY1653">
        <v>20.73251500151348</v>
      </c>
      <c r="AZ1653">
        <v>20.745996084057218</v>
      </c>
      <c r="BA1653">
        <v>20.268130091606057</v>
      </c>
      <c r="BB1653">
        <v>20.555615516298865</v>
      </c>
      <c r="BC1653">
        <v>20.550086591736161</v>
      </c>
      <c r="BD1653">
        <v>20.460099512345543</v>
      </c>
      <c r="BE1653">
        <v>20.752139024142092</v>
      </c>
      <c r="BF1653">
        <v>20.815006587602728</v>
      </c>
      <c r="BG1653">
        <v>20.824391481351213</v>
      </c>
      <c r="BH1653">
        <v>20.611941194174257</v>
      </c>
      <c r="BI1653">
        <v>20.69080165892635</v>
      </c>
      <c r="BJ1653">
        <v>20.865472640816186</v>
      </c>
      <c r="BK1653">
        <v>21.027776066836665</v>
      </c>
      <c r="BL1653">
        <v>21.132762809781457</v>
      </c>
      <c r="BM1653">
        <v>18.507044974420126</v>
      </c>
      <c r="BN1653">
        <v>18.713805614045363</v>
      </c>
      <c r="BO1653">
        <v>20.629721093725454</v>
      </c>
      <c r="BP1653">
        <v>20.409137921028698</v>
      </c>
      <c r="BQ1653">
        <v>20.485897588424159</v>
      </c>
      <c r="BR1653">
        <v>20.59863709658266</v>
      </c>
      <c r="BS1653">
        <v>20.769046583104068</v>
      </c>
      <c r="BT1653">
        <v>20.945709785150925</v>
      </c>
      <c r="BU1653">
        <v>20.954347155851146</v>
      </c>
      <c r="BV1653">
        <v>19.368420886371791</v>
      </c>
      <c r="BW1653">
        <v>20.42010240046136</v>
      </c>
      <c r="BX1653">
        <v>20.596992771939327</v>
      </c>
      <c r="BY1653">
        <v>20.610817953624352</v>
      </c>
      <c r="BZ1653">
        <v>19.84593820625922</v>
      </c>
      <c r="CA1653">
        <v>20.240429964825292</v>
      </c>
      <c r="CB1653">
        <v>20.447927253429981</v>
      </c>
      <c r="CC1653">
        <v>20.565498560849662</v>
      </c>
      <c r="CD1653">
        <v>20.755641703442588</v>
      </c>
      <c r="CE1653">
        <v>20.960638820613607</v>
      </c>
      <c r="CF1653">
        <v>21.03514877136087</v>
      </c>
      <c r="CG1653">
        <v>21.200496660109003</v>
      </c>
      <c r="CH1653">
        <v>21.316816163640404</v>
      </c>
      <c r="CI1653">
        <v>21.409325710518477</v>
      </c>
      <c r="CJ1653">
        <v>21.541843849338125</v>
      </c>
      <c r="CK1653">
        <v>18.894225920665662</v>
      </c>
      <c r="CL1653">
        <v>19.441932775048997</v>
      </c>
      <c r="CM1653">
        <v>20.061166141123497</v>
      </c>
      <c r="CN1653">
        <v>20.299973295744639</v>
      </c>
      <c r="CO1653">
        <v>20.889184936333255</v>
      </c>
      <c r="CP1653">
        <v>20.519011265719538</v>
      </c>
      <c r="CQ1653">
        <v>20.532431129292682</v>
      </c>
      <c r="CR1653">
        <v>20.940672795440904</v>
      </c>
      <c r="CS1653">
        <v>21.038480195006841</v>
      </c>
      <c r="CT1653">
        <v>21.124780226603878</v>
      </c>
      <c r="CU1653">
        <v>21.174560152159039</v>
      </c>
      <c r="CV1653">
        <v>21.195876292443874</v>
      </c>
      <c r="CW1653">
        <v>21.192589933129661</v>
      </c>
      <c r="CX1653">
        <f>AVERAGE(pipe_data__2[[#This Row],[u1,]:[u101]])</f>
        <v>20.620070773915064</v>
      </c>
      <c r="CY1653">
        <v>20.620070773915064</v>
      </c>
      <c r="CZ1653" s="16">
        <v>20.781731320633433</v>
      </c>
      <c r="DA1653" s="19"/>
    </row>
    <row r="1654" spans="1:105" x14ac:dyDescent="0.25">
      <c r="A1654">
        <v>0.65282641320660328</v>
      </c>
      <c r="B1654">
        <v>20.756665193124036</v>
      </c>
      <c r="C1654">
        <v>20.598480772799018</v>
      </c>
      <c r="D1654">
        <v>20.988412484668029</v>
      </c>
      <c r="E1654">
        <v>20.755815132240503</v>
      </c>
      <c r="F1654">
        <v>20.912765226093075</v>
      </c>
      <c r="G1654">
        <v>21.017194681065959</v>
      </c>
      <c r="H1654">
        <v>21.349088262237412</v>
      </c>
      <c r="I1654">
        <v>21.13991744640736</v>
      </c>
      <c r="J1654">
        <v>21.066955276331871</v>
      </c>
      <c r="K1654">
        <v>21.19781198159459</v>
      </c>
      <c r="L1654">
        <v>21.325533112093261</v>
      </c>
      <c r="M1654">
        <v>21.356962360609717</v>
      </c>
      <c r="N1654">
        <v>20.965825848519387</v>
      </c>
      <c r="O1654">
        <v>20.940721054880569</v>
      </c>
      <c r="P1654">
        <v>21.10619255701944</v>
      </c>
      <c r="Q1654">
        <v>21.170826545691977</v>
      </c>
      <c r="R1654">
        <v>21.35311502420582</v>
      </c>
      <c r="S1654">
        <v>21.408667409477086</v>
      </c>
      <c r="T1654">
        <v>21.320143001857183</v>
      </c>
      <c r="U1654">
        <v>21.028002915345834</v>
      </c>
      <c r="V1654">
        <v>19.896116282711816</v>
      </c>
      <c r="W1654">
        <v>19.63275474877436</v>
      </c>
      <c r="X1654">
        <v>18.589503384582656</v>
      </c>
      <c r="Y1654">
        <v>19.756039371478877</v>
      </c>
      <c r="Z1654">
        <v>19.715845441698086</v>
      </c>
      <c r="AA1654">
        <v>19.75701954710949</v>
      </c>
      <c r="AB1654">
        <v>19.891943152362206</v>
      </c>
      <c r="AC1654">
        <v>20.066834353302418</v>
      </c>
      <c r="AD1654">
        <v>19.650693043124992</v>
      </c>
      <c r="AE1654">
        <v>20.393784029456938</v>
      </c>
      <c r="AF1654">
        <v>20.478926996260498</v>
      </c>
      <c r="AG1654">
        <v>20.748915292264439</v>
      </c>
      <c r="AH1654">
        <v>20.887087254045561</v>
      </c>
      <c r="AI1654">
        <v>21.121735950608482</v>
      </c>
      <c r="AJ1654">
        <v>21.172386689138772</v>
      </c>
      <c r="AK1654">
        <v>21.361244312833353</v>
      </c>
      <c r="AL1654">
        <v>21.384674079438842</v>
      </c>
      <c r="AM1654">
        <v>21.337065401109943</v>
      </c>
      <c r="AN1654">
        <v>21.161306444600733</v>
      </c>
      <c r="AO1654">
        <v>21.253581972467583</v>
      </c>
      <c r="AP1654">
        <v>21.378073229261677</v>
      </c>
      <c r="AQ1654">
        <v>21.086716609304144</v>
      </c>
      <c r="AR1654">
        <v>19.847592667872309</v>
      </c>
      <c r="AS1654">
        <v>19.890998308056034</v>
      </c>
      <c r="AT1654">
        <v>18.53131946873847</v>
      </c>
      <c r="AU1654">
        <v>19.839695971926922</v>
      </c>
      <c r="AV1654">
        <v>20.702537234531203</v>
      </c>
      <c r="AW1654">
        <v>20.553795733003366</v>
      </c>
      <c r="AX1654">
        <v>20.56521345558923</v>
      </c>
      <c r="AY1654">
        <v>20.730184628200995</v>
      </c>
      <c r="AZ1654">
        <v>20.740570047131392</v>
      </c>
      <c r="BA1654">
        <v>20.259964276359451</v>
      </c>
      <c r="BB1654">
        <v>20.549826306484388</v>
      </c>
      <c r="BC1654">
        <v>20.541658207482964</v>
      </c>
      <c r="BD1654">
        <v>20.452102948136329</v>
      </c>
      <c r="BE1654">
        <v>20.751247101771309</v>
      </c>
      <c r="BF1654">
        <v>20.811754989075745</v>
      </c>
      <c r="BG1654">
        <v>20.819272143374814</v>
      </c>
      <c r="BH1654">
        <v>20.604090462470374</v>
      </c>
      <c r="BI1654">
        <v>20.685419294121036</v>
      </c>
      <c r="BJ1654">
        <v>20.861783310505341</v>
      </c>
      <c r="BK1654">
        <v>21.027764506760409</v>
      </c>
      <c r="BL1654">
        <v>21.129517148045867</v>
      </c>
      <c r="BM1654">
        <v>18.483123581236612</v>
      </c>
      <c r="BN1654">
        <v>18.717055189704801</v>
      </c>
      <c r="BO1654">
        <v>20.655143249249811</v>
      </c>
      <c r="BP1654">
        <v>20.408750706145568</v>
      </c>
      <c r="BQ1654">
        <v>20.484041447427138</v>
      </c>
      <c r="BR1654">
        <v>20.595843921084196</v>
      </c>
      <c r="BS1654">
        <v>20.767030340477621</v>
      </c>
      <c r="BT1654">
        <v>20.943218445160085</v>
      </c>
      <c r="BU1654">
        <v>20.951383152132813</v>
      </c>
      <c r="BV1654">
        <v>19.044381202525621</v>
      </c>
      <c r="BW1654">
        <v>20.420358108087523</v>
      </c>
      <c r="BX1654">
        <v>20.595457509744968</v>
      </c>
      <c r="BY1654">
        <v>20.594355148329296</v>
      </c>
      <c r="BZ1654">
        <v>19.84102281328569</v>
      </c>
      <c r="CA1654">
        <v>20.235871280192374</v>
      </c>
      <c r="CB1654">
        <v>20.443907624510381</v>
      </c>
      <c r="CC1654">
        <v>20.561571958962979</v>
      </c>
      <c r="CD1654">
        <v>20.751725930144826</v>
      </c>
      <c r="CE1654">
        <v>20.960588336779722</v>
      </c>
      <c r="CF1654">
        <v>21.032028633722238</v>
      </c>
      <c r="CG1654">
        <v>21.198659522875737</v>
      </c>
      <c r="CH1654">
        <v>21.314809664101006</v>
      </c>
      <c r="CI1654">
        <v>21.406756295300365</v>
      </c>
      <c r="CJ1654">
        <v>21.53943482869704</v>
      </c>
      <c r="CK1654">
        <v>18.839724869885128</v>
      </c>
      <c r="CL1654">
        <v>19.397907316874651</v>
      </c>
      <c r="CM1654">
        <v>20.027949420639768</v>
      </c>
      <c r="CN1654">
        <v>20.267035288087939</v>
      </c>
      <c r="CO1654">
        <v>20.868626908042962</v>
      </c>
      <c r="CP1654">
        <v>20.508275528612153</v>
      </c>
      <c r="CQ1654">
        <v>20.517313726708082</v>
      </c>
      <c r="CR1654">
        <v>20.935436550484727</v>
      </c>
      <c r="CS1654">
        <v>21.033972996753512</v>
      </c>
      <c r="CT1654">
        <v>21.119280811204192</v>
      </c>
      <c r="CU1654">
        <v>21.168671651943601</v>
      </c>
      <c r="CV1654">
        <v>21.189576715731565</v>
      </c>
      <c r="CW1654">
        <v>21.186964293319722</v>
      </c>
      <c r="CX1654">
        <f>AVERAGE(pipe_data__2[[#This Row],[u1,]:[u101]])</f>
        <v>20.61384907050002</v>
      </c>
      <c r="CY1654">
        <v>20.61384907050002</v>
      </c>
      <c r="CZ1654" s="17">
        <v>20.774997134444348</v>
      </c>
      <c r="DA1654" s="18"/>
    </row>
    <row r="1655" spans="1:105" x14ac:dyDescent="0.25">
      <c r="A1655">
        <v>0.65382691345672828</v>
      </c>
      <c r="B1655">
        <v>20.743678629754147</v>
      </c>
      <c r="C1655">
        <v>20.582646048013647</v>
      </c>
      <c r="D1655">
        <v>20.98605205613509</v>
      </c>
      <c r="E1655">
        <v>20.748809552166481</v>
      </c>
      <c r="F1655">
        <v>20.909030824859315</v>
      </c>
      <c r="G1655">
        <v>21.011275994735421</v>
      </c>
      <c r="H1655">
        <v>21.337241683138998</v>
      </c>
      <c r="I1655">
        <v>21.132821682563652</v>
      </c>
      <c r="J1655">
        <v>21.059527198870761</v>
      </c>
      <c r="K1655">
        <v>21.190615257859598</v>
      </c>
      <c r="L1655">
        <v>21.305894756905662</v>
      </c>
      <c r="M1655">
        <v>21.341968913673064</v>
      </c>
      <c r="N1655">
        <v>20.954840504858083</v>
      </c>
      <c r="O1655">
        <v>20.934083900016809</v>
      </c>
      <c r="P1655">
        <v>21.100863307930105</v>
      </c>
      <c r="Q1655">
        <v>21.165443349064912</v>
      </c>
      <c r="R1655">
        <v>21.348522263424428</v>
      </c>
      <c r="S1655">
        <v>21.403533603345686</v>
      </c>
      <c r="T1655">
        <v>21.362161846481111</v>
      </c>
      <c r="U1655">
        <v>21.024907786005738</v>
      </c>
      <c r="V1655">
        <v>20.012147606814796</v>
      </c>
      <c r="W1655">
        <v>19.626663290526157</v>
      </c>
      <c r="X1655">
        <v>18.749813665293431</v>
      </c>
      <c r="Y1655">
        <v>19.73310696748695</v>
      </c>
      <c r="Z1655">
        <v>19.706737459778751</v>
      </c>
      <c r="AA1655">
        <v>19.747529026920017</v>
      </c>
      <c r="AB1655">
        <v>19.884015479598553</v>
      </c>
      <c r="AC1655">
        <v>20.057482317936532</v>
      </c>
      <c r="AD1655">
        <v>19.649008144607059</v>
      </c>
      <c r="AE1655">
        <v>20.389622939570454</v>
      </c>
      <c r="AF1655">
        <v>20.474607683484386</v>
      </c>
      <c r="AG1655">
        <v>20.745120128650669</v>
      </c>
      <c r="AH1655">
        <v>20.882512633436779</v>
      </c>
      <c r="AI1655">
        <v>21.117242373595474</v>
      </c>
      <c r="AJ1655">
        <v>21.168985552304722</v>
      </c>
      <c r="AK1655">
        <v>21.359103030609091</v>
      </c>
      <c r="AL1655">
        <v>21.378023578754906</v>
      </c>
      <c r="AM1655">
        <v>21.324613160458057</v>
      </c>
      <c r="AN1655">
        <v>21.157473187864589</v>
      </c>
      <c r="AO1655">
        <v>21.24952649215955</v>
      </c>
      <c r="AP1655">
        <v>21.37254760136333</v>
      </c>
      <c r="AQ1655">
        <v>21.113950550194375</v>
      </c>
      <c r="AR1655">
        <v>19.833062496053834</v>
      </c>
      <c r="AS1655">
        <v>19.876272754591653</v>
      </c>
      <c r="AT1655">
        <v>18.557251229675444</v>
      </c>
      <c r="AU1655">
        <v>19.840964403301665</v>
      </c>
      <c r="AV1655">
        <v>20.702333248883438</v>
      </c>
      <c r="AW1655">
        <v>20.552707302779474</v>
      </c>
      <c r="AX1655">
        <v>20.562188826468997</v>
      </c>
      <c r="AY1655">
        <v>20.727854254888506</v>
      </c>
      <c r="AZ1655">
        <v>20.735144010205566</v>
      </c>
      <c r="BA1655">
        <v>20.251798461112845</v>
      </c>
      <c r="BB1655">
        <v>20.544037096669911</v>
      </c>
      <c r="BC1655">
        <v>20.533229823229764</v>
      </c>
      <c r="BD1655">
        <v>20.44410638392711</v>
      </c>
      <c r="BE1655">
        <v>20.750355179400525</v>
      </c>
      <c r="BF1655">
        <v>20.808503390548761</v>
      </c>
      <c r="BG1655">
        <v>20.814152805398415</v>
      </c>
      <c r="BH1655">
        <v>20.596239730766495</v>
      </c>
      <c r="BI1655">
        <v>20.680036929315726</v>
      </c>
      <c r="BJ1655">
        <v>20.858093980194496</v>
      </c>
      <c r="BK1655">
        <v>21.027752946684153</v>
      </c>
      <c r="BL1655">
        <v>21.12627148631028</v>
      </c>
      <c r="BM1655">
        <v>18.459202188053101</v>
      </c>
      <c r="BN1655">
        <v>18.720304765364236</v>
      </c>
      <c r="BO1655">
        <v>20.680565404774164</v>
      </c>
      <c r="BP1655">
        <v>20.408363491262442</v>
      </c>
      <c r="BQ1655">
        <v>20.482185306430122</v>
      </c>
      <c r="BR1655">
        <v>20.593050745585728</v>
      </c>
      <c r="BS1655">
        <v>20.765014097851175</v>
      </c>
      <c r="BT1655">
        <v>20.940727105169245</v>
      </c>
      <c r="BU1655">
        <v>20.948419148414477</v>
      </c>
      <c r="BV1655">
        <v>18.711522208896316</v>
      </c>
      <c r="BW1655">
        <v>20.420613815713686</v>
      </c>
      <c r="BX1655">
        <v>20.593709920989777</v>
      </c>
      <c r="BY1655">
        <v>20.577892343034247</v>
      </c>
      <c r="BZ1655">
        <v>19.836152186932221</v>
      </c>
      <c r="CA1655">
        <v>20.231312595559459</v>
      </c>
      <c r="CB1655">
        <v>20.43988799559078</v>
      </c>
      <c r="CC1655">
        <v>20.5576453570763</v>
      </c>
      <c r="CD1655">
        <v>20.747621414324691</v>
      </c>
      <c r="CE1655">
        <v>20.960537852945837</v>
      </c>
      <c r="CF1655">
        <v>21.028908496083609</v>
      </c>
      <c r="CG1655">
        <v>21.19682238564247</v>
      </c>
      <c r="CH1655">
        <v>21.312803164561611</v>
      </c>
      <c r="CI1655">
        <v>21.404186880082253</v>
      </c>
      <c r="CJ1655">
        <v>21.537025808055951</v>
      </c>
      <c r="CK1655">
        <v>18.786603742960082</v>
      </c>
      <c r="CL1655">
        <v>19.353881858700312</v>
      </c>
      <c r="CM1655">
        <v>19.994732700156046</v>
      </c>
      <c r="CN1655">
        <v>20.234097280431246</v>
      </c>
      <c r="CO1655">
        <v>20.848068879752677</v>
      </c>
      <c r="CP1655">
        <v>20.497539791504771</v>
      </c>
      <c r="CQ1655">
        <v>20.502196324123489</v>
      </c>
      <c r="CR1655">
        <v>20.930200305528555</v>
      </c>
      <c r="CS1655">
        <v>21.029465798500187</v>
      </c>
      <c r="CT1655">
        <v>21.113781395804505</v>
      </c>
      <c r="CU1655">
        <v>21.162783151728163</v>
      </c>
      <c r="CV1655">
        <v>21.18327713901926</v>
      </c>
      <c r="CW1655">
        <v>21.181338653509787</v>
      </c>
      <c r="CX1655">
        <f>AVERAGE(pipe_data__2[[#This Row],[u1,]:[u101]])</f>
        <v>20.607385504717328</v>
      </c>
      <c r="CY1655">
        <v>20.607385504717328</v>
      </c>
      <c r="CZ1655" s="16">
        <v>20.768939285477401</v>
      </c>
      <c r="DA1655" s="19"/>
    </row>
    <row r="1656" spans="1:105" x14ac:dyDescent="0.25">
      <c r="A1656">
        <v>0.65482741370685327</v>
      </c>
      <c r="B1656">
        <v>20.730692066384254</v>
      </c>
      <c r="C1656">
        <v>20.56169152948992</v>
      </c>
      <c r="D1656">
        <v>20.983691627602152</v>
      </c>
      <c r="E1656">
        <v>20.741803972092459</v>
      </c>
      <c r="F1656">
        <v>20.905296423625551</v>
      </c>
      <c r="G1656">
        <v>21.005357308404882</v>
      </c>
      <c r="H1656">
        <v>21.325395104040584</v>
      </c>
      <c r="I1656">
        <v>21.125725918719944</v>
      </c>
      <c r="J1656">
        <v>21.05209912140965</v>
      </c>
      <c r="K1656">
        <v>21.183418534124606</v>
      </c>
      <c r="L1656">
        <v>21.286256401718063</v>
      </c>
      <c r="M1656">
        <v>21.32697546673641</v>
      </c>
      <c r="N1656">
        <v>20.943855161196776</v>
      </c>
      <c r="O1656">
        <v>20.927446745153048</v>
      </c>
      <c r="P1656">
        <v>21.095534058840769</v>
      </c>
      <c r="Q1656">
        <v>21.160060152437847</v>
      </c>
      <c r="R1656">
        <v>21.343929502643039</v>
      </c>
      <c r="S1656">
        <v>21.398399797214285</v>
      </c>
      <c r="T1656">
        <v>21.387305762469261</v>
      </c>
      <c r="U1656">
        <v>21.021812656665645</v>
      </c>
      <c r="V1656">
        <v>20.024073067373859</v>
      </c>
      <c r="W1656">
        <v>19.620571832277953</v>
      </c>
      <c r="X1656">
        <v>18.810635144208344</v>
      </c>
      <c r="Y1656">
        <v>19.710174563495023</v>
      </c>
      <c r="Z1656">
        <v>19.697629477859419</v>
      </c>
      <c r="AA1656">
        <v>19.73803850673054</v>
      </c>
      <c r="AB1656">
        <v>19.876087806834903</v>
      </c>
      <c r="AC1656">
        <v>20.048130282570643</v>
      </c>
      <c r="AD1656">
        <v>19.647323246089126</v>
      </c>
      <c r="AE1656">
        <v>20.385461849683967</v>
      </c>
      <c r="AF1656">
        <v>20.470288370708275</v>
      </c>
      <c r="AG1656">
        <v>20.741324965036899</v>
      </c>
      <c r="AH1656">
        <v>20.877938012828</v>
      </c>
      <c r="AI1656">
        <v>21.112748796582466</v>
      </c>
      <c r="AJ1656">
        <v>21.165584415470672</v>
      </c>
      <c r="AK1656">
        <v>21.35696174838483</v>
      </c>
      <c r="AL1656">
        <v>21.371373078070974</v>
      </c>
      <c r="AM1656">
        <v>21.312160919806171</v>
      </c>
      <c r="AN1656">
        <v>21.153304527384471</v>
      </c>
      <c r="AO1656">
        <v>21.245471011851514</v>
      </c>
      <c r="AP1656">
        <v>21.367021973464979</v>
      </c>
      <c r="AQ1656">
        <v>21.141184491084605</v>
      </c>
      <c r="AR1656">
        <v>19.818532324235356</v>
      </c>
      <c r="AS1656">
        <v>19.861547201127269</v>
      </c>
      <c r="AT1656">
        <v>18.583182990612418</v>
      </c>
      <c r="AU1656">
        <v>19.842232834676409</v>
      </c>
      <c r="AV1656">
        <v>20.702129263235673</v>
      </c>
      <c r="AW1656">
        <v>20.551618872555583</v>
      </c>
      <c r="AX1656">
        <v>20.559164197348764</v>
      </c>
      <c r="AY1656">
        <v>20.724966757258869</v>
      </c>
      <c r="AZ1656">
        <v>20.72971797327974</v>
      </c>
      <c r="BA1656">
        <v>20.243632645866242</v>
      </c>
      <c r="BB1656">
        <v>20.538247886855437</v>
      </c>
      <c r="BC1656">
        <v>20.524801438976567</v>
      </c>
      <c r="BD1656">
        <v>20.436109819717895</v>
      </c>
      <c r="BE1656">
        <v>20.749463257029742</v>
      </c>
      <c r="BF1656">
        <v>20.804147571261542</v>
      </c>
      <c r="BG1656">
        <v>20.809033467422012</v>
      </c>
      <c r="BH1656">
        <v>20.588388999062619</v>
      </c>
      <c r="BI1656">
        <v>20.674654564510416</v>
      </c>
      <c r="BJ1656">
        <v>20.854404649883652</v>
      </c>
      <c r="BK1656">
        <v>21.027741386607897</v>
      </c>
      <c r="BL1656">
        <v>21.12302582457469</v>
      </c>
      <c r="BM1656">
        <v>18.435280794869595</v>
      </c>
      <c r="BN1656">
        <v>18.723554341023675</v>
      </c>
      <c r="BO1656">
        <v>20.705987560298514</v>
      </c>
      <c r="BP1656">
        <v>20.407976276379312</v>
      </c>
      <c r="BQ1656">
        <v>20.480329165433101</v>
      </c>
      <c r="BR1656">
        <v>20.590257570087264</v>
      </c>
      <c r="BS1656">
        <v>20.762997855224729</v>
      </c>
      <c r="BT1656">
        <v>20.938235765178405</v>
      </c>
      <c r="BU1656">
        <v>20.945455144696144</v>
      </c>
      <c r="BV1656">
        <v>18.378663215267011</v>
      </c>
      <c r="BW1656">
        <v>20.420869523339849</v>
      </c>
      <c r="BX1656">
        <v>20.591962332234583</v>
      </c>
      <c r="BY1656">
        <v>20.561429537739194</v>
      </c>
      <c r="BZ1656">
        <v>19.83426240272243</v>
      </c>
      <c r="CA1656">
        <v>20.22675391092654</v>
      </c>
      <c r="CB1656">
        <v>20.435868366671183</v>
      </c>
      <c r="CC1656">
        <v>20.553718755189617</v>
      </c>
      <c r="CD1656">
        <v>20.743516898504559</v>
      </c>
      <c r="CE1656">
        <v>20.960487369111952</v>
      </c>
      <c r="CF1656">
        <v>21.025788358444977</v>
      </c>
      <c r="CG1656">
        <v>21.194985248409203</v>
      </c>
      <c r="CH1656">
        <v>21.310796665022213</v>
      </c>
      <c r="CI1656">
        <v>21.401617464864142</v>
      </c>
      <c r="CJ1656">
        <v>21.534616787414866</v>
      </c>
      <c r="CK1656">
        <v>18.772130232022416</v>
      </c>
      <c r="CL1656">
        <v>19.309856400525977</v>
      </c>
      <c r="CM1656">
        <v>19.961515979672324</v>
      </c>
      <c r="CN1656">
        <v>20.20115927277455</v>
      </c>
      <c r="CO1656">
        <v>20.827510851462389</v>
      </c>
      <c r="CP1656">
        <v>20.486804054397389</v>
      </c>
      <c r="CQ1656">
        <v>20.487078921538892</v>
      </c>
      <c r="CR1656">
        <v>20.924964060572382</v>
      </c>
      <c r="CS1656">
        <v>21.024958600246858</v>
      </c>
      <c r="CT1656">
        <v>21.108281980404819</v>
      </c>
      <c r="CU1656">
        <v>21.156894651512726</v>
      </c>
      <c r="CV1656">
        <v>21.176977562306952</v>
      </c>
      <c r="CW1656">
        <v>21.175713013699848</v>
      </c>
      <c r="CX1656">
        <f>AVERAGE(pipe_data__2[[#This Row],[u1,]:[u101]])</f>
        <v>20.599062362150566</v>
      </c>
      <c r="CY1656">
        <v>20.599062362150566</v>
      </c>
      <c r="CZ1656" s="17">
        <v>20.762889544560267</v>
      </c>
      <c r="DA1656" s="18"/>
    </row>
    <row r="1657" spans="1:105" x14ac:dyDescent="0.25">
      <c r="A1657">
        <v>0.65582791395697848</v>
      </c>
      <c r="B1657">
        <v>20.717705503014358</v>
      </c>
      <c r="C1657">
        <v>20.540737010966186</v>
      </c>
      <c r="D1657">
        <v>20.98133119906921</v>
      </c>
      <c r="E1657">
        <v>20.734798392018433</v>
      </c>
      <c r="F1657">
        <v>20.90156202239179</v>
      </c>
      <c r="G1657">
        <v>20.999438622074344</v>
      </c>
      <c r="H1657">
        <v>21.313548524942171</v>
      </c>
      <c r="I1657">
        <v>21.118630154876236</v>
      </c>
      <c r="J1657">
        <v>21.04467104394854</v>
      </c>
      <c r="K1657">
        <v>21.17622181038961</v>
      </c>
      <c r="L1657">
        <v>21.266618046530457</v>
      </c>
      <c r="M1657">
        <v>21.311982019799757</v>
      </c>
      <c r="N1657">
        <v>20.932869817535465</v>
      </c>
      <c r="O1657">
        <v>20.920809590289284</v>
      </c>
      <c r="P1657">
        <v>21.090204809751434</v>
      </c>
      <c r="Q1657">
        <v>21.154676955810778</v>
      </c>
      <c r="R1657">
        <v>21.338541462517874</v>
      </c>
      <c r="S1657">
        <v>21.393265991082885</v>
      </c>
      <c r="T1657">
        <v>21.41244967845741</v>
      </c>
      <c r="U1657">
        <v>21.018717527325553</v>
      </c>
      <c r="V1657">
        <v>20.020806249854036</v>
      </c>
      <c r="W1657">
        <v>19.61448037402975</v>
      </c>
      <c r="X1657">
        <v>18.833535597424653</v>
      </c>
      <c r="Y1657">
        <v>19.687242159503093</v>
      </c>
      <c r="Z1657">
        <v>19.688521495940083</v>
      </c>
      <c r="AA1657">
        <v>19.728547986541063</v>
      </c>
      <c r="AB1657">
        <v>19.86816013407125</v>
      </c>
      <c r="AC1657">
        <v>20.038778247204753</v>
      </c>
      <c r="AD1657">
        <v>19.645638347571193</v>
      </c>
      <c r="AE1657">
        <v>20.381300759797483</v>
      </c>
      <c r="AF1657">
        <v>20.46596905793216</v>
      </c>
      <c r="AG1657">
        <v>20.737529801423129</v>
      </c>
      <c r="AH1657">
        <v>20.873363392219222</v>
      </c>
      <c r="AI1657">
        <v>21.108255219569454</v>
      </c>
      <c r="AJ1657">
        <v>21.162183278636622</v>
      </c>
      <c r="AK1657">
        <v>21.354820466160568</v>
      </c>
      <c r="AL1657">
        <v>21.364722577387035</v>
      </c>
      <c r="AM1657">
        <v>21.299708679154282</v>
      </c>
      <c r="AN1657">
        <v>21.149135866904352</v>
      </c>
      <c r="AO1657">
        <v>21.241415531543478</v>
      </c>
      <c r="AP1657">
        <v>21.361496345566632</v>
      </c>
      <c r="AQ1657">
        <v>21.168418431974839</v>
      </c>
      <c r="AR1657">
        <v>19.804002152416878</v>
      </c>
      <c r="AS1657">
        <v>19.846821647662882</v>
      </c>
      <c r="AT1657">
        <v>18.609114751549395</v>
      </c>
      <c r="AU1657">
        <v>19.843501266051152</v>
      </c>
      <c r="AV1657">
        <v>20.701925277587907</v>
      </c>
      <c r="AW1657">
        <v>20.550530442331691</v>
      </c>
      <c r="AX1657">
        <v>20.556139568228531</v>
      </c>
      <c r="AY1657">
        <v>20.722070390773986</v>
      </c>
      <c r="AZ1657">
        <v>20.724291936353914</v>
      </c>
      <c r="BA1657">
        <v>20.235466830619632</v>
      </c>
      <c r="BB1657">
        <v>20.53245867704096</v>
      </c>
      <c r="BC1657">
        <v>20.516373054723367</v>
      </c>
      <c r="BD1657">
        <v>20.428113255508681</v>
      </c>
      <c r="BE1657">
        <v>20.748571334658955</v>
      </c>
      <c r="BF1657">
        <v>20.799709136377526</v>
      </c>
      <c r="BG1657">
        <v>20.803914129445612</v>
      </c>
      <c r="BH1657">
        <v>20.580538267358737</v>
      </c>
      <c r="BI1657">
        <v>20.669272199705105</v>
      </c>
      <c r="BJ1657">
        <v>20.850715319572807</v>
      </c>
      <c r="BK1657">
        <v>21.027729826531644</v>
      </c>
      <c r="BL1657">
        <v>21.119780162839099</v>
      </c>
      <c r="BM1657">
        <v>18.411359401686081</v>
      </c>
      <c r="BN1657">
        <v>18.726803916683114</v>
      </c>
      <c r="BO1657">
        <v>20.731409715822871</v>
      </c>
      <c r="BP1657">
        <v>20.407589061496186</v>
      </c>
      <c r="BQ1657">
        <v>20.478473024436084</v>
      </c>
      <c r="BR1657">
        <v>20.587464394588796</v>
      </c>
      <c r="BS1657">
        <v>20.760981612598282</v>
      </c>
      <c r="BT1657">
        <v>20.935744425187565</v>
      </c>
      <c r="BU1657">
        <v>20.942491140977808</v>
      </c>
      <c r="BV1657">
        <v>18.067180689006996</v>
      </c>
      <c r="BW1657">
        <v>20.421125230966013</v>
      </c>
      <c r="BX1657">
        <v>20.590214743479393</v>
      </c>
      <c r="BY1657">
        <v>20.544966732444138</v>
      </c>
      <c r="BZ1657">
        <v>19.83237261851264</v>
      </c>
      <c r="CA1657">
        <v>20.222195226293621</v>
      </c>
      <c r="CB1657">
        <v>20.431848737751583</v>
      </c>
      <c r="CC1657">
        <v>20.549792153302938</v>
      </c>
      <c r="CD1657">
        <v>20.739412382684424</v>
      </c>
      <c r="CE1657">
        <v>20.960436885278067</v>
      </c>
      <c r="CF1657">
        <v>21.022668220806349</v>
      </c>
      <c r="CG1657">
        <v>21.193148111175933</v>
      </c>
      <c r="CH1657">
        <v>21.308790165482815</v>
      </c>
      <c r="CI1657">
        <v>21.39904804964603</v>
      </c>
      <c r="CJ1657">
        <v>21.532207766773777</v>
      </c>
      <c r="CK1657">
        <v>18.757656721084743</v>
      </c>
      <c r="CL1657">
        <v>19.265830942351627</v>
      </c>
      <c r="CM1657">
        <v>19.928299259188595</v>
      </c>
      <c r="CN1657">
        <v>20.16822126511785</v>
      </c>
      <c r="CO1657">
        <v>20.8069528231721</v>
      </c>
      <c r="CP1657">
        <v>20.476068317290004</v>
      </c>
      <c r="CQ1657">
        <v>20.471961518954291</v>
      </c>
      <c r="CR1657">
        <v>20.919727815616206</v>
      </c>
      <c r="CS1657">
        <v>21.020451401993533</v>
      </c>
      <c r="CT1657">
        <v>21.102782565005128</v>
      </c>
      <c r="CU1657">
        <v>21.151006151297288</v>
      </c>
      <c r="CV1657">
        <v>21.170677985594644</v>
      </c>
      <c r="CW1657">
        <v>21.17008737388991</v>
      </c>
      <c r="CX1657">
        <f>AVERAGE(pipe_data__2[[#This Row],[u1,]:[u101]])</f>
        <v>20.590412983581761</v>
      </c>
      <c r="CY1657">
        <v>20.590412983581761</v>
      </c>
      <c r="CZ1657" s="16">
        <v>20.756125752713228</v>
      </c>
      <c r="DA1657" s="19"/>
    </row>
    <row r="1658" spans="1:105" x14ac:dyDescent="0.25">
      <c r="A1658">
        <v>0.65682841420710347</v>
      </c>
      <c r="B1658">
        <v>20.704718939644469</v>
      </c>
      <c r="C1658">
        <v>20.519782492442459</v>
      </c>
      <c r="D1658">
        <v>20.978970770536272</v>
      </c>
      <c r="E1658">
        <v>20.725449551181544</v>
      </c>
      <c r="F1658">
        <v>20.897827621158026</v>
      </c>
      <c r="G1658">
        <v>20.993519935743805</v>
      </c>
      <c r="H1658">
        <v>21.301701945843757</v>
      </c>
      <c r="I1658">
        <v>21.111534391032528</v>
      </c>
      <c r="J1658">
        <v>21.03724296648743</v>
      </c>
      <c r="K1658">
        <v>21.169025086654617</v>
      </c>
      <c r="L1658">
        <v>21.246979691342858</v>
      </c>
      <c r="M1658">
        <v>21.296988572863103</v>
      </c>
      <c r="N1658">
        <v>20.921884473874162</v>
      </c>
      <c r="O1658">
        <v>20.914172435425524</v>
      </c>
      <c r="P1658">
        <v>21.084875560662098</v>
      </c>
      <c r="Q1658">
        <v>21.149293759183713</v>
      </c>
      <c r="R1658">
        <v>21.332836446704363</v>
      </c>
      <c r="S1658">
        <v>21.388132184951484</v>
      </c>
      <c r="T1658">
        <v>21.437593594445556</v>
      </c>
      <c r="U1658">
        <v>21.015622397985457</v>
      </c>
      <c r="V1658">
        <v>20.017539432334218</v>
      </c>
      <c r="W1658">
        <v>19.608388915781546</v>
      </c>
      <c r="X1658">
        <v>18.856436050640955</v>
      </c>
      <c r="Y1658">
        <v>19.664309755511166</v>
      </c>
      <c r="Z1658">
        <v>19.679413514020752</v>
      </c>
      <c r="AA1658">
        <v>19.71905746635159</v>
      </c>
      <c r="AB1658">
        <v>19.860232461307596</v>
      </c>
      <c r="AC1658">
        <v>20.029426211838867</v>
      </c>
      <c r="AD1658">
        <v>19.64395344905326</v>
      </c>
      <c r="AE1658">
        <v>20.377139669910996</v>
      </c>
      <c r="AF1658">
        <v>20.461649745156048</v>
      </c>
      <c r="AG1658">
        <v>20.733734637809359</v>
      </c>
      <c r="AH1658">
        <v>20.86878877161044</v>
      </c>
      <c r="AI1658">
        <v>21.103761642556442</v>
      </c>
      <c r="AJ1658">
        <v>21.158782141802568</v>
      </c>
      <c r="AK1658">
        <v>21.352679183936306</v>
      </c>
      <c r="AL1658">
        <v>21.358072076703102</v>
      </c>
      <c r="AM1658">
        <v>21.287256438502396</v>
      </c>
      <c r="AN1658">
        <v>21.144967206424237</v>
      </c>
      <c r="AO1658">
        <v>21.237360051235445</v>
      </c>
      <c r="AP1658">
        <v>21.355970717668285</v>
      </c>
      <c r="AQ1658">
        <v>21.195652372865069</v>
      </c>
      <c r="AR1658">
        <v>19.789471980598403</v>
      </c>
      <c r="AS1658">
        <v>19.834360034025813</v>
      </c>
      <c r="AT1658">
        <v>18.635046512486369</v>
      </c>
      <c r="AU1658">
        <v>19.844769697425896</v>
      </c>
      <c r="AV1658">
        <v>20.701721291940142</v>
      </c>
      <c r="AW1658">
        <v>20.5494420121078</v>
      </c>
      <c r="AX1658">
        <v>20.553114939108298</v>
      </c>
      <c r="AY1658">
        <v>20.719174024289099</v>
      </c>
      <c r="AZ1658">
        <v>20.718865899428089</v>
      </c>
      <c r="BA1658">
        <v>20.22730101537303</v>
      </c>
      <c r="BB1658">
        <v>20.526669467226487</v>
      </c>
      <c r="BC1658">
        <v>20.50794467047017</v>
      </c>
      <c r="BD1658">
        <v>20.420116691299462</v>
      </c>
      <c r="BE1658">
        <v>20.747679412288171</v>
      </c>
      <c r="BF1658">
        <v>20.795270701493511</v>
      </c>
      <c r="BG1658">
        <v>20.798794791469213</v>
      </c>
      <c r="BH1658">
        <v>20.572687535654858</v>
      </c>
      <c r="BI1658">
        <v>20.663889834899795</v>
      </c>
      <c r="BJ1658">
        <v>20.847025989261965</v>
      </c>
      <c r="BK1658">
        <v>21.027718266455388</v>
      </c>
      <c r="BL1658">
        <v>21.116534501103509</v>
      </c>
      <c r="BM1658">
        <v>18.387438008502574</v>
      </c>
      <c r="BN1658">
        <v>18.730053492342549</v>
      </c>
      <c r="BO1658">
        <v>20.756831871347224</v>
      </c>
      <c r="BP1658">
        <v>20.407201846613056</v>
      </c>
      <c r="BQ1658">
        <v>20.476616883439064</v>
      </c>
      <c r="BR1658">
        <v>20.584671219090328</v>
      </c>
      <c r="BS1658">
        <v>20.758965369971836</v>
      </c>
      <c r="BT1658">
        <v>20.933253085196725</v>
      </c>
      <c r="BU1658">
        <v>20.939527137259471</v>
      </c>
      <c r="BV1658">
        <v>18.013893643786862</v>
      </c>
      <c r="BW1658">
        <v>20.421380938592176</v>
      </c>
      <c r="BX1658">
        <v>20.588467154724199</v>
      </c>
      <c r="BY1658">
        <v>20.528503927149085</v>
      </c>
      <c r="BZ1658">
        <v>19.830482834302853</v>
      </c>
      <c r="CA1658">
        <v>20.217636541660706</v>
      </c>
      <c r="CB1658">
        <v>20.427829108831983</v>
      </c>
      <c r="CC1658">
        <v>20.545865551416256</v>
      </c>
      <c r="CD1658">
        <v>20.735307866864293</v>
      </c>
      <c r="CE1658">
        <v>20.960386401444183</v>
      </c>
      <c r="CF1658">
        <v>21.019548083167717</v>
      </c>
      <c r="CG1658">
        <v>21.191310973942667</v>
      </c>
      <c r="CH1658">
        <v>21.306783665943417</v>
      </c>
      <c r="CI1658">
        <v>21.396478634427918</v>
      </c>
      <c r="CJ1658">
        <v>21.529798746132691</v>
      </c>
      <c r="CK1658">
        <v>18.743183210147077</v>
      </c>
      <c r="CL1658">
        <v>19.221805484177292</v>
      </c>
      <c r="CM1658">
        <v>19.89508253870487</v>
      </c>
      <c r="CN1658">
        <v>20.135283257461158</v>
      </c>
      <c r="CO1658">
        <v>20.786394794881815</v>
      </c>
      <c r="CP1658">
        <v>20.465332580182622</v>
      </c>
      <c r="CQ1658">
        <v>20.456844116369695</v>
      </c>
      <c r="CR1658">
        <v>20.914491570660033</v>
      </c>
      <c r="CS1658">
        <v>21.015944203740204</v>
      </c>
      <c r="CT1658">
        <v>21.097283149605442</v>
      </c>
      <c r="CU1658">
        <v>21.145117651081854</v>
      </c>
      <c r="CV1658">
        <v>21.164378408882339</v>
      </c>
      <c r="CW1658">
        <v>21.164461734079971</v>
      </c>
      <c r="CX1658">
        <f>AVERAGE(pipe_data__2[[#This Row],[u1,]:[u101]])</f>
        <v>20.584341596857126</v>
      </c>
      <c r="CY1658">
        <v>20.584341596857126</v>
      </c>
      <c r="CZ1658" s="17">
        <v>20.749124885892957</v>
      </c>
      <c r="DA1658" s="18"/>
    </row>
    <row r="1659" spans="1:105" x14ac:dyDescent="0.25">
      <c r="A1659">
        <v>0.65782891445722846</v>
      </c>
      <c r="B1659">
        <v>20.691732376274576</v>
      </c>
      <c r="C1659">
        <v>20.498827973918733</v>
      </c>
      <c r="D1659">
        <v>20.976610342003333</v>
      </c>
      <c r="E1659">
        <v>20.714136499117895</v>
      </c>
      <c r="F1659">
        <v>20.894093219924265</v>
      </c>
      <c r="G1659">
        <v>20.987601249413267</v>
      </c>
      <c r="H1659">
        <v>21.289855366745343</v>
      </c>
      <c r="I1659">
        <v>21.104438627188824</v>
      </c>
      <c r="J1659">
        <v>21.029814889026319</v>
      </c>
      <c r="K1659">
        <v>21.161828362919621</v>
      </c>
      <c r="L1659">
        <v>21.227341336155259</v>
      </c>
      <c r="M1659">
        <v>21.28199512592645</v>
      </c>
      <c r="N1659">
        <v>20.910899130212854</v>
      </c>
      <c r="O1659">
        <v>20.907535280561763</v>
      </c>
      <c r="P1659">
        <v>21.079546311572763</v>
      </c>
      <c r="Q1659">
        <v>21.143910562556648</v>
      </c>
      <c r="R1659">
        <v>21.327131430890852</v>
      </c>
      <c r="S1659">
        <v>21.382998378820083</v>
      </c>
      <c r="T1659">
        <v>21.462737510433705</v>
      </c>
      <c r="U1659">
        <v>21.012527268645364</v>
      </c>
      <c r="V1659">
        <v>20.014272614814395</v>
      </c>
      <c r="W1659">
        <v>19.602297457533343</v>
      </c>
      <c r="X1659">
        <v>18.879336503857253</v>
      </c>
      <c r="Y1659">
        <v>19.641377351519239</v>
      </c>
      <c r="Z1659">
        <v>19.670305532101416</v>
      </c>
      <c r="AA1659">
        <v>19.709566946162113</v>
      </c>
      <c r="AB1659">
        <v>19.852304788543947</v>
      </c>
      <c r="AC1659">
        <v>20.020074176472981</v>
      </c>
      <c r="AD1659">
        <v>19.642268550535327</v>
      </c>
      <c r="AE1659">
        <v>20.372978580024512</v>
      </c>
      <c r="AF1659">
        <v>20.457330432379937</v>
      </c>
      <c r="AG1659">
        <v>20.729939474195589</v>
      </c>
      <c r="AH1659">
        <v>20.864214151001661</v>
      </c>
      <c r="AI1659">
        <v>21.099268065543434</v>
      </c>
      <c r="AJ1659">
        <v>21.155381004968518</v>
      </c>
      <c r="AK1659">
        <v>21.350537901712045</v>
      </c>
      <c r="AL1659">
        <v>21.351421576019167</v>
      </c>
      <c r="AM1659">
        <v>21.274804197850511</v>
      </c>
      <c r="AN1659">
        <v>21.140798545944119</v>
      </c>
      <c r="AO1659">
        <v>21.233304570927409</v>
      </c>
      <c r="AP1659">
        <v>21.350445089769938</v>
      </c>
      <c r="AQ1659">
        <v>21.2228863137553</v>
      </c>
      <c r="AR1659">
        <v>19.774941808779928</v>
      </c>
      <c r="AS1659">
        <v>19.823663727037907</v>
      </c>
      <c r="AT1659">
        <v>18.660978273423343</v>
      </c>
      <c r="AU1659">
        <v>19.846038128800636</v>
      </c>
      <c r="AV1659">
        <v>20.701517306292377</v>
      </c>
      <c r="AW1659">
        <v>20.548353581883909</v>
      </c>
      <c r="AX1659">
        <v>20.550090309988065</v>
      </c>
      <c r="AY1659">
        <v>20.716277657804216</v>
      </c>
      <c r="AZ1659">
        <v>20.713439862502266</v>
      </c>
      <c r="BA1659">
        <v>20.219135200126424</v>
      </c>
      <c r="BB1659">
        <v>20.52088025741201</v>
      </c>
      <c r="BC1659">
        <v>20.49951628621697</v>
      </c>
      <c r="BD1659">
        <v>20.412120127090247</v>
      </c>
      <c r="BE1659">
        <v>20.746787489917388</v>
      </c>
      <c r="BF1659">
        <v>20.790832266609492</v>
      </c>
      <c r="BG1659">
        <v>20.793675453492813</v>
      </c>
      <c r="BH1659">
        <v>20.564836803950978</v>
      </c>
      <c r="BI1659">
        <v>20.658507470094484</v>
      </c>
      <c r="BJ1659">
        <v>20.84333665895112</v>
      </c>
      <c r="BK1659">
        <v>21.027706706379131</v>
      </c>
      <c r="BL1659">
        <v>21.113288839367918</v>
      </c>
      <c r="BM1659">
        <v>18.363516615319064</v>
      </c>
      <c r="BN1659">
        <v>18.733303068001987</v>
      </c>
      <c r="BO1659">
        <v>20.782254026871573</v>
      </c>
      <c r="BP1659">
        <v>20.406814631729926</v>
      </c>
      <c r="BQ1659">
        <v>20.474760742442047</v>
      </c>
      <c r="BR1659">
        <v>20.581878043591864</v>
      </c>
      <c r="BS1659">
        <v>20.75694912734539</v>
      </c>
      <c r="BT1659">
        <v>20.930761745205889</v>
      </c>
      <c r="BU1659">
        <v>20.936563133541139</v>
      </c>
      <c r="BV1659">
        <v>17.960606598566724</v>
      </c>
      <c r="BW1659">
        <v>20.421636646218335</v>
      </c>
      <c r="BX1659">
        <v>20.586719565969009</v>
      </c>
      <c r="BY1659">
        <v>20.512041121854036</v>
      </c>
      <c r="BZ1659">
        <v>19.828593050093062</v>
      </c>
      <c r="CA1659">
        <v>20.213077857027788</v>
      </c>
      <c r="CB1659">
        <v>20.423809479912382</v>
      </c>
      <c r="CC1659">
        <v>20.542139306268545</v>
      </c>
      <c r="CD1659">
        <v>20.731203351044158</v>
      </c>
      <c r="CE1659">
        <v>20.960335917610298</v>
      </c>
      <c r="CF1659">
        <v>21.016427945529088</v>
      </c>
      <c r="CG1659">
        <v>21.1894738367094</v>
      </c>
      <c r="CH1659">
        <v>21.304777166404023</v>
      </c>
      <c r="CI1659">
        <v>21.393909219209807</v>
      </c>
      <c r="CJ1659">
        <v>21.527389725491606</v>
      </c>
      <c r="CK1659">
        <v>18.728709699209407</v>
      </c>
      <c r="CL1659">
        <v>19.177780026002953</v>
      </c>
      <c r="CM1659">
        <v>19.861865818221148</v>
      </c>
      <c r="CN1659">
        <v>20.102345249804465</v>
      </c>
      <c r="CO1659">
        <v>20.765836766591526</v>
      </c>
      <c r="CP1659">
        <v>20.45459684307524</v>
      </c>
      <c r="CQ1659">
        <v>20.441726713785101</v>
      </c>
      <c r="CR1659">
        <v>20.90925532570386</v>
      </c>
      <c r="CS1659">
        <v>21.011437005486879</v>
      </c>
      <c r="CT1659">
        <v>21.091783734205755</v>
      </c>
      <c r="CU1659">
        <v>21.139229150866417</v>
      </c>
      <c r="CV1659">
        <v>21.15807883217003</v>
      </c>
      <c r="CW1659">
        <v>21.158836094270033</v>
      </c>
      <c r="CX1659">
        <f>AVERAGE(pipe_data__2[[#This Row],[u1,]:[u101]])</f>
        <v>20.578270224654116</v>
      </c>
      <c r="CY1659">
        <v>20.578270224654116</v>
      </c>
      <c r="CZ1659" s="16">
        <v>20.742255188141254</v>
      </c>
      <c r="DA1659" s="19"/>
    </row>
    <row r="1660" spans="1:105" x14ac:dyDescent="0.25">
      <c r="A1660">
        <v>0.65882941470735346</v>
      </c>
      <c r="B1660">
        <v>20.678745812904683</v>
      </c>
      <c r="C1660">
        <v>20.477873455395002</v>
      </c>
      <c r="D1660">
        <v>20.974249913470395</v>
      </c>
      <c r="E1660">
        <v>20.70282344705425</v>
      </c>
      <c r="F1660">
        <v>20.890358818690505</v>
      </c>
      <c r="G1660">
        <v>20.981682563082728</v>
      </c>
      <c r="H1660">
        <v>21.264418246762595</v>
      </c>
      <c r="I1660">
        <v>21.097342863345116</v>
      </c>
      <c r="J1660">
        <v>21.022386811565209</v>
      </c>
      <c r="K1660">
        <v>21.154631639184629</v>
      </c>
      <c r="L1660">
        <v>21.20770298096766</v>
      </c>
      <c r="M1660">
        <v>21.267001678989796</v>
      </c>
      <c r="N1660">
        <v>20.899913786551547</v>
      </c>
      <c r="O1660">
        <v>20.900898125698003</v>
      </c>
      <c r="P1660">
        <v>21.074217062483427</v>
      </c>
      <c r="Q1660">
        <v>21.138527365929583</v>
      </c>
      <c r="R1660">
        <v>21.32142641507734</v>
      </c>
      <c r="S1660">
        <v>21.377864572688683</v>
      </c>
      <c r="T1660">
        <v>21.487881426421851</v>
      </c>
      <c r="U1660">
        <v>21.009432139305272</v>
      </c>
      <c r="V1660">
        <v>20.011005797294573</v>
      </c>
      <c r="W1660">
        <v>19.596205999285139</v>
      </c>
      <c r="X1660">
        <v>18.902236957073555</v>
      </c>
      <c r="Y1660">
        <v>19.618444947527312</v>
      </c>
      <c r="Z1660">
        <v>19.661197550182084</v>
      </c>
      <c r="AA1660">
        <v>19.70007642597264</v>
      </c>
      <c r="AB1660">
        <v>19.844377115780297</v>
      </c>
      <c r="AC1660">
        <v>20.010722141107092</v>
      </c>
      <c r="AD1660">
        <v>19.640583652017394</v>
      </c>
      <c r="AE1660">
        <v>20.368817490138028</v>
      </c>
      <c r="AF1660">
        <v>20.453011119603826</v>
      </c>
      <c r="AG1660">
        <v>20.726144310581816</v>
      </c>
      <c r="AH1660">
        <v>20.859639530392883</v>
      </c>
      <c r="AI1660">
        <v>21.094774488530426</v>
      </c>
      <c r="AJ1660">
        <v>21.151979868134468</v>
      </c>
      <c r="AK1660">
        <v>21.348396619487783</v>
      </c>
      <c r="AL1660">
        <v>21.344771075335231</v>
      </c>
      <c r="AM1660">
        <v>21.262351957198625</v>
      </c>
      <c r="AN1660">
        <v>21.136629885464</v>
      </c>
      <c r="AO1660">
        <v>21.229249090619373</v>
      </c>
      <c r="AP1660">
        <v>21.344919461871591</v>
      </c>
      <c r="AQ1660">
        <v>21.25012025464553</v>
      </c>
      <c r="AR1660">
        <v>19.76041163696145</v>
      </c>
      <c r="AS1660">
        <v>19.812967420050001</v>
      </c>
      <c r="AT1660">
        <v>18.686910034360317</v>
      </c>
      <c r="AU1660">
        <v>19.84730656017538</v>
      </c>
      <c r="AV1660">
        <v>20.701313320644612</v>
      </c>
      <c r="AW1660">
        <v>20.547265151660017</v>
      </c>
      <c r="AX1660">
        <v>20.547065680867831</v>
      </c>
      <c r="AY1660">
        <v>20.71338129131933</v>
      </c>
      <c r="AZ1660">
        <v>20.70801382557644</v>
      </c>
      <c r="BA1660">
        <v>20.213919981341274</v>
      </c>
      <c r="BB1660">
        <v>20.515091047597537</v>
      </c>
      <c r="BC1660">
        <v>20.491087901963773</v>
      </c>
      <c r="BD1660">
        <v>20.404123562881033</v>
      </c>
      <c r="BE1660">
        <v>20.745895567546604</v>
      </c>
      <c r="BF1660">
        <v>20.786393831725476</v>
      </c>
      <c r="BG1660">
        <v>20.788556115516414</v>
      </c>
      <c r="BH1660">
        <v>20.556986072247099</v>
      </c>
      <c r="BI1660">
        <v>20.653125105289174</v>
      </c>
      <c r="BJ1660">
        <v>20.839647328640275</v>
      </c>
      <c r="BK1660">
        <v>21.027695146302875</v>
      </c>
      <c r="BL1660">
        <v>21.110043177632328</v>
      </c>
      <c r="BM1660">
        <v>18.339595222135557</v>
      </c>
      <c r="BN1660">
        <v>18.736552643661422</v>
      </c>
      <c r="BO1660">
        <v>20.807676182395927</v>
      </c>
      <c r="BP1660">
        <v>20.4064274168468</v>
      </c>
      <c r="BQ1660">
        <v>20.472904601445027</v>
      </c>
      <c r="BR1660">
        <v>20.579084868093396</v>
      </c>
      <c r="BS1660">
        <v>20.75493288471894</v>
      </c>
      <c r="BT1660">
        <v>20.928270405215049</v>
      </c>
      <c r="BU1660">
        <v>20.933599129822802</v>
      </c>
      <c r="BV1660">
        <v>17.907319553346586</v>
      </c>
      <c r="BW1660">
        <v>20.421892353844498</v>
      </c>
      <c r="BX1660">
        <v>20.584971977213815</v>
      </c>
      <c r="BY1660">
        <v>20.494155412201511</v>
      </c>
      <c r="BZ1660">
        <v>19.826703265883271</v>
      </c>
      <c r="CA1660">
        <v>20.208519172394872</v>
      </c>
      <c r="CB1660">
        <v>20.419789850992782</v>
      </c>
      <c r="CC1660">
        <v>20.538751499692872</v>
      </c>
      <c r="CD1660">
        <v>20.727098835224027</v>
      </c>
      <c r="CE1660">
        <v>20.960285433776413</v>
      </c>
      <c r="CF1660">
        <v>21.013307807890456</v>
      </c>
      <c r="CG1660">
        <v>21.187636699476133</v>
      </c>
      <c r="CH1660">
        <v>21.302770666864625</v>
      </c>
      <c r="CI1660">
        <v>21.391339803991695</v>
      </c>
      <c r="CJ1660">
        <v>21.524980704850517</v>
      </c>
      <c r="CK1660">
        <v>18.714236188271737</v>
      </c>
      <c r="CL1660">
        <v>19.133754567828618</v>
      </c>
      <c r="CM1660">
        <v>19.828649097737426</v>
      </c>
      <c r="CN1660">
        <v>20.069407242147768</v>
      </c>
      <c r="CO1660">
        <v>20.745278738301241</v>
      </c>
      <c r="CP1660">
        <v>20.443861105967859</v>
      </c>
      <c r="CQ1660">
        <v>20.426609311200504</v>
      </c>
      <c r="CR1660">
        <v>20.904019080747688</v>
      </c>
      <c r="CS1660">
        <v>21.006929807233551</v>
      </c>
      <c r="CT1660">
        <v>21.086284318806069</v>
      </c>
      <c r="CU1660">
        <v>21.133340650650979</v>
      </c>
      <c r="CV1660">
        <v>21.151779255457726</v>
      </c>
      <c r="CW1660">
        <v>21.153210454460098</v>
      </c>
      <c r="CX1660">
        <f>AVERAGE(pipe_data__2[[#This Row],[u1,]:[u101]])</f>
        <v>20.572081608349013</v>
      </c>
      <c r="CY1660">
        <v>20.572081608349013</v>
      </c>
      <c r="CZ1660" s="17">
        <v>20.734456923391075</v>
      </c>
      <c r="DA1660" s="18"/>
    </row>
    <row r="1661" spans="1:105" x14ac:dyDescent="0.25">
      <c r="A1661">
        <v>0.65982991495747867</v>
      </c>
      <c r="B1661">
        <v>20.665759249534791</v>
      </c>
      <c r="C1661">
        <v>20.456918936871272</v>
      </c>
      <c r="D1661">
        <v>20.971889484937456</v>
      </c>
      <c r="E1661">
        <v>20.691510394990598</v>
      </c>
      <c r="F1661">
        <v>20.886624417456741</v>
      </c>
      <c r="G1661">
        <v>20.97576387675219</v>
      </c>
      <c r="H1661">
        <v>21.238858087102315</v>
      </c>
      <c r="I1661">
        <v>21.090247099501408</v>
      </c>
      <c r="J1661">
        <v>21.014958734104098</v>
      </c>
      <c r="K1661">
        <v>21.147434915449633</v>
      </c>
      <c r="L1661">
        <v>21.188064625780054</v>
      </c>
      <c r="M1661">
        <v>21.252008232053139</v>
      </c>
      <c r="N1661">
        <v>20.888928442890236</v>
      </c>
      <c r="O1661">
        <v>20.894260970834239</v>
      </c>
      <c r="P1661">
        <v>21.068887813394092</v>
      </c>
      <c r="Q1661">
        <v>21.133144169302518</v>
      </c>
      <c r="R1661">
        <v>21.315721399263829</v>
      </c>
      <c r="S1661">
        <v>21.372730766557282</v>
      </c>
      <c r="T1661">
        <v>21.513025342410003</v>
      </c>
      <c r="U1661">
        <v>21.006337009965176</v>
      </c>
      <c r="V1661">
        <v>20.007738979774754</v>
      </c>
      <c r="W1661">
        <v>19.590114541036936</v>
      </c>
      <c r="X1661">
        <v>18.86034735871706</v>
      </c>
      <c r="Y1661">
        <v>19.595512543535381</v>
      </c>
      <c r="Z1661">
        <v>19.652089568262749</v>
      </c>
      <c r="AA1661">
        <v>19.690585905783163</v>
      </c>
      <c r="AB1661">
        <v>19.836449443016644</v>
      </c>
      <c r="AC1661">
        <v>20.001370228410252</v>
      </c>
      <c r="AD1661">
        <v>19.638898753499458</v>
      </c>
      <c r="AE1661">
        <v>20.36465640025154</v>
      </c>
      <c r="AF1661">
        <v>20.448691806827714</v>
      </c>
      <c r="AG1661">
        <v>20.722349146968046</v>
      </c>
      <c r="AH1661">
        <v>20.855064909784101</v>
      </c>
      <c r="AI1661">
        <v>21.090280911517414</v>
      </c>
      <c r="AJ1661">
        <v>21.148578731300418</v>
      </c>
      <c r="AK1661">
        <v>21.346255337263521</v>
      </c>
      <c r="AL1661">
        <v>21.338120574651295</v>
      </c>
      <c r="AM1661">
        <v>21.249899716546736</v>
      </c>
      <c r="AN1661">
        <v>21.132461224983881</v>
      </c>
      <c r="AO1661">
        <v>21.22519361031134</v>
      </c>
      <c r="AP1661">
        <v>21.339393833973244</v>
      </c>
      <c r="AQ1661">
        <v>21.277354195535768</v>
      </c>
      <c r="AR1661">
        <v>19.745881465142972</v>
      </c>
      <c r="AS1661">
        <v>19.802271113062091</v>
      </c>
      <c r="AT1661">
        <v>18.712841795297294</v>
      </c>
      <c r="AU1661">
        <v>19.848574991550123</v>
      </c>
      <c r="AV1661">
        <v>20.701109334996843</v>
      </c>
      <c r="AW1661">
        <v>20.546176721436126</v>
      </c>
      <c r="AX1661">
        <v>20.544041051747598</v>
      </c>
      <c r="AY1661">
        <v>20.710484924834446</v>
      </c>
      <c r="AZ1661">
        <v>20.702587788650614</v>
      </c>
      <c r="BA1661">
        <v>20.20952477737913</v>
      </c>
      <c r="BB1661">
        <v>20.50930183778306</v>
      </c>
      <c r="BC1661">
        <v>20.482659517710573</v>
      </c>
      <c r="BD1661">
        <v>20.396126998671814</v>
      </c>
      <c r="BE1661">
        <v>20.745003645175821</v>
      </c>
      <c r="BF1661">
        <v>20.781955396841461</v>
      </c>
      <c r="BG1661">
        <v>20.783436777540011</v>
      </c>
      <c r="BH1661">
        <v>20.54913534054322</v>
      </c>
      <c r="BI1661">
        <v>20.647742740483864</v>
      </c>
      <c r="BJ1661">
        <v>20.836012600491454</v>
      </c>
      <c r="BK1661">
        <v>21.027683586226619</v>
      </c>
      <c r="BL1661">
        <v>21.106797515896737</v>
      </c>
      <c r="BM1661">
        <v>18.315673828952043</v>
      </c>
      <c r="BN1661">
        <v>18.739802219320861</v>
      </c>
      <c r="BO1661">
        <v>20.833098337920283</v>
      </c>
      <c r="BP1661">
        <v>20.40604020196367</v>
      </c>
      <c r="BQ1661">
        <v>20.47104846044801</v>
      </c>
      <c r="BR1661">
        <v>20.576291692594932</v>
      </c>
      <c r="BS1661">
        <v>20.752916642092494</v>
      </c>
      <c r="BT1661">
        <v>20.925779065224209</v>
      </c>
      <c r="BU1661">
        <v>20.93063512610447</v>
      </c>
      <c r="BV1661">
        <v>17.854032508126437</v>
      </c>
      <c r="BW1661">
        <v>20.422148061470661</v>
      </c>
      <c r="BX1661">
        <v>20.583224388458625</v>
      </c>
      <c r="BY1661">
        <v>20.47149973542281</v>
      </c>
      <c r="BZ1661">
        <v>19.824813481673484</v>
      </c>
      <c r="CA1661">
        <v>20.203960487761954</v>
      </c>
      <c r="CB1661">
        <v>20.415770222073181</v>
      </c>
      <c r="CC1661">
        <v>20.535363693117198</v>
      </c>
      <c r="CD1661">
        <v>20.722994319403892</v>
      </c>
      <c r="CE1661">
        <v>20.960234949942528</v>
      </c>
      <c r="CF1661">
        <v>21.010187670251824</v>
      </c>
      <c r="CG1661">
        <v>21.185799562242867</v>
      </c>
      <c r="CH1661">
        <v>21.300764167325227</v>
      </c>
      <c r="CI1661">
        <v>21.388770388773583</v>
      </c>
      <c r="CJ1661">
        <v>21.522571684209431</v>
      </c>
      <c r="CK1661">
        <v>18.699762677334068</v>
      </c>
      <c r="CL1661">
        <v>19.089729109654272</v>
      </c>
      <c r="CM1661">
        <v>19.795432377253697</v>
      </c>
      <c r="CN1661">
        <v>20.036469234491069</v>
      </c>
      <c r="CO1661">
        <v>20.718083523858102</v>
      </c>
      <c r="CP1661">
        <v>20.433125368860477</v>
      </c>
      <c r="CQ1661">
        <v>20.411491908615904</v>
      </c>
      <c r="CR1661">
        <v>20.898782835791511</v>
      </c>
      <c r="CS1661">
        <v>21.002422608980222</v>
      </c>
      <c r="CT1661">
        <v>21.080784903406382</v>
      </c>
      <c r="CU1661">
        <v>21.127452150435541</v>
      </c>
      <c r="CV1661">
        <v>21.145479678745417</v>
      </c>
      <c r="CW1661">
        <v>21.147584814650155</v>
      </c>
      <c r="CX1661">
        <f>AVERAGE(pipe_data__2[[#This Row],[u1,]:[u101]])</f>
        <v>20.565138536995153</v>
      </c>
      <c r="CY1661">
        <v>20.565138536995153</v>
      </c>
      <c r="CZ1661" s="16">
        <v>20.724769986714492</v>
      </c>
      <c r="DA1661" s="19"/>
    </row>
    <row r="1662" spans="1:105" x14ac:dyDescent="0.25">
      <c r="A1662">
        <v>0.66083041520760366</v>
      </c>
      <c r="B1662">
        <v>20.652772686164898</v>
      </c>
      <c r="C1662">
        <v>20.435964418347545</v>
      </c>
      <c r="D1662">
        <v>20.969529056404518</v>
      </c>
      <c r="E1662">
        <v>20.680197342926952</v>
      </c>
      <c r="F1662">
        <v>20.88289001622298</v>
      </c>
      <c r="G1662">
        <v>20.969845190421651</v>
      </c>
      <c r="H1662">
        <v>21.213297927442035</v>
      </c>
      <c r="I1662">
        <v>21.0831513356577</v>
      </c>
      <c r="J1662">
        <v>21.007530656642988</v>
      </c>
      <c r="K1662">
        <v>21.140238191714641</v>
      </c>
      <c r="L1662">
        <v>21.168426270592455</v>
      </c>
      <c r="M1662">
        <v>21.237014785116486</v>
      </c>
      <c r="N1662">
        <v>20.877943099228933</v>
      </c>
      <c r="O1662">
        <v>20.887623815970478</v>
      </c>
      <c r="P1662">
        <v>21.063558564304756</v>
      </c>
      <c r="Q1662">
        <v>21.127760972675453</v>
      </c>
      <c r="R1662">
        <v>21.310016383450318</v>
      </c>
      <c r="S1662">
        <v>21.367596960425882</v>
      </c>
      <c r="T1662">
        <v>21.538169258398149</v>
      </c>
      <c r="U1662">
        <v>21.003241880625083</v>
      </c>
      <c r="V1662">
        <v>20.004472162254931</v>
      </c>
      <c r="W1662">
        <v>19.584023082788732</v>
      </c>
      <c r="X1662">
        <v>18.780579817217383</v>
      </c>
      <c r="Y1662">
        <v>19.572580139543454</v>
      </c>
      <c r="Z1662">
        <v>19.642981586343414</v>
      </c>
      <c r="AA1662">
        <v>19.681095385593686</v>
      </c>
      <c r="AB1662">
        <v>19.828521770252991</v>
      </c>
      <c r="AC1662">
        <v>19.992018335830505</v>
      </c>
      <c r="AD1662">
        <v>19.637213854981525</v>
      </c>
      <c r="AE1662">
        <v>20.360495310365053</v>
      </c>
      <c r="AF1662">
        <v>20.444372494051603</v>
      </c>
      <c r="AG1662">
        <v>20.718553983354276</v>
      </c>
      <c r="AH1662">
        <v>20.850490289175323</v>
      </c>
      <c r="AI1662">
        <v>21.085787334504406</v>
      </c>
      <c r="AJ1662">
        <v>21.145177594466364</v>
      </c>
      <c r="AK1662">
        <v>21.34411405503926</v>
      </c>
      <c r="AL1662">
        <v>21.33147007396736</v>
      </c>
      <c r="AM1662">
        <v>21.23744747589485</v>
      </c>
      <c r="AN1662">
        <v>21.128292564503766</v>
      </c>
      <c r="AO1662">
        <v>21.221138130003304</v>
      </c>
      <c r="AP1662">
        <v>21.333868206074897</v>
      </c>
      <c r="AQ1662">
        <v>21.304588136425998</v>
      </c>
      <c r="AR1662">
        <v>19.731351293324497</v>
      </c>
      <c r="AS1662">
        <v>19.791574806074184</v>
      </c>
      <c r="AT1662">
        <v>18.738773556234268</v>
      </c>
      <c r="AU1662">
        <v>19.849843422924867</v>
      </c>
      <c r="AV1662">
        <v>20.700905349349078</v>
      </c>
      <c r="AW1662">
        <v>20.545088291212235</v>
      </c>
      <c r="AX1662">
        <v>20.541016422627365</v>
      </c>
      <c r="AY1662">
        <v>20.707588558349563</v>
      </c>
      <c r="AZ1662">
        <v>20.697161751724789</v>
      </c>
      <c r="BA1662">
        <v>20.205129573416986</v>
      </c>
      <c r="BB1662">
        <v>20.503512627968586</v>
      </c>
      <c r="BC1662">
        <v>20.474231133457376</v>
      </c>
      <c r="BD1662">
        <v>20.3881304344626</v>
      </c>
      <c r="BE1662">
        <v>20.744111722805037</v>
      </c>
      <c r="BF1662">
        <v>20.777516961957442</v>
      </c>
      <c r="BG1662">
        <v>20.778317439563612</v>
      </c>
      <c r="BH1662">
        <v>20.541284608839341</v>
      </c>
      <c r="BI1662">
        <v>20.642360375678553</v>
      </c>
      <c r="BJ1662">
        <v>20.83238657591551</v>
      </c>
      <c r="BK1662">
        <v>21.027672026150366</v>
      </c>
      <c r="BL1662">
        <v>21.103551854161147</v>
      </c>
      <c r="BM1662">
        <v>18.291752435768533</v>
      </c>
      <c r="BN1662">
        <v>18.743051794980296</v>
      </c>
      <c r="BO1662">
        <v>20.858520493444633</v>
      </c>
      <c r="BP1662">
        <v>20.40565298708054</v>
      </c>
      <c r="BQ1662">
        <v>20.46919231945099</v>
      </c>
      <c r="BR1662">
        <v>20.573498517096464</v>
      </c>
      <c r="BS1662">
        <v>20.750900399466047</v>
      </c>
      <c r="BT1662">
        <v>20.923287725233369</v>
      </c>
      <c r="BU1662">
        <v>20.927671122386133</v>
      </c>
      <c r="BV1662">
        <v>17.800745462906299</v>
      </c>
      <c r="BW1662">
        <v>20.422403769096825</v>
      </c>
      <c r="BX1662">
        <v>20.581476799703431</v>
      </c>
      <c r="BY1662">
        <v>20.448844058644113</v>
      </c>
      <c r="BZ1662">
        <v>19.822923697463693</v>
      </c>
      <c r="CA1662">
        <v>20.199401803129035</v>
      </c>
      <c r="CB1662">
        <v>20.411750593153585</v>
      </c>
      <c r="CC1662">
        <v>20.531975886541527</v>
      </c>
      <c r="CD1662">
        <v>20.718889803583757</v>
      </c>
      <c r="CE1662">
        <v>20.960184466108643</v>
      </c>
      <c r="CF1662">
        <v>21.007067532613195</v>
      </c>
      <c r="CG1662">
        <v>21.183962425009597</v>
      </c>
      <c r="CH1662">
        <v>21.298757667785829</v>
      </c>
      <c r="CI1662">
        <v>21.386200973555471</v>
      </c>
      <c r="CJ1662">
        <v>21.517286753621768</v>
      </c>
      <c r="CK1662">
        <v>18.685289166396398</v>
      </c>
      <c r="CL1662">
        <v>19.045703651479933</v>
      </c>
      <c r="CM1662">
        <v>19.762215656769971</v>
      </c>
      <c r="CN1662">
        <v>20.003531226834376</v>
      </c>
      <c r="CO1662">
        <v>20.681256597346685</v>
      </c>
      <c r="CP1662">
        <v>20.422389631753092</v>
      </c>
      <c r="CQ1662">
        <v>20.396374506031311</v>
      </c>
      <c r="CR1662">
        <v>20.893546590835339</v>
      </c>
      <c r="CS1662">
        <v>20.997915410726897</v>
      </c>
      <c r="CT1662">
        <v>21.075285488006696</v>
      </c>
      <c r="CU1662">
        <v>21.121563650220104</v>
      </c>
      <c r="CV1662">
        <v>21.139180102033109</v>
      </c>
      <c r="CW1662">
        <v>21.14195917484022</v>
      </c>
      <c r="CX1662">
        <f>AVERAGE(pipe_data__2[[#This Row],[u1,]:[u101]])</f>
        <v>20.557691697226623</v>
      </c>
      <c r="CY1662">
        <v>20.557691697226623</v>
      </c>
      <c r="CZ1662" s="17">
        <v>20.715611883175001</v>
      </c>
      <c r="DA1662" s="18"/>
    </row>
    <row r="1663" spans="1:105" x14ac:dyDescent="0.25">
      <c r="A1663">
        <v>0.66183091545772865</v>
      </c>
      <c r="B1663">
        <v>20.639786122795005</v>
      </c>
      <c r="C1663">
        <v>20.415009899823815</v>
      </c>
      <c r="D1663">
        <v>20.96716862787158</v>
      </c>
      <c r="E1663">
        <v>20.668884290863303</v>
      </c>
      <c r="F1663">
        <v>20.879155614989216</v>
      </c>
      <c r="G1663">
        <v>20.963926504091113</v>
      </c>
      <c r="H1663">
        <v>21.187737767781758</v>
      </c>
      <c r="I1663">
        <v>21.076055571813992</v>
      </c>
      <c r="J1663">
        <v>21.000102579181878</v>
      </c>
      <c r="K1663">
        <v>21.133041467979645</v>
      </c>
      <c r="L1663">
        <v>21.148787915404856</v>
      </c>
      <c r="M1663">
        <v>21.222021338179832</v>
      </c>
      <c r="N1663">
        <v>20.866957755567626</v>
      </c>
      <c r="O1663">
        <v>20.880986661106718</v>
      </c>
      <c r="P1663">
        <v>21.058229315215421</v>
      </c>
      <c r="Q1663">
        <v>21.122261781617766</v>
      </c>
      <c r="R1663">
        <v>21.304311367636807</v>
      </c>
      <c r="S1663">
        <v>21.362463154294481</v>
      </c>
      <c r="T1663">
        <v>21.563313174386295</v>
      </c>
      <c r="U1663">
        <v>21.000146751284991</v>
      </c>
      <c r="V1663">
        <v>20.001205344735109</v>
      </c>
      <c r="W1663">
        <v>19.577931624540529</v>
      </c>
      <c r="X1663">
        <v>18.700812275717709</v>
      </c>
      <c r="Y1663">
        <v>19.549647735551527</v>
      </c>
      <c r="Z1663">
        <v>19.633873604424082</v>
      </c>
      <c r="AA1663">
        <v>19.671604865404213</v>
      </c>
      <c r="AB1663">
        <v>19.820594097489341</v>
      </c>
      <c r="AC1663">
        <v>19.982666443250757</v>
      </c>
      <c r="AD1663">
        <v>19.635528956463592</v>
      </c>
      <c r="AE1663">
        <v>20.356334220478569</v>
      </c>
      <c r="AF1663">
        <v>20.440053181275491</v>
      </c>
      <c r="AG1663">
        <v>20.714758819740506</v>
      </c>
      <c r="AH1663">
        <v>20.845915668566544</v>
      </c>
      <c r="AI1663">
        <v>21.081293757491395</v>
      </c>
      <c r="AJ1663">
        <v>21.141776457632314</v>
      </c>
      <c r="AK1663">
        <v>21.341972772815001</v>
      </c>
      <c r="AL1663">
        <v>21.324819573283424</v>
      </c>
      <c r="AM1663">
        <v>21.224995235242964</v>
      </c>
      <c r="AN1663">
        <v>21.124123904023648</v>
      </c>
      <c r="AO1663">
        <v>21.217082649695271</v>
      </c>
      <c r="AP1663">
        <v>21.3206113788249</v>
      </c>
      <c r="AQ1663">
        <v>21.331822077316229</v>
      </c>
      <c r="AR1663">
        <v>19.716821121506023</v>
      </c>
      <c r="AS1663">
        <v>19.780878499086278</v>
      </c>
      <c r="AT1663">
        <v>18.761898306759086</v>
      </c>
      <c r="AU1663">
        <v>19.85111185429961</v>
      </c>
      <c r="AV1663">
        <v>20.700701363701313</v>
      </c>
      <c r="AW1663">
        <v>20.543999860988347</v>
      </c>
      <c r="AX1663">
        <v>20.537991793507132</v>
      </c>
      <c r="AY1663">
        <v>20.704692191864677</v>
      </c>
      <c r="AZ1663">
        <v>20.691735714798966</v>
      </c>
      <c r="BA1663">
        <v>20.200734369454846</v>
      </c>
      <c r="BB1663">
        <v>20.497723418154109</v>
      </c>
      <c r="BC1663">
        <v>20.46580274920418</v>
      </c>
      <c r="BD1663">
        <v>20.380133870253385</v>
      </c>
      <c r="BE1663">
        <v>20.743219800434254</v>
      </c>
      <c r="BF1663">
        <v>20.773078527073427</v>
      </c>
      <c r="BG1663">
        <v>20.773198101587212</v>
      </c>
      <c r="BH1663">
        <v>20.533433877135462</v>
      </c>
      <c r="BI1663">
        <v>20.636978010873243</v>
      </c>
      <c r="BJ1663">
        <v>20.828760551339567</v>
      </c>
      <c r="BK1663">
        <v>21.02766046607411</v>
      </c>
      <c r="BL1663">
        <v>21.100306192425556</v>
      </c>
      <c r="BM1663">
        <v>18.267831042585026</v>
      </c>
      <c r="BN1663">
        <v>18.746301370639735</v>
      </c>
      <c r="BO1663">
        <v>20.883942648968986</v>
      </c>
      <c r="BP1663">
        <v>20.405265772197414</v>
      </c>
      <c r="BQ1663">
        <v>20.467336178453973</v>
      </c>
      <c r="BR1663">
        <v>20.570705341598</v>
      </c>
      <c r="BS1663">
        <v>20.748884156839601</v>
      </c>
      <c r="BT1663">
        <v>20.920796385242529</v>
      </c>
      <c r="BU1663">
        <v>20.924707118667801</v>
      </c>
      <c r="BV1663">
        <v>17.747458417686161</v>
      </c>
      <c r="BW1663">
        <v>20.422659476722988</v>
      </c>
      <c r="BX1663">
        <v>20.579729210948241</v>
      </c>
      <c r="BY1663">
        <v>20.426188381865416</v>
      </c>
      <c r="BZ1663">
        <v>19.821033913253903</v>
      </c>
      <c r="CA1663">
        <v>20.19484311849612</v>
      </c>
      <c r="CB1663">
        <v>20.407730964233984</v>
      </c>
      <c r="CC1663">
        <v>20.528588079965854</v>
      </c>
      <c r="CD1663">
        <v>20.714785287763625</v>
      </c>
      <c r="CE1663">
        <v>20.960133982274755</v>
      </c>
      <c r="CF1663">
        <v>21.003947394974563</v>
      </c>
      <c r="CG1663">
        <v>21.18212528777633</v>
      </c>
      <c r="CH1663">
        <v>21.296751168246434</v>
      </c>
      <c r="CI1663">
        <v>21.38363155833736</v>
      </c>
      <c r="CJ1663">
        <v>21.51069871358532</v>
      </c>
      <c r="CK1663">
        <v>18.670815655458732</v>
      </c>
      <c r="CL1663">
        <v>19.034422711864174</v>
      </c>
      <c r="CM1663">
        <v>19.728998936286249</v>
      </c>
      <c r="CN1663">
        <v>19.970593219177683</v>
      </c>
      <c r="CO1663">
        <v>20.644429670835269</v>
      </c>
      <c r="CP1663">
        <v>20.41165389464571</v>
      </c>
      <c r="CQ1663">
        <v>20.381257103446714</v>
      </c>
      <c r="CR1663">
        <v>20.888310345879166</v>
      </c>
      <c r="CS1663">
        <v>20.993408212473572</v>
      </c>
      <c r="CT1663">
        <v>21.069786072607009</v>
      </c>
      <c r="CU1663">
        <v>21.11567515000467</v>
      </c>
      <c r="CV1663">
        <v>21.132880525320804</v>
      </c>
      <c r="CW1663">
        <v>21.136333535030282</v>
      </c>
      <c r="CX1663">
        <f>AVERAGE(pipe_data__2[[#This Row],[u1,]:[u101]])</f>
        <v>20.550452729507239</v>
      </c>
      <c r="CY1663">
        <v>20.550452729507239</v>
      </c>
      <c r="CZ1663" s="16">
        <v>20.706622789294233</v>
      </c>
      <c r="DA1663" s="19"/>
    </row>
    <row r="1664" spans="1:105" x14ac:dyDescent="0.25">
      <c r="A1664">
        <v>0.66283141570785387</v>
      </c>
      <c r="B1664">
        <v>20.626799559425113</v>
      </c>
      <c r="C1664">
        <v>20.394055381300085</v>
      </c>
      <c r="D1664">
        <v>20.964808199338638</v>
      </c>
      <c r="E1664">
        <v>20.657571238799655</v>
      </c>
      <c r="F1664">
        <v>20.875421213755455</v>
      </c>
      <c r="G1664">
        <v>20.958007817760574</v>
      </c>
      <c r="H1664">
        <v>21.162177608121475</v>
      </c>
      <c r="I1664">
        <v>21.068959807970284</v>
      </c>
      <c r="J1664">
        <v>20.992674501720764</v>
      </c>
      <c r="K1664">
        <v>21.125844744244649</v>
      </c>
      <c r="L1664">
        <v>21.129149560217254</v>
      </c>
      <c r="M1664">
        <v>21.207027891243175</v>
      </c>
      <c r="N1664">
        <v>20.855972411906315</v>
      </c>
      <c r="O1664">
        <v>20.874349506242954</v>
      </c>
      <c r="P1664">
        <v>21.052900066126082</v>
      </c>
      <c r="Q1664">
        <v>21.116598473146535</v>
      </c>
      <c r="R1664">
        <v>21.298606351823295</v>
      </c>
      <c r="S1664">
        <v>21.357329348163081</v>
      </c>
      <c r="T1664">
        <v>21.588457090374447</v>
      </c>
      <c r="U1664">
        <v>20.997051621944895</v>
      </c>
      <c r="V1664">
        <v>19.99793852721529</v>
      </c>
      <c r="W1664">
        <v>19.571840166292326</v>
      </c>
      <c r="X1664">
        <v>18.621044734218017</v>
      </c>
      <c r="Y1664">
        <v>19.526715331559597</v>
      </c>
      <c r="Z1664">
        <v>19.624765622504746</v>
      </c>
      <c r="AA1664">
        <v>19.662114345214736</v>
      </c>
      <c r="AB1664">
        <v>19.812666424725688</v>
      </c>
      <c r="AC1664">
        <v>19.973314550671006</v>
      </c>
      <c r="AD1664">
        <v>19.633844057945659</v>
      </c>
      <c r="AE1664">
        <v>20.352173130592082</v>
      </c>
      <c r="AF1664">
        <v>20.435733868499376</v>
      </c>
      <c r="AG1664">
        <v>20.710963656126737</v>
      </c>
      <c r="AH1664">
        <v>20.841341047957762</v>
      </c>
      <c r="AI1664">
        <v>21.076800180478386</v>
      </c>
      <c r="AJ1664">
        <v>21.138375320798264</v>
      </c>
      <c r="AK1664">
        <v>21.33983149059074</v>
      </c>
      <c r="AL1664">
        <v>21.318169072599488</v>
      </c>
      <c r="AM1664">
        <v>21.212542994591075</v>
      </c>
      <c r="AN1664">
        <v>21.119955243543529</v>
      </c>
      <c r="AO1664">
        <v>21.213027169387235</v>
      </c>
      <c r="AP1664">
        <v>21.305973716474256</v>
      </c>
      <c r="AQ1664">
        <v>21.327112201542047</v>
      </c>
      <c r="AR1664">
        <v>19.702290949687541</v>
      </c>
      <c r="AS1664">
        <v>19.770182192098368</v>
      </c>
      <c r="AT1664">
        <v>18.782068463254429</v>
      </c>
      <c r="AU1664">
        <v>19.852380285674354</v>
      </c>
      <c r="AV1664">
        <v>20.700497378053548</v>
      </c>
      <c r="AW1664">
        <v>20.542911430764455</v>
      </c>
      <c r="AX1664">
        <v>20.534967164386899</v>
      </c>
      <c r="AY1664">
        <v>20.701795825379794</v>
      </c>
      <c r="AZ1664">
        <v>20.68630967787314</v>
      </c>
      <c r="BA1664">
        <v>20.196339165492702</v>
      </c>
      <c r="BB1664">
        <v>20.491934208339632</v>
      </c>
      <c r="BC1664">
        <v>20.457374364950979</v>
      </c>
      <c r="BD1664">
        <v>20.37213730604417</v>
      </c>
      <c r="BE1664">
        <v>20.74232787806347</v>
      </c>
      <c r="BF1664">
        <v>20.768640092189411</v>
      </c>
      <c r="BG1664">
        <v>20.768078763610809</v>
      </c>
      <c r="BH1664">
        <v>20.525583145431582</v>
      </c>
      <c r="BI1664">
        <v>20.631595646067932</v>
      </c>
      <c r="BJ1664">
        <v>20.825134526763623</v>
      </c>
      <c r="BK1664">
        <v>21.027648905997854</v>
      </c>
      <c r="BL1664">
        <v>21.097060530689966</v>
      </c>
      <c r="BM1664">
        <v>18.243965164562464</v>
      </c>
      <c r="BN1664">
        <v>18.74955094629917</v>
      </c>
      <c r="BO1664">
        <v>20.909364804493343</v>
      </c>
      <c r="BP1664">
        <v>20.404878557314284</v>
      </c>
      <c r="BQ1664">
        <v>20.465350787084425</v>
      </c>
      <c r="BR1664">
        <v>20.567912166099532</v>
      </c>
      <c r="BS1664">
        <v>20.746867914213155</v>
      </c>
      <c r="BT1664">
        <v>20.918305045251689</v>
      </c>
      <c r="BU1664">
        <v>20.921743114949464</v>
      </c>
      <c r="BV1664">
        <v>17.73436131602152</v>
      </c>
      <c r="BW1664">
        <v>20.422915184349151</v>
      </c>
      <c r="BX1664">
        <v>20.57798162219305</v>
      </c>
      <c r="BY1664">
        <v>20.403532705086711</v>
      </c>
      <c r="BZ1664">
        <v>19.819144129044115</v>
      </c>
      <c r="CA1664">
        <v>20.190284433863201</v>
      </c>
      <c r="CB1664">
        <v>20.403711335314384</v>
      </c>
      <c r="CC1664">
        <v>20.52520027339018</v>
      </c>
      <c r="CD1664">
        <v>20.71068077194349</v>
      </c>
      <c r="CE1664">
        <v>20.96008349844087</v>
      </c>
      <c r="CF1664">
        <v>21.000827257335935</v>
      </c>
      <c r="CG1664">
        <v>21.180288150543063</v>
      </c>
      <c r="CH1664">
        <v>21.294744668707036</v>
      </c>
      <c r="CI1664">
        <v>21.381062143119248</v>
      </c>
      <c r="CJ1664">
        <v>21.504110673548869</v>
      </c>
      <c r="CK1664">
        <v>18.656342144521059</v>
      </c>
      <c r="CL1664">
        <v>19.025116817750131</v>
      </c>
      <c r="CM1664">
        <v>19.69578221580252</v>
      </c>
      <c r="CN1664">
        <v>19.93765521152098</v>
      </c>
      <c r="CO1664">
        <v>20.607602744323842</v>
      </c>
      <c r="CP1664">
        <v>20.400918157538328</v>
      </c>
      <c r="CQ1664">
        <v>20.366139700862114</v>
      </c>
      <c r="CR1664">
        <v>20.883074100922993</v>
      </c>
      <c r="CS1664">
        <v>20.988901014220243</v>
      </c>
      <c r="CT1664">
        <v>21.064286657207319</v>
      </c>
      <c r="CU1664">
        <v>21.10849729229426</v>
      </c>
      <c r="CV1664">
        <v>21.126580948608495</v>
      </c>
      <c r="CW1664">
        <v>21.131010904366711</v>
      </c>
      <c r="CX1664">
        <f>AVERAGE(pipe_data__2[[#This Row],[u1,]:[u101]])</f>
        <v>20.543260377210746</v>
      </c>
      <c r="CY1664">
        <v>20.543260377210746</v>
      </c>
      <c r="CZ1664" s="17">
        <v>20.69730793153628</v>
      </c>
      <c r="DA1664" s="18"/>
    </row>
    <row r="1665" spans="1:105" x14ac:dyDescent="0.25">
      <c r="A1665">
        <v>0.66383191595797886</v>
      </c>
      <c r="B1665">
        <v>20.61381299605522</v>
      </c>
      <c r="C1665">
        <v>20.373100862776354</v>
      </c>
      <c r="D1665">
        <v>20.962447770805699</v>
      </c>
      <c r="E1665">
        <v>20.646258186736006</v>
      </c>
      <c r="F1665">
        <v>20.871686812521691</v>
      </c>
      <c r="G1665">
        <v>20.952089131430036</v>
      </c>
      <c r="H1665">
        <v>21.136617448461198</v>
      </c>
      <c r="I1665">
        <v>21.061864044126576</v>
      </c>
      <c r="J1665">
        <v>20.985246424259653</v>
      </c>
      <c r="K1665">
        <v>21.118648020509657</v>
      </c>
      <c r="L1665">
        <v>21.109511205029655</v>
      </c>
      <c r="M1665">
        <v>21.192034444306522</v>
      </c>
      <c r="N1665">
        <v>20.844987068245011</v>
      </c>
      <c r="O1665">
        <v>20.867712351379193</v>
      </c>
      <c r="P1665">
        <v>21.047570817036746</v>
      </c>
      <c r="Q1665">
        <v>21.110935164675304</v>
      </c>
      <c r="R1665">
        <v>21.292901336009784</v>
      </c>
      <c r="S1665">
        <v>21.35219554203168</v>
      </c>
      <c r="T1665">
        <v>21.613601006362593</v>
      </c>
      <c r="U1665">
        <v>20.993956492604802</v>
      </c>
      <c r="V1665">
        <v>19.994671709695467</v>
      </c>
      <c r="W1665">
        <v>19.565748708044122</v>
      </c>
      <c r="X1665">
        <v>18.666163760441556</v>
      </c>
      <c r="Y1665">
        <v>19.50378292756767</v>
      </c>
      <c r="Z1665">
        <v>19.615657640585411</v>
      </c>
      <c r="AA1665">
        <v>19.652623825025263</v>
      </c>
      <c r="AB1665">
        <v>19.804738751962038</v>
      </c>
      <c r="AC1665">
        <v>19.963962658091258</v>
      </c>
      <c r="AD1665">
        <v>19.632159159427726</v>
      </c>
      <c r="AE1665">
        <v>20.348012040705598</v>
      </c>
      <c r="AF1665">
        <v>20.431414555723265</v>
      </c>
      <c r="AG1665">
        <v>20.707168492512963</v>
      </c>
      <c r="AH1665">
        <v>20.836766427348984</v>
      </c>
      <c r="AI1665">
        <v>21.072306603465375</v>
      </c>
      <c r="AJ1665">
        <v>21.134974183964214</v>
      </c>
      <c r="AK1665">
        <v>21.337690208366478</v>
      </c>
      <c r="AL1665">
        <v>21.311518571915553</v>
      </c>
      <c r="AM1665">
        <v>21.20009075393919</v>
      </c>
      <c r="AN1665">
        <v>21.115786583063411</v>
      </c>
      <c r="AO1665">
        <v>21.208971689079199</v>
      </c>
      <c r="AP1665">
        <v>21.291336054123615</v>
      </c>
      <c r="AQ1665">
        <v>21.320164009095656</v>
      </c>
      <c r="AR1665">
        <v>19.687760777869066</v>
      </c>
      <c r="AS1665">
        <v>19.759485885110461</v>
      </c>
      <c r="AT1665">
        <v>18.802238619749765</v>
      </c>
      <c r="AU1665">
        <v>19.853648717049097</v>
      </c>
      <c r="AV1665">
        <v>20.700293392405783</v>
      </c>
      <c r="AW1665">
        <v>20.541823000540564</v>
      </c>
      <c r="AX1665">
        <v>20.531942535266666</v>
      </c>
      <c r="AY1665">
        <v>20.698899458894907</v>
      </c>
      <c r="AZ1665">
        <v>20.680883640947314</v>
      </c>
      <c r="BA1665">
        <v>20.191943961530558</v>
      </c>
      <c r="BB1665">
        <v>20.486144998525159</v>
      </c>
      <c r="BC1665">
        <v>20.448945980697779</v>
      </c>
      <c r="BD1665">
        <v>20.364140741834952</v>
      </c>
      <c r="BE1665">
        <v>20.741435955692687</v>
      </c>
      <c r="BF1665">
        <v>20.764201657305392</v>
      </c>
      <c r="BG1665">
        <v>20.76295942563441</v>
      </c>
      <c r="BH1665">
        <v>20.517732413727703</v>
      </c>
      <c r="BI1665">
        <v>20.626213281262622</v>
      </c>
      <c r="BJ1665">
        <v>20.82150850218768</v>
      </c>
      <c r="BK1665">
        <v>21.027637345921598</v>
      </c>
      <c r="BL1665">
        <v>21.093814868954375</v>
      </c>
      <c r="BM1665">
        <v>18.222652851758131</v>
      </c>
      <c r="BN1665">
        <v>18.752800521958608</v>
      </c>
      <c r="BO1665">
        <v>20.913774880001331</v>
      </c>
      <c r="BP1665">
        <v>20.404491342431154</v>
      </c>
      <c r="BQ1665">
        <v>20.46298207435396</v>
      </c>
      <c r="BR1665">
        <v>20.565118990601064</v>
      </c>
      <c r="BS1665">
        <v>20.744851671586709</v>
      </c>
      <c r="BT1665">
        <v>20.915813705260849</v>
      </c>
      <c r="BU1665">
        <v>20.918779111231128</v>
      </c>
      <c r="BV1665">
        <v>17.732153722345949</v>
      </c>
      <c r="BW1665">
        <v>20.42317089197531</v>
      </c>
      <c r="BX1665">
        <v>20.576234033437856</v>
      </c>
      <c r="BY1665">
        <v>20.380877028308014</v>
      </c>
      <c r="BZ1665">
        <v>19.817254344834325</v>
      </c>
      <c r="CA1665">
        <v>20.185725749230286</v>
      </c>
      <c r="CB1665">
        <v>20.399691706394783</v>
      </c>
      <c r="CC1665">
        <v>20.521812466814506</v>
      </c>
      <c r="CD1665">
        <v>20.706576256123359</v>
      </c>
      <c r="CE1665">
        <v>20.960033014606985</v>
      </c>
      <c r="CF1665">
        <v>20.997707119697303</v>
      </c>
      <c r="CG1665">
        <v>21.178451013309797</v>
      </c>
      <c r="CH1665">
        <v>21.292738169167638</v>
      </c>
      <c r="CI1665">
        <v>21.378492727901136</v>
      </c>
      <c r="CJ1665">
        <v>21.497522633512421</v>
      </c>
      <c r="CK1665">
        <v>18.656932444558635</v>
      </c>
      <c r="CL1665">
        <v>19.015810923636089</v>
      </c>
      <c r="CM1665">
        <v>19.662565495318798</v>
      </c>
      <c r="CN1665">
        <v>19.904717203864287</v>
      </c>
      <c r="CO1665">
        <v>20.570775817812425</v>
      </c>
      <c r="CP1665">
        <v>20.390182420430946</v>
      </c>
      <c r="CQ1665">
        <v>20.35102229827752</v>
      </c>
      <c r="CR1665">
        <v>20.877837855966817</v>
      </c>
      <c r="CS1665">
        <v>20.984393815966914</v>
      </c>
      <c r="CT1665">
        <v>21.058787241807632</v>
      </c>
      <c r="CU1665">
        <v>21.099799857624166</v>
      </c>
      <c r="CV1665">
        <v>21.120281371896191</v>
      </c>
      <c r="CW1665">
        <v>21.126586342724728</v>
      </c>
      <c r="CX1665">
        <f>AVERAGE(pipe_data__2[[#This Row],[u1,]:[u101]])</f>
        <v>20.53735940717343</v>
      </c>
      <c r="CY1665">
        <v>20.53735940717343</v>
      </c>
      <c r="CZ1665" s="16">
        <v>20.688109851052605</v>
      </c>
      <c r="DA1665" s="19"/>
    </row>
    <row r="1666" spans="1:105" x14ac:dyDescent="0.25">
      <c r="A1666">
        <v>0.66483241620810385</v>
      </c>
      <c r="B1666">
        <v>20.600826432685331</v>
      </c>
      <c r="C1666">
        <v>20.352146344252628</v>
      </c>
      <c r="D1666">
        <v>20.960087342272761</v>
      </c>
      <c r="E1666">
        <v>20.634945134672357</v>
      </c>
      <c r="F1666">
        <v>20.867952411287931</v>
      </c>
      <c r="G1666">
        <v>20.946170445099497</v>
      </c>
      <c r="H1666">
        <v>21.111057288800922</v>
      </c>
      <c r="I1666">
        <v>21.054768280282872</v>
      </c>
      <c r="J1666">
        <v>20.977818346798543</v>
      </c>
      <c r="K1666">
        <v>21.111451296774664</v>
      </c>
      <c r="L1666">
        <v>21.089872849842052</v>
      </c>
      <c r="M1666">
        <v>21.177040997369872</v>
      </c>
      <c r="N1666">
        <v>20.834001724583704</v>
      </c>
      <c r="O1666">
        <v>20.861075196515433</v>
      </c>
      <c r="P1666">
        <v>21.042241567947411</v>
      </c>
      <c r="Q1666">
        <v>21.105271856204073</v>
      </c>
      <c r="R1666">
        <v>21.287196320196273</v>
      </c>
      <c r="S1666">
        <v>21.347061735900279</v>
      </c>
      <c r="T1666">
        <v>21.638744922350739</v>
      </c>
      <c r="U1666">
        <v>20.99086136326471</v>
      </c>
      <c r="V1666">
        <v>19.991404892175645</v>
      </c>
      <c r="W1666">
        <v>19.559657249795919</v>
      </c>
      <c r="X1666">
        <v>18.732769093618298</v>
      </c>
      <c r="Y1666">
        <v>19.480850523575743</v>
      </c>
      <c r="Z1666">
        <v>19.606549658666079</v>
      </c>
      <c r="AA1666">
        <v>19.643133304835786</v>
      </c>
      <c r="AB1666">
        <v>19.796811079198385</v>
      </c>
      <c r="AC1666">
        <v>19.954610765511511</v>
      </c>
      <c r="AD1666">
        <v>19.630474260909793</v>
      </c>
      <c r="AE1666">
        <v>20.343850950819114</v>
      </c>
      <c r="AF1666">
        <v>20.427095242947154</v>
      </c>
      <c r="AG1666">
        <v>20.703373328899193</v>
      </c>
      <c r="AH1666">
        <v>20.832191806740205</v>
      </c>
      <c r="AI1666">
        <v>21.067813026452367</v>
      </c>
      <c r="AJ1666">
        <v>21.131573047130161</v>
      </c>
      <c r="AK1666">
        <v>21.335548926142216</v>
      </c>
      <c r="AL1666">
        <v>21.292123525549496</v>
      </c>
      <c r="AM1666">
        <v>21.187638513287304</v>
      </c>
      <c r="AN1666">
        <v>21.111617922583296</v>
      </c>
      <c r="AO1666">
        <v>21.204916208771166</v>
      </c>
      <c r="AP1666">
        <v>21.276698391772975</v>
      </c>
      <c r="AQ1666">
        <v>21.313215816649269</v>
      </c>
      <c r="AR1666">
        <v>19.673230606050591</v>
      </c>
      <c r="AS1666">
        <v>19.748789578122555</v>
      </c>
      <c r="AT1666">
        <v>18.822408776245101</v>
      </c>
      <c r="AU1666">
        <v>19.854917148423841</v>
      </c>
      <c r="AV1666">
        <v>20.700089406758018</v>
      </c>
      <c r="AW1666">
        <v>20.540734570316673</v>
      </c>
      <c r="AX1666">
        <v>20.528917906146432</v>
      </c>
      <c r="AY1666">
        <v>20.696003092410024</v>
      </c>
      <c r="AZ1666">
        <v>20.675457604021489</v>
      </c>
      <c r="BA1666">
        <v>20.187548757568415</v>
      </c>
      <c r="BB1666">
        <v>20.480355788710686</v>
      </c>
      <c r="BC1666">
        <v>20.440517596444582</v>
      </c>
      <c r="BD1666">
        <v>20.356144177625737</v>
      </c>
      <c r="BE1666">
        <v>20.740544033321903</v>
      </c>
      <c r="BF1666">
        <v>20.759763222421377</v>
      </c>
      <c r="BG1666">
        <v>20.75784008765801</v>
      </c>
      <c r="BH1666">
        <v>20.509881682023824</v>
      </c>
      <c r="BI1666">
        <v>20.620830916457312</v>
      </c>
      <c r="BJ1666">
        <v>20.817882477611736</v>
      </c>
      <c r="BK1666">
        <v>21.027625785845341</v>
      </c>
      <c r="BL1666">
        <v>21.090569207218785</v>
      </c>
      <c r="BM1666">
        <v>18.201340538953797</v>
      </c>
      <c r="BN1666">
        <v>18.756050097618044</v>
      </c>
      <c r="BO1666">
        <v>20.89881979146794</v>
      </c>
      <c r="BP1666">
        <v>20.404104127548027</v>
      </c>
      <c r="BQ1666">
        <v>20.460613361623494</v>
      </c>
      <c r="BR1666">
        <v>20.5623258151026</v>
      </c>
      <c r="BS1666">
        <v>20.742835428960262</v>
      </c>
      <c r="BT1666">
        <v>20.913311930657784</v>
      </c>
      <c r="BU1666">
        <v>20.915815107512795</v>
      </c>
      <c r="BV1666">
        <v>17.729946128670381</v>
      </c>
      <c r="BW1666">
        <v>20.423426599601473</v>
      </c>
      <c r="BX1666">
        <v>20.574486444682666</v>
      </c>
      <c r="BY1666">
        <v>20.358221351529316</v>
      </c>
      <c r="BZ1666">
        <v>19.815364560624534</v>
      </c>
      <c r="CA1666">
        <v>20.181167064597368</v>
      </c>
      <c r="CB1666">
        <v>20.395672077475183</v>
      </c>
      <c r="CC1666">
        <v>20.518424660238836</v>
      </c>
      <c r="CD1666">
        <v>20.702471740303224</v>
      </c>
      <c r="CE1666">
        <v>20.9599825307731</v>
      </c>
      <c r="CF1666">
        <v>20.994586982058671</v>
      </c>
      <c r="CG1666">
        <v>21.176613876076527</v>
      </c>
      <c r="CH1666">
        <v>21.29073166962824</v>
      </c>
      <c r="CI1666">
        <v>21.375923312683028</v>
      </c>
      <c r="CJ1666">
        <v>21.490934593475973</v>
      </c>
      <c r="CK1666">
        <v>18.659972918873606</v>
      </c>
      <c r="CL1666">
        <v>19.006505029522049</v>
      </c>
      <c r="CM1666">
        <v>19.629348774835073</v>
      </c>
      <c r="CN1666">
        <v>19.871779196207594</v>
      </c>
      <c r="CO1666">
        <v>20.533948891301005</v>
      </c>
      <c r="CP1666">
        <v>20.379446683323565</v>
      </c>
      <c r="CQ1666">
        <v>20.335904895692924</v>
      </c>
      <c r="CR1666">
        <v>20.872601611010644</v>
      </c>
      <c r="CS1666">
        <v>20.979886617713589</v>
      </c>
      <c r="CT1666">
        <v>21.053287826407946</v>
      </c>
      <c r="CU1666">
        <v>21.091102422954073</v>
      </c>
      <c r="CV1666">
        <v>21.113173095539885</v>
      </c>
      <c r="CW1666">
        <v>21.122161781082742</v>
      </c>
      <c r="CX1666">
        <f>AVERAGE(pipe_data__2[[#This Row],[u1,]:[u101]])</f>
        <v>20.531368513508632</v>
      </c>
      <c r="CY1666">
        <v>20.531368513508632</v>
      </c>
      <c r="CZ1666" s="17">
        <v>20.678000254903043</v>
      </c>
      <c r="DA1666" s="18"/>
    </row>
    <row r="1667" spans="1:105" x14ac:dyDescent="0.25">
      <c r="A1667">
        <v>0.66583291645822906</v>
      </c>
      <c r="B1667">
        <v>20.587839869315435</v>
      </c>
      <c r="C1667">
        <v>20.331191825728897</v>
      </c>
      <c r="D1667">
        <v>20.957726913739823</v>
      </c>
      <c r="E1667">
        <v>20.623632082608708</v>
      </c>
      <c r="F1667">
        <v>20.86421801005417</v>
      </c>
      <c r="G1667">
        <v>20.940251758768959</v>
      </c>
      <c r="H1667">
        <v>21.085497129140638</v>
      </c>
      <c r="I1667">
        <v>21.04767251643916</v>
      </c>
      <c r="J1667">
        <v>20.970390269337432</v>
      </c>
      <c r="K1667">
        <v>21.104254573039668</v>
      </c>
      <c r="L1667">
        <v>21.07023449465445</v>
      </c>
      <c r="M1667">
        <v>21.162047550433215</v>
      </c>
      <c r="N1667">
        <v>20.823016380922393</v>
      </c>
      <c r="O1667">
        <v>20.854438041651669</v>
      </c>
      <c r="P1667">
        <v>21.036912318858075</v>
      </c>
      <c r="Q1667">
        <v>21.099608547732842</v>
      </c>
      <c r="R1667">
        <v>21.281491304382762</v>
      </c>
      <c r="S1667">
        <v>21.341927929768875</v>
      </c>
      <c r="T1667">
        <v>21.663888838338892</v>
      </c>
      <c r="U1667">
        <v>20.987766233924614</v>
      </c>
      <c r="V1667">
        <v>19.988138074655826</v>
      </c>
      <c r="W1667">
        <v>19.553565791547712</v>
      </c>
      <c r="X1667">
        <v>18.799374426795055</v>
      </c>
      <c r="Y1667">
        <v>19.457918119583812</v>
      </c>
      <c r="Z1667">
        <v>19.597441676746744</v>
      </c>
      <c r="AA1667">
        <v>19.633642784646309</v>
      </c>
      <c r="AB1667">
        <v>19.788883406434731</v>
      </c>
      <c r="AC1667">
        <v>19.945258872931763</v>
      </c>
      <c r="AD1667">
        <v>19.62878936239186</v>
      </c>
      <c r="AE1667">
        <v>20.339689860932626</v>
      </c>
      <c r="AF1667">
        <v>20.422775930171042</v>
      </c>
      <c r="AG1667">
        <v>20.699578165285423</v>
      </c>
      <c r="AH1667">
        <v>20.827617186131423</v>
      </c>
      <c r="AI1667">
        <v>21.063319449439355</v>
      </c>
      <c r="AJ1667">
        <v>21.128171910296111</v>
      </c>
      <c r="AK1667">
        <v>21.333407643917955</v>
      </c>
      <c r="AL1667">
        <v>21.271743602699143</v>
      </c>
      <c r="AM1667">
        <v>21.175186272635415</v>
      </c>
      <c r="AN1667">
        <v>21.107449262103177</v>
      </c>
      <c r="AO1667">
        <v>21.20086072846313</v>
      </c>
      <c r="AP1667">
        <v>21.262060729422334</v>
      </c>
      <c r="AQ1667">
        <v>21.306267624202878</v>
      </c>
      <c r="AR1667">
        <v>19.658700434232113</v>
      </c>
      <c r="AS1667">
        <v>19.738093271134648</v>
      </c>
      <c r="AT1667">
        <v>18.842578932740444</v>
      </c>
      <c r="AU1667">
        <v>19.856185579798581</v>
      </c>
      <c r="AV1667">
        <v>20.699885421110253</v>
      </c>
      <c r="AW1667">
        <v>20.539646140092781</v>
      </c>
      <c r="AX1667">
        <v>20.525893277026199</v>
      </c>
      <c r="AY1667">
        <v>20.693106725925137</v>
      </c>
      <c r="AZ1667">
        <v>20.670031567095663</v>
      </c>
      <c r="BA1667">
        <v>20.183153553606271</v>
      </c>
      <c r="BB1667">
        <v>20.47019195249224</v>
      </c>
      <c r="BC1667">
        <v>20.432089212191382</v>
      </c>
      <c r="BD1667">
        <v>20.348147613416522</v>
      </c>
      <c r="BE1667">
        <v>20.73965211095112</v>
      </c>
      <c r="BF1667">
        <v>20.755324787537361</v>
      </c>
      <c r="BG1667">
        <v>20.752720749681611</v>
      </c>
      <c r="BH1667">
        <v>20.502030950319941</v>
      </c>
      <c r="BI1667">
        <v>20.615448551652001</v>
      </c>
      <c r="BJ1667">
        <v>20.814256453035792</v>
      </c>
      <c r="BK1667">
        <v>21.027614225769089</v>
      </c>
      <c r="BL1667">
        <v>21.087323545483194</v>
      </c>
      <c r="BM1667">
        <v>18.18002822614946</v>
      </c>
      <c r="BN1667">
        <v>18.760430035605545</v>
      </c>
      <c r="BO1667">
        <v>20.883864702934545</v>
      </c>
      <c r="BP1667">
        <v>20.403716912664898</v>
      </c>
      <c r="BQ1667">
        <v>20.458244648893029</v>
      </c>
      <c r="BR1667">
        <v>20.559532639604132</v>
      </c>
      <c r="BS1667">
        <v>20.740819186333812</v>
      </c>
      <c r="BT1667">
        <v>20.910134779663132</v>
      </c>
      <c r="BU1667">
        <v>20.912851103794459</v>
      </c>
      <c r="BV1667">
        <v>17.727738534994813</v>
      </c>
      <c r="BW1667">
        <v>20.423682307227637</v>
      </c>
      <c r="BX1667">
        <v>20.572738855927472</v>
      </c>
      <c r="BY1667">
        <v>20.335565674750615</v>
      </c>
      <c r="BZ1667">
        <v>19.813474776414747</v>
      </c>
      <c r="CA1667">
        <v>20.176608379964449</v>
      </c>
      <c r="CB1667">
        <v>20.391652448555583</v>
      </c>
      <c r="CC1667">
        <v>20.515036853663162</v>
      </c>
      <c r="CD1667">
        <v>20.698367224483089</v>
      </c>
      <c r="CE1667">
        <v>20.959932046939215</v>
      </c>
      <c r="CF1667">
        <v>20.991466844420042</v>
      </c>
      <c r="CG1667">
        <v>21.17477673884326</v>
      </c>
      <c r="CH1667">
        <v>21.288725170088842</v>
      </c>
      <c r="CI1667">
        <v>21.373353897464916</v>
      </c>
      <c r="CJ1667">
        <v>21.484346553439522</v>
      </c>
      <c r="CK1667">
        <v>18.663013393188578</v>
      </c>
      <c r="CL1667">
        <v>18.997199135408007</v>
      </c>
      <c r="CM1667">
        <v>19.596132054351344</v>
      </c>
      <c r="CN1667">
        <v>19.838841188550894</v>
      </c>
      <c r="CO1667">
        <v>20.497121964789581</v>
      </c>
      <c r="CP1667">
        <v>20.368710946216179</v>
      </c>
      <c r="CQ1667">
        <v>20.320787493108323</v>
      </c>
      <c r="CR1667">
        <v>20.867365366054472</v>
      </c>
      <c r="CS1667">
        <v>20.975379419460261</v>
      </c>
      <c r="CT1667">
        <v>21.045461991497969</v>
      </c>
      <c r="CU1667">
        <v>21.082404988283979</v>
      </c>
      <c r="CV1667">
        <v>21.104677304623408</v>
      </c>
      <c r="CW1667">
        <v>21.117737219440759</v>
      </c>
      <c r="CX1667">
        <f>AVERAGE(pipe_data__2[[#This Row],[u1,]:[u101]])</f>
        <v>20.525291435333614</v>
      </c>
      <c r="CY1667">
        <v>20.525291435333614</v>
      </c>
      <c r="CZ1667" s="16">
        <v>20.667109630195519</v>
      </c>
      <c r="DA1667" s="19"/>
    </row>
    <row r="1668" spans="1:105" x14ac:dyDescent="0.25">
      <c r="A1668">
        <v>0.66683341670835405</v>
      </c>
      <c r="B1668">
        <v>20.574853305945542</v>
      </c>
      <c r="C1668">
        <v>20.310237307205167</v>
      </c>
      <c r="D1668">
        <v>20.955366485206884</v>
      </c>
      <c r="E1668">
        <v>20.612319030545059</v>
      </c>
      <c r="F1668">
        <v>20.860483608820406</v>
      </c>
      <c r="G1668">
        <v>20.93433307243842</v>
      </c>
      <c r="H1668">
        <v>21.059936969480361</v>
      </c>
      <c r="I1668">
        <v>21.040576752595456</v>
      </c>
      <c r="J1668">
        <v>20.962962191876322</v>
      </c>
      <c r="K1668">
        <v>21.097057849304672</v>
      </c>
      <c r="L1668">
        <v>21.050596139466851</v>
      </c>
      <c r="M1668">
        <v>21.147054103496561</v>
      </c>
      <c r="N1668">
        <v>20.812031037261089</v>
      </c>
      <c r="O1668">
        <v>20.847800886787908</v>
      </c>
      <c r="P1668">
        <v>21.03158306976874</v>
      </c>
      <c r="Q1668">
        <v>21.093945239261611</v>
      </c>
      <c r="R1668">
        <v>21.27578628856925</v>
      </c>
      <c r="S1668">
        <v>21.336794123637475</v>
      </c>
      <c r="T1668">
        <v>21.689032754327037</v>
      </c>
      <c r="U1668">
        <v>20.984671104584521</v>
      </c>
      <c r="V1668">
        <v>19.984871257136003</v>
      </c>
      <c r="W1668">
        <v>19.547474333299508</v>
      </c>
      <c r="X1668">
        <v>18.8659797599718</v>
      </c>
      <c r="Y1668">
        <v>19.440063292680172</v>
      </c>
      <c r="Z1668">
        <v>19.588333694827408</v>
      </c>
      <c r="AA1668">
        <v>19.624152264456836</v>
      </c>
      <c r="AB1668">
        <v>19.780955733671082</v>
      </c>
      <c r="AC1668">
        <v>19.935906980352016</v>
      </c>
      <c r="AD1668">
        <v>19.627104463873927</v>
      </c>
      <c r="AE1668">
        <v>20.335528771046143</v>
      </c>
      <c r="AF1668">
        <v>20.418456617394931</v>
      </c>
      <c r="AG1668">
        <v>20.695783001671654</v>
      </c>
      <c r="AH1668">
        <v>20.823042565522645</v>
      </c>
      <c r="AI1668">
        <v>21.058825872426347</v>
      </c>
      <c r="AJ1668">
        <v>21.12477077346206</v>
      </c>
      <c r="AK1668">
        <v>21.331266361693693</v>
      </c>
      <c r="AL1668">
        <v>21.251363679848794</v>
      </c>
      <c r="AM1668">
        <v>21.162734031983529</v>
      </c>
      <c r="AN1668">
        <v>21.103280601623059</v>
      </c>
      <c r="AO1668">
        <v>21.196805248155094</v>
      </c>
      <c r="AP1668">
        <v>21.247423067071693</v>
      </c>
      <c r="AQ1668">
        <v>21.299319431756487</v>
      </c>
      <c r="AR1668">
        <v>19.644170262413635</v>
      </c>
      <c r="AS1668">
        <v>19.727396964146742</v>
      </c>
      <c r="AT1668">
        <v>18.862749089235781</v>
      </c>
      <c r="AU1668">
        <v>19.857454011173324</v>
      </c>
      <c r="AV1668">
        <v>20.699681435462487</v>
      </c>
      <c r="AW1668">
        <v>20.53855770986889</v>
      </c>
      <c r="AX1668">
        <v>20.522868647905966</v>
      </c>
      <c r="AY1668">
        <v>20.690210359440254</v>
      </c>
      <c r="AZ1668">
        <v>20.66460553016984</v>
      </c>
      <c r="BA1668">
        <v>20.178758349644127</v>
      </c>
      <c r="BB1668">
        <v>20.459109886327816</v>
      </c>
      <c r="BC1668">
        <v>20.423660827938185</v>
      </c>
      <c r="BD1668">
        <v>20.340151049207304</v>
      </c>
      <c r="BE1668">
        <v>20.738760188580336</v>
      </c>
      <c r="BF1668">
        <v>20.750886352653342</v>
      </c>
      <c r="BG1668">
        <v>20.747601411705208</v>
      </c>
      <c r="BH1668">
        <v>20.494180218616062</v>
      </c>
      <c r="BI1668">
        <v>20.610066186846691</v>
      </c>
      <c r="BJ1668">
        <v>20.810630428459849</v>
      </c>
      <c r="BK1668">
        <v>21.027602665692832</v>
      </c>
      <c r="BL1668">
        <v>21.084077883747604</v>
      </c>
      <c r="BM1668">
        <v>18.158715913345127</v>
      </c>
      <c r="BN1668">
        <v>18.771284697472069</v>
      </c>
      <c r="BO1668">
        <v>20.868909614401154</v>
      </c>
      <c r="BP1668">
        <v>20.403329697781768</v>
      </c>
      <c r="BQ1668">
        <v>20.455875936162567</v>
      </c>
      <c r="BR1668">
        <v>20.556739464105668</v>
      </c>
      <c r="BS1668">
        <v>20.738802943707366</v>
      </c>
      <c r="BT1668">
        <v>20.906957628668483</v>
      </c>
      <c r="BU1668">
        <v>20.909887100076126</v>
      </c>
      <c r="BV1668">
        <v>17.725530941319242</v>
      </c>
      <c r="BW1668">
        <v>20.4239380148538</v>
      </c>
      <c r="BX1668">
        <v>20.570991267172282</v>
      </c>
      <c r="BY1668">
        <v>20.312909997971918</v>
      </c>
      <c r="BZ1668">
        <v>19.811584992204956</v>
      </c>
      <c r="CA1668">
        <v>20.172049695331534</v>
      </c>
      <c r="CB1668">
        <v>20.387632819635982</v>
      </c>
      <c r="CC1668">
        <v>20.511649047087488</v>
      </c>
      <c r="CD1668">
        <v>20.694262708662958</v>
      </c>
      <c r="CE1668">
        <v>20.959881563105331</v>
      </c>
      <c r="CF1668">
        <v>20.98834670678141</v>
      </c>
      <c r="CG1668">
        <v>21.172939601609993</v>
      </c>
      <c r="CH1668">
        <v>21.286718670549448</v>
      </c>
      <c r="CI1668">
        <v>21.370784482246805</v>
      </c>
      <c r="CJ1668">
        <v>21.477758513403074</v>
      </c>
      <c r="CK1668">
        <v>18.66605386750355</v>
      </c>
      <c r="CL1668">
        <v>18.987893241293964</v>
      </c>
      <c r="CM1668">
        <v>19.562915333867622</v>
      </c>
      <c r="CN1668">
        <v>19.805903180894198</v>
      </c>
      <c r="CO1668">
        <v>20.460295038278161</v>
      </c>
      <c r="CP1668">
        <v>20.357975209108798</v>
      </c>
      <c r="CQ1668">
        <v>20.30567009052373</v>
      </c>
      <c r="CR1668">
        <v>20.862129121098299</v>
      </c>
      <c r="CS1668">
        <v>20.970872221206935</v>
      </c>
      <c r="CT1668">
        <v>21.037020200283237</v>
      </c>
      <c r="CU1668">
        <v>21.073707553613886</v>
      </c>
      <c r="CV1668">
        <v>21.096181513706934</v>
      </c>
      <c r="CW1668">
        <v>21.113312657798772</v>
      </c>
      <c r="CX1668">
        <f>AVERAGE(pipe_data__2[[#This Row],[u1,]:[u101]])</f>
        <v>20.519314538305753</v>
      </c>
      <c r="CY1668">
        <v>20.519314538305753</v>
      </c>
      <c r="CZ1668" s="17">
        <v>20.655274886695778</v>
      </c>
      <c r="DA1668" s="18"/>
    </row>
    <row r="1669" spans="1:105" x14ac:dyDescent="0.25">
      <c r="A1669">
        <v>0.66783391695847905</v>
      </c>
      <c r="B1669">
        <v>20.561866742575653</v>
      </c>
      <c r="C1669">
        <v>20.28928278868144</v>
      </c>
      <c r="D1669">
        <v>20.953006056673946</v>
      </c>
      <c r="E1669">
        <v>20.601005978481414</v>
      </c>
      <c r="F1669">
        <v>20.856749207586645</v>
      </c>
      <c r="G1669">
        <v>20.928414386107882</v>
      </c>
      <c r="H1669">
        <v>21.034376809820085</v>
      </c>
      <c r="I1669">
        <v>21.033480988751748</v>
      </c>
      <c r="J1669">
        <v>20.955534114415212</v>
      </c>
      <c r="K1669">
        <v>21.08986112556968</v>
      </c>
      <c r="L1669">
        <v>21.030957784279252</v>
      </c>
      <c r="M1669">
        <v>21.132060656559908</v>
      </c>
      <c r="N1669">
        <v>20.801045693599782</v>
      </c>
      <c r="O1669">
        <v>20.841163731924148</v>
      </c>
      <c r="P1669">
        <v>21.026253820679404</v>
      </c>
      <c r="Q1669">
        <v>21.08828193079038</v>
      </c>
      <c r="R1669">
        <v>21.270081272755739</v>
      </c>
      <c r="S1669">
        <v>21.331660317506078</v>
      </c>
      <c r="T1669">
        <v>21.714176670315183</v>
      </c>
      <c r="U1669">
        <v>20.964169674662013</v>
      </c>
      <c r="V1669">
        <v>19.981604439616181</v>
      </c>
      <c r="W1669">
        <v>19.541382875051305</v>
      </c>
      <c r="X1669">
        <v>18.907787635009697</v>
      </c>
      <c r="Y1669">
        <v>19.425614506333375</v>
      </c>
      <c r="Z1669">
        <v>19.579225712908077</v>
      </c>
      <c r="AA1669">
        <v>19.614661744267359</v>
      </c>
      <c r="AB1669">
        <v>19.773028060907428</v>
      </c>
      <c r="AC1669">
        <v>19.926555087772268</v>
      </c>
      <c r="AD1669">
        <v>19.625419565355994</v>
      </c>
      <c r="AE1669">
        <v>20.331367681159655</v>
      </c>
      <c r="AF1669">
        <v>20.414137304618819</v>
      </c>
      <c r="AG1669">
        <v>20.691987838057884</v>
      </c>
      <c r="AH1669">
        <v>20.818467944913866</v>
      </c>
      <c r="AI1669">
        <v>21.054332295413335</v>
      </c>
      <c r="AJ1669">
        <v>21.12136963662801</v>
      </c>
      <c r="AK1669">
        <v>21.329125079469431</v>
      </c>
      <c r="AL1669">
        <v>21.230983756998445</v>
      </c>
      <c r="AM1669">
        <v>21.150281791331643</v>
      </c>
      <c r="AN1669">
        <v>21.09911194114294</v>
      </c>
      <c r="AO1669">
        <v>21.192749767847062</v>
      </c>
      <c r="AP1669">
        <v>21.232785404721053</v>
      </c>
      <c r="AQ1669">
        <v>21.292371239310096</v>
      </c>
      <c r="AR1669">
        <v>19.62964009059516</v>
      </c>
      <c r="AS1669">
        <v>19.716700657158835</v>
      </c>
      <c r="AT1669">
        <v>18.88291924573112</v>
      </c>
      <c r="AU1669">
        <v>19.858722442548068</v>
      </c>
      <c r="AV1669">
        <v>20.699477449814722</v>
      </c>
      <c r="AW1669">
        <v>20.537469279644998</v>
      </c>
      <c r="AX1669">
        <v>20.519844018785733</v>
      </c>
      <c r="AY1669">
        <v>20.687313992955371</v>
      </c>
      <c r="AZ1669">
        <v>20.659179493244014</v>
      </c>
      <c r="BA1669">
        <v>20.174363145681987</v>
      </c>
      <c r="BB1669">
        <v>20.448027820163393</v>
      </c>
      <c r="BC1669">
        <v>20.415232443684989</v>
      </c>
      <c r="BD1669">
        <v>20.332037795017239</v>
      </c>
      <c r="BE1669">
        <v>20.737868266209553</v>
      </c>
      <c r="BF1669">
        <v>20.746447917769327</v>
      </c>
      <c r="BG1669">
        <v>20.742482073728809</v>
      </c>
      <c r="BH1669">
        <v>20.486329486912187</v>
      </c>
      <c r="BI1669">
        <v>20.60468382204138</v>
      </c>
      <c r="BJ1669">
        <v>20.807004403883905</v>
      </c>
      <c r="BK1669">
        <v>21.026813106649342</v>
      </c>
      <c r="BL1669">
        <v>21.080832222012017</v>
      </c>
      <c r="BM1669">
        <v>18.137403600540793</v>
      </c>
      <c r="BN1669">
        <v>18.782139359338593</v>
      </c>
      <c r="BO1669">
        <v>20.853954525867763</v>
      </c>
      <c r="BP1669">
        <v>20.402942482898641</v>
      </c>
      <c r="BQ1669">
        <v>20.453507223432101</v>
      </c>
      <c r="BR1669">
        <v>20.5539462886072</v>
      </c>
      <c r="BS1669">
        <v>20.73678670108092</v>
      </c>
      <c r="BT1669">
        <v>20.903780477673834</v>
      </c>
      <c r="BU1669">
        <v>20.90692309635779</v>
      </c>
      <c r="BV1669">
        <v>17.723323347643674</v>
      </c>
      <c r="BW1669">
        <v>20.424193722479963</v>
      </c>
      <c r="BX1669">
        <v>20.569243678417088</v>
      </c>
      <c r="BY1669">
        <v>20.29025432119322</v>
      </c>
      <c r="BZ1669">
        <v>19.809695207995166</v>
      </c>
      <c r="CA1669">
        <v>20.167491010698615</v>
      </c>
      <c r="CB1669">
        <v>20.383613190716385</v>
      </c>
      <c r="CC1669">
        <v>20.508261240511818</v>
      </c>
      <c r="CD1669">
        <v>20.690158192842823</v>
      </c>
      <c r="CE1669">
        <v>20.959831079271446</v>
      </c>
      <c r="CF1669">
        <v>20.985226569142782</v>
      </c>
      <c r="CG1669">
        <v>21.171102464376727</v>
      </c>
      <c r="CH1669">
        <v>21.28471217101005</v>
      </c>
      <c r="CI1669">
        <v>21.368215067028693</v>
      </c>
      <c r="CJ1669">
        <v>21.471170473366627</v>
      </c>
      <c r="CK1669">
        <v>18.669094341818518</v>
      </c>
      <c r="CL1669">
        <v>18.978587347179921</v>
      </c>
      <c r="CM1669">
        <v>19.5296986133839</v>
      </c>
      <c r="CN1669">
        <v>19.772965173237505</v>
      </c>
      <c r="CO1669">
        <v>20.423468111766745</v>
      </c>
      <c r="CP1669">
        <v>20.347239472001416</v>
      </c>
      <c r="CQ1669">
        <v>20.290552687939133</v>
      </c>
      <c r="CR1669">
        <v>20.856892876142123</v>
      </c>
      <c r="CS1669">
        <v>20.966365022953607</v>
      </c>
      <c r="CT1669">
        <v>21.028578409068505</v>
      </c>
      <c r="CU1669">
        <v>21.065010118943793</v>
      </c>
      <c r="CV1669">
        <v>21.087685722790457</v>
      </c>
      <c r="CW1669">
        <v>21.108888096156786</v>
      </c>
      <c r="CX1669">
        <f>AVERAGE(pipe_data__2[[#This Row],[u1,]:[u101]])</f>
        <v>20.512940717206767</v>
      </c>
      <c r="CY1669">
        <v>20.512940717206767</v>
      </c>
      <c r="CZ1669" s="16">
        <v>20.642741874097755</v>
      </c>
      <c r="DA1669" s="19"/>
    </row>
    <row r="1670" spans="1:105" x14ac:dyDescent="0.25">
      <c r="A1670">
        <v>0.66883441720860426</v>
      </c>
      <c r="B1670">
        <v>20.548880179205756</v>
      </c>
      <c r="C1670">
        <v>20.26832827015771</v>
      </c>
      <c r="D1670">
        <v>20.950645628141007</v>
      </c>
      <c r="E1670">
        <v>20.589692926417765</v>
      </c>
      <c r="F1670">
        <v>20.853014806352881</v>
      </c>
      <c r="G1670">
        <v>20.922495699777343</v>
      </c>
      <c r="H1670">
        <v>21.008816650159801</v>
      </c>
      <c r="I1670">
        <v>21.02638522490804</v>
      </c>
      <c r="J1670">
        <v>20.948106036954098</v>
      </c>
      <c r="K1670">
        <v>21.082664401834684</v>
      </c>
      <c r="L1670">
        <v>21.011319429091646</v>
      </c>
      <c r="M1670">
        <v>21.117067209623251</v>
      </c>
      <c r="N1670">
        <v>20.790060349938472</v>
      </c>
      <c r="O1670">
        <v>20.834526577060387</v>
      </c>
      <c r="P1670">
        <v>21.020924571590069</v>
      </c>
      <c r="Q1670">
        <v>21.082618622319146</v>
      </c>
      <c r="R1670">
        <v>21.264376256942228</v>
      </c>
      <c r="S1670">
        <v>21.326526511374674</v>
      </c>
      <c r="T1670">
        <v>21.706536222506255</v>
      </c>
      <c r="U1670">
        <v>20.936313455779718</v>
      </c>
      <c r="V1670">
        <v>19.978337622096358</v>
      </c>
      <c r="W1670">
        <v>19.535291416803101</v>
      </c>
      <c r="X1670">
        <v>18.759226899588427</v>
      </c>
      <c r="Y1670">
        <v>19.411165719986574</v>
      </c>
      <c r="Z1670">
        <v>19.570117730988741</v>
      </c>
      <c r="AA1670">
        <v>19.605171224077882</v>
      </c>
      <c r="AB1670">
        <v>19.765100388143779</v>
      </c>
      <c r="AC1670">
        <v>19.917203195192517</v>
      </c>
      <c r="AD1670">
        <v>19.623734666838061</v>
      </c>
      <c r="AE1670">
        <v>20.327206591273171</v>
      </c>
      <c r="AF1670">
        <v>20.409817991842704</v>
      </c>
      <c r="AG1670">
        <v>20.68819267444411</v>
      </c>
      <c r="AH1670">
        <v>20.813893324305084</v>
      </c>
      <c r="AI1670">
        <v>21.049838718400327</v>
      </c>
      <c r="AJ1670">
        <v>21.117968499793957</v>
      </c>
      <c r="AK1670">
        <v>21.32698379724517</v>
      </c>
      <c r="AL1670">
        <v>21.210603834148092</v>
      </c>
      <c r="AM1670">
        <v>21.137829550679754</v>
      </c>
      <c r="AN1670">
        <v>21.094943280662822</v>
      </c>
      <c r="AO1670">
        <v>21.188694287539025</v>
      </c>
      <c r="AP1670">
        <v>21.218147742370409</v>
      </c>
      <c r="AQ1670">
        <v>21.285423046863706</v>
      </c>
      <c r="AR1670">
        <v>19.615109918776682</v>
      </c>
      <c r="AS1670">
        <v>19.706004350170925</v>
      </c>
      <c r="AT1670">
        <v>18.903089402226463</v>
      </c>
      <c r="AU1670">
        <v>19.859990873922811</v>
      </c>
      <c r="AV1670">
        <v>20.699273464166957</v>
      </c>
      <c r="AW1670">
        <v>20.536380849421107</v>
      </c>
      <c r="AX1670">
        <v>20.5168193896655</v>
      </c>
      <c r="AY1670">
        <v>20.684417626470484</v>
      </c>
      <c r="AZ1670">
        <v>20.653753456318189</v>
      </c>
      <c r="BA1670">
        <v>20.169967941719843</v>
      </c>
      <c r="BB1670">
        <v>20.43694575399897</v>
      </c>
      <c r="BC1670">
        <v>20.406804059431789</v>
      </c>
      <c r="BD1670">
        <v>20.323443536267675</v>
      </c>
      <c r="BE1670">
        <v>20.736976343838769</v>
      </c>
      <c r="BF1670">
        <v>20.742009482885312</v>
      </c>
      <c r="BG1670">
        <v>20.737362735752409</v>
      </c>
      <c r="BH1670">
        <v>20.478478755208304</v>
      </c>
      <c r="BI1670">
        <v>20.59930145723607</v>
      </c>
      <c r="BJ1670">
        <v>20.803378379307961</v>
      </c>
      <c r="BK1670">
        <v>21.025297675207355</v>
      </c>
      <c r="BL1670">
        <v>21.077586560276426</v>
      </c>
      <c r="BM1670">
        <v>18.116091287736452</v>
      </c>
      <c r="BN1670">
        <v>18.792994021205118</v>
      </c>
      <c r="BO1670">
        <v>20.838999437334369</v>
      </c>
      <c r="BP1670">
        <v>20.402555268015512</v>
      </c>
      <c r="BQ1670">
        <v>20.451138510701636</v>
      </c>
      <c r="BR1670">
        <v>20.551153113108732</v>
      </c>
      <c r="BS1670">
        <v>20.734770458454474</v>
      </c>
      <c r="BT1670">
        <v>20.900603326679182</v>
      </c>
      <c r="BU1670">
        <v>20.903959092639457</v>
      </c>
      <c r="BV1670">
        <v>17.729380512963779</v>
      </c>
      <c r="BW1670">
        <v>20.424449430106122</v>
      </c>
      <c r="BX1670">
        <v>20.567496089661898</v>
      </c>
      <c r="BY1670">
        <v>20.267598644414516</v>
      </c>
      <c r="BZ1670">
        <v>19.807805423785378</v>
      </c>
      <c r="CA1670">
        <v>20.1629323260657</v>
      </c>
      <c r="CB1670">
        <v>20.379593561796785</v>
      </c>
      <c r="CC1670">
        <v>20.504873433936144</v>
      </c>
      <c r="CD1670">
        <v>20.686053677022691</v>
      </c>
      <c r="CE1670">
        <v>20.959780595437561</v>
      </c>
      <c r="CF1670">
        <v>20.98210643150415</v>
      </c>
      <c r="CG1670">
        <v>21.16926532714346</v>
      </c>
      <c r="CH1670">
        <v>21.282705671470652</v>
      </c>
      <c r="CI1670">
        <v>21.365645651810581</v>
      </c>
      <c r="CJ1670">
        <v>21.464582433330175</v>
      </c>
      <c r="CK1670">
        <v>18.672134816133489</v>
      </c>
      <c r="CL1670">
        <v>18.969281453065879</v>
      </c>
      <c r="CM1670">
        <v>19.496481892900171</v>
      </c>
      <c r="CN1670">
        <v>19.740027165580806</v>
      </c>
      <c r="CO1670">
        <v>20.386641185255318</v>
      </c>
      <c r="CP1670">
        <v>20.336503734894031</v>
      </c>
      <c r="CQ1670">
        <v>20.275435285354533</v>
      </c>
      <c r="CR1670">
        <v>20.85165663118595</v>
      </c>
      <c r="CS1670">
        <v>20.961857824700282</v>
      </c>
      <c r="CT1670">
        <v>21.020136617853769</v>
      </c>
      <c r="CU1670">
        <v>21.056312684273696</v>
      </c>
      <c r="CV1670">
        <v>21.07918993187398</v>
      </c>
      <c r="CW1670">
        <v>21.104463534514803</v>
      </c>
      <c r="CX1670">
        <f>AVERAGE(pipe_data__2[[#This Row],[u1,]:[u101]])</f>
        <v>20.504332397296004</v>
      </c>
      <c r="CY1670">
        <v>20.504332397296004</v>
      </c>
      <c r="CZ1670" s="17">
        <v>20.630539371429357</v>
      </c>
      <c r="DA1670" s="18"/>
    </row>
    <row r="1671" spans="1:105" x14ac:dyDescent="0.25">
      <c r="A1671">
        <v>0.66983491745872925</v>
      </c>
      <c r="B1671">
        <v>20.535893615835867</v>
      </c>
      <c r="C1671">
        <v>20.24737375163398</v>
      </c>
      <c r="D1671">
        <v>20.948285199608069</v>
      </c>
      <c r="E1671">
        <v>20.578379874354116</v>
      </c>
      <c r="F1671">
        <v>20.849280405119121</v>
      </c>
      <c r="G1671">
        <v>20.916577013446805</v>
      </c>
      <c r="H1671">
        <v>20.983256490499524</v>
      </c>
      <c r="I1671">
        <v>21.019289461064332</v>
      </c>
      <c r="J1671">
        <v>20.940677959492987</v>
      </c>
      <c r="K1671">
        <v>21.075467678099692</v>
      </c>
      <c r="L1671">
        <v>20.991681073904047</v>
      </c>
      <c r="M1671">
        <v>21.102073762686597</v>
      </c>
      <c r="N1671">
        <v>20.779075006277168</v>
      </c>
      <c r="O1671">
        <v>20.827889422196623</v>
      </c>
      <c r="P1671">
        <v>21.015595322500733</v>
      </c>
      <c r="Q1671">
        <v>21.076955313847915</v>
      </c>
      <c r="R1671">
        <v>21.258671241128717</v>
      </c>
      <c r="S1671">
        <v>21.321392705243273</v>
      </c>
      <c r="T1671">
        <v>21.693386811494477</v>
      </c>
      <c r="U1671">
        <v>20.908457236897426</v>
      </c>
      <c r="V1671">
        <v>19.973359043553824</v>
      </c>
      <c r="W1671">
        <v>19.529199958554898</v>
      </c>
      <c r="X1671">
        <v>18.610666164167192</v>
      </c>
      <c r="Y1671">
        <v>19.396716933639777</v>
      </c>
      <c r="Z1671">
        <v>19.561009749069406</v>
      </c>
      <c r="AA1671">
        <v>19.595680703888409</v>
      </c>
      <c r="AB1671">
        <v>19.757172715380126</v>
      </c>
      <c r="AC1671">
        <v>19.907851302612769</v>
      </c>
      <c r="AD1671">
        <v>19.622049768320128</v>
      </c>
      <c r="AE1671">
        <v>20.323045501386684</v>
      </c>
      <c r="AF1671">
        <v>20.405498679066593</v>
      </c>
      <c r="AG1671">
        <v>20.68439751083034</v>
      </c>
      <c r="AH1671">
        <v>20.809318703696306</v>
      </c>
      <c r="AI1671">
        <v>21.045345141387315</v>
      </c>
      <c r="AJ1671">
        <v>21.114567362959907</v>
      </c>
      <c r="AK1671">
        <v>21.324842515020908</v>
      </c>
      <c r="AL1671">
        <v>21.190223911297743</v>
      </c>
      <c r="AM1671">
        <v>21.125377310027869</v>
      </c>
      <c r="AN1671">
        <v>21.090774620182707</v>
      </c>
      <c r="AO1671">
        <v>21.184638807230989</v>
      </c>
      <c r="AP1671">
        <v>21.203510080019768</v>
      </c>
      <c r="AQ1671">
        <v>21.278474854417318</v>
      </c>
      <c r="AR1671">
        <v>19.600579746958207</v>
      </c>
      <c r="AS1671">
        <v>19.695308043183019</v>
      </c>
      <c r="AT1671">
        <v>18.923259558721799</v>
      </c>
      <c r="AU1671">
        <v>19.861259305297555</v>
      </c>
      <c r="AV1671">
        <v>20.699069478519192</v>
      </c>
      <c r="AW1671">
        <v>20.535292419197216</v>
      </c>
      <c r="AX1671">
        <v>20.513794760545267</v>
      </c>
      <c r="AY1671">
        <v>20.681521259985601</v>
      </c>
      <c r="AZ1671">
        <v>20.648327419392363</v>
      </c>
      <c r="BA1671">
        <v>20.165572737757699</v>
      </c>
      <c r="BB1671">
        <v>20.425863687834546</v>
      </c>
      <c r="BC1671">
        <v>20.398375675178588</v>
      </c>
      <c r="BD1671">
        <v>20.314849277518114</v>
      </c>
      <c r="BE1671">
        <v>20.736084421467986</v>
      </c>
      <c r="BF1671">
        <v>20.737571048001293</v>
      </c>
      <c r="BG1671">
        <v>20.73224339777601</v>
      </c>
      <c r="BH1671">
        <v>20.470628023504425</v>
      </c>
      <c r="BI1671">
        <v>20.59391909243076</v>
      </c>
      <c r="BJ1671">
        <v>20.799752354732018</v>
      </c>
      <c r="BK1671">
        <v>21.023782243765368</v>
      </c>
      <c r="BL1671">
        <v>21.072631728798271</v>
      </c>
      <c r="BM1671">
        <v>18.094778974932119</v>
      </c>
      <c r="BN1671">
        <v>18.803848683071642</v>
      </c>
      <c r="BO1671">
        <v>20.824044348800978</v>
      </c>
      <c r="BP1671">
        <v>20.402168053132385</v>
      </c>
      <c r="BQ1671">
        <v>20.44876979797117</v>
      </c>
      <c r="BR1671">
        <v>20.548359937610268</v>
      </c>
      <c r="BS1671">
        <v>20.732754215828027</v>
      </c>
      <c r="BT1671">
        <v>20.897426175684533</v>
      </c>
      <c r="BU1671">
        <v>20.900995088921121</v>
      </c>
      <c r="BV1671">
        <v>17.741101734162633</v>
      </c>
      <c r="BW1671">
        <v>20.424705137732285</v>
      </c>
      <c r="BX1671">
        <v>20.565748500906704</v>
      </c>
      <c r="BY1671">
        <v>20.244942967635819</v>
      </c>
      <c r="BZ1671">
        <v>19.805915639575588</v>
      </c>
      <c r="CA1671">
        <v>20.158373641432782</v>
      </c>
      <c r="CB1671">
        <v>20.375573932877185</v>
      </c>
      <c r="CC1671">
        <v>20.50148562736047</v>
      </c>
      <c r="CD1671">
        <v>20.681949161202557</v>
      </c>
      <c r="CE1671">
        <v>20.959730111603676</v>
      </c>
      <c r="CF1671">
        <v>20.978986293865518</v>
      </c>
      <c r="CG1671">
        <v>21.16742818991019</v>
      </c>
      <c r="CH1671">
        <v>21.280699171931253</v>
      </c>
      <c r="CI1671">
        <v>21.36307623659247</v>
      </c>
      <c r="CJ1671">
        <v>21.457994393293728</v>
      </c>
      <c r="CK1671">
        <v>18.675175290448461</v>
      </c>
      <c r="CL1671">
        <v>18.95997555895184</v>
      </c>
      <c r="CM1671">
        <v>19.471370466639577</v>
      </c>
      <c r="CN1671">
        <v>19.725090247163298</v>
      </c>
      <c r="CO1671">
        <v>20.349814258743901</v>
      </c>
      <c r="CP1671">
        <v>20.325767997786649</v>
      </c>
      <c r="CQ1671">
        <v>20.26031788276994</v>
      </c>
      <c r="CR1671">
        <v>20.846420386229777</v>
      </c>
      <c r="CS1671">
        <v>20.957350626446953</v>
      </c>
      <c r="CT1671">
        <v>21.011694826639037</v>
      </c>
      <c r="CU1671">
        <v>21.047615249603602</v>
      </c>
      <c r="CV1671">
        <v>21.070694140957507</v>
      </c>
      <c r="CW1671">
        <v>21.100038972872817</v>
      </c>
      <c r="CX1671">
        <f>AVERAGE(pipe_data__2[[#This Row],[u1,]:[u101]])</f>
        <v>20.495952482838955</v>
      </c>
      <c r="CY1671">
        <v>20.495952482838955</v>
      </c>
      <c r="CZ1671" s="16">
        <v>20.620529736751347</v>
      </c>
      <c r="DA1671" s="19"/>
    </row>
    <row r="1672" spans="1:105" x14ac:dyDescent="0.25">
      <c r="A1672">
        <v>0.67083541770885424</v>
      </c>
      <c r="B1672">
        <v>20.522907052465975</v>
      </c>
      <c r="C1672">
        <v>20.226419233110253</v>
      </c>
      <c r="D1672">
        <v>20.939678421397993</v>
      </c>
      <c r="E1672">
        <v>20.567066822290467</v>
      </c>
      <c r="F1672">
        <v>20.84554600388536</v>
      </c>
      <c r="G1672">
        <v>20.910658327116266</v>
      </c>
      <c r="H1672">
        <v>20.957696330839248</v>
      </c>
      <c r="I1672">
        <v>21.012193697220624</v>
      </c>
      <c r="J1672">
        <v>20.933249882031877</v>
      </c>
      <c r="K1672">
        <v>21.068270954364696</v>
      </c>
      <c r="L1672">
        <v>20.972042718716448</v>
      </c>
      <c r="M1672">
        <v>21.087080315749944</v>
      </c>
      <c r="N1672">
        <v>20.768089662615861</v>
      </c>
      <c r="O1672">
        <v>20.821252267332863</v>
      </c>
      <c r="P1672">
        <v>21.010266073411398</v>
      </c>
      <c r="Q1672">
        <v>21.071292005376684</v>
      </c>
      <c r="R1672">
        <v>21.252966225315205</v>
      </c>
      <c r="S1672">
        <v>21.316258899111872</v>
      </c>
      <c r="T1672">
        <v>21.680237400482699</v>
      </c>
      <c r="U1672">
        <v>20.880601018015138</v>
      </c>
      <c r="V1672">
        <v>19.952885213958805</v>
      </c>
      <c r="W1672">
        <v>19.523108500306694</v>
      </c>
      <c r="X1672">
        <v>18.462105428745954</v>
      </c>
      <c r="Y1672">
        <v>19.382268147292976</v>
      </c>
      <c r="Z1672">
        <v>19.551901767150074</v>
      </c>
      <c r="AA1672">
        <v>19.586190183698932</v>
      </c>
      <c r="AB1672">
        <v>19.749245042616476</v>
      </c>
      <c r="AC1672">
        <v>19.898499410033022</v>
      </c>
      <c r="AD1672">
        <v>19.620364869802192</v>
      </c>
      <c r="AE1672">
        <v>20.3188844115002</v>
      </c>
      <c r="AF1672">
        <v>20.401179366290481</v>
      </c>
      <c r="AG1672">
        <v>20.680602347216571</v>
      </c>
      <c r="AH1672">
        <v>20.804744083087527</v>
      </c>
      <c r="AI1672">
        <v>21.040851564374307</v>
      </c>
      <c r="AJ1672">
        <v>21.111166226125857</v>
      </c>
      <c r="AK1672">
        <v>21.322701232796646</v>
      </c>
      <c r="AL1672">
        <v>21.169843988447393</v>
      </c>
      <c r="AM1672">
        <v>21.112925069375983</v>
      </c>
      <c r="AN1672">
        <v>21.086605959702588</v>
      </c>
      <c r="AO1672">
        <v>21.180583326922957</v>
      </c>
      <c r="AP1672">
        <v>21.188872417669128</v>
      </c>
      <c r="AQ1672">
        <v>21.271526661970928</v>
      </c>
      <c r="AR1672">
        <v>19.586049575139729</v>
      </c>
      <c r="AS1672">
        <v>19.684611736195112</v>
      </c>
      <c r="AT1672">
        <v>18.943429715217135</v>
      </c>
      <c r="AU1672">
        <v>19.862527736672298</v>
      </c>
      <c r="AV1672">
        <v>20.69343112126009</v>
      </c>
      <c r="AW1672">
        <v>20.534203988973328</v>
      </c>
      <c r="AX1672">
        <v>20.510770131425033</v>
      </c>
      <c r="AY1672">
        <v>20.678624893500714</v>
      </c>
      <c r="AZ1672">
        <v>20.642901382466537</v>
      </c>
      <c r="BA1672">
        <v>20.161177533795556</v>
      </c>
      <c r="BB1672">
        <v>20.414781621670127</v>
      </c>
      <c r="BC1672">
        <v>20.389947290925392</v>
      </c>
      <c r="BD1672">
        <v>20.306255018768553</v>
      </c>
      <c r="BE1672">
        <v>20.735131317245603</v>
      </c>
      <c r="BF1672">
        <v>20.733132613117277</v>
      </c>
      <c r="BG1672">
        <v>20.72712405979961</v>
      </c>
      <c r="BH1672">
        <v>20.462777291800545</v>
      </c>
      <c r="BI1672">
        <v>20.588536727625449</v>
      </c>
      <c r="BJ1672">
        <v>20.796126330156074</v>
      </c>
      <c r="BK1672">
        <v>21.022266812323384</v>
      </c>
      <c r="BL1672">
        <v>21.064204128464709</v>
      </c>
      <c r="BM1672">
        <v>18.073466662127785</v>
      </c>
      <c r="BN1672">
        <v>18.814703344938163</v>
      </c>
      <c r="BO1672">
        <v>20.809089260267587</v>
      </c>
      <c r="BP1672">
        <v>20.401780838249255</v>
      </c>
      <c r="BQ1672">
        <v>20.446401085240705</v>
      </c>
      <c r="BR1672">
        <v>20.5455667621118</v>
      </c>
      <c r="BS1672">
        <v>20.730737973201581</v>
      </c>
      <c r="BT1672">
        <v>20.894249024689884</v>
      </c>
      <c r="BU1672">
        <v>20.898031085202788</v>
      </c>
      <c r="BV1672">
        <v>17.752822955361488</v>
      </c>
      <c r="BW1672">
        <v>20.424960845358449</v>
      </c>
      <c r="BX1672">
        <v>20.564000912151513</v>
      </c>
      <c r="BY1672">
        <v>20.222287290857121</v>
      </c>
      <c r="BZ1672">
        <v>19.804025855365797</v>
      </c>
      <c r="CA1672">
        <v>20.153814956799867</v>
      </c>
      <c r="CB1672">
        <v>20.371554303957584</v>
      </c>
      <c r="CC1672">
        <v>20.498097820784796</v>
      </c>
      <c r="CD1672">
        <v>20.677844645382425</v>
      </c>
      <c r="CE1672">
        <v>20.959679627769791</v>
      </c>
      <c r="CF1672">
        <v>20.975866156226889</v>
      </c>
      <c r="CG1672">
        <v>21.165591052676923</v>
      </c>
      <c r="CH1672">
        <v>21.278692672391859</v>
      </c>
      <c r="CI1672">
        <v>21.360506821374358</v>
      </c>
      <c r="CJ1672">
        <v>21.45140635325728</v>
      </c>
      <c r="CK1672">
        <v>18.678215764763433</v>
      </c>
      <c r="CL1672">
        <v>18.950669664837797</v>
      </c>
      <c r="CM1672">
        <v>19.461666920599832</v>
      </c>
      <c r="CN1672">
        <v>19.71300505439763</v>
      </c>
      <c r="CO1672">
        <v>20.312987332232481</v>
      </c>
      <c r="CP1672">
        <v>20.315032260679267</v>
      </c>
      <c r="CQ1672">
        <v>20.245200480185343</v>
      </c>
      <c r="CR1672">
        <v>20.841184141273605</v>
      </c>
      <c r="CS1672">
        <v>20.952843428193628</v>
      </c>
      <c r="CT1672">
        <v>21.003253035424304</v>
      </c>
      <c r="CU1672">
        <v>21.038917814933509</v>
      </c>
      <c r="CV1672">
        <v>21.062198350041029</v>
      </c>
      <c r="CW1672">
        <v>21.095614411230834</v>
      </c>
      <c r="CX1672">
        <f>AVERAGE(pipe_data__2[[#This Row],[u1,]:[u101]])</f>
        <v>20.487448065210174</v>
      </c>
      <c r="CY1672">
        <v>20.487448065210174</v>
      </c>
      <c r="CZ1672" s="17">
        <v>20.611354443113765</v>
      </c>
      <c r="DA1672" s="18"/>
    </row>
    <row r="1673" spans="1:105" x14ac:dyDescent="0.25">
      <c r="A1673">
        <v>0.67183591795897946</v>
      </c>
      <c r="B1673">
        <v>20.509920489096078</v>
      </c>
      <c r="C1673">
        <v>20.205464714586522</v>
      </c>
      <c r="D1673">
        <v>20.914831694145075</v>
      </c>
      <c r="E1673">
        <v>20.555753770226818</v>
      </c>
      <c r="F1673">
        <v>20.841811602651596</v>
      </c>
      <c r="G1673">
        <v>20.904739640785728</v>
      </c>
      <c r="H1673">
        <v>20.932136171178964</v>
      </c>
      <c r="I1673">
        <v>21.005097933376916</v>
      </c>
      <c r="J1673">
        <v>20.925821804570766</v>
      </c>
      <c r="K1673">
        <v>21.061074230629703</v>
      </c>
      <c r="L1673">
        <v>20.952404363528846</v>
      </c>
      <c r="M1673">
        <v>21.07208686881329</v>
      </c>
      <c r="N1673">
        <v>20.75710431895455</v>
      </c>
      <c r="O1673">
        <v>20.814615112469102</v>
      </c>
      <c r="P1673">
        <v>21.004936824322058</v>
      </c>
      <c r="Q1673">
        <v>21.065628696905453</v>
      </c>
      <c r="R1673">
        <v>21.247261209501694</v>
      </c>
      <c r="S1673">
        <v>21.311125092980472</v>
      </c>
      <c r="T1673">
        <v>21.667087989470922</v>
      </c>
      <c r="U1673">
        <v>20.852744799132843</v>
      </c>
      <c r="V1673">
        <v>19.932411384363785</v>
      </c>
      <c r="W1673">
        <v>19.517017042058491</v>
      </c>
      <c r="X1673">
        <v>18.313544693324687</v>
      </c>
      <c r="Y1673">
        <v>19.367819360946175</v>
      </c>
      <c r="Z1673">
        <v>19.542793785230739</v>
      </c>
      <c r="AA1673">
        <v>19.576699663509455</v>
      </c>
      <c r="AB1673">
        <v>19.741317369852823</v>
      </c>
      <c r="AC1673">
        <v>19.889147517453271</v>
      </c>
      <c r="AD1673">
        <v>19.618679971284259</v>
      </c>
      <c r="AE1673">
        <v>20.314723321613712</v>
      </c>
      <c r="AF1673">
        <v>20.39686005351437</v>
      </c>
      <c r="AG1673">
        <v>20.676807183602801</v>
      </c>
      <c r="AH1673">
        <v>20.800169462478745</v>
      </c>
      <c r="AI1673">
        <v>21.036357987361296</v>
      </c>
      <c r="AJ1673">
        <v>21.107765089291803</v>
      </c>
      <c r="AK1673">
        <v>21.320559950572385</v>
      </c>
      <c r="AL1673">
        <v>21.149464065597041</v>
      </c>
      <c r="AM1673">
        <v>21.100472828724094</v>
      </c>
      <c r="AN1673">
        <v>21.08243729922247</v>
      </c>
      <c r="AO1673">
        <v>21.17652784661492</v>
      </c>
      <c r="AP1673">
        <v>21.174234755318484</v>
      </c>
      <c r="AQ1673">
        <v>21.264578469524537</v>
      </c>
      <c r="AR1673">
        <v>19.571519403321251</v>
      </c>
      <c r="AS1673">
        <v>19.673915429207202</v>
      </c>
      <c r="AT1673">
        <v>18.963599871712479</v>
      </c>
      <c r="AU1673">
        <v>19.863796168047042</v>
      </c>
      <c r="AV1673">
        <v>20.68563522493741</v>
      </c>
      <c r="AW1673">
        <v>20.533115558749437</v>
      </c>
      <c r="AX1673">
        <v>20.5077455023048</v>
      </c>
      <c r="AY1673">
        <v>20.675728527015831</v>
      </c>
      <c r="AZ1673">
        <v>20.637475345540711</v>
      </c>
      <c r="BA1673">
        <v>20.156782329833412</v>
      </c>
      <c r="BB1673">
        <v>20.4036995555057</v>
      </c>
      <c r="BC1673">
        <v>20.381518906672191</v>
      </c>
      <c r="BD1673">
        <v>20.297660760018989</v>
      </c>
      <c r="BE1673">
        <v>20.733528613474668</v>
      </c>
      <c r="BF1673">
        <v>20.728694178233262</v>
      </c>
      <c r="BG1673">
        <v>20.722004721823208</v>
      </c>
      <c r="BH1673">
        <v>20.454926560096666</v>
      </c>
      <c r="BI1673">
        <v>20.583154362820139</v>
      </c>
      <c r="BJ1673">
        <v>20.792500305580131</v>
      </c>
      <c r="BK1673">
        <v>21.020751380881396</v>
      </c>
      <c r="BL1673">
        <v>21.055776528131148</v>
      </c>
      <c r="BM1673">
        <v>18.052154349323448</v>
      </c>
      <c r="BN1673">
        <v>18.825558006804691</v>
      </c>
      <c r="BO1673">
        <v>20.794134171734193</v>
      </c>
      <c r="BP1673">
        <v>20.401393623366125</v>
      </c>
      <c r="BQ1673">
        <v>20.444032372510243</v>
      </c>
      <c r="BR1673">
        <v>20.542773586613336</v>
      </c>
      <c r="BS1673">
        <v>20.728721730575131</v>
      </c>
      <c r="BT1673">
        <v>20.891071873695232</v>
      </c>
      <c r="BU1673">
        <v>20.895067081484452</v>
      </c>
      <c r="BV1673">
        <v>17.764544176560346</v>
      </c>
      <c r="BW1673">
        <v>20.425216552984612</v>
      </c>
      <c r="BX1673">
        <v>20.562253323396323</v>
      </c>
      <c r="BY1673">
        <v>20.19963161407842</v>
      </c>
      <c r="BZ1673">
        <v>19.80213607115601</v>
      </c>
      <c r="CA1673">
        <v>20.149256272166948</v>
      </c>
      <c r="CB1673">
        <v>20.367534675037984</v>
      </c>
      <c r="CC1673">
        <v>20.494710014209126</v>
      </c>
      <c r="CD1673">
        <v>20.67374012956229</v>
      </c>
      <c r="CE1673">
        <v>20.959629143935906</v>
      </c>
      <c r="CF1673">
        <v>20.972746018588257</v>
      </c>
      <c r="CG1673">
        <v>21.163753915443657</v>
      </c>
      <c r="CH1673">
        <v>21.276686172852461</v>
      </c>
      <c r="CI1673">
        <v>21.357937406156246</v>
      </c>
      <c r="CJ1673">
        <v>21.444818313220832</v>
      </c>
      <c r="CK1673">
        <v>18.681256239078404</v>
      </c>
      <c r="CL1673">
        <v>18.941363770723754</v>
      </c>
      <c r="CM1673">
        <v>19.451963374560087</v>
      </c>
      <c r="CN1673">
        <v>19.700919861631959</v>
      </c>
      <c r="CO1673">
        <v>20.276160405721058</v>
      </c>
      <c r="CP1673">
        <v>20.304296523571882</v>
      </c>
      <c r="CQ1673">
        <v>20.230083077600742</v>
      </c>
      <c r="CR1673">
        <v>20.835947896317428</v>
      </c>
      <c r="CS1673">
        <v>20.948336229940299</v>
      </c>
      <c r="CT1673">
        <v>20.994811244209568</v>
      </c>
      <c r="CU1673">
        <v>21.030220380263415</v>
      </c>
      <c r="CV1673">
        <v>21.053702559124552</v>
      </c>
      <c r="CW1673">
        <v>21.091189849588847</v>
      </c>
      <c r="CX1673">
        <f>AVERAGE(pipe_data__2[[#This Row],[u1,]:[u101]])</f>
        <v>20.478753176704835</v>
      </c>
      <c r="CY1673">
        <v>20.478753176704835</v>
      </c>
      <c r="CZ1673" s="16">
        <v>20.600879397446089</v>
      </c>
      <c r="DA1673" s="19"/>
    </row>
    <row r="1674" spans="1:105" x14ac:dyDescent="0.25">
      <c r="A1674">
        <v>0.67283641820910445</v>
      </c>
      <c r="B1674">
        <v>20.496933925726189</v>
      </c>
      <c r="C1674">
        <v>20.184510196062792</v>
      </c>
      <c r="D1674">
        <v>20.889984966892165</v>
      </c>
      <c r="E1674">
        <v>20.54444071816317</v>
      </c>
      <c r="F1674">
        <v>20.838077201417835</v>
      </c>
      <c r="G1674">
        <v>20.898820954455189</v>
      </c>
      <c r="H1674">
        <v>20.906576011518688</v>
      </c>
      <c r="I1674">
        <v>20.998002169533208</v>
      </c>
      <c r="J1674">
        <v>20.918393727109656</v>
      </c>
      <c r="K1674">
        <v>21.053877506894707</v>
      </c>
      <c r="L1674">
        <v>20.932766008341247</v>
      </c>
      <c r="M1674">
        <v>21.057093421876637</v>
      </c>
      <c r="N1674">
        <v>20.746118975293243</v>
      </c>
      <c r="O1674">
        <v>20.807977957605342</v>
      </c>
      <c r="P1674">
        <v>20.999607575232723</v>
      </c>
      <c r="Q1674">
        <v>21.059965388434222</v>
      </c>
      <c r="R1674">
        <v>21.241556193688183</v>
      </c>
      <c r="S1674">
        <v>21.305991286849071</v>
      </c>
      <c r="T1674">
        <v>21.653938578459144</v>
      </c>
      <c r="U1674">
        <v>20.824888580250555</v>
      </c>
      <c r="V1674">
        <v>19.911937554768766</v>
      </c>
      <c r="W1674">
        <v>19.510925583810288</v>
      </c>
      <c r="X1674">
        <v>18.164983957903452</v>
      </c>
      <c r="Y1674">
        <v>19.353370574599378</v>
      </c>
      <c r="Z1674">
        <v>19.533685803311407</v>
      </c>
      <c r="AA1674">
        <v>19.567209143319982</v>
      </c>
      <c r="AB1674">
        <v>19.733389697089169</v>
      </c>
      <c r="AC1674">
        <v>19.879795624873523</v>
      </c>
      <c r="AD1674">
        <v>19.616995072766326</v>
      </c>
      <c r="AE1674">
        <v>20.310562231727229</v>
      </c>
      <c r="AF1674">
        <v>20.392540740738259</v>
      </c>
      <c r="AG1674">
        <v>20.673012019989031</v>
      </c>
      <c r="AH1674">
        <v>20.795594841869967</v>
      </c>
      <c r="AI1674">
        <v>21.031864410348287</v>
      </c>
      <c r="AJ1674">
        <v>21.104363952457753</v>
      </c>
      <c r="AK1674">
        <v>21.318418668348123</v>
      </c>
      <c r="AL1674">
        <v>21.129084142746692</v>
      </c>
      <c r="AM1674">
        <v>21.088020588072208</v>
      </c>
      <c r="AN1674">
        <v>21.078268638742351</v>
      </c>
      <c r="AO1674">
        <v>21.172472366306884</v>
      </c>
      <c r="AP1674">
        <v>21.159597092967843</v>
      </c>
      <c r="AQ1674">
        <v>21.25763027707815</v>
      </c>
      <c r="AR1674">
        <v>19.556989231502776</v>
      </c>
      <c r="AS1674">
        <v>19.663219122219296</v>
      </c>
      <c r="AT1674">
        <v>18.983770028207815</v>
      </c>
      <c r="AU1674">
        <v>19.865064599421785</v>
      </c>
      <c r="AV1674">
        <v>20.677839328614731</v>
      </c>
      <c r="AW1674">
        <v>20.530604551814175</v>
      </c>
      <c r="AX1674">
        <v>20.504720873184567</v>
      </c>
      <c r="AY1674">
        <v>20.672832160530948</v>
      </c>
      <c r="AZ1674">
        <v>20.632049308614889</v>
      </c>
      <c r="BA1674">
        <v>20.152387125871268</v>
      </c>
      <c r="BB1674">
        <v>20.39261748934128</v>
      </c>
      <c r="BC1674">
        <v>20.373090522418995</v>
      </c>
      <c r="BD1674">
        <v>20.289066501269428</v>
      </c>
      <c r="BE1674">
        <v>20.731925909703733</v>
      </c>
      <c r="BF1674">
        <v>20.724255743349243</v>
      </c>
      <c r="BG1674">
        <v>20.716885383846808</v>
      </c>
      <c r="BH1674">
        <v>20.447075828392787</v>
      </c>
      <c r="BI1674">
        <v>20.577771998014828</v>
      </c>
      <c r="BJ1674">
        <v>20.788874281004187</v>
      </c>
      <c r="BK1674">
        <v>21.019235949439409</v>
      </c>
      <c r="BL1674">
        <v>21.047348927797589</v>
      </c>
      <c r="BM1674">
        <v>18.030842036519115</v>
      </c>
      <c r="BN1674">
        <v>18.836412668671212</v>
      </c>
      <c r="BO1674">
        <v>20.779179083200802</v>
      </c>
      <c r="BP1674">
        <v>20.401006408482999</v>
      </c>
      <c r="BQ1674">
        <v>20.441663659779778</v>
      </c>
      <c r="BR1674">
        <v>20.539980411114868</v>
      </c>
      <c r="BS1674">
        <v>20.726705487948685</v>
      </c>
      <c r="BT1674">
        <v>20.887894722700583</v>
      </c>
      <c r="BU1674">
        <v>20.892103077766116</v>
      </c>
      <c r="BV1674">
        <v>17.81308617138037</v>
      </c>
      <c r="BW1674">
        <v>20.425472260610775</v>
      </c>
      <c r="BX1674">
        <v>20.560505734641129</v>
      </c>
      <c r="BY1674">
        <v>20.176975937299723</v>
      </c>
      <c r="BZ1674">
        <v>19.800246286946219</v>
      </c>
      <c r="CA1674">
        <v>20.144697587534029</v>
      </c>
      <c r="CB1674">
        <v>20.363515046118383</v>
      </c>
      <c r="CC1674">
        <v>20.491322207633452</v>
      </c>
      <c r="CD1674">
        <v>20.669635613742155</v>
      </c>
      <c r="CE1674">
        <v>20.959578660102022</v>
      </c>
      <c r="CF1674">
        <v>20.969625880949629</v>
      </c>
      <c r="CG1674">
        <v>21.16191677821039</v>
      </c>
      <c r="CH1674">
        <v>21.274679673313063</v>
      </c>
      <c r="CI1674">
        <v>21.355367990938134</v>
      </c>
      <c r="CJ1674">
        <v>21.438230273184381</v>
      </c>
      <c r="CK1674">
        <v>18.684296713393376</v>
      </c>
      <c r="CL1674">
        <v>18.932057876609711</v>
      </c>
      <c r="CM1674">
        <v>19.442259828520346</v>
      </c>
      <c r="CN1674">
        <v>19.688834668866292</v>
      </c>
      <c r="CO1674">
        <v>20.239333479209638</v>
      </c>
      <c r="CP1674">
        <v>20.2935607864645</v>
      </c>
      <c r="CQ1674">
        <v>20.220596262420436</v>
      </c>
      <c r="CR1674">
        <v>20.830711651361256</v>
      </c>
      <c r="CS1674">
        <v>20.94382903168697</v>
      </c>
      <c r="CT1674">
        <v>20.986369452994836</v>
      </c>
      <c r="CU1674">
        <v>21.021522945593322</v>
      </c>
      <c r="CV1674">
        <v>21.045206768208075</v>
      </c>
      <c r="CW1674">
        <v>21.086765287946861</v>
      </c>
      <c r="CX1674">
        <f>AVERAGE(pipe_data__2[[#This Row],[u1,]:[u101]])</f>
        <v>20.470468576042638</v>
      </c>
      <c r="CY1674">
        <v>20.470468576042638</v>
      </c>
      <c r="CZ1674" s="17">
        <v>20.588714939644365</v>
      </c>
      <c r="DA1674" s="18"/>
    </row>
    <row r="1675" spans="1:105" x14ac:dyDescent="0.25">
      <c r="A1675">
        <v>0.67383691845922944</v>
      </c>
      <c r="B1675">
        <v>20.483947362356297</v>
      </c>
      <c r="C1675">
        <v>20.163555677539065</v>
      </c>
      <c r="D1675">
        <v>20.865138239639254</v>
      </c>
      <c r="E1675">
        <v>20.533127666099524</v>
      </c>
      <c r="F1675">
        <v>20.831960125318293</v>
      </c>
      <c r="G1675">
        <v>20.892902268124651</v>
      </c>
      <c r="H1675">
        <v>20.881015851858411</v>
      </c>
      <c r="I1675">
        <v>20.990906405689504</v>
      </c>
      <c r="J1675">
        <v>20.910965649648546</v>
      </c>
      <c r="K1675">
        <v>21.046680783159715</v>
      </c>
      <c r="L1675">
        <v>20.913127653153644</v>
      </c>
      <c r="M1675">
        <v>21.042099974939983</v>
      </c>
      <c r="N1675">
        <v>20.735133631631939</v>
      </c>
      <c r="O1675">
        <v>20.801340802741578</v>
      </c>
      <c r="P1675">
        <v>20.994278326143387</v>
      </c>
      <c r="Q1675">
        <v>21.054302079962991</v>
      </c>
      <c r="R1675">
        <v>21.235851177874672</v>
      </c>
      <c r="S1675">
        <v>21.300857480717671</v>
      </c>
      <c r="T1675">
        <v>21.640789167447366</v>
      </c>
      <c r="U1675">
        <v>20.797032361368267</v>
      </c>
      <c r="V1675">
        <v>19.891463725173747</v>
      </c>
      <c r="W1675">
        <v>19.504834125562084</v>
      </c>
      <c r="X1675">
        <v>18.029698400807192</v>
      </c>
      <c r="Y1675">
        <v>19.338921788252581</v>
      </c>
      <c r="Z1675">
        <v>19.524577821392072</v>
      </c>
      <c r="AA1675">
        <v>19.557718623130508</v>
      </c>
      <c r="AB1675">
        <v>19.72546202432552</v>
      </c>
      <c r="AC1675">
        <v>19.870443732293776</v>
      </c>
      <c r="AD1675">
        <v>19.615310174248393</v>
      </c>
      <c r="AE1675">
        <v>20.306401141840741</v>
      </c>
      <c r="AF1675">
        <v>20.388221427962147</v>
      </c>
      <c r="AG1675">
        <v>20.669216856375261</v>
      </c>
      <c r="AH1675">
        <v>20.791020221261189</v>
      </c>
      <c r="AI1675">
        <v>21.027370833335279</v>
      </c>
      <c r="AJ1675">
        <v>21.100962815623703</v>
      </c>
      <c r="AK1675">
        <v>21.316277386123865</v>
      </c>
      <c r="AL1675">
        <v>21.108704219896342</v>
      </c>
      <c r="AM1675">
        <v>21.075568347420322</v>
      </c>
      <c r="AN1675">
        <v>21.074099978262236</v>
      </c>
      <c r="AO1675">
        <v>21.168416885998852</v>
      </c>
      <c r="AP1675">
        <v>21.144959430617202</v>
      </c>
      <c r="AQ1675">
        <v>21.247764546573158</v>
      </c>
      <c r="AR1675">
        <v>19.542459059684298</v>
      </c>
      <c r="AS1675">
        <v>19.652522815231389</v>
      </c>
      <c r="AT1675">
        <v>19.003940184703154</v>
      </c>
      <c r="AU1675">
        <v>19.866333030796525</v>
      </c>
      <c r="AV1675">
        <v>20.670043432292054</v>
      </c>
      <c r="AW1675">
        <v>20.527665386901631</v>
      </c>
      <c r="AX1675">
        <v>20.501696244064334</v>
      </c>
      <c r="AY1675">
        <v>20.669935794046062</v>
      </c>
      <c r="AZ1675">
        <v>20.626623271689063</v>
      </c>
      <c r="BA1675">
        <v>20.147991921909128</v>
      </c>
      <c r="BB1675">
        <v>20.381535423176857</v>
      </c>
      <c r="BC1675">
        <v>20.364662138165798</v>
      </c>
      <c r="BD1675">
        <v>20.280472242519867</v>
      </c>
      <c r="BE1675">
        <v>20.730323205932798</v>
      </c>
      <c r="BF1675">
        <v>20.719817308465228</v>
      </c>
      <c r="BG1675">
        <v>20.711766045870409</v>
      </c>
      <c r="BH1675">
        <v>20.439225096688908</v>
      </c>
      <c r="BI1675">
        <v>20.572389633209518</v>
      </c>
      <c r="BJ1675">
        <v>20.785248256428243</v>
      </c>
      <c r="BK1675">
        <v>21.017720517997422</v>
      </c>
      <c r="BL1675">
        <v>21.038921327464028</v>
      </c>
      <c r="BM1675">
        <v>18.009529723714781</v>
      </c>
      <c r="BN1675">
        <v>18.847267330537736</v>
      </c>
      <c r="BO1675">
        <v>20.764223994667411</v>
      </c>
      <c r="BP1675">
        <v>20.400619193599869</v>
      </c>
      <c r="BQ1675">
        <v>20.439294947049312</v>
      </c>
      <c r="BR1675">
        <v>20.537187235616404</v>
      </c>
      <c r="BS1675">
        <v>20.724689245322239</v>
      </c>
      <c r="BT1675">
        <v>20.884717571705934</v>
      </c>
      <c r="BU1675">
        <v>20.888861323700418</v>
      </c>
      <c r="BV1675">
        <v>17.904096435144108</v>
      </c>
      <c r="BW1675">
        <v>20.425727968236938</v>
      </c>
      <c r="BX1675">
        <v>20.558758145885939</v>
      </c>
      <c r="BY1675">
        <v>20.154320260521025</v>
      </c>
      <c r="BZ1675">
        <v>19.798356502736429</v>
      </c>
      <c r="CA1675">
        <v>20.140138902901114</v>
      </c>
      <c r="CB1675">
        <v>20.359495417198787</v>
      </c>
      <c r="CC1675">
        <v>20.487934401057778</v>
      </c>
      <c r="CD1675">
        <v>20.665531097922024</v>
      </c>
      <c r="CE1675">
        <v>20.959528176268137</v>
      </c>
      <c r="CF1675">
        <v>20.966505743310996</v>
      </c>
      <c r="CG1675">
        <v>21.16007964097712</v>
      </c>
      <c r="CH1675">
        <v>21.272673173773665</v>
      </c>
      <c r="CI1675">
        <v>21.352798575720023</v>
      </c>
      <c r="CJ1675">
        <v>21.431642233147933</v>
      </c>
      <c r="CK1675">
        <v>18.687337187708348</v>
      </c>
      <c r="CL1675">
        <v>18.922751982495672</v>
      </c>
      <c r="CM1675">
        <v>19.432556282480601</v>
      </c>
      <c r="CN1675">
        <v>19.676749476100621</v>
      </c>
      <c r="CO1675">
        <v>20.202506552698221</v>
      </c>
      <c r="CP1675">
        <v>20.282825049357118</v>
      </c>
      <c r="CQ1675">
        <v>20.214276146802593</v>
      </c>
      <c r="CR1675">
        <v>20.825475406405083</v>
      </c>
      <c r="CS1675">
        <v>20.939321833433645</v>
      </c>
      <c r="CT1675">
        <v>20.977927661780104</v>
      </c>
      <c r="CU1675">
        <v>21.012825510923228</v>
      </c>
      <c r="CV1675">
        <v>21.036710977291602</v>
      </c>
      <c r="CW1675">
        <v>21.082340726304878</v>
      </c>
      <c r="CX1675">
        <f>AVERAGE(pipe_data__2[[#This Row],[u1,]:[u101]])</f>
        <v>20.462713015636265</v>
      </c>
      <c r="CY1675">
        <v>20.462713015636265</v>
      </c>
      <c r="CZ1675" s="16">
        <v>20.576467342545556</v>
      </c>
      <c r="DA1675" s="19"/>
    </row>
    <row r="1676" spans="1:105" x14ac:dyDescent="0.25">
      <c r="A1676">
        <v>0.67483741870935465</v>
      </c>
      <c r="B1676">
        <v>20.442544363985853</v>
      </c>
      <c r="C1676">
        <v>20.142601159015332</v>
      </c>
      <c r="D1676">
        <v>20.840291512386337</v>
      </c>
      <c r="E1676">
        <v>20.521814614035872</v>
      </c>
      <c r="F1676">
        <v>20.822279988231518</v>
      </c>
      <c r="G1676">
        <v>20.886983581794112</v>
      </c>
      <c r="H1676">
        <v>20.855455692198127</v>
      </c>
      <c r="I1676">
        <v>20.983810641845793</v>
      </c>
      <c r="J1676">
        <v>20.903537572187435</v>
      </c>
      <c r="K1676">
        <v>21.039484059424719</v>
      </c>
      <c r="L1676">
        <v>20.893489297966042</v>
      </c>
      <c r="M1676">
        <v>21.027106528003326</v>
      </c>
      <c r="N1676">
        <v>20.724148287970628</v>
      </c>
      <c r="O1676">
        <v>20.794703647877817</v>
      </c>
      <c r="P1676">
        <v>20.988949077054052</v>
      </c>
      <c r="Q1676">
        <v>21.04863877149176</v>
      </c>
      <c r="R1676">
        <v>21.23014616206116</v>
      </c>
      <c r="S1676">
        <v>21.29572367458627</v>
      </c>
      <c r="T1676">
        <v>21.627639756435588</v>
      </c>
      <c r="U1676">
        <v>20.769176142485971</v>
      </c>
      <c r="V1676">
        <v>19.870989895578727</v>
      </c>
      <c r="W1676">
        <v>19.498742667313877</v>
      </c>
      <c r="X1676">
        <v>17.894586117679015</v>
      </c>
      <c r="Y1676">
        <v>19.32447300190578</v>
      </c>
      <c r="Z1676">
        <v>19.515469839472736</v>
      </c>
      <c r="AA1676">
        <v>19.548228102941032</v>
      </c>
      <c r="AB1676">
        <v>19.717534351561866</v>
      </c>
      <c r="AC1676">
        <v>19.861091839714028</v>
      </c>
      <c r="AD1676">
        <v>19.61362527573046</v>
      </c>
      <c r="AE1676">
        <v>20.302240051954257</v>
      </c>
      <c r="AF1676">
        <v>20.383902115186036</v>
      </c>
      <c r="AG1676">
        <v>20.665421692761488</v>
      </c>
      <c r="AH1676">
        <v>20.786445600652407</v>
      </c>
      <c r="AI1676">
        <v>21.022877256322268</v>
      </c>
      <c r="AJ1676">
        <v>21.097561678789653</v>
      </c>
      <c r="AK1676">
        <v>21.314136103899603</v>
      </c>
      <c r="AL1676">
        <v>21.08832429704599</v>
      </c>
      <c r="AM1676">
        <v>21.063116106768433</v>
      </c>
      <c r="AN1676">
        <v>21.069931317782117</v>
      </c>
      <c r="AO1676">
        <v>21.164361405690816</v>
      </c>
      <c r="AP1676">
        <v>21.130321768266558</v>
      </c>
      <c r="AQ1676">
        <v>21.179634236579751</v>
      </c>
      <c r="AR1676">
        <v>19.527928887865819</v>
      </c>
      <c r="AS1676">
        <v>19.641826508243483</v>
      </c>
      <c r="AT1676">
        <v>19.024110341198494</v>
      </c>
      <c r="AU1676">
        <v>19.867601462171269</v>
      </c>
      <c r="AV1676">
        <v>20.662247535969374</v>
      </c>
      <c r="AW1676">
        <v>20.524726221989088</v>
      </c>
      <c r="AX1676">
        <v>20.498671614944101</v>
      </c>
      <c r="AY1676">
        <v>20.667039427561178</v>
      </c>
      <c r="AZ1676">
        <v>20.621197234763237</v>
      </c>
      <c r="BA1676">
        <v>20.143596717946984</v>
      </c>
      <c r="BB1676">
        <v>20.370453357012433</v>
      </c>
      <c r="BC1676">
        <v>20.356233753912598</v>
      </c>
      <c r="BD1676">
        <v>20.271877983770302</v>
      </c>
      <c r="BE1676">
        <v>20.728720502161863</v>
      </c>
      <c r="BF1676">
        <v>20.715378873581212</v>
      </c>
      <c r="BG1676">
        <v>20.706646707894006</v>
      </c>
      <c r="BH1676">
        <v>20.431374364985029</v>
      </c>
      <c r="BI1676">
        <v>20.567007268404204</v>
      </c>
      <c r="BJ1676">
        <v>20.7816222318523</v>
      </c>
      <c r="BK1676">
        <v>21.016205086555434</v>
      </c>
      <c r="BL1676">
        <v>21.030493727130466</v>
      </c>
      <c r="BM1676">
        <v>17.98821741091044</v>
      </c>
      <c r="BN1676">
        <v>18.858121992404261</v>
      </c>
      <c r="BO1676">
        <v>20.749268906134017</v>
      </c>
      <c r="BP1676">
        <v>20.400231978716739</v>
      </c>
      <c r="BQ1676">
        <v>20.436926234318847</v>
      </c>
      <c r="BR1676">
        <v>20.534394060117936</v>
      </c>
      <c r="BS1676">
        <v>20.722673002695792</v>
      </c>
      <c r="BT1676">
        <v>20.881540420711282</v>
      </c>
      <c r="BU1676">
        <v>20.884961314748566</v>
      </c>
      <c r="BV1676">
        <v>17.995106698907865</v>
      </c>
      <c r="BW1676">
        <v>20.425983675863097</v>
      </c>
      <c r="BX1676">
        <v>20.557010557130745</v>
      </c>
      <c r="BY1676">
        <v>20.126906756712781</v>
      </c>
      <c r="BZ1676">
        <v>19.796466718526641</v>
      </c>
      <c r="CA1676">
        <v>20.135580218268196</v>
      </c>
      <c r="CB1676">
        <v>20.355475788279186</v>
      </c>
      <c r="CC1676">
        <v>20.484546594482104</v>
      </c>
      <c r="CD1676">
        <v>20.661426582101889</v>
      </c>
      <c r="CE1676">
        <v>20.959477692434252</v>
      </c>
      <c r="CF1676">
        <v>20.963385605672364</v>
      </c>
      <c r="CG1676">
        <v>21.158242503743853</v>
      </c>
      <c r="CH1676">
        <v>21.27066667423427</v>
      </c>
      <c r="CI1676">
        <v>21.350229160501911</v>
      </c>
      <c r="CJ1676">
        <v>21.425054193111485</v>
      </c>
      <c r="CK1676">
        <v>18.69037766202332</v>
      </c>
      <c r="CL1676">
        <v>18.91344608838163</v>
      </c>
      <c r="CM1676">
        <v>19.422852736440856</v>
      </c>
      <c r="CN1676">
        <v>19.66466428333495</v>
      </c>
      <c r="CO1676">
        <v>20.165679626186794</v>
      </c>
      <c r="CP1676">
        <v>20.272089312249733</v>
      </c>
      <c r="CQ1676">
        <v>20.207956031184743</v>
      </c>
      <c r="CR1676">
        <v>20.820239161448907</v>
      </c>
      <c r="CS1676">
        <v>20.934814635180317</v>
      </c>
      <c r="CT1676">
        <v>20.969485870565371</v>
      </c>
      <c r="CU1676">
        <v>21.004128076253131</v>
      </c>
      <c r="CV1676">
        <v>21.028215186375125</v>
      </c>
      <c r="CW1676">
        <v>21.077916164662891</v>
      </c>
      <c r="CX1676">
        <f>AVERAGE(pipe_data__2[[#This Row],[u1,]:[u101]])</f>
        <v>20.454002586395635</v>
      </c>
      <c r="CY1676">
        <v>20.454002586395635</v>
      </c>
      <c r="CZ1676" s="17">
        <v>20.566014731337255</v>
      </c>
      <c r="DA1676" s="18"/>
    </row>
    <row r="1677" spans="1:105" x14ac:dyDescent="0.25">
      <c r="A1677">
        <v>0.67583791895947964</v>
      </c>
      <c r="B1677">
        <v>20.39800939449356</v>
      </c>
      <c r="C1677">
        <v>20.121646640491605</v>
      </c>
      <c r="D1677">
        <v>20.815444785133426</v>
      </c>
      <c r="E1677">
        <v>20.510501561972227</v>
      </c>
      <c r="F1677">
        <v>20.812599851144746</v>
      </c>
      <c r="G1677">
        <v>20.881064895463574</v>
      </c>
      <c r="H1677">
        <v>20.829895532537851</v>
      </c>
      <c r="I1677">
        <v>20.974878783329974</v>
      </c>
      <c r="J1677">
        <v>20.896109494726325</v>
      </c>
      <c r="K1677">
        <v>21.032287335689727</v>
      </c>
      <c r="L1677">
        <v>20.873850942778443</v>
      </c>
      <c r="M1677">
        <v>21.012113081066673</v>
      </c>
      <c r="N1677">
        <v>20.713162944309321</v>
      </c>
      <c r="O1677">
        <v>20.788066493014057</v>
      </c>
      <c r="P1677">
        <v>20.983619827964716</v>
      </c>
      <c r="Q1677">
        <v>21.042975463020529</v>
      </c>
      <c r="R1677">
        <v>21.224441146247649</v>
      </c>
      <c r="S1677">
        <v>21.29058986845487</v>
      </c>
      <c r="T1677">
        <v>21.61449034542381</v>
      </c>
      <c r="U1677">
        <v>20.741319923603683</v>
      </c>
      <c r="V1677">
        <v>19.850516065983708</v>
      </c>
      <c r="W1677">
        <v>19.492651209065677</v>
      </c>
      <c r="X1677">
        <v>17.759473834550871</v>
      </c>
      <c r="Y1677">
        <v>19.310024215558983</v>
      </c>
      <c r="Z1677">
        <v>19.506361857553404</v>
      </c>
      <c r="AA1677">
        <v>19.538860780295291</v>
      </c>
      <c r="AB1677">
        <v>19.709606678798217</v>
      </c>
      <c r="AC1677">
        <v>19.851739947134281</v>
      </c>
      <c r="AD1677">
        <v>19.611940377212527</v>
      </c>
      <c r="AE1677">
        <v>20.29807896206777</v>
      </c>
      <c r="AF1677">
        <v>20.379582802409924</v>
      </c>
      <c r="AG1677">
        <v>20.661626529147718</v>
      </c>
      <c r="AH1677">
        <v>20.781870980043628</v>
      </c>
      <c r="AI1677">
        <v>21.01838367930926</v>
      </c>
      <c r="AJ1677">
        <v>21.094160541955599</v>
      </c>
      <c r="AK1677">
        <v>21.311994821675341</v>
      </c>
      <c r="AL1677">
        <v>21.06794437419564</v>
      </c>
      <c r="AM1677">
        <v>21.050663866116547</v>
      </c>
      <c r="AN1677">
        <v>21.065762657301999</v>
      </c>
      <c r="AO1677">
        <v>21.160305925382779</v>
      </c>
      <c r="AP1677">
        <v>21.115684105915918</v>
      </c>
      <c r="AQ1677">
        <v>21.111503926586362</v>
      </c>
      <c r="AR1677">
        <v>19.513398716047345</v>
      </c>
      <c r="AS1677">
        <v>19.631130201255573</v>
      </c>
      <c r="AT1677">
        <v>19.044280497693833</v>
      </c>
      <c r="AU1677">
        <v>19.868869893546012</v>
      </c>
      <c r="AV1677">
        <v>20.654451639646695</v>
      </c>
      <c r="AW1677">
        <v>20.521787057076544</v>
      </c>
      <c r="AX1677">
        <v>20.495646985823868</v>
      </c>
      <c r="AY1677">
        <v>20.664143061076292</v>
      </c>
      <c r="AZ1677">
        <v>20.615771197837411</v>
      </c>
      <c r="BA1677">
        <v>20.13920151398484</v>
      </c>
      <c r="BB1677">
        <v>20.35937129084801</v>
      </c>
      <c r="BC1677">
        <v>20.347805369659397</v>
      </c>
      <c r="BD1677">
        <v>20.263283725020742</v>
      </c>
      <c r="BE1677">
        <v>20.727117798390928</v>
      </c>
      <c r="BF1677">
        <v>20.710940438697193</v>
      </c>
      <c r="BG1677">
        <v>20.701527369917606</v>
      </c>
      <c r="BH1677">
        <v>20.42352363328115</v>
      </c>
      <c r="BI1677">
        <v>20.561624903598897</v>
      </c>
      <c r="BJ1677">
        <v>20.777996207276356</v>
      </c>
      <c r="BK1677">
        <v>21.01468965511345</v>
      </c>
      <c r="BL1677">
        <v>21.022066126796904</v>
      </c>
      <c r="BM1677">
        <v>17.966905098106107</v>
      </c>
      <c r="BN1677">
        <v>18.868976654270785</v>
      </c>
      <c r="BO1677">
        <v>20.734313817600626</v>
      </c>
      <c r="BP1677">
        <v>20.399844763833613</v>
      </c>
      <c r="BQ1677">
        <v>20.434557521588381</v>
      </c>
      <c r="BR1677">
        <v>20.531600884619468</v>
      </c>
      <c r="BS1677">
        <v>20.720656760069346</v>
      </c>
      <c r="BT1677">
        <v>20.878363269716633</v>
      </c>
      <c r="BU1677">
        <v>20.881061305796717</v>
      </c>
      <c r="BV1677">
        <v>18.086116962671603</v>
      </c>
      <c r="BW1677">
        <v>20.426239383489261</v>
      </c>
      <c r="BX1677">
        <v>20.555262968375555</v>
      </c>
      <c r="BY1677">
        <v>20.045311109153342</v>
      </c>
      <c r="BZ1677">
        <v>19.794576934316851</v>
      </c>
      <c r="CA1677">
        <v>20.131021533635277</v>
      </c>
      <c r="CB1677">
        <v>20.351456159359586</v>
      </c>
      <c r="CC1677">
        <v>20.481158787906434</v>
      </c>
      <c r="CD1677">
        <v>20.657322066281758</v>
      </c>
      <c r="CE1677">
        <v>20.959427208600367</v>
      </c>
      <c r="CF1677">
        <v>20.960265468033736</v>
      </c>
      <c r="CG1677">
        <v>21.156405366510587</v>
      </c>
      <c r="CH1677">
        <v>21.268660174694872</v>
      </c>
      <c r="CI1677">
        <v>21.347659745283799</v>
      </c>
      <c r="CJ1677">
        <v>21.418466153075038</v>
      </c>
      <c r="CK1677">
        <v>18.693418136338291</v>
      </c>
      <c r="CL1677">
        <v>18.904140194267587</v>
      </c>
      <c r="CM1677">
        <v>19.413149190401111</v>
      </c>
      <c r="CN1677">
        <v>19.652579090569283</v>
      </c>
      <c r="CO1677">
        <v>20.128852699675377</v>
      </c>
      <c r="CP1677">
        <v>20.261353575142351</v>
      </c>
      <c r="CQ1677">
        <v>20.201635915566897</v>
      </c>
      <c r="CR1677">
        <v>20.815002916492734</v>
      </c>
      <c r="CS1677">
        <v>20.930307436926991</v>
      </c>
      <c r="CT1677">
        <v>20.961044079350639</v>
      </c>
      <c r="CU1677">
        <v>20.995430641583038</v>
      </c>
      <c r="CV1677">
        <v>21.019719395458647</v>
      </c>
      <c r="CW1677">
        <v>21.073491603020905</v>
      </c>
      <c r="CX1677">
        <f>AVERAGE(pipe_data__2[[#This Row],[u1,]:[u101]])</f>
        <v>20.444701887035002</v>
      </c>
      <c r="CY1677">
        <v>20.444701887035002</v>
      </c>
      <c r="CZ1677" s="16">
        <v>20.554779868789836</v>
      </c>
      <c r="DA1677" s="19"/>
    </row>
    <row r="1678" spans="1:105" x14ac:dyDescent="0.25">
      <c r="A1678">
        <v>0.67683841920960464</v>
      </c>
      <c r="B1678">
        <v>20.35347442500127</v>
      </c>
      <c r="C1678">
        <v>20.100692121967878</v>
      </c>
      <c r="D1678">
        <v>20.790598057880516</v>
      </c>
      <c r="E1678">
        <v>20.499188509908578</v>
      </c>
      <c r="F1678">
        <v>20.802919714057971</v>
      </c>
      <c r="G1678">
        <v>20.875146209133035</v>
      </c>
      <c r="H1678">
        <v>20.804335372877571</v>
      </c>
      <c r="I1678">
        <v>20.959983987082548</v>
      </c>
      <c r="J1678">
        <v>20.888681417265214</v>
      </c>
      <c r="K1678">
        <v>21.025090611954731</v>
      </c>
      <c r="L1678">
        <v>20.854212587590844</v>
      </c>
      <c r="M1678">
        <v>20.997119634130019</v>
      </c>
      <c r="N1678">
        <v>20.702472317405011</v>
      </c>
      <c r="O1678">
        <v>20.781429338150293</v>
      </c>
      <c r="P1678">
        <v>20.978290578875381</v>
      </c>
      <c r="Q1678">
        <v>21.037312154549298</v>
      </c>
      <c r="R1678">
        <v>21.218736130434138</v>
      </c>
      <c r="S1678">
        <v>21.285456062323469</v>
      </c>
      <c r="T1678">
        <v>21.601340934412033</v>
      </c>
      <c r="U1678">
        <v>20.713463704721395</v>
      </c>
      <c r="V1678">
        <v>19.830042236388689</v>
      </c>
      <c r="W1678">
        <v>19.486559750817474</v>
      </c>
      <c r="X1678">
        <v>17.624361551422727</v>
      </c>
      <c r="Y1678">
        <v>19.295575429212185</v>
      </c>
      <c r="Z1678">
        <v>19.497253875634069</v>
      </c>
      <c r="AA1678">
        <v>19.530839807205279</v>
      </c>
      <c r="AB1678">
        <v>19.701679006034563</v>
      </c>
      <c r="AC1678">
        <v>19.842388054554533</v>
      </c>
      <c r="AD1678">
        <v>19.610255478694594</v>
      </c>
      <c r="AE1678">
        <v>20.293917872181286</v>
      </c>
      <c r="AF1678">
        <v>20.375263489633813</v>
      </c>
      <c r="AG1678">
        <v>20.657822198280012</v>
      </c>
      <c r="AH1678">
        <v>20.77729635943485</v>
      </c>
      <c r="AI1678">
        <v>21.013890102296248</v>
      </c>
      <c r="AJ1678">
        <v>21.090759405121549</v>
      </c>
      <c r="AK1678">
        <v>21.30985353945108</v>
      </c>
      <c r="AL1678">
        <v>21.047564451345291</v>
      </c>
      <c r="AM1678">
        <v>21.038211625464662</v>
      </c>
      <c r="AN1678">
        <v>21.06159399682188</v>
      </c>
      <c r="AO1678">
        <v>21.156250445074747</v>
      </c>
      <c r="AP1678">
        <v>21.101046443565277</v>
      </c>
      <c r="AQ1678">
        <v>21.043373616592973</v>
      </c>
      <c r="AR1678">
        <v>19.49886854422887</v>
      </c>
      <c r="AS1678">
        <v>19.620433894267666</v>
      </c>
      <c r="AT1678">
        <v>19.064450654189169</v>
      </c>
      <c r="AU1678">
        <v>19.870138324920756</v>
      </c>
      <c r="AV1678">
        <v>20.646655743324015</v>
      </c>
      <c r="AW1678">
        <v>20.518847892164001</v>
      </c>
      <c r="AX1678">
        <v>20.492622356703635</v>
      </c>
      <c r="AY1678">
        <v>20.661246694591409</v>
      </c>
      <c r="AZ1678">
        <v>20.610345160911589</v>
      </c>
      <c r="BA1678">
        <v>20.134806310022697</v>
      </c>
      <c r="BB1678">
        <v>20.348289224683587</v>
      </c>
      <c r="BC1678">
        <v>20.339376985406201</v>
      </c>
      <c r="BD1678">
        <v>20.254689466271181</v>
      </c>
      <c r="BE1678">
        <v>20.725515094619993</v>
      </c>
      <c r="BF1678">
        <v>20.706502003813178</v>
      </c>
      <c r="BG1678">
        <v>20.696408031941207</v>
      </c>
      <c r="BH1678">
        <v>20.41567290157727</v>
      </c>
      <c r="BI1678">
        <v>20.556242538793587</v>
      </c>
      <c r="BJ1678">
        <v>20.774370182700412</v>
      </c>
      <c r="BK1678">
        <v>21.013174223671463</v>
      </c>
      <c r="BL1678">
        <v>21.013638526463346</v>
      </c>
      <c r="BM1678">
        <v>17.945592785301773</v>
      </c>
      <c r="BN1678">
        <v>18.879831316137309</v>
      </c>
      <c r="BO1678">
        <v>20.719358729067238</v>
      </c>
      <c r="BP1678">
        <v>20.399457548950483</v>
      </c>
      <c r="BQ1678">
        <v>20.432188808857919</v>
      </c>
      <c r="BR1678">
        <v>20.528807709121004</v>
      </c>
      <c r="BS1678">
        <v>20.7186405174429</v>
      </c>
      <c r="BT1678">
        <v>20.875186118721984</v>
      </c>
      <c r="BU1678">
        <v>20.877161296844864</v>
      </c>
      <c r="BV1678">
        <v>18.326513511029148</v>
      </c>
      <c r="BW1678">
        <v>20.426495091115424</v>
      </c>
      <c r="BX1678">
        <v>20.553515379620361</v>
      </c>
      <c r="BY1678">
        <v>19.963715461593903</v>
      </c>
      <c r="BZ1678">
        <v>19.79268715010706</v>
      </c>
      <c r="CA1678">
        <v>20.126462849002362</v>
      </c>
      <c r="CB1678">
        <v>20.347436530439985</v>
      </c>
      <c r="CC1678">
        <v>20.47777098133076</v>
      </c>
      <c r="CD1678">
        <v>20.653217550461623</v>
      </c>
      <c r="CE1678">
        <v>20.959376724766482</v>
      </c>
      <c r="CF1678">
        <v>20.957145330395104</v>
      </c>
      <c r="CG1678">
        <v>21.15456822927732</v>
      </c>
      <c r="CH1678">
        <v>21.266653675155474</v>
      </c>
      <c r="CI1678">
        <v>21.345090330065688</v>
      </c>
      <c r="CJ1678">
        <v>21.411878113038586</v>
      </c>
      <c r="CK1678">
        <v>18.695752535310568</v>
      </c>
      <c r="CL1678">
        <v>18.894834300153544</v>
      </c>
      <c r="CM1678">
        <v>19.403445644361366</v>
      </c>
      <c r="CN1678">
        <v>19.640493897803616</v>
      </c>
      <c r="CO1678">
        <v>20.092025773163961</v>
      </c>
      <c r="CP1678">
        <v>20.25061783803497</v>
      </c>
      <c r="CQ1678">
        <v>20.195315799949054</v>
      </c>
      <c r="CR1678">
        <v>20.809766671536561</v>
      </c>
      <c r="CS1678">
        <v>20.925800238673663</v>
      </c>
      <c r="CT1678">
        <v>20.952602288135907</v>
      </c>
      <c r="CU1678">
        <v>20.986733206912945</v>
      </c>
      <c r="CV1678">
        <v>21.01122360454217</v>
      </c>
      <c r="CW1678">
        <v>21.069067041378922</v>
      </c>
      <c r="CX1678">
        <f>AVERAGE(pipe_data__2[[#This Row],[u1,]:[u101]])</f>
        <v>20.436844679380169</v>
      </c>
      <c r="CY1678">
        <v>20.436844679380169</v>
      </c>
      <c r="CZ1678" s="17">
        <v>20.542358517604683</v>
      </c>
      <c r="DA1678" s="18"/>
    </row>
    <row r="1679" spans="1:105" x14ac:dyDescent="0.25">
      <c r="A1679">
        <v>0.67783891945972985</v>
      </c>
      <c r="B1679">
        <v>20.308939455508973</v>
      </c>
      <c r="C1679">
        <v>20.079737603444144</v>
      </c>
      <c r="D1679">
        <v>20.765751330627598</v>
      </c>
      <c r="E1679">
        <v>20.487875457844929</v>
      </c>
      <c r="F1679">
        <v>20.793239576971196</v>
      </c>
      <c r="G1679">
        <v>20.869227522802497</v>
      </c>
      <c r="H1679">
        <v>20.77877521321729</v>
      </c>
      <c r="I1679">
        <v>20.945089190835123</v>
      </c>
      <c r="J1679">
        <v>20.8812533398041</v>
      </c>
      <c r="K1679">
        <v>21.017893888219735</v>
      </c>
      <c r="L1679">
        <v>20.834574232403238</v>
      </c>
      <c r="M1679">
        <v>20.982126187193362</v>
      </c>
      <c r="N1679">
        <v>20.692605211120565</v>
      </c>
      <c r="O1679">
        <v>20.774792183286532</v>
      </c>
      <c r="P1679">
        <v>20.972961329786045</v>
      </c>
      <c r="Q1679">
        <v>21.031648846078063</v>
      </c>
      <c r="R1679">
        <v>21.213031114620627</v>
      </c>
      <c r="S1679">
        <v>21.280322256192068</v>
      </c>
      <c r="T1679">
        <v>21.588191523400255</v>
      </c>
      <c r="U1679">
        <v>20.6856074858391</v>
      </c>
      <c r="V1679">
        <v>19.809568406793666</v>
      </c>
      <c r="W1679">
        <v>19.480468292569267</v>
      </c>
      <c r="X1679">
        <v>17.48924926829455</v>
      </c>
      <c r="Y1679">
        <v>19.281126642865384</v>
      </c>
      <c r="Z1679">
        <v>19.488145893714734</v>
      </c>
      <c r="AA1679">
        <v>19.522818834115267</v>
      </c>
      <c r="AB1679">
        <v>19.69375133327091</v>
      </c>
      <c r="AC1679">
        <v>19.833036161974782</v>
      </c>
      <c r="AD1679">
        <v>19.608570580176661</v>
      </c>
      <c r="AE1679">
        <v>20.289756782294798</v>
      </c>
      <c r="AF1679">
        <v>20.370944176857698</v>
      </c>
      <c r="AG1679">
        <v>20.653990216972126</v>
      </c>
      <c r="AH1679">
        <v>20.772721738826068</v>
      </c>
      <c r="AI1679">
        <v>21.00939652528324</v>
      </c>
      <c r="AJ1679">
        <v>21.087358268287499</v>
      </c>
      <c r="AK1679">
        <v>21.305675734976841</v>
      </c>
      <c r="AL1679">
        <v>21.027184528494935</v>
      </c>
      <c r="AM1679">
        <v>21.025759384812773</v>
      </c>
      <c r="AN1679">
        <v>21.057425336341762</v>
      </c>
      <c r="AO1679">
        <v>21.152194964766711</v>
      </c>
      <c r="AP1679">
        <v>21.086408781214633</v>
      </c>
      <c r="AQ1679">
        <v>20.97524330659957</v>
      </c>
      <c r="AR1679">
        <v>19.484338372410392</v>
      </c>
      <c r="AS1679">
        <v>19.60973758727976</v>
      </c>
      <c r="AT1679">
        <v>19.084620810684513</v>
      </c>
      <c r="AU1679">
        <v>19.871406756295499</v>
      </c>
      <c r="AV1679">
        <v>20.638859847001335</v>
      </c>
      <c r="AW1679">
        <v>20.515908727251457</v>
      </c>
      <c r="AX1679">
        <v>20.489597727583401</v>
      </c>
      <c r="AY1679">
        <v>20.658350328106522</v>
      </c>
      <c r="AZ1679">
        <v>20.604919123985763</v>
      </c>
      <c r="BA1679">
        <v>20.130411106060553</v>
      </c>
      <c r="BB1679">
        <v>20.337207158519163</v>
      </c>
      <c r="BC1679">
        <v>20.330948601153001</v>
      </c>
      <c r="BD1679">
        <v>20.246095207521616</v>
      </c>
      <c r="BE1679">
        <v>20.723912390849055</v>
      </c>
      <c r="BF1679">
        <v>20.702063568929162</v>
      </c>
      <c r="BG1679">
        <v>20.691288693964808</v>
      </c>
      <c r="BH1679">
        <v>20.407822169873388</v>
      </c>
      <c r="BI1679">
        <v>20.550860173988273</v>
      </c>
      <c r="BJ1679">
        <v>20.770744158124469</v>
      </c>
      <c r="BK1679">
        <v>21.011658792229476</v>
      </c>
      <c r="BL1679">
        <v>21.005210926129784</v>
      </c>
      <c r="BM1679">
        <v>17.929971197663647</v>
      </c>
      <c r="BN1679">
        <v>18.890685978003834</v>
      </c>
      <c r="BO1679">
        <v>20.704403640533844</v>
      </c>
      <c r="BP1679">
        <v>20.399026911218709</v>
      </c>
      <c r="BQ1679">
        <v>20.429820096127454</v>
      </c>
      <c r="BR1679">
        <v>20.526014533622536</v>
      </c>
      <c r="BS1679">
        <v>20.716624274816454</v>
      </c>
      <c r="BT1679">
        <v>20.872008967727332</v>
      </c>
      <c r="BU1679">
        <v>20.873261287893012</v>
      </c>
      <c r="BV1679">
        <v>18.569676719410378</v>
      </c>
      <c r="BW1679">
        <v>20.426750798741587</v>
      </c>
      <c r="BX1679">
        <v>20.551767790865171</v>
      </c>
      <c r="BY1679">
        <v>19.882119814034446</v>
      </c>
      <c r="BZ1679">
        <v>19.790797365897273</v>
      </c>
      <c r="CA1679">
        <v>20.121904164369443</v>
      </c>
      <c r="CB1679">
        <v>20.343416901520385</v>
      </c>
      <c r="CC1679">
        <v>20.474383174755086</v>
      </c>
      <c r="CD1679">
        <v>20.649113034641488</v>
      </c>
      <c r="CE1679">
        <v>20.959326240932597</v>
      </c>
      <c r="CF1679">
        <v>20.954025192756475</v>
      </c>
      <c r="CG1679">
        <v>21.152731092044053</v>
      </c>
      <c r="CH1679">
        <v>21.264647175616076</v>
      </c>
      <c r="CI1679">
        <v>21.342520914847576</v>
      </c>
      <c r="CJ1679">
        <v>21.405290073002138</v>
      </c>
      <c r="CK1679">
        <v>18.69162786457974</v>
      </c>
      <c r="CL1679">
        <v>18.885528406039501</v>
      </c>
      <c r="CM1679">
        <v>19.393742098321621</v>
      </c>
      <c r="CN1679">
        <v>19.628408705037945</v>
      </c>
      <c r="CO1679">
        <v>20.055198846652534</v>
      </c>
      <c r="CP1679">
        <v>20.239882100927584</v>
      </c>
      <c r="CQ1679">
        <v>20.188995684331204</v>
      </c>
      <c r="CR1679">
        <v>20.804530426580385</v>
      </c>
      <c r="CS1679">
        <v>20.921293040420338</v>
      </c>
      <c r="CT1679">
        <v>20.944160496921171</v>
      </c>
      <c r="CU1679">
        <v>20.978035772242851</v>
      </c>
      <c r="CV1679">
        <v>21.002727813625693</v>
      </c>
      <c r="CW1679">
        <v>21.064642479736936</v>
      </c>
      <c r="CX1679">
        <f>AVERAGE(pipe_data__2[[#This Row],[u1,]:[u101]])</f>
        <v>20.428994614131003</v>
      </c>
      <c r="CY1679">
        <v>20.428994614131003</v>
      </c>
      <c r="CZ1679" s="16">
        <v>20.527724686714738</v>
      </c>
      <c r="DA1679" s="19"/>
    </row>
    <row r="1680" spans="1:105" x14ac:dyDescent="0.25">
      <c r="A1680">
        <v>0.67883941970985484</v>
      </c>
      <c r="B1680">
        <v>20.26440448601668</v>
      </c>
      <c r="C1680">
        <v>20.058783084920417</v>
      </c>
      <c r="D1680">
        <v>20.740904603374688</v>
      </c>
      <c r="E1680">
        <v>20.47656240578128</v>
      </c>
      <c r="F1680">
        <v>20.783559439884424</v>
      </c>
      <c r="G1680">
        <v>20.863308836471958</v>
      </c>
      <c r="H1680">
        <v>20.75321505355701</v>
      </c>
      <c r="I1680">
        <v>20.930194394587698</v>
      </c>
      <c r="J1680">
        <v>20.87382526234299</v>
      </c>
      <c r="K1680">
        <v>21.010697164484743</v>
      </c>
      <c r="L1680">
        <v>20.814935877215639</v>
      </c>
      <c r="M1680">
        <v>20.967132740256709</v>
      </c>
      <c r="N1680">
        <v>20.682738104836119</v>
      </c>
      <c r="O1680">
        <v>20.768155028422772</v>
      </c>
      <c r="P1680">
        <v>20.96763208069671</v>
      </c>
      <c r="Q1680">
        <v>21.025985537606832</v>
      </c>
      <c r="R1680">
        <v>21.207326098807115</v>
      </c>
      <c r="S1680">
        <v>21.275188450060668</v>
      </c>
      <c r="T1680">
        <v>21.504072011970518</v>
      </c>
      <c r="U1680">
        <v>20.657751266956808</v>
      </c>
      <c r="V1680">
        <v>19.78909457719865</v>
      </c>
      <c r="W1680">
        <v>19.474376834321063</v>
      </c>
      <c r="X1680">
        <v>17.354136985166406</v>
      </c>
      <c r="Y1680">
        <v>19.266677856518587</v>
      </c>
      <c r="Z1680">
        <v>19.479037911795402</v>
      </c>
      <c r="AA1680">
        <v>19.514797861025254</v>
      </c>
      <c r="AB1680">
        <v>19.685823660507261</v>
      </c>
      <c r="AC1680">
        <v>19.823684269395034</v>
      </c>
      <c r="AD1680">
        <v>19.606885681658728</v>
      </c>
      <c r="AE1680">
        <v>20.285595692408315</v>
      </c>
      <c r="AF1680">
        <v>20.366624864081587</v>
      </c>
      <c r="AG1680">
        <v>20.650158235664239</v>
      </c>
      <c r="AH1680">
        <v>20.768147118217289</v>
      </c>
      <c r="AI1680">
        <v>21.004902948270228</v>
      </c>
      <c r="AJ1680">
        <v>21.083957131453449</v>
      </c>
      <c r="AK1680">
        <v>21.300802654523672</v>
      </c>
      <c r="AL1680">
        <v>21.006804605644589</v>
      </c>
      <c r="AM1680">
        <v>21.013307144160887</v>
      </c>
      <c r="AN1680">
        <v>21.053256675861647</v>
      </c>
      <c r="AO1680">
        <v>21.148139484458675</v>
      </c>
      <c r="AP1680">
        <v>21.071771118863992</v>
      </c>
      <c r="AQ1680">
        <v>20.90711299660618</v>
      </c>
      <c r="AR1680">
        <v>19.469808200591913</v>
      </c>
      <c r="AS1680">
        <v>19.599041280291853</v>
      </c>
      <c r="AT1680">
        <v>19.104790967179849</v>
      </c>
      <c r="AU1680">
        <v>19.872675187670243</v>
      </c>
      <c r="AV1680">
        <v>20.631063950678659</v>
      </c>
      <c r="AW1680">
        <v>20.512969562338913</v>
      </c>
      <c r="AX1680">
        <v>20.486573098463168</v>
      </c>
      <c r="AY1680">
        <v>20.655453961621639</v>
      </c>
      <c r="AZ1680">
        <v>20.599493087059937</v>
      </c>
      <c r="BA1680">
        <v>20.126015902098409</v>
      </c>
      <c r="BB1680">
        <v>20.32612509235474</v>
      </c>
      <c r="BC1680">
        <v>20.322520216899804</v>
      </c>
      <c r="BD1680">
        <v>20.237500948772055</v>
      </c>
      <c r="BE1680">
        <v>20.72230968707812</v>
      </c>
      <c r="BF1680">
        <v>20.697625134045143</v>
      </c>
      <c r="BG1680">
        <v>20.686169355988405</v>
      </c>
      <c r="BH1680">
        <v>20.399971438169509</v>
      </c>
      <c r="BI1680">
        <v>20.545272770031673</v>
      </c>
      <c r="BJ1680">
        <v>20.767118133548525</v>
      </c>
      <c r="BK1680">
        <v>21.010143360787488</v>
      </c>
      <c r="BL1680">
        <v>20.996783325796223</v>
      </c>
      <c r="BM1680">
        <v>17.921478887664993</v>
      </c>
      <c r="BN1680">
        <v>18.901540639870358</v>
      </c>
      <c r="BO1680">
        <v>20.689448552000453</v>
      </c>
      <c r="BP1680">
        <v>20.397435596194626</v>
      </c>
      <c r="BQ1680">
        <v>20.427451383396988</v>
      </c>
      <c r="BR1680">
        <v>20.523221358124072</v>
      </c>
      <c r="BS1680">
        <v>20.714608032190004</v>
      </c>
      <c r="BT1680">
        <v>20.868831816732683</v>
      </c>
      <c r="BU1680">
        <v>20.869361278941163</v>
      </c>
      <c r="BV1680">
        <v>18.812839927791558</v>
      </c>
      <c r="BW1680">
        <v>20.42700650636775</v>
      </c>
      <c r="BX1680">
        <v>20.550020202109977</v>
      </c>
      <c r="BY1680">
        <v>19.800524166475007</v>
      </c>
      <c r="BZ1680">
        <v>19.788907581687482</v>
      </c>
      <c r="CA1680">
        <v>20.117345479736528</v>
      </c>
      <c r="CB1680">
        <v>20.339397272600785</v>
      </c>
      <c r="CC1680">
        <v>20.470995368179416</v>
      </c>
      <c r="CD1680">
        <v>20.645008518821356</v>
      </c>
      <c r="CE1680">
        <v>20.959275757098712</v>
      </c>
      <c r="CF1680">
        <v>20.950905055117843</v>
      </c>
      <c r="CG1680">
        <v>21.150893954810783</v>
      </c>
      <c r="CH1680">
        <v>21.262640676076678</v>
      </c>
      <c r="CI1680">
        <v>21.339951499629468</v>
      </c>
      <c r="CJ1680">
        <v>21.398702032965691</v>
      </c>
      <c r="CK1680">
        <v>18.687503193848915</v>
      </c>
      <c r="CL1680">
        <v>18.883595535773598</v>
      </c>
      <c r="CM1680">
        <v>19.384038552281876</v>
      </c>
      <c r="CN1680">
        <v>19.616323512272277</v>
      </c>
      <c r="CO1680">
        <v>20.018371920141117</v>
      </c>
      <c r="CP1680">
        <v>20.229146363820202</v>
      </c>
      <c r="CQ1680">
        <v>20.182675568713357</v>
      </c>
      <c r="CR1680">
        <v>20.799294181624212</v>
      </c>
      <c r="CS1680">
        <v>20.916785842167009</v>
      </c>
      <c r="CT1680">
        <v>20.935718705706439</v>
      </c>
      <c r="CU1680">
        <v>20.969338337572758</v>
      </c>
      <c r="CV1680">
        <v>20.99423202270922</v>
      </c>
      <c r="CW1680">
        <v>21.060217918094949</v>
      </c>
      <c r="CX1680">
        <f>AVERAGE(pipe_data__2[[#This Row],[u1,]:[u101]])</f>
        <v>20.420559260968293</v>
      </c>
      <c r="CY1680">
        <v>20.420559260968293</v>
      </c>
      <c r="CZ1680" s="17">
        <v>20.514164260347052</v>
      </c>
      <c r="DA1680" s="18"/>
    </row>
    <row r="1681" spans="1:105" x14ac:dyDescent="0.25">
      <c r="A1681">
        <v>0.67983991995997983</v>
      </c>
      <c r="B1681">
        <v>20.21986951652439</v>
      </c>
      <c r="C1681">
        <v>20.037828566396691</v>
      </c>
      <c r="D1681">
        <v>20.716057876121777</v>
      </c>
      <c r="E1681">
        <v>20.465249353717631</v>
      </c>
      <c r="F1681">
        <v>20.773879302797649</v>
      </c>
      <c r="G1681">
        <v>20.85739015014142</v>
      </c>
      <c r="H1681">
        <v>20.727654893896734</v>
      </c>
      <c r="I1681">
        <v>20.915299598340276</v>
      </c>
      <c r="J1681">
        <v>20.86639718488188</v>
      </c>
      <c r="K1681">
        <v>21.00350044074975</v>
      </c>
      <c r="L1681">
        <v>20.79529752202804</v>
      </c>
      <c r="M1681">
        <v>20.952139293320059</v>
      </c>
      <c r="N1681">
        <v>20.672870998551673</v>
      </c>
      <c r="O1681">
        <v>20.761517873559011</v>
      </c>
      <c r="P1681">
        <v>20.962302831607374</v>
      </c>
      <c r="Q1681">
        <v>21.020322229135601</v>
      </c>
      <c r="R1681">
        <v>21.201621082993604</v>
      </c>
      <c r="S1681">
        <v>21.270054643929267</v>
      </c>
      <c r="T1681">
        <v>21.376492605138054</v>
      </c>
      <c r="U1681">
        <v>20.62989504807452</v>
      </c>
      <c r="V1681">
        <v>19.768620747603631</v>
      </c>
      <c r="W1681">
        <v>19.46828537607286</v>
      </c>
      <c r="X1681">
        <v>17.324835940135927</v>
      </c>
      <c r="Y1681">
        <v>19.25222907017179</v>
      </c>
      <c r="Z1681">
        <v>19.469929929876066</v>
      </c>
      <c r="AA1681">
        <v>19.506776887935242</v>
      </c>
      <c r="AB1681">
        <v>19.677895987743607</v>
      </c>
      <c r="AC1681">
        <v>19.814332376815287</v>
      </c>
      <c r="AD1681">
        <v>19.605200783140795</v>
      </c>
      <c r="AE1681">
        <v>20.281434602521831</v>
      </c>
      <c r="AF1681">
        <v>20.362305551305475</v>
      </c>
      <c r="AG1681">
        <v>20.646326254356353</v>
      </c>
      <c r="AH1681">
        <v>20.763572497608511</v>
      </c>
      <c r="AI1681">
        <v>21.00040937125722</v>
      </c>
      <c r="AJ1681">
        <v>21.080555994619395</v>
      </c>
      <c r="AK1681">
        <v>21.295929574070506</v>
      </c>
      <c r="AL1681">
        <v>20.98642468279424</v>
      </c>
      <c r="AM1681">
        <v>21.000854903509001</v>
      </c>
      <c r="AN1681">
        <v>21.049088015381528</v>
      </c>
      <c r="AO1681">
        <v>21.144084004150642</v>
      </c>
      <c r="AP1681">
        <v>21.057133456513352</v>
      </c>
      <c r="AQ1681">
        <v>20.838982686612788</v>
      </c>
      <c r="AR1681">
        <v>19.455278028773439</v>
      </c>
      <c r="AS1681">
        <v>19.588344973303947</v>
      </c>
      <c r="AT1681">
        <v>19.124961123675188</v>
      </c>
      <c r="AU1681">
        <v>19.873943619044987</v>
      </c>
      <c r="AV1681">
        <v>20.623268054355979</v>
      </c>
      <c r="AW1681">
        <v>20.51003039742637</v>
      </c>
      <c r="AX1681">
        <v>20.483548469342935</v>
      </c>
      <c r="AY1681">
        <v>20.652557595136756</v>
      </c>
      <c r="AZ1681">
        <v>20.594067050134111</v>
      </c>
      <c r="BA1681">
        <v>20.121620698136269</v>
      </c>
      <c r="BB1681">
        <v>20.31504302619032</v>
      </c>
      <c r="BC1681">
        <v>20.314091832646607</v>
      </c>
      <c r="BD1681">
        <v>20.228906690022495</v>
      </c>
      <c r="BE1681">
        <v>20.720706983307185</v>
      </c>
      <c r="BF1681">
        <v>20.693186699161128</v>
      </c>
      <c r="BG1681">
        <v>20.681050018012005</v>
      </c>
      <c r="BH1681">
        <v>20.392120706465629</v>
      </c>
      <c r="BI1681">
        <v>20.539642980916426</v>
      </c>
      <c r="BJ1681">
        <v>20.763492108972581</v>
      </c>
      <c r="BK1681">
        <v>21.008627929345501</v>
      </c>
      <c r="BL1681">
        <v>20.988355725462664</v>
      </c>
      <c r="BM1681">
        <v>17.912986577666338</v>
      </c>
      <c r="BN1681">
        <v>18.912395301736879</v>
      </c>
      <c r="BO1681">
        <v>20.674493463467062</v>
      </c>
      <c r="BP1681">
        <v>20.395844281170543</v>
      </c>
      <c r="BQ1681">
        <v>20.425082670666523</v>
      </c>
      <c r="BR1681">
        <v>20.520428182625604</v>
      </c>
      <c r="BS1681">
        <v>20.712591789563557</v>
      </c>
      <c r="BT1681">
        <v>20.865654665738035</v>
      </c>
      <c r="BU1681">
        <v>20.865461269989311</v>
      </c>
      <c r="BV1681">
        <v>18.948890739918507</v>
      </c>
      <c r="BW1681">
        <v>20.427262213993913</v>
      </c>
      <c r="BX1681">
        <v>20.548272613354786</v>
      </c>
      <c r="BY1681">
        <v>19.718928518915568</v>
      </c>
      <c r="BZ1681">
        <v>19.787017797477692</v>
      </c>
      <c r="CA1681">
        <v>20.112786795103609</v>
      </c>
      <c r="CB1681">
        <v>20.335377643681188</v>
      </c>
      <c r="CC1681">
        <v>20.467607561603742</v>
      </c>
      <c r="CD1681">
        <v>20.640904003001221</v>
      </c>
      <c r="CE1681">
        <v>20.959225273264828</v>
      </c>
      <c r="CF1681">
        <v>20.947784917479215</v>
      </c>
      <c r="CG1681">
        <v>21.149056817577517</v>
      </c>
      <c r="CH1681">
        <v>21.260634176537284</v>
      </c>
      <c r="CI1681">
        <v>21.337382084411356</v>
      </c>
      <c r="CJ1681">
        <v>21.392113992929243</v>
      </c>
      <c r="CK1681">
        <v>18.68337852311809</v>
      </c>
      <c r="CL1681">
        <v>18.88601229595373</v>
      </c>
      <c r="CM1681">
        <v>19.374335006242134</v>
      </c>
      <c r="CN1681">
        <v>19.60423831950661</v>
      </c>
      <c r="CO1681">
        <v>19.981544993629697</v>
      </c>
      <c r="CP1681">
        <v>20.218410626712821</v>
      </c>
      <c r="CQ1681">
        <v>20.176355453095514</v>
      </c>
      <c r="CR1681">
        <v>20.79405793666804</v>
      </c>
      <c r="CS1681">
        <v>20.912278643913684</v>
      </c>
      <c r="CT1681">
        <v>20.927276914491706</v>
      </c>
      <c r="CU1681">
        <v>20.960640902902664</v>
      </c>
      <c r="CV1681">
        <v>20.985736231792743</v>
      </c>
      <c r="CW1681">
        <v>21.055793356452966</v>
      </c>
      <c r="CX1681">
        <f>AVERAGE(pipe_data__2[[#This Row],[u1,]:[u101]])</f>
        <v>20.411719369722874</v>
      </c>
      <c r="CY1681">
        <v>20.411719369722874</v>
      </c>
      <c r="CZ1681" s="16">
        <v>20.497449594120429</v>
      </c>
      <c r="DA1681" s="19"/>
    </row>
    <row r="1682" spans="1:105" x14ac:dyDescent="0.25">
      <c r="A1682">
        <v>0.68084042021010482</v>
      </c>
      <c r="B1682">
        <v>20.175334547032101</v>
      </c>
      <c r="C1682">
        <v>20.016874047872964</v>
      </c>
      <c r="D1682">
        <v>20.691211148868867</v>
      </c>
      <c r="E1682">
        <v>20.453936301653986</v>
      </c>
      <c r="F1682">
        <v>20.764199165710878</v>
      </c>
      <c r="G1682">
        <v>20.851471463810881</v>
      </c>
      <c r="H1682">
        <v>20.702094734236457</v>
      </c>
      <c r="I1682">
        <v>20.900404802092851</v>
      </c>
      <c r="J1682">
        <v>20.858969107420769</v>
      </c>
      <c r="K1682">
        <v>20.996303717014754</v>
      </c>
      <c r="L1682">
        <v>20.775659166840441</v>
      </c>
      <c r="M1682">
        <v>20.937145846383405</v>
      </c>
      <c r="N1682">
        <v>20.663003892267227</v>
      </c>
      <c r="O1682">
        <v>20.754880718695247</v>
      </c>
      <c r="P1682">
        <v>20.956973582518039</v>
      </c>
      <c r="Q1682">
        <v>21.01465892066437</v>
      </c>
      <c r="R1682">
        <v>21.195916067180093</v>
      </c>
      <c r="S1682">
        <v>21.264920837797867</v>
      </c>
      <c r="T1682">
        <v>21.248913198305587</v>
      </c>
      <c r="U1682">
        <v>20.602038829192232</v>
      </c>
      <c r="V1682">
        <v>19.748146918008615</v>
      </c>
      <c r="W1682">
        <v>19.462193917824656</v>
      </c>
      <c r="X1682">
        <v>17.306605953062753</v>
      </c>
      <c r="Y1682">
        <v>19.237780283824993</v>
      </c>
      <c r="Z1682">
        <v>19.460821947956735</v>
      </c>
      <c r="AA1682">
        <v>19.49875591484523</v>
      </c>
      <c r="AB1682">
        <v>19.669968314979958</v>
      </c>
      <c r="AC1682">
        <v>19.804980484235539</v>
      </c>
      <c r="AD1682">
        <v>19.603515884622862</v>
      </c>
      <c r="AE1682">
        <v>20.277273512635343</v>
      </c>
      <c r="AF1682">
        <v>20.357986238529364</v>
      </c>
      <c r="AG1682">
        <v>20.642494273048467</v>
      </c>
      <c r="AH1682">
        <v>20.758997876999729</v>
      </c>
      <c r="AI1682">
        <v>20.995915794244208</v>
      </c>
      <c r="AJ1682">
        <v>21.077154857785345</v>
      </c>
      <c r="AK1682">
        <v>21.291056493617337</v>
      </c>
      <c r="AL1682">
        <v>20.966044759943891</v>
      </c>
      <c r="AM1682">
        <v>20.990093491470546</v>
      </c>
      <c r="AN1682">
        <v>21.04491935490141</v>
      </c>
      <c r="AO1682">
        <v>21.140028523842606</v>
      </c>
      <c r="AP1682">
        <v>21.042495794162711</v>
      </c>
      <c r="AQ1682">
        <v>20.770852376619398</v>
      </c>
      <c r="AR1682">
        <v>19.440747856954964</v>
      </c>
      <c r="AS1682">
        <v>19.577648666316041</v>
      </c>
      <c r="AT1682">
        <v>19.145131280170524</v>
      </c>
      <c r="AU1682">
        <v>19.87521205041973</v>
      </c>
      <c r="AV1682">
        <v>20.615472158033302</v>
      </c>
      <c r="AW1682">
        <v>20.507091232513826</v>
      </c>
      <c r="AX1682">
        <v>20.480523840222702</v>
      </c>
      <c r="AY1682">
        <v>20.649661228651869</v>
      </c>
      <c r="AZ1682">
        <v>20.588641013208285</v>
      </c>
      <c r="BA1682">
        <v>20.117225494174125</v>
      </c>
      <c r="BB1682">
        <v>20.303960960025897</v>
      </c>
      <c r="BC1682">
        <v>20.305663448393407</v>
      </c>
      <c r="BD1682">
        <v>20.220312431272934</v>
      </c>
      <c r="BE1682">
        <v>20.71910427953625</v>
      </c>
      <c r="BF1682">
        <v>20.688748264277113</v>
      </c>
      <c r="BG1682">
        <v>20.675930680035606</v>
      </c>
      <c r="BH1682">
        <v>20.384269974761754</v>
      </c>
      <c r="BI1682">
        <v>20.534013191801183</v>
      </c>
      <c r="BJ1682">
        <v>20.759866084396641</v>
      </c>
      <c r="BK1682">
        <v>21.007112497903517</v>
      </c>
      <c r="BL1682">
        <v>20.979928125129103</v>
      </c>
      <c r="BM1682">
        <v>17.904494267667687</v>
      </c>
      <c r="BN1682">
        <v>18.923249963603404</v>
      </c>
      <c r="BO1682">
        <v>20.659538374933671</v>
      </c>
      <c r="BP1682">
        <v>20.39425296614646</v>
      </c>
      <c r="BQ1682">
        <v>20.422713957936061</v>
      </c>
      <c r="BR1682">
        <v>20.51763500712714</v>
      </c>
      <c r="BS1682">
        <v>20.710575546937111</v>
      </c>
      <c r="BT1682">
        <v>20.862477514743386</v>
      </c>
      <c r="BU1682">
        <v>20.861561261037462</v>
      </c>
      <c r="BV1682">
        <v>19.046906455270165</v>
      </c>
      <c r="BW1682">
        <v>20.427517921620073</v>
      </c>
      <c r="BX1682">
        <v>20.546525024599596</v>
      </c>
      <c r="BY1682">
        <v>19.637332871356129</v>
      </c>
      <c r="BZ1682">
        <v>19.785128013267904</v>
      </c>
      <c r="CA1682">
        <v>20.108228110470694</v>
      </c>
      <c r="CB1682">
        <v>20.331358014761587</v>
      </c>
      <c r="CC1682">
        <v>20.464219755028068</v>
      </c>
      <c r="CD1682">
        <v>20.63679948718109</v>
      </c>
      <c r="CE1682">
        <v>20.959174789430943</v>
      </c>
      <c r="CF1682">
        <v>20.944664779840583</v>
      </c>
      <c r="CG1682">
        <v>21.14721968034425</v>
      </c>
      <c r="CH1682">
        <v>21.258627676997886</v>
      </c>
      <c r="CI1682">
        <v>21.334812669193244</v>
      </c>
      <c r="CJ1682">
        <v>21.385525952892795</v>
      </c>
      <c r="CK1682">
        <v>18.679253852387266</v>
      </c>
      <c r="CL1682">
        <v>18.888429056133866</v>
      </c>
      <c r="CM1682">
        <v>19.364631460202389</v>
      </c>
      <c r="CN1682">
        <v>19.592153126740943</v>
      </c>
      <c r="CO1682">
        <v>19.944718067118281</v>
      </c>
      <c r="CP1682">
        <v>20.207674889605439</v>
      </c>
      <c r="CQ1682">
        <v>20.170035337477668</v>
      </c>
      <c r="CR1682">
        <v>20.788821691711867</v>
      </c>
      <c r="CS1682">
        <v>20.907771445660355</v>
      </c>
      <c r="CT1682">
        <v>20.918835123276974</v>
      </c>
      <c r="CU1682">
        <v>20.951943468232571</v>
      </c>
      <c r="CV1682">
        <v>20.977240440876269</v>
      </c>
      <c r="CW1682">
        <v>21.05136879481098</v>
      </c>
      <c r="CX1682">
        <f>AVERAGE(pipe_data__2[[#This Row],[u1,]:[u101]])</f>
        <v>20.402626746375425</v>
      </c>
      <c r="CY1682">
        <v>20.402626746375425</v>
      </c>
      <c r="CZ1682" s="17">
        <v>20.478293113980058</v>
      </c>
      <c r="DA1682" s="18"/>
    </row>
    <row r="1683" spans="1:105" x14ac:dyDescent="0.25">
      <c r="A1683">
        <v>0.68184092046023004</v>
      </c>
      <c r="B1683">
        <v>20.130799577539801</v>
      </c>
      <c r="C1683">
        <v>19.99591952934923</v>
      </c>
      <c r="D1683">
        <v>20.666364421615949</v>
      </c>
      <c r="E1683">
        <v>20.442623249590337</v>
      </c>
      <c r="F1683">
        <v>20.754519028624102</v>
      </c>
      <c r="G1683">
        <v>20.845552777480343</v>
      </c>
      <c r="H1683">
        <v>20.676534574576173</v>
      </c>
      <c r="I1683">
        <v>20.885510005845425</v>
      </c>
      <c r="J1683">
        <v>20.851541029959659</v>
      </c>
      <c r="K1683">
        <v>20.989106993279758</v>
      </c>
      <c r="L1683">
        <v>20.756020811652839</v>
      </c>
      <c r="M1683">
        <v>20.922152399446748</v>
      </c>
      <c r="N1683">
        <v>20.653136785982781</v>
      </c>
      <c r="O1683">
        <v>20.748243563831487</v>
      </c>
      <c r="P1683">
        <v>20.9516443334287</v>
      </c>
      <c r="Q1683">
        <v>21.008995612193139</v>
      </c>
      <c r="R1683">
        <v>21.190211051366582</v>
      </c>
      <c r="S1683">
        <v>21.259787031666466</v>
      </c>
      <c r="T1683">
        <v>21.121333791473095</v>
      </c>
      <c r="U1683">
        <v>20.574182610309936</v>
      </c>
      <c r="V1683">
        <v>19.727673088413592</v>
      </c>
      <c r="W1683">
        <v>19.456102459576453</v>
      </c>
      <c r="X1683">
        <v>17.288375965989573</v>
      </c>
      <c r="Y1683">
        <v>19.223331497478192</v>
      </c>
      <c r="Z1683">
        <v>19.451713966037399</v>
      </c>
      <c r="AA1683">
        <v>19.490734941755218</v>
      </c>
      <c r="AB1683">
        <v>19.662040642216304</v>
      </c>
      <c r="AC1683">
        <v>19.795628591655788</v>
      </c>
      <c r="AD1683">
        <v>19.601830986104925</v>
      </c>
      <c r="AE1683">
        <v>20.273112422748856</v>
      </c>
      <c r="AF1683">
        <v>20.353666925753252</v>
      </c>
      <c r="AG1683">
        <v>20.638662291740577</v>
      </c>
      <c r="AH1683">
        <v>20.75442325639095</v>
      </c>
      <c r="AI1683">
        <v>20.9914222172312</v>
      </c>
      <c r="AJ1683">
        <v>21.073753720951295</v>
      </c>
      <c r="AK1683">
        <v>21.286183413164171</v>
      </c>
      <c r="AL1683">
        <v>20.945664837093535</v>
      </c>
      <c r="AM1683">
        <v>20.979457402488421</v>
      </c>
      <c r="AN1683">
        <v>21.040750694421291</v>
      </c>
      <c r="AO1683">
        <v>21.13597304353457</v>
      </c>
      <c r="AP1683">
        <v>21.027858131812067</v>
      </c>
      <c r="AQ1683">
        <v>20.702722066625995</v>
      </c>
      <c r="AR1683">
        <v>19.426217685136486</v>
      </c>
      <c r="AS1683">
        <v>19.56695235932813</v>
      </c>
      <c r="AT1683">
        <v>19.165301436665867</v>
      </c>
      <c r="AU1683">
        <v>19.876480481794474</v>
      </c>
      <c r="AV1683">
        <v>20.607676261710623</v>
      </c>
      <c r="AW1683">
        <v>20.504152067601279</v>
      </c>
      <c r="AX1683">
        <v>20.477499211102469</v>
      </c>
      <c r="AY1683">
        <v>20.646764862166986</v>
      </c>
      <c r="AZ1683">
        <v>20.583214976282459</v>
      </c>
      <c r="BA1683">
        <v>20.112830290211981</v>
      </c>
      <c r="BB1683">
        <v>20.292878893861474</v>
      </c>
      <c r="BC1683">
        <v>20.297235064140207</v>
      </c>
      <c r="BD1683">
        <v>20.211718172523369</v>
      </c>
      <c r="BE1683">
        <v>20.717501575765315</v>
      </c>
      <c r="BF1683">
        <v>20.684309829393094</v>
      </c>
      <c r="BG1683">
        <v>20.670811342059206</v>
      </c>
      <c r="BH1683">
        <v>20.376419243057871</v>
      </c>
      <c r="BI1683">
        <v>20.528383402685932</v>
      </c>
      <c r="BJ1683">
        <v>20.756240059820694</v>
      </c>
      <c r="BK1683">
        <v>21.005597066461529</v>
      </c>
      <c r="BL1683">
        <v>20.971500524795541</v>
      </c>
      <c r="BM1683">
        <v>17.896001957669032</v>
      </c>
      <c r="BN1683">
        <v>18.934104625469928</v>
      </c>
      <c r="BO1683">
        <v>20.644583286400277</v>
      </c>
      <c r="BP1683">
        <v>20.392661651122378</v>
      </c>
      <c r="BQ1683">
        <v>20.420345245205596</v>
      </c>
      <c r="BR1683">
        <v>20.514840164691979</v>
      </c>
      <c r="BS1683">
        <v>20.708559304310665</v>
      </c>
      <c r="BT1683">
        <v>20.859300363748734</v>
      </c>
      <c r="BU1683">
        <v>20.85766125208561</v>
      </c>
      <c r="BV1683">
        <v>19.144922170621843</v>
      </c>
      <c r="BW1683">
        <v>20.427773629246236</v>
      </c>
      <c r="BX1683">
        <v>20.544777435844402</v>
      </c>
      <c r="BY1683">
        <v>19.555737223796669</v>
      </c>
      <c r="BZ1683">
        <v>19.783238229058114</v>
      </c>
      <c r="CA1683">
        <v>20.103669425837776</v>
      </c>
      <c r="CB1683">
        <v>20.327338385841987</v>
      </c>
      <c r="CC1683">
        <v>20.460831948452398</v>
      </c>
      <c r="CD1683">
        <v>20.632694971360955</v>
      </c>
      <c r="CE1683">
        <v>20.959124305597058</v>
      </c>
      <c r="CF1683">
        <v>20.941544642201951</v>
      </c>
      <c r="CG1683">
        <v>21.145382543110983</v>
      </c>
      <c r="CH1683">
        <v>21.256621177458488</v>
      </c>
      <c r="CI1683">
        <v>21.333111751486495</v>
      </c>
      <c r="CJ1683">
        <v>21.378937912856344</v>
      </c>
      <c r="CK1683">
        <v>18.675129181656441</v>
      </c>
      <c r="CL1683">
        <v>18.890845816313998</v>
      </c>
      <c r="CM1683">
        <v>19.354927914162644</v>
      </c>
      <c r="CN1683">
        <v>19.580067933975272</v>
      </c>
      <c r="CO1683">
        <v>19.907891140606853</v>
      </c>
      <c r="CP1683">
        <v>20.196939152498054</v>
      </c>
      <c r="CQ1683">
        <v>20.163715221859821</v>
      </c>
      <c r="CR1683">
        <v>20.783585446755691</v>
      </c>
      <c r="CS1683">
        <v>20.903264247407026</v>
      </c>
      <c r="CT1683">
        <v>20.910393332062238</v>
      </c>
      <c r="CU1683">
        <v>20.943246033562474</v>
      </c>
      <c r="CV1683">
        <v>20.968744649959788</v>
      </c>
      <c r="CW1683">
        <v>21.046944233168997</v>
      </c>
      <c r="CX1683">
        <f>AVERAGE(pipe_data__2[[#This Row],[u1,]:[u101]])</f>
        <v>20.393544044564266</v>
      </c>
      <c r="CY1683">
        <v>20.393544044564266</v>
      </c>
      <c r="CZ1683" s="16">
        <v>20.459509683393417</v>
      </c>
      <c r="DA1683" s="19"/>
    </row>
    <row r="1684" spans="1:105" x14ac:dyDescent="0.25">
      <c r="A1684">
        <v>0.68284142071035503</v>
      </c>
      <c r="B1684">
        <v>20.086264608047511</v>
      </c>
      <c r="C1684">
        <v>19.974965010825503</v>
      </c>
      <c r="D1684">
        <v>20.641517694363039</v>
      </c>
      <c r="E1684">
        <v>20.431310197526688</v>
      </c>
      <c r="F1684">
        <v>20.744838891537331</v>
      </c>
      <c r="G1684">
        <v>20.839634091149804</v>
      </c>
      <c r="H1684">
        <v>20.650974414915897</v>
      </c>
      <c r="I1684">
        <v>20.870615209598</v>
      </c>
      <c r="J1684">
        <v>20.844112952498548</v>
      </c>
      <c r="K1684">
        <v>20.981910269544766</v>
      </c>
      <c r="L1684">
        <v>20.736382456465236</v>
      </c>
      <c r="M1684">
        <v>20.907158952510095</v>
      </c>
      <c r="N1684">
        <v>20.643269679698335</v>
      </c>
      <c r="O1684">
        <v>20.741606408967726</v>
      </c>
      <c r="P1684">
        <v>20.946315084339364</v>
      </c>
      <c r="Q1684">
        <v>21.003332303721908</v>
      </c>
      <c r="R1684">
        <v>21.184506035553071</v>
      </c>
      <c r="S1684">
        <v>21.254653225535066</v>
      </c>
      <c r="T1684">
        <v>20.993754384640631</v>
      </c>
      <c r="U1684">
        <v>20.546326391427648</v>
      </c>
      <c r="V1684">
        <v>19.707199258818573</v>
      </c>
      <c r="W1684">
        <v>19.450011001328249</v>
      </c>
      <c r="X1684">
        <v>17.2701459789164</v>
      </c>
      <c r="Y1684">
        <v>19.208882711131391</v>
      </c>
      <c r="Z1684">
        <v>19.442605984118064</v>
      </c>
      <c r="AA1684">
        <v>19.482713968665205</v>
      </c>
      <c r="AB1684">
        <v>19.654112969452655</v>
      </c>
      <c r="AC1684">
        <v>19.786276699076041</v>
      </c>
      <c r="AD1684">
        <v>19.600146087586992</v>
      </c>
      <c r="AE1684">
        <v>20.268951332862372</v>
      </c>
      <c r="AF1684">
        <v>20.349347612977141</v>
      </c>
      <c r="AG1684">
        <v>20.63483031043269</v>
      </c>
      <c r="AH1684">
        <v>20.749848635782172</v>
      </c>
      <c r="AI1684">
        <v>20.986928640218188</v>
      </c>
      <c r="AJ1684">
        <v>21.070352584117245</v>
      </c>
      <c r="AK1684">
        <v>21.281310332711001</v>
      </c>
      <c r="AL1684">
        <v>20.925284914243189</v>
      </c>
      <c r="AM1684">
        <v>20.968821313506297</v>
      </c>
      <c r="AN1684">
        <v>21.036582033941176</v>
      </c>
      <c r="AO1684">
        <v>21.131917563226537</v>
      </c>
      <c r="AP1684">
        <v>21.013220469461427</v>
      </c>
      <c r="AQ1684">
        <v>20.619201955407579</v>
      </c>
      <c r="AR1684">
        <v>19.411687513318007</v>
      </c>
      <c r="AS1684">
        <v>19.556256052340224</v>
      </c>
      <c r="AT1684">
        <v>19.185471593161203</v>
      </c>
      <c r="AU1684">
        <v>19.877748913169214</v>
      </c>
      <c r="AV1684">
        <v>20.599880365387943</v>
      </c>
      <c r="AW1684">
        <v>20.501212902688739</v>
      </c>
      <c r="AX1684">
        <v>20.474474581982236</v>
      </c>
      <c r="AY1684">
        <v>20.643868495682099</v>
      </c>
      <c r="AZ1684">
        <v>20.577788939356637</v>
      </c>
      <c r="BA1684">
        <v>20.108435086249838</v>
      </c>
      <c r="BB1684">
        <v>20.28179682769705</v>
      </c>
      <c r="BC1684">
        <v>20.28880667988701</v>
      </c>
      <c r="BD1684">
        <v>20.203123913773808</v>
      </c>
      <c r="BE1684">
        <v>20.71589887199438</v>
      </c>
      <c r="BF1684">
        <v>20.679871394509078</v>
      </c>
      <c r="BG1684">
        <v>20.665692004082807</v>
      </c>
      <c r="BH1684">
        <v>20.368568511353992</v>
      </c>
      <c r="BI1684">
        <v>20.522753613570686</v>
      </c>
      <c r="BJ1684">
        <v>20.752614035244751</v>
      </c>
      <c r="BK1684">
        <v>21.004081635019542</v>
      </c>
      <c r="BL1684">
        <v>20.963072924461983</v>
      </c>
      <c r="BM1684">
        <v>17.887509647670377</v>
      </c>
      <c r="BN1684">
        <v>18.944959287336452</v>
      </c>
      <c r="BO1684">
        <v>20.629628197866886</v>
      </c>
      <c r="BP1684">
        <v>20.391070336098295</v>
      </c>
      <c r="BQ1684">
        <v>20.41797653247513</v>
      </c>
      <c r="BR1684">
        <v>20.512044745076956</v>
      </c>
      <c r="BS1684">
        <v>20.706543061684219</v>
      </c>
      <c r="BT1684">
        <v>20.856123212754085</v>
      </c>
      <c r="BU1684">
        <v>20.853761243133757</v>
      </c>
      <c r="BV1684">
        <v>19.25122237870043</v>
      </c>
      <c r="BW1684">
        <v>20.428029336872399</v>
      </c>
      <c r="BX1684">
        <v>20.543029847089212</v>
      </c>
      <c r="BY1684">
        <v>19.47414157623723</v>
      </c>
      <c r="BZ1684">
        <v>19.781348444848323</v>
      </c>
      <c r="CA1684">
        <v>20.099110741204857</v>
      </c>
      <c r="CB1684">
        <v>20.323318756922387</v>
      </c>
      <c r="CC1684">
        <v>20.457444141876724</v>
      </c>
      <c r="CD1684">
        <v>20.628590455540824</v>
      </c>
      <c r="CE1684">
        <v>20.959073821763173</v>
      </c>
      <c r="CF1684">
        <v>20.938424504563322</v>
      </c>
      <c r="CG1684">
        <v>21.143545405877717</v>
      </c>
      <c r="CH1684">
        <v>21.25461467791909</v>
      </c>
      <c r="CI1684">
        <v>21.331615082352855</v>
      </c>
      <c r="CJ1684">
        <v>21.372349872819896</v>
      </c>
      <c r="CK1684">
        <v>18.671004510925613</v>
      </c>
      <c r="CL1684">
        <v>18.893262576494134</v>
      </c>
      <c r="CM1684">
        <v>19.345224368122899</v>
      </c>
      <c r="CN1684">
        <v>19.567982741209601</v>
      </c>
      <c r="CO1684">
        <v>19.871064214095437</v>
      </c>
      <c r="CP1684">
        <v>20.186203415390672</v>
      </c>
      <c r="CQ1684">
        <v>20.157395106241975</v>
      </c>
      <c r="CR1684">
        <v>20.778349201799518</v>
      </c>
      <c r="CS1684">
        <v>20.898757049153701</v>
      </c>
      <c r="CT1684">
        <v>20.901951540847506</v>
      </c>
      <c r="CU1684">
        <v>20.934548598892381</v>
      </c>
      <c r="CV1684">
        <v>20.960248859043315</v>
      </c>
      <c r="CW1684">
        <v>21.04251967152701</v>
      </c>
      <c r="CX1684">
        <f>AVERAGE(pipe_data__2[[#This Row],[u1,]:[u101]])</f>
        <v>20.384392326382059</v>
      </c>
      <c r="CY1684">
        <v>20.384392326382059</v>
      </c>
      <c r="CZ1684" s="17">
        <v>20.441072649903663</v>
      </c>
      <c r="DA1684" s="18"/>
    </row>
    <row r="1685" spans="1:105" x14ac:dyDescent="0.25">
      <c r="A1685">
        <v>0.68384192096048002</v>
      </c>
      <c r="B1685">
        <v>20.041729638555221</v>
      </c>
      <c r="C1685">
        <v>19.954010492301776</v>
      </c>
      <c r="D1685">
        <v>20.616670967110128</v>
      </c>
      <c r="E1685">
        <v>20.419997145463039</v>
      </c>
      <c r="F1685">
        <v>20.735158754450556</v>
      </c>
      <c r="G1685">
        <v>20.833715404819266</v>
      </c>
      <c r="H1685">
        <v>20.62541425525562</v>
      </c>
      <c r="I1685">
        <v>20.855720413350578</v>
      </c>
      <c r="J1685">
        <v>20.836684875037438</v>
      </c>
      <c r="K1685">
        <v>20.974713545809774</v>
      </c>
      <c r="L1685">
        <v>20.716744101277637</v>
      </c>
      <c r="M1685">
        <v>20.892165505573441</v>
      </c>
      <c r="N1685">
        <v>20.633402573413889</v>
      </c>
      <c r="O1685">
        <v>20.734969254103966</v>
      </c>
      <c r="P1685">
        <v>20.940985835250029</v>
      </c>
      <c r="Q1685">
        <v>20.997668995250677</v>
      </c>
      <c r="R1685">
        <v>21.178801019739559</v>
      </c>
      <c r="S1685">
        <v>21.249519419403665</v>
      </c>
      <c r="T1685">
        <v>20.866174977808168</v>
      </c>
      <c r="U1685">
        <v>20.51847017254536</v>
      </c>
      <c r="V1685">
        <v>19.686725429223557</v>
      </c>
      <c r="W1685">
        <v>19.443919543080046</v>
      </c>
      <c r="X1685">
        <v>17.251915991843223</v>
      </c>
      <c r="Y1685">
        <v>19.194433924784594</v>
      </c>
      <c r="Z1685">
        <v>19.433498002198732</v>
      </c>
      <c r="AA1685">
        <v>19.474692995575193</v>
      </c>
      <c r="AB1685">
        <v>19.646185296689001</v>
      </c>
      <c r="AC1685">
        <v>19.776924806496293</v>
      </c>
      <c r="AD1685">
        <v>19.598461189069059</v>
      </c>
      <c r="AE1685">
        <v>20.264790242975888</v>
      </c>
      <c r="AF1685">
        <v>20.345028300201029</v>
      </c>
      <c r="AG1685">
        <v>20.630998329124804</v>
      </c>
      <c r="AH1685">
        <v>20.74527401517339</v>
      </c>
      <c r="AI1685">
        <v>20.98243506320518</v>
      </c>
      <c r="AJ1685">
        <v>21.066951447283191</v>
      </c>
      <c r="AK1685">
        <v>21.276437252257836</v>
      </c>
      <c r="AL1685">
        <v>20.90490499139284</v>
      </c>
      <c r="AM1685">
        <v>20.958185224524168</v>
      </c>
      <c r="AN1685">
        <v>21.032413373461058</v>
      </c>
      <c r="AO1685">
        <v>21.127862082918501</v>
      </c>
      <c r="AP1685">
        <v>20.998582807110786</v>
      </c>
      <c r="AQ1685">
        <v>20.440614909871854</v>
      </c>
      <c r="AR1685">
        <v>19.397157341499533</v>
      </c>
      <c r="AS1685">
        <v>19.545559745352318</v>
      </c>
      <c r="AT1685">
        <v>19.205641749656543</v>
      </c>
      <c r="AU1685">
        <v>19.879017344543957</v>
      </c>
      <c r="AV1685">
        <v>20.592084469065266</v>
      </c>
      <c r="AW1685">
        <v>20.498273737776195</v>
      </c>
      <c r="AX1685">
        <v>20.471449952862002</v>
      </c>
      <c r="AY1685">
        <v>20.640972129197216</v>
      </c>
      <c r="AZ1685">
        <v>20.572362902430811</v>
      </c>
      <c r="BA1685">
        <v>20.104039882287694</v>
      </c>
      <c r="BB1685">
        <v>20.270714761532631</v>
      </c>
      <c r="BC1685">
        <v>20.280378295633813</v>
      </c>
      <c r="BD1685">
        <v>20.194529655024247</v>
      </c>
      <c r="BE1685">
        <v>20.714296168223445</v>
      </c>
      <c r="BF1685">
        <v>20.675432959625063</v>
      </c>
      <c r="BG1685">
        <v>20.660572666106404</v>
      </c>
      <c r="BH1685">
        <v>20.360717779650113</v>
      </c>
      <c r="BI1685">
        <v>20.517123824455442</v>
      </c>
      <c r="BJ1685">
        <v>20.74898801066881</v>
      </c>
      <c r="BK1685">
        <v>20.99496365693313</v>
      </c>
      <c r="BL1685">
        <v>20.954645324128421</v>
      </c>
      <c r="BM1685">
        <v>17.879017337671726</v>
      </c>
      <c r="BN1685">
        <v>18.955813949202977</v>
      </c>
      <c r="BO1685">
        <v>20.614673109333495</v>
      </c>
      <c r="BP1685">
        <v>20.389479021074216</v>
      </c>
      <c r="BQ1685">
        <v>20.415607819744665</v>
      </c>
      <c r="BR1685">
        <v>20.509249325461937</v>
      </c>
      <c r="BS1685">
        <v>20.704526819057772</v>
      </c>
      <c r="BT1685">
        <v>20.852946061759436</v>
      </c>
      <c r="BU1685">
        <v>20.849861234181908</v>
      </c>
      <c r="BV1685">
        <v>19.445119767616401</v>
      </c>
      <c r="BW1685">
        <v>20.428285044498562</v>
      </c>
      <c r="BX1685">
        <v>20.541282258334018</v>
      </c>
      <c r="BY1685">
        <v>19.392545928677791</v>
      </c>
      <c r="BZ1685">
        <v>19.779458660638536</v>
      </c>
      <c r="CA1685">
        <v>20.094552056571942</v>
      </c>
      <c r="CB1685">
        <v>20.319299128002786</v>
      </c>
      <c r="CC1685">
        <v>20.45405633530105</v>
      </c>
      <c r="CD1685">
        <v>20.624485939720689</v>
      </c>
      <c r="CE1685">
        <v>20.959023337929288</v>
      </c>
      <c r="CF1685">
        <v>20.93530436692469</v>
      </c>
      <c r="CG1685">
        <v>21.141708268644447</v>
      </c>
      <c r="CH1685">
        <v>21.252608178379695</v>
      </c>
      <c r="CI1685">
        <v>21.330118413219218</v>
      </c>
      <c r="CJ1685">
        <v>21.358171323299771</v>
      </c>
      <c r="CK1685">
        <v>18.666879840194788</v>
      </c>
      <c r="CL1685">
        <v>18.895679336674267</v>
      </c>
      <c r="CM1685">
        <v>19.335520822083154</v>
      </c>
      <c r="CN1685">
        <v>19.555897548443934</v>
      </c>
      <c r="CO1685">
        <v>19.834237287584017</v>
      </c>
      <c r="CP1685">
        <v>20.17546767828329</v>
      </c>
      <c r="CQ1685">
        <v>20.151074990624128</v>
      </c>
      <c r="CR1685">
        <v>20.771153987915014</v>
      </c>
      <c r="CS1685">
        <v>20.894249850900376</v>
      </c>
      <c r="CT1685">
        <v>20.893509749632774</v>
      </c>
      <c r="CU1685">
        <v>20.925851164222287</v>
      </c>
      <c r="CV1685">
        <v>20.951753068126838</v>
      </c>
      <c r="CW1685">
        <v>21.038095109885028</v>
      </c>
      <c r="CX1685">
        <f>AVERAGE(pipe_data__2[[#This Row],[u1,]:[u101]])</f>
        <v>20.374994390414507</v>
      </c>
      <c r="CY1685">
        <v>20.374994390414507</v>
      </c>
      <c r="CZ1685" s="16">
        <v>20.423388709330922</v>
      </c>
      <c r="DA1685" s="19"/>
    </row>
    <row r="1686" spans="1:105" x14ac:dyDescent="0.25">
      <c r="A1686">
        <v>0.68484242121060523</v>
      </c>
      <c r="B1686">
        <v>19.997194669062921</v>
      </c>
      <c r="C1686">
        <v>19.933055973778043</v>
      </c>
      <c r="D1686">
        <v>20.59182423985721</v>
      </c>
      <c r="E1686">
        <v>20.40868409339939</v>
      </c>
      <c r="F1686">
        <v>20.72547861736378</v>
      </c>
      <c r="G1686">
        <v>20.827796718488727</v>
      </c>
      <c r="H1686">
        <v>20.599854095595337</v>
      </c>
      <c r="I1686">
        <v>20.84082561710315</v>
      </c>
      <c r="J1686">
        <v>20.829256797576328</v>
      </c>
      <c r="K1686">
        <v>20.967516822074778</v>
      </c>
      <c r="L1686">
        <v>20.697105746090035</v>
      </c>
      <c r="M1686">
        <v>20.877172058636784</v>
      </c>
      <c r="N1686">
        <v>20.623535467129443</v>
      </c>
      <c r="O1686">
        <v>20.728332099240202</v>
      </c>
      <c r="P1686">
        <v>20.935656586160693</v>
      </c>
      <c r="Q1686">
        <v>20.992005686779446</v>
      </c>
      <c r="R1686">
        <v>21.173096003926048</v>
      </c>
      <c r="S1686">
        <v>21.244385613272261</v>
      </c>
      <c r="T1686">
        <v>20.738595570975676</v>
      </c>
      <c r="U1686">
        <v>20.426690865543925</v>
      </c>
      <c r="V1686">
        <v>19.666251599628534</v>
      </c>
      <c r="W1686">
        <v>19.437828084831843</v>
      </c>
      <c r="X1686">
        <v>17.233686004770046</v>
      </c>
      <c r="Y1686">
        <v>19.179985138437793</v>
      </c>
      <c r="Z1686">
        <v>19.424390020279397</v>
      </c>
      <c r="AA1686">
        <v>19.466672022485177</v>
      </c>
      <c r="AB1686">
        <v>19.638257623925348</v>
      </c>
      <c r="AC1686">
        <v>19.767572913916545</v>
      </c>
      <c r="AD1686">
        <v>19.596776290551126</v>
      </c>
      <c r="AE1686">
        <v>20.2606291530894</v>
      </c>
      <c r="AF1686">
        <v>20.340708987424915</v>
      </c>
      <c r="AG1686">
        <v>20.627166347816917</v>
      </c>
      <c r="AH1686">
        <v>20.740699394564611</v>
      </c>
      <c r="AI1686">
        <v>20.977941486192169</v>
      </c>
      <c r="AJ1686">
        <v>21.063550310449141</v>
      </c>
      <c r="AK1686">
        <v>21.271564171804666</v>
      </c>
      <c r="AL1686">
        <v>20.884525068542484</v>
      </c>
      <c r="AM1686">
        <v>20.947549135542044</v>
      </c>
      <c r="AN1686">
        <v>21.028244712980939</v>
      </c>
      <c r="AO1686">
        <v>21.123806602610465</v>
      </c>
      <c r="AP1686">
        <v>20.983945144760142</v>
      </c>
      <c r="AQ1686">
        <v>20.26202786433609</v>
      </c>
      <c r="AR1686">
        <v>19.382627169681054</v>
      </c>
      <c r="AS1686">
        <v>19.534863438364408</v>
      </c>
      <c r="AT1686">
        <v>19.225811906151883</v>
      </c>
      <c r="AU1686">
        <v>19.880285775918701</v>
      </c>
      <c r="AV1686">
        <v>20.584288572742587</v>
      </c>
      <c r="AW1686">
        <v>20.495334572863648</v>
      </c>
      <c r="AX1686">
        <v>20.468425323741769</v>
      </c>
      <c r="AY1686">
        <v>20.638075762712329</v>
      </c>
      <c r="AZ1686">
        <v>20.566936865504985</v>
      </c>
      <c r="BA1686">
        <v>20.09964467832555</v>
      </c>
      <c r="BB1686">
        <v>20.259632695368204</v>
      </c>
      <c r="BC1686">
        <v>20.271949911380613</v>
      </c>
      <c r="BD1686">
        <v>20.185935396274683</v>
      </c>
      <c r="BE1686">
        <v>20.71269346445251</v>
      </c>
      <c r="BF1686">
        <v>20.670994524741044</v>
      </c>
      <c r="BG1686">
        <v>20.655453328130005</v>
      </c>
      <c r="BH1686">
        <v>20.352867047946233</v>
      </c>
      <c r="BI1686">
        <v>20.511494035340192</v>
      </c>
      <c r="BJ1686">
        <v>20.745361986092863</v>
      </c>
      <c r="BK1686">
        <v>20.984616291309301</v>
      </c>
      <c r="BL1686">
        <v>20.946217723794859</v>
      </c>
      <c r="BM1686">
        <v>17.870525027673072</v>
      </c>
      <c r="BN1686">
        <v>18.966668611069501</v>
      </c>
      <c r="BO1686">
        <v>20.599718020800101</v>
      </c>
      <c r="BP1686">
        <v>20.387887706050133</v>
      </c>
      <c r="BQ1686">
        <v>20.413239107014199</v>
      </c>
      <c r="BR1686">
        <v>20.506453905846914</v>
      </c>
      <c r="BS1686">
        <v>20.702510576431326</v>
      </c>
      <c r="BT1686">
        <v>20.849768910764784</v>
      </c>
      <c r="BU1686">
        <v>20.845961225230056</v>
      </c>
      <c r="BV1686">
        <v>19.639017156532411</v>
      </c>
      <c r="BW1686">
        <v>20.428540752124725</v>
      </c>
      <c r="BX1686">
        <v>20.539534669578828</v>
      </c>
      <c r="BY1686">
        <v>19.310950281118334</v>
      </c>
      <c r="BZ1686">
        <v>19.777568876428745</v>
      </c>
      <c r="CA1686">
        <v>20.089993371939023</v>
      </c>
      <c r="CB1686">
        <v>20.315279499083186</v>
      </c>
      <c r="CC1686">
        <v>20.450668528725377</v>
      </c>
      <c r="CD1686">
        <v>20.620381423900554</v>
      </c>
      <c r="CE1686">
        <v>20.958972854095403</v>
      </c>
      <c r="CF1686">
        <v>20.932184229286062</v>
      </c>
      <c r="CG1686">
        <v>21.13987113141118</v>
      </c>
      <c r="CH1686">
        <v>21.250601678840297</v>
      </c>
      <c r="CI1686">
        <v>21.328621744085581</v>
      </c>
      <c r="CJ1686">
        <v>21.337829005930235</v>
      </c>
      <c r="CK1686">
        <v>18.662755169463964</v>
      </c>
      <c r="CL1686">
        <v>18.898096096854403</v>
      </c>
      <c r="CM1686">
        <v>19.325817276043409</v>
      </c>
      <c r="CN1686">
        <v>19.543812355678263</v>
      </c>
      <c r="CO1686">
        <v>19.810805920692662</v>
      </c>
      <c r="CP1686">
        <v>20.164731941175909</v>
      </c>
      <c r="CQ1686">
        <v>20.144754875006281</v>
      </c>
      <c r="CR1686">
        <v>20.763613932327701</v>
      </c>
      <c r="CS1686">
        <v>20.889742652647048</v>
      </c>
      <c r="CT1686">
        <v>20.885067958418041</v>
      </c>
      <c r="CU1686">
        <v>20.917153729552194</v>
      </c>
      <c r="CV1686">
        <v>20.94325727721036</v>
      </c>
      <c r="CW1686">
        <v>21.033670548243041</v>
      </c>
      <c r="CX1686">
        <f>AVERAGE(pipe_data__2[[#This Row],[u1,]:[u101]])</f>
        <v>20.365013799191047</v>
      </c>
      <c r="CY1686">
        <v>20.365013799191047</v>
      </c>
      <c r="CZ1686" s="17">
        <v>20.405909152122568</v>
      </c>
      <c r="DA1686" s="18"/>
    </row>
    <row r="1687" spans="1:105" x14ac:dyDescent="0.25">
      <c r="A1687">
        <v>0.68584292146073023</v>
      </c>
      <c r="B1687">
        <v>19.952659699570631</v>
      </c>
      <c r="C1687">
        <v>19.912101455254316</v>
      </c>
      <c r="D1687">
        <v>20.5669775126043</v>
      </c>
      <c r="E1687">
        <v>20.397371041335742</v>
      </c>
      <c r="F1687">
        <v>20.715798480277009</v>
      </c>
      <c r="G1687">
        <v>20.821878032158189</v>
      </c>
      <c r="H1687">
        <v>20.57429393593506</v>
      </c>
      <c r="I1687">
        <v>20.825930820855728</v>
      </c>
      <c r="J1687">
        <v>20.821828720115217</v>
      </c>
      <c r="K1687">
        <v>20.960320098339782</v>
      </c>
      <c r="L1687">
        <v>20.677467390902436</v>
      </c>
      <c r="M1687">
        <v>20.862178611700131</v>
      </c>
      <c r="N1687">
        <v>20.613668360844997</v>
      </c>
      <c r="O1687">
        <v>20.722063431502193</v>
      </c>
      <c r="P1687">
        <v>20.930327337071358</v>
      </c>
      <c r="Q1687">
        <v>20.986342378308215</v>
      </c>
      <c r="R1687">
        <v>21.167390988112537</v>
      </c>
      <c r="S1687">
        <v>21.23925180714086</v>
      </c>
      <c r="T1687">
        <v>20.611016164143212</v>
      </c>
      <c r="U1687">
        <v>20.330029138841713</v>
      </c>
      <c r="V1687">
        <v>19.645777770033515</v>
      </c>
      <c r="W1687">
        <v>19.431736626583639</v>
      </c>
      <c r="X1687">
        <v>17.215456017696869</v>
      </c>
      <c r="Y1687">
        <v>19.165536352090996</v>
      </c>
      <c r="Z1687">
        <v>19.415282038360065</v>
      </c>
      <c r="AA1687">
        <v>19.458651049395165</v>
      </c>
      <c r="AB1687">
        <v>19.630329951161698</v>
      </c>
      <c r="AC1687">
        <v>19.758221021336798</v>
      </c>
      <c r="AD1687">
        <v>19.595374184842232</v>
      </c>
      <c r="AE1687">
        <v>20.256468063202917</v>
      </c>
      <c r="AF1687">
        <v>20.336389674648803</v>
      </c>
      <c r="AG1687">
        <v>20.623334366509031</v>
      </c>
      <c r="AH1687">
        <v>20.736124773955833</v>
      </c>
      <c r="AI1687">
        <v>20.973447909179161</v>
      </c>
      <c r="AJ1687">
        <v>21.060149173615091</v>
      </c>
      <c r="AK1687">
        <v>21.266691091351497</v>
      </c>
      <c r="AL1687">
        <v>20.864145145692135</v>
      </c>
      <c r="AM1687">
        <v>20.936913046559919</v>
      </c>
      <c r="AN1687">
        <v>21.025000524703653</v>
      </c>
      <c r="AO1687">
        <v>21.119751122302432</v>
      </c>
      <c r="AP1687">
        <v>20.969307482409501</v>
      </c>
      <c r="AQ1687">
        <v>20.083440818800366</v>
      </c>
      <c r="AR1687">
        <v>19.368096997862576</v>
      </c>
      <c r="AS1687">
        <v>19.524167131376501</v>
      </c>
      <c r="AT1687">
        <v>19.245982062647222</v>
      </c>
      <c r="AU1687">
        <v>19.881554207293444</v>
      </c>
      <c r="AV1687">
        <v>20.576492676419907</v>
      </c>
      <c r="AW1687">
        <v>20.492395407951104</v>
      </c>
      <c r="AX1687">
        <v>20.464748398731697</v>
      </c>
      <c r="AY1687">
        <v>20.635179396227446</v>
      </c>
      <c r="AZ1687">
        <v>20.561510828579159</v>
      </c>
      <c r="BA1687">
        <v>20.09524947436341</v>
      </c>
      <c r="BB1687">
        <v>20.248550629203784</v>
      </c>
      <c r="BC1687">
        <v>20.263521527127416</v>
      </c>
      <c r="BD1687">
        <v>20.177341137525122</v>
      </c>
      <c r="BE1687">
        <v>20.711090760681575</v>
      </c>
      <c r="BF1687">
        <v>20.666556089857028</v>
      </c>
      <c r="BG1687">
        <v>20.650333990153605</v>
      </c>
      <c r="BH1687">
        <v>20.345016316242354</v>
      </c>
      <c r="BI1687">
        <v>20.505864246224945</v>
      </c>
      <c r="BJ1687">
        <v>20.741735961516923</v>
      </c>
      <c r="BK1687">
        <v>20.974268925685472</v>
      </c>
      <c r="BL1687">
        <v>20.937790123461301</v>
      </c>
      <c r="BM1687">
        <v>17.862032717674417</v>
      </c>
      <c r="BN1687">
        <v>18.977523272936025</v>
      </c>
      <c r="BO1687">
        <v>20.58476293226671</v>
      </c>
      <c r="BP1687">
        <v>20.38629639102605</v>
      </c>
      <c r="BQ1687">
        <v>20.410870394283734</v>
      </c>
      <c r="BR1687">
        <v>20.503658486231895</v>
      </c>
      <c r="BS1687">
        <v>20.700494333804876</v>
      </c>
      <c r="BT1687">
        <v>20.846591759770135</v>
      </c>
      <c r="BU1687">
        <v>20.842061216278204</v>
      </c>
      <c r="BV1687">
        <v>19.832914545448382</v>
      </c>
      <c r="BW1687">
        <v>20.428796459750888</v>
      </c>
      <c r="BX1687">
        <v>20.537787080823634</v>
      </c>
      <c r="BY1687">
        <v>19.207051279216817</v>
      </c>
      <c r="BZ1687">
        <v>19.775679092218954</v>
      </c>
      <c r="CA1687">
        <v>20.085434687306108</v>
      </c>
      <c r="CB1687">
        <v>20.311259870163589</v>
      </c>
      <c r="CC1687">
        <v>20.447280722149706</v>
      </c>
      <c r="CD1687">
        <v>20.616276908080422</v>
      </c>
      <c r="CE1687">
        <v>20.958922370261519</v>
      </c>
      <c r="CF1687">
        <v>20.92906409164743</v>
      </c>
      <c r="CG1687">
        <v>21.138033994177913</v>
      </c>
      <c r="CH1687">
        <v>21.248595179300899</v>
      </c>
      <c r="CI1687">
        <v>21.327125074951944</v>
      </c>
      <c r="CJ1687">
        <v>21.317486688560702</v>
      </c>
      <c r="CK1687">
        <v>18.658630498733139</v>
      </c>
      <c r="CL1687">
        <v>18.900512857034535</v>
      </c>
      <c r="CM1687">
        <v>19.316113730003664</v>
      </c>
      <c r="CN1687">
        <v>19.531727162912595</v>
      </c>
      <c r="CO1687">
        <v>19.790856595793311</v>
      </c>
      <c r="CP1687">
        <v>20.153922211919685</v>
      </c>
      <c r="CQ1687">
        <v>20.138434759388435</v>
      </c>
      <c r="CR1687">
        <v>20.756073876740388</v>
      </c>
      <c r="CS1687">
        <v>20.885235454393719</v>
      </c>
      <c r="CT1687">
        <v>20.876626167203309</v>
      </c>
      <c r="CU1687">
        <v>20.9084562948821</v>
      </c>
      <c r="CV1687">
        <v>20.934761486293887</v>
      </c>
      <c r="CW1687">
        <v>21.029245986601055</v>
      </c>
      <c r="CX1687">
        <f>AVERAGE(pipe_data__2[[#This Row],[u1,]:[u101]])</f>
        <v>20.354804665288082</v>
      </c>
      <c r="CY1687">
        <v>20.354804665288082</v>
      </c>
      <c r="CZ1687" s="16">
        <v>20.389503530439558</v>
      </c>
      <c r="DA1687" s="19"/>
    </row>
    <row r="1688" spans="1:105" x14ac:dyDescent="0.25">
      <c r="A1688">
        <v>0.68684342171085522</v>
      </c>
      <c r="B1688">
        <v>19.908124730078342</v>
      </c>
      <c r="C1688">
        <v>19.891146936730586</v>
      </c>
      <c r="D1688">
        <v>20.542130785351389</v>
      </c>
      <c r="E1688">
        <v>20.386057989272096</v>
      </c>
      <c r="F1688">
        <v>20.706118343190234</v>
      </c>
      <c r="G1688">
        <v>20.81595934582765</v>
      </c>
      <c r="H1688">
        <v>20.548733776274783</v>
      </c>
      <c r="I1688">
        <v>20.811036024608303</v>
      </c>
      <c r="J1688">
        <v>20.814400642654107</v>
      </c>
      <c r="K1688">
        <v>20.95312337460479</v>
      </c>
      <c r="L1688">
        <v>20.652169496267085</v>
      </c>
      <c r="M1688">
        <v>20.843162936962297</v>
      </c>
      <c r="N1688">
        <v>20.603801254560551</v>
      </c>
      <c r="O1688">
        <v>20.716536553395127</v>
      </c>
      <c r="P1688">
        <v>20.924998087982022</v>
      </c>
      <c r="Q1688">
        <v>20.980679069836984</v>
      </c>
      <c r="R1688">
        <v>21.161685972299026</v>
      </c>
      <c r="S1688">
        <v>21.23411800100946</v>
      </c>
      <c r="T1688">
        <v>20.413246744329676</v>
      </c>
      <c r="U1688">
        <v>20.233367412139504</v>
      </c>
      <c r="V1688">
        <v>19.625303940438499</v>
      </c>
      <c r="W1688">
        <v>19.425645168335436</v>
      </c>
      <c r="X1688">
        <v>17.214639535902919</v>
      </c>
      <c r="Y1688">
        <v>19.151087565744199</v>
      </c>
      <c r="Z1688">
        <v>19.406174056440729</v>
      </c>
      <c r="AA1688">
        <v>19.450630076305156</v>
      </c>
      <c r="AB1688">
        <v>19.622402278398049</v>
      </c>
      <c r="AC1688">
        <v>19.748869128757047</v>
      </c>
      <c r="AD1688">
        <v>19.59579450014607</v>
      </c>
      <c r="AE1688">
        <v>20.252306973316429</v>
      </c>
      <c r="AF1688">
        <v>20.332070361872692</v>
      </c>
      <c r="AG1688">
        <v>20.619502385201145</v>
      </c>
      <c r="AH1688">
        <v>20.731550153347051</v>
      </c>
      <c r="AI1688">
        <v>20.968954332166152</v>
      </c>
      <c r="AJ1688">
        <v>21.056748036781041</v>
      </c>
      <c r="AK1688">
        <v>21.261818010898331</v>
      </c>
      <c r="AL1688">
        <v>20.843765222841789</v>
      </c>
      <c r="AM1688">
        <v>20.926276957577791</v>
      </c>
      <c r="AN1688">
        <v>21.021898335500463</v>
      </c>
      <c r="AO1688">
        <v>21.115695641994396</v>
      </c>
      <c r="AP1688">
        <v>20.954669820058861</v>
      </c>
      <c r="AQ1688">
        <v>19.904853773264641</v>
      </c>
      <c r="AR1688">
        <v>19.353566826044101</v>
      </c>
      <c r="AS1688">
        <v>19.513470824388595</v>
      </c>
      <c r="AT1688">
        <v>19.266152219142558</v>
      </c>
      <c r="AU1688">
        <v>19.882822638668188</v>
      </c>
      <c r="AV1688">
        <v>20.56869678009723</v>
      </c>
      <c r="AW1688">
        <v>20.489456243038561</v>
      </c>
      <c r="AX1688">
        <v>20.461020022513797</v>
      </c>
      <c r="AY1688">
        <v>20.632283029742563</v>
      </c>
      <c r="AZ1688">
        <v>20.556084791653337</v>
      </c>
      <c r="BA1688">
        <v>20.090854270401266</v>
      </c>
      <c r="BB1688">
        <v>20.237468563039361</v>
      </c>
      <c r="BC1688">
        <v>20.255093142874216</v>
      </c>
      <c r="BD1688">
        <v>20.168746878775561</v>
      </c>
      <c r="BE1688">
        <v>20.70948805691064</v>
      </c>
      <c r="BF1688">
        <v>20.662117654973013</v>
      </c>
      <c r="BG1688">
        <v>20.645214652177206</v>
      </c>
      <c r="BH1688">
        <v>20.337165584538475</v>
      </c>
      <c r="BI1688">
        <v>20.500234457109702</v>
      </c>
      <c r="BJ1688">
        <v>20.73810993694098</v>
      </c>
      <c r="BK1688">
        <v>20.963921560061646</v>
      </c>
      <c r="BL1688">
        <v>20.92936252312774</v>
      </c>
      <c r="BM1688">
        <v>17.853540407675762</v>
      </c>
      <c r="BN1688">
        <v>18.988377934802546</v>
      </c>
      <c r="BO1688">
        <v>20.569807843733319</v>
      </c>
      <c r="BP1688">
        <v>20.384705076001968</v>
      </c>
      <c r="BQ1688">
        <v>20.408501681553272</v>
      </c>
      <c r="BR1688">
        <v>20.500863066616876</v>
      </c>
      <c r="BS1688">
        <v>20.69847809117843</v>
      </c>
      <c r="BT1688">
        <v>20.843414608775486</v>
      </c>
      <c r="BU1688">
        <v>20.838161207326355</v>
      </c>
      <c r="BV1688">
        <v>20.026811934364353</v>
      </c>
      <c r="BW1688">
        <v>20.429052167377048</v>
      </c>
      <c r="BX1688">
        <v>20.536039492068443</v>
      </c>
      <c r="BY1688">
        <v>19.075234932428142</v>
      </c>
      <c r="BZ1688">
        <v>19.773789308009167</v>
      </c>
      <c r="CA1688">
        <v>20.08087600267319</v>
      </c>
      <c r="CB1688">
        <v>20.307240241243989</v>
      </c>
      <c r="CC1688">
        <v>20.443892915574033</v>
      </c>
      <c r="CD1688">
        <v>20.612172392260288</v>
      </c>
      <c r="CE1688">
        <v>20.958871886427634</v>
      </c>
      <c r="CF1688">
        <v>20.925943954008801</v>
      </c>
      <c r="CG1688">
        <v>21.136196856944647</v>
      </c>
      <c r="CH1688">
        <v>21.246588679761501</v>
      </c>
      <c r="CI1688">
        <v>21.325628405818307</v>
      </c>
      <c r="CJ1688">
        <v>21.29714437119117</v>
      </c>
      <c r="CK1688">
        <v>18.654505828002314</v>
      </c>
      <c r="CL1688">
        <v>18.902929617214671</v>
      </c>
      <c r="CM1688">
        <v>19.306410183963923</v>
      </c>
      <c r="CN1688">
        <v>19.519641970146928</v>
      </c>
      <c r="CO1688">
        <v>19.770907270893957</v>
      </c>
      <c r="CP1688">
        <v>20.142937544577986</v>
      </c>
      <c r="CQ1688">
        <v>20.132114643770588</v>
      </c>
      <c r="CR1688">
        <v>20.748533821153078</v>
      </c>
      <c r="CS1688">
        <v>20.880728256140394</v>
      </c>
      <c r="CT1688">
        <v>20.868184375988577</v>
      </c>
      <c r="CU1688">
        <v>20.899758860212007</v>
      </c>
      <c r="CV1688">
        <v>20.92626569537741</v>
      </c>
      <c r="CW1688">
        <v>21.024821424959072</v>
      </c>
      <c r="CX1688">
        <f>AVERAGE(pipe_data__2[[#This Row],[u1,]:[u101]])</f>
        <v>20.343716573390974</v>
      </c>
      <c r="CY1688">
        <v>20.343716573390974</v>
      </c>
      <c r="CZ1688" s="17">
        <v>20.374274300325165</v>
      </c>
      <c r="DA1688" s="18"/>
    </row>
    <row r="1689" spans="1:105" x14ac:dyDescent="0.25">
      <c r="A1689">
        <v>0.68784392196098043</v>
      </c>
      <c r="B1689">
        <v>19.863589760586041</v>
      </c>
      <c r="C1689">
        <v>19.870192418206855</v>
      </c>
      <c r="D1689">
        <v>20.517284058098472</v>
      </c>
      <c r="E1689">
        <v>20.374744937208444</v>
      </c>
      <c r="F1689">
        <v>20.696438206103458</v>
      </c>
      <c r="G1689">
        <v>20.810040659497112</v>
      </c>
      <c r="H1689">
        <v>20.529699302891512</v>
      </c>
      <c r="I1689">
        <v>20.796141228360877</v>
      </c>
      <c r="J1689">
        <v>20.806972565192993</v>
      </c>
      <c r="K1689">
        <v>20.945926650869794</v>
      </c>
      <c r="L1689">
        <v>20.619216900849878</v>
      </c>
      <c r="M1689">
        <v>20.801510833518353</v>
      </c>
      <c r="N1689">
        <v>20.593934148276102</v>
      </c>
      <c r="O1689">
        <v>20.711009675288057</v>
      </c>
      <c r="P1689">
        <v>20.919668838892687</v>
      </c>
      <c r="Q1689">
        <v>20.97501576136575</v>
      </c>
      <c r="R1689">
        <v>21.155980956485511</v>
      </c>
      <c r="S1689">
        <v>21.228567509635845</v>
      </c>
      <c r="T1689">
        <v>20.205419989071412</v>
      </c>
      <c r="U1689">
        <v>20.136705685437274</v>
      </c>
      <c r="V1689">
        <v>19.604830110843476</v>
      </c>
      <c r="W1689">
        <v>19.419553710087229</v>
      </c>
      <c r="X1689">
        <v>17.245920434823404</v>
      </c>
      <c r="Y1689">
        <v>19.136638779397398</v>
      </c>
      <c r="Z1689">
        <v>19.397066074521394</v>
      </c>
      <c r="AA1689">
        <v>19.44260910321514</v>
      </c>
      <c r="AB1689">
        <v>19.614474605634395</v>
      </c>
      <c r="AC1689">
        <v>19.739517236177299</v>
      </c>
      <c r="AD1689">
        <v>19.596214815449905</v>
      </c>
      <c r="AE1689">
        <v>20.248145883429945</v>
      </c>
      <c r="AF1689">
        <v>20.32775104909658</v>
      </c>
      <c r="AG1689">
        <v>20.615670403893255</v>
      </c>
      <c r="AH1689">
        <v>20.726975532738273</v>
      </c>
      <c r="AI1689">
        <v>20.964460755153141</v>
      </c>
      <c r="AJ1689">
        <v>21.053346899946987</v>
      </c>
      <c r="AK1689">
        <v>21.256944930445162</v>
      </c>
      <c r="AL1689">
        <v>20.823385299991433</v>
      </c>
      <c r="AM1689">
        <v>20.915640868595666</v>
      </c>
      <c r="AN1689">
        <v>21.018796146297277</v>
      </c>
      <c r="AO1689">
        <v>21.111640161686363</v>
      </c>
      <c r="AP1689">
        <v>20.94003215770822</v>
      </c>
      <c r="AQ1689">
        <v>19.726294169864811</v>
      </c>
      <c r="AR1689">
        <v>19.339036654225623</v>
      </c>
      <c r="AS1689">
        <v>19.502774517400688</v>
      </c>
      <c r="AT1689">
        <v>19.286322375637901</v>
      </c>
      <c r="AU1689">
        <v>19.884091070042931</v>
      </c>
      <c r="AV1689">
        <v>20.560900883774551</v>
      </c>
      <c r="AW1689">
        <v>20.486517078126017</v>
      </c>
      <c r="AX1689">
        <v>20.457291646295893</v>
      </c>
      <c r="AY1689">
        <v>20.629386663257677</v>
      </c>
      <c r="AZ1689">
        <v>20.550658754727511</v>
      </c>
      <c r="BA1689">
        <v>20.086459066439122</v>
      </c>
      <c r="BB1689">
        <v>20.226386496874937</v>
      </c>
      <c r="BC1689">
        <v>20.246664758621016</v>
      </c>
      <c r="BD1689">
        <v>20.160152620025997</v>
      </c>
      <c r="BE1689">
        <v>20.707885353139705</v>
      </c>
      <c r="BF1689">
        <v>20.657679220088994</v>
      </c>
      <c r="BG1689">
        <v>20.640095314200803</v>
      </c>
      <c r="BH1689">
        <v>20.329314852834596</v>
      </c>
      <c r="BI1689">
        <v>20.494604667994452</v>
      </c>
      <c r="BJ1689">
        <v>20.734483912365032</v>
      </c>
      <c r="BK1689">
        <v>20.953574194437813</v>
      </c>
      <c r="BL1689">
        <v>20.920934922794178</v>
      </c>
      <c r="BM1689">
        <v>17.845048097677108</v>
      </c>
      <c r="BN1689">
        <v>18.999232596669074</v>
      </c>
      <c r="BO1689">
        <v>20.554852755199924</v>
      </c>
      <c r="BP1689">
        <v>20.383113760977885</v>
      </c>
      <c r="BQ1689">
        <v>20.406132968822806</v>
      </c>
      <c r="BR1689">
        <v>20.498067647001854</v>
      </c>
      <c r="BS1689">
        <v>20.696461848551984</v>
      </c>
      <c r="BT1689">
        <v>20.840237457780834</v>
      </c>
      <c r="BU1689">
        <v>20.834261198374502</v>
      </c>
      <c r="BV1689">
        <v>20.12706406854393</v>
      </c>
      <c r="BW1689">
        <v>20.429307875003211</v>
      </c>
      <c r="BX1689">
        <v>20.53429190331325</v>
      </c>
      <c r="BY1689">
        <v>18.943418585639442</v>
      </c>
      <c r="BZ1689">
        <v>19.771899523799377</v>
      </c>
      <c r="CA1689">
        <v>20.076317318040271</v>
      </c>
      <c r="CB1689">
        <v>20.303220612324388</v>
      </c>
      <c r="CC1689">
        <v>20.440505108998359</v>
      </c>
      <c r="CD1689">
        <v>20.608067876440156</v>
      </c>
      <c r="CE1689">
        <v>20.958821402593749</v>
      </c>
      <c r="CF1689">
        <v>20.922823816370169</v>
      </c>
      <c r="CG1689">
        <v>21.134359719711377</v>
      </c>
      <c r="CH1689">
        <v>21.244582180222107</v>
      </c>
      <c r="CI1689">
        <v>21.324131736684667</v>
      </c>
      <c r="CJ1689">
        <v>21.276802053821633</v>
      </c>
      <c r="CK1689">
        <v>18.650381157271486</v>
      </c>
      <c r="CL1689">
        <v>18.905346377394803</v>
      </c>
      <c r="CM1689">
        <v>19.296706637924174</v>
      </c>
      <c r="CN1689">
        <v>19.507556777381257</v>
      </c>
      <c r="CO1689">
        <v>19.7509579459946</v>
      </c>
      <c r="CP1689">
        <v>20.131952877236284</v>
      </c>
      <c r="CQ1689">
        <v>20.125794528152742</v>
      </c>
      <c r="CR1689">
        <v>20.740993765565765</v>
      </c>
      <c r="CS1689">
        <v>20.876221057887065</v>
      </c>
      <c r="CT1689">
        <v>20.859742584773841</v>
      </c>
      <c r="CU1689">
        <v>20.89106142554191</v>
      </c>
      <c r="CV1689">
        <v>20.917769904460933</v>
      </c>
      <c r="CW1689">
        <v>21.020396863317085</v>
      </c>
      <c r="CX1689">
        <f>AVERAGE(pipe_data__2[[#This Row],[u1,]:[u101]])</f>
        <v>20.331670882536027</v>
      </c>
      <c r="CY1689">
        <v>20.331670882536027</v>
      </c>
      <c r="CZ1689" s="16">
        <v>20.363203379318225</v>
      </c>
      <c r="DA1689" s="19"/>
    </row>
    <row r="1690" spans="1:105" x14ac:dyDescent="0.25">
      <c r="A1690">
        <v>0.68884442221110542</v>
      </c>
      <c r="B1690">
        <v>19.819054791093752</v>
      </c>
      <c r="C1690">
        <v>19.849237899683128</v>
      </c>
      <c r="D1690">
        <v>20.492437330845561</v>
      </c>
      <c r="E1690">
        <v>20.363431885144799</v>
      </c>
      <c r="F1690">
        <v>20.686758069016687</v>
      </c>
      <c r="G1690">
        <v>20.804121973166573</v>
      </c>
      <c r="H1690">
        <v>20.519122520456012</v>
      </c>
      <c r="I1690">
        <v>20.781246432113452</v>
      </c>
      <c r="J1690">
        <v>20.799544487731882</v>
      </c>
      <c r="K1690">
        <v>20.938729927134801</v>
      </c>
      <c r="L1690">
        <v>20.586264305432675</v>
      </c>
      <c r="M1690">
        <v>20.75985873007442</v>
      </c>
      <c r="N1690">
        <v>20.584067041991656</v>
      </c>
      <c r="O1690">
        <v>20.705482797180988</v>
      </c>
      <c r="P1690">
        <v>20.914339589803351</v>
      </c>
      <c r="Q1690">
        <v>20.969352452894519</v>
      </c>
      <c r="R1690">
        <v>21.150275940672003</v>
      </c>
      <c r="S1690">
        <v>21.219228363550279</v>
      </c>
      <c r="T1690">
        <v>19.997593233813195</v>
      </c>
      <c r="U1690">
        <v>20.040043958735062</v>
      </c>
      <c r="V1690">
        <v>19.596831404380776</v>
      </c>
      <c r="W1690">
        <v>19.413462251839025</v>
      </c>
      <c r="X1690">
        <v>17.277201333743882</v>
      </c>
      <c r="Y1690">
        <v>19.122189993050601</v>
      </c>
      <c r="Z1690">
        <v>19.387958092602062</v>
      </c>
      <c r="AA1690">
        <v>19.434588130125128</v>
      </c>
      <c r="AB1690">
        <v>19.606546932870742</v>
      </c>
      <c r="AC1690">
        <v>19.730165343597552</v>
      </c>
      <c r="AD1690">
        <v>19.596635130753743</v>
      </c>
      <c r="AE1690">
        <v>20.243984793543458</v>
      </c>
      <c r="AF1690">
        <v>20.323431736320469</v>
      </c>
      <c r="AG1690">
        <v>20.611838422585368</v>
      </c>
      <c r="AH1690">
        <v>20.722400912129494</v>
      </c>
      <c r="AI1690">
        <v>20.959967178140129</v>
      </c>
      <c r="AJ1690">
        <v>21.049659609070769</v>
      </c>
      <c r="AK1690">
        <v>21.252071849991996</v>
      </c>
      <c r="AL1690">
        <v>20.803005377141083</v>
      </c>
      <c r="AM1690">
        <v>20.905004779613538</v>
      </c>
      <c r="AN1690">
        <v>21.015693957094086</v>
      </c>
      <c r="AO1690">
        <v>21.107584681378327</v>
      </c>
      <c r="AP1690">
        <v>20.92539449535758</v>
      </c>
      <c r="AQ1690">
        <v>19.569838045545474</v>
      </c>
      <c r="AR1690">
        <v>19.324506482407148</v>
      </c>
      <c r="AS1690">
        <v>19.492078210412782</v>
      </c>
      <c r="AT1690">
        <v>19.306492532133237</v>
      </c>
      <c r="AU1690">
        <v>19.885359501417675</v>
      </c>
      <c r="AV1690">
        <v>20.553104987451871</v>
      </c>
      <c r="AW1690">
        <v>20.483577913213473</v>
      </c>
      <c r="AX1690">
        <v>20.453563270077993</v>
      </c>
      <c r="AY1690">
        <v>20.626490296772793</v>
      </c>
      <c r="AZ1690">
        <v>20.545232717801685</v>
      </c>
      <c r="BA1690">
        <v>20.082063862476978</v>
      </c>
      <c r="BB1690">
        <v>20.215304430710514</v>
      </c>
      <c r="BC1690">
        <v>20.238236374367819</v>
      </c>
      <c r="BD1690">
        <v>20.151558361276436</v>
      </c>
      <c r="BE1690">
        <v>20.70628264936877</v>
      </c>
      <c r="BF1690">
        <v>20.653240785204979</v>
      </c>
      <c r="BG1690">
        <v>20.634975976224403</v>
      </c>
      <c r="BH1690">
        <v>20.321464121130717</v>
      </c>
      <c r="BI1690">
        <v>20.488974878879205</v>
      </c>
      <c r="BJ1690">
        <v>20.730857887789092</v>
      </c>
      <c r="BK1690">
        <v>20.943226828813987</v>
      </c>
      <c r="BL1690">
        <v>20.91250732246062</v>
      </c>
      <c r="BM1690">
        <v>17.836555787678456</v>
      </c>
      <c r="BN1690">
        <v>19.010087258535595</v>
      </c>
      <c r="BO1690">
        <v>20.539897666666533</v>
      </c>
      <c r="BP1690">
        <v>20.381522445953802</v>
      </c>
      <c r="BQ1690">
        <v>20.403764256092341</v>
      </c>
      <c r="BR1690">
        <v>20.495272227386835</v>
      </c>
      <c r="BS1690">
        <v>20.694445605925537</v>
      </c>
      <c r="BT1690">
        <v>20.837060306786185</v>
      </c>
      <c r="BU1690">
        <v>20.830361189422653</v>
      </c>
      <c r="BV1690">
        <v>20.128331253910378</v>
      </c>
      <c r="BW1690">
        <v>20.429563582629374</v>
      </c>
      <c r="BX1690">
        <v>20.532544314558059</v>
      </c>
      <c r="BY1690">
        <v>18.811602238850767</v>
      </c>
      <c r="BZ1690">
        <v>19.770009739589586</v>
      </c>
      <c r="CA1690">
        <v>20.071758633407356</v>
      </c>
      <c r="CB1690">
        <v>20.299200983404788</v>
      </c>
      <c r="CC1690">
        <v>20.437117302422688</v>
      </c>
      <c r="CD1690">
        <v>20.603963360620021</v>
      </c>
      <c r="CE1690">
        <v>20.958770918759864</v>
      </c>
      <c r="CF1690">
        <v>20.919703678731537</v>
      </c>
      <c r="CG1690">
        <v>21.13252258247811</v>
      </c>
      <c r="CH1690">
        <v>21.242575680682709</v>
      </c>
      <c r="CI1690">
        <v>21.32263506755103</v>
      </c>
      <c r="CJ1690">
        <v>21.256459736452101</v>
      </c>
      <c r="CK1690">
        <v>18.646256486540661</v>
      </c>
      <c r="CL1690">
        <v>18.907763137574939</v>
      </c>
      <c r="CM1690">
        <v>19.287003091884433</v>
      </c>
      <c r="CN1690">
        <v>19.49547158461559</v>
      </c>
      <c r="CO1690">
        <v>19.731008621095249</v>
      </c>
      <c r="CP1690">
        <v>20.120968209894585</v>
      </c>
      <c r="CQ1690">
        <v>20.119474412534895</v>
      </c>
      <c r="CR1690">
        <v>20.733453709978455</v>
      </c>
      <c r="CS1690">
        <v>20.87171385963374</v>
      </c>
      <c r="CT1690">
        <v>20.851300793559108</v>
      </c>
      <c r="CU1690">
        <v>20.882363990871816</v>
      </c>
      <c r="CV1690">
        <v>20.909274113544456</v>
      </c>
      <c r="CW1690">
        <v>21.015972301675099</v>
      </c>
      <c r="CX1690">
        <f>AVERAGE(pipe_data__2[[#This Row],[u1,]:[u101]])</f>
        <v>20.319024957037009</v>
      </c>
      <c r="CY1690">
        <v>20.319024957037009</v>
      </c>
      <c r="CZ1690" s="17">
        <v>20.351782695875066</v>
      </c>
      <c r="DA1690" s="18"/>
    </row>
    <row r="1691" spans="1:105" x14ac:dyDescent="0.25">
      <c r="A1691">
        <v>0.68984492246123041</v>
      </c>
      <c r="B1691">
        <v>19.774519821601462</v>
      </c>
      <c r="C1691">
        <v>19.828425700780329</v>
      </c>
      <c r="D1691">
        <v>20.467590603592651</v>
      </c>
      <c r="E1691">
        <v>20.35211883308115</v>
      </c>
      <c r="F1691">
        <v>20.677077931929915</v>
      </c>
      <c r="G1691">
        <v>20.798203286836035</v>
      </c>
      <c r="H1691">
        <v>20.508545738020512</v>
      </c>
      <c r="I1691">
        <v>20.76635163586603</v>
      </c>
      <c r="J1691">
        <v>20.792116410270772</v>
      </c>
      <c r="K1691">
        <v>20.931533203399805</v>
      </c>
      <c r="L1691">
        <v>20.553311710015475</v>
      </c>
      <c r="M1691">
        <v>20.71820662663049</v>
      </c>
      <c r="N1691">
        <v>20.574199935707213</v>
      </c>
      <c r="O1691">
        <v>20.699955919073922</v>
      </c>
      <c r="P1691">
        <v>20.909010340714016</v>
      </c>
      <c r="Q1691">
        <v>20.963689144423288</v>
      </c>
      <c r="R1691">
        <v>21.144570924858492</v>
      </c>
      <c r="S1691">
        <v>21.209889217464713</v>
      </c>
      <c r="T1691">
        <v>19.789766478554981</v>
      </c>
      <c r="U1691">
        <v>19.943382232032853</v>
      </c>
      <c r="V1691">
        <v>19.60407305113451</v>
      </c>
      <c r="W1691">
        <v>19.407370793590822</v>
      </c>
      <c r="X1691">
        <v>17.30848223266436</v>
      </c>
      <c r="Y1691">
        <v>19.107741206703803</v>
      </c>
      <c r="Z1691">
        <v>19.378850110682727</v>
      </c>
      <c r="AA1691">
        <v>19.426567157035116</v>
      </c>
      <c r="AB1691">
        <v>19.598619260107093</v>
      </c>
      <c r="AC1691">
        <v>19.720813451017804</v>
      </c>
      <c r="AD1691">
        <v>19.597055446057581</v>
      </c>
      <c r="AE1691">
        <v>20.239635773894236</v>
      </c>
      <c r="AF1691">
        <v>20.319112423544357</v>
      </c>
      <c r="AG1691">
        <v>20.608006441277482</v>
      </c>
      <c r="AH1691">
        <v>20.717826291520712</v>
      </c>
      <c r="AI1691">
        <v>20.955473601127121</v>
      </c>
      <c r="AJ1691">
        <v>21.045965458719362</v>
      </c>
      <c r="AK1691">
        <v>21.247198769538826</v>
      </c>
      <c r="AL1691">
        <v>20.782625454290738</v>
      </c>
      <c r="AM1691">
        <v>20.894368690631413</v>
      </c>
      <c r="AN1691">
        <v>21.0125917678909</v>
      </c>
      <c r="AO1691">
        <v>21.103529201070291</v>
      </c>
      <c r="AP1691">
        <v>20.910756833006939</v>
      </c>
      <c r="AQ1691">
        <v>19.413381921226133</v>
      </c>
      <c r="AR1691">
        <v>19.312661830669111</v>
      </c>
      <c r="AS1691">
        <v>19.481381903424875</v>
      </c>
      <c r="AT1691">
        <v>19.326662688628574</v>
      </c>
      <c r="AU1691">
        <v>19.886627932792418</v>
      </c>
      <c r="AV1691">
        <v>20.545309091129191</v>
      </c>
      <c r="AW1691">
        <v>20.48063874830093</v>
      </c>
      <c r="AX1691">
        <v>20.449834893860093</v>
      </c>
      <c r="AY1691">
        <v>20.623593930287907</v>
      </c>
      <c r="AZ1691">
        <v>20.539806680875859</v>
      </c>
      <c r="BA1691">
        <v>20.077668658514835</v>
      </c>
      <c r="BB1691">
        <v>20.204222364546091</v>
      </c>
      <c r="BC1691">
        <v>20.229807990114622</v>
      </c>
      <c r="BD1691">
        <v>20.142964102526875</v>
      </c>
      <c r="BE1691">
        <v>20.704679945597835</v>
      </c>
      <c r="BF1691">
        <v>20.648802350320963</v>
      </c>
      <c r="BG1691">
        <v>20.629856638248004</v>
      </c>
      <c r="BH1691">
        <v>20.313613389426838</v>
      </c>
      <c r="BI1691">
        <v>20.483345089763962</v>
      </c>
      <c r="BJ1691">
        <v>20.727231863213149</v>
      </c>
      <c r="BK1691">
        <v>20.932879463190158</v>
      </c>
      <c r="BL1691">
        <v>20.904079722127058</v>
      </c>
      <c r="BM1691">
        <v>17.850317983242473</v>
      </c>
      <c r="BN1691">
        <v>19.02094192040212</v>
      </c>
      <c r="BO1691">
        <v>20.524942578133142</v>
      </c>
      <c r="BP1691">
        <v>20.37993113092972</v>
      </c>
      <c r="BQ1691">
        <v>20.401395543361875</v>
      </c>
      <c r="BR1691">
        <v>20.492476807771812</v>
      </c>
      <c r="BS1691">
        <v>20.692429363299091</v>
      </c>
      <c r="BT1691">
        <v>20.833883155791536</v>
      </c>
      <c r="BU1691">
        <v>20.826461180470801</v>
      </c>
      <c r="BV1691">
        <v>20.12959843927683</v>
      </c>
      <c r="BW1691">
        <v>20.429819290255537</v>
      </c>
      <c r="BX1691">
        <v>20.530796725802869</v>
      </c>
      <c r="BY1691">
        <v>18.679785892062096</v>
      </c>
      <c r="BZ1691">
        <v>19.768119955379799</v>
      </c>
      <c r="CA1691">
        <v>20.067199948774437</v>
      </c>
      <c r="CB1691">
        <v>20.295181354485187</v>
      </c>
      <c r="CC1691">
        <v>20.433729495847015</v>
      </c>
      <c r="CD1691">
        <v>20.59985884479989</v>
      </c>
      <c r="CE1691">
        <v>20.958720434925979</v>
      </c>
      <c r="CF1691">
        <v>20.916583541092908</v>
      </c>
      <c r="CG1691">
        <v>21.130685445244843</v>
      </c>
      <c r="CH1691">
        <v>21.240569181143311</v>
      </c>
      <c r="CI1691">
        <v>21.321138398417393</v>
      </c>
      <c r="CJ1691">
        <v>21.236117419082571</v>
      </c>
      <c r="CK1691">
        <v>18.642131815809837</v>
      </c>
      <c r="CL1691">
        <v>18.910179897755071</v>
      </c>
      <c r="CM1691">
        <v>19.277299545844688</v>
      </c>
      <c r="CN1691">
        <v>19.483386391849923</v>
      </c>
      <c r="CO1691">
        <v>19.711059296195895</v>
      </c>
      <c r="CP1691">
        <v>20.109983542552886</v>
      </c>
      <c r="CQ1691">
        <v>20.113154296917049</v>
      </c>
      <c r="CR1691">
        <v>20.725913654391146</v>
      </c>
      <c r="CS1691">
        <v>20.867206661380411</v>
      </c>
      <c r="CT1691">
        <v>20.842859002344376</v>
      </c>
      <c r="CU1691">
        <v>20.873666556201723</v>
      </c>
      <c r="CV1691">
        <v>20.900778322627982</v>
      </c>
      <c r="CW1691">
        <v>21.011547740033116</v>
      </c>
      <c r="CX1691">
        <f>AVERAGE(pipe_data__2[[#This Row],[u1,]:[u101]])</f>
        <v>20.306780310630419</v>
      </c>
      <c r="CY1691">
        <v>20.306780310630419</v>
      </c>
      <c r="CZ1691" s="16">
        <v>20.342064313203551</v>
      </c>
      <c r="DA1691" s="19"/>
    </row>
    <row r="1692" spans="1:105" x14ac:dyDescent="0.25">
      <c r="A1692">
        <v>0.69084542271135563</v>
      </c>
      <c r="B1692">
        <v>19.729984852109162</v>
      </c>
      <c r="C1692">
        <v>19.807984340776962</v>
      </c>
      <c r="D1692">
        <v>20.442743876339733</v>
      </c>
      <c r="E1692">
        <v>20.340805781017501</v>
      </c>
      <c r="F1692">
        <v>20.66739779484314</v>
      </c>
      <c r="G1692">
        <v>20.792284600505496</v>
      </c>
      <c r="H1692">
        <v>20.497968955585009</v>
      </c>
      <c r="I1692">
        <v>20.751456839618605</v>
      </c>
      <c r="J1692">
        <v>20.784688332809662</v>
      </c>
      <c r="K1692">
        <v>20.924336479664813</v>
      </c>
      <c r="L1692">
        <v>20.520359114598264</v>
      </c>
      <c r="M1692">
        <v>20.676554523186546</v>
      </c>
      <c r="N1692">
        <v>20.564332829422764</v>
      </c>
      <c r="O1692">
        <v>20.694429040966853</v>
      </c>
      <c r="P1692">
        <v>20.903681091624676</v>
      </c>
      <c r="Q1692">
        <v>20.958025835952057</v>
      </c>
      <c r="R1692">
        <v>21.138865909044977</v>
      </c>
      <c r="S1692">
        <v>21.200550071379148</v>
      </c>
      <c r="T1692">
        <v>19.570073389255878</v>
      </c>
      <c r="U1692">
        <v>19.846720505330623</v>
      </c>
      <c r="V1692">
        <v>19.611314697888247</v>
      </c>
      <c r="W1692">
        <v>19.401279335342618</v>
      </c>
      <c r="X1692">
        <v>17.339763131584846</v>
      </c>
      <c r="Y1692">
        <v>19.093292420357002</v>
      </c>
      <c r="Z1692">
        <v>19.369742128763392</v>
      </c>
      <c r="AA1692">
        <v>19.418546183945104</v>
      </c>
      <c r="AB1692">
        <v>19.590691587343439</v>
      </c>
      <c r="AC1692">
        <v>19.711461558438053</v>
      </c>
      <c r="AD1692">
        <v>19.597475761361416</v>
      </c>
      <c r="AE1692">
        <v>20.235229529753152</v>
      </c>
      <c r="AF1692">
        <v>20.314793110768242</v>
      </c>
      <c r="AG1692">
        <v>20.604174459969595</v>
      </c>
      <c r="AH1692">
        <v>20.713251670911934</v>
      </c>
      <c r="AI1692">
        <v>20.950980024114109</v>
      </c>
      <c r="AJ1692">
        <v>21.042271308367955</v>
      </c>
      <c r="AK1692">
        <v>21.242325689085657</v>
      </c>
      <c r="AL1692">
        <v>20.762245531440382</v>
      </c>
      <c r="AM1692">
        <v>20.883732601649289</v>
      </c>
      <c r="AN1692">
        <v>21.00948957868771</v>
      </c>
      <c r="AO1692">
        <v>21.099473720762258</v>
      </c>
      <c r="AP1692">
        <v>20.896119170656295</v>
      </c>
      <c r="AQ1692">
        <v>19.256925796906756</v>
      </c>
      <c r="AR1692">
        <v>19.304730013412151</v>
      </c>
      <c r="AS1692">
        <v>19.470685596436965</v>
      </c>
      <c r="AT1692">
        <v>19.346832845123917</v>
      </c>
      <c r="AU1692">
        <v>19.887896364167158</v>
      </c>
      <c r="AV1692">
        <v>20.537513194806511</v>
      </c>
      <c r="AW1692">
        <v>20.477699583388386</v>
      </c>
      <c r="AX1692">
        <v>20.446106517642189</v>
      </c>
      <c r="AY1692">
        <v>20.620697563803024</v>
      </c>
      <c r="AZ1692">
        <v>20.534380643950033</v>
      </c>
      <c r="BA1692">
        <v>20.073273454552691</v>
      </c>
      <c r="BB1692">
        <v>20.193140298381667</v>
      </c>
      <c r="BC1692">
        <v>20.221379605861422</v>
      </c>
      <c r="BD1692">
        <v>20.134369843777311</v>
      </c>
      <c r="BE1692">
        <v>20.7030772418269</v>
      </c>
      <c r="BF1692">
        <v>20.644363915436944</v>
      </c>
      <c r="BG1692">
        <v>20.624737300271601</v>
      </c>
      <c r="BH1692">
        <v>20.305762657722955</v>
      </c>
      <c r="BI1692">
        <v>20.477715300648711</v>
      </c>
      <c r="BJ1692">
        <v>20.723605838637202</v>
      </c>
      <c r="BK1692">
        <v>20.922532097566329</v>
      </c>
      <c r="BL1692">
        <v>20.870816638511769</v>
      </c>
      <c r="BM1692">
        <v>17.8746968344336</v>
      </c>
      <c r="BN1692">
        <v>19.031796582268644</v>
      </c>
      <c r="BO1692">
        <v>20.509987489599752</v>
      </c>
      <c r="BP1692">
        <v>20.378339815905637</v>
      </c>
      <c r="BQ1692">
        <v>20.39902683063141</v>
      </c>
      <c r="BR1692">
        <v>20.489681388156793</v>
      </c>
      <c r="BS1692">
        <v>20.690413120672645</v>
      </c>
      <c r="BT1692">
        <v>20.830706004796884</v>
      </c>
      <c r="BU1692">
        <v>20.822561171518949</v>
      </c>
      <c r="BV1692">
        <v>20.130865624643281</v>
      </c>
      <c r="BW1692">
        <v>20.4300749978817</v>
      </c>
      <c r="BX1692">
        <v>20.529049137047675</v>
      </c>
      <c r="BY1692">
        <v>18.547969545273393</v>
      </c>
      <c r="BZ1692">
        <v>19.766230171170008</v>
      </c>
      <c r="CA1692">
        <v>20.062641264141519</v>
      </c>
      <c r="CB1692">
        <v>20.291161725565587</v>
      </c>
      <c r="CC1692">
        <v>20.430341689271341</v>
      </c>
      <c r="CD1692">
        <v>20.595754328979755</v>
      </c>
      <c r="CE1692">
        <v>20.958669951092094</v>
      </c>
      <c r="CF1692">
        <v>20.913463403454276</v>
      </c>
      <c r="CG1692">
        <v>21.128848308011577</v>
      </c>
      <c r="CH1692">
        <v>21.238562681603913</v>
      </c>
      <c r="CI1692">
        <v>21.319641729283756</v>
      </c>
      <c r="CJ1692">
        <v>21.215775101713032</v>
      </c>
      <c r="CK1692">
        <v>18.638007145079012</v>
      </c>
      <c r="CL1692">
        <v>18.912596657935207</v>
      </c>
      <c r="CM1692">
        <v>19.267595999804943</v>
      </c>
      <c r="CN1692">
        <v>19.471301199084252</v>
      </c>
      <c r="CO1692">
        <v>19.691109971296537</v>
      </c>
      <c r="CP1692">
        <v>20.098998875211183</v>
      </c>
      <c r="CQ1692">
        <v>20.106834181299202</v>
      </c>
      <c r="CR1692">
        <v>20.718373598803833</v>
      </c>
      <c r="CS1692">
        <v>20.862699463127086</v>
      </c>
      <c r="CT1692">
        <v>20.83441721112964</v>
      </c>
      <c r="CU1692">
        <v>20.864969121531626</v>
      </c>
      <c r="CV1692">
        <v>20.892282531711505</v>
      </c>
      <c r="CW1692">
        <v>21.007123178391129</v>
      </c>
      <c r="CX1692">
        <f>AVERAGE(pipe_data__2[[#This Row],[u1,]:[u101]])</f>
        <v>20.294317077095783</v>
      </c>
      <c r="CY1692">
        <v>20.294317077095783</v>
      </c>
      <c r="CZ1692" s="17">
        <v>20.333387313351501</v>
      </c>
      <c r="DA1692" s="18"/>
    </row>
    <row r="1693" spans="1:105" x14ac:dyDescent="0.25">
      <c r="A1693">
        <v>0.69184592296148062</v>
      </c>
      <c r="B1693">
        <v>19.686294703465229</v>
      </c>
      <c r="C1693">
        <v>19.787542980773601</v>
      </c>
      <c r="D1693">
        <v>20.417897149086823</v>
      </c>
      <c r="E1693">
        <v>20.329492728953852</v>
      </c>
      <c r="F1693">
        <v>20.657717657756365</v>
      </c>
      <c r="G1693">
        <v>20.786365914174958</v>
      </c>
      <c r="H1693">
        <v>20.487392173149505</v>
      </c>
      <c r="I1693">
        <v>20.73656204337118</v>
      </c>
      <c r="J1693">
        <v>20.777260255348551</v>
      </c>
      <c r="K1693">
        <v>20.917139755929817</v>
      </c>
      <c r="L1693">
        <v>20.487406519181064</v>
      </c>
      <c r="M1693">
        <v>20.634902419742613</v>
      </c>
      <c r="N1693">
        <v>20.554465723138318</v>
      </c>
      <c r="O1693">
        <v>20.688902162859783</v>
      </c>
      <c r="P1693">
        <v>20.898351842535341</v>
      </c>
      <c r="Q1693">
        <v>20.952362527480826</v>
      </c>
      <c r="R1693">
        <v>21.133160893231469</v>
      </c>
      <c r="S1693">
        <v>21.191210925293582</v>
      </c>
      <c r="T1693">
        <v>19.348572939504432</v>
      </c>
      <c r="U1693">
        <v>19.750058778628411</v>
      </c>
      <c r="V1693">
        <v>19.618556344641984</v>
      </c>
      <c r="W1693">
        <v>19.395187877094415</v>
      </c>
      <c r="X1693">
        <v>17.37104403050532</v>
      </c>
      <c r="Y1693">
        <v>19.078843634010205</v>
      </c>
      <c r="Z1693">
        <v>19.36063414684406</v>
      </c>
      <c r="AA1693">
        <v>19.410525210855091</v>
      </c>
      <c r="AB1693">
        <v>19.582651749682579</v>
      </c>
      <c r="AC1693">
        <v>19.702109665858305</v>
      </c>
      <c r="AD1693">
        <v>19.597896076665254</v>
      </c>
      <c r="AE1693">
        <v>20.230823285612072</v>
      </c>
      <c r="AF1693">
        <v>20.310473797992131</v>
      </c>
      <c r="AG1693">
        <v>20.600342478661709</v>
      </c>
      <c r="AH1693">
        <v>20.708677050303155</v>
      </c>
      <c r="AI1693">
        <v>20.946004370254588</v>
      </c>
      <c r="AJ1693">
        <v>21.038577158016544</v>
      </c>
      <c r="AK1693">
        <v>21.237452608632491</v>
      </c>
      <c r="AL1693">
        <v>20.741865608590032</v>
      </c>
      <c r="AM1693">
        <v>20.873096512667161</v>
      </c>
      <c r="AN1693">
        <v>21.006387389484519</v>
      </c>
      <c r="AO1693">
        <v>21.095418240454222</v>
      </c>
      <c r="AP1693">
        <v>20.881481508305654</v>
      </c>
      <c r="AQ1693">
        <v>19.100469672587415</v>
      </c>
      <c r="AR1693">
        <v>19.296798196155194</v>
      </c>
      <c r="AS1693">
        <v>19.459989289449059</v>
      </c>
      <c r="AT1693">
        <v>19.363183549544498</v>
      </c>
      <c r="AU1693">
        <v>19.889164795541902</v>
      </c>
      <c r="AV1693">
        <v>20.529717298483835</v>
      </c>
      <c r="AW1693">
        <v>20.474760418475842</v>
      </c>
      <c r="AX1693">
        <v>20.442378141424289</v>
      </c>
      <c r="AY1693">
        <v>20.617801197318141</v>
      </c>
      <c r="AZ1693">
        <v>20.528954607024207</v>
      </c>
      <c r="BA1693">
        <v>20.068878250590551</v>
      </c>
      <c r="BB1693">
        <v>20.182058232217244</v>
      </c>
      <c r="BC1693">
        <v>20.212951221608225</v>
      </c>
      <c r="BD1693">
        <v>20.12577558502775</v>
      </c>
      <c r="BE1693">
        <v>20.701474538055965</v>
      </c>
      <c r="BF1693">
        <v>20.639925480552929</v>
      </c>
      <c r="BG1693">
        <v>20.619617962295202</v>
      </c>
      <c r="BH1693">
        <v>20.297911926019076</v>
      </c>
      <c r="BI1693">
        <v>20.472085511533464</v>
      </c>
      <c r="BJ1693">
        <v>20.719979814061261</v>
      </c>
      <c r="BK1693">
        <v>20.912184731942499</v>
      </c>
      <c r="BL1693">
        <v>20.835202451633108</v>
      </c>
      <c r="BM1693">
        <v>17.89907568562472</v>
      </c>
      <c r="BN1693">
        <v>19.042651244135168</v>
      </c>
      <c r="BO1693">
        <v>20.495032401066361</v>
      </c>
      <c r="BP1693">
        <v>20.376748500881558</v>
      </c>
      <c r="BQ1693">
        <v>20.396658117900948</v>
      </c>
      <c r="BR1693">
        <v>20.48688596854177</v>
      </c>
      <c r="BS1693">
        <v>20.688396878046198</v>
      </c>
      <c r="BT1693">
        <v>20.827528853802235</v>
      </c>
      <c r="BU1693">
        <v>20.8186611625671</v>
      </c>
      <c r="BV1693">
        <v>20.132132810009733</v>
      </c>
      <c r="BW1693">
        <v>20.43033070550786</v>
      </c>
      <c r="BX1693">
        <v>20.527301548292485</v>
      </c>
      <c r="BY1693">
        <v>18.416153198484722</v>
      </c>
      <c r="BZ1693">
        <v>19.764340386960217</v>
      </c>
      <c r="CA1693">
        <v>20.059109425907064</v>
      </c>
      <c r="CB1693">
        <v>20.287142096645987</v>
      </c>
      <c r="CC1693">
        <v>20.426953882695667</v>
      </c>
      <c r="CD1693">
        <v>20.59164981315962</v>
      </c>
      <c r="CE1693">
        <v>20.95861946725821</v>
      </c>
      <c r="CF1693">
        <v>20.910343265815648</v>
      </c>
      <c r="CG1693">
        <v>21.12701117077831</v>
      </c>
      <c r="CH1693">
        <v>21.236556182064518</v>
      </c>
      <c r="CI1693">
        <v>21.318145060150119</v>
      </c>
      <c r="CJ1693">
        <v>21.195432784343502</v>
      </c>
      <c r="CK1693">
        <v>18.633882474348187</v>
      </c>
      <c r="CL1693">
        <v>18.915013418115343</v>
      </c>
      <c r="CM1693">
        <v>19.257892453765198</v>
      </c>
      <c r="CN1693">
        <v>19.459216006318584</v>
      </c>
      <c r="CO1693">
        <v>19.671160646397187</v>
      </c>
      <c r="CP1693">
        <v>20.088014207869485</v>
      </c>
      <c r="CQ1693">
        <v>20.100514065681356</v>
      </c>
      <c r="CR1693">
        <v>20.710833543216523</v>
      </c>
      <c r="CS1693">
        <v>20.858192264873757</v>
      </c>
      <c r="CT1693">
        <v>20.825975419914908</v>
      </c>
      <c r="CU1693">
        <v>20.856271686861533</v>
      </c>
      <c r="CV1693">
        <v>20.883786740795028</v>
      </c>
      <c r="CW1693">
        <v>21.002698616749143</v>
      </c>
      <c r="CX1693">
        <f>AVERAGE(pipe_data__2[[#This Row],[u1,]:[u101]])</f>
        <v>20.281786838658249</v>
      </c>
      <c r="CY1693">
        <v>20.281786838658249</v>
      </c>
      <c r="CZ1693" s="16">
        <v>20.325507771293942</v>
      </c>
      <c r="DA1693" s="19"/>
    </row>
    <row r="1694" spans="1:105" x14ac:dyDescent="0.25">
      <c r="A1694">
        <v>0.69284642321160561</v>
      </c>
      <c r="B1694">
        <v>19.645038213133319</v>
      </c>
      <c r="C1694">
        <v>19.767101620770241</v>
      </c>
      <c r="D1694">
        <v>20.393050421833912</v>
      </c>
      <c r="E1694">
        <v>20.318179676890207</v>
      </c>
      <c r="F1694">
        <v>20.648037520669593</v>
      </c>
      <c r="G1694">
        <v>20.780447227844419</v>
      </c>
      <c r="H1694">
        <v>20.476815390714005</v>
      </c>
      <c r="I1694">
        <v>20.721667247123758</v>
      </c>
      <c r="J1694">
        <v>20.769832177887441</v>
      </c>
      <c r="K1694">
        <v>20.909943032194825</v>
      </c>
      <c r="L1694">
        <v>20.454453923763861</v>
      </c>
      <c r="M1694">
        <v>20.593250316298679</v>
      </c>
      <c r="N1694">
        <v>20.544598616853872</v>
      </c>
      <c r="O1694">
        <v>20.683375284752717</v>
      </c>
      <c r="P1694">
        <v>20.893022593446005</v>
      </c>
      <c r="Q1694">
        <v>20.946699219009595</v>
      </c>
      <c r="R1694">
        <v>21.127455877417958</v>
      </c>
      <c r="S1694">
        <v>21.18187177920802</v>
      </c>
      <c r="T1694">
        <v>19.127072489752987</v>
      </c>
      <c r="U1694">
        <v>19.640484423730978</v>
      </c>
      <c r="V1694">
        <v>19.625797991395721</v>
      </c>
      <c r="W1694">
        <v>19.389096418846211</v>
      </c>
      <c r="X1694">
        <v>17.402324929425799</v>
      </c>
      <c r="Y1694">
        <v>19.064394847663408</v>
      </c>
      <c r="Z1694">
        <v>19.351526164924724</v>
      </c>
      <c r="AA1694">
        <v>19.402504237765079</v>
      </c>
      <c r="AB1694">
        <v>19.574213042290495</v>
      </c>
      <c r="AC1694">
        <v>19.692757773278558</v>
      </c>
      <c r="AD1694">
        <v>19.598316391969092</v>
      </c>
      <c r="AE1694">
        <v>20.226417041470988</v>
      </c>
      <c r="AF1694">
        <v>20.30615448521602</v>
      </c>
      <c r="AG1694">
        <v>20.596510497353822</v>
      </c>
      <c r="AH1694">
        <v>20.704102429694373</v>
      </c>
      <c r="AI1694">
        <v>20.941024855114357</v>
      </c>
      <c r="AJ1694">
        <v>21.034883007665137</v>
      </c>
      <c r="AK1694">
        <v>21.232579528179322</v>
      </c>
      <c r="AL1694">
        <v>20.721485685739683</v>
      </c>
      <c r="AM1694">
        <v>20.862460423685036</v>
      </c>
      <c r="AN1694">
        <v>21.003285200281333</v>
      </c>
      <c r="AO1694">
        <v>21.089975680118531</v>
      </c>
      <c r="AP1694">
        <v>20.866843845955014</v>
      </c>
      <c r="AQ1694">
        <v>18.944013548268074</v>
      </c>
      <c r="AR1694">
        <v>19.288866378898238</v>
      </c>
      <c r="AS1694">
        <v>19.449292982461152</v>
      </c>
      <c r="AT1694">
        <v>19.378220778249624</v>
      </c>
      <c r="AU1694">
        <v>19.890433226916645</v>
      </c>
      <c r="AV1694">
        <v>20.521921402161155</v>
      </c>
      <c r="AW1694">
        <v>20.471821253563299</v>
      </c>
      <c r="AX1694">
        <v>20.438649765206385</v>
      </c>
      <c r="AY1694">
        <v>20.614904830833254</v>
      </c>
      <c r="AZ1694">
        <v>20.523528570098385</v>
      </c>
      <c r="BA1694">
        <v>20.064483046628407</v>
      </c>
      <c r="BB1694">
        <v>20.170976166052824</v>
      </c>
      <c r="BC1694">
        <v>20.201601243589643</v>
      </c>
      <c r="BD1694">
        <v>20.117181326278189</v>
      </c>
      <c r="BE1694">
        <v>20.69987183428503</v>
      </c>
      <c r="BF1694">
        <v>20.635487045668913</v>
      </c>
      <c r="BG1694">
        <v>20.614498624318802</v>
      </c>
      <c r="BH1694">
        <v>20.290061194315197</v>
      </c>
      <c r="BI1694">
        <v>20.466455722418221</v>
      </c>
      <c r="BJ1694">
        <v>20.716353789485318</v>
      </c>
      <c r="BK1694">
        <v>20.901837366318674</v>
      </c>
      <c r="BL1694">
        <v>20.799588264754448</v>
      </c>
      <c r="BM1694">
        <v>17.923454536815843</v>
      </c>
      <c r="BN1694">
        <v>19.053505906001693</v>
      </c>
      <c r="BO1694">
        <v>20.48007731253297</v>
      </c>
      <c r="BP1694">
        <v>20.375157185857475</v>
      </c>
      <c r="BQ1694">
        <v>20.394289405170483</v>
      </c>
      <c r="BR1694">
        <v>20.484090548926751</v>
      </c>
      <c r="BS1694">
        <v>20.686380635419749</v>
      </c>
      <c r="BT1694">
        <v>20.824351702807586</v>
      </c>
      <c r="BU1694">
        <v>20.814761153615247</v>
      </c>
      <c r="BV1694">
        <v>20.133399995376184</v>
      </c>
      <c r="BW1694">
        <v>20.430586413134023</v>
      </c>
      <c r="BX1694">
        <v>20.525553959537291</v>
      </c>
      <c r="BY1694">
        <v>18.284336851696047</v>
      </c>
      <c r="BZ1694">
        <v>19.76245060275043</v>
      </c>
      <c r="CA1694">
        <v>20.055968290587987</v>
      </c>
      <c r="CB1694">
        <v>20.28312246772639</v>
      </c>
      <c r="CC1694">
        <v>20.423566076119997</v>
      </c>
      <c r="CD1694">
        <v>20.587545297339489</v>
      </c>
      <c r="CE1694">
        <v>20.958568983424325</v>
      </c>
      <c r="CF1694">
        <v>20.907223128177016</v>
      </c>
      <c r="CG1694">
        <v>21.12517403354504</v>
      </c>
      <c r="CH1694">
        <v>21.23454968252512</v>
      </c>
      <c r="CI1694">
        <v>21.316648391016482</v>
      </c>
      <c r="CJ1694">
        <v>21.17509046697397</v>
      </c>
      <c r="CK1694">
        <v>18.629757803617359</v>
      </c>
      <c r="CL1694">
        <v>18.917430178295476</v>
      </c>
      <c r="CM1694">
        <v>19.248188907725453</v>
      </c>
      <c r="CN1694">
        <v>19.447130813552914</v>
      </c>
      <c r="CO1694">
        <v>19.651211321497833</v>
      </c>
      <c r="CP1694">
        <v>20.077029540527782</v>
      </c>
      <c r="CQ1694">
        <v>20.094193950063509</v>
      </c>
      <c r="CR1694">
        <v>20.70329348762921</v>
      </c>
      <c r="CS1694">
        <v>20.853126095146301</v>
      </c>
      <c r="CT1694">
        <v>20.817533628700176</v>
      </c>
      <c r="CU1694">
        <v>20.847574252191439</v>
      </c>
      <c r="CV1694">
        <v>20.875290949878551</v>
      </c>
      <c r="CW1694">
        <v>20.99827405510716</v>
      </c>
      <c r="CX1694">
        <f>AVERAGE(pipe_data__2[[#This Row],[u1,]:[u101]])</f>
        <v>20.269089879031107</v>
      </c>
      <c r="CY1694">
        <v>20.269089879031107</v>
      </c>
      <c r="CZ1694" s="17">
        <v>20.319484634146256</v>
      </c>
      <c r="DA1694" s="18"/>
    </row>
    <row r="1695" spans="1:105" x14ac:dyDescent="0.25">
      <c r="A1695">
        <v>0.69384692346173082</v>
      </c>
      <c r="B1695">
        <v>19.603781722801401</v>
      </c>
      <c r="C1695">
        <v>19.746660260766873</v>
      </c>
      <c r="D1695">
        <v>20.368203694580998</v>
      </c>
      <c r="E1695">
        <v>20.306866624826554</v>
      </c>
      <c r="F1695">
        <v>20.638357383582818</v>
      </c>
      <c r="G1695">
        <v>20.774528541513881</v>
      </c>
      <c r="H1695">
        <v>20.466238608278502</v>
      </c>
      <c r="I1695">
        <v>20.706772450876329</v>
      </c>
      <c r="J1695">
        <v>20.76240410042633</v>
      </c>
      <c r="K1695">
        <v>20.902746308459829</v>
      </c>
      <c r="L1695">
        <v>20.42150132834665</v>
      </c>
      <c r="M1695">
        <v>20.551598212854739</v>
      </c>
      <c r="N1695">
        <v>20.534731510569426</v>
      </c>
      <c r="O1695">
        <v>20.677848406645648</v>
      </c>
      <c r="P1695">
        <v>20.88769334435667</v>
      </c>
      <c r="Q1695">
        <v>20.941035910538364</v>
      </c>
      <c r="R1695">
        <v>21.121750861604443</v>
      </c>
      <c r="S1695">
        <v>21.172532633122451</v>
      </c>
      <c r="T1695">
        <v>18.979577104373618</v>
      </c>
      <c r="U1695">
        <v>19.483299115891988</v>
      </c>
      <c r="V1695">
        <v>19.633039638149459</v>
      </c>
      <c r="W1695">
        <v>19.383004960598008</v>
      </c>
      <c r="X1695">
        <v>17.488362951453439</v>
      </c>
      <c r="Y1695">
        <v>19.049946061316604</v>
      </c>
      <c r="Z1695">
        <v>19.342418183005389</v>
      </c>
      <c r="AA1695">
        <v>19.394483264675067</v>
      </c>
      <c r="AB1695">
        <v>19.565774334898407</v>
      </c>
      <c r="AC1695">
        <v>19.683405880698807</v>
      </c>
      <c r="AD1695">
        <v>19.598736707272927</v>
      </c>
      <c r="AE1695">
        <v>20.222010797329904</v>
      </c>
      <c r="AF1695">
        <v>20.301835172439908</v>
      </c>
      <c r="AG1695">
        <v>20.592678516045932</v>
      </c>
      <c r="AH1695">
        <v>20.699527809085595</v>
      </c>
      <c r="AI1695">
        <v>20.936045339974125</v>
      </c>
      <c r="AJ1695">
        <v>21.03118885731373</v>
      </c>
      <c r="AK1695">
        <v>21.227706447726156</v>
      </c>
      <c r="AL1695">
        <v>20.70110576288933</v>
      </c>
      <c r="AM1695">
        <v>20.851824334702911</v>
      </c>
      <c r="AN1695">
        <v>21.000183011078143</v>
      </c>
      <c r="AO1695">
        <v>21.084312754439434</v>
      </c>
      <c r="AP1695">
        <v>20.85220618360437</v>
      </c>
      <c r="AQ1695">
        <v>18.830558352531327</v>
      </c>
      <c r="AR1695">
        <v>19.280934561641278</v>
      </c>
      <c r="AS1695">
        <v>19.438596675473242</v>
      </c>
      <c r="AT1695">
        <v>19.393258006954756</v>
      </c>
      <c r="AU1695">
        <v>19.891701658291389</v>
      </c>
      <c r="AV1695">
        <v>20.514125505838475</v>
      </c>
      <c r="AW1695">
        <v>20.468882088650755</v>
      </c>
      <c r="AX1695">
        <v>20.434921388988485</v>
      </c>
      <c r="AY1695">
        <v>20.612008464348371</v>
      </c>
      <c r="AZ1695">
        <v>20.518102533172559</v>
      </c>
      <c r="BA1695">
        <v>20.060087842666263</v>
      </c>
      <c r="BB1695">
        <v>20.159894099888398</v>
      </c>
      <c r="BC1695">
        <v>20.182692726767229</v>
      </c>
      <c r="BD1695">
        <v>20.108587067528628</v>
      </c>
      <c r="BE1695">
        <v>20.698269130514095</v>
      </c>
      <c r="BF1695">
        <v>20.631048610784894</v>
      </c>
      <c r="BG1695">
        <v>20.609379286342403</v>
      </c>
      <c r="BH1695">
        <v>20.282210462611317</v>
      </c>
      <c r="BI1695">
        <v>20.460825933302971</v>
      </c>
      <c r="BJ1695">
        <v>20.712727764909371</v>
      </c>
      <c r="BK1695">
        <v>20.891490000694841</v>
      </c>
      <c r="BL1695">
        <v>20.763974077875776</v>
      </c>
      <c r="BM1695">
        <v>17.947833388006966</v>
      </c>
      <c r="BN1695">
        <v>19.064360567868217</v>
      </c>
      <c r="BO1695">
        <v>20.465122223999575</v>
      </c>
      <c r="BP1695">
        <v>20.373565870833392</v>
      </c>
      <c r="BQ1695">
        <v>20.391920692440017</v>
      </c>
      <c r="BR1695">
        <v>20.481295129311732</v>
      </c>
      <c r="BS1695">
        <v>20.684364392793302</v>
      </c>
      <c r="BT1695">
        <v>20.821174551812934</v>
      </c>
      <c r="BU1695">
        <v>20.810861144663395</v>
      </c>
      <c r="BV1695">
        <v>20.184603699872479</v>
      </c>
      <c r="BW1695">
        <v>20.430842120760186</v>
      </c>
      <c r="BX1695">
        <v>20.523806370782101</v>
      </c>
      <c r="BY1695">
        <v>18.152520504907343</v>
      </c>
      <c r="BZ1695">
        <v>19.76056081854064</v>
      </c>
      <c r="CA1695">
        <v>20.052827155268908</v>
      </c>
      <c r="CB1695">
        <v>20.279102838806789</v>
      </c>
      <c r="CC1695">
        <v>20.420178269544323</v>
      </c>
      <c r="CD1695">
        <v>20.583440781519354</v>
      </c>
      <c r="CE1695">
        <v>20.95851849959044</v>
      </c>
      <c r="CF1695">
        <v>20.903922377005557</v>
      </c>
      <c r="CG1695">
        <v>21.123336896311773</v>
      </c>
      <c r="CH1695">
        <v>21.232543182985722</v>
      </c>
      <c r="CI1695">
        <v>21.315151721882842</v>
      </c>
      <c r="CJ1695">
        <v>21.154748149604433</v>
      </c>
      <c r="CK1695">
        <v>18.625633132886534</v>
      </c>
      <c r="CL1695">
        <v>18.919846938475612</v>
      </c>
      <c r="CM1695">
        <v>19.238485361685708</v>
      </c>
      <c r="CN1695">
        <v>19.435045620787243</v>
      </c>
      <c r="CO1695">
        <v>19.631261996598475</v>
      </c>
      <c r="CP1695">
        <v>20.06604487318608</v>
      </c>
      <c r="CQ1695">
        <v>20.087873834445663</v>
      </c>
      <c r="CR1695">
        <v>20.695753432041901</v>
      </c>
      <c r="CS1695">
        <v>20.84632771353769</v>
      </c>
      <c r="CT1695">
        <v>20.809091837485443</v>
      </c>
      <c r="CU1695">
        <v>20.838876817521346</v>
      </c>
      <c r="CV1695">
        <v>20.866795158962073</v>
      </c>
      <c r="CW1695">
        <v>20.993849493465174</v>
      </c>
      <c r="CX1695">
        <f>AVERAGE(pipe_data__2[[#This Row],[u1,]:[u101]])</f>
        <v>20.258036888930825</v>
      </c>
      <c r="CY1695">
        <v>20.258036888930825</v>
      </c>
      <c r="CZ1695" s="16">
        <v>20.314569047075608</v>
      </c>
      <c r="DA1695" s="19"/>
    </row>
    <row r="1696" spans="1:105" x14ac:dyDescent="0.25">
      <c r="A1696">
        <v>0.69484742371185582</v>
      </c>
      <c r="B1696">
        <v>19.56252523246949</v>
      </c>
      <c r="C1696">
        <v>19.726218900763513</v>
      </c>
      <c r="D1696">
        <v>20.343356967328084</v>
      </c>
      <c r="E1696">
        <v>20.295553572762909</v>
      </c>
      <c r="F1696">
        <v>20.628677246496043</v>
      </c>
      <c r="G1696">
        <v>20.768609855183342</v>
      </c>
      <c r="H1696">
        <v>20.455661825843002</v>
      </c>
      <c r="I1696">
        <v>20.691877654628907</v>
      </c>
      <c r="J1696">
        <v>20.75497602296522</v>
      </c>
      <c r="K1696">
        <v>20.895549584724836</v>
      </c>
      <c r="L1696">
        <v>20.388548732929451</v>
      </c>
      <c r="M1696">
        <v>20.509946109410805</v>
      </c>
      <c r="N1696">
        <v>20.52486440428498</v>
      </c>
      <c r="O1696">
        <v>20.672321528538582</v>
      </c>
      <c r="P1696">
        <v>20.882364095267334</v>
      </c>
      <c r="Q1696">
        <v>20.935372602067133</v>
      </c>
      <c r="R1696">
        <v>21.116045845790932</v>
      </c>
      <c r="S1696">
        <v>21.163193487036889</v>
      </c>
      <c r="T1696">
        <v>18.874181056470011</v>
      </c>
      <c r="U1696">
        <v>19.326113808053034</v>
      </c>
      <c r="V1696">
        <v>19.640281284903192</v>
      </c>
      <c r="W1696">
        <v>19.376913502349804</v>
      </c>
      <c r="X1696">
        <v>17.71529503451314</v>
      </c>
      <c r="Y1696">
        <v>19.035497274969806</v>
      </c>
      <c r="Z1696">
        <v>19.333310201086057</v>
      </c>
      <c r="AA1696">
        <v>19.386462291585055</v>
      </c>
      <c r="AB1696">
        <v>19.557335627506319</v>
      </c>
      <c r="AC1696">
        <v>19.674053988119059</v>
      </c>
      <c r="AD1696">
        <v>19.599157022576765</v>
      </c>
      <c r="AE1696">
        <v>20.217604553188824</v>
      </c>
      <c r="AF1696">
        <v>20.297515859663797</v>
      </c>
      <c r="AG1696">
        <v>20.588846534738046</v>
      </c>
      <c r="AH1696">
        <v>20.694953188476816</v>
      </c>
      <c r="AI1696">
        <v>20.931065824833897</v>
      </c>
      <c r="AJ1696">
        <v>21.027494706962322</v>
      </c>
      <c r="AK1696">
        <v>21.222833367272987</v>
      </c>
      <c r="AL1696">
        <v>20.680725840038981</v>
      </c>
      <c r="AM1696">
        <v>20.841188245720783</v>
      </c>
      <c r="AN1696">
        <v>20.997080821874953</v>
      </c>
      <c r="AO1696">
        <v>21.078649828760341</v>
      </c>
      <c r="AP1696">
        <v>20.837568521253729</v>
      </c>
      <c r="AQ1696">
        <v>18.762879175447967</v>
      </c>
      <c r="AR1696">
        <v>19.273002744384321</v>
      </c>
      <c r="AS1696">
        <v>19.427900368485336</v>
      </c>
      <c r="AT1696">
        <v>19.408295235659885</v>
      </c>
      <c r="AU1696">
        <v>19.892970089666132</v>
      </c>
      <c r="AV1696">
        <v>20.506329609515799</v>
      </c>
      <c r="AW1696">
        <v>20.465942923738211</v>
      </c>
      <c r="AX1696">
        <v>20.431193012770581</v>
      </c>
      <c r="AY1696">
        <v>20.609112097863484</v>
      </c>
      <c r="AZ1696">
        <v>20.512676496246733</v>
      </c>
      <c r="BA1696">
        <v>20.055692638704119</v>
      </c>
      <c r="BB1696">
        <v>20.148812033723978</v>
      </c>
      <c r="BC1696">
        <v>20.163784209944819</v>
      </c>
      <c r="BD1696">
        <v>20.099992808779064</v>
      </c>
      <c r="BE1696">
        <v>20.69666642674316</v>
      </c>
      <c r="BF1696">
        <v>20.626610175900879</v>
      </c>
      <c r="BG1696">
        <v>20.604259948366003</v>
      </c>
      <c r="BH1696">
        <v>20.274359730907438</v>
      </c>
      <c r="BI1696">
        <v>20.455196144187724</v>
      </c>
      <c r="BJ1696">
        <v>20.709101740333431</v>
      </c>
      <c r="BK1696">
        <v>20.881142635071015</v>
      </c>
      <c r="BL1696">
        <v>20.728359890997115</v>
      </c>
      <c r="BM1696">
        <v>17.97221223919809</v>
      </c>
      <c r="BN1696">
        <v>19.093673077260913</v>
      </c>
      <c r="BO1696">
        <v>20.44961487497088</v>
      </c>
      <c r="BP1696">
        <v>20.371974555809309</v>
      </c>
      <c r="BQ1696">
        <v>20.389551979709552</v>
      </c>
      <c r="BR1696">
        <v>20.47849970969671</v>
      </c>
      <c r="BS1696">
        <v>20.682648535001487</v>
      </c>
      <c r="BT1696">
        <v>20.817997400818285</v>
      </c>
      <c r="BU1696">
        <v>20.806961135711546</v>
      </c>
      <c r="BV1696">
        <v>20.239155502565605</v>
      </c>
      <c r="BW1696">
        <v>20.431097828386349</v>
      </c>
      <c r="BX1696">
        <v>20.522058782026907</v>
      </c>
      <c r="BY1696">
        <v>18.114523526919331</v>
      </c>
      <c r="BZ1696">
        <v>19.758671034330849</v>
      </c>
      <c r="CA1696">
        <v>20.049686019949831</v>
      </c>
      <c r="CB1696">
        <v>20.275083209887189</v>
      </c>
      <c r="CC1696">
        <v>20.416790462968649</v>
      </c>
      <c r="CD1696">
        <v>20.579336265699222</v>
      </c>
      <c r="CE1696">
        <v>20.958468015756555</v>
      </c>
      <c r="CF1696">
        <v>20.900420917434477</v>
      </c>
      <c r="CG1696">
        <v>21.121499759078507</v>
      </c>
      <c r="CH1696">
        <v>21.230536683446324</v>
      </c>
      <c r="CI1696">
        <v>21.313655052749205</v>
      </c>
      <c r="CJ1696">
        <v>21.134405832234901</v>
      </c>
      <c r="CK1696">
        <v>18.62150846215571</v>
      </c>
      <c r="CL1696">
        <v>18.922263698655744</v>
      </c>
      <c r="CM1696">
        <v>19.228781815645963</v>
      </c>
      <c r="CN1696">
        <v>19.422960428021575</v>
      </c>
      <c r="CO1696">
        <v>19.611312671699125</v>
      </c>
      <c r="CP1696">
        <v>20.055060205844381</v>
      </c>
      <c r="CQ1696">
        <v>20.081553718827816</v>
      </c>
      <c r="CR1696">
        <v>20.688213376454588</v>
      </c>
      <c r="CS1696">
        <v>20.839529331929086</v>
      </c>
      <c r="CT1696">
        <v>20.800650046270711</v>
      </c>
      <c r="CU1696">
        <v>20.830179382851252</v>
      </c>
      <c r="CV1696">
        <v>20.8582993680456</v>
      </c>
      <c r="CW1696">
        <v>20.989424931823187</v>
      </c>
      <c r="CX1696">
        <f>AVERAGE(pipe_data__2[[#This Row],[u1,]:[u101]])</f>
        <v>20.250423320306826</v>
      </c>
      <c r="CY1696">
        <v>20.250423320306826</v>
      </c>
      <c r="CZ1696" s="17">
        <v>20.311027663659456</v>
      </c>
      <c r="DA1696" s="18"/>
    </row>
    <row r="1697" spans="1:105" x14ac:dyDescent="0.25">
      <c r="A1697">
        <v>0.69584792396198081</v>
      </c>
      <c r="B1697">
        <v>19.521268742137583</v>
      </c>
      <c r="C1697">
        <v>19.705777540760153</v>
      </c>
      <c r="D1697">
        <v>20.318510240075174</v>
      </c>
      <c r="E1697">
        <v>20.28424052069926</v>
      </c>
      <c r="F1697">
        <v>20.618997109409271</v>
      </c>
      <c r="G1697">
        <v>20.762691168852804</v>
      </c>
      <c r="H1697">
        <v>20.445085043407502</v>
      </c>
      <c r="I1697">
        <v>20.676982858381482</v>
      </c>
      <c r="J1697">
        <v>20.74754794550411</v>
      </c>
      <c r="K1697">
        <v>20.888352860989841</v>
      </c>
      <c r="L1697">
        <v>20.355596137512247</v>
      </c>
      <c r="M1697">
        <v>20.468294005966872</v>
      </c>
      <c r="N1697">
        <v>20.514997298000534</v>
      </c>
      <c r="O1697">
        <v>20.666794650431513</v>
      </c>
      <c r="P1697">
        <v>20.877034846177999</v>
      </c>
      <c r="Q1697">
        <v>20.929709293595902</v>
      </c>
      <c r="R1697">
        <v>21.110340829977424</v>
      </c>
      <c r="S1697">
        <v>21.153854340951323</v>
      </c>
      <c r="T1697">
        <v>18.768785008566404</v>
      </c>
      <c r="U1697">
        <v>19.168928500214079</v>
      </c>
      <c r="V1697">
        <v>19.64752293165693</v>
      </c>
      <c r="W1697">
        <v>19.370822044101601</v>
      </c>
      <c r="X1697">
        <v>17.942227117572841</v>
      </c>
      <c r="Y1697">
        <v>19.021048488623009</v>
      </c>
      <c r="Z1697">
        <v>19.324202219166722</v>
      </c>
      <c r="AA1697">
        <v>19.378441318495042</v>
      </c>
      <c r="AB1697">
        <v>19.548896920114235</v>
      </c>
      <c r="AC1697">
        <v>19.664702095539312</v>
      </c>
      <c r="AD1697">
        <v>19.599577337880604</v>
      </c>
      <c r="AE1697">
        <v>20.213198309047741</v>
      </c>
      <c r="AF1697">
        <v>20.293196546887685</v>
      </c>
      <c r="AG1697">
        <v>20.58501455343016</v>
      </c>
      <c r="AH1697">
        <v>20.690378567868034</v>
      </c>
      <c r="AI1697">
        <v>20.926086309693666</v>
      </c>
      <c r="AJ1697">
        <v>21.023800556610912</v>
      </c>
      <c r="AK1697">
        <v>21.217960286819821</v>
      </c>
      <c r="AL1697">
        <v>20.660345917188632</v>
      </c>
      <c r="AM1697">
        <v>20.830552156738658</v>
      </c>
      <c r="AN1697">
        <v>20.993978632671766</v>
      </c>
      <c r="AO1697">
        <v>21.072986903081244</v>
      </c>
      <c r="AP1697">
        <v>20.794161089013496</v>
      </c>
      <c r="AQ1697">
        <v>18.695199998364611</v>
      </c>
      <c r="AR1697">
        <v>19.265070927127365</v>
      </c>
      <c r="AS1697">
        <v>19.417204061497429</v>
      </c>
      <c r="AT1697">
        <v>19.423332464365014</v>
      </c>
      <c r="AU1697">
        <v>19.894238521040876</v>
      </c>
      <c r="AV1697">
        <v>20.498533713193119</v>
      </c>
      <c r="AW1697">
        <v>20.463003758825668</v>
      </c>
      <c r="AX1697">
        <v>20.427464636552681</v>
      </c>
      <c r="AY1697">
        <v>20.606215731378601</v>
      </c>
      <c r="AZ1697">
        <v>20.507250459320908</v>
      </c>
      <c r="BA1697">
        <v>20.051297434741976</v>
      </c>
      <c r="BB1697">
        <v>20.137729967559554</v>
      </c>
      <c r="BC1697">
        <v>20.144875693122408</v>
      </c>
      <c r="BD1697">
        <v>20.091398550029503</v>
      </c>
      <c r="BE1697">
        <v>20.695063722972225</v>
      </c>
      <c r="BF1697">
        <v>20.622171741016864</v>
      </c>
      <c r="BG1697">
        <v>20.5991406103896</v>
      </c>
      <c r="BH1697">
        <v>20.268353495316546</v>
      </c>
      <c r="BI1697">
        <v>20.449566355072481</v>
      </c>
      <c r="BJ1697">
        <v>20.705475715757487</v>
      </c>
      <c r="BK1697">
        <v>20.870795269447186</v>
      </c>
      <c r="BL1697">
        <v>20.692745704118455</v>
      </c>
      <c r="BM1697">
        <v>17.996591090389209</v>
      </c>
      <c r="BN1697">
        <v>19.130788532185644</v>
      </c>
      <c r="BO1697">
        <v>20.432060799204315</v>
      </c>
      <c r="BP1697">
        <v>20.370383240785227</v>
      </c>
      <c r="BQ1697">
        <v>20.38718326697909</v>
      </c>
      <c r="BR1697">
        <v>20.475704290081691</v>
      </c>
      <c r="BS1697">
        <v>20.681047504233405</v>
      </c>
      <c r="BT1697">
        <v>20.814820249823637</v>
      </c>
      <c r="BU1697">
        <v>20.803061126759694</v>
      </c>
      <c r="BV1697">
        <v>20.293707305258728</v>
      </c>
      <c r="BW1697">
        <v>20.431353536012512</v>
      </c>
      <c r="BX1697">
        <v>20.520311193271716</v>
      </c>
      <c r="BY1697">
        <v>18.095402522810016</v>
      </c>
      <c r="BZ1697">
        <v>19.756781250121062</v>
      </c>
      <c r="CA1697">
        <v>20.046544884630755</v>
      </c>
      <c r="CB1697">
        <v>20.271063580967589</v>
      </c>
      <c r="CC1697">
        <v>20.413402656392979</v>
      </c>
      <c r="CD1697">
        <v>20.575231749879087</v>
      </c>
      <c r="CE1697">
        <v>20.95841753192267</v>
      </c>
      <c r="CF1697">
        <v>20.896919457863397</v>
      </c>
      <c r="CG1697">
        <v>21.11966262184524</v>
      </c>
      <c r="CH1697">
        <v>21.228530183906926</v>
      </c>
      <c r="CI1697">
        <v>21.312158383615568</v>
      </c>
      <c r="CJ1697">
        <v>21.114063514865368</v>
      </c>
      <c r="CK1697">
        <v>18.611575412466973</v>
      </c>
      <c r="CL1697">
        <v>18.92468045883588</v>
      </c>
      <c r="CM1697">
        <v>19.219078269606221</v>
      </c>
      <c r="CN1697">
        <v>19.410875235255908</v>
      </c>
      <c r="CO1697">
        <v>19.591363346799771</v>
      </c>
      <c r="CP1697">
        <v>20.044075538502682</v>
      </c>
      <c r="CQ1697">
        <v>20.07523360320997</v>
      </c>
      <c r="CR1697">
        <v>20.680673320867278</v>
      </c>
      <c r="CS1697">
        <v>20.832730950320478</v>
      </c>
      <c r="CT1697">
        <v>20.792208255055979</v>
      </c>
      <c r="CU1697">
        <v>20.821481948181159</v>
      </c>
      <c r="CV1697">
        <v>20.849803577129123</v>
      </c>
      <c r="CW1697">
        <v>20.985000370181204</v>
      </c>
      <c r="CX1697">
        <f>AVERAGE(pipe_data__2[[#This Row],[u1,]:[u101]])</f>
        <v>20.242729885352418</v>
      </c>
      <c r="CY1697">
        <v>20.242729885352418</v>
      </c>
      <c r="CZ1697" s="16">
        <v>20.306620958636231</v>
      </c>
      <c r="DA1697" s="19"/>
    </row>
    <row r="1698" spans="1:105" x14ac:dyDescent="0.25">
      <c r="A1698">
        <v>0.69684842421210602</v>
      </c>
      <c r="B1698">
        <v>19.480012251805661</v>
      </c>
      <c r="C1698">
        <v>19.685336180756785</v>
      </c>
      <c r="D1698">
        <v>20.29366351282226</v>
      </c>
      <c r="E1698">
        <v>20.272927468635611</v>
      </c>
      <c r="F1698">
        <v>20.609316972322496</v>
      </c>
      <c r="G1698">
        <v>20.756772482522265</v>
      </c>
      <c r="H1698">
        <v>20.434508260971999</v>
      </c>
      <c r="I1698">
        <v>20.662088062134057</v>
      </c>
      <c r="J1698">
        <v>20.740119868042996</v>
      </c>
      <c r="K1698">
        <v>20.883597557824562</v>
      </c>
      <c r="L1698">
        <v>20.32264354209504</v>
      </c>
      <c r="M1698">
        <v>20.426641902522931</v>
      </c>
      <c r="N1698">
        <v>20.505130191716088</v>
      </c>
      <c r="O1698">
        <v>20.661267772324443</v>
      </c>
      <c r="P1698">
        <v>20.871705597088663</v>
      </c>
      <c r="Q1698">
        <v>20.924045985124668</v>
      </c>
      <c r="R1698">
        <v>21.10463581416391</v>
      </c>
      <c r="S1698">
        <v>21.144515194865757</v>
      </c>
      <c r="T1698">
        <v>18.663388960662775</v>
      </c>
      <c r="U1698">
        <v>19.011743192375089</v>
      </c>
      <c r="V1698">
        <v>19.654764578410667</v>
      </c>
      <c r="W1698">
        <v>19.364730585853398</v>
      </c>
      <c r="X1698">
        <v>18.169159200632592</v>
      </c>
      <c r="Y1698">
        <v>19.006599702276208</v>
      </c>
      <c r="Z1698">
        <v>19.315094237247386</v>
      </c>
      <c r="AA1698">
        <v>19.37042034540503</v>
      </c>
      <c r="AB1698">
        <v>19.540458212722147</v>
      </c>
      <c r="AC1698">
        <v>19.655350202959564</v>
      </c>
      <c r="AD1698">
        <v>19.599997653184438</v>
      </c>
      <c r="AE1698">
        <v>20.20879206490666</v>
      </c>
      <c r="AF1698">
        <v>20.288877234111574</v>
      </c>
      <c r="AG1698">
        <v>20.581182572122273</v>
      </c>
      <c r="AH1698">
        <v>20.685803947259256</v>
      </c>
      <c r="AI1698">
        <v>20.921106794553435</v>
      </c>
      <c r="AJ1698">
        <v>21.020106406259504</v>
      </c>
      <c r="AK1698">
        <v>21.213087206366652</v>
      </c>
      <c r="AL1698">
        <v>20.639965994338279</v>
      </c>
      <c r="AM1698">
        <v>20.81991606775653</v>
      </c>
      <c r="AN1698">
        <v>20.990876443468576</v>
      </c>
      <c r="AO1698">
        <v>21.067323977402147</v>
      </c>
      <c r="AP1698">
        <v>20.745962794033435</v>
      </c>
      <c r="AQ1698">
        <v>18.627520821281237</v>
      </c>
      <c r="AR1698">
        <v>19.257139109870405</v>
      </c>
      <c r="AS1698">
        <v>19.406507754509519</v>
      </c>
      <c r="AT1698">
        <v>19.438369693070147</v>
      </c>
      <c r="AU1698">
        <v>19.896274259046837</v>
      </c>
      <c r="AV1698">
        <v>20.490737816870439</v>
      </c>
      <c r="AW1698">
        <v>20.460064593913124</v>
      </c>
      <c r="AX1698">
        <v>20.423736260334778</v>
      </c>
      <c r="AY1698">
        <v>20.603319364893714</v>
      </c>
      <c r="AZ1698">
        <v>20.501824422395082</v>
      </c>
      <c r="BA1698">
        <v>20.046902230779832</v>
      </c>
      <c r="BB1698">
        <v>20.126647901395131</v>
      </c>
      <c r="BC1698">
        <v>20.125967176299994</v>
      </c>
      <c r="BD1698">
        <v>20.082804291279942</v>
      </c>
      <c r="BE1698">
        <v>20.69346101920129</v>
      </c>
      <c r="BF1698">
        <v>20.617733306132845</v>
      </c>
      <c r="BG1698">
        <v>20.594021272413201</v>
      </c>
      <c r="BH1698">
        <v>20.263543607537571</v>
      </c>
      <c r="BI1698">
        <v>20.44393656595723</v>
      </c>
      <c r="BJ1698">
        <v>20.70184969118154</v>
      </c>
      <c r="BK1698">
        <v>20.860277622348214</v>
      </c>
      <c r="BL1698">
        <v>20.657131517239783</v>
      </c>
      <c r="BM1698">
        <v>18.020969941580336</v>
      </c>
      <c r="BN1698">
        <v>19.167903987110378</v>
      </c>
      <c r="BO1698">
        <v>20.414506723437746</v>
      </c>
      <c r="BP1698">
        <v>20.368791925761144</v>
      </c>
      <c r="BQ1698">
        <v>20.384814554248624</v>
      </c>
      <c r="BR1698">
        <v>20.472908870466668</v>
      </c>
      <c r="BS1698">
        <v>20.679446473465319</v>
      </c>
      <c r="BT1698">
        <v>20.811643098828984</v>
      </c>
      <c r="BU1698">
        <v>20.799161117807841</v>
      </c>
      <c r="BV1698">
        <v>20.348259107951865</v>
      </c>
      <c r="BW1698">
        <v>20.431609243638675</v>
      </c>
      <c r="BX1698">
        <v>20.518563604516523</v>
      </c>
      <c r="BY1698">
        <v>18.0762815187007</v>
      </c>
      <c r="BZ1698">
        <v>19.754891465911271</v>
      </c>
      <c r="CA1698">
        <v>20.043403749311679</v>
      </c>
      <c r="CB1698">
        <v>20.267043952047988</v>
      </c>
      <c r="CC1698">
        <v>20.410014849817305</v>
      </c>
      <c r="CD1698">
        <v>20.571127234058952</v>
      </c>
      <c r="CE1698">
        <v>20.958367048088785</v>
      </c>
      <c r="CF1698">
        <v>20.893417998292318</v>
      </c>
      <c r="CG1698">
        <v>21.11782548461197</v>
      </c>
      <c r="CH1698">
        <v>21.226523684367532</v>
      </c>
      <c r="CI1698">
        <v>21.310661714481931</v>
      </c>
      <c r="CJ1698">
        <v>21.093721197495832</v>
      </c>
      <c r="CK1698">
        <v>18.599296771069582</v>
      </c>
      <c r="CL1698">
        <v>18.938707018634577</v>
      </c>
      <c r="CM1698">
        <v>19.209374723566473</v>
      </c>
      <c r="CN1698">
        <v>19.398790042490237</v>
      </c>
      <c r="CO1698">
        <v>19.571414021900413</v>
      </c>
      <c r="CP1698">
        <v>20.033090871160979</v>
      </c>
      <c r="CQ1698">
        <v>20.068913487592123</v>
      </c>
      <c r="CR1698">
        <v>20.673133265279965</v>
      </c>
      <c r="CS1698">
        <v>20.82593256871187</v>
      </c>
      <c r="CT1698">
        <v>20.783766463841243</v>
      </c>
      <c r="CU1698">
        <v>20.812784513511062</v>
      </c>
      <c r="CV1698">
        <v>20.841307786212646</v>
      </c>
      <c r="CW1698">
        <v>20.980575808539218</v>
      </c>
      <c r="CX1698">
        <f>AVERAGE(pipe_data__2[[#This Row],[u1,]:[u101]])</f>
        <v>20.235123531785096</v>
      </c>
      <c r="CY1698">
        <v>20.235123531785096</v>
      </c>
      <c r="CZ1698" s="17">
        <v>20.301265828955646</v>
      </c>
      <c r="DA1698" s="18"/>
    </row>
    <row r="1699" spans="1:105" x14ac:dyDescent="0.25">
      <c r="A1699">
        <v>0.69784892446223101</v>
      </c>
      <c r="B1699">
        <v>19.43875576147375</v>
      </c>
      <c r="C1699">
        <v>19.664894820753425</v>
      </c>
      <c r="D1699">
        <v>20.268816785569349</v>
      </c>
      <c r="E1699">
        <v>20.261614416571962</v>
      </c>
      <c r="F1699">
        <v>20.599636835235724</v>
      </c>
      <c r="G1699">
        <v>20.750853796191727</v>
      </c>
      <c r="H1699">
        <v>20.423931478536495</v>
      </c>
      <c r="I1699">
        <v>20.647193265886632</v>
      </c>
      <c r="J1699">
        <v>20.732691790581885</v>
      </c>
      <c r="K1699">
        <v>20.883596820442776</v>
      </c>
      <c r="L1699">
        <v>20.289690946677837</v>
      </c>
      <c r="M1699">
        <v>20.384989799078998</v>
      </c>
      <c r="N1699">
        <v>20.495263085431642</v>
      </c>
      <c r="O1699">
        <v>20.655740894217377</v>
      </c>
      <c r="P1699">
        <v>20.866376347999328</v>
      </c>
      <c r="Q1699">
        <v>20.918382676653437</v>
      </c>
      <c r="R1699">
        <v>21.098930798350398</v>
      </c>
      <c r="S1699">
        <v>21.135176048780192</v>
      </c>
      <c r="T1699">
        <v>18.557992912759168</v>
      </c>
      <c r="U1699">
        <v>18.854557884536135</v>
      </c>
      <c r="V1699">
        <v>19.662006225164401</v>
      </c>
      <c r="W1699">
        <v>19.358639127605194</v>
      </c>
      <c r="X1699">
        <v>18.396091283692293</v>
      </c>
      <c r="Y1699">
        <v>18.992150915929411</v>
      </c>
      <c r="Z1699">
        <v>19.305986255328055</v>
      </c>
      <c r="AA1699">
        <v>19.362399372315018</v>
      </c>
      <c r="AB1699">
        <v>19.532019505330062</v>
      </c>
      <c r="AC1699">
        <v>19.645998310379817</v>
      </c>
      <c r="AD1699">
        <v>19.600417968488276</v>
      </c>
      <c r="AE1699">
        <v>20.204385820765577</v>
      </c>
      <c r="AF1699">
        <v>20.284557921335463</v>
      </c>
      <c r="AG1699">
        <v>20.577350590814387</v>
      </c>
      <c r="AH1699">
        <v>20.681229326650474</v>
      </c>
      <c r="AI1699">
        <v>20.916127279413207</v>
      </c>
      <c r="AJ1699">
        <v>21.016412255908097</v>
      </c>
      <c r="AK1699">
        <v>21.208214125913482</v>
      </c>
      <c r="AL1699">
        <v>20.61958607148793</v>
      </c>
      <c r="AM1699">
        <v>20.809279978774406</v>
      </c>
      <c r="AN1699">
        <v>20.987774254265389</v>
      </c>
      <c r="AO1699">
        <v>21.061661051723053</v>
      </c>
      <c r="AP1699">
        <v>20.697764499053388</v>
      </c>
      <c r="AQ1699">
        <v>18.559841644197881</v>
      </c>
      <c r="AR1699">
        <v>19.249207292613448</v>
      </c>
      <c r="AS1699">
        <v>19.395811447521613</v>
      </c>
      <c r="AT1699">
        <v>19.453406921775276</v>
      </c>
      <c r="AU1699">
        <v>19.898586397214697</v>
      </c>
      <c r="AV1699">
        <v>20.482941920547763</v>
      </c>
      <c r="AW1699">
        <v>20.45712542900058</v>
      </c>
      <c r="AX1699">
        <v>20.420007884116878</v>
      </c>
      <c r="AY1699">
        <v>20.600422998408831</v>
      </c>
      <c r="AZ1699">
        <v>20.496398385469259</v>
      </c>
      <c r="BA1699">
        <v>20.042507026817692</v>
      </c>
      <c r="BB1699">
        <v>20.115565835230708</v>
      </c>
      <c r="BC1699">
        <v>20.107058659477584</v>
      </c>
      <c r="BD1699">
        <v>20.074210032530377</v>
      </c>
      <c r="BE1699">
        <v>20.691858315430355</v>
      </c>
      <c r="BF1699">
        <v>20.613294871248829</v>
      </c>
      <c r="BG1699">
        <v>20.588901934436802</v>
      </c>
      <c r="BH1699">
        <v>20.258733719758599</v>
      </c>
      <c r="BI1699">
        <v>20.438306776841983</v>
      </c>
      <c r="BJ1699">
        <v>20.6982236666056</v>
      </c>
      <c r="BK1699">
        <v>20.849466906906017</v>
      </c>
      <c r="BL1699">
        <v>20.621517330361122</v>
      </c>
      <c r="BM1699">
        <v>18.045348792771456</v>
      </c>
      <c r="BN1699">
        <v>19.205019442035109</v>
      </c>
      <c r="BO1699">
        <v>20.396952647671181</v>
      </c>
      <c r="BP1699">
        <v>20.367200610737065</v>
      </c>
      <c r="BQ1699">
        <v>20.382445841518159</v>
      </c>
      <c r="BR1699">
        <v>20.470113450851649</v>
      </c>
      <c r="BS1699">
        <v>20.677845442697237</v>
      </c>
      <c r="BT1699">
        <v>20.808465947834335</v>
      </c>
      <c r="BU1699">
        <v>20.795261108855993</v>
      </c>
      <c r="BV1699">
        <v>20.402810910644988</v>
      </c>
      <c r="BW1699">
        <v>20.431864951264835</v>
      </c>
      <c r="BX1699">
        <v>20.516816015761332</v>
      </c>
      <c r="BY1699">
        <v>18.057160514591384</v>
      </c>
      <c r="BZ1699">
        <v>19.75300168170148</v>
      </c>
      <c r="CA1699">
        <v>20.040262613992603</v>
      </c>
      <c r="CB1699">
        <v>20.263024323128388</v>
      </c>
      <c r="CC1699">
        <v>20.406627043241631</v>
      </c>
      <c r="CD1699">
        <v>20.567022718238821</v>
      </c>
      <c r="CE1699">
        <v>20.958316564254901</v>
      </c>
      <c r="CF1699">
        <v>20.889916538721238</v>
      </c>
      <c r="CG1699">
        <v>21.115988347378703</v>
      </c>
      <c r="CH1699">
        <v>21.224517184828134</v>
      </c>
      <c r="CI1699">
        <v>21.309165045348294</v>
      </c>
      <c r="CJ1699">
        <v>21.073378880126299</v>
      </c>
      <c r="CK1699">
        <v>18.587018129672195</v>
      </c>
      <c r="CL1699">
        <v>18.955912387116001</v>
      </c>
      <c r="CM1699">
        <v>19.199671177526731</v>
      </c>
      <c r="CN1699">
        <v>19.38670484972457</v>
      </c>
      <c r="CO1699">
        <v>19.551464697001062</v>
      </c>
      <c r="CP1699">
        <v>20.022106203819281</v>
      </c>
      <c r="CQ1699">
        <v>20.062593371974277</v>
      </c>
      <c r="CR1699">
        <v>20.665593209692656</v>
      </c>
      <c r="CS1699">
        <v>20.819134187103263</v>
      </c>
      <c r="CT1699">
        <v>20.77532467262651</v>
      </c>
      <c r="CU1699">
        <v>20.804087078840968</v>
      </c>
      <c r="CV1699">
        <v>20.832811995296172</v>
      </c>
      <c r="CW1699">
        <v>20.976151246897235</v>
      </c>
      <c r="CX1699">
        <f>AVERAGE(pipe_data__2[[#This Row],[u1,]:[u101]])</f>
        <v>20.227596345280634</v>
      </c>
      <c r="CY1699">
        <v>20.227596345280634</v>
      </c>
      <c r="CZ1699" s="16">
        <v>20.295242526225785</v>
      </c>
      <c r="DA1699" s="19"/>
    </row>
    <row r="1700" spans="1:105" x14ac:dyDescent="0.25">
      <c r="A1700">
        <v>0.698849424712356</v>
      </c>
      <c r="B1700">
        <v>19.397499271141843</v>
      </c>
      <c r="C1700">
        <v>19.644453460750064</v>
      </c>
      <c r="D1700">
        <v>20.243970058316435</v>
      </c>
      <c r="E1700">
        <v>20.250301364508314</v>
      </c>
      <c r="F1700">
        <v>20.589956698148949</v>
      </c>
      <c r="G1700">
        <v>20.744935109861188</v>
      </c>
      <c r="H1700">
        <v>20.413354696100996</v>
      </c>
      <c r="I1700">
        <v>20.63229846963921</v>
      </c>
      <c r="J1700">
        <v>20.725263713120775</v>
      </c>
      <c r="K1700">
        <v>20.883596083060993</v>
      </c>
      <c r="L1700">
        <v>20.256738351260637</v>
      </c>
      <c r="M1700">
        <v>20.343337695635064</v>
      </c>
      <c r="N1700">
        <v>20.485395979147196</v>
      </c>
      <c r="O1700">
        <v>20.650214016110308</v>
      </c>
      <c r="P1700">
        <v>20.861047098909992</v>
      </c>
      <c r="Q1700">
        <v>20.912719368182206</v>
      </c>
      <c r="R1700">
        <v>21.093225782536887</v>
      </c>
      <c r="S1700">
        <v>21.125836902694626</v>
      </c>
      <c r="T1700">
        <v>18.452596864855561</v>
      </c>
      <c r="U1700">
        <v>18.699637872096144</v>
      </c>
      <c r="V1700">
        <v>19.669247871918138</v>
      </c>
      <c r="W1700">
        <v>19.352547669356991</v>
      </c>
      <c r="X1700">
        <v>18.643383642167713</v>
      </c>
      <c r="Y1700">
        <v>18.977702129582614</v>
      </c>
      <c r="Z1700">
        <v>19.296957977745926</v>
      </c>
      <c r="AA1700">
        <v>19.354378399225006</v>
      </c>
      <c r="AB1700">
        <v>19.523580797937974</v>
      </c>
      <c r="AC1700">
        <v>19.636646417800069</v>
      </c>
      <c r="AD1700">
        <v>19.600838283792115</v>
      </c>
      <c r="AE1700">
        <v>20.199979576624493</v>
      </c>
      <c r="AF1700">
        <v>20.280229034396989</v>
      </c>
      <c r="AG1700">
        <v>20.5735186095065</v>
      </c>
      <c r="AH1700">
        <v>20.676654706041695</v>
      </c>
      <c r="AI1700">
        <v>20.911147764272975</v>
      </c>
      <c r="AJ1700">
        <v>21.012718105556687</v>
      </c>
      <c r="AK1700">
        <v>21.203341045460316</v>
      </c>
      <c r="AL1700">
        <v>20.599206148637581</v>
      </c>
      <c r="AM1700">
        <v>20.798643889792281</v>
      </c>
      <c r="AN1700">
        <v>20.984672065062199</v>
      </c>
      <c r="AO1700">
        <v>21.055998126043956</v>
      </c>
      <c r="AP1700">
        <v>20.649566204073338</v>
      </c>
      <c r="AQ1700">
        <v>18.492162467114522</v>
      </c>
      <c r="AR1700">
        <v>19.241275475356488</v>
      </c>
      <c r="AS1700">
        <v>19.385115140533706</v>
      </c>
      <c r="AT1700">
        <v>19.468444150480405</v>
      </c>
      <c r="AU1700">
        <v>19.900898535382556</v>
      </c>
      <c r="AV1700">
        <v>20.475146024225083</v>
      </c>
      <c r="AW1700">
        <v>20.454186264088037</v>
      </c>
      <c r="AX1700">
        <v>20.416279507898977</v>
      </c>
      <c r="AY1700">
        <v>20.597526631923948</v>
      </c>
      <c r="AZ1700">
        <v>20.490972348543433</v>
      </c>
      <c r="BA1700">
        <v>20.038111822855548</v>
      </c>
      <c r="BB1700">
        <v>20.104483769066285</v>
      </c>
      <c r="BC1700">
        <v>20.088150142655174</v>
      </c>
      <c r="BD1700">
        <v>20.065615773780817</v>
      </c>
      <c r="BE1700">
        <v>20.690255611659421</v>
      </c>
      <c r="BF1700">
        <v>20.608856436364814</v>
      </c>
      <c r="BG1700">
        <v>20.583782596460402</v>
      </c>
      <c r="BH1700">
        <v>20.253923831979623</v>
      </c>
      <c r="BI1700">
        <v>20.43267698772674</v>
      </c>
      <c r="BJ1700">
        <v>20.694597642029656</v>
      </c>
      <c r="BK1700">
        <v>20.838656191463823</v>
      </c>
      <c r="BL1700">
        <v>20.585903143482462</v>
      </c>
      <c r="BM1700">
        <v>18.138082840471426</v>
      </c>
      <c r="BN1700">
        <v>19.24213489695984</v>
      </c>
      <c r="BO1700">
        <v>20.379398571904616</v>
      </c>
      <c r="BP1700">
        <v>20.365609295712982</v>
      </c>
      <c r="BQ1700">
        <v>20.380077128787693</v>
      </c>
      <c r="BR1700">
        <v>20.46731803123663</v>
      </c>
      <c r="BS1700">
        <v>20.676244411929151</v>
      </c>
      <c r="BT1700">
        <v>20.805288796839687</v>
      </c>
      <c r="BU1700">
        <v>20.79136109990414</v>
      </c>
      <c r="BV1700">
        <v>20.457362713338114</v>
      </c>
      <c r="BW1700">
        <v>20.432120658890998</v>
      </c>
      <c r="BX1700">
        <v>20.515068427006142</v>
      </c>
      <c r="BY1700">
        <v>18.038039510482072</v>
      </c>
      <c r="BZ1700">
        <v>19.751111897491693</v>
      </c>
      <c r="CA1700">
        <v>20.037121478673527</v>
      </c>
      <c r="CB1700">
        <v>20.259004694208791</v>
      </c>
      <c r="CC1700">
        <v>20.403239236665961</v>
      </c>
      <c r="CD1700">
        <v>20.562918202418686</v>
      </c>
      <c r="CE1700">
        <v>20.958266080421016</v>
      </c>
      <c r="CF1700">
        <v>20.886415079150158</v>
      </c>
      <c r="CG1700">
        <v>21.114151210145437</v>
      </c>
      <c r="CH1700">
        <v>21.22226613625816</v>
      </c>
      <c r="CI1700">
        <v>21.307668376214654</v>
      </c>
      <c r="CJ1700">
        <v>21.053036562756766</v>
      </c>
      <c r="CK1700">
        <v>18.574739488274808</v>
      </c>
      <c r="CL1700">
        <v>18.973117755597425</v>
      </c>
      <c r="CM1700">
        <v>19.189967631486986</v>
      </c>
      <c r="CN1700">
        <v>19.374619656958902</v>
      </c>
      <c r="CO1700">
        <v>19.531515372101708</v>
      </c>
      <c r="CP1700">
        <v>20.011121536477582</v>
      </c>
      <c r="CQ1700">
        <v>20.05627325635643</v>
      </c>
      <c r="CR1700">
        <v>20.658053154105346</v>
      </c>
      <c r="CS1700">
        <v>20.812335805494655</v>
      </c>
      <c r="CT1700">
        <v>20.766882881411778</v>
      </c>
      <c r="CU1700">
        <v>20.795389644170875</v>
      </c>
      <c r="CV1700">
        <v>20.824316204379695</v>
      </c>
      <c r="CW1700">
        <v>20.971726685255248</v>
      </c>
      <c r="CX1700">
        <f>AVERAGE(pipe_data__2[[#This Row],[u1,]:[u101]])</f>
        <v>20.220977222260853</v>
      </c>
      <c r="CY1700">
        <v>20.220977222260853</v>
      </c>
      <c r="CZ1700" s="17">
        <v>20.28782214959713</v>
      </c>
      <c r="DA1700" s="18"/>
    </row>
    <row r="1701" spans="1:105" x14ac:dyDescent="0.25">
      <c r="A1701">
        <v>0.69984992496248122</v>
      </c>
      <c r="B1701">
        <v>19.356242780809922</v>
      </c>
      <c r="C1701">
        <v>19.624012100746697</v>
      </c>
      <c r="D1701">
        <v>20.219123331063521</v>
      </c>
      <c r="E1701">
        <v>20.238988312444665</v>
      </c>
      <c r="F1701">
        <v>20.580276561062174</v>
      </c>
      <c r="G1701">
        <v>20.738809675697297</v>
      </c>
      <c r="H1701">
        <v>20.402777913665492</v>
      </c>
      <c r="I1701">
        <v>20.617403673391781</v>
      </c>
      <c r="J1701">
        <v>20.717835635659664</v>
      </c>
      <c r="K1701">
        <v>20.883595345679211</v>
      </c>
      <c r="L1701">
        <v>20.223785755843426</v>
      </c>
      <c r="M1701">
        <v>20.301685592191124</v>
      </c>
      <c r="N1701">
        <v>20.475528872862746</v>
      </c>
      <c r="O1701">
        <v>20.644687138003238</v>
      </c>
      <c r="P1701">
        <v>20.855717849820653</v>
      </c>
      <c r="Q1701">
        <v>20.907056059710975</v>
      </c>
      <c r="R1701">
        <v>21.087520766723376</v>
      </c>
      <c r="S1701">
        <v>21.116497756609061</v>
      </c>
      <c r="T1701">
        <v>18.399470439500568</v>
      </c>
      <c r="U1701">
        <v>18.547620472293211</v>
      </c>
      <c r="V1701">
        <v>19.676489518671875</v>
      </c>
      <c r="W1701">
        <v>19.346456211108784</v>
      </c>
      <c r="X1701">
        <v>18.901842193601464</v>
      </c>
      <c r="Y1701">
        <v>18.963253343235813</v>
      </c>
      <c r="Z1701">
        <v>19.289442126506934</v>
      </c>
      <c r="AA1701">
        <v>19.34635742613499</v>
      </c>
      <c r="AB1701">
        <v>19.515142090545886</v>
      </c>
      <c r="AC1701">
        <v>19.627294525220318</v>
      </c>
      <c r="AD1701">
        <v>19.601258599095949</v>
      </c>
      <c r="AE1701">
        <v>20.195573332483413</v>
      </c>
      <c r="AF1701">
        <v>20.275861035805406</v>
      </c>
      <c r="AG1701">
        <v>20.56968662819861</v>
      </c>
      <c r="AH1701">
        <v>20.672080085432917</v>
      </c>
      <c r="AI1701">
        <v>20.906168249132744</v>
      </c>
      <c r="AJ1701">
        <v>21.009023955205279</v>
      </c>
      <c r="AK1701">
        <v>21.198467965007147</v>
      </c>
      <c r="AL1701">
        <v>20.578826225787228</v>
      </c>
      <c r="AM1701">
        <v>20.788007800810153</v>
      </c>
      <c r="AN1701">
        <v>20.981569875859009</v>
      </c>
      <c r="AO1701">
        <v>21.050335200364859</v>
      </c>
      <c r="AP1701">
        <v>20.601367909093277</v>
      </c>
      <c r="AQ1701">
        <v>18.424483290031151</v>
      </c>
      <c r="AR1701">
        <v>19.233343658099528</v>
      </c>
      <c r="AS1701">
        <v>19.3744188335458</v>
      </c>
      <c r="AT1701">
        <v>19.483481379185534</v>
      </c>
      <c r="AU1701">
        <v>19.903210673550415</v>
      </c>
      <c r="AV1701">
        <v>20.467350127902403</v>
      </c>
      <c r="AW1701">
        <v>20.451247099175493</v>
      </c>
      <c r="AX1701">
        <v>20.412551131681074</v>
      </c>
      <c r="AY1701">
        <v>20.593181570625887</v>
      </c>
      <c r="AZ1701">
        <v>20.485546311617608</v>
      </c>
      <c r="BA1701">
        <v>20.033716618893404</v>
      </c>
      <c r="BB1701">
        <v>20.093401702901861</v>
      </c>
      <c r="BC1701">
        <v>20.06924162583276</v>
      </c>
      <c r="BD1701">
        <v>20.057021515031256</v>
      </c>
      <c r="BE1701">
        <v>20.688652907888486</v>
      </c>
      <c r="BF1701">
        <v>20.604418001480795</v>
      </c>
      <c r="BG1701">
        <v>20.578663258483999</v>
      </c>
      <c r="BH1701">
        <v>20.249113944200651</v>
      </c>
      <c r="BI1701">
        <v>20.42704719861149</v>
      </c>
      <c r="BJ1701">
        <v>20.690971617453712</v>
      </c>
      <c r="BK1701">
        <v>20.827845476021626</v>
      </c>
      <c r="BL1701">
        <v>20.55028895660379</v>
      </c>
      <c r="BM1701">
        <v>18.257312312505533</v>
      </c>
      <c r="BN1701">
        <v>19.279250351884574</v>
      </c>
      <c r="BO1701">
        <v>20.361844496138048</v>
      </c>
      <c r="BP1701">
        <v>20.364017980688899</v>
      </c>
      <c r="BQ1701">
        <v>20.377708416057228</v>
      </c>
      <c r="BR1701">
        <v>20.464522611621607</v>
      </c>
      <c r="BS1701">
        <v>20.674643381161069</v>
      </c>
      <c r="BT1701">
        <v>20.802111645845034</v>
      </c>
      <c r="BU1701">
        <v>20.787461090952288</v>
      </c>
      <c r="BV1701">
        <v>20.511914516031247</v>
      </c>
      <c r="BW1701">
        <v>20.432376366517161</v>
      </c>
      <c r="BX1701">
        <v>20.513320838250948</v>
      </c>
      <c r="BY1701">
        <v>18.018918506372753</v>
      </c>
      <c r="BZ1701">
        <v>19.749222113281903</v>
      </c>
      <c r="CA1701">
        <v>20.03398034335445</v>
      </c>
      <c r="CB1701">
        <v>20.254985065289191</v>
      </c>
      <c r="CC1701">
        <v>20.399851430090287</v>
      </c>
      <c r="CD1701">
        <v>20.558813686598555</v>
      </c>
      <c r="CE1701">
        <v>20.958215596587131</v>
      </c>
      <c r="CF1701">
        <v>20.882913619579078</v>
      </c>
      <c r="CG1701">
        <v>21.11231407291217</v>
      </c>
      <c r="CH1701">
        <v>21.217736714204367</v>
      </c>
      <c r="CI1701">
        <v>21.306171707081017</v>
      </c>
      <c r="CJ1701">
        <v>21.03269424538723</v>
      </c>
      <c r="CK1701">
        <v>18.562460846877418</v>
      </c>
      <c r="CL1701">
        <v>18.990323124078852</v>
      </c>
      <c r="CM1701">
        <v>19.180264085447241</v>
      </c>
      <c r="CN1701">
        <v>19.362534464193232</v>
      </c>
      <c r="CO1701">
        <v>19.511566047202351</v>
      </c>
      <c r="CP1701">
        <v>20.000136869135879</v>
      </c>
      <c r="CQ1701">
        <v>20.049953140738584</v>
      </c>
      <c r="CR1701">
        <v>20.650513098518033</v>
      </c>
      <c r="CS1701">
        <v>20.805537423886047</v>
      </c>
      <c r="CT1701">
        <v>20.758441090197042</v>
      </c>
      <c r="CU1701">
        <v>20.786692209500782</v>
      </c>
      <c r="CV1701">
        <v>20.815820413463218</v>
      </c>
      <c r="CW1701">
        <v>20.967302123613262</v>
      </c>
      <c r="CX1701">
        <f>AVERAGE(pipe_data__2[[#This Row],[u1,]:[u101]])</f>
        <v>20.215261832751438</v>
      </c>
      <c r="CY1701">
        <v>20.215261832751438</v>
      </c>
      <c r="CZ1701" s="16">
        <v>20.279746888002066</v>
      </c>
      <c r="DA1701" s="19"/>
    </row>
    <row r="1702" spans="1:105" x14ac:dyDescent="0.25">
      <c r="A1702">
        <v>0.70085042521260621</v>
      </c>
      <c r="B1702">
        <v>19.314986290478014</v>
      </c>
      <c r="C1702">
        <v>19.603570740743336</v>
      </c>
      <c r="D1702">
        <v>20.194276603810611</v>
      </c>
      <c r="E1702">
        <v>20.227675260381016</v>
      </c>
      <c r="F1702">
        <v>20.570596423975402</v>
      </c>
      <c r="G1702">
        <v>20.724401935894843</v>
      </c>
      <c r="H1702">
        <v>20.392201131229992</v>
      </c>
      <c r="I1702">
        <v>20.602508877144359</v>
      </c>
      <c r="J1702">
        <v>20.710407558198554</v>
      </c>
      <c r="K1702">
        <v>20.883594608297425</v>
      </c>
      <c r="L1702">
        <v>20.190833160426223</v>
      </c>
      <c r="M1702">
        <v>20.26003348874719</v>
      </c>
      <c r="N1702">
        <v>20.465661766578304</v>
      </c>
      <c r="O1702">
        <v>20.639160259896173</v>
      </c>
      <c r="P1702">
        <v>20.850388600731318</v>
      </c>
      <c r="Q1702">
        <v>20.901392751239744</v>
      </c>
      <c r="R1702">
        <v>21.081815750909865</v>
      </c>
      <c r="S1702">
        <v>21.107158610523495</v>
      </c>
      <c r="T1702">
        <v>18.405330409950018</v>
      </c>
      <c r="U1702">
        <v>18.395603072490314</v>
      </c>
      <c r="V1702">
        <v>19.683731165425609</v>
      </c>
      <c r="W1702">
        <v>19.34036475286058</v>
      </c>
      <c r="X1702">
        <v>19.160300745035158</v>
      </c>
      <c r="Y1702">
        <v>18.948804556889016</v>
      </c>
      <c r="Z1702">
        <v>19.281926275267946</v>
      </c>
      <c r="AA1702">
        <v>19.338336453044981</v>
      </c>
      <c r="AB1702">
        <v>19.506703383153802</v>
      </c>
      <c r="AC1702">
        <v>19.61794263264057</v>
      </c>
      <c r="AD1702">
        <v>19.601678914399788</v>
      </c>
      <c r="AE1702">
        <v>20.191167088342329</v>
      </c>
      <c r="AF1702">
        <v>20.271493037213826</v>
      </c>
      <c r="AG1702">
        <v>20.565854646890724</v>
      </c>
      <c r="AH1702">
        <v>20.667505464824135</v>
      </c>
      <c r="AI1702">
        <v>20.901188733992516</v>
      </c>
      <c r="AJ1702">
        <v>21.005329804853872</v>
      </c>
      <c r="AK1702">
        <v>21.193594884553981</v>
      </c>
      <c r="AL1702">
        <v>20.558446302936879</v>
      </c>
      <c r="AM1702">
        <v>20.777371711828028</v>
      </c>
      <c r="AN1702">
        <v>20.978467686655822</v>
      </c>
      <c r="AO1702">
        <v>21.044672274685766</v>
      </c>
      <c r="AP1702">
        <v>20.55316961411323</v>
      </c>
      <c r="AQ1702">
        <v>18.356804112947792</v>
      </c>
      <c r="AR1702">
        <v>19.225411840842572</v>
      </c>
      <c r="AS1702">
        <v>19.363722526557893</v>
      </c>
      <c r="AT1702">
        <v>19.498518607890663</v>
      </c>
      <c r="AU1702">
        <v>19.905522811718274</v>
      </c>
      <c r="AV1702">
        <v>20.459554231579727</v>
      </c>
      <c r="AW1702">
        <v>20.448307934262949</v>
      </c>
      <c r="AX1702">
        <v>20.408822755463174</v>
      </c>
      <c r="AY1702">
        <v>20.588710571555094</v>
      </c>
      <c r="AZ1702">
        <v>20.480120274691782</v>
      </c>
      <c r="BA1702">
        <v>20.02932141493126</v>
      </c>
      <c r="BB1702">
        <v>20.082319636737441</v>
      </c>
      <c r="BC1702">
        <v>20.050333109010349</v>
      </c>
      <c r="BD1702">
        <v>20.048427256281691</v>
      </c>
      <c r="BE1702">
        <v>20.687050204117551</v>
      </c>
      <c r="BF1702">
        <v>20.59997956659678</v>
      </c>
      <c r="BG1702">
        <v>20.5735439205076</v>
      </c>
      <c r="BH1702">
        <v>20.244304056421676</v>
      </c>
      <c r="BI1702">
        <v>20.421417409496243</v>
      </c>
      <c r="BJ1702">
        <v>20.687345592877769</v>
      </c>
      <c r="BK1702">
        <v>20.817034760579428</v>
      </c>
      <c r="BL1702">
        <v>20.514674769725129</v>
      </c>
      <c r="BM1702">
        <v>18.376541784539612</v>
      </c>
      <c r="BN1702">
        <v>19.316365806809305</v>
      </c>
      <c r="BO1702">
        <v>20.344290420371482</v>
      </c>
      <c r="BP1702">
        <v>20.362426665664817</v>
      </c>
      <c r="BQ1702">
        <v>20.375339703326766</v>
      </c>
      <c r="BR1702">
        <v>20.461727192006588</v>
      </c>
      <c r="BS1702">
        <v>20.673042350392983</v>
      </c>
      <c r="BT1702">
        <v>20.798934494850386</v>
      </c>
      <c r="BU1702">
        <v>20.783561082000439</v>
      </c>
      <c r="BV1702">
        <v>20.566466318724373</v>
      </c>
      <c r="BW1702">
        <v>20.432632074143324</v>
      </c>
      <c r="BX1702">
        <v>20.511573249495758</v>
      </c>
      <c r="BY1702">
        <v>17.999797502263437</v>
      </c>
      <c r="BZ1702">
        <v>19.747332329072112</v>
      </c>
      <c r="CA1702">
        <v>20.030839208035371</v>
      </c>
      <c r="CB1702">
        <v>20.25096543636959</v>
      </c>
      <c r="CC1702">
        <v>20.396463623514613</v>
      </c>
      <c r="CD1702">
        <v>20.55470917077842</v>
      </c>
      <c r="CE1702">
        <v>20.958165112753246</v>
      </c>
      <c r="CF1702">
        <v>20.879412160007998</v>
      </c>
      <c r="CG1702">
        <v>21.110476935678903</v>
      </c>
      <c r="CH1702">
        <v>21.213207292150578</v>
      </c>
      <c r="CI1702">
        <v>21.30467503794738</v>
      </c>
      <c r="CJ1702">
        <v>21.012351928017697</v>
      </c>
      <c r="CK1702">
        <v>18.550182205480031</v>
      </c>
      <c r="CL1702">
        <v>19.007528492560276</v>
      </c>
      <c r="CM1702">
        <v>19.170560539407496</v>
      </c>
      <c r="CN1702">
        <v>19.350449271427564</v>
      </c>
      <c r="CO1702">
        <v>19.491616722302997</v>
      </c>
      <c r="CP1702">
        <v>19.98915220179418</v>
      </c>
      <c r="CQ1702">
        <v>20.043633025120737</v>
      </c>
      <c r="CR1702">
        <v>20.64297304293072</v>
      </c>
      <c r="CS1702">
        <v>20.79873904227744</v>
      </c>
      <c r="CT1702">
        <v>20.74999929898231</v>
      </c>
      <c r="CU1702">
        <v>20.777994774830688</v>
      </c>
      <c r="CV1702">
        <v>20.807324622546741</v>
      </c>
      <c r="CW1702">
        <v>20.962877561971279</v>
      </c>
      <c r="CX1702">
        <f>AVERAGE(pipe_data__2[[#This Row],[u1,]:[u101]])</f>
        <v>20.210052224765949</v>
      </c>
      <c r="CY1702">
        <v>20.210052224765949</v>
      </c>
      <c r="CZ1702" s="17">
        <v>20.271368878539072</v>
      </c>
      <c r="DA1702" s="18"/>
    </row>
    <row r="1703" spans="1:105" x14ac:dyDescent="0.25">
      <c r="A1703">
        <v>0.7018509254627312</v>
      </c>
      <c r="B1703">
        <v>19.273729800146103</v>
      </c>
      <c r="C1703">
        <v>19.583129380739976</v>
      </c>
      <c r="D1703">
        <v>20.1694298765577</v>
      </c>
      <c r="E1703">
        <v>20.216362208317371</v>
      </c>
      <c r="F1703">
        <v>20.560916286888627</v>
      </c>
      <c r="G1703">
        <v>20.709994196092385</v>
      </c>
      <c r="H1703">
        <v>20.381624348794489</v>
      </c>
      <c r="I1703">
        <v>20.587614080896934</v>
      </c>
      <c r="J1703">
        <v>20.702979480737444</v>
      </c>
      <c r="K1703">
        <v>20.883593870915643</v>
      </c>
      <c r="L1703">
        <v>20.157880565009023</v>
      </c>
      <c r="M1703">
        <v>20.218381385303257</v>
      </c>
      <c r="N1703">
        <v>20.455794660293858</v>
      </c>
      <c r="O1703">
        <v>20.633633381789103</v>
      </c>
      <c r="P1703">
        <v>20.845059351641982</v>
      </c>
      <c r="Q1703">
        <v>20.895729442768513</v>
      </c>
      <c r="R1703">
        <v>21.076110735096353</v>
      </c>
      <c r="S1703">
        <v>21.097819464437933</v>
      </c>
      <c r="T1703">
        <v>18.411190380399471</v>
      </c>
      <c r="U1703">
        <v>18.243585672687416</v>
      </c>
      <c r="V1703">
        <v>19.690972812179346</v>
      </c>
      <c r="W1703">
        <v>19.334906497631469</v>
      </c>
      <c r="X1703">
        <v>19.31585998641328</v>
      </c>
      <c r="Y1703">
        <v>18.934355770542219</v>
      </c>
      <c r="Z1703">
        <v>19.274410424028957</v>
      </c>
      <c r="AA1703">
        <v>19.330315479954969</v>
      </c>
      <c r="AB1703">
        <v>19.498264675761714</v>
      </c>
      <c r="AC1703">
        <v>19.608590740060823</v>
      </c>
      <c r="AD1703">
        <v>19.602099229703626</v>
      </c>
      <c r="AE1703">
        <v>20.186760844201249</v>
      </c>
      <c r="AF1703">
        <v>20.267125038622243</v>
      </c>
      <c r="AG1703">
        <v>20.562022665582838</v>
      </c>
      <c r="AH1703">
        <v>20.662930844215357</v>
      </c>
      <c r="AI1703">
        <v>20.896209218852285</v>
      </c>
      <c r="AJ1703">
        <v>21.001635654502461</v>
      </c>
      <c r="AK1703">
        <v>21.188721804100812</v>
      </c>
      <c r="AL1703">
        <v>20.53806638008653</v>
      </c>
      <c r="AM1703">
        <v>20.766735622845903</v>
      </c>
      <c r="AN1703">
        <v>20.975365497452632</v>
      </c>
      <c r="AO1703">
        <v>21.039009349006669</v>
      </c>
      <c r="AP1703">
        <v>20.50497131913318</v>
      </c>
      <c r="AQ1703">
        <v>18.303703313019433</v>
      </c>
      <c r="AR1703">
        <v>19.217480023585615</v>
      </c>
      <c r="AS1703">
        <v>19.353026219569987</v>
      </c>
      <c r="AT1703">
        <v>19.513555836595792</v>
      </c>
      <c r="AU1703">
        <v>19.907834949886134</v>
      </c>
      <c r="AV1703">
        <v>20.451758335257047</v>
      </c>
      <c r="AW1703">
        <v>20.445368769350406</v>
      </c>
      <c r="AX1703">
        <v>20.40509437924527</v>
      </c>
      <c r="AY1703">
        <v>20.5842395724843</v>
      </c>
      <c r="AZ1703">
        <v>20.474694237765956</v>
      </c>
      <c r="BA1703">
        <v>20.027098000535482</v>
      </c>
      <c r="BB1703">
        <v>20.071237570573018</v>
      </c>
      <c r="BC1703">
        <v>20.031424592187939</v>
      </c>
      <c r="BD1703">
        <v>20.03983299753213</v>
      </c>
      <c r="BE1703">
        <v>20.685447500346616</v>
      </c>
      <c r="BF1703">
        <v>20.595541131712764</v>
      </c>
      <c r="BG1703">
        <v>20.5684245825312</v>
      </c>
      <c r="BH1703">
        <v>20.239494168642704</v>
      </c>
      <c r="BI1703">
        <v>20.415787620381</v>
      </c>
      <c r="BJ1703">
        <v>20.683719568301825</v>
      </c>
      <c r="BK1703">
        <v>20.806224045137235</v>
      </c>
      <c r="BL1703">
        <v>20.479060582846468</v>
      </c>
      <c r="BM1703">
        <v>18.49577125657369</v>
      </c>
      <c r="BN1703">
        <v>19.353481261734036</v>
      </c>
      <c r="BO1703">
        <v>20.326736344604917</v>
      </c>
      <c r="BP1703">
        <v>20.360835350640734</v>
      </c>
      <c r="BQ1703">
        <v>20.372970990596301</v>
      </c>
      <c r="BR1703">
        <v>20.458931772391566</v>
      </c>
      <c r="BS1703">
        <v>20.671441319624901</v>
      </c>
      <c r="BT1703">
        <v>20.795757343855737</v>
      </c>
      <c r="BU1703">
        <v>20.779661073048587</v>
      </c>
      <c r="BV1703">
        <v>20.580487611996841</v>
      </c>
      <c r="BW1703">
        <v>20.432887781769487</v>
      </c>
      <c r="BX1703">
        <v>20.509825660740564</v>
      </c>
      <c r="BY1703">
        <v>17.980676498154125</v>
      </c>
      <c r="BZ1703">
        <v>19.745442544862321</v>
      </c>
      <c r="CA1703">
        <v>20.027698072716294</v>
      </c>
      <c r="CB1703">
        <v>20.24694580744999</v>
      </c>
      <c r="CC1703">
        <v>20.393075816938939</v>
      </c>
      <c r="CD1703">
        <v>20.550604654958288</v>
      </c>
      <c r="CE1703">
        <v>20.958114628919361</v>
      </c>
      <c r="CF1703">
        <v>20.875910700436918</v>
      </c>
      <c r="CG1703">
        <v>21.108639798445633</v>
      </c>
      <c r="CH1703">
        <v>21.208677870096789</v>
      </c>
      <c r="CI1703">
        <v>21.303178368813743</v>
      </c>
      <c r="CJ1703">
        <v>20.967863695687416</v>
      </c>
      <c r="CK1703">
        <v>18.537903564082644</v>
      </c>
      <c r="CL1703">
        <v>19.0247338610417</v>
      </c>
      <c r="CM1703">
        <v>19.160856993367751</v>
      </c>
      <c r="CN1703">
        <v>19.338364078661893</v>
      </c>
      <c r="CO1703">
        <v>19.471667397403646</v>
      </c>
      <c r="CP1703">
        <v>19.978167534452478</v>
      </c>
      <c r="CQ1703">
        <v>20.037312909502891</v>
      </c>
      <c r="CR1703">
        <v>20.63543298734341</v>
      </c>
      <c r="CS1703">
        <v>20.791940660668836</v>
      </c>
      <c r="CT1703">
        <v>20.741557507767578</v>
      </c>
      <c r="CU1703">
        <v>20.769297340160595</v>
      </c>
      <c r="CV1703">
        <v>20.798828831630267</v>
      </c>
      <c r="CW1703">
        <v>20.958453000329293</v>
      </c>
      <c r="CX1703">
        <f>AVERAGE(pipe_data__2[[#This Row],[u1,]:[u101]])</f>
        <v>20.203340693133502</v>
      </c>
      <c r="CY1703">
        <v>20.203340693133502</v>
      </c>
      <c r="CZ1703" s="16">
        <v>20.262732983744005</v>
      </c>
      <c r="DA1703" s="19"/>
    </row>
    <row r="1704" spans="1:105" x14ac:dyDescent="0.25">
      <c r="A1704">
        <v>0.70285142571285641</v>
      </c>
      <c r="B1704">
        <v>19.232473309814186</v>
      </c>
      <c r="C1704">
        <v>19.562688020736609</v>
      </c>
      <c r="D1704">
        <v>20.144583149304783</v>
      </c>
      <c r="E1704">
        <v>20.205049156253718</v>
      </c>
      <c r="F1704">
        <v>20.552427666701</v>
      </c>
      <c r="G1704">
        <v>20.695586456289927</v>
      </c>
      <c r="H1704">
        <v>20.371047566358985</v>
      </c>
      <c r="I1704">
        <v>20.572719284649509</v>
      </c>
      <c r="J1704">
        <v>20.69555140327633</v>
      </c>
      <c r="K1704">
        <v>20.883593133533861</v>
      </c>
      <c r="L1704">
        <v>20.124927969591813</v>
      </c>
      <c r="M1704">
        <v>20.176729281859313</v>
      </c>
      <c r="N1704">
        <v>20.445927554009408</v>
      </c>
      <c r="O1704">
        <v>20.628106503682034</v>
      </c>
      <c r="P1704">
        <v>20.839730102552647</v>
      </c>
      <c r="Q1704">
        <v>20.890066134297282</v>
      </c>
      <c r="R1704">
        <v>21.070405719282842</v>
      </c>
      <c r="S1704">
        <v>21.088480318352364</v>
      </c>
      <c r="T1704">
        <v>18.417050350848925</v>
      </c>
      <c r="U1704">
        <v>18.091568272884484</v>
      </c>
      <c r="V1704">
        <v>19.698214458933084</v>
      </c>
      <c r="W1704">
        <v>19.32972250742807</v>
      </c>
      <c r="X1704">
        <v>19.385954775717952</v>
      </c>
      <c r="Y1704">
        <v>18.919906984195418</v>
      </c>
      <c r="Z1704">
        <v>19.266894572789969</v>
      </c>
      <c r="AA1704">
        <v>19.322294506864953</v>
      </c>
      <c r="AB1704">
        <v>19.489825968369626</v>
      </c>
      <c r="AC1704">
        <v>19.599238847481072</v>
      </c>
      <c r="AD1704">
        <v>19.602519545007461</v>
      </c>
      <c r="AE1704">
        <v>20.182354600060165</v>
      </c>
      <c r="AF1704">
        <v>20.26275704003066</v>
      </c>
      <c r="AG1704">
        <v>20.558190684274951</v>
      </c>
      <c r="AH1704">
        <v>20.658356223606578</v>
      </c>
      <c r="AI1704">
        <v>20.891229703712053</v>
      </c>
      <c r="AJ1704">
        <v>20.997941504151054</v>
      </c>
      <c r="AK1704">
        <v>21.183848723647642</v>
      </c>
      <c r="AL1704">
        <v>20.519052649633156</v>
      </c>
      <c r="AM1704">
        <v>20.756099533863775</v>
      </c>
      <c r="AN1704">
        <v>20.972263308249442</v>
      </c>
      <c r="AO1704">
        <v>21.033346423327572</v>
      </c>
      <c r="AP1704">
        <v>20.456773024153119</v>
      </c>
      <c r="AQ1704">
        <v>18.271983556371733</v>
      </c>
      <c r="AR1704">
        <v>19.209548206328655</v>
      </c>
      <c r="AS1704">
        <v>19.342329912582077</v>
      </c>
      <c r="AT1704">
        <v>19.528593065300925</v>
      </c>
      <c r="AU1704">
        <v>19.910147088053989</v>
      </c>
      <c r="AV1704">
        <v>20.443962438934367</v>
      </c>
      <c r="AW1704">
        <v>20.442429604437862</v>
      </c>
      <c r="AX1704">
        <v>20.40136600302737</v>
      </c>
      <c r="AY1704">
        <v>20.579768573413503</v>
      </c>
      <c r="AZ1704">
        <v>20.46926820084013</v>
      </c>
      <c r="BA1704">
        <v>20.025228092108428</v>
      </c>
      <c r="BB1704">
        <v>20.060155504408595</v>
      </c>
      <c r="BC1704">
        <v>20.012516075365525</v>
      </c>
      <c r="BD1704">
        <v>20.031238738782569</v>
      </c>
      <c r="BE1704">
        <v>20.683844796575681</v>
      </c>
      <c r="BF1704">
        <v>20.591102696828745</v>
      </c>
      <c r="BG1704">
        <v>20.563305244554797</v>
      </c>
      <c r="BH1704">
        <v>20.234684280863728</v>
      </c>
      <c r="BI1704">
        <v>20.410157831265749</v>
      </c>
      <c r="BJ1704">
        <v>20.680093543725881</v>
      </c>
      <c r="BK1704">
        <v>20.795413329695037</v>
      </c>
      <c r="BL1704">
        <v>20.443446395967797</v>
      </c>
      <c r="BM1704">
        <v>18.615000728607797</v>
      </c>
      <c r="BN1704">
        <v>19.39059671665877</v>
      </c>
      <c r="BO1704">
        <v>20.309182268838349</v>
      </c>
      <c r="BP1704">
        <v>20.359244035616651</v>
      </c>
      <c r="BQ1704">
        <v>20.370602277865835</v>
      </c>
      <c r="BR1704">
        <v>20.456136352776547</v>
      </c>
      <c r="BS1704">
        <v>20.669840288856818</v>
      </c>
      <c r="BT1704">
        <v>20.792580192861084</v>
      </c>
      <c r="BU1704">
        <v>20.775761064096738</v>
      </c>
      <c r="BV1704">
        <v>20.580576472950078</v>
      </c>
      <c r="BW1704">
        <v>20.433143489395651</v>
      </c>
      <c r="BX1704">
        <v>20.508078071985373</v>
      </c>
      <c r="BY1704">
        <v>17.961555494044806</v>
      </c>
      <c r="BZ1704">
        <v>19.743552760652534</v>
      </c>
      <c r="CA1704">
        <v>20.024556937397218</v>
      </c>
      <c r="CB1704">
        <v>20.242926178530389</v>
      </c>
      <c r="CC1704">
        <v>20.389688010363269</v>
      </c>
      <c r="CD1704">
        <v>20.546500139138153</v>
      </c>
      <c r="CE1704">
        <v>20.958064145085476</v>
      </c>
      <c r="CF1704">
        <v>20.872409240865839</v>
      </c>
      <c r="CG1704">
        <v>21.106802661212367</v>
      </c>
      <c r="CH1704">
        <v>21.204148448043</v>
      </c>
      <c r="CI1704">
        <v>21.301681699680106</v>
      </c>
      <c r="CJ1704">
        <v>20.89504378760078</v>
      </c>
      <c r="CK1704">
        <v>18.525624922685257</v>
      </c>
      <c r="CL1704">
        <v>19.04193922952313</v>
      </c>
      <c r="CM1704">
        <v>19.151153447328007</v>
      </c>
      <c r="CN1704">
        <v>19.326278885896222</v>
      </c>
      <c r="CO1704">
        <v>19.451718072504288</v>
      </c>
      <c r="CP1704">
        <v>19.967182867110779</v>
      </c>
      <c r="CQ1704">
        <v>20.030992793885044</v>
      </c>
      <c r="CR1704">
        <v>20.627892931756097</v>
      </c>
      <c r="CS1704">
        <v>20.785142279060224</v>
      </c>
      <c r="CT1704">
        <v>20.733115716552845</v>
      </c>
      <c r="CU1704">
        <v>20.760599905490498</v>
      </c>
      <c r="CV1704">
        <v>20.79033304071379</v>
      </c>
      <c r="CW1704">
        <v>20.954028438687306</v>
      </c>
      <c r="CX1704">
        <f>AVERAGE(pipe_data__2[[#This Row],[u1,]:[u101]])</f>
        <v>20.195597541135285</v>
      </c>
      <c r="CY1704">
        <v>20.195597541135285</v>
      </c>
      <c r="CZ1704" s="17">
        <v>20.257935280399469</v>
      </c>
      <c r="DA1704" s="18"/>
    </row>
    <row r="1705" spans="1:105" x14ac:dyDescent="0.25">
      <c r="A1705">
        <v>0.70385192596298141</v>
      </c>
      <c r="B1705">
        <v>19.218523996770191</v>
      </c>
      <c r="C1705">
        <v>19.542246660733248</v>
      </c>
      <c r="D1705">
        <v>20.119736422051872</v>
      </c>
      <c r="E1705">
        <v>20.193736104190073</v>
      </c>
      <c r="F1705">
        <v>20.547125607449662</v>
      </c>
      <c r="G1705">
        <v>20.681178716487473</v>
      </c>
      <c r="H1705">
        <v>20.360470783923486</v>
      </c>
      <c r="I1705">
        <v>20.557824488402083</v>
      </c>
      <c r="J1705">
        <v>20.688123325815219</v>
      </c>
      <c r="K1705">
        <v>20.883592396152075</v>
      </c>
      <c r="L1705">
        <v>20.091975374174613</v>
      </c>
      <c r="M1705">
        <v>20.135077178415379</v>
      </c>
      <c r="N1705">
        <v>20.436060447724962</v>
      </c>
      <c r="O1705">
        <v>20.622579625574968</v>
      </c>
      <c r="P1705">
        <v>20.834400853463311</v>
      </c>
      <c r="Q1705">
        <v>20.884402825826051</v>
      </c>
      <c r="R1705">
        <v>21.064700703469331</v>
      </c>
      <c r="S1705">
        <v>21.079141172266802</v>
      </c>
      <c r="T1705">
        <v>18.422910321298378</v>
      </c>
      <c r="U1705">
        <v>17.939550873081586</v>
      </c>
      <c r="V1705">
        <v>19.705456105686817</v>
      </c>
      <c r="W1705">
        <v>19.324538517224671</v>
      </c>
      <c r="X1705">
        <v>19.456049565022607</v>
      </c>
      <c r="Y1705">
        <v>18.90545819784862</v>
      </c>
      <c r="Z1705">
        <v>19.259378721550981</v>
      </c>
      <c r="AA1705">
        <v>19.314273533774941</v>
      </c>
      <c r="AB1705">
        <v>19.481387260977542</v>
      </c>
      <c r="AC1705">
        <v>19.589886954901324</v>
      </c>
      <c r="AD1705">
        <v>19.602939860311299</v>
      </c>
      <c r="AE1705">
        <v>20.177948355919082</v>
      </c>
      <c r="AF1705">
        <v>20.258389041439077</v>
      </c>
      <c r="AG1705">
        <v>20.554358702967065</v>
      </c>
      <c r="AH1705">
        <v>20.653781602997796</v>
      </c>
      <c r="AI1705">
        <v>20.886250188571825</v>
      </c>
      <c r="AJ1705">
        <v>20.994247353799647</v>
      </c>
      <c r="AK1705">
        <v>21.178975643194477</v>
      </c>
      <c r="AL1705">
        <v>20.500474508100673</v>
      </c>
      <c r="AM1705">
        <v>20.745463444881651</v>
      </c>
      <c r="AN1705">
        <v>20.969161119046255</v>
      </c>
      <c r="AO1705">
        <v>21.027683497648479</v>
      </c>
      <c r="AP1705">
        <v>20.408574729173072</v>
      </c>
      <c r="AQ1705">
        <v>18.240263799724044</v>
      </c>
      <c r="AR1705">
        <v>19.201616389071699</v>
      </c>
      <c r="AS1705">
        <v>19.33163360559417</v>
      </c>
      <c r="AT1705">
        <v>19.543630294006054</v>
      </c>
      <c r="AU1705">
        <v>19.912459226221848</v>
      </c>
      <c r="AV1705">
        <v>20.436166542611687</v>
      </c>
      <c r="AW1705">
        <v>20.439490439525319</v>
      </c>
      <c r="AX1705">
        <v>20.397637626809466</v>
      </c>
      <c r="AY1705">
        <v>20.575297574342709</v>
      </c>
      <c r="AZ1705">
        <v>20.463842163914308</v>
      </c>
      <c r="BA1705">
        <v>20.023358183681378</v>
      </c>
      <c r="BB1705">
        <v>20.049073438244172</v>
      </c>
      <c r="BC1705">
        <v>19.993607558543115</v>
      </c>
      <c r="BD1705">
        <v>20.022644480033009</v>
      </c>
      <c r="BE1705">
        <v>20.682242092804746</v>
      </c>
      <c r="BF1705">
        <v>20.58666426194473</v>
      </c>
      <c r="BG1705">
        <v>20.558185906578398</v>
      </c>
      <c r="BH1705">
        <v>20.229874393084753</v>
      </c>
      <c r="BI1705">
        <v>20.404528042150503</v>
      </c>
      <c r="BJ1705">
        <v>20.676467519149938</v>
      </c>
      <c r="BK1705">
        <v>20.78460261425284</v>
      </c>
      <c r="BL1705">
        <v>20.407832209089136</v>
      </c>
      <c r="BM1705">
        <v>18.734230200641875</v>
      </c>
      <c r="BN1705">
        <v>19.427712171583501</v>
      </c>
      <c r="BO1705">
        <v>20.291628193071784</v>
      </c>
      <c r="BP1705">
        <v>20.357652720592569</v>
      </c>
      <c r="BQ1705">
        <v>20.36823356513537</v>
      </c>
      <c r="BR1705">
        <v>20.453340933161524</v>
      </c>
      <c r="BS1705">
        <v>20.668239258088732</v>
      </c>
      <c r="BT1705">
        <v>20.789403041866436</v>
      </c>
      <c r="BU1705">
        <v>20.771861055144885</v>
      </c>
      <c r="BV1705">
        <v>20.580665333903315</v>
      </c>
      <c r="BW1705">
        <v>20.433564462335404</v>
      </c>
      <c r="BX1705">
        <v>20.50633048323018</v>
      </c>
      <c r="BY1705">
        <v>17.94243448993549</v>
      </c>
      <c r="BZ1705">
        <v>19.741662976442743</v>
      </c>
      <c r="CA1705">
        <v>20.021415802078142</v>
      </c>
      <c r="CB1705">
        <v>20.238906549610789</v>
      </c>
      <c r="CC1705">
        <v>20.386300203787595</v>
      </c>
      <c r="CD1705">
        <v>20.542395623318018</v>
      </c>
      <c r="CE1705">
        <v>20.956528885941548</v>
      </c>
      <c r="CF1705">
        <v>20.868907781294759</v>
      </c>
      <c r="CG1705">
        <v>21.1049655239791</v>
      </c>
      <c r="CH1705">
        <v>21.199619025989211</v>
      </c>
      <c r="CI1705">
        <v>21.295654734706879</v>
      </c>
      <c r="CJ1705">
        <v>20.822223879514155</v>
      </c>
      <c r="CK1705">
        <v>18.51334628128787</v>
      </c>
      <c r="CL1705">
        <v>19.059144598004554</v>
      </c>
      <c r="CM1705">
        <v>19.141449901288262</v>
      </c>
      <c r="CN1705">
        <v>19.314193693130555</v>
      </c>
      <c r="CO1705">
        <v>19.431768747604934</v>
      </c>
      <c r="CP1705">
        <v>19.956198199769076</v>
      </c>
      <c r="CQ1705">
        <v>20.024672678267198</v>
      </c>
      <c r="CR1705">
        <v>20.620352876168788</v>
      </c>
      <c r="CS1705">
        <v>20.77834389745162</v>
      </c>
      <c r="CT1705">
        <v>20.724673925338113</v>
      </c>
      <c r="CU1705">
        <v>20.751902470820404</v>
      </c>
      <c r="CV1705">
        <v>20.781837249797313</v>
      </c>
      <c r="CW1705">
        <v>20.949603877045323</v>
      </c>
      <c r="CX1705">
        <f>AVERAGE(pipe_data__2[[#This Row],[u1,]:[u101]])</f>
        <v>20.188105184350153</v>
      </c>
      <c r="CY1705">
        <v>20.188105184350153</v>
      </c>
      <c r="CZ1705" s="16">
        <v>20.253413176657574</v>
      </c>
      <c r="DA1705" s="19"/>
    </row>
    <row r="1706" spans="1:105" x14ac:dyDescent="0.25">
      <c r="A1706">
        <v>0.7048524262131064</v>
      </c>
      <c r="B1706">
        <v>19.211599353102141</v>
      </c>
      <c r="C1706">
        <v>19.521805300729888</v>
      </c>
      <c r="D1706">
        <v>20.094889694798962</v>
      </c>
      <c r="E1706">
        <v>20.182423052126424</v>
      </c>
      <c r="F1706">
        <v>20.541823548198327</v>
      </c>
      <c r="G1706">
        <v>20.666770976685019</v>
      </c>
      <c r="H1706">
        <v>20.349894001487986</v>
      </c>
      <c r="I1706">
        <v>20.542929692154662</v>
      </c>
      <c r="J1706">
        <v>20.680695248354109</v>
      </c>
      <c r="K1706">
        <v>20.883591658770293</v>
      </c>
      <c r="L1706">
        <v>20.059022778757409</v>
      </c>
      <c r="M1706">
        <v>20.093425074971449</v>
      </c>
      <c r="N1706">
        <v>20.42619334144052</v>
      </c>
      <c r="O1706">
        <v>20.617052747467898</v>
      </c>
      <c r="P1706">
        <v>20.829071604373976</v>
      </c>
      <c r="Q1706">
        <v>20.87873951735482</v>
      </c>
      <c r="R1706">
        <v>21.05899568765582</v>
      </c>
      <c r="S1706">
        <v>21.069802026181236</v>
      </c>
      <c r="T1706">
        <v>18.428770291747828</v>
      </c>
      <c r="U1706">
        <v>17.787533473278689</v>
      </c>
      <c r="V1706">
        <v>19.724242647765436</v>
      </c>
      <c r="W1706">
        <v>19.319354527021272</v>
      </c>
      <c r="X1706">
        <v>19.524897095122267</v>
      </c>
      <c r="Y1706">
        <v>18.89100941150182</v>
      </c>
      <c r="Z1706">
        <v>19.251862870311992</v>
      </c>
      <c r="AA1706">
        <v>19.306252560684932</v>
      </c>
      <c r="AB1706">
        <v>19.472948553585457</v>
      </c>
      <c r="AC1706">
        <v>19.580535062321577</v>
      </c>
      <c r="AD1706">
        <v>19.603360175615137</v>
      </c>
      <c r="AE1706">
        <v>20.173542111778001</v>
      </c>
      <c r="AF1706">
        <v>20.254021042847498</v>
      </c>
      <c r="AG1706">
        <v>20.550526721659178</v>
      </c>
      <c r="AH1706">
        <v>20.649206982389018</v>
      </c>
      <c r="AI1706">
        <v>20.881270673431594</v>
      </c>
      <c r="AJ1706">
        <v>20.99055320344824</v>
      </c>
      <c r="AK1706">
        <v>21.173462286580083</v>
      </c>
      <c r="AL1706">
        <v>20.481896366568186</v>
      </c>
      <c r="AM1706">
        <v>20.734827355899526</v>
      </c>
      <c r="AN1706">
        <v>20.966058929843065</v>
      </c>
      <c r="AO1706">
        <v>21.022020571969382</v>
      </c>
      <c r="AP1706">
        <v>20.360376434193022</v>
      </c>
      <c r="AQ1706">
        <v>18.208544043076351</v>
      </c>
      <c r="AR1706">
        <v>19.193684571814742</v>
      </c>
      <c r="AS1706">
        <v>19.321324069058349</v>
      </c>
      <c r="AT1706">
        <v>19.558667522711183</v>
      </c>
      <c r="AU1706">
        <v>19.914771364389708</v>
      </c>
      <c r="AV1706">
        <v>20.428370646289011</v>
      </c>
      <c r="AW1706">
        <v>20.436551274612775</v>
      </c>
      <c r="AX1706">
        <v>20.393909250591566</v>
      </c>
      <c r="AY1706">
        <v>20.570826575271912</v>
      </c>
      <c r="AZ1706">
        <v>20.458416126988482</v>
      </c>
      <c r="BA1706">
        <v>20.021488275254328</v>
      </c>
      <c r="BB1706">
        <v>20.037991372079748</v>
      </c>
      <c r="BC1706">
        <v>19.974699041720704</v>
      </c>
      <c r="BD1706">
        <v>20.014050221283444</v>
      </c>
      <c r="BE1706">
        <v>20.680639389033811</v>
      </c>
      <c r="BF1706">
        <v>20.582225827060714</v>
      </c>
      <c r="BG1706">
        <v>20.553066568601999</v>
      </c>
      <c r="BH1706">
        <v>20.225064505305781</v>
      </c>
      <c r="BI1706">
        <v>20.398898253035259</v>
      </c>
      <c r="BJ1706">
        <v>20.672841494573994</v>
      </c>
      <c r="BK1706">
        <v>20.773791898810646</v>
      </c>
      <c r="BL1706">
        <v>20.372218022210475</v>
      </c>
      <c r="BM1706">
        <v>18.853459672675953</v>
      </c>
      <c r="BN1706">
        <v>19.464827626508232</v>
      </c>
      <c r="BO1706">
        <v>20.274074117305219</v>
      </c>
      <c r="BP1706">
        <v>20.356061405568489</v>
      </c>
      <c r="BQ1706">
        <v>20.365864852404904</v>
      </c>
      <c r="BR1706">
        <v>20.450545513546505</v>
      </c>
      <c r="BS1706">
        <v>20.66663822732065</v>
      </c>
      <c r="BT1706">
        <v>20.786225890871787</v>
      </c>
      <c r="BU1706">
        <v>20.767961046193033</v>
      </c>
      <c r="BV1706">
        <v>20.580754194856549</v>
      </c>
      <c r="BW1706">
        <v>20.436365312428162</v>
      </c>
      <c r="BX1706">
        <v>20.504582894474989</v>
      </c>
      <c r="BY1706">
        <v>17.923313485826178</v>
      </c>
      <c r="BZ1706">
        <v>19.739773192232953</v>
      </c>
      <c r="CA1706">
        <v>20.018274666759066</v>
      </c>
      <c r="CB1706">
        <v>20.234886920691192</v>
      </c>
      <c r="CC1706">
        <v>20.382912397211921</v>
      </c>
      <c r="CD1706">
        <v>20.538291107497887</v>
      </c>
      <c r="CE1706">
        <v>20.952887597148489</v>
      </c>
      <c r="CF1706">
        <v>20.865406321723679</v>
      </c>
      <c r="CG1706">
        <v>21.103128386745833</v>
      </c>
      <c r="CH1706">
        <v>21.195089603935422</v>
      </c>
      <c r="CI1706">
        <v>21.272989070804236</v>
      </c>
      <c r="CJ1706">
        <v>20.749403971427533</v>
      </c>
      <c r="CK1706">
        <v>18.501067639890483</v>
      </c>
      <c r="CL1706">
        <v>19.076349966485978</v>
      </c>
      <c r="CM1706">
        <v>19.13174635524852</v>
      </c>
      <c r="CN1706">
        <v>19.302108500364888</v>
      </c>
      <c r="CO1706">
        <v>19.411819422705584</v>
      </c>
      <c r="CP1706">
        <v>19.945213532427378</v>
      </c>
      <c r="CQ1706">
        <v>20.018352562649351</v>
      </c>
      <c r="CR1706">
        <v>20.612812820581478</v>
      </c>
      <c r="CS1706">
        <v>20.771545515843012</v>
      </c>
      <c r="CT1706">
        <v>20.716232134123381</v>
      </c>
      <c r="CU1706">
        <v>20.743205036150311</v>
      </c>
      <c r="CV1706">
        <v>20.773341458880836</v>
      </c>
      <c r="CW1706">
        <v>20.945179315403337</v>
      </c>
      <c r="CX1706">
        <f>AVERAGE(pipe_data__2[[#This Row],[u1,]:[u101]])</f>
        <v>20.180619867048609</v>
      </c>
      <c r="CY1706">
        <v>20.180619867048609</v>
      </c>
      <c r="CZ1706" s="17">
        <v>20.249129454747848</v>
      </c>
      <c r="DA1706" s="18"/>
    </row>
    <row r="1707" spans="1:105" x14ac:dyDescent="0.25">
      <c r="A1707">
        <v>0.70585292646323139</v>
      </c>
      <c r="B1707">
        <v>19.204674709434091</v>
      </c>
      <c r="C1707">
        <v>19.501363940726524</v>
      </c>
      <c r="D1707">
        <v>20.070042967546051</v>
      </c>
      <c r="E1707">
        <v>20.170956471120174</v>
      </c>
      <c r="F1707">
        <v>20.536521488946988</v>
      </c>
      <c r="G1707">
        <v>20.652363236882561</v>
      </c>
      <c r="H1707">
        <v>20.339317219052486</v>
      </c>
      <c r="I1707">
        <v>20.528034895907236</v>
      </c>
      <c r="J1707">
        <v>20.673082844026883</v>
      </c>
      <c r="K1707">
        <v>20.88359092138851</v>
      </c>
      <c r="L1707">
        <v>20.01138101800117</v>
      </c>
      <c r="M1707">
        <v>20.051772971527516</v>
      </c>
      <c r="N1707">
        <v>20.416326235156074</v>
      </c>
      <c r="O1707">
        <v>20.611525869360833</v>
      </c>
      <c r="P1707">
        <v>20.82374235528464</v>
      </c>
      <c r="Q1707">
        <v>20.873076208883589</v>
      </c>
      <c r="R1707">
        <v>21.053290671842309</v>
      </c>
      <c r="S1707">
        <v>21.06046288009567</v>
      </c>
      <c r="T1707">
        <v>18.434630262197281</v>
      </c>
      <c r="U1707">
        <v>17.72240828602153</v>
      </c>
      <c r="V1707">
        <v>19.761394892832609</v>
      </c>
      <c r="W1707">
        <v>19.314170536817873</v>
      </c>
      <c r="X1707">
        <v>19.545519167427017</v>
      </c>
      <c r="Y1707">
        <v>18.876560625155022</v>
      </c>
      <c r="Z1707">
        <v>19.244347019073004</v>
      </c>
      <c r="AA1707">
        <v>19.29823158759492</v>
      </c>
      <c r="AB1707">
        <v>19.464509846193369</v>
      </c>
      <c r="AC1707">
        <v>19.571183169741829</v>
      </c>
      <c r="AD1707">
        <v>19.603780490918972</v>
      </c>
      <c r="AE1707">
        <v>20.169135867636918</v>
      </c>
      <c r="AF1707">
        <v>20.249653044255915</v>
      </c>
      <c r="AG1707">
        <v>20.546694740351288</v>
      </c>
      <c r="AH1707">
        <v>20.644857255292692</v>
      </c>
      <c r="AI1707">
        <v>20.876291158291366</v>
      </c>
      <c r="AJ1707">
        <v>20.986859053096829</v>
      </c>
      <c r="AK1707">
        <v>21.167864179384811</v>
      </c>
      <c r="AL1707">
        <v>20.463318225035703</v>
      </c>
      <c r="AM1707">
        <v>20.724191266917401</v>
      </c>
      <c r="AN1707">
        <v>20.962956740639878</v>
      </c>
      <c r="AO1707">
        <v>21.016357646290285</v>
      </c>
      <c r="AP1707">
        <v>20.312178139212975</v>
      </c>
      <c r="AQ1707">
        <v>18.176824286428658</v>
      </c>
      <c r="AR1707">
        <v>19.185752754557782</v>
      </c>
      <c r="AS1707">
        <v>19.31618960942523</v>
      </c>
      <c r="AT1707">
        <v>19.573704751416312</v>
      </c>
      <c r="AU1707">
        <v>19.917083502557567</v>
      </c>
      <c r="AV1707">
        <v>20.420574749966331</v>
      </c>
      <c r="AW1707">
        <v>20.433612109700231</v>
      </c>
      <c r="AX1707">
        <v>20.390180874373666</v>
      </c>
      <c r="AY1707">
        <v>20.566355576201119</v>
      </c>
      <c r="AZ1707">
        <v>20.449953076752614</v>
      </c>
      <c r="BA1707">
        <v>20.019618366827277</v>
      </c>
      <c r="BB1707">
        <v>20.026909305915328</v>
      </c>
      <c r="BC1707">
        <v>19.955790524898294</v>
      </c>
      <c r="BD1707">
        <v>20.005455962533883</v>
      </c>
      <c r="BE1707">
        <v>20.679036685262876</v>
      </c>
      <c r="BF1707">
        <v>20.577787392176699</v>
      </c>
      <c r="BG1707">
        <v>20.547947230625599</v>
      </c>
      <c r="BH1707">
        <v>20.220254617526805</v>
      </c>
      <c r="BI1707">
        <v>20.393268463920013</v>
      </c>
      <c r="BJ1707">
        <v>20.669215469998051</v>
      </c>
      <c r="BK1707">
        <v>20.741565939014752</v>
      </c>
      <c r="BL1707">
        <v>20.336603835331815</v>
      </c>
      <c r="BM1707">
        <v>19.011349641907671</v>
      </c>
      <c r="BN1707">
        <v>19.501943081432959</v>
      </c>
      <c r="BO1707">
        <v>20.256520041538653</v>
      </c>
      <c r="BP1707">
        <v>20.354470090544407</v>
      </c>
      <c r="BQ1707">
        <v>20.363496139674442</v>
      </c>
      <c r="BR1707">
        <v>20.447750093931486</v>
      </c>
      <c r="BS1707">
        <v>20.665037196552564</v>
      </c>
      <c r="BT1707">
        <v>20.783048739877138</v>
      </c>
      <c r="BU1707">
        <v>20.764061037241184</v>
      </c>
      <c r="BV1707">
        <v>20.580843055809787</v>
      </c>
      <c r="BW1707">
        <v>20.43916616252092</v>
      </c>
      <c r="BX1707">
        <v>20.502835305719795</v>
      </c>
      <c r="BY1707">
        <v>17.918359369604051</v>
      </c>
      <c r="BZ1707">
        <v>19.737883408023166</v>
      </c>
      <c r="CA1707">
        <v>20.015133531439989</v>
      </c>
      <c r="CB1707">
        <v>20.230867291771592</v>
      </c>
      <c r="CC1707">
        <v>20.379524590636251</v>
      </c>
      <c r="CD1707">
        <v>20.534186591677752</v>
      </c>
      <c r="CE1707">
        <v>20.949246308355427</v>
      </c>
      <c r="CF1707">
        <v>20.861904862152599</v>
      </c>
      <c r="CG1707">
        <v>21.100763481532734</v>
      </c>
      <c r="CH1707">
        <v>21.190560181881633</v>
      </c>
      <c r="CI1707">
        <v>21.250323406901593</v>
      </c>
      <c r="CJ1707">
        <v>20.676584063340911</v>
      </c>
      <c r="CK1707">
        <v>18.488788998493092</v>
      </c>
      <c r="CL1707">
        <v>19.093555334967402</v>
      </c>
      <c r="CM1707">
        <v>19.122042809208775</v>
      </c>
      <c r="CN1707">
        <v>19.29002330759922</v>
      </c>
      <c r="CO1707">
        <v>19.39187009780623</v>
      </c>
      <c r="CP1707">
        <v>19.934228865085679</v>
      </c>
      <c r="CQ1707">
        <v>20.012032447031505</v>
      </c>
      <c r="CR1707">
        <v>20.605272764994165</v>
      </c>
      <c r="CS1707">
        <v>20.764747134234405</v>
      </c>
      <c r="CT1707">
        <v>20.707790342908648</v>
      </c>
      <c r="CU1707">
        <v>20.734507601480217</v>
      </c>
      <c r="CV1707">
        <v>20.764845667964362</v>
      </c>
      <c r="CW1707">
        <v>20.940754753761354</v>
      </c>
      <c r="CX1707">
        <f>AVERAGE(pipe_data__2[[#This Row],[u1,]:[u101]])</f>
        <v>20.173886229905776</v>
      </c>
      <c r="CY1707">
        <v>20.173886229905776</v>
      </c>
      <c r="CZ1707" s="16">
        <v>20.245103552137021</v>
      </c>
      <c r="DA1707" s="19"/>
    </row>
    <row r="1708" spans="1:105" x14ac:dyDescent="0.25">
      <c r="A1708">
        <v>0.7068534267133566</v>
      </c>
      <c r="B1708">
        <v>19.197750065766037</v>
      </c>
      <c r="C1708">
        <v>19.48092258072316</v>
      </c>
      <c r="D1708">
        <v>20.045196240293134</v>
      </c>
      <c r="E1708">
        <v>20.155991877819535</v>
      </c>
      <c r="F1708">
        <v>20.531219429695646</v>
      </c>
      <c r="G1708">
        <v>20.637955497080103</v>
      </c>
      <c r="H1708">
        <v>20.328740436616982</v>
      </c>
      <c r="I1708">
        <v>20.513140099659811</v>
      </c>
      <c r="J1708">
        <v>20.664903202909684</v>
      </c>
      <c r="K1708">
        <v>20.883590184006724</v>
      </c>
      <c r="L1708">
        <v>19.953835265607712</v>
      </c>
      <c r="M1708">
        <v>20.010120868083572</v>
      </c>
      <c r="N1708">
        <v>20.406459128871624</v>
      </c>
      <c r="O1708">
        <v>20.605998991253763</v>
      </c>
      <c r="P1708">
        <v>20.818413106195301</v>
      </c>
      <c r="Q1708">
        <v>20.867412900412354</v>
      </c>
      <c r="R1708">
        <v>21.047585656028797</v>
      </c>
      <c r="S1708">
        <v>21.051123734010105</v>
      </c>
      <c r="T1708">
        <v>18.237504605471425</v>
      </c>
      <c r="U1708">
        <v>17.670314395147376</v>
      </c>
      <c r="V1708">
        <v>19.798547137899789</v>
      </c>
      <c r="W1708">
        <v>19.30898654661447</v>
      </c>
      <c r="X1708">
        <v>19.566141239731767</v>
      </c>
      <c r="Y1708">
        <v>18.862111838808222</v>
      </c>
      <c r="Z1708">
        <v>19.236831167834012</v>
      </c>
      <c r="AA1708">
        <v>19.290210614504904</v>
      </c>
      <c r="AB1708">
        <v>19.456071138801281</v>
      </c>
      <c r="AC1708">
        <v>19.561831277162081</v>
      </c>
      <c r="AD1708">
        <v>19.60420080622281</v>
      </c>
      <c r="AE1708">
        <v>20.164729623495838</v>
      </c>
      <c r="AF1708">
        <v>20.245285045664332</v>
      </c>
      <c r="AG1708">
        <v>20.542862759043402</v>
      </c>
      <c r="AH1708">
        <v>20.640684188283892</v>
      </c>
      <c r="AI1708">
        <v>20.871311643151135</v>
      </c>
      <c r="AJ1708">
        <v>20.983164902745422</v>
      </c>
      <c r="AK1708">
        <v>21.162266072189539</v>
      </c>
      <c r="AL1708">
        <v>20.444740083503216</v>
      </c>
      <c r="AM1708">
        <v>20.713555177935273</v>
      </c>
      <c r="AN1708">
        <v>20.959854551436688</v>
      </c>
      <c r="AO1708">
        <v>21.010694720611191</v>
      </c>
      <c r="AP1708">
        <v>20.263979844232914</v>
      </c>
      <c r="AQ1708">
        <v>18.145104529780959</v>
      </c>
      <c r="AR1708">
        <v>19.177820937300822</v>
      </c>
      <c r="AS1708">
        <v>19.311055149792107</v>
      </c>
      <c r="AT1708">
        <v>19.588741980121444</v>
      </c>
      <c r="AU1708">
        <v>19.919395640725426</v>
      </c>
      <c r="AV1708">
        <v>20.412778853643651</v>
      </c>
      <c r="AW1708">
        <v>20.430672944787684</v>
      </c>
      <c r="AX1708">
        <v>20.386452498155762</v>
      </c>
      <c r="AY1708">
        <v>20.561884577130321</v>
      </c>
      <c r="AZ1708">
        <v>20.440171250992055</v>
      </c>
      <c r="BA1708">
        <v>20.017748458400224</v>
      </c>
      <c r="BB1708">
        <v>20.015827239750902</v>
      </c>
      <c r="BC1708">
        <v>19.93688200807588</v>
      </c>
      <c r="BD1708">
        <v>19.996861703784322</v>
      </c>
      <c r="BE1708">
        <v>20.677433981491941</v>
      </c>
      <c r="BF1708">
        <v>20.57334895729268</v>
      </c>
      <c r="BG1708">
        <v>20.542099467103561</v>
      </c>
      <c r="BH1708">
        <v>20.21544472974783</v>
      </c>
      <c r="BI1708">
        <v>20.387638674804762</v>
      </c>
      <c r="BJ1708">
        <v>20.665568432061239</v>
      </c>
      <c r="BK1708">
        <v>20.70613846694204</v>
      </c>
      <c r="BL1708">
        <v>20.266268301597179</v>
      </c>
      <c r="BM1708">
        <v>19.181905538653954</v>
      </c>
      <c r="BN1708">
        <v>19.539058536357697</v>
      </c>
      <c r="BO1708">
        <v>20.238965965772085</v>
      </c>
      <c r="BP1708">
        <v>20.352878775520324</v>
      </c>
      <c r="BQ1708">
        <v>20.361127426943977</v>
      </c>
      <c r="BR1708">
        <v>20.444954674316463</v>
      </c>
      <c r="BS1708">
        <v>20.663436165784482</v>
      </c>
      <c r="BT1708">
        <v>20.779871588882486</v>
      </c>
      <c r="BU1708">
        <v>20.760161028289332</v>
      </c>
      <c r="BV1708">
        <v>20.580931916763024</v>
      </c>
      <c r="BW1708">
        <v>20.441967012613681</v>
      </c>
      <c r="BX1708">
        <v>20.501087716964605</v>
      </c>
      <c r="BY1708">
        <v>17.933170673758784</v>
      </c>
      <c r="BZ1708">
        <v>19.735993623813375</v>
      </c>
      <c r="CA1708">
        <v>20.011992396120913</v>
      </c>
      <c r="CB1708">
        <v>20.226847662851991</v>
      </c>
      <c r="CC1708">
        <v>20.376136784060577</v>
      </c>
      <c r="CD1708">
        <v>20.530082075857621</v>
      </c>
      <c r="CE1708">
        <v>20.945605019562365</v>
      </c>
      <c r="CF1708">
        <v>20.858403402581519</v>
      </c>
      <c r="CG1708">
        <v>21.097185554972512</v>
      </c>
      <c r="CH1708">
        <v>21.18603075982784</v>
      </c>
      <c r="CI1708">
        <v>21.227657742998943</v>
      </c>
      <c r="CJ1708">
        <v>20.603764155254272</v>
      </c>
      <c r="CK1708">
        <v>18.476510357095705</v>
      </c>
      <c r="CL1708">
        <v>19.110760703448829</v>
      </c>
      <c r="CM1708">
        <v>19.11233926316903</v>
      </c>
      <c r="CN1708">
        <v>19.27793811483355</v>
      </c>
      <c r="CO1708">
        <v>19.371920772906872</v>
      </c>
      <c r="CP1708">
        <v>19.923244197743976</v>
      </c>
      <c r="CQ1708">
        <v>20.005712331413658</v>
      </c>
      <c r="CR1708">
        <v>20.597732709406856</v>
      </c>
      <c r="CS1708">
        <v>20.757948752625797</v>
      </c>
      <c r="CT1708">
        <v>20.699348551693912</v>
      </c>
      <c r="CU1708">
        <v>20.725810166810124</v>
      </c>
      <c r="CV1708">
        <v>20.756349877047885</v>
      </c>
      <c r="CW1708">
        <v>20.935592828205507</v>
      </c>
      <c r="CX1708">
        <f>AVERAGE(pipe_data__2[[#This Row],[u1,]:[u101]])</f>
        <v>20.165020022539331</v>
      </c>
      <c r="CY1708">
        <v>20.165020022539331</v>
      </c>
      <c r="CZ1708" s="17">
        <v>20.240902879717659</v>
      </c>
      <c r="DA1708" s="18"/>
    </row>
    <row r="1709" spans="1:105" x14ac:dyDescent="0.25">
      <c r="A1709">
        <v>0.70785392696348159</v>
      </c>
      <c r="B1709">
        <v>19.190825422097983</v>
      </c>
      <c r="C1709">
        <v>19.460481220719799</v>
      </c>
      <c r="D1709">
        <v>20.022480617783817</v>
      </c>
      <c r="E1709">
        <v>20.141027284518898</v>
      </c>
      <c r="F1709">
        <v>20.525917370444308</v>
      </c>
      <c r="G1709">
        <v>20.623547757277649</v>
      </c>
      <c r="H1709">
        <v>20.318163654181479</v>
      </c>
      <c r="I1709">
        <v>20.498245303412386</v>
      </c>
      <c r="J1709">
        <v>20.656723561792493</v>
      </c>
      <c r="K1709">
        <v>20.883589446624942</v>
      </c>
      <c r="L1709">
        <v>19.896289513214263</v>
      </c>
      <c r="M1709">
        <v>19.968468764639638</v>
      </c>
      <c r="N1709">
        <v>20.396592022587178</v>
      </c>
      <c r="O1709">
        <v>20.600472113146694</v>
      </c>
      <c r="P1709">
        <v>20.813083857105966</v>
      </c>
      <c r="Q1709">
        <v>20.861749591941123</v>
      </c>
      <c r="R1709">
        <v>21.03985387526405</v>
      </c>
      <c r="S1709">
        <v>21.041784587924539</v>
      </c>
      <c r="T1709">
        <v>17.930615811047176</v>
      </c>
      <c r="U1709">
        <v>17.618220504273232</v>
      </c>
      <c r="V1709">
        <v>19.835699382966961</v>
      </c>
      <c r="W1709">
        <v>19.303802556411071</v>
      </c>
      <c r="X1709">
        <v>19.586763312036513</v>
      </c>
      <c r="Y1709">
        <v>18.853262892186063</v>
      </c>
      <c r="Z1709">
        <v>19.229315316595024</v>
      </c>
      <c r="AA1709">
        <v>19.282189641414892</v>
      </c>
      <c r="AB1709">
        <v>19.447632431409197</v>
      </c>
      <c r="AC1709">
        <v>19.552479384582334</v>
      </c>
      <c r="AD1709">
        <v>19.604621121526648</v>
      </c>
      <c r="AE1709">
        <v>20.160323379354754</v>
      </c>
      <c r="AF1709">
        <v>20.240917047072752</v>
      </c>
      <c r="AG1709">
        <v>20.539030777735515</v>
      </c>
      <c r="AH1709">
        <v>20.636511121275095</v>
      </c>
      <c r="AI1709">
        <v>20.866332128010903</v>
      </c>
      <c r="AJ1709">
        <v>20.979470752394015</v>
      </c>
      <c r="AK1709">
        <v>21.156667964994266</v>
      </c>
      <c r="AL1709">
        <v>20.426161941970733</v>
      </c>
      <c r="AM1709">
        <v>20.702919088953148</v>
      </c>
      <c r="AN1709">
        <v>20.956752362233498</v>
      </c>
      <c r="AO1709">
        <v>21.005031794932094</v>
      </c>
      <c r="AP1709">
        <v>20.215781549252863</v>
      </c>
      <c r="AQ1709">
        <v>18.113384773133266</v>
      </c>
      <c r="AR1709">
        <v>19.169889120043866</v>
      </c>
      <c r="AS1709">
        <v>19.305920690158988</v>
      </c>
      <c r="AT1709">
        <v>19.60377920882657</v>
      </c>
      <c r="AU1709">
        <v>19.921707778893285</v>
      </c>
      <c r="AV1709">
        <v>20.404982957320975</v>
      </c>
      <c r="AW1709">
        <v>20.42773377987514</v>
      </c>
      <c r="AX1709">
        <v>20.382724121937862</v>
      </c>
      <c r="AY1709">
        <v>20.557413578059528</v>
      </c>
      <c r="AZ1709">
        <v>20.430389425231496</v>
      </c>
      <c r="BA1709">
        <v>20.015878549973174</v>
      </c>
      <c r="BB1709">
        <v>20.004745173586482</v>
      </c>
      <c r="BC1709">
        <v>19.91797349125347</v>
      </c>
      <c r="BD1709">
        <v>19.988267445034758</v>
      </c>
      <c r="BE1709">
        <v>20.675831277721006</v>
      </c>
      <c r="BF1709">
        <v>20.568910522408665</v>
      </c>
      <c r="BG1709">
        <v>20.533550500894052</v>
      </c>
      <c r="BH1709">
        <v>20.210634841968858</v>
      </c>
      <c r="BI1709">
        <v>20.382008885689519</v>
      </c>
      <c r="BJ1709">
        <v>20.661903631710405</v>
      </c>
      <c r="BK1709">
        <v>20.670710994869339</v>
      </c>
      <c r="BL1709">
        <v>20.193955503419428</v>
      </c>
      <c r="BM1709">
        <v>19.352461435400194</v>
      </c>
      <c r="BN1709">
        <v>19.576173991282428</v>
      </c>
      <c r="BO1709">
        <v>20.22141189000552</v>
      </c>
      <c r="BP1709">
        <v>20.351287460496241</v>
      </c>
      <c r="BQ1709">
        <v>20.358758714213511</v>
      </c>
      <c r="BR1709">
        <v>20.442159254701444</v>
      </c>
      <c r="BS1709">
        <v>20.6618351350164</v>
      </c>
      <c r="BT1709">
        <v>20.776694437887837</v>
      </c>
      <c r="BU1709">
        <v>20.756261019337483</v>
      </c>
      <c r="BV1709">
        <v>20.581020777716262</v>
      </c>
      <c r="BW1709">
        <v>20.444767862706438</v>
      </c>
      <c r="BX1709">
        <v>20.499340128209415</v>
      </c>
      <c r="BY1709">
        <v>17.947981977913518</v>
      </c>
      <c r="BZ1709">
        <v>19.734103839603584</v>
      </c>
      <c r="CA1709">
        <v>20.008851260801833</v>
      </c>
      <c r="CB1709">
        <v>20.222828033932391</v>
      </c>
      <c r="CC1709">
        <v>20.372748977484903</v>
      </c>
      <c r="CD1709">
        <v>20.525977560037486</v>
      </c>
      <c r="CE1709">
        <v>20.941963730769306</v>
      </c>
      <c r="CF1709">
        <v>20.854901943010443</v>
      </c>
      <c r="CG1709">
        <v>21.093607628412286</v>
      </c>
      <c r="CH1709">
        <v>21.181501337774051</v>
      </c>
      <c r="CI1709">
        <v>21.2049920790963</v>
      </c>
      <c r="CJ1709">
        <v>20.53094424716765</v>
      </c>
      <c r="CK1709">
        <v>18.464231715698318</v>
      </c>
      <c r="CL1709">
        <v>19.127966071930253</v>
      </c>
      <c r="CM1709">
        <v>19.102635717129285</v>
      </c>
      <c r="CN1709">
        <v>19.265852922067882</v>
      </c>
      <c r="CO1709">
        <v>19.351971448007522</v>
      </c>
      <c r="CP1709">
        <v>19.912259530402277</v>
      </c>
      <c r="CQ1709">
        <v>19.999392215795812</v>
      </c>
      <c r="CR1709">
        <v>20.590192653819543</v>
      </c>
      <c r="CS1709">
        <v>20.751150371017189</v>
      </c>
      <c r="CT1709">
        <v>20.69090676047918</v>
      </c>
      <c r="CU1709">
        <v>20.717112732140031</v>
      </c>
      <c r="CV1709">
        <v>20.747854086131408</v>
      </c>
      <c r="CW1709">
        <v>20.928969384331548</v>
      </c>
      <c r="CX1709">
        <f>AVERAGE(pipe_data__2[[#This Row],[u1,]:[u101]])</f>
        <v>20.155051648112433</v>
      </c>
      <c r="CY1709">
        <v>20.155051648112433</v>
      </c>
      <c r="CZ1709" s="16">
        <v>20.235494041567346</v>
      </c>
      <c r="DA1709" s="19"/>
    </row>
    <row r="1710" spans="1:105" x14ac:dyDescent="0.25">
      <c r="A1710">
        <v>0.70885442721360659</v>
      </c>
      <c r="B1710">
        <v>19.183900778429933</v>
      </c>
      <c r="C1710">
        <v>19.440039860716439</v>
      </c>
      <c r="D1710">
        <v>20.000362709971185</v>
      </c>
      <c r="E1710">
        <v>20.126062691218262</v>
      </c>
      <c r="F1710">
        <v>20.520615311192973</v>
      </c>
      <c r="G1710">
        <v>20.609140017475195</v>
      </c>
      <c r="H1710">
        <v>20.307586871745979</v>
      </c>
      <c r="I1710">
        <v>20.483350507164964</v>
      </c>
      <c r="J1710">
        <v>20.648543920675298</v>
      </c>
      <c r="K1710">
        <v>20.88358870924316</v>
      </c>
      <c r="L1710">
        <v>19.838743760820819</v>
      </c>
      <c r="M1710">
        <v>19.926816661195708</v>
      </c>
      <c r="N1710">
        <v>20.386724916302732</v>
      </c>
      <c r="O1710">
        <v>20.594945235039628</v>
      </c>
      <c r="P1710">
        <v>20.80775460801663</v>
      </c>
      <c r="Q1710">
        <v>20.856086283469892</v>
      </c>
      <c r="R1710">
        <v>21.024115244133995</v>
      </c>
      <c r="S1710">
        <v>21.032445441838977</v>
      </c>
      <c r="T1710">
        <v>17.623727016622926</v>
      </c>
      <c r="U1710">
        <v>17.566126613399089</v>
      </c>
      <c r="V1710">
        <v>19.872851628034134</v>
      </c>
      <c r="W1710">
        <v>19.298618566207672</v>
      </c>
      <c r="X1710">
        <v>19.60738538434126</v>
      </c>
      <c r="Y1710">
        <v>18.846429346738979</v>
      </c>
      <c r="Z1710">
        <v>19.221799465356035</v>
      </c>
      <c r="AA1710">
        <v>19.274168668324879</v>
      </c>
      <c r="AB1710">
        <v>19.439193724017109</v>
      </c>
      <c r="AC1710">
        <v>19.543127492002586</v>
      </c>
      <c r="AD1710">
        <v>19.605041436830483</v>
      </c>
      <c r="AE1710">
        <v>20.155917135213674</v>
      </c>
      <c r="AF1710">
        <v>20.236549048481169</v>
      </c>
      <c r="AG1710">
        <v>20.535198796427629</v>
      </c>
      <c r="AH1710">
        <v>20.632338054266295</v>
      </c>
      <c r="AI1710">
        <v>20.861352612870675</v>
      </c>
      <c r="AJ1710">
        <v>20.975776602042604</v>
      </c>
      <c r="AK1710">
        <v>21.151069857798994</v>
      </c>
      <c r="AL1710">
        <v>20.407583800438246</v>
      </c>
      <c r="AM1710">
        <v>20.692282999971024</v>
      </c>
      <c r="AN1710">
        <v>20.953650173030312</v>
      </c>
      <c r="AO1710">
        <v>20.999368869252997</v>
      </c>
      <c r="AP1710">
        <v>20.167583254272817</v>
      </c>
      <c r="AQ1710">
        <v>18.081665016485577</v>
      </c>
      <c r="AR1710">
        <v>19.161957302786909</v>
      </c>
      <c r="AS1710">
        <v>19.300786230525869</v>
      </c>
      <c r="AT1710">
        <v>19.618816437531699</v>
      </c>
      <c r="AU1710">
        <v>19.924019917061145</v>
      </c>
      <c r="AV1710">
        <v>20.397187060998295</v>
      </c>
      <c r="AW1710">
        <v>20.424794614962597</v>
      </c>
      <c r="AX1710">
        <v>20.378995745719958</v>
      </c>
      <c r="AY1710">
        <v>20.552942578988734</v>
      </c>
      <c r="AZ1710">
        <v>20.420607599470937</v>
      </c>
      <c r="BA1710">
        <v>20.014008641546123</v>
      </c>
      <c r="BB1710">
        <v>19.993663107422059</v>
      </c>
      <c r="BC1710">
        <v>19.899064974431059</v>
      </c>
      <c r="BD1710">
        <v>19.979673186285197</v>
      </c>
      <c r="BE1710">
        <v>20.674228573950071</v>
      </c>
      <c r="BF1710">
        <v>20.564472087524649</v>
      </c>
      <c r="BG1710">
        <v>20.525001534684538</v>
      </c>
      <c r="BH1710">
        <v>20.205824954189882</v>
      </c>
      <c r="BI1710">
        <v>20.376379096574272</v>
      </c>
      <c r="BJ1710">
        <v>20.658238831359572</v>
      </c>
      <c r="BK1710">
        <v>20.635283522796634</v>
      </c>
      <c r="BL1710">
        <v>20.121642705241673</v>
      </c>
      <c r="BM1710">
        <v>19.523017332146438</v>
      </c>
      <c r="BN1710">
        <v>19.613289446207155</v>
      </c>
      <c r="BO1710">
        <v>20.203857814238955</v>
      </c>
      <c r="BP1710">
        <v>20.349696145472159</v>
      </c>
      <c r="BQ1710">
        <v>20.356390001483046</v>
      </c>
      <c r="BR1710">
        <v>20.439363835086422</v>
      </c>
      <c r="BS1710">
        <v>20.660234104248314</v>
      </c>
      <c r="BT1710">
        <v>20.773517286893188</v>
      </c>
      <c r="BU1710">
        <v>20.752361010385631</v>
      </c>
      <c r="BV1710">
        <v>20.581109638669499</v>
      </c>
      <c r="BW1710">
        <v>20.447568712799196</v>
      </c>
      <c r="BX1710">
        <v>20.497592539454221</v>
      </c>
      <c r="BY1710">
        <v>17.962793282068247</v>
      </c>
      <c r="BZ1710">
        <v>19.732214055393797</v>
      </c>
      <c r="CA1710">
        <v>20.005710125482757</v>
      </c>
      <c r="CB1710">
        <v>20.218808405012791</v>
      </c>
      <c r="CC1710">
        <v>20.369361170909229</v>
      </c>
      <c r="CD1710">
        <v>20.521873044217354</v>
      </c>
      <c r="CE1710">
        <v>20.938322441976243</v>
      </c>
      <c r="CF1710">
        <v>20.851400483439363</v>
      </c>
      <c r="CG1710">
        <v>21.090029701852064</v>
      </c>
      <c r="CH1710">
        <v>21.176971915720262</v>
      </c>
      <c r="CI1710">
        <v>21.182326415193657</v>
      </c>
      <c r="CJ1710">
        <v>20.458124339081028</v>
      </c>
      <c r="CK1710">
        <v>18.451953074300931</v>
      </c>
      <c r="CL1710">
        <v>19.145171440411676</v>
      </c>
      <c r="CM1710">
        <v>19.092932171089544</v>
      </c>
      <c r="CN1710">
        <v>19.260362714362405</v>
      </c>
      <c r="CO1710">
        <v>19.332022123108167</v>
      </c>
      <c r="CP1710">
        <v>19.901274863060578</v>
      </c>
      <c r="CQ1710">
        <v>19.993072100177965</v>
      </c>
      <c r="CR1710">
        <v>20.582652598232233</v>
      </c>
      <c r="CS1710">
        <v>20.744351989408585</v>
      </c>
      <c r="CT1710">
        <v>20.682464969264448</v>
      </c>
      <c r="CU1710">
        <v>20.708415297469937</v>
      </c>
      <c r="CV1710">
        <v>20.739358295214934</v>
      </c>
      <c r="CW1710">
        <v>20.922345940457589</v>
      </c>
      <c r="CX1710">
        <f>AVERAGE(pipe_data__2[[#This Row],[u1,]:[u101]])</f>
        <v>20.145095286191204</v>
      </c>
      <c r="CY1710">
        <v>20.145095286191204</v>
      </c>
      <c r="CZ1710" s="17">
        <v>20.228808130121109</v>
      </c>
      <c r="DA1710" s="18"/>
    </row>
    <row r="1711" spans="1:105" x14ac:dyDescent="0.25">
      <c r="A1711">
        <v>0.7098549274637318</v>
      </c>
      <c r="B1711">
        <v>19.17697613476188</v>
      </c>
      <c r="C1711">
        <v>19.419598500713072</v>
      </c>
      <c r="D1711">
        <v>19.978244802158546</v>
      </c>
      <c r="E1711">
        <v>20.111098097917623</v>
      </c>
      <c r="F1711">
        <v>20.515313251941631</v>
      </c>
      <c r="G1711">
        <v>20.594732277672733</v>
      </c>
      <c r="H1711">
        <v>20.297010089310476</v>
      </c>
      <c r="I1711">
        <v>20.468455710917539</v>
      </c>
      <c r="J1711">
        <v>20.640364279558099</v>
      </c>
      <c r="K1711">
        <v>20.883587971861374</v>
      </c>
      <c r="L1711">
        <v>19.78119800842736</v>
      </c>
      <c r="M1711">
        <v>19.885164557751764</v>
      </c>
      <c r="N1711">
        <v>20.376857810018286</v>
      </c>
      <c r="O1711">
        <v>20.589418356932558</v>
      </c>
      <c r="P1711">
        <v>20.802425358927294</v>
      </c>
      <c r="Q1711">
        <v>20.850422974998661</v>
      </c>
      <c r="R1711">
        <v>21.008376613003932</v>
      </c>
      <c r="S1711">
        <v>21.023106295753411</v>
      </c>
      <c r="T1711">
        <v>17.315370823561576</v>
      </c>
      <c r="U1711">
        <v>17.514032722524934</v>
      </c>
      <c r="V1711">
        <v>19.910003873101314</v>
      </c>
      <c r="W1711">
        <v>19.293434576004273</v>
      </c>
      <c r="X1711">
        <v>19.622367659832157</v>
      </c>
      <c r="Y1711">
        <v>18.839595801291896</v>
      </c>
      <c r="Z1711">
        <v>19.214283614117047</v>
      </c>
      <c r="AA1711">
        <v>19.266147695234867</v>
      </c>
      <c r="AB1711">
        <v>19.430755016625021</v>
      </c>
      <c r="AC1711">
        <v>19.533775599422835</v>
      </c>
      <c r="AD1711">
        <v>19.605461752134321</v>
      </c>
      <c r="AE1711">
        <v>20.15151089107259</v>
      </c>
      <c r="AF1711">
        <v>20.232181049889586</v>
      </c>
      <c r="AG1711">
        <v>20.531366815119743</v>
      </c>
      <c r="AH1711">
        <v>20.628164987257499</v>
      </c>
      <c r="AI1711">
        <v>20.856373097730444</v>
      </c>
      <c r="AJ1711">
        <v>20.972082451691197</v>
      </c>
      <c r="AK1711">
        <v>21.145471750603722</v>
      </c>
      <c r="AL1711">
        <v>20.389005658905759</v>
      </c>
      <c r="AM1711">
        <v>20.681646910988896</v>
      </c>
      <c r="AN1711">
        <v>20.950547983827121</v>
      </c>
      <c r="AO1711">
        <v>20.993705943573904</v>
      </c>
      <c r="AP1711">
        <v>20.119384959292756</v>
      </c>
      <c r="AQ1711">
        <v>18.049945259837877</v>
      </c>
      <c r="AR1711">
        <v>19.154025485529949</v>
      </c>
      <c r="AS1711">
        <v>19.29565177089275</v>
      </c>
      <c r="AT1711">
        <v>19.633853666236831</v>
      </c>
      <c r="AU1711">
        <v>19.926332055229004</v>
      </c>
      <c r="AV1711">
        <v>20.389391164675615</v>
      </c>
      <c r="AW1711">
        <v>20.421855450050053</v>
      </c>
      <c r="AX1711">
        <v>20.375267369502058</v>
      </c>
      <c r="AY1711">
        <v>20.548471579917937</v>
      </c>
      <c r="AZ1711">
        <v>20.410825773710378</v>
      </c>
      <c r="BA1711">
        <v>20.01213873311907</v>
      </c>
      <c r="BB1711">
        <v>19.982581041257635</v>
      </c>
      <c r="BC1711">
        <v>19.880156457608646</v>
      </c>
      <c r="BD1711">
        <v>19.971078927535636</v>
      </c>
      <c r="BE1711">
        <v>20.672625870179136</v>
      </c>
      <c r="BF1711">
        <v>20.56003365264063</v>
      </c>
      <c r="BG1711">
        <v>20.516452568475025</v>
      </c>
      <c r="BH1711">
        <v>20.20101506641091</v>
      </c>
      <c r="BI1711">
        <v>20.370749307459022</v>
      </c>
      <c r="BJ1711">
        <v>20.654574031008739</v>
      </c>
      <c r="BK1711">
        <v>20.599856050723922</v>
      </c>
      <c r="BL1711">
        <v>20.049329907063903</v>
      </c>
      <c r="BM1711">
        <v>19.693573228892721</v>
      </c>
      <c r="BN1711">
        <v>19.650404901131893</v>
      </c>
      <c r="BO1711">
        <v>20.186303738472386</v>
      </c>
      <c r="BP1711">
        <v>20.348104830448076</v>
      </c>
      <c r="BQ1711">
        <v>20.35402128875258</v>
      </c>
      <c r="BR1711">
        <v>20.436568415471402</v>
      </c>
      <c r="BS1711">
        <v>20.658633073480232</v>
      </c>
      <c r="BT1711">
        <v>20.770340135898536</v>
      </c>
      <c r="BU1711">
        <v>20.748461001433778</v>
      </c>
      <c r="BV1711">
        <v>20.581198499622737</v>
      </c>
      <c r="BW1711">
        <v>20.450369562891954</v>
      </c>
      <c r="BX1711">
        <v>20.495844950699031</v>
      </c>
      <c r="BY1711">
        <v>17.977604586222984</v>
      </c>
      <c r="BZ1711">
        <v>19.730324271184006</v>
      </c>
      <c r="CA1711">
        <v>20.002568990163681</v>
      </c>
      <c r="CB1711">
        <v>20.21478877609319</v>
      </c>
      <c r="CC1711">
        <v>20.365973364333559</v>
      </c>
      <c r="CD1711">
        <v>20.51776852839722</v>
      </c>
      <c r="CE1711">
        <v>20.934681153183185</v>
      </c>
      <c r="CF1711">
        <v>20.847899023868283</v>
      </c>
      <c r="CG1711">
        <v>21.086451775291842</v>
      </c>
      <c r="CH1711">
        <v>21.172442493666473</v>
      </c>
      <c r="CI1711">
        <v>21.15966075129101</v>
      </c>
      <c r="CJ1711">
        <v>20.385304430994388</v>
      </c>
      <c r="CK1711">
        <v>18.45066534426574</v>
      </c>
      <c r="CL1711">
        <v>19.162376808893104</v>
      </c>
      <c r="CM1711">
        <v>19.083228625049795</v>
      </c>
      <c r="CN1711">
        <v>19.254943204831157</v>
      </c>
      <c r="CO1711">
        <v>19.31207279820881</v>
      </c>
      <c r="CP1711">
        <v>19.890290195718876</v>
      </c>
      <c r="CQ1711">
        <v>19.986751984560119</v>
      </c>
      <c r="CR1711">
        <v>20.57511254264492</v>
      </c>
      <c r="CS1711">
        <v>20.737553607799974</v>
      </c>
      <c r="CT1711">
        <v>20.674023178049712</v>
      </c>
      <c r="CU1711">
        <v>20.69971786279984</v>
      </c>
      <c r="CV1711">
        <v>20.730862504298454</v>
      </c>
      <c r="CW1711">
        <v>20.91572249658363</v>
      </c>
      <c r="CX1711">
        <f>AVERAGE(pipe_data__2[[#This Row],[u1,]:[u101]])</f>
        <v>20.135178468410835</v>
      </c>
      <c r="CY1711">
        <v>20.135178468410835</v>
      </c>
      <c r="CZ1711" s="16">
        <v>20.220736692071565</v>
      </c>
      <c r="DA1711" s="19"/>
    </row>
    <row r="1712" spans="1:105" x14ac:dyDescent="0.25">
      <c r="A1712">
        <v>0.71085542771385679</v>
      </c>
      <c r="B1712">
        <v>19.17005149109383</v>
      </c>
      <c r="C1712">
        <v>19.399157140709711</v>
      </c>
      <c r="D1712">
        <v>19.956126894345914</v>
      </c>
      <c r="E1712">
        <v>20.096133504616986</v>
      </c>
      <c r="F1712">
        <v>20.510011192690293</v>
      </c>
      <c r="G1712">
        <v>20.580324537870279</v>
      </c>
      <c r="H1712">
        <v>20.286433306874976</v>
      </c>
      <c r="I1712">
        <v>20.453560914670113</v>
      </c>
      <c r="J1712">
        <v>20.632184638440908</v>
      </c>
      <c r="K1712">
        <v>20.883587234479592</v>
      </c>
      <c r="L1712">
        <v>19.723652256033912</v>
      </c>
      <c r="M1712">
        <v>19.843512454307831</v>
      </c>
      <c r="N1712">
        <v>20.36699070373384</v>
      </c>
      <c r="O1712">
        <v>20.583891478825489</v>
      </c>
      <c r="P1712">
        <v>20.795091502410479</v>
      </c>
      <c r="Q1712">
        <v>20.84475966652743</v>
      </c>
      <c r="R1712">
        <v>20.992637981873877</v>
      </c>
      <c r="S1712">
        <v>21.013767149667846</v>
      </c>
      <c r="T1712">
        <v>16.981470309674993</v>
      </c>
      <c r="U1712">
        <v>17.461938831650794</v>
      </c>
      <c r="V1712">
        <v>19.947156118168486</v>
      </c>
      <c r="W1712">
        <v>19.288250585800874</v>
      </c>
      <c r="X1712">
        <v>19.634689747336274</v>
      </c>
      <c r="Y1712">
        <v>18.832762255844816</v>
      </c>
      <c r="Z1712">
        <v>19.206767762878059</v>
      </c>
      <c r="AA1712">
        <v>19.258126722144855</v>
      </c>
      <c r="AB1712">
        <v>19.422316309232937</v>
      </c>
      <c r="AC1712">
        <v>19.524487060493595</v>
      </c>
      <c r="AD1712">
        <v>19.605882067438159</v>
      </c>
      <c r="AE1712">
        <v>20.147104646931506</v>
      </c>
      <c r="AF1712">
        <v>20.227813051298003</v>
      </c>
      <c r="AG1712">
        <v>20.527534833811856</v>
      </c>
      <c r="AH1712">
        <v>20.623991920248699</v>
      </c>
      <c r="AI1712">
        <v>20.851393582590212</v>
      </c>
      <c r="AJ1712">
        <v>20.96838830133979</v>
      </c>
      <c r="AK1712">
        <v>21.13987364340845</v>
      </c>
      <c r="AL1712">
        <v>20.370427517373276</v>
      </c>
      <c r="AM1712">
        <v>20.671010822006771</v>
      </c>
      <c r="AN1712">
        <v>20.947445794623935</v>
      </c>
      <c r="AO1712">
        <v>20.988043017894807</v>
      </c>
      <c r="AP1712">
        <v>20.071186664312705</v>
      </c>
      <c r="AQ1712">
        <v>18.018225503190184</v>
      </c>
      <c r="AR1712">
        <v>19.146093668272993</v>
      </c>
      <c r="AS1712">
        <v>19.290517311259631</v>
      </c>
      <c r="AT1712">
        <v>19.64889089494196</v>
      </c>
      <c r="AU1712">
        <v>19.92864419339686</v>
      </c>
      <c r="AV1712">
        <v>20.381595268352939</v>
      </c>
      <c r="AW1712">
        <v>20.418916285137509</v>
      </c>
      <c r="AX1712">
        <v>20.371538993284155</v>
      </c>
      <c r="AY1712">
        <v>20.544000580847143</v>
      </c>
      <c r="AZ1712">
        <v>20.40104394794982</v>
      </c>
      <c r="BA1712">
        <v>20.01026882469202</v>
      </c>
      <c r="BB1712">
        <v>19.968133189298264</v>
      </c>
      <c r="BC1712">
        <v>19.861247940786235</v>
      </c>
      <c r="BD1712">
        <v>19.962484668786075</v>
      </c>
      <c r="BE1712">
        <v>20.671023166408201</v>
      </c>
      <c r="BF1712">
        <v>20.555595217756615</v>
      </c>
      <c r="BG1712">
        <v>20.507903602265511</v>
      </c>
      <c r="BH1712">
        <v>20.196205178631935</v>
      </c>
      <c r="BI1712">
        <v>20.365119518343779</v>
      </c>
      <c r="BJ1712">
        <v>20.650909230657906</v>
      </c>
      <c r="BK1712">
        <v>20.548470925281258</v>
      </c>
      <c r="BL1712">
        <v>19.977017108886152</v>
      </c>
      <c r="BM1712">
        <v>19.84064442736268</v>
      </c>
      <c r="BN1712">
        <v>19.687520356056623</v>
      </c>
      <c r="BO1712">
        <v>20.168749662705821</v>
      </c>
      <c r="BP1712">
        <v>20.346513515423997</v>
      </c>
      <c r="BQ1712">
        <v>20.351652576022119</v>
      </c>
      <c r="BR1712">
        <v>20.43377299585638</v>
      </c>
      <c r="BS1712">
        <v>20.657032042712146</v>
      </c>
      <c r="BT1712">
        <v>20.767162984903887</v>
      </c>
      <c r="BU1712">
        <v>20.744560992481929</v>
      </c>
      <c r="BV1712">
        <v>20.581287360575974</v>
      </c>
      <c r="BW1712">
        <v>20.453170412984711</v>
      </c>
      <c r="BX1712">
        <v>20.494097361943837</v>
      </c>
      <c r="BY1712">
        <v>17.992415890377714</v>
      </c>
      <c r="BZ1712">
        <v>19.728434486974216</v>
      </c>
      <c r="CA1712">
        <v>19.999427854844605</v>
      </c>
      <c r="CB1712">
        <v>20.210769147173593</v>
      </c>
      <c r="CC1712">
        <v>20.362585557757885</v>
      </c>
      <c r="CD1712">
        <v>20.513664012577085</v>
      </c>
      <c r="CE1712">
        <v>20.931039864390122</v>
      </c>
      <c r="CF1712">
        <v>20.844397564297203</v>
      </c>
      <c r="CG1712">
        <v>21.082873848731619</v>
      </c>
      <c r="CH1712">
        <v>21.167913071612684</v>
      </c>
      <c r="CI1712">
        <v>21.136995087388367</v>
      </c>
      <c r="CJ1712">
        <v>20.312484522907766</v>
      </c>
      <c r="CK1712">
        <v>18.450672707729627</v>
      </c>
      <c r="CL1712">
        <v>19.179582177374527</v>
      </c>
      <c r="CM1712">
        <v>19.073525079010054</v>
      </c>
      <c r="CN1712">
        <v>19.249523695299914</v>
      </c>
      <c r="CO1712">
        <v>19.292123473309459</v>
      </c>
      <c r="CP1712">
        <v>19.879305528377177</v>
      </c>
      <c r="CQ1712">
        <v>19.980431868942272</v>
      </c>
      <c r="CR1712">
        <v>20.56757248705761</v>
      </c>
      <c r="CS1712">
        <v>20.73075522619137</v>
      </c>
      <c r="CT1712">
        <v>20.66558138683498</v>
      </c>
      <c r="CU1712">
        <v>20.691020428129747</v>
      </c>
      <c r="CV1712">
        <v>20.72236671338198</v>
      </c>
      <c r="CW1712">
        <v>20.909099052709674</v>
      </c>
      <c r="CX1712">
        <f>AVERAGE(pipe_data__2[[#This Row],[u1,]:[u101]])</f>
        <v>20.124545062565158</v>
      </c>
      <c r="CY1712">
        <v>20.124545062565158</v>
      </c>
      <c r="CZ1712" s="17">
        <v>20.210337619629783</v>
      </c>
      <c r="DA1712" s="18"/>
    </row>
    <row r="1713" spans="1:105" x14ac:dyDescent="0.25">
      <c r="A1713">
        <v>0.71185592796398178</v>
      </c>
      <c r="B1713">
        <v>19.163126847425779</v>
      </c>
      <c r="C1713">
        <v>19.378715780706351</v>
      </c>
      <c r="D1713">
        <v>19.934008986533279</v>
      </c>
      <c r="E1713">
        <v>20.081168911316354</v>
      </c>
      <c r="F1713">
        <v>20.504709133438958</v>
      </c>
      <c r="G1713">
        <v>20.565916798067825</v>
      </c>
      <c r="H1713">
        <v>20.275856524439472</v>
      </c>
      <c r="I1713">
        <v>20.438666118422692</v>
      </c>
      <c r="J1713">
        <v>20.624004997323713</v>
      </c>
      <c r="K1713">
        <v>20.883586497097806</v>
      </c>
      <c r="L1713">
        <v>19.666106503640467</v>
      </c>
      <c r="M1713">
        <v>19.805837642795609</v>
      </c>
      <c r="N1713">
        <v>20.357123597449394</v>
      </c>
      <c r="O1713">
        <v>20.578364600718423</v>
      </c>
      <c r="P1713">
        <v>20.78663477904793</v>
      </c>
      <c r="Q1713">
        <v>20.839096358056199</v>
      </c>
      <c r="R1713">
        <v>20.976899350743821</v>
      </c>
      <c r="S1713">
        <v>21.00442800358228</v>
      </c>
      <c r="T1713">
        <v>16.614691260501843</v>
      </c>
      <c r="U1713">
        <v>17.409844940776651</v>
      </c>
      <c r="V1713">
        <v>19.984308363235655</v>
      </c>
      <c r="W1713">
        <v>19.283066595597475</v>
      </c>
      <c r="X1713">
        <v>19.647011834840388</v>
      </c>
      <c r="Y1713">
        <v>18.825928710397733</v>
      </c>
      <c r="Z1713">
        <v>19.19925191163907</v>
      </c>
      <c r="AA1713">
        <v>19.250105749054843</v>
      </c>
      <c r="AB1713">
        <v>19.413877601840852</v>
      </c>
      <c r="AC1713">
        <v>19.515591049491139</v>
      </c>
      <c r="AD1713">
        <v>19.606302382741994</v>
      </c>
      <c r="AE1713">
        <v>20.142698402790426</v>
      </c>
      <c r="AF1713">
        <v>20.223445052706424</v>
      </c>
      <c r="AG1713">
        <v>20.523702852503966</v>
      </c>
      <c r="AH1713">
        <v>20.619818853239902</v>
      </c>
      <c r="AI1713">
        <v>20.846414067449984</v>
      </c>
      <c r="AJ1713">
        <v>20.964694150988382</v>
      </c>
      <c r="AK1713">
        <v>21.134275536213178</v>
      </c>
      <c r="AL1713">
        <v>20.351849375840793</v>
      </c>
      <c r="AM1713">
        <v>20.660374733024646</v>
      </c>
      <c r="AN1713">
        <v>20.943727450536027</v>
      </c>
      <c r="AO1713">
        <v>20.98238009221571</v>
      </c>
      <c r="AP1713">
        <v>20.022988369332658</v>
      </c>
      <c r="AQ1713">
        <v>17.991271476939275</v>
      </c>
      <c r="AR1713">
        <v>19.138161851016037</v>
      </c>
      <c r="AS1713">
        <v>19.285382851626512</v>
      </c>
      <c r="AT1713">
        <v>19.663928123647089</v>
      </c>
      <c r="AU1713">
        <v>19.930956331564719</v>
      </c>
      <c r="AV1713">
        <v>20.373799372030259</v>
      </c>
      <c r="AW1713">
        <v>20.415977120224966</v>
      </c>
      <c r="AX1713">
        <v>20.367810617066255</v>
      </c>
      <c r="AY1713">
        <v>20.53952958177635</v>
      </c>
      <c r="AZ1713">
        <v>20.391262122189264</v>
      </c>
      <c r="BA1713">
        <v>20.008398916264969</v>
      </c>
      <c r="BB1713">
        <v>19.947754257474926</v>
      </c>
      <c r="BC1713">
        <v>19.842339423963825</v>
      </c>
      <c r="BD1713">
        <v>19.953890410036511</v>
      </c>
      <c r="BE1713">
        <v>20.669420462637266</v>
      </c>
      <c r="BF1713">
        <v>20.551156782872599</v>
      </c>
      <c r="BG1713">
        <v>20.499354636055998</v>
      </c>
      <c r="BH1713">
        <v>20.191395290852959</v>
      </c>
      <c r="BI1713">
        <v>20.359489729228532</v>
      </c>
      <c r="BJ1713">
        <v>20.647244430307076</v>
      </c>
      <c r="BK1713">
        <v>20.43516670922088</v>
      </c>
      <c r="BL1713">
        <v>19.904704310708397</v>
      </c>
      <c r="BM1713">
        <v>19.926731451340888</v>
      </c>
      <c r="BN1713">
        <v>19.724635810981351</v>
      </c>
      <c r="BO1713">
        <v>20.151195586939256</v>
      </c>
      <c r="BP1713">
        <v>20.344922200399914</v>
      </c>
      <c r="BQ1713">
        <v>20.349283863291653</v>
      </c>
      <c r="BR1713">
        <v>20.430977576241361</v>
      </c>
      <c r="BS1713">
        <v>20.655431011944064</v>
      </c>
      <c r="BT1713">
        <v>20.763985833909238</v>
      </c>
      <c r="BU1713">
        <v>20.740660983530077</v>
      </c>
      <c r="BV1713">
        <v>20.581376221529208</v>
      </c>
      <c r="BW1713">
        <v>20.455971263077473</v>
      </c>
      <c r="BX1713">
        <v>20.492349773188646</v>
      </c>
      <c r="BY1713">
        <v>18.007227194532447</v>
      </c>
      <c r="BZ1713">
        <v>19.726544702764429</v>
      </c>
      <c r="CA1713">
        <v>19.996286719525528</v>
      </c>
      <c r="CB1713">
        <v>20.206191409660466</v>
      </c>
      <c r="CC1713">
        <v>20.359197751182212</v>
      </c>
      <c r="CD1713">
        <v>20.509559496756953</v>
      </c>
      <c r="CE1713">
        <v>20.92739857559706</v>
      </c>
      <c r="CF1713">
        <v>20.840896104726124</v>
      </c>
      <c r="CG1713">
        <v>21.079295922171397</v>
      </c>
      <c r="CH1713">
        <v>21.163383649558895</v>
      </c>
      <c r="CI1713">
        <v>21.114329423485721</v>
      </c>
      <c r="CJ1713">
        <v>20.161929764607947</v>
      </c>
      <c r="CK1713">
        <v>18.450680071193517</v>
      </c>
      <c r="CL1713">
        <v>19.196787545855951</v>
      </c>
      <c r="CM1713">
        <v>19.063821532970309</v>
      </c>
      <c r="CN1713">
        <v>19.24410418576867</v>
      </c>
      <c r="CO1713">
        <v>19.268663694012673</v>
      </c>
      <c r="CP1713">
        <v>19.868320861035475</v>
      </c>
      <c r="CQ1713">
        <v>19.974111753324426</v>
      </c>
      <c r="CR1713">
        <v>20.560032431470301</v>
      </c>
      <c r="CS1713">
        <v>20.723956844582762</v>
      </c>
      <c r="CT1713">
        <v>20.657139595620247</v>
      </c>
      <c r="CU1713">
        <v>20.682322993459653</v>
      </c>
      <c r="CV1713">
        <v>20.713870922465503</v>
      </c>
      <c r="CW1713">
        <v>20.902475608835715</v>
      </c>
      <c r="CX1713">
        <f>AVERAGE(pipe_data__2[[#This Row],[u1,]:[u101]])</f>
        <v>20.111550459070084</v>
      </c>
      <c r="CY1713">
        <v>20.111550459070084</v>
      </c>
      <c r="CZ1713" s="16">
        <v>20.19807096678187</v>
      </c>
      <c r="DA1713" s="19"/>
    </row>
    <row r="1714" spans="1:105" x14ac:dyDescent="0.25">
      <c r="A1714">
        <v>0.712856428214107</v>
      </c>
      <c r="B1714">
        <v>19.156202203757726</v>
      </c>
      <c r="C1714">
        <v>19.358274420702983</v>
      </c>
      <c r="D1714">
        <v>19.911891078720643</v>
      </c>
      <c r="E1714">
        <v>20.066204318015714</v>
      </c>
      <c r="F1714">
        <v>20.499407074187616</v>
      </c>
      <c r="G1714">
        <v>20.551509058265367</v>
      </c>
      <c r="H1714">
        <v>20.265279742003969</v>
      </c>
      <c r="I1714">
        <v>20.423771322175263</v>
      </c>
      <c r="J1714">
        <v>20.615825356206518</v>
      </c>
      <c r="K1714">
        <v>20.883585759716023</v>
      </c>
      <c r="L1714">
        <v>19.608560751247005</v>
      </c>
      <c r="M1714">
        <v>19.792483146974348</v>
      </c>
      <c r="N1714">
        <v>20.347256491164948</v>
      </c>
      <c r="O1714">
        <v>20.572837722611354</v>
      </c>
      <c r="P1714">
        <v>20.778178055685377</v>
      </c>
      <c r="Q1714">
        <v>20.833433049584968</v>
      </c>
      <c r="R1714">
        <v>20.961160719613762</v>
      </c>
      <c r="S1714">
        <v>20.995088857496714</v>
      </c>
      <c r="T1714">
        <v>15.991366881890434</v>
      </c>
      <c r="U1714">
        <v>17.357751049902497</v>
      </c>
      <c r="V1714">
        <v>20.021460608302839</v>
      </c>
      <c r="W1714">
        <v>19.277882605394073</v>
      </c>
      <c r="X1714">
        <v>19.659333922344505</v>
      </c>
      <c r="Y1714">
        <v>18.819095164950649</v>
      </c>
      <c r="Z1714">
        <v>19.191736060400082</v>
      </c>
      <c r="AA1714">
        <v>19.24208477596483</v>
      </c>
      <c r="AB1714">
        <v>19.405438894448764</v>
      </c>
      <c r="AC1714">
        <v>19.506695038488683</v>
      </c>
      <c r="AD1714">
        <v>19.606722698045832</v>
      </c>
      <c r="AE1714">
        <v>20.138292158649342</v>
      </c>
      <c r="AF1714">
        <v>20.219077054114841</v>
      </c>
      <c r="AG1714">
        <v>20.51987087119608</v>
      </c>
      <c r="AH1714">
        <v>20.615645786231102</v>
      </c>
      <c r="AI1714">
        <v>20.841434552309753</v>
      </c>
      <c r="AJ1714">
        <v>20.961000000636972</v>
      </c>
      <c r="AK1714">
        <v>21.128677429017905</v>
      </c>
      <c r="AL1714">
        <v>20.333271234308302</v>
      </c>
      <c r="AM1714">
        <v>20.649738644042518</v>
      </c>
      <c r="AN1714">
        <v>20.937539517088183</v>
      </c>
      <c r="AO1714">
        <v>20.976717166536616</v>
      </c>
      <c r="AP1714">
        <v>19.961353394456559</v>
      </c>
      <c r="AQ1714">
        <v>17.964649089175559</v>
      </c>
      <c r="AR1714">
        <v>19.130230033759076</v>
      </c>
      <c r="AS1714">
        <v>19.280248391993393</v>
      </c>
      <c r="AT1714">
        <v>19.678965352352222</v>
      </c>
      <c r="AU1714">
        <v>19.933268469732578</v>
      </c>
      <c r="AV1714">
        <v>20.366003475707579</v>
      </c>
      <c r="AW1714">
        <v>20.413037955312422</v>
      </c>
      <c r="AX1714">
        <v>20.364082240848351</v>
      </c>
      <c r="AY1714">
        <v>20.535058582705553</v>
      </c>
      <c r="AZ1714">
        <v>20.381480296428705</v>
      </c>
      <c r="BA1714">
        <v>20.006529007837916</v>
      </c>
      <c r="BB1714">
        <v>19.927375325651582</v>
      </c>
      <c r="BC1714">
        <v>19.823430907141411</v>
      </c>
      <c r="BD1714">
        <v>19.94529615128695</v>
      </c>
      <c r="BE1714">
        <v>20.667817758866331</v>
      </c>
      <c r="BF1714">
        <v>20.54671834798858</v>
      </c>
      <c r="BG1714">
        <v>20.490805669846484</v>
      </c>
      <c r="BH1714">
        <v>20.186585403073988</v>
      </c>
      <c r="BI1714">
        <v>20.353859940113281</v>
      </c>
      <c r="BJ1714">
        <v>20.643579629956243</v>
      </c>
      <c r="BK1714">
        <v>20.321862493160481</v>
      </c>
      <c r="BL1714">
        <v>19.832391512530627</v>
      </c>
      <c r="BM1714">
        <v>20.012818475319115</v>
      </c>
      <c r="BN1714">
        <v>19.761751265906089</v>
      </c>
      <c r="BO1714">
        <v>20.133641511172687</v>
      </c>
      <c r="BP1714">
        <v>20.343330885375831</v>
      </c>
      <c r="BQ1714">
        <v>20.346915150561188</v>
      </c>
      <c r="BR1714">
        <v>20.428182156626342</v>
      </c>
      <c r="BS1714">
        <v>20.653829981175978</v>
      </c>
      <c r="BT1714">
        <v>20.760808682914586</v>
      </c>
      <c r="BU1714">
        <v>20.736760974578225</v>
      </c>
      <c r="BV1714">
        <v>20.592410656808411</v>
      </c>
      <c r="BW1714">
        <v>20.45877211317023</v>
      </c>
      <c r="BX1714">
        <v>20.490602184433452</v>
      </c>
      <c r="BY1714">
        <v>18.022038498687181</v>
      </c>
      <c r="BZ1714">
        <v>19.724654918554638</v>
      </c>
      <c r="CA1714">
        <v>19.993145584206452</v>
      </c>
      <c r="CB1714">
        <v>20.201505416174712</v>
      </c>
      <c r="CC1714">
        <v>20.355809944606538</v>
      </c>
      <c r="CD1714">
        <v>20.505454980936818</v>
      </c>
      <c r="CE1714">
        <v>20.923757286804001</v>
      </c>
      <c r="CF1714">
        <v>20.837394645155044</v>
      </c>
      <c r="CG1714">
        <v>21.075717995611171</v>
      </c>
      <c r="CH1714">
        <v>21.158854227505103</v>
      </c>
      <c r="CI1714">
        <v>21.091663759583074</v>
      </c>
      <c r="CJ1714">
        <v>19.988543102508324</v>
      </c>
      <c r="CK1714">
        <v>18.450687434657404</v>
      </c>
      <c r="CL1714">
        <v>19.213992914337382</v>
      </c>
      <c r="CM1714">
        <v>19.056570301722569</v>
      </c>
      <c r="CN1714">
        <v>19.238684676237423</v>
      </c>
      <c r="CO1714">
        <v>19.242138803132733</v>
      </c>
      <c r="CP1714">
        <v>19.857336193693776</v>
      </c>
      <c r="CQ1714">
        <v>19.967791637706579</v>
      </c>
      <c r="CR1714">
        <v>20.552492375882988</v>
      </c>
      <c r="CS1714">
        <v>20.717158462974155</v>
      </c>
      <c r="CT1714">
        <v>20.648697804405515</v>
      </c>
      <c r="CU1714">
        <v>20.67362555878956</v>
      </c>
      <c r="CV1714">
        <v>20.705375131549026</v>
      </c>
      <c r="CW1714">
        <v>20.895852164961756</v>
      </c>
      <c r="CX1714">
        <f>AVERAGE(pipe_data__2[[#This Row],[u1,]:[u101]])</f>
        <v>20.095951785307467</v>
      </c>
      <c r="CY1714">
        <v>20.095951785307467</v>
      </c>
      <c r="CZ1714" s="17">
        <v>20.187197130607593</v>
      </c>
      <c r="DA1714" s="18"/>
    </row>
    <row r="1715" spans="1:105" x14ac:dyDescent="0.25">
      <c r="A1715">
        <v>0.71385692846423199</v>
      </c>
      <c r="B1715">
        <v>19.141100774465659</v>
      </c>
      <c r="C1715">
        <v>19.337833060699623</v>
      </c>
      <c r="D1715">
        <v>19.889773170908008</v>
      </c>
      <c r="E1715">
        <v>20.051239724715078</v>
      </c>
      <c r="F1715">
        <v>20.494105014936277</v>
      </c>
      <c r="G1715">
        <v>20.537101318462909</v>
      </c>
      <c r="H1715">
        <v>20.254702959568469</v>
      </c>
      <c r="I1715">
        <v>20.408876525927841</v>
      </c>
      <c r="J1715">
        <v>20.607645715089323</v>
      </c>
      <c r="K1715">
        <v>20.883585022334241</v>
      </c>
      <c r="L1715">
        <v>19.55101499885356</v>
      </c>
      <c r="M1715">
        <v>19.779128651153087</v>
      </c>
      <c r="N1715">
        <v>20.337389384880503</v>
      </c>
      <c r="O1715">
        <v>20.567310844504284</v>
      </c>
      <c r="P1715">
        <v>20.769721332322824</v>
      </c>
      <c r="Q1715">
        <v>20.827769741113737</v>
      </c>
      <c r="R1715">
        <v>20.945422088483703</v>
      </c>
      <c r="S1715">
        <v>20.985749711411149</v>
      </c>
      <c r="T1715">
        <v>15.214426266976494</v>
      </c>
      <c r="U1715">
        <v>17.30609043002022</v>
      </c>
      <c r="V1715">
        <v>20.058612853370008</v>
      </c>
      <c r="W1715">
        <v>19.272698615190674</v>
      </c>
      <c r="X1715">
        <v>19.671656009848618</v>
      </c>
      <c r="Y1715">
        <v>18.812261619503566</v>
      </c>
      <c r="Z1715">
        <v>19.184220209161094</v>
      </c>
      <c r="AA1715">
        <v>19.234063802874818</v>
      </c>
      <c r="AB1715">
        <v>19.397000187056676</v>
      </c>
      <c r="AC1715">
        <v>19.497799027486231</v>
      </c>
      <c r="AD1715">
        <v>19.607143013349667</v>
      </c>
      <c r="AE1715">
        <v>20.133885914508259</v>
      </c>
      <c r="AF1715">
        <v>20.214709055523258</v>
      </c>
      <c r="AG1715">
        <v>20.516038889888193</v>
      </c>
      <c r="AH1715">
        <v>20.611472719222302</v>
      </c>
      <c r="AI1715">
        <v>20.836455037169522</v>
      </c>
      <c r="AJ1715">
        <v>20.957305850285564</v>
      </c>
      <c r="AK1715">
        <v>21.123079321822633</v>
      </c>
      <c r="AL1715">
        <v>20.314693092775819</v>
      </c>
      <c r="AM1715">
        <v>20.639102555060393</v>
      </c>
      <c r="AN1715">
        <v>20.931351583640335</v>
      </c>
      <c r="AO1715">
        <v>20.968369123256092</v>
      </c>
      <c r="AP1715">
        <v>19.87924051843445</v>
      </c>
      <c r="AQ1715">
        <v>17.93802670141185</v>
      </c>
      <c r="AR1715">
        <v>19.122298216502116</v>
      </c>
      <c r="AS1715">
        <v>19.27511393236027</v>
      </c>
      <c r="AT1715">
        <v>19.694002581057351</v>
      </c>
      <c r="AU1715">
        <v>19.935580607900437</v>
      </c>
      <c r="AV1715">
        <v>20.358207579384903</v>
      </c>
      <c r="AW1715">
        <v>20.410098790399879</v>
      </c>
      <c r="AX1715">
        <v>20.360353864630451</v>
      </c>
      <c r="AY1715">
        <v>20.530587583634759</v>
      </c>
      <c r="AZ1715">
        <v>20.371698470668147</v>
      </c>
      <c r="BA1715">
        <v>20.004659099410866</v>
      </c>
      <c r="BB1715">
        <v>19.906996393828244</v>
      </c>
      <c r="BC1715">
        <v>19.804522390319001</v>
      </c>
      <c r="BD1715">
        <v>19.936701892537389</v>
      </c>
      <c r="BE1715">
        <v>20.666215055095396</v>
      </c>
      <c r="BF1715">
        <v>20.542279913104565</v>
      </c>
      <c r="BG1715">
        <v>20.48225670363697</v>
      </c>
      <c r="BH1715">
        <v>20.181775515295012</v>
      </c>
      <c r="BI1715">
        <v>20.348230150998038</v>
      </c>
      <c r="BJ1715">
        <v>20.639914829605409</v>
      </c>
      <c r="BK1715">
        <v>20.208558277100106</v>
      </c>
      <c r="BL1715">
        <v>19.760078714352872</v>
      </c>
      <c r="BM1715">
        <v>20.098905499297324</v>
      </c>
      <c r="BN1715">
        <v>19.798866720830819</v>
      </c>
      <c r="BO1715">
        <v>20.116087435406122</v>
      </c>
      <c r="BP1715">
        <v>20.341739570351749</v>
      </c>
      <c r="BQ1715">
        <v>20.344546437830722</v>
      </c>
      <c r="BR1715">
        <v>20.425386737011319</v>
      </c>
      <c r="BS1715">
        <v>20.652228950407896</v>
      </c>
      <c r="BT1715">
        <v>20.757631531919937</v>
      </c>
      <c r="BU1715">
        <v>20.732860965626376</v>
      </c>
      <c r="BV1715">
        <v>20.604564771284444</v>
      </c>
      <c r="BW1715">
        <v>20.461572963262988</v>
      </c>
      <c r="BX1715">
        <v>20.488854595678262</v>
      </c>
      <c r="BY1715">
        <v>18.036849802841914</v>
      </c>
      <c r="BZ1715">
        <v>19.722765134344847</v>
      </c>
      <c r="CA1715">
        <v>19.990004448887376</v>
      </c>
      <c r="CB1715">
        <v>20.196819422688957</v>
      </c>
      <c r="CC1715">
        <v>20.352422138030867</v>
      </c>
      <c r="CD1715">
        <v>20.501350465116687</v>
      </c>
      <c r="CE1715">
        <v>20.920115998010939</v>
      </c>
      <c r="CF1715">
        <v>20.833893185583964</v>
      </c>
      <c r="CG1715">
        <v>21.072140069050949</v>
      </c>
      <c r="CH1715">
        <v>21.154324805451314</v>
      </c>
      <c r="CI1715">
        <v>21.068998095680431</v>
      </c>
      <c r="CJ1715">
        <v>19.815156440408742</v>
      </c>
      <c r="CK1715">
        <v>18.45069479812129</v>
      </c>
      <c r="CL1715">
        <v>19.231198282818806</v>
      </c>
      <c r="CM1715">
        <v>19.050861614778434</v>
      </c>
      <c r="CN1715">
        <v>19.233265166706179</v>
      </c>
      <c r="CO1715">
        <v>19.215613912252799</v>
      </c>
      <c r="CP1715">
        <v>19.846351526352073</v>
      </c>
      <c r="CQ1715">
        <v>19.961471522088733</v>
      </c>
      <c r="CR1715">
        <v>20.544952320295675</v>
      </c>
      <c r="CS1715">
        <v>20.710360081365547</v>
      </c>
      <c r="CT1715">
        <v>20.640256013190783</v>
      </c>
      <c r="CU1715">
        <v>20.664928124119466</v>
      </c>
      <c r="CV1715">
        <v>20.696879340632552</v>
      </c>
      <c r="CW1715">
        <v>20.889228721087797</v>
      </c>
      <c r="CX1715">
        <f>AVERAGE(pipe_data__2[[#This Row],[u1,]:[u101]])</f>
        <v>20.078534506083042</v>
      </c>
      <c r="CY1715">
        <v>20.078534506083042</v>
      </c>
      <c r="CZ1715" s="16">
        <v>20.177831145484653</v>
      </c>
      <c r="DA1715" s="19"/>
    </row>
    <row r="1716" spans="1:105" x14ac:dyDescent="0.25">
      <c r="A1716">
        <v>0.71485742871435698</v>
      </c>
      <c r="B1716">
        <v>19.118264554533781</v>
      </c>
      <c r="C1716">
        <v>19.317391700696263</v>
      </c>
      <c r="D1716">
        <v>19.867655263095376</v>
      </c>
      <c r="E1716">
        <v>20.036275131414442</v>
      </c>
      <c r="F1716">
        <v>20.488802955684939</v>
      </c>
      <c r="G1716">
        <v>20.522693578660455</v>
      </c>
      <c r="H1716">
        <v>20.244126177132969</v>
      </c>
      <c r="I1716">
        <v>20.393981729680416</v>
      </c>
      <c r="J1716">
        <v>20.599466073972128</v>
      </c>
      <c r="K1716">
        <v>20.883584284952455</v>
      </c>
      <c r="L1716">
        <v>19.493469246460112</v>
      </c>
      <c r="M1716">
        <v>19.765774155331826</v>
      </c>
      <c r="N1716">
        <v>20.327522278596057</v>
      </c>
      <c r="O1716">
        <v>20.561783966397218</v>
      </c>
      <c r="P1716">
        <v>20.761264608960275</v>
      </c>
      <c r="Q1716">
        <v>20.822106432642506</v>
      </c>
      <c r="R1716">
        <v>20.929683457353647</v>
      </c>
      <c r="S1716">
        <v>20.976410565325587</v>
      </c>
      <c r="T1716">
        <v>14.583725356682628</v>
      </c>
      <c r="U1716">
        <v>17.29955089887569</v>
      </c>
      <c r="V1716">
        <v>20.09576509843718</v>
      </c>
      <c r="W1716">
        <v>19.267514624987275</v>
      </c>
      <c r="X1716">
        <v>19.684207891547821</v>
      </c>
      <c r="Y1716">
        <v>18.805428074056486</v>
      </c>
      <c r="Z1716">
        <v>19.176704357922105</v>
      </c>
      <c r="AA1716">
        <v>19.226042829784806</v>
      </c>
      <c r="AB1716">
        <v>19.388561479664592</v>
      </c>
      <c r="AC1716">
        <v>19.488903016483778</v>
      </c>
      <c r="AD1716">
        <v>19.607563328653505</v>
      </c>
      <c r="AE1716">
        <v>20.129479670367179</v>
      </c>
      <c r="AF1716">
        <v>20.210341056931675</v>
      </c>
      <c r="AG1716">
        <v>20.512206908580307</v>
      </c>
      <c r="AH1716">
        <v>20.607299652213506</v>
      </c>
      <c r="AI1716">
        <v>20.831475522029294</v>
      </c>
      <c r="AJ1716">
        <v>20.953611699934157</v>
      </c>
      <c r="AK1716">
        <v>21.117481214627361</v>
      </c>
      <c r="AL1716">
        <v>20.296114951243336</v>
      </c>
      <c r="AM1716">
        <v>20.628466466078269</v>
      </c>
      <c r="AN1716">
        <v>20.925163650192491</v>
      </c>
      <c r="AO1716">
        <v>20.959560491880907</v>
      </c>
      <c r="AP1716">
        <v>19.797127642412345</v>
      </c>
      <c r="AQ1716">
        <v>17.911404313648141</v>
      </c>
      <c r="AR1716">
        <v>19.11436639924516</v>
      </c>
      <c r="AS1716">
        <v>19.269979472727151</v>
      </c>
      <c r="AT1716">
        <v>19.70903980976248</v>
      </c>
      <c r="AU1716">
        <v>19.937892746068297</v>
      </c>
      <c r="AV1716">
        <v>20.350411683062223</v>
      </c>
      <c r="AW1716">
        <v>20.407159625487335</v>
      </c>
      <c r="AX1716">
        <v>20.356625488412551</v>
      </c>
      <c r="AY1716">
        <v>20.526116584563962</v>
      </c>
      <c r="AZ1716">
        <v>20.361916644907588</v>
      </c>
      <c r="BA1716">
        <v>20.002789190983815</v>
      </c>
      <c r="BB1716">
        <v>19.886617462004907</v>
      </c>
      <c r="BC1716">
        <v>19.78561387349659</v>
      </c>
      <c r="BD1716">
        <v>19.928107633787825</v>
      </c>
      <c r="BE1716">
        <v>20.664612351324461</v>
      </c>
      <c r="BF1716">
        <v>20.533840837360934</v>
      </c>
      <c r="BG1716">
        <v>20.473707737427461</v>
      </c>
      <c r="BH1716">
        <v>20.17696562751604</v>
      </c>
      <c r="BI1716">
        <v>20.342600361882791</v>
      </c>
      <c r="BJ1716">
        <v>20.636250029254576</v>
      </c>
      <c r="BK1716">
        <v>20.095254061039732</v>
      </c>
      <c r="BL1716">
        <v>19.68776591617512</v>
      </c>
      <c r="BM1716">
        <v>20.184992523275533</v>
      </c>
      <c r="BN1716">
        <v>19.835982175755547</v>
      </c>
      <c r="BO1716">
        <v>20.098533359639557</v>
      </c>
      <c r="BP1716">
        <v>20.340148255327666</v>
      </c>
      <c r="BQ1716">
        <v>20.34217772510026</v>
      </c>
      <c r="BR1716">
        <v>20.4225913173963</v>
      </c>
      <c r="BS1716">
        <v>20.650627919639813</v>
      </c>
      <c r="BT1716">
        <v>20.754454380925289</v>
      </c>
      <c r="BU1716">
        <v>20.728960956674523</v>
      </c>
      <c r="BV1716">
        <v>20.616718885760481</v>
      </c>
      <c r="BW1716">
        <v>20.464373813355746</v>
      </c>
      <c r="BX1716">
        <v>20.487107006923068</v>
      </c>
      <c r="BY1716">
        <v>18.051661106996644</v>
      </c>
      <c r="BZ1716">
        <v>19.72087535013506</v>
      </c>
      <c r="CA1716">
        <v>19.986863313568296</v>
      </c>
      <c r="CB1716">
        <v>20.192133429203203</v>
      </c>
      <c r="CC1716">
        <v>20.349034331455194</v>
      </c>
      <c r="CD1716">
        <v>20.496486630797698</v>
      </c>
      <c r="CE1716">
        <v>20.916474709217876</v>
      </c>
      <c r="CF1716">
        <v>20.830391726012884</v>
      </c>
      <c r="CG1716">
        <v>21.068562142490727</v>
      </c>
      <c r="CH1716">
        <v>21.149795383397525</v>
      </c>
      <c r="CI1716">
        <v>21.046332431777788</v>
      </c>
      <c r="CJ1716">
        <v>19.641769778309158</v>
      </c>
      <c r="CK1716">
        <v>18.450702161585177</v>
      </c>
      <c r="CL1716">
        <v>19.252646346181031</v>
      </c>
      <c r="CM1716">
        <v>19.045152927834298</v>
      </c>
      <c r="CN1716">
        <v>19.227845657174932</v>
      </c>
      <c r="CO1716">
        <v>19.189089021372865</v>
      </c>
      <c r="CP1716">
        <v>19.835366859010374</v>
      </c>
      <c r="CQ1716">
        <v>19.955151406470886</v>
      </c>
      <c r="CR1716">
        <v>20.537412264708365</v>
      </c>
      <c r="CS1716">
        <v>20.703561699756939</v>
      </c>
      <c r="CT1716">
        <v>20.63181422197605</v>
      </c>
      <c r="CU1716">
        <v>20.656230689449373</v>
      </c>
      <c r="CV1716">
        <v>20.688383549716075</v>
      </c>
      <c r="CW1716">
        <v>20.882605277213841</v>
      </c>
      <c r="CX1716">
        <f>AVERAGE(pipe_data__2[[#This Row],[u1,]:[u101]])</f>
        <v>20.062946006302028</v>
      </c>
      <c r="CY1716">
        <v>20.062946006302028</v>
      </c>
      <c r="CZ1716" s="17">
        <v>20.165965413133634</v>
      </c>
      <c r="DA1716" s="18"/>
    </row>
    <row r="1717" spans="1:105" x14ac:dyDescent="0.25">
      <c r="A1717">
        <v>0.71585792896448219</v>
      </c>
      <c r="B1717">
        <v>19.095428334601898</v>
      </c>
      <c r="C1717">
        <v>19.296950340692895</v>
      </c>
      <c r="D1717">
        <v>19.845537355282737</v>
      </c>
      <c r="E1717">
        <v>20.021310538113802</v>
      </c>
      <c r="F1717">
        <v>20.483500896433601</v>
      </c>
      <c r="G1717">
        <v>20.508285838857997</v>
      </c>
      <c r="H1717">
        <v>20.233549394697466</v>
      </c>
      <c r="I1717">
        <v>20.37908693343299</v>
      </c>
      <c r="J1717">
        <v>20.591286432854933</v>
      </c>
      <c r="K1717">
        <v>20.883583547570673</v>
      </c>
      <c r="L1717">
        <v>19.435923494066653</v>
      </c>
      <c r="M1717">
        <v>19.752419659510565</v>
      </c>
      <c r="N1717">
        <v>20.317655172311611</v>
      </c>
      <c r="O1717">
        <v>20.556257088290149</v>
      </c>
      <c r="P1717">
        <v>20.752807885597722</v>
      </c>
      <c r="Q1717">
        <v>20.816443124171272</v>
      </c>
      <c r="R1717">
        <v>20.913944826223588</v>
      </c>
      <c r="S1717">
        <v>20.967071419240018</v>
      </c>
      <c r="T1717">
        <v>14.175820434075014</v>
      </c>
      <c r="U1717">
        <v>17.293011367731161</v>
      </c>
      <c r="V1717">
        <v>20.13291734350436</v>
      </c>
      <c r="W1717">
        <v>19.262330634783876</v>
      </c>
      <c r="X1717">
        <v>19.696981324846561</v>
      </c>
      <c r="Y1717">
        <v>18.798594528609403</v>
      </c>
      <c r="Z1717">
        <v>19.169188506683113</v>
      </c>
      <c r="AA1717">
        <v>19.218021856694794</v>
      </c>
      <c r="AB1717">
        <v>19.380122772272504</v>
      </c>
      <c r="AC1717">
        <v>19.480007005481323</v>
      </c>
      <c r="AD1717">
        <v>19.607983643957343</v>
      </c>
      <c r="AE1717">
        <v>20.125073426226095</v>
      </c>
      <c r="AF1717">
        <v>20.205973058340092</v>
      </c>
      <c r="AG1717">
        <v>20.508374927272421</v>
      </c>
      <c r="AH1717">
        <v>20.603126585204706</v>
      </c>
      <c r="AI1717">
        <v>20.826496006889062</v>
      </c>
      <c r="AJ1717">
        <v>20.949917549582747</v>
      </c>
      <c r="AK1717">
        <v>21.111883107432089</v>
      </c>
      <c r="AL1717">
        <v>20.277536809710849</v>
      </c>
      <c r="AM1717">
        <v>20.617830377096141</v>
      </c>
      <c r="AN1717">
        <v>20.918975716744644</v>
      </c>
      <c r="AO1717">
        <v>20.950751860505719</v>
      </c>
      <c r="AP1717">
        <v>19.715014766390219</v>
      </c>
      <c r="AQ1717">
        <v>17.884781925884425</v>
      </c>
      <c r="AR1717">
        <v>19.1064345819882</v>
      </c>
      <c r="AS1717">
        <v>19.264845013094032</v>
      </c>
      <c r="AT1717">
        <v>19.724077038467609</v>
      </c>
      <c r="AU1717">
        <v>19.940204884236156</v>
      </c>
      <c r="AV1717">
        <v>20.342615786739543</v>
      </c>
      <c r="AW1717">
        <v>20.404220460574791</v>
      </c>
      <c r="AX1717">
        <v>20.352897112194647</v>
      </c>
      <c r="AY1717">
        <v>20.521645585493168</v>
      </c>
      <c r="AZ1717">
        <v>20.352134819147029</v>
      </c>
      <c r="BA1717">
        <v>20.000919282556762</v>
      </c>
      <c r="BB1717">
        <v>19.866238530181562</v>
      </c>
      <c r="BC1717">
        <v>19.766705356674176</v>
      </c>
      <c r="BD1717">
        <v>19.919513375038264</v>
      </c>
      <c r="BE1717">
        <v>20.663009647553523</v>
      </c>
      <c r="BF1717">
        <v>20.525361355006876</v>
      </c>
      <c r="BG1717">
        <v>20.465158771217943</v>
      </c>
      <c r="BH1717">
        <v>20.172155739737065</v>
      </c>
      <c r="BI1717">
        <v>20.336970572767541</v>
      </c>
      <c r="BJ1717">
        <v>20.632585228903743</v>
      </c>
      <c r="BK1717">
        <v>19.83084340167758</v>
      </c>
      <c r="BL1717">
        <v>19.615453117997351</v>
      </c>
      <c r="BM1717">
        <v>20.271079547253759</v>
      </c>
      <c r="BN1717">
        <v>19.873097630680284</v>
      </c>
      <c r="BO1717">
        <v>20.080979283872988</v>
      </c>
      <c r="BP1717">
        <v>20.338556940303583</v>
      </c>
      <c r="BQ1717">
        <v>20.339809012369795</v>
      </c>
      <c r="BR1717">
        <v>20.419795897781277</v>
      </c>
      <c r="BS1717">
        <v>20.649026888871727</v>
      </c>
      <c r="BT1717">
        <v>20.751277229930636</v>
      </c>
      <c r="BU1717">
        <v>20.725060947722671</v>
      </c>
      <c r="BV1717">
        <v>20.628873000236513</v>
      </c>
      <c r="BW1717">
        <v>20.467174663448503</v>
      </c>
      <c r="BX1717">
        <v>20.485359418167878</v>
      </c>
      <c r="BY1717">
        <v>18.066472411151377</v>
      </c>
      <c r="BZ1717">
        <v>19.718985565925269</v>
      </c>
      <c r="CA1717">
        <v>19.98372217824922</v>
      </c>
      <c r="CB1717">
        <v>20.187447435717445</v>
      </c>
      <c r="CC1717">
        <v>20.34564652487952</v>
      </c>
      <c r="CD1717">
        <v>20.4912122306066</v>
      </c>
      <c r="CE1717">
        <v>20.912833420424818</v>
      </c>
      <c r="CF1717">
        <v>20.826890266441804</v>
      </c>
      <c r="CG1717">
        <v>21.064984215930505</v>
      </c>
      <c r="CH1717">
        <v>21.145265961343735</v>
      </c>
      <c r="CI1717">
        <v>21.023666767875138</v>
      </c>
      <c r="CJ1717">
        <v>19.468383116209537</v>
      </c>
      <c r="CK1717">
        <v>18.450709525049067</v>
      </c>
      <c r="CL1717">
        <v>19.280164551440311</v>
      </c>
      <c r="CM1717">
        <v>19.039444240890163</v>
      </c>
      <c r="CN1717">
        <v>19.222426147643688</v>
      </c>
      <c r="CO1717">
        <v>19.162564130492928</v>
      </c>
      <c r="CP1717">
        <v>19.824382191668672</v>
      </c>
      <c r="CQ1717">
        <v>19.94883129085304</v>
      </c>
      <c r="CR1717">
        <v>20.529872209121052</v>
      </c>
      <c r="CS1717">
        <v>20.696763318148331</v>
      </c>
      <c r="CT1717">
        <v>20.623372430761314</v>
      </c>
      <c r="CU1717">
        <v>20.644442255455548</v>
      </c>
      <c r="CV1717">
        <v>20.679887758799598</v>
      </c>
      <c r="CW1717">
        <v>20.875981833339882</v>
      </c>
      <c r="CX1717">
        <f>AVERAGE(pipe_data__2[[#This Row],[u1,]:[u101]])</f>
        <v>20.048101899181756</v>
      </c>
      <c r="CY1717">
        <v>20.048101899181756</v>
      </c>
      <c r="CZ1717" s="16">
        <v>20.155540349923562</v>
      </c>
      <c r="DA1717" s="19"/>
    </row>
    <row r="1718" spans="1:105" x14ac:dyDescent="0.25">
      <c r="A1718">
        <v>0.71685842921460718</v>
      </c>
      <c r="B1718">
        <v>19.072592114670019</v>
      </c>
      <c r="C1718">
        <v>19.276508980689535</v>
      </c>
      <c r="D1718">
        <v>19.823419447470105</v>
      </c>
      <c r="E1718">
        <v>20.006345944813166</v>
      </c>
      <c r="F1718">
        <v>20.478198837182262</v>
      </c>
      <c r="G1718">
        <v>20.493878099055543</v>
      </c>
      <c r="H1718">
        <v>20.222972612261966</v>
      </c>
      <c r="I1718">
        <v>20.364192137185565</v>
      </c>
      <c r="J1718">
        <v>20.583106791737737</v>
      </c>
      <c r="K1718">
        <v>20.883582810188891</v>
      </c>
      <c r="L1718">
        <v>19.302010274683123</v>
      </c>
      <c r="M1718">
        <v>19.739065163689304</v>
      </c>
      <c r="N1718">
        <v>20.307788066027165</v>
      </c>
      <c r="O1718">
        <v>20.55073021018308</v>
      </c>
      <c r="P1718">
        <v>20.744351162235169</v>
      </c>
      <c r="Q1718">
        <v>20.810779815700041</v>
      </c>
      <c r="R1718">
        <v>20.898206195093529</v>
      </c>
      <c r="S1718">
        <v>20.957732273154456</v>
      </c>
      <c r="T1718">
        <v>13.971180737454899</v>
      </c>
      <c r="U1718">
        <v>17.286471836586635</v>
      </c>
      <c r="V1718">
        <v>20.170069588571533</v>
      </c>
      <c r="W1718">
        <v>19.257146644580477</v>
      </c>
      <c r="X1718">
        <v>19.709754758145298</v>
      </c>
      <c r="Y1718">
        <v>18.79176098316232</v>
      </c>
      <c r="Z1718">
        <v>19.161672655444125</v>
      </c>
      <c r="AA1718">
        <v>19.210000883604781</v>
      </c>
      <c r="AB1718">
        <v>19.371684064880419</v>
      </c>
      <c r="AC1718">
        <v>19.471110994478867</v>
      </c>
      <c r="AD1718">
        <v>19.608403959261178</v>
      </c>
      <c r="AE1718">
        <v>20.120667182085015</v>
      </c>
      <c r="AF1718">
        <v>20.201605059748513</v>
      </c>
      <c r="AG1718">
        <v>20.504542945964534</v>
      </c>
      <c r="AH1718">
        <v>20.598953518195909</v>
      </c>
      <c r="AI1718">
        <v>20.821516491748831</v>
      </c>
      <c r="AJ1718">
        <v>20.946223399231339</v>
      </c>
      <c r="AK1718">
        <v>21.106285000236817</v>
      </c>
      <c r="AL1718">
        <v>20.258958668178366</v>
      </c>
      <c r="AM1718">
        <v>20.607194288114016</v>
      </c>
      <c r="AN1718">
        <v>20.9127877832968</v>
      </c>
      <c r="AO1718">
        <v>20.94194322913053</v>
      </c>
      <c r="AP1718">
        <v>19.632901890368114</v>
      </c>
      <c r="AQ1718">
        <v>17.858159538120717</v>
      </c>
      <c r="AR1718">
        <v>19.098502764731244</v>
      </c>
      <c r="AS1718">
        <v>19.259710553460913</v>
      </c>
      <c r="AT1718">
        <v>19.739114267172738</v>
      </c>
      <c r="AU1718">
        <v>19.942517022404015</v>
      </c>
      <c r="AV1718">
        <v>20.334819890416863</v>
      </c>
      <c r="AW1718">
        <v>20.401281295662248</v>
      </c>
      <c r="AX1718">
        <v>20.349168735976747</v>
      </c>
      <c r="AY1718">
        <v>20.517174586422374</v>
      </c>
      <c r="AZ1718">
        <v>20.34235299338647</v>
      </c>
      <c r="BA1718">
        <v>19.999049374129712</v>
      </c>
      <c r="BB1718">
        <v>19.845859598358224</v>
      </c>
      <c r="BC1718">
        <v>19.747796839851766</v>
      </c>
      <c r="BD1718">
        <v>19.910919116288703</v>
      </c>
      <c r="BE1718">
        <v>20.661406943782588</v>
      </c>
      <c r="BF1718">
        <v>20.516881872652817</v>
      </c>
      <c r="BG1718">
        <v>20.456609805008434</v>
      </c>
      <c r="BH1718">
        <v>20.167345851958089</v>
      </c>
      <c r="BI1718">
        <v>20.331340783652298</v>
      </c>
      <c r="BJ1718">
        <v>20.62892042855291</v>
      </c>
      <c r="BK1718">
        <v>19.509930001603223</v>
      </c>
      <c r="BL1718">
        <v>19.543140319819596</v>
      </c>
      <c r="BM1718">
        <v>20.357166571231968</v>
      </c>
      <c r="BN1718">
        <v>19.910213085605015</v>
      </c>
      <c r="BO1718">
        <v>20.063425208106423</v>
      </c>
      <c r="BP1718">
        <v>20.3369656252795</v>
      </c>
      <c r="BQ1718">
        <v>20.337440299639329</v>
      </c>
      <c r="BR1718">
        <v>20.417000478166258</v>
      </c>
      <c r="BS1718">
        <v>20.647425858103645</v>
      </c>
      <c r="BT1718">
        <v>20.748100078935988</v>
      </c>
      <c r="BU1718">
        <v>20.721160938770822</v>
      </c>
      <c r="BV1718">
        <v>20.64102711471255</v>
      </c>
      <c r="BW1718">
        <v>20.469975513541264</v>
      </c>
      <c r="BX1718">
        <v>20.483611829412688</v>
      </c>
      <c r="BY1718">
        <v>18.08128371530611</v>
      </c>
      <c r="BZ1718">
        <v>19.717095781715479</v>
      </c>
      <c r="CA1718">
        <v>19.980581042930144</v>
      </c>
      <c r="CB1718">
        <v>20.182761442231691</v>
      </c>
      <c r="CC1718">
        <v>20.342258718303849</v>
      </c>
      <c r="CD1718">
        <v>20.485937830415502</v>
      </c>
      <c r="CE1718">
        <v>20.909192131631755</v>
      </c>
      <c r="CF1718">
        <v>20.823388806870724</v>
      </c>
      <c r="CG1718">
        <v>21.061406289370279</v>
      </c>
      <c r="CH1718">
        <v>21.140736539289946</v>
      </c>
      <c r="CI1718">
        <v>20.996939150161815</v>
      </c>
      <c r="CJ1718">
        <v>19.299095054637409</v>
      </c>
      <c r="CK1718">
        <v>18.450716888512954</v>
      </c>
      <c r="CL1718">
        <v>19.307682756699585</v>
      </c>
      <c r="CM1718">
        <v>19.033735553946027</v>
      </c>
      <c r="CN1718">
        <v>19.217006638112444</v>
      </c>
      <c r="CO1718">
        <v>19.136039239612995</v>
      </c>
      <c r="CP1718">
        <v>19.813397524326973</v>
      </c>
      <c r="CQ1718">
        <v>19.942511175235193</v>
      </c>
      <c r="CR1718">
        <v>20.522332153533743</v>
      </c>
      <c r="CS1718">
        <v>20.689964936539724</v>
      </c>
      <c r="CT1718">
        <v>20.612688778232329</v>
      </c>
      <c r="CU1718">
        <v>20.632626585339544</v>
      </c>
      <c r="CV1718">
        <v>20.671391967883121</v>
      </c>
      <c r="CW1718">
        <v>20.869358389465923</v>
      </c>
      <c r="CX1718">
        <f>AVERAGE(pipe_data__2[[#This Row],[u1,]:[u101]])</f>
        <v>20.033939417737127</v>
      </c>
      <c r="CY1718">
        <v>20.033939417737127</v>
      </c>
      <c r="CZ1718" s="17">
        <v>20.144820372217275</v>
      </c>
      <c r="DA1718" s="18"/>
    </row>
    <row r="1719" spans="1:105" x14ac:dyDescent="0.25">
      <c r="A1719">
        <v>0.71785892946473218</v>
      </c>
      <c r="B1719">
        <v>19.049755894738141</v>
      </c>
      <c r="C1719">
        <v>19.256067620686174</v>
      </c>
      <c r="D1719">
        <v>19.801301539657469</v>
      </c>
      <c r="E1719">
        <v>19.99138135151253</v>
      </c>
      <c r="F1719">
        <v>20.472896777930924</v>
      </c>
      <c r="G1719">
        <v>20.479470359253085</v>
      </c>
      <c r="H1719">
        <v>20.212395829826463</v>
      </c>
      <c r="I1719">
        <v>20.349297340938143</v>
      </c>
      <c r="J1719">
        <v>20.574927150620542</v>
      </c>
      <c r="K1719">
        <v>20.883582072807105</v>
      </c>
      <c r="L1719">
        <v>19.140251671189542</v>
      </c>
      <c r="M1719">
        <v>19.725710667868046</v>
      </c>
      <c r="N1719">
        <v>20.297920959742719</v>
      </c>
      <c r="O1719">
        <v>20.545203332076014</v>
      </c>
      <c r="P1719">
        <v>20.73589443887262</v>
      </c>
      <c r="Q1719">
        <v>20.80511650722881</v>
      </c>
      <c r="R1719">
        <v>20.882467563963473</v>
      </c>
      <c r="S1719">
        <v>20.94839312706889</v>
      </c>
      <c r="T1719">
        <v>13.91352397259533</v>
      </c>
      <c r="U1719">
        <v>17.279932305442106</v>
      </c>
      <c r="V1719">
        <v>20.207221833638705</v>
      </c>
      <c r="W1719">
        <v>19.251962654377078</v>
      </c>
      <c r="X1719">
        <v>19.722528191444038</v>
      </c>
      <c r="Y1719">
        <v>18.784927437715236</v>
      </c>
      <c r="Z1719">
        <v>19.154156804205137</v>
      </c>
      <c r="AA1719">
        <v>19.201979910514769</v>
      </c>
      <c r="AB1719">
        <v>19.363245357488331</v>
      </c>
      <c r="AC1719">
        <v>19.462214983476414</v>
      </c>
      <c r="AD1719">
        <v>19.608824274565016</v>
      </c>
      <c r="AE1719">
        <v>20.116260937943931</v>
      </c>
      <c r="AF1719">
        <v>20.19723706115693</v>
      </c>
      <c r="AG1719">
        <v>20.500710964656644</v>
      </c>
      <c r="AH1719">
        <v>20.594780451187109</v>
      </c>
      <c r="AI1719">
        <v>20.816536976608603</v>
      </c>
      <c r="AJ1719">
        <v>20.942529248879932</v>
      </c>
      <c r="AK1719">
        <v>21.100686893041544</v>
      </c>
      <c r="AL1719">
        <v>20.240380526645879</v>
      </c>
      <c r="AM1719">
        <v>20.596558199131891</v>
      </c>
      <c r="AN1719">
        <v>20.906599849848956</v>
      </c>
      <c r="AO1719">
        <v>20.933134597755341</v>
      </c>
      <c r="AP1719">
        <v>19.550789014346009</v>
      </c>
      <c r="AQ1719">
        <v>17.831537150357008</v>
      </c>
      <c r="AR1719">
        <v>19.090570947474287</v>
      </c>
      <c r="AS1719">
        <v>19.254576093827794</v>
      </c>
      <c r="AT1719">
        <v>19.754151495877867</v>
      </c>
      <c r="AU1719">
        <v>19.944829160571871</v>
      </c>
      <c r="AV1719">
        <v>20.327023994094187</v>
      </c>
      <c r="AW1719">
        <v>20.398342130749704</v>
      </c>
      <c r="AX1719">
        <v>20.345440359758843</v>
      </c>
      <c r="AY1719">
        <v>20.512703587351577</v>
      </c>
      <c r="AZ1719">
        <v>20.332571167625915</v>
      </c>
      <c r="BA1719">
        <v>19.997179465702661</v>
      </c>
      <c r="BB1719">
        <v>19.825480666534887</v>
      </c>
      <c r="BC1719">
        <v>19.728888323029359</v>
      </c>
      <c r="BD1719">
        <v>19.902324857539142</v>
      </c>
      <c r="BE1719">
        <v>20.659804240011653</v>
      </c>
      <c r="BF1719">
        <v>20.508402390298755</v>
      </c>
      <c r="BG1719">
        <v>20.44806083879892</v>
      </c>
      <c r="BH1719">
        <v>20.162535964179117</v>
      </c>
      <c r="BI1719">
        <v>20.325710994537051</v>
      </c>
      <c r="BJ1719">
        <v>20.625255628202076</v>
      </c>
      <c r="BK1719">
        <v>19.189744426973192</v>
      </c>
      <c r="BL1719">
        <v>19.470827521641841</v>
      </c>
      <c r="BM1719">
        <v>20.443253595210177</v>
      </c>
      <c r="BN1719">
        <v>19.947328540529742</v>
      </c>
      <c r="BO1719">
        <v>20.045871132339858</v>
      </c>
      <c r="BP1719">
        <v>20.335374310255421</v>
      </c>
      <c r="BQ1719">
        <v>20.335071586908864</v>
      </c>
      <c r="BR1719">
        <v>20.414205058551239</v>
      </c>
      <c r="BS1719">
        <v>20.645824827335559</v>
      </c>
      <c r="BT1719">
        <v>20.744922927941339</v>
      </c>
      <c r="BU1719">
        <v>20.71726092981897</v>
      </c>
      <c r="BV1719">
        <v>20.653181229188583</v>
      </c>
      <c r="BW1719">
        <v>20.472776363634022</v>
      </c>
      <c r="BX1719">
        <v>20.481864240657494</v>
      </c>
      <c r="BY1719">
        <v>18.09609501946084</v>
      </c>
      <c r="BZ1719">
        <v>19.715130413120413</v>
      </c>
      <c r="CA1719">
        <v>19.977439907611068</v>
      </c>
      <c r="CB1719">
        <v>20.178075448745936</v>
      </c>
      <c r="CC1719">
        <v>20.338870911728176</v>
      </c>
      <c r="CD1719">
        <v>20.480663430224403</v>
      </c>
      <c r="CE1719">
        <v>20.905550842838696</v>
      </c>
      <c r="CF1719">
        <v>20.819887347299645</v>
      </c>
      <c r="CG1719">
        <v>21.057828362810056</v>
      </c>
      <c r="CH1719">
        <v>21.136207117236157</v>
      </c>
      <c r="CI1719">
        <v>20.94090627394807</v>
      </c>
      <c r="CJ1719">
        <v>19.145637057107685</v>
      </c>
      <c r="CK1719">
        <v>18.45072425197684</v>
      </c>
      <c r="CL1719">
        <v>19.335200961958858</v>
      </c>
      <c r="CM1719">
        <v>19.028026867001891</v>
      </c>
      <c r="CN1719">
        <v>19.211587128581197</v>
      </c>
      <c r="CO1719">
        <v>19.109514348733061</v>
      </c>
      <c r="CP1719">
        <v>19.802412856985274</v>
      </c>
      <c r="CQ1719">
        <v>19.936191059617347</v>
      </c>
      <c r="CR1719">
        <v>20.514792097946433</v>
      </c>
      <c r="CS1719">
        <v>20.68316655493112</v>
      </c>
      <c r="CT1719">
        <v>20.599002423322009</v>
      </c>
      <c r="CU1719">
        <v>20.62081091522354</v>
      </c>
      <c r="CV1719">
        <v>20.662896176966647</v>
      </c>
      <c r="CW1719">
        <v>20.862734945591964</v>
      </c>
      <c r="CX1719">
        <f>AVERAGE(pipe_data__2[[#This Row],[u1,]:[u101]])</f>
        <v>20.020810055211221</v>
      </c>
      <c r="CY1719">
        <v>20.020810055211221</v>
      </c>
      <c r="CZ1719" s="16">
        <v>20.134271742616612</v>
      </c>
      <c r="DA1719" s="19"/>
    </row>
    <row r="1720" spans="1:105" x14ac:dyDescent="0.25">
      <c r="A1720">
        <v>0.71885942971485739</v>
      </c>
      <c r="B1720">
        <v>19.026919674806255</v>
      </c>
      <c r="C1720">
        <v>19.235626260682807</v>
      </c>
      <c r="D1720">
        <v>19.779183631844834</v>
      </c>
      <c r="E1720">
        <v>19.97641675821189</v>
      </c>
      <c r="F1720">
        <v>20.467594718679585</v>
      </c>
      <c r="G1720">
        <v>20.465062619450627</v>
      </c>
      <c r="H1720">
        <v>20.201819047390959</v>
      </c>
      <c r="I1720">
        <v>20.334402544690715</v>
      </c>
      <c r="J1720">
        <v>20.566747509503347</v>
      </c>
      <c r="K1720">
        <v>20.883581335425323</v>
      </c>
      <c r="L1720">
        <v>18.978493067695922</v>
      </c>
      <c r="M1720">
        <v>19.712356172046782</v>
      </c>
      <c r="N1720">
        <v>20.288053853458269</v>
      </c>
      <c r="O1720">
        <v>20.539676453968944</v>
      </c>
      <c r="P1720">
        <v>20.727437715510067</v>
      </c>
      <c r="Q1720">
        <v>20.799030630854396</v>
      </c>
      <c r="R1720">
        <v>20.866728932833414</v>
      </c>
      <c r="S1720">
        <v>20.939053980983324</v>
      </c>
      <c r="T1720">
        <v>13.907314702545772</v>
      </c>
      <c r="U1720">
        <v>17.273392774297577</v>
      </c>
      <c r="V1720">
        <v>20.162397992239057</v>
      </c>
      <c r="W1720">
        <v>19.246778664173675</v>
      </c>
      <c r="X1720">
        <v>19.735301624742778</v>
      </c>
      <c r="Y1720">
        <v>18.778093892268153</v>
      </c>
      <c r="Z1720">
        <v>19.146640952966148</v>
      </c>
      <c r="AA1720">
        <v>19.193958937424757</v>
      </c>
      <c r="AB1720">
        <v>19.354806650096243</v>
      </c>
      <c r="AC1720">
        <v>19.453318972473959</v>
      </c>
      <c r="AD1720">
        <v>19.609244589868855</v>
      </c>
      <c r="AE1720">
        <v>20.111854693802847</v>
      </c>
      <c r="AF1720">
        <v>20.192869062565347</v>
      </c>
      <c r="AG1720">
        <v>20.496878983348758</v>
      </c>
      <c r="AH1720">
        <v>20.590607384178313</v>
      </c>
      <c r="AI1720">
        <v>20.811557461468372</v>
      </c>
      <c r="AJ1720">
        <v>20.933000666622114</v>
      </c>
      <c r="AK1720">
        <v>21.095088785846272</v>
      </c>
      <c r="AL1720">
        <v>20.221802385113392</v>
      </c>
      <c r="AM1720">
        <v>20.585922110149763</v>
      </c>
      <c r="AN1720">
        <v>20.900411916401108</v>
      </c>
      <c r="AO1720">
        <v>20.924325966380152</v>
      </c>
      <c r="AP1720">
        <v>19.468676138323882</v>
      </c>
      <c r="AQ1720">
        <v>17.804914762593292</v>
      </c>
      <c r="AR1720">
        <v>19.082639130217327</v>
      </c>
      <c r="AS1720">
        <v>19.249441634194675</v>
      </c>
      <c r="AT1720">
        <v>19.769188724583</v>
      </c>
      <c r="AU1720">
        <v>19.94714129873973</v>
      </c>
      <c r="AV1720">
        <v>20.319228097771507</v>
      </c>
      <c r="AW1720">
        <v>20.39540296583716</v>
      </c>
      <c r="AX1720">
        <v>20.341711983540943</v>
      </c>
      <c r="AY1720">
        <v>20.508232588280784</v>
      </c>
      <c r="AZ1720">
        <v>20.322789341865352</v>
      </c>
      <c r="BA1720">
        <v>19.995309557275608</v>
      </c>
      <c r="BB1720">
        <v>19.805101734711542</v>
      </c>
      <c r="BC1720">
        <v>19.709979806206942</v>
      </c>
      <c r="BD1720">
        <v>19.893730598789578</v>
      </c>
      <c r="BE1720">
        <v>20.658201536240718</v>
      </c>
      <c r="BF1720">
        <v>20.499922907944697</v>
      </c>
      <c r="BG1720">
        <v>20.439511872589406</v>
      </c>
      <c r="BH1720">
        <v>20.157726076400142</v>
      </c>
      <c r="BI1720">
        <v>20.320081205421801</v>
      </c>
      <c r="BJ1720">
        <v>20.621590827851243</v>
      </c>
      <c r="BK1720">
        <v>18.881165643015528</v>
      </c>
      <c r="BL1720">
        <v>19.398514723464071</v>
      </c>
      <c r="BM1720">
        <v>20.479786789702995</v>
      </c>
      <c r="BN1720">
        <v>19.98444399545448</v>
      </c>
      <c r="BO1720">
        <v>20.02831705657329</v>
      </c>
      <c r="BP1720">
        <v>20.333782995231338</v>
      </c>
      <c r="BQ1720">
        <v>20.332702874178398</v>
      </c>
      <c r="BR1720">
        <v>20.411409638936217</v>
      </c>
      <c r="BS1720">
        <v>20.644223796567477</v>
      </c>
      <c r="BT1720">
        <v>20.74174577694669</v>
      </c>
      <c r="BU1720">
        <v>20.713360920867117</v>
      </c>
      <c r="BV1720">
        <v>20.665335343664619</v>
      </c>
      <c r="BW1720">
        <v>20.47557721372678</v>
      </c>
      <c r="BX1720">
        <v>20.479953989252078</v>
      </c>
      <c r="BY1720">
        <v>18.110424229769013</v>
      </c>
      <c r="BZ1720">
        <v>19.712782053612127</v>
      </c>
      <c r="CA1720">
        <v>19.974298772291991</v>
      </c>
      <c r="CB1720">
        <v>20.173389455260182</v>
      </c>
      <c r="CC1720">
        <v>20.335483105152502</v>
      </c>
      <c r="CD1720">
        <v>20.475389030033305</v>
      </c>
      <c r="CE1720">
        <v>20.901909554045634</v>
      </c>
      <c r="CF1720">
        <v>20.816385887728565</v>
      </c>
      <c r="CG1720">
        <v>21.054250436249834</v>
      </c>
      <c r="CH1720">
        <v>21.131677695182365</v>
      </c>
      <c r="CI1720">
        <v>20.884873397734317</v>
      </c>
      <c r="CJ1720">
        <v>18.992179059577925</v>
      </c>
      <c r="CK1720">
        <v>18.48348162011888</v>
      </c>
      <c r="CL1720">
        <v>19.362719167218135</v>
      </c>
      <c r="CM1720">
        <v>19.022318180057756</v>
      </c>
      <c r="CN1720">
        <v>19.206167619049953</v>
      </c>
      <c r="CO1720">
        <v>19.08298945785312</v>
      </c>
      <c r="CP1720">
        <v>19.791428189643572</v>
      </c>
      <c r="CQ1720">
        <v>19.9298709439995</v>
      </c>
      <c r="CR1720">
        <v>20.50725204235912</v>
      </c>
      <c r="CS1720">
        <v>20.676368173322508</v>
      </c>
      <c r="CT1720">
        <v>20.585316068411686</v>
      </c>
      <c r="CU1720">
        <v>20.608995245107533</v>
      </c>
      <c r="CV1720">
        <v>20.652723087581425</v>
      </c>
      <c r="CW1720">
        <v>20.856111501718004</v>
      </c>
      <c r="CX1720">
        <f>AVERAGE(pipe_data__2[[#This Row],[u1,]:[u101]])</f>
        <v>20.007233815970505</v>
      </c>
      <c r="CY1720">
        <v>20.007233815970505</v>
      </c>
      <c r="CZ1720" s="17">
        <v>20.124066057460499</v>
      </c>
      <c r="DA1720" s="18"/>
    </row>
    <row r="1721" spans="1:105" x14ac:dyDescent="0.25">
      <c r="A1721">
        <v>0.71985992996498238</v>
      </c>
      <c r="B1721">
        <v>19.004083454874376</v>
      </c>
      <c r="C1721">
        <v>19.215184900679446</v>
      </c>
      <c r="D1721">
        <v>19.757065724032199</v>
      </c>
      <c r="E1721">
        <v>19.961452164911254</v>
      </c>
      <c r="F1721">
        <v>20.462292659428247</v>
      </c>
      <c r="G1721">
        <v>20.450654879648173</v>
      </c>
      <c r="H1721">
        <v>20.191242264955459</v>
      </c>
      <c r="I1721">
        <v>20.319507748443293</v>
      </c>
      <c r="J1721">
        <v>20.558567868386152</v>
      </c>
      <c r="K1721">
        <v>20.88358059804354</v>
      </c>
      <c r="L1721">
        <v>18.816734464202341</v>
      </c>
      <c r="M1721">
        <v>19.699001676225524</v>
      </c>
      <c r="N1721">
        <v>20.278186747173823</v>
      </c>
      <c r="O1721">
        <v>20.534149575861878</v>
      </c>
      <c r="P1721">
        <v>20.718980992147515</v>
      </c>
      <c r="Q1721">
        <v>20.790052887194918</v>
      </c>
      <c r="R1721">
        <v>20.850990301703359</v>
      </c>
      <c r="S1721">
        <v>20.929714834897759</v>
      </c>
      <c r="T1721">
        <v>14.097771582178929</v>
      </c>
      <c r="U1721">
        <v>17.266853243153047</v>
      </c>
      <c r="V1721">
        <v>20.109176513098959</v>
      </c>
      <c r="W1721">
        <v>19.241594673970276</v>
      </c>
      <c r="X1721">
        <v>19.748075058041515</v>
      </c>
      <c r="Y1721">
        <v>18.771260346821073</v>
      </c>
      <c r="Z1721">
        <v>19.13912510172716</v>
      </c>
      <c r="AA1721">
        <v>19.185937964334745</v>
      </c>
      <c r="AB1721">
        <v>19.346367942704159</v>
      </c>
      <c r="AC1721">
        <v>19.444422961471503</v>
      </c>
      <c r="AD1721">
        <v>19.609664905172689</v>
      </c>
      <c r="AE1721">
        <v>20.107448449661767</v>
      </c>
      <c r="AF1721">
        <v>20.188501063973767</v>
      </c>
      <c r="AG1721">
        <v>20.493047002040871</v>
      </c>
      <c r="AH1721">
        <v>20.586434317169513</v>
      </c>
      <c r="AI1721">
        <v>20.80657794632814</v>
      </c>
      <c r="AJ1721">
        <v>20.92298165187659</v>
      </c>
      <c r="AK1721">
        <v>21.089490678651</v>
      </c>
      <c r="AL1721">
        <v>20.203224243580909</v>
      </c>
      <c r="AM1721">
        <v>20.575286021167638</v>
      </c>
      <c r="AN1721">
        <v>20.894223982953264</v>
      </c>
      <c r="AO1721">
        <v>20.915517335004964</v>
      </c>
      <c r="AP1721">
        <v>19.386563262301777</v>
      </c>
      <c r="AQ1721">
        <v>17.778292374829583</v>
      </c>
      <c r="AR1721">
        <v>19.074707312960371</v>
      </c>
      <c r="AS1721">
        <v>19.244307174561555</v>
      </c>
      <c r="AT1721">
        <v>19.784225953288129</v>
      </c>
      <c r="AU1721">
        <v>19.949453436907589</v>
      </c>
      <c r="AV1721">
        <v>20.311432201448827</v>
      </c>
      <c r="AW1721">
        <v>20.392463800924617</v>
      </c>
      <c r="AX1721">
        <v>20.337983607323043</v>
      </c>
      <c r="AY1721">
        <v>20.503761589209986</v>
      </c>
      <c r="AZ1721">
        <v>20.313007516104797</v>
      </c>
      <c r="BA1721">
        <v>19.993439648848558</v>
      </c>
      <c r="BB1721">
        <v>19.784722802888204</v>
      </c>
      <c r="BC1721">
        <v>19.691071289384531</v>
      </c>
      <c r="BD1721">
        <v>19.885136340040017</v>
      </c>
      <c r="BE1721">
        <v>20.656598832469783</v>
      </c>
      <c r="BF1721">
        <v>20.491443425590639</v>
      </c>
      <c r="BG1721">
        <v>20.430962906379893</v>
      </c>
      <c r="BH1721">
        <v>20.15291618862117</v>
      </c>
      <c r="BI1721">
        <v>20.314451416306557</v>
      </c>
      <c r="BJ1721">
        <v>20.61792602750041</v>
      </c>
      <c r="BK1721">
        <v>18.572586859057932</v>
      </c>
      <c r="BL1721">
        <v>19.32620192528632</v>
      </c>
      <c r="BM1721">
        <v>20.505860665250694</v>
      </c>
      <c r="BN1721">
        <v>20.021559450379211</v>
      </c>
      <c r="BO1721">
        <v>20.047568476331151</v>
      </c>
      <c r="BP1721">
        <v>20.332191680207256</v>
      </c>
      <c r="BQ1721">
        <v>20.330334161447936</v>
      </c>
      <c r="BR1721">
        <v>20.408614219321198</v>
      </c>
      <c r="BS1721">
        <v>20.642622765799395</v>
      </c>
      <c r="BT1721">
        <v>20.738568625952038</v>
      </c>
      <c r="BU1721">
        <v>20.709460911915269</v>
      </c>
      <c r="BV1721">
        <v>20.677489458140652</v>
      </c>
      <c r="BW1721">
        <v>20.478378063819537</v>
      </c>
      <c r="BX1721">
        <v>20.477782764503466</v>
      </c>
      <c r="BY1721">
        <v>18.124411627746667</v>
      </c>
      <c r="BZ1721">
        <v>19.710433694103838</v>
      </c>
      <c r="CA1721">
        <v>19.971157636972915</v>
      </c>
      <c r="CB1721">
        <v>20.168703461774427</v>
      </c>
      <c r="CC1721">
        <v>20.332095298576832</v>
      </c>
      <c r="CD1721">
        <v>20.470114629842207</v>
      </c>
      <c r="CE1721">
        <v>20.898268265252572</v>
      </c>
      <c r="CF1721">
        <v>20.812884428157485</v>
      </c>
      <c r="CG1721">
        <v>21.050672509689612</v>
      </c>
      <c r="CH1721">
        <v>21.127148273128576</v>
      </c>
      <c r="CI1721">
        <v>20.828840521520576</v>
      </c>
      <c r="CJ1721">
        <v>18.838721062048201</v>
      </c>
      <c r="CK1721">
        <v>18.531456426595327</v>
      </c>
      <c r="CL1721">
        <v>19.390237372477408</v>
      </c>
      <c r="CM1721">
        <v>19.01660949311362</v>
      </c>
      <c r="CN1721">
        <v>19.200748109518706</v>
      </c>
      <c r="CO1721">
        <v>19.05646456697319</v>
      </c>
      <c r="CP1721">
        <v>19.780443522301873</v>
      </c>
      <c r="CQ1721">
        <v>19.923550828381654</v>
      </c>
      <c r="CR1721">
        <v>20.499711986771811</v>
      </c>
      <c r="CS1721">
        <v>20.669569791713904</v>
      </c>
      <c r="CT1721">
        <v>20.57162971350137</v>
      </c>
      <c r="CU1721">
        <v>20.597179574991529</v>
      </c>
      <c r="CV1721">
        <v>20.642539905584186</v>
      </c>
      <c r="CW1721">
        <v>20.849488057844049</v>
      </c>
      <c r="CX1721">
        <f>AVERAGE(pipe_data__2[[#This Row],[u1,]:[u101]])</f>
        <v>19.995915946217767</v>
      </c>
      <c r="CY1721">
        <v>19.995915946217767</v>
      </c>
      <c r="CZ1721" s="16">
        <v>20.11394433625167</v>
      </c>
      <c r="DA1721" s="19"/>
    </row>
    <row r="1722" spans="1:105" x14ac:dyDescent="0.25">
      <c r="A1722">
        <v>0.72086043021510737</v>
      </c>
      <c r="B1722">
        <v>18.981247234942497</v>
      </c>
      <c r="C1722">
        <v>19.194743540676086</v>
      </c>
      <c r="D1722">
        <v>19.734947816219567</v>
      </c>
      <c r="E1722">
        <v>19.946487571610618</v>
      </c>
      <c r="F1722">
        <v>20.456990600176908</v>
      </c>
      <c r="G1722">
        <v>20.436247139845719</v>
      </c>
      <c r="H1722">
        <v>20.180665482519959</v>
      </c>
      <c r="I1722">
        <v>20.304612952195868</v>
      </c>
      <c r="J1722">
        <v>20.550388227268957</v>
      </c>
      <c r="K1722">
        <v>20.883579860661754</v>
      </c>
      <c r="L1722">
        <v>18.65497586070876</v>
      </c>
      <c r="M1722">
        <v>19.685647180404263</v>
      </c>
      <c r="N1722">
        <v>20.268319640889381</v>
      </c>
      <c r="O1722">
        <v>20.528622697754809</v>
      </c>
      <c r="P1722">
        <v>20.710524268784965</v>
      </c>
      <c r="Q1722">
        <v>20.781075143535443</v>
      </c>
      <c r="R1722">
        <v>20.8352516705733</v>
      </c>
      <c r="S1722">
        <v>20.920375688812193</v>
      </c>
      <c r="T1722">
        <v>14.393753142083872</v>
      </c>
      <c r="U1722">
        <v>17.260313712008521</v>
      </c>
      <c r="V1722">
        <v>20.05595503395886</v>
      </c>
      <c r="W1722">
        <v>19.236410683766877</v>
      </c>
      <c r="X1722">
        <v>19.760848491340251</v>
      </c>
      <c r="Y1722">
        <v>18.76442680137399</v>
      </c>
      <c r="Z1722">
        <v>19.131609250488172</v>
      </c>
      <c r="AA1722">
        <v>19.177916991244732</v>
      </c>
      <c r="AB1722">
        <v>19.337929235312071</v>
      </c>
      <c r="AC1722">
        <v>19.43552695046905</v>
      </c>
      <c r="AD1722">
        <v>19.610085220476527</v>
      </c>
      <c r="AE1722">
        <v>20.103042205520683</v>
      </c>
      <c r="AF1722">
        <v>20.184133065382184</v>
      </c>
      <c r="AG1722">
        <v>20.489215020732985</v>
      </c>
      <c r="AH1722">
        <v>20.582261250160716</v>
      </c>
      <c r="AI1722">
        <v>20.801598431187912</v>
      </c>
      <c r="AJ1722">
        <v>20.912962637131063</v>
      </c>
      <c r="AK1722">
        <v>21.079466718947611</v>
      </c>
      <c r="AL1722">
        <v>20.184646102048426</v>
      </c>
      <c r="AM1722">
        <v>20.564649932185514</v>
      </c>
      <c r="AN1722">
        <v>20.88803604950542</v>
      </c>
      <c r="AO1722">
        <v>20.906708703629779</v>
      </c>
      <c r="AP1722">
        <v>19.304450386279672</v>
      </c>
      <c r="AQ1722">
        <v>17.751669987065874</v>
      </c>
      <c r="AR1722">
        <v>19.066775495703414</v>
      </c>
      <c r="AS1722">
        <v>19.239172714928436</v>
      </c>
      <c r="AT1722">
        <v>19.799263181993258</v>
      </c>
      <c r="AU1722">
        <v>19.951765575075449</v>
      </c>
      <c r="AV1722">
        <v>20.303636305126151</v>
      </c>
      <c r="AW1722">
        <v>20.389524636012073</v>
      </c>
      <c r="AX1722">
        <v>20.334255231105139</v>
      </c>
      <c r="AY1722">
        <v>20.499290590139193</v>
      </c>
      <c r="AZ1722">
        <v>20.303225690344238</v>
      </c>
      <c r="BA1722">
        <v>19.991569740421507</v>
      </c>
      <c r="BB1722">
        <v>19.764343871064863</v>
      </c>
      <c r="BC1722">
        <v>19.672162772562125</v>
      </c>
      <c r="BD1722">
        <v>19.876616166921448</v>
      </c>
      <c r="BE1722">
        <v>20.654996128698848</v>
      </c>
      <c r="BF1722">
        <v>20.48296394323658</v>
      </c>
      <c r="BG1722">
        <v>20.422413940170379</v>
      </c>
      <c r="BH1722">
        <v>20.148106300842194</v>
      </c>
      <c r="BI1722">
        <v>20.30882162719131</v>
      </c>
      <c r="BJ1722">
        <v>20.614261227149576</v>
      </c>
      <c r="BK1722">
        <v>18.323992152601498</v>
      </c>
      <c r="BL1722">
        <v>19.365933056735116</v>
      </c>
      <c r="BM1722">
        <v>20.531934540798392</v>
      </c>
      <c r="BN1722">
        <v>20.058674905303938</v>
      </c>
      <c r="BO1722">
        <v>20.100998160240721</v>
      </c>
      <c r="BP1722">
        <v>20.330600365183173</v>
      </c>
      <c r="BQ1722">
        <v>20.327965448717471</v>
      </c>
      <c r="BR1722">
        <v>20.405818799706175</v>
      </c>
      <c r="BS1722">
        <v>20.641021735031309</v>
      </c>
      <c r="BT1722">
        <v>20.735391474957389</v>
      </c>
      <c r="BU1722">
        <v>20.705560902963416</v>
      </c>
      <c r="BV1722">
        <v>20.689643572616685</v>
      </c>
      <c r="BW1722">
        <v>20.481178913912295</v>
      </c>
      <c r="BX1722">
        <v>20.475611539754855</v>
      </c>
      <c r="BY1722">
        <v>18.138399025724318</v>
      </c>
      <c r="BZ1722">
        <v>19.708085334595552</v>
      </c>
      <c r="CA1722">
        <v>19.968016501653839</v>
      </c>
      <c r="CB1722">
        <v>20.164017468288673</v>
      </c>
      <c r="CC1722">
        <v>20.328707492001158</v>
      </c>
      <c r="CD1722">
        <v>20.464840229651113</v>
      </c>
      <c r="CE1722">
        <v>20.894626976459513</v>
      </c>
      <c r="CF1722">
        <v>20.809382968586405</v>
      </c>
      <c r="CG1722">
        <v>21.04709458312939</v>
      </c>
      <c r="CH1722">
        <v>21.122618851074787</v>
      </c>
      <c r="CI1722">
        <v>20.77280764530683</v>
      </c>
      <c r="CJ1722">
        <v>18.685263064518477</v>
      </c>
      <c r="CK1722">
        <v>18.579431233071777</v>
      </c>
      <c r="CL1722">
        <v>19.417755577736681</v>
      </c>
      <c r="CM1722">
        <v>19.010900806169484</v>
      </c>
      <c r="CN1722">
        <v>19.195328599987462</v>
      </c>
      <c r="CO1722">
        <v>19.029939676093257</v>
      </c>
      <c r="CP1722">
        <v>19.769458854960174</v>
      </c>
      <c r="CQ1722">
        <v>19.917230712763807</v>
      </c>
      <c r="CR1722">
        <v>20.492171931184497</v>
      </c>
      <c r="CS1722">
        <v>20.662771410105297</v>
      </c>
      <c r="CT1722">
        <v>20.55794335859105</v>
      </c>
      <c r="CU1722">
        <v>20.585363904875525</v>
      </c>
      <c r="CV1722">
        <v>20.632356723586948</v>
      </c>
      <c r="CW1722">
        <v>20.842864613970089</v>
      </c>
      <c r="CX1722">
        <f>AVERAGE(pipe_data__2[[#This Row],[u1,]:[u101]])</f>
        <v>19.987671868311772</v>
      </c>
      <c r="CY1722">
        <v>19.987671868311772</v>
      </c>
      <c r="CZ1722" s="17">
        <v>20.103549476195084</v>
      </c>
      <c r="DA1722" s="18"/>
    </row>
    <row r="1723" spans="1:105" x14ac:dyDescent="0.25">
      <c r="A1723">
        <v>0.72186093046523259</v>
      </c>
      <c r="B1723">
        <v>18.958411015010615</v>
      </c>
      <c r="C1723">
        <v>19.174302180672719</v>
      </c>
      <c r="D1723">
        <v>19.712829908406928</v>
      </c>
      <c r="E1723">
        <v>19.931522978309978</v>
      </c>
      <c r="F1723">
        <v>20.45168854092557</v>
      </c>
      <c r="G1723">
        <v>20.421839400043261</v>
      </c>
      <c r="H1723">
        <v>20.170088700084456</v>
      </c>
      <c r="I1723">
        <v>20.289718155948442</v>
      </c>
      <c r="J1723">
        <v>20.542208586151762</v>
      </c>
      <c r="K1723">
        <v>20.883579123279972</v>
      </c>
      <c r="L1723">
        <v>18.484382156194268</v>
      </c>
      <c r="M1723">
        <v>19.672292684583002</v>
      </c>
      <c r="N1723">
        <v>20.258452534604931</v>
      </c>
      <c r="O1723">
        <v>20.52309581964774</v>
      </c>
      <c r="P1723">
        <v>20.702067545422413</v>
      </c>
      <c r="Q1723">
        <v>20.772097399875964</v>
      </c>
      <c r="R1723">
        <v>20.81951303944324</v>
      </c>
      <c r="S1723">
        <v>20.911036542726627</v>
      </c>
      <c r="T1723">
        <v>14.99092372056627</v>
      </c>
      <c r="U1723">
        <v>17.253774180863992</v>
      </c>
      <c r="V1723">
        <v>20.00273355481875</v>
      </c>
      <c r="W1723">
        <v>19.231226693563478</v>
      </c>
      <c r="X1723">
        <v>19.773621924638991</v>
      </c>
      <c r="Y1723">
        <v>18.757593255926906</v>
      </c>
      <c r="Z1723">
        <v>19.12409339924918</v>
      </c>
      <c r="AA1723">
        <v>19.169896018154716</v>
      </c>
      <c r="AB1723">
        <v>19.329490527919983</v>
      </c>
      <c r="AC1723">
        <v>19.426630939466595</v>
      </c>
      <c r="AD1723">
        <v>19.610505535780366</v>
      </c>
      <c r="AE1723">
        <v>20.0986359613796</v>
      </c>
      <c r="AF1723">
        <v>20.179765066790601</v>
      </c>
      <c r="AG1723">
        <v>20.485383039425098</v>
      </c>
      <c r="AH1723">
        <v>20.578088183151916</v>
      </c>
      <c r="AI1723">
        <v>20.796618916047681</v>
      </c>
      <c r="AJ1723">
        <v>20.902943622385536</v>
      </c>
      <c r="AK1723">
        <v>21.063706306500855</v>
      </c>
      <c r="AL1723">
        <v>20.166067960515935</v>
      </c>
      <c r="AM1723">
        <v>20.554013843203386</v>
      </c>
      <c r="AN1723">
        <v>20.881848116057572</v>
      </c>
      <c r="AO1723">
        <v>20.897900072254586</v>
      </c>
      <c r="AP1723">
        <v>19.222337510257546</v>
      </c>
      <c r="AQ1723">
        <v>17.725047599302158</v>
      </c>
      <c r="AR1723">
        <v>19.058843678446454</v>
      </c>
      <c r="AS1723">
        <v>19.234038255295314</v>
      </c>
      <c r="AT1723">
        <v>19.81430041069839</v>
      </c>
      <c r="AU1723">
        <v>19.954077713243308</v>
      </c>
      <c r="AV1723">
        <v>20.295840408803471</v>
      </c>
      <c r="AW1723">
        <v>20.386585471099529</v>
      </c>
      <c r="AX1723">
        <v>20.330526854887239</v>
      </c>
      <c r="AY1723">
        <v>20.494819591068396</v>
      </c>
      <c r="AZ1723">
        <v>20.293443864583679</v>
      </c>
      <c r="BA1723">
        <v>19.989699831994454</v>
      </c>
      <c r="BB1723">
        <v>19.743964939241522</v>
      </c>
      <c r="BC1723">
        <v>19.653254255739711</v>
      </c>
      <c r="BD1723">
        <v>19.868098004841112</v>
      </c>
      <c r="BE1723">
        <v>20.653393424927913</v>
      </c>
      <c r="BF1723">
        <v>20.474484460882518</v>
      </c>
      <c r="BG1723">
        <v>20.413864973960866</v>
      </c>
      <c r="BH1723">
        <v>20.143296413063219</v>
      </c>
      <c r="BI1723">
        <v>20.30319183807606</v>
      </c>
      <c r="BJ1723">
        <v>20.610596426798743</v>
      </c>
      <c r="BK1723">
        <v>18.271774494801726</v>
      </c>
      <c r="BL1723">
        <v>19.439812992638473</v>
      </c>
      <c r="BM1723">
        <v>20.558008416346098</v>
      </c>
      <c r="BN1723">
        <v>20.095790360228676</v>
      </c>
      <c r="BO1723">
        <v>20.154427844150305</v>
      </c>
      <c r="BP1723">
        <v>20.32900905015909</v>
      </c>
      <c r="BQ1723">
        <v>20.325596735987006</v>
      </c>
      <c r="BR1723">
        <v>20.403023380091156</v>
      </c>
      <c r="BS1723">
        <v>20.639420704263227</v>
      </c>
      <c r="BT1723">
        <v>20.73221432396274</v>
      </c>
      <c r="BU1723">
        <v>20.701660894011567</v>
      </c>
      <c r="BV1723">
        <v>20.701797687092721</v>
      </c>
      <c r="BW1723">
        <v>20.483979764005056</v>
      </c>
      <c r="BX1723">
        <v>20.473440315006243</v>
      </c>
      <c r="BY1723">
        <v>18.152386423701973</v>
      </c>
      <c r="BZ1723">
        <v>19.705736975087266</v>
      </c>
      <c r="CA1723">
        <v>19.964875366334759</v>
      </c>
      <c r="CB1723">
        <v>20.159331474802915</v>
      </c>
      <c r="CC1723">
        <v>20.325923041456843</v>
      </c>
      <c r="CD1723">
        <v>20.459565829460015</v>
      </c>
      <c r="CE1723">
        <v>20.890985687666451</v>
      </c>
      <c r="CF1723">
        <v>20.805881509015325</v>
      </c>
      <c r="CG1723">
        <v>21.043516656569164</v>
      </c>
      <c r="CH1723">
        <v>21.118089429020998</v>
      </c>
      <c r="CI1723">
        <v>20.716774769093078</v>
      </c>
      <c r="CJ1723">
        <v>18.531805066988721</v>
      </c>
      <c r="CK1723">
        <v>18.627406039548237</v>
      </c>
      <c r="CL1723">
        <v>19.445273782995962</v>
      </c>
      <c r="CM1723">
        <v>19.005192119225349</v>
      </c>
      <c r="CN1723">
        <v>19.189909090456215</v>
      </c>
      <c r="CO1723">
        <v>19.003414785213316</v>
      </c>
      <c r="CP1723">
        <v>19.758474187618472</v>
      </c>
      <c r="CQ1723">
        <v>19.910910597145961</v>
      </c>
      <c r="CR1723">
        <v>20.484631875597188</v>
      </c>
      <c r="CS1723">
        <v>20.655973028496689</v>
      </c>
      <c r="CT1723">
        <v>20.544257003680727</v>
      </c>
      <c r="CU1723">
        <v>20.573548234759521</v>
      </c>
      <c r="CV1723">
        <v>20.62217354158971</v>
      </c>
      <c r="CW1723">
        <v>20.83624117009613</v>
      </c>
      <c r="CX1723">
        <f>AVERAGE(pipe_data__2[[#This Row],[u1,]:[u101]])</f>
        <v>19.984605277255714</v>
      </c>
      <c r="CY1723">
        <v>19.984605277255714</v>
      </c>
      <c r="CZ1723" s="16">
        <v>20.092279094343613</v>
      </c>
      <c r="DA1723" s="19"/>
    </row>
    <row r="1724" spans="1:105" x14ac:dyDescent="0.25">
      <c r="A1724">
        <v>0.72286143071535758</v>
      </c>
      <c r="B1724">
        <v>18.902808639827565</v>
      </c>
      <c r="C1724">
        <v>19.153860820669358</v>
      </c>
      <c r="D1724">
        <v>19.690712000594296</v>
      </c>
      <c r="E1724">
        <v>19.916558385009342</v>
      </c>
      <c r="F1724">
        <v>20.446386481674232</v>
      </c>
      <c r="G1724">
        <v>20.407431660240803</v>
      </c>
      <c r="H1724">
        <v>20.159511917648953</v>
      </c>
      <c r="I1724">
        <v>20.274823359701017</v>
      </c>
      <c r="J1724">
        <v>20.534028945034567</v>
      </c>
      <c r="K1724">
        <v>20.88357838589819</v>
      </c>
      <c r="L1724">
        <v>18.266871875001101</v>
      </c>
      <c r="M1724">
        <v>19.658938188761741</v>
      </c>
      <c r="N1724">
        <v>20.248585428320485</v>
      </c>
      <c r="O1724">
        <v>20.517568941540674</v>
      </c>
      <c r="P1724">
        <v>20.69361082205986</v>
      </c>
      <c r="Q1724">
        <v>20.763119656216485</v>
      </c>
      <c r="R1724">
        <v>20.803774408313185</v>
      </c>
      <c r="S1724">
        <v>20.901697396641062</v>
      </c>
      <c r="T1724">
        <v>15.77095750069496</v>
      </c>
      <c r="U1724">
        <v>17.247234649719463</v>
      </c>
      <c r="V1724">
        <v>19.949512075678651</v>
      </c>
      <c r="W1724">
        <v>19.226042703360079</v>
      </c>
      <c r="X1724">
        <v>19.785546698537498</v>
      </c>
      <c r="Y1724">
        <v>18.750759710479823</v>
      </c>
      <c r="Z1724">
        <v>19.116577548010191</v>
      </c>
      <c r="AA1724">
        <v>19.161875045064704</v>
      </c>
      <c r="AB1724">
        <v>19.321051820527899</v>
      </c>
      <c r="AC1724">
        <v>19.417734928464142</v>
      </c>
      <c r="AD1724">
        <v>19.6109258510842</v>
      </c>
      <c r="AE1724">
        <v>20.09422971723852</v>
      </c>
      <c r="AF1724">
        <v>20.175397068199018</v>
      </c>
      <c r="AG1724">
        <v>20.481551058117208</v>
      </c>
      <c r="AH1724">
        <v>20.573915116143116</v>
      </c>
      <c r="AI1724">
        <v>20.791639400907449</v>
      </c>
      <c r="AJ1724">
        <v>20.892924607640012</v>
      </c>
      <c r="AK1724">
        <v>21.047945894054106</v>
      </c>
      <c r="AL1724">
        <v>20.147489818983452</v>
      </c>
      <c r="AM1724">
        <v>20.543377754221261</v>
      </c>
      <c r="AN1724">
        <v>20.875660182609728</v>
      </c>
      <c r="AO1724">
        <v>20.889091440879401</v>
      </c>
      <c r="AP1724">
        <v>19.140224634235441</v>
      </c>
      <c r="AQ1724">
        <v>17.698425211538449</v>
      </c>
      <c r="AR1724">
        <v>19.050911861189494</v>
      </c>
      <c r="AS1724">
        <v>19.228903795662195</v>
      </c>
      <c r="AT1724">
        <v>19.829337639403516</v>
      </c>
      <c r="AU1724">
        <v>19.956389851411167</v>
      </c>
      <c r="AV1724">
        <v>20.288044512480791</v>
      </c>
      <c r="AW1724">
        <v>20.383646306186986</v>
      </c>
      <c r="AX1724">
        <v>20.326798478669335</v>
      </c>
      <c r="AY1724">
        <v>20.490348591997602</v>
      </c>
      <c r="AZ1724">
        <v>20.28366203882312</v>
      </c>
      <c r="BA1724">
        <v>19.987829923567404</v>
      </c>
      <c r="BB1724">
        <v>19.723586007418184</v>
      </c>
      <c r="BC1724">
        <v>19.6343457389173</v>
      </c>
      <c r="BD1724">
        <v>19.85957984276078</v>
      </c>
      <c r="BE1724">
        <v>20.651790721156978</v>
      </c>
      <c r="BF1724">
        <v>20.46600497852846</v>
      </c>
      <c r="BG1724">
        <v>20.405316007751356</v>
      </c>
      <c r="BH1724">
        <v>20.138486525284247</v>
      </c>
      <c r="BI1724">
        <v>20.297562048960817</v>
      </c>
      <c r="BJ1724">
        <v>20.60693162644791</v>
      </c>
      <c r="BK1724">
        <v>18.21955683700196</v>
      </c>
      <c r="BL1724">
        <v>19.513692928541818</v>
      </c>
      <c r="BM1724">
        <v>20.5840822918938</v>
      </c>
      <c r="BN1724">
        <v>20.128417394110489</v>
      </c>
      <c r="BO1724">
        <v>20.207857528059876</v>
      </c>
      <c r="BP1724">
        <v>20.327417735135008</v>
      </c>
      <c r="BQ1724">
        <v>20.32322802325654</v>
      </c>
      <c r="BR1724">
        <v>20.400227960476133</v>
      </c>
      <c r="BS1724">
        <v>20.637819673495141</v>
      </c>
      <c r="BT1724">
        <v>20.729037172968088</v>
      </c>
      <c r="BU1724">
        <v>20.697760885059715</v>
      </c>
      <c r="BV1724">
        <v>20.713951801568754</v>
      </c>
      <c r="BW1724">
        <v>20.486780614097814</v>
      </c>
      <c r="BX1724">
        <v>20.471269090257632</v>
      </c>
      <c r="BY1724">
        <v>18.166373821679624</v>
      </c>
      <c r="BZ1724">
        <v>19.703388615578977</v>
      </c>
      <c r="CA1724">
        <v>19.961734231015683</v>
      </c>
      <c r="CB1724">
        <v>20.154645481317161</v>
      </c>
      <c r="CC1724">
        <v>20.323351393875363</v>
      </c>
      <c r="CD1724">
        <v>20.454291429268917</v>
      </c>
      <c r="CE1724">
        <v>20.887344398873388</v>
      </c>
      <c r="CF1724">
        <v>20.802380049444245</v>
      </c>
      <c r="CG1724">
        <v>21.039938730008942</v>
      </c>
      <c r="CH1724">
        <v>21.113560006967209</v>
      </c>
      <c r="CI1724">
        <v>20.660741892879336</v>
      </c>
      <c r="CJ1724">
        <v>18.378347069458993</v>
      </c>
      <c r="CK1724">
        <v>18.675380846024684</v>
      </c>
      <c r="CL1724">
        <v>19.472791988255235</v>
      </c>
      <c r="CM1724">
        <v>18.999483432281213</v>
      </c>
      <c r="CN1724">
        <v>19.184489580924971</v>
      </c>
      <c r="CO1724">
        <v>18.976889894333382</v>
      </c>
      <c r="CP1724">
        <v>19.747489520276769</v>
      </c>
      <c r="CQ1724">
        <v>19.904590481528114</v>
      </c>
      <c r="CR1724">
        <v>20.477091820009875</v>
      </c>
      <c r="CS1724">
        <v>20.649174646888081</v>
      </c>
      <c r="CT1724">
        <v>20.530570648770411</v>
      </c>
      <c r="CU1724">
        <v>20.561732564643513</v>
      </c>
      <c r="CV1724">
        <v>20.611990359592472</v>
      </c>
      <c r="CW1724">
        <v>20.829617726222171</v>
      </c>
      <c r="CX1724">
        <f>AVERAGE(pipe_data__2[[#This Row],[u1,]:[u101]])</f>
        <v>19.982519248122006</v>
      </c>
      <c r="CY1724">
        <v>19.982519248122006</v>
      </c>
      <c r="CZ1724" s="17">
        <v>20.082247651590009</v>
      </c>
      <c r="DA1724" s="18"/>
    </row>
    <row r="1725" spans="1:105" x14ac:dyDescent="0.25">
      <c r="A1725">
        <v>0.72386193096548257</v>
      </c>
      <c r="B1725">
        <v>18.800671344112903</v>
      </c>
      <c r="C1725">
        <v>19.133419460665998</v>
      </c>
      <c r="D1725">
        <v>19.668594092781664</v>
      </c>
      <c r="E1725">
        <v>19.901593791708706</v>
      </c>
      <c r="F1725">
        <v>20.441084422422893</v>
      </c>
      <c r="G1725">
        <v>20.393023920438349</v>
      </c>
      <c r="H1725">
        <v>20.148935135213453</v>
      </c>
      <c r="I1725">
        <v>20.259933409217094</v>
      </c>
      <c r="J1725">
        <v>20.525849303917372</v>
      </c>
      <c r="K1725">
        <v>20.883577648516404</v>
      </c>
      <c r="L1725">
        <v>18.049361593807934</v>
      </c>
      <c r="M1725">
        <v>19.64558369294048</v>
      </c>
      <c r="N1725">
        <v>20.238718322036039</v>
      </c>
      <c r="O1725">
        <v>20.512042063433604</v>
      </c>
      <c r="P1725">
        <v>20.685154098697311</v>
      </c>
      <c r="Q1725">
        <v>20.754141912557007</v>
      </c>
      <c r="R1725">
        <v>20.788035777183126</v>
      </c>
      <c r="S1725">
        <v>20.8923582505555</v>
      </c>
      <c r="T1725">
        <v>16.324846188255922</v>
      </c>
      <c r="U1725">
        <v>17.245880043857635</v>
      </c>
      <c r="V1725">
        <v>19.896290596538556</v>
      </c>
      <c r="W1725">
        <v>19.22085871315668</v>
      </c>
      <c r="X1725">
        <v>19.797193969870463</v>
      </c>
      <c r="Y1725">
        <v>18.74392616503274</v>
      </c>
      <c r="Z1725">
        <v>19.109061696771203</v>
      </c>
      <c r="AA1725">
        <v>19.153854071974695</v>
      </c>
      <c r="AB1725">
        <v>19.312613113135814</v>
      </c>
      <c r="AC1725">
        <v>19.408838917461686</v>
      </c>
      <c r="AD1725">
        <v>19.611346166388039</v>
      </c>
      <c r="AE1725">
        <v>20.089823473097436</v>
      </c>
      <c r="AF1725">
        <v>20.171029069607439</v>
      </c>
      <c r="AG1725">
        <v>20.477719076809322</v>
      </c>
      <c r="AH1725">
        <v>20.569742049134319</v>
      </c>
      <c r="AI1725">
        <v>20.786659885767222</v>
      </c>
      <c r="AJ1725">
        <v>20.882905592894485</v>
      </c>
      <c r="AK1725">
        <v>21.032185481607353</v>
      </c>
      <c r="AL1725">
        <v>20.128911677450969</v>
      </c>
      <c r="AM1725">
        <v>20.532741665239136</v>
      </c>
      <c r="AN1725">
        <v>20.869472249161884</v>
      </c>
      <c r="AO1725">
        <v>20.880282809504212</v>
      </c>
      <c r="AP1725">
        <v>19.06020656030892</v>
      </c>
      <c r="AQ1725">
        <v>17.637461984308281</v>
      </c>
      <c r="AR1725">
        <v>19.042980043932538</v>
      </c>
      <c r="AS1725">
        <v>19.223769336029076</v>
      </c>
      <c r="AT1725">
        <v>19.844374868108645</v>
      </c>
      <c r="AU1725">
        <v>19.958701989579026</v>
      </c>
      <c r="AV1725">
        <v>20.280248616158115</v>
      </c>
      <c r="AW1725">
        <v>20.380707141274442</v>
      </c>
      <c r="AX1725">
        <v>20.323070102451435</v>
      </c>
      <c r="AY1725">
        <v>20.485877592926808</v>
      </c>
      <c r="AZ1725">
        <v>20.273880213062565</v>
      </c>
      <c r="BA1725">
        <v>19.987530069462409</v>
      </c>
      <c r="BB1725">
        <v>19.703207075594843</v>
      </c>
      <c r="BC1725">
        <v>19.61543722209489</v>
      </c>
      <c r="BD1725">
        <v>19.851061680680445</v>
      </c>
      <c r="BE1725">
        <v>20.650188017386043</v>
      </c>
      <c r="BF1725">
        <v>20.457525496174402</v>
      </c>
      <c r="BG1725">
        <v>20.396767041541843</v>
      </c>
      <c r="BH1725">
        <v>20.133676637505271</v>
      </c>
      <c r="BI1725">
        <v>20.29193225984557</v>
      </c>
      <c r="BJ1725">
        <v>20.60326682609708</v>
      </c>
      <c r="BK1725">
        <v>18.167339179202198</v>
      </c>
      <c r="BL1725">
        <v>19.587572864445161</v>
      </c>
      <c r="BM1725">
        <v>20.610156167441499</v>
      </c>
      <c r="BN1725">
        <v>20.156446846356381</v>
      </c>
      <c r="BO1725">
        <v>20.261287211969449</v>
      </c>
      <c r="BP1725">
        <v>20.325826420110928</v>
      </c>
      <c r="BQ1725">
        <v>20.320859310526075</v>
      </c>
      <c r="BR1725">
        <v>20.397432540861114</v>
      </c>
      <c r="BS1725">
        <v>20.636218642727059</v>
      </c>
      <c r="BT1725">
        <v>20.725860021973439</v>
      </c>
      <c r="BU1725">
        <v>20.693860876107863</v>
      </c>
      <c r="BV1725">
        <v>20.726105916044787</v>
      </c>
      <c r="BW1725">
        <v>20.489581464190572</v>
      </c>
      <c r="BX1725">
        <v>20.469097865509021</v>
      </c>
      <c r="BY1725">
        <v>18.180361219657275</v>
      </c>
      <c r="BZ1725">
        <v>19.701040256070691</v>
      </c>
      <c r="CA1725">
        <v>19.958593095696607</v>
      </c>
      <c r="CB1725">
        <v>20.149959487831406</v>
      </c>
      <c r="CC1725">
        <v>20.32077974629388</v>
      </c>
      <c r="CD1725">
        <v>20.449017029077819</v>
      </c>
      <c r="CE1725">
        <v>20.883703110080329</v>
      </c>
      <c r="CF1725">
        <v>20.798878589873166</v>
      </c>
      <c r="CG1725">
        <v>21.036360803448719</v>
      </c>
      <c r="CH1725">
        <v>21.10903058491342</v>
      </c>
      <c r="CI1725">
        <v>20.604709016665591</v>
      </c>
      <c r="CJ1725">
        <v>18.317176017037987</v>
      </c>
      <c r="CK1725">
        <v>18.723355652501134</v>
      </c>
      <c r="CL1725">
        <v>19.500310193514505</v>
      </c>
      <c r="CM1725">
        <v>18.993774745337078</v>
      </c>
      <c r="CN1725">
        <v>19.179070071393728</v>
      </c>
      <c r="CO1725">
        <v>18.950365003453449</v>
      </c>
      <c r="CP1725">
        <v>19.73650485293507</v>
      </c>
      <c r="CQ1725">
        <v>19.898270365910268</v>
      </c>
      <c r="CR1725">
        <v>20.469551764422565</v>
      </c>
      <c r="CS1725">
        <v>20.642376265279474</v>
      </c>
      <c r="CT1725">
        <v>20.516884293860091</v>
      </c>
      <c r="CU1725">
        <v>20.549916894527509</v>
      </c>
      <c r="CV1725">
        <v>20.601807177595234</v>
      </c>
      <c r="CW1725">
        <v>20.822994282348215</v>
      </c>
      <c r="CX1725">
        <f>AVERAGE(pipe_data__2[[#This Row],[u1,]:[u101]])</f>
        <v>19.978325675346362</v>
      </c>
      <c r="CY1725">
        <v>19.978325675346362</v>
      </c>
      <c r="CZ1725" s="16">
        <v>20.071312790557428</v>
      </c>
      <c r="DA1725" s="19"/>
    </row>
    <row r="1726" spans="1:105" x14ac:dyDescent="0.25">
      <c r="A1726">
        <v>0.72486243121560778</v>
      </c>
      <c r="B1726">
        <v>18.698534048398219</v>
      </c>
      <c r="C1726">
        <v>19.11297810066263</v>
      </c>
      <c r="D1726">
        <v>19.646476184969025</v>
      </c>
      <c r="E1726">
        <v>19.886629198408066</v>
      </c>
      <c r="F1726">
        <v>20.435782363171555</v>
      </c>
      <c r="G1726">
        <v>20.378616180635891</v>
      </c>
      <c r="H1726">
        <v>20.138358352777949</v>
      </c>
      <c r="I1726">
        <v>20.249995274713516</v>
      </c>
      <c r="J1726">
        <v>20.517669662800177</v>
      </c>
      <c r="K1726">
        <v>20.883576911134622</v>
      </c>
      <c r="L1726">
        <v>17.83185131261472</v>
      </c>
      <c r="M1726">
        <v>19.632229197119219</v>
      </c>
      <c r="N1726">
        <v>20.228851215751593</v>
      </c>
      <c r="O1726">
        <v>20.506515185326535</v>
      </c>
      <c r="P1726">
        <v>20.676697375334758</v>
      </c>
      <c r="Q1726">
        <v>20.745164168897528</v>
      </c>
      <c r="R1726">
        <v>20.772297146053067</v>
      </c>
      <c r="S1726">
        <v>20.88301910446993</v>
      </c>
      <c r="T1726">
        <v>16.765932783382322</v>
      </c>
      <c r="U1726">
        <v>17.281943728606922</v>
      </c>
      <c r="V1726">
        <v>19.843069117398443</v>
      </c>
      <c r="W1726">
        <v>19.215674722953278</v>
      </c>
      <c r="X1726">
        <v>19.808841241203428</v>
      </c>
      <c r="Y1726">
        <v>18.737092619585656</v>
      </c>
      <c r="Z1726">
        <v>19.101545845532215</v>
      </c>
      <c r="AA1726">
        <v>19.14583309888468</v>
      </c>
      <c r="AB1726">
        <v>19.304174405743726</v>
      </c>
      <c r="AC1726">
        <v>19.399942906459231</v>
      </c>
      <c r="AD1726">
        <v>19.611766481691877</v>
      </c>
      <c r="AE1726">
        <v>20.085417228956356</v>
      </c>
      <c r="AF1726">
        <v>20.166661071015856</v>
      </c>
      <c r="AG1726">
        <v>20.473887095501436</v>
      </c>
      <c r="AH1726">
        <v>20.565568982125519</v>
      </c>
      <c r="AI1726">
        <v>20.78168037062699</v>
      </c>
      <c r="AJ1726">
        <v>20.872886578148957</v>
      </c>
      <c r="AK1726">
        <v>21.016425069160597</v>
      </c>
      <c r="AL1726">
        <v>20.110333535918482</v>
      </c>
      <c r="AM1726">
        <v>20.522105576257008</v>
      </c>
      <c r="AN1726">
        <v>20.863284315714036</v>
      </c>
      <c r="AO1726">
        <v>20.871474178129024</v>
      </c>
      <c r="AP1726">
        <v>18.992339133844769</v>
      </c>
      <c r="AQ1726">
        <v>17.572228352872763</v>
      </c>
      <c r="AR1726">
        <v>19.035048226675578</v>
      </c>
      <c r="AS1726">
        <v>19.218634876395956</v>
      </c>
      <c r="AT1726">
        <v>19.859412096813777</v>
      </c>
      <c r="AU1726">
        <v>19.961014127746886</v>
      </c>
      <c r="AV1726">
        <v>20.272452719835435</v>
      </c>
      <c r="AW1726">
        <v>20.377767976361898</v>
      </c>
      <c r="AX1726">
        <v>20.319341726233532</v>
      </c>
      <c r="AY1726">
        <v>20.481406593856011</v>
      </c>
      <c r="AZ1726">
        <v>20.264098387302003</v>
      </c>
      <c r="BA1726">
        <v>19.987661877910107</v>
      </c>
      <c r="BB1726">
        <v>19.682828143771502</v>
      </c>
      <c r="BC1726">
        <v>19.596528705272476</v>
      </c>
      <c r="BD1726">
        <v>19.84254351860011</v>
      </c>
      <c r="BE1726">
        <v>20.648585313615108</v>
      </c>
      <c r="BF1726">
        <v>20.44904601382034</v>
      </c>
      <c r="BG1726">
        <v>20.388218075332329</v>
      </c>
      <c r="BH1726">
        <v>20.128866749726296</v>
      </c>
      <c r="BI1726">
        <v>20.28630247073032</v>
      </c>
      <c r="BJ1726">
        <v>20.599602025746247</v>
      </c>
      <c r="BK1726">
        <v>18.162563109213476</v>
      </c>
      <c r="BL1726">
        <v>19.66145280034852</v>
      </c>
      <c r="BM1726">
        <v>20.636230042989204</v>
      </c>
      <c r="BN1726">
        <v>20.184476298602284</v>
      </c>
      <c r="BO1726">
        <v>20.31471689587903</v>
      </c>
      <c r="BP1726">
        <v>20.324235105086846</v>
      </c>
      <c r="BQ1726">
        <v>20.318490597795613</v>
      </c>
      <c r="BR1726">
        <v>20.394637121246095</v>
      </c>
      <c r="BS1726">
        <v>20.634617611958973</v>
      </c>
      <c r="BT1726">
        <v>20.72268287097879</v>
      </c>
      <c r="BU1726">
        <v>20.689960867156014</v>
      </c>
      <c r="BV1726">
        <v>20.738260030520824</v>
      </c>
      <c r="BW1726">
        <v>20.492382314283329</v>
      </c>
      <c r="BX1726">
        <v>20.466926640760406</v>
      </c>
      <c r="BY1726">
        <v>18.19434861763493</v>
      </c>
      <c r="BZ1726">
        <v>19.698691896562401</v>
      </c>
      <c r="CA1726">
        <v>19.95545196037753</v>
      </c>
      <c r="CB1726">
        <v>20.145273494345652</v>
      </c>
      <c r="CC1726">
        <v>20.3182080987124</v>
      </c>
      <c r="CD1726">
        <v>20.443742628886721</v>
      </c>
      <c r="CE1726">
        <v>20.880061821287267</v>
      </c>
      <c r="CF1726">
        <v>20.795377130302086</v>
      </c>
      <c r="CG1726">
        <v>21.032782876888497</v>
      </c>
      <c r="CH1726">
        <v>21.104501162859627</v>
      </c>
      <c r="CI1726">
        <v>20.548676140451839</v>
      </c>
      <c r="CJ1726">
        <v>18.27940590317538</v>
      </c>
      <c r="CK1726">
        <v>18.771330458977591</v>
      </c>
      <c r="CL1726">
        <v>19.527828398773785</v>
      </c>
      <c r="CM1726">
        <v>18.988066058392942</v>
      </c>
      <c r="CN1726">
        <v>19.17365056186248</v>
      </c>
      <c r="CO1726">
        <v>18.923840112573512</v>
      </c>
      <c r="CP1726">
        <v>19.725520185593368</v>
      </c>
      <c r="CQ1726">
        <v>19.891950250292421</v>
      </c>
      <c r="CR1726">
        <v>20.462011708835252</v>
      </c>
      <c r="CS1726">
        <v>20.635577883670866</v>
      </c>
      <c r="CT1726">
        <v>20.503197938949768</v>
      </c>
      <c r="CU1726">
        <v>20.538101224411506</v>
      </c>
      <c r="CV1726">
        <v>20.591623995597995</v>
      </c>
      <c r="CW1726">
        <v>20.816370838474256</v>
      </c>
      <c r="CX1726">
        <f>AVERAGE(pipe_data__2[[#This Row],[u1,]:[u101]])</f>
        <v>19.974219327034085</v>
      </c>
      <c r="CY1726">
        <v>19.974219327034085</v>
      </c>
      <c r="CZ1726" s="17">
        <v>20.060467449876231</v>
      </c>
      <c r="DA1726" s="18"/>
    </row>
    <row r="1727" spans="1:105" x14ac:dyDescent="0.25">
      <c r="A1727">
        <v>0.72586293146573277</v>
      </c>
      <c r="B1727">
        <v>18.596396752683557</v>
      </c>
      <c r="C1727">
        <v>19.09253674065927</v>
      </c>
      <c r="D1727">
        <v>19.624358277156393</v>
      </c>
      <c r="E1727">
        <v>19.87166460510743</v>
      </c>
      <c r="F1727">
        <v>20.430480303920216</v>
      </c>
      <c r="G1727">
        <v>20.364208440833437</v>
      </c>
      <c r="H1727">
        <v>20.127781570342449</v>
      </c>
      <c r="I1727">
        <v>20.240057140209942</v>
      </c>
      <c r="J1727">
        <v>20.509490021682982</v>
      </c>
      <c r="K1727">
        <v>20.869649373890226</v>
      </c>
      <c r="L1727">
        <v>17.614341031421553</v>
      </c>
      <c r="M1727">
        <v>19.618874701297958</v>
      </c>
      <c r="N1727">
        <v>20.218984109467147</v>
      </c>
      <c r="O1727">
        <v>20.500988307219469</v>
      </c>
      <c r="P1727">
        <v>20.668240651972205</v>
      </c>
      <c r="Q1727">
        <v>20.736186425238053</v>
      </c>
      <c r="R1727">
        <v>20.756558514923011</v>
      </c>
      <c r="S1727">
        <v>20.873679958384368</v>
      </c>
      <c r="T1727">
        <v>17.087312053602187</v>
      </c>
      <c r="U1727">
        <v>17.318007413356202</v>
      </c>
      <c r="V1727">
        <v>19.789847638258347</v>
      </c>
      <c r="W1727">
        <v>19.210490732749879</v>
      </c>
      <c r="X1727">
        <v>19.820488512536393</v>
      </c>
      <c r="Y1727">
        <v>18.730259074138576</v>
      </c>
      <c r="Z1727">
        <v>19.094029994293226</v>
      </c>
      <c r="AA1727">
        <v>19.137812125794667</v>
      </c>
      <c r="AB1727">
        <v>19.295735698351638</v>
      </c>
      <c r="AC1727">
        <v>19.391046895456778</v>
      </c>
      <c r="AD1727">
        <v>19.612186796995712</v>
      </c>
      <c r="AE1727">
        <v>20.081010984815272</v>
      </c>
      <c r="AF1727">
        <v>20.162293072424273</v>
      </c>
      <c r="AG1727">
        <v>20.470055114193549</v>
      </c>
      <c r="AH1727">
        <v>20.561395915116723</v>
      </c>
      <c r="AI1727">
        <v>20.776700855486759</v>
      </c>
      <c r="AJ1727">
        <v>20.862867563403434</v>
      </c>
      <c r="AK1727">
        <v>21.000664656713845</v>
      </c>
      <c r="AL1727">
        <v>20.091755394385995</v>
      </c>
      <c r="AM1727">
        <v>20.511469487274884</v>
      </c>
      <c r="AN1727">
        <v>20.857096382266192</v>
      </c>
      <c r="AO1727">
        <v>20.862665546753835</v>
      </c>
      <c r="AP1727">
        <v>18.924471707380633</v>
      </c>
      <c r="AQ1727">
        <v>17.506994721437259</v>
      </c>
      <c r="AR1727">
        <v>19.027116409418621</v>
      </c>
      <c r="AS1727">
        <v>19.213500416762837</v>
      </c>
      <c r="AT1727">
        <v>19.883570329616379</v>
      </c>
      <c r="AU1727">
        <v>19.963326265914745</v>
      </c>
      <c r="AV1727">
        <v>20.264656823512755</v>
      </c>
      <c r="AW1727">
        <v>20.374828811449355</v>
      </c>
      <c r="AX1727">
        <v>20.315613350015632</v>
      </c>
      <c r="AY1727">
        <v>20.476935594785218</v>
      </c>
      <c r="AZ1727">
        <v>20.254316561541447</v>
      </c>
      <c r="BA1727">
        <v>19.987793686357804</v>
      </c>
      <c r="BB1727">
        <v>19.662449211948164</v>
      </c>
      <c r="BC1727">
        <v>19.577620188450066</v>
      </c>
      <c r="BD1727">
        <v>19.834025356519778</v>
      </c>
      <c r="BE1727">
        <v>20.646982609844173</v>
      </c>
      <c r="BF1727">
        <v>20.440566531466281</v>
      </c>
      <c r="BG1727">
        <v>20.379669109122815</v>
      </c>
      <c r="BH1727">
        <v>20.124056861947324</v>
      </c>
      <c r="BI1727">
        <v>20.280672681615076</v>
      </c>
      <c r="BJ1727">
        <v>20.595937225395414</v>
      </c>
      <c r="BK1727">
        <v>18.242195788585772</v>
      </c>
      <c r="BL1727">
        <v>19.735332736251863</v>
      </c>
      <c r="BM1727">
        <v>20.662303918536903</v>
      </c>
      <c r="BN1727">
        <v>20.21250575084818</v>
      </c>
      <c r="BO1727">
        <v>20.368146579788604</v>
      </c>
      <c r="BP1727">
        <v>20.322643790062763</v>
      </c>
      <c r="BQ1727">
        <v>20.316121885065147</v>
      </c>
      <c r="BR1727">
        <v>20.391841701631073</v>
      </c>
      <c r="BS1727">
        <v>20.633016581190891</v>
      </c>
      <c r="BT1727">
        <v>20.719505719984138</v>
      </c>
      <c r="BU1727">
        <v>20.686060858204161</v>
      </c>
      <c r="BV1727">
        <v>20.750414144996856</v>
      </c>
      <c r="BW1727">
        <v>20.495183164376087</v>
      </c>
      <c r="BX1727">
        <v>20.464755416011794</v>
      </c>
      <c r="BY1727">
        <v>18.208336015612584</v>
      </c>
      <c r="BZ1727">
        <v>19.696343537054116</v>
      </c>
      <c r="CA1727">
        <v>19.952310825058454</v>
      </c>
      <c r="CB1727">
        <v>20.140587500859898</v>
      </c>
      <c r="CC1727">
        <v>20.315636451130917</v>
      </c>
      <c r="CD1727">
        <v>20.438468228695623</v>
      </c>
      <c r="CE1727">
        <v>20.876420532494205</v>
      </c>
      <c r="CF1727">
        <v>20.791875670731006</v>
      </c>
      <c r="CG1727">
        <v>21.029204950328271</v>
      </c>
      <c r="CH1727">
        <v>21.099971740805838</v>
      </c>
      <c r="CI1727">
        <v>20.492643264238097</v>
      </c>
      <c r="CJ1727">
        <v>18.241635789312785</v>
      </c>
      <c r="CK1727">
        <v>18.917035217552264</v>
      </c>
      <c r="CL1727">
        <v>19.555346604033058</v>
      </c>
      <c r="CM1727">
        <v>18.982357371448806</v>
      </c>
      <c r="CN1727">
        <v>19.168231052331237</v>
      </c>
      <c r="CO1727">
        <v>18.897315221693578</v>
      </c>
      <c r="CP1727">
        <v>19.714535518251669</v>
      </c>
      <c r="CQ1727">
        <v>19.886238982928891</v>
      </c>
      <c r="CR1727">
        <v>20.454471653247943</v>
      </c>
      <c r="CS1727">
        <v>20.628779502062258</v>
      </c>
      <c r="CT1727">
        <v>20.489511584039448</v>
      </c>
      <c r="CU1727">
        <v>20.526285554295498</v>
      </c>
      <c r="CV1727">
        <v>20.581440813600757</v>
      </c>
      <c r="CW1727">
        <v>20.809747394600297</v>
      </c>
      <c r="CX1727">
        <f>AVERAGE(pipe_data__2[[#This Row],[u1,]:[u101]])</f>
        <v>19.970695323012222</v>
      </c>
      <c r="CY1727">
        <v>19.970695323012222</v>
      </c>
      <c r="CZ1727" s="16">
        <v>20.052350666906865</v>
      </c>
      <c r="DA1727" s="19"/>
    </row>
    <row r="1728" spans="1:105" x14ac:dyDescent="0.25">
      <c r="A1728">
        <v>0.72686343171585777</v>
      </c>
      <c r="B1728">
        <v>18.494259456968894</v>
      </c>
      <c r="C1728">
        <v>19.075405176233289</v>
      </c>
      <c r="D1728">
        <v>19.602240369343757</v>
      </c>
      <c r="E1728">
        <v>19.856700011806794</v>
      </c>
      <c r="F1728">
        <v>20.419189291108339</v>
      </c>
      <c r="G1728">
        <v>20.349800701030979</v>
      </c>
      <c r="H1728">
        <v>20.11720478790695</v>
      </c>
      <c r="I1728">
        <v>20.230119005706367</v>
      </c>
      <c r="J1728">
        <v>20.501310380565787</v>
      </c>
      <c r="K1728">
        <v>20.853091739269399</v>
      </c>
      <c r="L1728">
        <v>17.44881633173566</v>
      </c>
      <c r="M1728">
        <v>19.605520205476701</v>
      </c>
      <c r="N1728">
        <v>20.209117003182701</v>
      </c>
      <c r="O1728">
        <v>20.4954614291124</v>
      </c>
      <c r="P1728">
        <v>20.659783928609656</v>
      </c>
      <c r="Q1728">
        <v>20.727208681578574</v>
      </c>
      <c r="R1728">
        <v>20.740819883792955</v>
      </c>
      <c r="S1728">
        <v>20.864340812298803</v>
      </c>
      <c r="T1728">
        <v>17.393455873496578</v>
      </c>
      <c r="U1728">
        <v>17.354071098105482</v>
      </c>
      <c r="V1728">
        <v>19.736626159118249</v>
      </c>
      <c r="W1728">
        <v>19.20530674254648</v>
      </c>
      <c r="X1728">
        <v>19.832135783869354</v>
      </c>
      <c r="Y1728">
        <v>18.723425528691493</v>
      </c>
      <c r="Z1728">
        <v>19.086514143054238</v>
      </c>
      <c r="AA1728">
        <v>19.129791152704655</v>
      </c>
      <c r="AB1728">
        <v>19.287296990959554</v>
      </c>
      <c r="AC1728">
        <v>19.382150884454322</v>
      </c>
      <c r="AD1728">
        <v>19.61260711229955</v>
      </c>
      <c r="AE1728">
        <v>20.076604740674192</v>
      </c>
      <c r="AF1728">
        <v>20.15792507383269</v>
      </c>
      <c r="AG1728">
        <v>20.466223132885663</v>
      </c>
      <c r="AH1728">
        <v>20.557222848107923</v>
      </c>
      <c r="AI1728">
        <v>20.771721340346531</v>
      </c>
      <c r="AJ1728">
        <v>20.852848548657906</v>
      </c>
      <c r="AK1728">
        <v>20.984904244267092</v>
      </c>
      <c r="AL1728">
        <v>20.073177252853512</v>
      </c>
      <c r="AM1728">
        <v>20.500833398292759</v>
      </c>
      <c r="AN1728">
        <v>20.850908448818348</v>
      </c>
      <c r="AO1728">
        <v>20.853856915378646</v>
      </c>
      <c r="AP1728">
        <v>18.8566042809165</v>
      </c>
      <c r="AQ1728">
        <v>17.441761090001755</v>
      </c>
      <c r="AR1728">
        <v>19.019184592161665</v>
      </c>
      <c r="AS1728">
        <v>19.208365957129718</v>
      </c>
      <c r="AT1728">
        <v>19.908378497851999</v>
      </c>
      <c r="AU1728">
        <v>19.9656384040826</v>
      </c>
      <c r="AV1728">
        <v>20.256860927190079</v>
      </c>
      <c r="AW1728">
        <v>20.371889646536811</v>
      </c>
      <c r="AX1728">
        <v>20.311884973797731</v>
      </c>
      <c r="AY1728">
        <v>20.46798928964224</v>
      </c>
      <c r="AZ1728">
        <v>20.244534735780888</v>
      </c>
      <c r="BA1728">
        <v>19.987925494805502</v>
      </c>
      <c r="BB1728">
        <v>19.642070280124823</v>
      </c>
      <c r="BC1728">
        <v>19.558711671627655</v>
      </c>
      <c r="BD1728">
        <v>19.825507194439442</v>
      </c>
      <c r="BE1728">
        <v>20.645379906073238</v>
      </c>
      <c r="BF1728">
        <v>20.432087049112223</v>
      </c>
      <c r="BG1728">
        <v>20.371120142913302</v>
      </c>
      <c r="BH1728">
        <v>20.119246974168348</v>
      </c>
      <c r="BI1728">
        <v>20.27504289249983</v>
      </c>
      <c r="BJ1728">
        <v>20.59227242504458</v>
      </c>
      <c r="BK1728">
        <v>18.321828467958071</v>
      </c>
      <c r="BL1728">
        <v>19.809212672155205</v>
      </c>
      <c r="BM1728">
        <v>20.688377794084602</v>
      </c>
      <c r="BN1728">
        <v>20.240535203094073</v>
      </c>
      <c r="BO1728">
        <v>20.421576263698174</v>
      </c>
      <c r="BP1728">
        <v>20.32105247503868</v>
      </c>
      <c r="BQ1728">
        <v>20.313753172334682</v>
      </c>
      <c r="BR1728">
        <v>20.389046282016054</v>
      </c>
      <c r="BS1728">
        <v>20.631415550422808</v>
      </c>
      <c r="BT1728">
        <v>20.716328568989489</v>
      </c>
      <c r="BU1728">
        <v>20.682160849252309</v>
      </c>
      <c r="BV1728">
        <v>20.762568259472893</v>
      </c>
      <c r="BW1728">
        <v>20.497984014468845</v>
      </c>
      <c r="BX1728">
        <v>20.462584191263183</v>
      </c>
      <c r="BY1728">
        <v>18.222323413590235</v>
      </c>
      <c r="BZ1728">
        <v>19.69399517754583</v>
      </c>
      <c r="CA1728">
        <v>19.949169689739378</v>
      </c>
      <c r="CB1728">
        <v>20.135901507374143</v>
      </c>
      <c r="CC1728">
        <v>20.313064803549437</v>
      </c>
      <c r="CD1728">
        <v>20.433193828504525</v>
      </c>
      <c r="CE1728">
        <v>20.872779243701146</v>
      </c>
      <c r="CF1728">
        <v>20.78837421115993</v>
      </c>
      <c r="CG1728">
        <v>21.025627023768049</v>
      </c>
      <c r="CH1728">
        <v>21.095442318752049</v>
      </c>
      <c r="CI1728">
        <v>20.436610388024352</v>
      </c>
      <c r="CJ1728">
        <v>18.203865675450185</v>
      </c>
      <c r="CK1728">
        <v>19.152314012323842</v>
      </c>
      <c r="CL1728">
        <v>19.582864809292332</v>
      </c>
      <c r="CM1728">
        <v>18.976648684504671</v>
      </c>
      <c r="CN1728">
        <v>19.162811542799993</v>
      </c>
      <c r="CO1728">
        <v>18.870790330813644</v>
      </c>
      <c r="CP1728">
        <v>19.70355085090997</v>
      </c>
      <c r="CQ1728">
        <v>19.88119284877617</v>
      </c>
      <c r="CR1728">
        <v>20.451982347441252</v>
      </c>
      <c r="CS1728">
        <v>20.621981120453654</v>
      </c>
      <c r="CT1728">
        <v>20.475825229129132</v>
      </c>
      <c r="CU1728">
        <v>20.514469884179494</v>
      </c>
      <c r="CV1728">
        <v>20.571257631603519</v>
      </c>
      <c r="CW1728">
        <v>20.803123950726338</v>
      </c>
      <c r="CX1728">
        <f>AVERAGE(pipe_data__2[[#This Row],[u1,]:[u101]])</f>
        <v>19.968400373234065</v>
      </c>
      <c r="CY1728">
        <v>19.968400373234065</v>
      </c>
      <c r="CZ1728" s="17">
        <v>20.045775219234905</v>
      </c>
      <c r="DA1728" s="18"/>
    </row>
    <row r="1729" spans="1:105" x14ac:dyDescent="0.25">
      <c r="A1729">
        <v>0.72786393196598276</v>
      </c>
      <c r="B1729">
        <v>18.392122161254232</v>
      </c>
      <c r="C1729">
        <v>19.065673575476549</v>
      </c>
      <c r="D1729">
        <v>19.580122461531126</v>
      </c>
      <c r="E1729">
        <v>19.841735418506158</v>
      </c>
      <c r="F1729">
        <v>20.401059079382236</v>
      </c>
      <c r="G1729">
        <v>20.335392961228525</v>
      </c>
      <c r="H1729">
        <v>20.106628005471446</v>
      </c>
      <c r="I1729">
        <v>20.220180871202793</v>
      </c>
      <c r="J1729">
        <v>20.493130739448592</v>
      </c>
      <c r="K1729">
        <v>20.836534104648571</v>
      </c>
      <c r="L1729">
        <v>17.35032442218456</v>
      </c>
      <c r="M1729">
        <v>19.59216570965544</v>
      </c>
      <c r="N1729">
        <v>20.199249896898255</v>
      </c>
      <c r="O1729">
        <v>20.489934551005334</v>
      </c>
      <c r="P1729">
        <v>20.651327205247103</v>
      </c>
      <c r="Q1729">
        <v>20.718230937919099</v>
      </c>
      <c r="R1729">
        <v>20.725081252662896</v>
      </c>
      <c r="S1729">
        <v>20.855001666213237</v>
      </c>
      <c r="T1729">
        <v>17.648216315211258</v>
      </c>
      <c r="U1729">
        <v>17.390134782854759</v>
      </c>
      <c r="V1729">
        <v>19.621251845128029</v>
      </c>
      <c r="W1729">
        <v>19.200122752343081</v>
      </c>
      <c r="X1729">
        <v>19.843783055202319</v>
      </c>
      <c r="Y1729">
        <v>18.71659198324441</v>
      </c>
      <c r="Z1729">
        <v>19.07899829181525</v>
      </c>
      <c r="AA1729">
        <v>19.121770179614643</v>
      </c>
      <c r="AB1729">
        <v>19.278858283567466</v>
      </c>
      <c r="AC1729">
        <v>19.37325487345187</v>
      </c>
      <c r="AD1729">
        <v>19.613027427603388</v>
      </c>
      <c r="AE1729">
        <v>20.072198496533108</v>
      </c>
      <c r="AF1729">
        <v>20.15355707524111</v>
      </c>
      <c r="AG1729">
        <v>20.462391151577776</v>
      </c>
      <c r="AH1729">
        <v>20.553049781099126</v>
      </c>
      <c r="AI1729">
        <v>20.766741825206299</v>
      </c>
      <c r="AJ1729">
        <v>20.842829533912383</v>
      </c>
      <c r="AK1729">
        <v>20.96914383182034</v>
      </c>
      <c r="AL1729">
        <v>20.054599111321028</v>
      </c>
      <c r="AM1729">
        <v>20.490197309310634</v>
      </c>
      <c r="AN1729">
        <v>20.844720515370501</v>
      </c>
      <c r="AO1729">
        <v>20.843350575598894</v>
      </c>
      <c r="AP1729">
        <v>18.788736854452363</v>
      </c>
      <c r="AQ1729">
        <v>17.376527458566251</v>
      </c>
      <c r="AR1729">
        <v>19.011252774904708</v>
      </c>
      <c r="AS1729">
        <v>19.203231497496599</v>
      </c>
      <c r="AT1729">
        <v>19.933186666087618</v>
      </c>
      <c r="AU1729">
        <v>19.96795054225046</v>
      </c>
      <c r="AV1729">
        <v>20.249065030867399</v>
      </c>
      <c r="AW1729">
        <v>20.368950481624267</v>
      </c>
      <c r="AX1729">
        <v>20.308156597579828</v>
      </c>
      <c r="AY1729">
        <v>20.456556230033886</v>
      </c>
      <c r="AZ1729">
        <v>20.23475291002033</v>
      </c>
      <c r="BA1729">
        <v>19.9880573032532</v>
      </c>
      <c r="BB1729">
        <v>19.621691348301486</v>
      </c>
      <c r="BC1729">
        <v>19.539803154805245</v>
      </c>
      <c r="BD1729">
        <v>19.81698903235911</v>
      </c>
      <c r="BE1729">
        <v>20.63356060489804</v>
      </c>
      <c r="BF1729">
        <v>20.423607566758164</v>
      </c>
      <c r="BG1729">
        <v>20.362571176703792</v>
      </c>
      <c r="BH1729">
        <v>20.114437086389376</v>
      </c>
      <c r="BI1729">
        <v>20.269413103384583</v>
      </c>
      <c r="BJ1729">
        <v>20.588607624693747</v>
      </c>
      <c r="BK1729">
        <v>18.401461147330366</v>
      </c>
      <c r="BL1729">
        <v>19.883092608058547</v>
      </c>
      <c r="BM1729">
        <v>20.700676215234211</v>
      </c>
      <c r="BN1729">
        <v>20.268564655339969</v>
      </c>
      <c r="BO1729">
        <v>20.475005947607745</v>
      </c>
      <c r="BP1729">
        <v>20.319461160014598</v>
      </c>
      <c r="BQ1729">
        <v>20.3102555488646</v>
      </c>
      <c r="BR1729">
        <v>20.386250862401031</v>
      </c>
      <c r="BS1729">
        <v>20.629814519654722</v>
      </c>
      <c r="BT1729">
        <v>20.710029713581708</v>
      </c>
      <c r="BU1729">
        <v>20.67826084030046</v>
      </c>
      <c r="BV1729">
        <v>20.774722373948926</v>
      </c>
      <c r="BW1729">
        <v>20.500784864561606</v>
      </c>
      <c r="BX1729">
        <v>20.460412966514571</v>
      </c>
      <c r="BY1729">
        <v>18.236310811567886</v>
      </c>
      <c r="BZ1729">
        <v>19.691646818037544</v>
      </c>
      <c r="CA1729">
        <v>19.946028554420302</v>
      </c>
      <c r="CB1729">
        <v>20.131215513888389</v>
      </c>
      <c r="CC1729">
        <v>20.310493155967954</v>
      </c>
      <c r="CD1729">
        <v>20.42791942831343</v>
      </c>
      <c r="CE1729">
        <v>20.869137954908084</v>
      </c>
      <c r="CF1729">
        <v>20.78487275158885</v>
      </c>
      <c r="CG1729">
        <v>21.022049097207827</v>
      </c>
      <c r="CH1729">
        <v>21.09091289669826</v>
      </c>
      <c r="CI1729">
        <v>20.317488120091856</v>
      </c>
      <c r="CJ1729">
        <v>18.166095561587589</v>
      </c>
      <c r="CK1729">
        <v>19.387592807095423</v>
      </c>
      <c r="CL1729">
        <v>19.610383014551605</v>
      </c>
      <c r="CM1729">
        <v>18.970939997560535</v>
      </c>
      <c r="CN1729">
        <v>19.157392033268746</v>
      </c>
      <c r="CO1729">
        <v>18.844265439933711</v>
      </c>
      <c r="CP1729">
        <v>19.692566183568271</v>
      </c>
      <c r="CQ1729">
        <v>19.876146714623445</v>
      </c>
      <c r="CR1729">
        <v>20.451981597266712</v>
      </c>
      <c r="CS1729">
        <v>20.615182738845046</v>
      </c>
      <c r="CT1729">
        <v>20.462138874218812</v>
      </c>
      <c r="CU1729">
        <v>20.50265421406349</v>
      </c>
      <c r="CV1729">
        <v>20.561074449606281</v>
      </c>
      <c r="CW1729">
        <v>20.794854265021247</v>
      </c>
      <c r="CX1729">
        <f>AVERAGE(pipe_data__2[[#This Row],[u1,]:[u101]])</f>
        <v>19.96469925479709</v>
      </c>
      <c r="CY1729">
        <v>19.96469925479709</v>
      </c>
      <c r="CZ1729" s="16">
        <v>20.039863464890267</v>
      </c>
      <c r="DA1729" s="19"/>
    </row>
    <row r="1730" spans="1:105" x14ac:dyDescent="0.25">
      <c r="A1730">
        <v>0.72886443221610797</v>
      </c>
      <c r="B1730">
        <v>18.289984865539548</v>
      </c>
      <c r="C1730">
        <v>19.055941974719808</v>
      </c>
      <c r="D1730">
        <v>19.558004553718487</v>
      </c>
      <c r="E1730">
        <v>19.826770825205521</v>
      </c>
      <c r="F1730">
        <v>20.382928867656133</v>
      </c>
      <c r="G1730">
        <v>20.320985221426067</v>
      </c>
      <c r="H1730">
        <v>20.096051223035943</v>
      </c>
      <c r="I1730">
        <v>20.210242736699215</v>
      </c>
      <c r="J1730">
        <v>20.484951098331397</v>
      </c>
      <c r="K1730">
        <v>20.81997647002774</v>
      </c>
      <c r="L1730">
        <v>17.251832512633438</v>
      </c>
      <c r="M1730">
        <v>19.578811213834175</v>
      </c>
      <c r="N1730">
        <v>20.189382790613809</v>
      </c>
      <c r="O1730">
        <v>20.484407672898264</v>
      </c>
      <c r="P1730">
        <v>20.64287048188455</v>
      </c>
      <c r="Q1730">
        <v>20.709253194259617</v>
      </c>
      <c r="R1730">
        <v>20.709342621532837</v>
      </c>
      <c r="S1730">
        <v>20.845662520127672</v>
      </c>
      <c r="T1730">
        <v>17.902976756925995</v>
      </c>
      <c r="U1730">
        <v>17.426198467604049</v>
      </c>
      <c r="V1730">
        <v>19.417554685687364</v>
      </c>
      <c r="W1730">
        <v>19.194938762139682</v>
      </c>
      <c r="X1730">
        <v>19.855430326535284</v>
      </c>
      <c r="Y1730">
        <v>18.709758437797326</v>
      </c>
      <c r="Z1730">
        <v>19.071482440576261</v>
      </c>
      <c r="AA1730">
        <v>19.113749206524631</v>
      </c>
      <c r="AB1730">
        <v>19.270419576175382</v>
      </c>
      <c r="AC1730">
        <v>19.364358862449414</v>
      </c>
      <c r="AD1730">
        <v>19.613447742907223</v>
      </c>
      <c r="AE1730">
        <v>20.067792252392024</v>
      </c>
      <c r="AF1730">
        <v>20.149189076649527</v>
      </c>
      <c r="AG1730">
        <v>20.458559170269886</v>
      </c>
      <c r="AH1730">
        <v>20.548876714090326</v>
      </c>
      <c r="AI1730">
        <v>20.761762310066068</v>
      </c>
      <c r="AJ1730">
        <v>20.832810519166856</v>
      </c>
      <c r="AK1730">
        <v>20.953383419373584</v>
      </c>
      <c r="AL1730">
        <v>20.036020969788542</v>
      </c>
      <c r="AM1730">
        <v>20.478455708915281</v>
      </c>
      <c r="AN1730">
        <v>20.838532581922657</v>
      </c>
      <c r="AO1730">
        <v>20.832538425851826</v>
      </c>
      <c r="AP1730">
        <v>18.720869427988216</v>
      </c>
      <c r="AQ1730">
        <v>17.311293827130729</v>
      </c>
      <c r="AR1730">
        <v>19.003320957647748</v>
      </c>
      <c r="AS1730">
        <v>19.198097037863477</v>
      </c>
      <c r="AT1730">
        <v>19.957994834323245</v>
      </c>
      <c r="AU1730">
        <v>19.970262680418319</v>
      </c>
      <c r="AV1730">
        <v>20.241269134544719</v>
      </c>
      <c r="AW1730">
        <v>20.36601131671172</v>
      </c>
      <c r="AX1730">
        <v>20.304428221361928</v>
      </c>
      <c r="AY1730">
        <v>20.445123170425532</v>
      </c>
      <c r="AZ1730">
        <v>20.224971084259771</v>
      </c>
      <c r="BA1730">
        <v>19.988189111700898</v>
      </c>
      <c r="BB1730">
        <v>19.601312416478144</v>
      </c>
      <c r="BC1730">
        <v>19.52080590561776</v>
      </c>
      <c r="BD1730">
        <v>19.808470870278775</v>
      </c>
      <c r="BE1730">
        <v>20.617787179799446</v>
      </c>
      <c r="BF1730">
        <v>20.415128084404103</v>
      </c>
      <c r="BG1730">
        <v>20.354022210494275</v>
      </c>
      <c r="BH1730">
        <v>20.109627198610401</v>
      </c>
      <c r="BI1730">
        <v>20.263783314269336</v>
      </c>
      <c r="BJ1730">
        <v>20.584942824342914</v>
      </c>
      <c r="BK1730">
        <v>18.492117046236977</v>
      </c>
      <c r="BL1730">
        <v>19.956972543961907</v>
      </c>
      <c r="BM1730">
        <v>20.711323817321816</v>
      </c>
      <c r="BN1730">
        <v>20.296594107585872</v>
      </c>
      <c r="BO1730">
        <v>20.528435631517329</v>
      </c>
      <c r="BP1730">
        <v>20.317869844990515</v>
      </c>
      <c r="BQ1730">
        <v>20.306303351929053</v>
      </c>
      <c r="BR1730">
        <v>20.383455442786012</v>
      </c>
      <c r="BS1730">
        <v>20.62821348888664</v>
      </c>
      <c r="BT1730">
        <v>20.703138186786731</v>
      </c>
      <c r="BU1730">
        <v>20.674360831348608</v>
      </c>
      <c r="BV1730">
        <v>20.779677497553347</v>
      </c>
      <c r="BW1730">
        <v>20.503585714654363</v>
      </c>
      <c r="BX1730">
        <v>20.45824174176596</v>
      </c>
      <c r="BY1730">
        <v>18.250298209545541</v>
      </c>
      <c r="BZ1730">
        <v>19.689298458529255</v>
      </c>
      <c r="CA1730">
        <v>19.942887419101222</v>
      </c>
      <c r="CB1730">
        <v>20.126529520402631</v>
      </c>
      <c r="CC1730">
        <v>20.307921508386475</v>
      </c>
      <c r="CD1730">
        <v>20.422645028122332</v>
      </c>
      <c r="CE1730">
        <v>20.865496666115021</v>
      </c>
      <c r="CF1730">
        <v>20.78137129201777</v>
      </c>
      <c r="CG1730">
        <v>21.018471170647604</v>
      </c>
      <c r="CH1730">
        <v>21.086383474644471</v>
      </c>
      <c r="CI1730">
        <v>20.186651404570483</v>
      </c>
      <c r="CJ1730">
        <v>18.128325447724983</v>
      </c>
      <c r="CK1730">
        <v>19.622871601867054</v>
      </c>
      <c r="CL1730">
        <v>19.637901219810882</v>
      </c>
      <c r="CM1730">
        <v>18.965231310616399</v>
      </c>
      <c r="CN1730">
        <v>19.151972523737502</v>
      </c>
      <c r="CO1730">
        <v>18.81774054905377</v>
      </c>
      <c r="CP1730">
        <v>19.681581516226569</v>
      </c>
      <c r="CQ1730">
        <v>19.871100580470721</v>
      </c>
      <c r="CR1730">
        <v>20.45198084709217</v>
      </c>
      <c r="CS1730">
        <v>20.608384357236439</v>
      </c>
      <c r="CT1730">
        <v>20.448452519308489</v>
      </c>
      <c r="CU1730">
        <v>20.490838543947486</v>
      </c>
      <c r="CV1730">
        <v>20.550891267609043</v>
      </c>
      <c r="CW1730">
        <v>20.78512358733888</v>
      </c>
      <c r="CX1730">
        <f>AVERAGE(pipe_data__2[[#This Row],[u1,]:[u101]])</f>
        <v>19.959939873380733</v>
      </c>
      <c r="CY1730">
        <v>19.959939873380733</v>
      </c>
      <c r="CZ1730" s="17">
        <v>20.033407783807338</v>
      </c>
      <c r="DA1730" s="18"/>
    </row>
    <row r="1731" spans="1:105" x14ac:dyDescent="0.25">
      <c r="A1731">
        <v>0.72986493246623296</v>
      </c>
      <c r="B1731">
        <v>18.187847569824886</v>
      </c>
      <c r="C1731">
        <v>19.046210373963071</v>
      </c>
      <c r="D1731">
        <v>19.535886645905855</v>
      </c>
      <c r="E1731">
        <v>19.811806231904885</v>
      </c>
      <c r="F1731">
        <v>20.364798655930031</v>
      </c>
      <c r="G1731">
        <v>20.306577481623613</v>
      </c>
      <c r="H1731">
        <v>20.085474440600443</v>
      </c>
      <c r="I1731">
        <v>20.20030460219564</v>
      </c>
      <c r="J1731">
        <v>20.476771457214202</v>
      </c>
      <c r="K1731">
        <v>20.803418835406909</v>
      </c>
      <c r="L1731">
        <v>17.153340603082338</v>
      </c>
      <c r="M1731">
        <v>19.565456718012918</v>
      </c>
      <c r="N1731">
        <v>20.179515684329363</v>
      </c>
      <c r="O1731">
        <v>20.478318274566153</v>
      </c>
      <c r="P1731">
        <v>20.634413758522001</v>
      </c>
      <c r="Q1731">
        <v>20.700275450600142</v>
      </c>
      <c r="R1731">
        <v>20.693603990402782</v>
      </c>
      <c r="S1731">
        <v>20.836323374042109</v>
      </c>
      <c r="T1731">
        <v>18.157737198640678</v>
      </c>
      <c r="U1731">
        <v>17.462262152353329</v>
      </c>
      <c r="V1731">
        <v>19.213857526246741</v>
      </c>
      <c r="W1731">
        <v>19.189754771936283</v>
      </c>
      <c r="X1731">
        <v>19.867077597868246</v>
      </c>
      <c r="Y1731">
        <v>18.702924892350246</v>
      </c>
      <c r="Z1731">
        <v>19.063966589337273</v>
      </c>
      <c r="AA1731">
        <v>19.105728233434618</v>
      </c>
      <c r="AB1731">
        <v>19.261980868783294</v>
      </c>
      <c r="AC1731">
        <v>19.355462851446962</v>
      </c>
      <c r="AD1731">
        <v>19.613868058211061</v>
      </c>
      <c r="AE1731">
        <v>20.063386008250944</v>
      </c>
      <c r="AF1731">
        <v>20.144821078057944</v>
      </c>
      <c r="AG1731">
        <v>20.454727188962</v>
      </c>
      <c r="AH1731">
        <v>20.54470364708153</v>
      </c>
      <c r="AI1731">
        <v>20.75678279492584</v>
      </c>
      <c r="AJ1731">
        <v>20.822791504421328</v>
      </c>
      <c r="AK1731">
        <v>20.937623006926835</v>
      </c>
      <c r="AL1731">
        <v>20.017442828256058</v>
      </c>
      <c r="AM1731">
        <v>20.466633483797558</v>
      </c>
      <c r="AN1731">
        <v>20.832344648474809</v>
      </c>
      <c r="AO1731">
        <v>20.821726276104755</v>
      </c>
      <c r="AP1731">
        <v>18.653002001524079</v>
      </c>
      <c r="AQ1731">
        <v>17.246060195695225</v>
      </c>
      <c r="AR1731">
        <v>18.995389140390788</v>
      </c>
      <c r="AS1731">
        <v>19.192962578230357</v>
      </c>
      <c r="AT1731">
        <v>19.982803002558864</v>
      </c>
      <c r="AU1731">
        <v>19.972574818586178</v>
      </c>
      <c r="AV1731">
        <v>20.233473238222039</v>
      </c>
      <c r="AW1731">
        <v>20.363072151799177</v>
      </c>
      <c r="AX1731">
        <v>20.300699845144024</v>
      </c>
      <c r="AY1731">
        <v>20.433690110817182</v>
      </c>
      <c r="AZ1731">
        <v>20.215189258499212</v>
      </c>
      <c r="BA1731">
        <v>19.988320920148595</v>
      </c>
      <c r="BB1731">
        <v>19.580933484654803</v>
      </c>
      <c r="BC1731">
        <v>19.497071292121447</v>
      </c>
      <c r="BD1731">
        <v>19.799952708198443</v>
      </c>
      <c r="BE1731">
        <v>20.602013754700856</v>
      </c>
      <c r="BF1731">
        <v>20.406648602050044</v>
      </c>
      <c r="BG1731">
        <v>20.345473244284765</v>
      </c>
      <c r="BH1731">
        <v>20.104817310831429</v>
      </c>
      <c r="BI1731">
        <v>20.258153525154089</v>
      </c>
      <c r="BJ1731">
        <v>20.581279850293186</v>
      </c>
      <c r="BK1731">
        <v>18.623512650777908</v>
      </c>
      <c r="BL1731">
        <v>20.030852479865249</v>
      </c>
      <c r="BM1731">
        <v>20.721971419409414</v>
      </c>
      <c r="BN1731">
        <v>20.324623559831767</v>
      </c>
      <c r="BO1731">
        <v>20.581865315426899</v>
      </c>
      <c r="BP1731">
        <v>20.316278529966432</v>
      </c>
      <c r="BQ1731">
        <v>20.302351154993506</v>
      </c>
      <c r="BR1731">
        <v>20.380660023170993</v>
      </c>
      <c r="BS1731">
        <v>20.626612458118554</v>
      </c>
      <c r="BT1731">
        <v>20.696246659991761</v>
      </c>
      <c r="BU1731">
        <v>20.670460822396759</v>
      </c>
      <c r="BV1731">
        <v>20.780785427929583</v>
      </c>
      <c r="BW1731">
        <v>20.506386564747121</v>
      </c>
      <c r="BX1731">
        <v>20.456070517017348</v>
      </c>
      <c r="BY1731">
        <v>18.264285607523192</v>
      </c>
      <c r="BZ1731">
        <v>19.686950099020969</v>
      </c>
      <c r="CA1731">
        <v>19.939746283782146</v>
      </c>
      <c r="CB1731">
        <v>20.121843526916876</v>
      </c>
      <c r="CC1731">
        <v>20.305349860804991</v>
      </c>
      <c r="CD1731">
        <v>20.417370627931234</v>
      </c>
      <c r="CE1731">
        <v>20.861855377321962</v>
      </c>
      <c r="CF1731">
        <v>20.77786983244669</v>
      </c>
      <c r="CG1731">
        <v>21.014893244087382</v>
      </c>
      <c r="CH1731">
        <v>21.081854052590682</v>
      </c>
      <c r="CI1731">
        <v>20.055814689049139</v>
      </c>
      <c r="CJ1731">
        <v>18.090555333862387</v>
      </c>
      <c r="CK1731">
        <v>19.862840395915423</v>
      </c>
      <c r="CL1731">
        <v>19.665419425070155</v>
      </c>
      <c r="CM1731">
        <v>18.959522623672264</v>
      </c>
      <c r="CN1731">
        <v>19.146553014206258</v>
      </c>
      <c r="CO1731">
        <v>18.791215658173837</v>
      </c>
      <c r="CP1731">
        <v>19.67059684888487</v>
      </c>
      <c r="CQ1731">
        <v>19.866054446317996</v>
      </c>
      <c r="CR1731">
        <v>20.45198009691763</v>
      </c>
      <c r="CS1731">
        <v>20.601585975627831</v>
      </c>
      <c r="CT1731">
        <v>20.434766164398173</v>
      </c>
      <c r="CU1731">
        <v>20.479022873831479</v>
      </c>
      <c r="CV1731">
        <v>20.540708085611804</v>
      </c>
      <c r="CW1731">
        <v>20.775392909656521</v>
      </c>
      <c r="CX1731">
        <f>AVERAGE(pipe_data__2[[#This Row],[u1,]:[u101]])</f>
        <v>19.955542530251655</v>
      </c>
      <c r="CY1731">
        <v>19.955542530251655</v>
      </c>
      <c r="CZ1731" s="16">
        <v>20.026125620263979</v>
      </c>
      <c r="DA1731" s="19"/>
    </row>
    <row r="1732" spans="1:105" x14ac:dyDescent="0.25">
      <c r="A1732">
        <v>0.73086543271635795</v>
      </c>
      <c r="B1732">
        <v>18.070975878345362</v>
      </c>
      <c r="C1732">
        <v>19.03647877320633</v>
      </c>
      <c r="D1732">
        <v>19.513768738093219</v>
      </c>
      <c r="E1732">
        <v>19.796841638604249</v>
      </c>
      <c r="F1732">
        <v>20.346668444203932</v>
      </c>
      <c r="G1732">
        <v>20.292169741821155</v>
      </c>
      <c r="H1732">
        <v>20.074897658164943</v>
      </c>
      <c r="I1732">
        <v>20.190366467692066</v>
      </c>
      <c r="J1732">
        <v>20.468591816097007</v>
      </c>
      <c r="K1732">
        <v>20.786861200786081</v>
      </c>
      <c r="L1732">
        <v>17.054848693531234</v>
      </c>
      <c r="M1732">
        <v>19.552102222191657</v>
      </c>
      <c r="N1732">
        <v>20.174261074271307</v>
      </c>
      <c r="O1732">
        <v>20.471763666925217</v>
      </c>
      <c r="P1732">
        <v>20.625957035159452</v>
      </c>
      <c r="Q1732">
        <v>20.691297706940663</v>
      </c>
      <c r="R1732">
        <v>20.677865359272722</v>
      </c>
      <c r="S1732">
        <v>20.818339249624643</v>
      </c>
      <c r="T1732">
        <v>18.179351885775976</v>
      </c>
      <c r="U1732">
        <v>17.498325837102605</v>
      </c>
      <c r="V1732">
        <v>19.010160366806119</v>
      </c>
      <c r="W1732">
        <v>19.184570781732884</v>
      </c>
      <c r="X1732">
        <v>19.878724869201211</v>
      </c>
      <c r="Y1732">
        <v>18.696091346903163</v>
      </c>
      <c r="Z1732">
        <v>19.056450738098285</v>
      </c>
      <c r="AA1732">
        <v>19.097067352093021</v>
      </c>
      <c r="AB1732">
        <v>19.253542161391209</v>
      </c>
      <c r="AC1732">
        <v>19.346566840444506</v>
      </c>
      <c r="AD1732">
        <v>19.614288373514899</v>
      </c>
      <c r="AE1732">
        <v>20.058979764109861</v>
      </c>
      <c r="AF1732">
        <v>20.140453079466361</v>
      </c>
      <c r="AG1732">
        <v>20.450895207654114</v>
      </c>
      <c r="AH1732">
        <v>20.54053058007273</v>
      </c>
      <c r="AI1732">
        <v>20.751803279785609</v>
      </c>
      <c r="AJ1732">
        <v>20.812772489675805</v>
      </c>
      <c r="AK1732">
        <v>20.921862594480082</v>
      </c>
      <c r="AL1732">
        <v>19.998864686723572</v>
      </c>
      <c r="AM1732">
        <v>20.454811258679833</v>
      </c>
      <c r="AN1732">
        <v>20.826156715026965</v>
      </c>
      <c r="AO1732">
        <v>20.810914126357687</v>
      </c>
      <c r="AP1732">
        <v>18.585134575059946</v>
      </c>
      <c r="AQ1732">
        <v>17.180826564259721</v>
      </c>
      <c r="AR1732">
        <v>18.987457323133832</v>
      </c>
      <c r="AS1732">
        <v>19.187828118597238</v>
      </c>
      <c r="AT1732">
        <v>20.007611170794487</v>
      </c>
      <c r="AU1732">
        <v>19.974886956754037</v>
      </c>
      <c r="AV1732">
        <v>20.226390910504534</v>
      </c>
      <c r="AW1732">
        <v>20.360132986886633</v>
      </c>
      <c r="AX1732">
        <v>20.296971468926124</v>
      </c>
      <c r="AY1732">
        <v>20.422257051208828</v>
      </c>
      <c r="AZ1732">
        <v>20.205407432738657</v>
      </c>
      <c r="BA1732">
        <v>19.988452728596293</v>
      </c>
      <c r="BB1732">
        <v>19.560554552831466</v>
      </c>
      <c r="BC1732">
        <v>19.473336678625138</v>
      </c>
      <c r="BD1732">
        <v>19.791434546118108</v>
      </c>
      <c r="BE1732">
        <v>20.586240329602266</v>
      </c>
      <c r="BF1732">
        <v>20.398169119695986</v>
      </c>
      <c r="BG1732">
        <v>20.336924278075251</v>
      </c>
      <c r="BH1732">
        <v>20.100007423052453</v>
      </c>
      <c r="BI1732">
        <v>20.252523736038842</v>
      </c>
      <c r="BJ1732">
        <v>20.578207457822607</v>
      </c>
      <c r="BK1732">
        <v>18.754908255318842</v>
      </c>
      <c r="BL1732">
        <v>20.104732415768591</v>
      </c>
      <c r="BM1732">
        <v>20.732619021497015</v>
      </c>
      <c r="BN1732">
        <v>20.35265301207766</v>
      </c>
      <c r="BO1732">
        <v>20.635294999336473</v>
      </c>
      <c r="BP1732">
        <v>20.314687214942353</v>
      </c>
      <c r="BQ1732">
        <v>20.298398958057962</v>
      </c>
      <c r="BR1732">
        <v>20.37786460355597</v>
      </c>
      <c r="BS1732">
        <v>20.625011427350472</v>
      </c>
      <c r="BT1732">
        <v>20.689355133196788</v>
      </c>
      <c r="BU1732">
        <v>20.66523070709404</v>
      </c>
      <c r="BV1732">
        <v>20.781893358305815</v>
      </c>
      <c r="BW1732">
        <v>20.509187414839879</v>
      </c>
      <c r="BX1732">
        <v>20.453899292268737</v>
      </c>
      <c r="BY1732">
        <v>18.278273005500843</v>
      </c>
      <c r="BZ1732">
        <v>19.684601739512683</v>
      </c>
      <c r="CA1732">
        <v>19.93660514846307</v>
      </c>
      <c r="CB1732">
        <v>20.117157533431122</v>
      </c>
      <c r="CC1732">
        <v>20.302778213223512</v>
      </c>
      <c r="CD1732">
        <v>20.412096227740136</v>
      </c>
      <c r="CE1732">
        <v>20.8582140885289</v>
      </c>
      <c r="CF1732">
        <v>20.77436837287561</v>
      </c>
      <c r="CG1732">
        <v>21.011315317527156</v>
      </c>
      <c r="CH1732">
        <v>21.077324630536889</v>
      </c>
      <c r="CI1732">
        <v>19.924977973527795</v>
      </c>
      <c r="CJ1732">
        <v>18.052785219999791</v>
      </c>
      <c r="CK1732">
        <v>20.10797091196509</v>
      </c>
      <c r="CL1732">
        <v>19.69094194062566</v>
      </c>
      <c r="CM1732">
        <v>18.953813936728128</v>
      </c>
      <c r="CN1732">
        <v>19.141133504675011</v>
      </c>
      <c r="CO1732">
        <v>18.764690767293903</v>
      </c>
      <c r="CP1732">
        <v>19.659612181543167</v>
      </c>
      <c r="CQ1732">
        <v>19.861008312165271</v>
      </c>
      <c r="CR1732">
        <v>20.451979346743091</v>
      </c>
      <c r="CS1732">
        <v>20.594787594019223</v>
      </c>
      <c r="CT1732">
        <v>20.421079809487853</v>
      </c>
      <c r="CU1732">
        <v>20.467207203715475</v>
      </c>
      <c r="CV1732">
        <v>20.530524903614566</v>
      </c>
      <c r="CW1732">
        <v>20.765662231974158</v>
      </c>
      <c r="CX1732">
        <f>AVERAGE(pipe_data__2[[#This Row],[u1,]:[u101]])</f>
        <v>19.948646410383791</v>
      </c>
      <c r="CY1732">
        <v>19.948646410383791</v>
      </c>
      <c r="CZ1732" s="17">
        <v>20.019500282003218</v>
      </c>
      <c r="DA1732" s="18"/>
    </row>
    <row r="1733" spans="1:105" x14ac:dyDescent="0.25">
      <c r="A1733">
        <v>0.73186593296648317</v>
      </c>
      <c r="B1733">
        <v>17.942720169981126</v>
      </c>
      <c r="C1733">
        <v>19.026747172449589</v>
      </c>
      <c r="D1733">
        <v>19.491650830280584</v>
      </c>
      <c r="E1733">
        <v>19.781877045303609</v>
      </c>
      <c r="F1733">
        <v>20.328538232477825</v>
      </c>
      <c r="G1733">
        <v>20.277762002018697</v>
      </c>
      <c r="H1733">
        <v>20.06432087572944</v>
      </c>
      <c r="I1733">
        <v>20.180428333188487</v>
      </c>
      <c r="J1733">
        <v>20.460412174979812</v>
      </c>
      <c r="K1733">
        <v>20.77030356616525</v>
      </c>
      <c r="L1733">
        <v>16.956356783980112</v>
      </c>
      <c r="M1733">
        <v>19.538747726370396</v>
      </c>
      <c r="N1733">
        <v>20.173718674637421</v>
      </c>
      <c r="O1733">
        <v>20.465209059284284</v>
      </c>
      <c r="P1733">
        <v>20.617500311796899</v>
      </c>
      <c r="Q1733">
        <v>20.682319963281184</v>
      </c>
      <c r="R1733">
        <v>20.662126728142663</v>
      </c>
      <c r="S1733">
        <v>20.786266134030353</v>
      </c>
      <c r="T1733">
        <v>18.14032830502396</v>
      </c>
      <c r="U1733">
        <v>17.534389521851896</v>
      </c>
      <c r="V1733">
        <v>18.80646320736545</v>
      </c>
      <c r="W1733">
        <v>19.179386791529481</v>
      </c>
      <c r="X1733">
        <v>19.890372140534176</v>
      </c>
      <c r="Y1733">
        <v>18.68925780145608</v>
      </c>
      <c r="Z1733">
        <v>19.048934886859293</v>
      </c>
      <c r="AA1733">
        <v>19.087997478795291</v>
      </c>
      <c r="AB1733">
        <v>19.245103453999121</v>
      </c>
      <c r="AC1733">
        <v>19.33767082944205</v>
      </c>
      <c r="AD1733">
        <v>19.614708688818734</v>
      </c>
      <c r="AE1733">
        <v>20.05457351996878</v>
      </c>
      <c r="AF1733">
        <v>20.136085080874782</v>
      </c>
      <c r="AG1733">
        <v>20.447063226346227</v>
      </c>
      <c r="AH1733">
        <v>20.536357513063933</v>
      </c>
      <c r="AI1733">
        <v>20.746823764645377</v>
      </c>
      <c r="AJ1733">
        <v>20.802753474930277</v>
      </c>
      <c r="AK1733">
        <v>20.891125647990339</v>
      </c>
      <c r="AL1733">
        <v>19.980286545191085</v>
      </c>
      <c r="AM1733">
        <v>20.442989033562107</v>
      </c>
      <c r="AN1733">
        <v>20.819968781579121</v>
      </c>
      <c r="AO1733">
        <v>20.80010197661062</v>
      </c>
      <c r="AP1733">
        <v>18.517267148595796</v>
      </c>
      <c r="AQ1733">
        <v>17.115592932824203</v>
      </c>
      <c r="AR1733">
        <v>18.979525505876872</v>
      </c>
      <c r="AS1733">
        <v>19.182693658964119</v>
      </c>
      <c r="AT1733">
        <v>20.032419339030113</v>
      </c>
      <c r="AU1733">
        <v>19.977199094921897</v>
      </c>
      <c r="AV1733">
        <v>20.220911780862451</v>
      </c>
      <c r="AW1733">
        <v>20.357193821974089</v>
      </c>
      <c r="AX1733">
        <v>20.29324309270822</v>
      </c>
      <c r="AY1733">
        <v>20.410823991600473</v>
      </c>
      <c r="AZ1733">
        <v>20.195625606978094</v>
      </c>
      <c r="BA1733">
        <v>19.988584537043995</v>
      </c>
      <c r="BB1733">
        <v>19.540175621008125</v>
      </c>
      <c r="BC1733">
        <v>19.449602065128822</v>
      </c>
      <c r="BD1733">
        <v>19.782916384037772</v>
      </c>
      <c r="BE1733">
        <v>20.570466904503672</v>
      </c>
      <c r="BF1733">
        <v>20.389689637341924</v>
      </c>
      <c r="BG1733">
        <v>20.328375311865738</v>
      </c>
      <c r="BH1733">
        <v>20.095197535273478</v>
      </c>
      <c r="BI1733">
        <v>20.246893946923596</v>
      </c>
      <c r="BJ1733">
        <v>20.575135065352029</v>
      </c>
      <c r="BK1733">
        <v>18.886303859859805</v>
      </c>
      <c r="BL1733">
        <v>20.178612351671951</v>
      </c>
      <c r="BM1733">
        <v>20.743266623584617</v>
      </c>
      <c r="BN1733">
        <v>20.380682464323563</v>
      </c>
      <c r="BO1733">
        <v>20.688724683246054</v>
      </c>
      <c r="BP1733">
        <v>20.31309589991827</v>
      </c>
      <c r="BQ1733">
        <v>20.294446761122412</v>
      </c>
      <c r="BR1733">
        <v>20.375069183940951</v>
      </c>
      <c r="BS1733">
        <v>20.62341039658239</v>
      </c>
      <c r="BT1733">
        <v>20.682463606401811</v>
      </c>
      <c r="BU1733">
        <v>20.658056953695453</v>
      </c>
      <c r="BV1733">
        <v>20.783001288682051</v>
      </c>
      <c r="BW1733">
        <v>20.511988264932636</v>
      </c>
      <c r="BX1733">
        <v>20.451728067520126</v>
      </c>
      <c r="BY1733">
        <v>18.292260403478497</v>
      </c>
      <c r="BZ1733">
        <v>19.682253380004394</v>
      </c>
      <c r="CA1733">
        <v>19.933464013143993</v>
      </c>
      <c r="CB1733">
        <v>20.112471539945368</v>
      </c>
      <c r="CC1733">
        <v>20.300206565642029</v>
      </c>
      <c r="CD1733">
        <v>20.406821827549038</v>
      </c>
      <c r="CE1733">
        <v>20.854572799735841</v>
      </c>
      <c r="CF1733">
        <v>20.77086691330453</v>
      </c>
      <c r="CG1733">
        <v>21.007737390966934</v>
      </c>
      <c r="CH1733">
        <v>21.07477636172084</v>
      </c>
      <c r="CI1733">
        <v>19.794141258006423</v>
      </c>
      <c r="CJ1733">
        <v>18.015015106137184</v>
      </c>
      <c r="CK1733">
        <v>20.353101428014817</v>
      </c>
      <c r="CL1733">
        <v>19.716431414009786</v>
      </c>
      <c r="CM1733">
        <v>18.948105249783993</v>
      </c>
      <c r="CN1733">
        <v>19.135713995143767</v>
      </c>
      <c r="CO1733">
        <v>18.738165876413966</v>
      </c>
      <c r="CP1733">
        <v>19.648627514201468</v>
      </c>
      <c r="CQ1733">
        <v>19.855962178012547</v>
      </c>
      <c r="CR1733">
        <v>20.451978596568551</v>
      </c>
      <c r="CS1733">
        <v>20.587989212410616</v>
      </c>
      <c r="CT1733">
        <v>20.40739345457753</v>
      </c>
      <c r="CU1733">
        <v>20.455391533599471</v>
      </c>
      <c r="CV1733">
        <v>20.520341721617328</v>
      </c>
      <c r="CW1733">
        <v>20.755931554291795</v>
      </c>
      <c r="CX1733">
        <f>AVERAGE(pipe_data__2[[#This Row],[u1,]:[u101]])</f>
        <v>19.94079852131113</v>
      </c>
      <c r="CY1733">
        <v>19.94079852131113</v>
      </c>
      <c r="CZ1733" s="16">
        <v>20.013465895741948</v>
      </c>
      <c r="DA1733" s="19"/>
    </row>
    <row r="1734" spans="1:105" x14ac:dyDescent="0.25">
      <c r="A1734">
        <v>0.73286643321660816</v>
      </c>
      <c r="B1734">
        <v>17.814464461616922</v>
      </c>
      <c r="C1734">
        <v>19.017015571692848</v>
      </c>
      <c r="D1734">
        <v>19.469532922467948</v>
      </c>
      <c r="E1734">
        <v>19.766912452002973</v>
      </c>
      <c r="F1734">
        <v>20.310408020751726</v>
      </c>
      <c r="G1734">
        <v>20.263354262216243</v>
      </c>
      <c r="H1734">
        <v>20.056283815946955</v>
      </c>
      <c r="I1734">
        <v>20.170490198684913</v>
      </c>
      <c r="J1734">
        <v>20.452232533862617</v>
      </c>
      <c r="K1734">
        <v>20.753745931544422</v>
      </c>
      <c r="L1734">
        <v>16.857864874429012</v>
      </c>
      <c r="M1734">
        <v>19.525393230549135</v>
      </c>
      <c r="N1734">
        <v>20.173176275003538</v>
      </c>
      <c r="O1734">
        <v>20.458654451643348</v>
      </c>
      <c r="P1734">
        <v>20.609043588434346</v>
      </c>
      <c r="Q1734">
        <v>20.673342219621706</v>
      </c>
      <c r="R1734">
        <v>20.646388097012608</v>
      </c>
      <c r="S1734">
        <v>20.754193018436069</v>
      </c>
      <c r="T1734">
        <v>18.101304724271952</v>
      </c>
      <c r="U1734">
        <v>17.570453206601172</v>
      </c>
      <c r="V1734">
        <v>18.606284355242238</v>
      </c>
      <c r="W1734">
        <v>19.174202801326082</v>
      </c>
      <c r="X1734">
        <v>19.902019411867137</v>
      </c>
      <c r="Y1734">
        <v>18.682424256008996</v>
      </c>
      <c r="Z1734">
        <v>19.041419035620304</v>
      </c>
      <c r="AA1734">
        <v>19.078927605497569</v>
      </c>
      <c r="AB1734">
        <v>19.236664746607033</v>
      </c>
      <c r="AC1734">
        <v>19.328774818439598</v>
      </c>
      <c r="AD1734">
        <v>19.615129004122572</v>
      </c>
      <c r="AE1734">
        <v>20.050167275827697</v>
      </c>
      <c r="AF1734">
        <v>20.131717082283199</v>
      </c>
      <c r="AG1734">
        <v>20.443231245038341</v>
      </c>
      <c r="AH1734">
        <v>20.532184446055133</v>
      </c>
      <c r="AI1734">
        <v>20.741844249505149</v>
      </c>
      <c r="AJ1734">
        <v>20.79273446018475</v>
      </c>
      <c r="AK1734">
        <v>20.843531178375571</v>
      </c>
      <c r="AL1734">
        <v>19.961708403658601</v>
      </c>
      <c r="AM1734">
        <v>20.431166808444384</v>
      </c>
      <c r="AN1734">
        <v>20.813780848131273</v>
      </c>
      <c r="AO1734">
        <v>20.789289826863548</v>
      </c>
      <c r="AP1734">
        <v>18.449399722131659</v>
      </c>
      <c r="AQ1734">
        <v>17.050359301388699</v>
      </c>
      <c r="AR1734">
        <v>18.971593688619915</v>
      </c>
      <c r="AS1734">
        <v>19.177559199331</v>
      </c>
      <c r="AT1734">
        <v>20.057227507265733</v>
      </c>
      <c r="AU1734">
        <v>19.979511233089756</v>
      </c>
      <c r="AV1734">
        <v>20.215432651220365</v>
      </c>
      <c r="AW1734">
        <v>20.354254657061546</v>
      </c>
      <c r="AX1734">
        <v>20.28951471649032</v>
      </c>
      <c r="AY1734">
        <v>20.399390931992119</v>
      </c>
      <c r="AZ1734">
        <v>20.185843781217539</v>
      </c>
      <c r="BA1734">
        <v>19.988716345491692</v>
      </c>
      <c r="BB1734">
        <v>19.519796689184783</v>
      </c>
      <c r="BC1734">
        <v>19.425867451632509</v>
      </c>
      <c r="BD1734">
        <v>19.774398221957441</v>
      </c>
      <c r="BE1734">
        <v>20.554693479405081</v>
      </c>
      <c r="BF1734">
        <v>20.381210154987865</v>
      </c>
      <c r="BG1734">
        <v>20.319826345656224</v>
      </c>
      <c r="BH1734">
        <v>20.090387647494506</v>
      </c>
      <c r="BI1734">
        <v>20.241264157808349</v>
      </c>
      <c r="BJ1734">
        <v>20.572062672881451</v>
      </c>
      <c r="BK1734">
        <v>18.834871156733865</v>
      </c>
      <c r="BL1734">
        <v>20.174287217686867</v>
      </c>
      <c r="BM1734">
        <v>20.753914225672215</v>
      </c>
      <c r="BN1734">
        <v>20.408711916569459</v>
      </c>
      <c r="BO1734">
        <v>20.742154367155628</v>
      </c>
      <c r="BP1734">
        <v>20.311504584894188</v>
      </c>
      <c r="BQ1734">
        <v>20.290494564186869</v>
      </c>
      <c r="BR1734">
        <v>20.372273764325929</v>
      </c>
      <c r="BS1734">
        <v>20.621809365814304</v>
      </c>
      <c r="BT1734">
        <v>20.675572079606841</v>
      </c>
      <c r="BU1734">
        <v>20.650883200296867</v>
      </c>
      <c r="BV1734">
        <v>20.784109219058287</v>
      </c>
      <c r="BW1734">
        <v>20.514789115025398</v>
      </c>
      <c r="BX1734">
        <v>20.449556842771514</v>
      </c>
      <c r="BY1734">
        <v>18.306247801456152</v>
      </c>
      <c r="BZ1734">
        <v>19.679905020496108</v>
      </c>
      <c r="CA1734">
        <v>19.930322877824917</v>
      </c>
      <c r="CB1734">
        <v>20.107785546459613</v>
      </c>
      <c r="CC1734">
        <v>20.297634918060549</v>
      </c>
      <c r="CD1734">
        <v>20.40154742735794</v>
      </c>
      <c r="CE1734">
        <v>20.850931510942779</v>
      </c>
      <c r="CF1734">
        <v>20.767365453733451</v>
      </c>
      <c r="CG1734">
        <v>21.004159464406712</v>
      </c>
      <c r="CH1734">
        <v>21.072282474014504</v>
      </c>
      <c r="CI1734">
        <v>19.642994383210276</v>
      </c>
      <c r="CJ1734">
        <v>17.991505613148522</v>
      </c>
      <c r="CK1734">
        <v>20.598231944064484</v>
      </c>
      <c r="CL1734">
        <v>19.741920887393906</v>
      </c>
      <c r="CM1734">
        <v>18.942396562839857</v>
      </c>
      <c r="CN1734">
        <v>19.13029448561252</v>
      </c>
      <c r="CO1734">
        <v>18.711640985534032</v>
      </c>
      <c r="CP1734">
        <v>19.637642846859766</v>
      </c>
      <c r="CQ1734">
        <v>19.850916043859826</v>
      </c>
      <c r="CR1734">
        <v>20.451977846394012</v>
      </c>
      <c r="CS1734">
        <v>20.581190830802008</v>
      </c>
      <c r="CT1734">
        <v>20.393707099667211</v>
      </c>
      <c r="CU1734">
        <v>20.443575863483467</v>
      </c>
      <c r="CV1734">
        <v>20.51015853962009</v>
      </c>
      <c r="CW1734">
        <v>20.746200876609436</v>
      </c>
      <c r="CX1734">
        <f>AVERAGE(pipe_data__2[[#This Row],[u1,]:[u101]])</f>
        <v>19.930172351958475</v>
      </c>
      <c r="CY1734">
        <v>19.930172351958475</v>
      </c>
      <c r="CZ1734" s="17">
        <v>20.007179237865344</v>
      </c>
      <c r="DA1734" s="18"/>
    </row>
    <row r="1735" spans="1:105" x14ac:dyDescent="0.25">
      <c r="A1735">
        <v>0.73386693346673315</v>
      </c>
      <c r="B1735">
        <v>17.686208753252714</v>
      </c>
      <c r="C1735">
        <v>19.007283970936111</v>
      </c>
      <c r="D1735">
        <v>19.447415014655316</v>
      </c>
      <c r="E1735">
        <v>19.751947858702337</v>
      </c>
      <c r="F1735">
        <v>20.292277809025624</v>
      </c>
      <c r="G1735">
        <v>20.248946522413789</v>
      </c>
      <c r="H1735">
        <v>20.053572859970643</v>
      </c>
      <c r="I1735">
        <v>20.160552064181335</v>
      </c>
      <c r="J1735">
        <v>20.444052892745422</v>
      </c>
      <c r="K1735">
        <v>20.737188296923595</v>
      </c>
      <c r="L1735">
        <v>16.830780456304993</v>
      </c>
      <c r="M1735">
        <v>19.512038734727874</v>
      </c>
      <c r="N1735">
        <v>20.172633875369652</v>
      </c>
      <c r="O1735">
        <v>20.452099844002415</v>
      </c>
      <c r="P1735">
        <v>20.600586865071797</v>
      </c>
      <c r="Q1735">
        <v>20.66436447596223</v>
      </c>
      <c r="R1735">
        <v>20.630649465882552</v>
      </c>
      <c r="S1735">
        <v>20.72211990284179</v>
      </c>
      <c r="T1735">
        <v>18.062281143519947</v>
      </c>
      <c r="U1735">
        <v>17.606516891350452</v>
      </c>
      <c r="V1735">
        <v>18.518573824135078</v>
      </c>
      <c r="W1735">
        <v>19.169018811122683</v>
      </c>
      <c r="X1735">
        <v>19.913666683200102</v>
      </c>
      <c r="Y1735">
        <v>18.675590710561917</v>
      </c>
      <c r="Z1735">
        <v>19.033903184381316</v>
      </c>
      <c r="AA1735">
        <v>19.069857732199843</v>
      </c>
      <c r="AB1735">
        <v>19.228226039214949</v>
      </c>
      <c r="AC1735">
        <v>19.319878807437142</v>
      </c>
      <c r="AD1735">
        <v>19.61554931942641</v>
      </c>
      <c r="AE1735">
        <v>20.045761031686613</v>
      </c>
      <c r="AF1735">
        <v>20.127349083691616</v>
      </c>
      <c r="AG1735">
        <v>20.439399263730454</v>
      </c>
      <c r="AH1735">
        <v>20.528011379046337</v>
      </c>
      <c r="AI1735">
        <v>20.736864734364918</v>
      </c>
      <c r="AJ1735">
        <v>20.782715445439226</v>
      </c>
      <c r="AK1735">
        <v>20.795936708760806</v>
      </c>
      <c r="AL1735">
        <v>19.943130262126118</v>
      </c>
      <c r="AM1735">
        <v>20.419344583326662</v>
      </c>
      <c r="AN1735">
        <v>20.803835340109128</v>
      </c>
      <c r="AO1735">
        <v>20.778477677116481</v>
      </c>
      <c r="AP1735">
        <v>18.381532295667526</v>
      </c>
      <c r="AQ1735">
        <v>16.985125669953195</v>
      </c>
      <c r="AR1735">
        <v>18.963661871362959</v>
      </c>
      <c r="AS1735">
        <v>19.172424739697881</v>
      </c>
      <c r="AT1735">
        <v>20.082035675501352</v>
      </c>
      <c r="AU1735">
        <v>19.981823371257612</v>
      </c>
      <c r="AV1735">
        <v>20.209953521578282</v>
      </c>
      <c r="AW1735">
        <v>20.351315492149002</v>
      </c>
      <c r="AX1735">
        <v>20.28578634027242</v>
      </c>
      <c r="AY1735">
        <v>20.387957872383769</v>
      </c>
      <c r="AZ1735">
        <v>20.17606195545698</v>
      </c>
      <c r="BA1735">
        <v>19.98884815393939</v>
      </c>
      <c r="BB1735">
        <v>19.499417757361446</v>
      </c>
      <c r="BC1735">
        <v>19.402132838136197</v>
      </c>
      <c r="BD1735">
        <v>19.765880059877105</v>
      </c>
      <c r="BE1735">
        <v>20.538920054306491</v>
      </c>
      <c r="BF1735">
        <v>20.372730672633807</v>
      </c>
      <c r="BG1735">
        <v>20.311277379446711</v>
      </c>
      <c r="BH1735">
        <v>20.08557775971553</v>
      </c>
      <c r="BI1735">
        <v>20.235634368693102</v>
      </c>
      <c r="BJ1735">
        <v>20.568990280410873</v>
      </c>
      <c r="BK1735">
        <v>18.76857680973724</v>
      </c>
      <c r="BL1735">
        <v>20.16649355470048</v>
      </c>
      <c r="BM1735">
        <v>20.764561827759817</v>
      </c>
      <c r="BN1735">
        <v>20.436741368815355</v>
      </c>
      <c r="BO1735">
        <v>20.795584051065198</v>
      </c>
      <c r="BP1735">
        <v>20.309913269870105</v>
      </c>
      <c r="BQ1735">
        <v>20.286542367251322</v>
      </c>
      <c r="BR1735">
        <v>20.36947834471091</v>
      </c>
      <c r="BS1735">
        <v>20.620208335046222</v>
      </c>
      <c r="BT1735">
        <v>20.668680552811868</v>
      </c>
      <c r="BU1735">
        <v>20.643709446898281</v>
      </c>
      <c r="BV1735">
        <v>20.785217149434523</v>
      </c>
      <c r="BW1735">
        <v>20.517589965118155</v>
      </c>
      <c r="BX1735">
        <v>20.447385618022903</v>
      </c>
      <c r="BY1735">
        <v>18.320235199433803</v>
      </c>
      <c r="BZ1735">
        <v>19.677556660987822</v>
      </c>
      <c r="CA1735">
        <v>19.927181742505841</v>
      </c>
      <c r="CB1735">
        <v>20.103099552973855</v>
      </c>
      <c r="CC1735">
        <v>20.295063270479066</v>
      </c>
      <c r="CD1735">
        <v>20.396273027166842</v>
      </c>
      <c r="CE1735">
        <v>20.847290222149716</v>
      </c>
      <c r="CF1735">
        <v>20.763863994162371</v>
      </c>
      <c r="CG1735">
        <v>21.00058153784649</v>
      </c>
      <c r="CH1735">
        <v>21.069788586308167</v>
      </c>
      <c r="CI1735">
        <v>19.378969275698637</v>
      </c>
      <c r="CJ1735">
        <v>17.99222332079372</v>
      </c>
      <c r="CK1735">
        <v>20.686879024700957</v>
      </c>
      <c r="CL1735">
        <v>19.76741036077803</v>
      </c>
      <c r="CM1735">
        <v>18.936687875895721</v>
      </c>
      <c r="CN1735">
        <v>19.124874976081276</v>
      </c>
      <c r="CO1735">
        <v>18.685116094654099</v>
      </c>
      <c r="CP1735">
        <v>19.625120919519201</v>
      </c>
      <c r="CQ1735">
        <v>19.845869909707101</v>
      </c>
      <c r="CR1735">
        <v>20.451977096219469</v>
      </c>
      <c r="CS1735">
        <v>20.574392449193404</v>
      </c>
      <c r="CT1735">
        <v>20.380020744756894</v>
      </c>
      <c r="CU1735">
        <v>20.43176019336746</v>
      </c>
      <c r="CV1735">
        <v>20.499975357622851</v>
      </c>
      <c r="CW1735">
        <v>20.736470198927073</v>
      </c>
      <c r="CX1735">
        <f>AVERAGE(pipe_data__2[[#This Row],[u1,]:[u101]])</f>
        <v>19.918750607018929</v>
      </c>
      <c r="CY1735">
        <v>19.918750607018929</v>
      </c>
      <c r="CZ1735" s="16">
        <v>20.000449397505278</v>
      </c>
      <c r="DA1735" s="19"/>
    </row>
    <row r="1736" spans="1:105" x14ac:dyDescent="0.25">
      <c r="A1736">
        <v>0.73486743371685836</v>
      </c>
      <c r="B1736">
        <v>17.557953044888478</v>
      </c>
      <c r="C1736">
        <v>18.99755237017937</v>
      </c>
      <c r="D1736">
        <v>19.425297106842677</v>
      </c>
      <c r="E1736">
        <v>19.736983265401697</v>
      </c>
      <c r="F1736">
        <v>20.274147597299521</v>
      </c>
      <c r="G1736">
        <v>20.234538782611327</v>
      </c>
      <c r="H1736">
        <v>20.050861903994331</v>
      </c>
      <c r="I1736">
        <v>20.15061392967776</v>
      </c>
      <c r="J1736">
        <v>20.435873251628227</v>
      </c>
      <c r="K1736">
        <v>20.72063066230276</v>
      </c>
      <c r="L1736">
        <v>16.807557203717263</v>
      </c>
      <c r="M1736">
        <v>19.498684238906613</v>
      </c>
      <c r="N1736">
        <v>20.172091475735769</v>
      </c>
      <c r="O1736">
        <v>20.445545236361479</v>
      </c>
      <c r="P1736">
        <v>20.592130141709244</v>
      </c>
      <c r="Q1736">
        <v>20.655386732302752</v>
      </c>
      <c r="R1736">
        <v>20.614910834752489</v>
      </c>
      <c r="S1736">
        <v>20.6900467872475</v>
      </c>
      <c r="T1736">
        <v>18.026387951314991</v>
      </c>
      <c r="U1736">
        <v>17.642580576099739</v>
      </c>
      <c r="V1736">
        <v>18.430863293027897</v>
      </c>
      <c r="W1736">
        <v>19.163834820919284</v>
      </c>
      <c r="X1736">
        <v>19.925313954533067</v>
      </c>
      <c r="Y1736">
        <v>18.668757165114833</v>
      </c>
      <c r="Z1736">
        <v>19.026387333142328</v>
      </c>
      <c r="AA1736">
        <v>19.060787858902117</v>
      </c>
      <c r="AB1736">
        <v>19.219787331822861</v>
      </c>
      <c r="AC1736">
        <v>19.310982796434686</v>
      </c>
      <c r="AD1736">
        <v>19.615969634730245</v>
      </c>
      <c r="AE1736">
        <v>20.041354787545533</v>
      </c>
      <c r="AF1736">
        <v>20.122981085100033</v>
      </c>
      <c r="AG1736">
        <v>20.432663612700882</v>
      </c>
      <c r="AH1736">
        <v>20.523838312037537</v>
      </c>
      <c r="AI1736">
        <v>20.731885219224687</v>
      </c>
      <c r="AJ1736">
        <v>20.772696430693696</v>
      </c>
      <c r="AK1736">
        <v>20.74834223914603</v>
      </c>
      <c r="AL1736">
        <v>19.924552120593628</v>
      </c>
      <c r="AM1736">
        <v>20.407522358208936</v>
      </c>
      <c r="AN1736">
        <v>20.777081585230494</v>
      </c>
      <c r="AO1736">
        <v>20.76766552736941</v>
      </c>
      <c r="AP1736">
        <v>18.307400920248156</v>
      </c>
      <c r="AQ1736">
        <v>16.919892038517677</v>
      </c>
      <c r="AR1736">
        <v>18.955730054105999</v>
      </c>
      <c r="AS1736">
        <v>19.167290280064762</v>
      </c>
      <c r="AT1736">
        <v>20.106843843736979</v>
      </c>
      <c r="AU1736">
        <v>19.984135509425471</v>
      </c>
      <c r="AV1736">
        <v>20.204474391936198</v>
      </c>
      <c r="AW1736">
        <v>20.346240579370185</v>
      </c>
      <c r="AX1736">
        <v>20.282057964054516</v>
      </c>
      <c r="AY1736">
        <v>20.376524812775411</v>
      </c>
      <c r="AZ1736">
        <v>20.166280129696421</v>
      </c>
      <c r="BA1736">
        <v>19.988979962387088</v>
      </c>
      <c r="BB1736">
        <v>19.479038825538105</v>
      </c>
      <c r="BC1736">
        <v>19.378398224639881</v>
      </c>
      <c r="BD1736">
        <v>19.75736189779677</v>
      </c>
      <c r="BE1736">
        <v>20.523146629207897</v>
      </c>
      <c r="BF1736">
        <v>20.364251190279745</v>
      </c>
      <c r="BG1736">
        <v>20.302728413237197</v>
      </c>
      <c r="BH1736">
        <v>20.080767871936555</v>
      </c>
      <c r="BI1736">
        <v>20.230004579577855</v>
      </c>
      <c r="BJ1736">
        <v>20.565917887940294</v>
      </c>
      <c r="BK1736">
        <v>18.570492341347752</v>
      </c>
      <c r="BL1736">
        <v>20.158699891714093</v>
      </c>
      <c r="BM1736">
        <v>20.775209429847418</v>
      </c>
      <c r="BN1736">
        <v>20.464770821061254</v>
      </c>
      <c r="BO1736">
        <v>20.849013734974783</v>
      </c>
      <c r="BP1736">
        <v>20.308321954846022</v>
      </c>
      <c r="BQ1736">
        <v>20.282590170315775</v>
      </c>
      <c r="BR1736">
        <v>20.366682925095887</v>
      </c>
      <c r="BS1736">
        <v>20.618607304278136</v>
      </c>
      <c r="BT1736">
        <v>20.661789026016891</v>
      </c>
      <c r="BU1736">
        <v>20.636535693499695</v>
      </c>
      <c r="BV1736">
        <v>20.786325079810759</v>
      </c>
      <c r="BW1736">
        <v>20.520390815210913</v>
      </c>
      <c r="BX1736">
        <v>20.445214393274288</v>
      </c>
      <c r="BY1736">
        <v>18.334222597411458</v>
      </c>
      <c r="BZ1736">
        <v>19.675208301479532</v>
      </c>
      <c r="CA1736">
        <v>19.924040607186761</v>
      </c>
      <c r="CB1736">
        <v>20.098413559488101</v>
      </c>
      <c r="CC1736">
        <v>20.292491622897586</v>
      </c>
      <c r="CD1736">
        <v>20.390998626975744</v>
      </c>
      <c r="CE1736">
        <v>20.843648933356658</v>
      </c>
      <c r="CF1736">
        <v>20.760362534591291</v>
      </c>
      <c r="CG1736">
        <v>20.997003611286264</v>
      </c>
      <c r="CH1736">
        <v>21.067294698601827</v>
      </c>
      <c r="CI1736">
        <v>19.114944168186934</v>
      </c>
      <c r="CJ1736">
        <v>17.992941028438914</v>
      </c>
      <c r="CK1736">
        <v>20.755336247875423</v>
      </c>
      <c r="CL1736">
        <v>19.792899834162156</v>
      </c>
      <c r="CM1736">
        <v>18.930979188951586</v>
      </c>
      <c r="CN1736">
        <v>19.119455466550029</v>
      </c>
      <c r="CO1736">
        <v>18.658591203774158</v>
      </c>
      <c r="CP1736">
        <v>19.609526055729177</v>
      </c>
      <c r="CQ1736">
        <v>19.840823775554377</v>
      </c>
      <c r="CR1736">
        <v>20.45197634604493</v>
      </c>
      <c r="CS1736">
        <v>20.567594067584793</v>
      </c>
      <c r="CT1736">
        <v>20.366334389846571</v>
      </c>
      <c r="CU1736">
        <v>20.419944523251456</v>
      </c>
      <c r="CV1736">
        <v>20.489792175625613</v>
      </c>
      <c r="CW1736">
        <v>20.72673952124471</v>
      </c>
      <c r="CX1736">
        <f>AVERAGE(pipe_data__2[[#This Row],[u1,]:[u101]])</f>
        <v>19.90556713233315</v>
      </c>
      <c r="CY1736">
        <v>19.90556713233315</v>
      </c>
      <c r="CZ1736" s="17">
        <v>19.994605708951056</v>
      </c>
      <c r="DA1736" s="18"/>
    </row>
    <row r="1737" spans="1:105" x14ac:dyDescent="0.25">
      <c r="A1737">
        <v>0.73586793396698336</v>
      </c>
      <c r="B1737">
        <v>17.429697336524274</v>
      </c>
      <c r="C1737">
        <v>18.98782076942263</v>
      </c>
      <c r="D1737">
        <v>19.403179199030046</v>
      </c>
      <c r="E1737">
        <v>19.722018672101061</v>
      </c>
      <c r="F1737">
        <v>20.256017385573418</v>
      </c>
      <c r="G1737">
        <v>20.220131042808873</v>
      </c>
      <c r="H1737">
        <v>20.048150948018019</v>
      </c>
      <c r="I1737">
        <v>20.140675795174182</v>
      </c>
      <c r="J1737">
        <v>20.427693610511032</v>
      </c>
      <c r="K1737">
        <v>20.704073027681932</v>
      </c>
      <c r="L1737">
        <v>16.78433395112954</v>
      </c>
      <c r="M1737">
        <v>19.485329743085352</v>
      </c>
      <c r="N1737">
        <v>20.171549076101886</v>
      </c>
      <c r="O1737">
        <v>20.438990628720546</v>
      </c>
      <c r="P1737">
        <v>20.583673418346692</v>
      </c>
      <c r="Q1737">
        <v>20.646408988643273</v>
      </c>
      <c r="R1737">
        <v>20.599172203622434</v>
      </c>
      <c r="S1737">
        <v>20.657973671653217</v>
      </c>
      <c r="T1737">
        <v>17.99814069101749</v>
      </c>
      <c r="U1737">
        <v>17.678644260849019</v>
      </c>
      <c r="V1737">
        <v>18.343152761920738</v>
      </c>
      <c r="W1737">
        <v>19.158650830715885</v>
      </c>
      <c r="X1737">
        <v>19.936961225866032</v>
      </c>
      <c r="Y1737">
        <v>18.66192361966775</v>
      </c>
      <c r="Z1737">
        <v>19.018871481903339</v>
      </c>
      <c r="AA1737">
        <v>19.051717985604391</v>
      </c>
      <c r="AB1737">
        <v>19.211348624430777</v>
      </c>
      <c r="AC1737">
        <v>19.302086785432234</v>
      </c>
      <c r="AD1737">
        <v>19.616389950034083</v>
      </c>
      <c r="AE1737">
        <v>20.036948543404449</v>
      </c>
      <c r="AF1737">
        <v>20.118613086508454</v>
      </c>
      <c r="AG1737">
        <v>20.42426506079239</v>
      </c>
      <c r="AH1737">
        <v>20.519665245028737</v>
      </c>
      <c r="AI1737">
        <v>20.726905704084459</v>
      </c>
      <c r="AJ1737">
        <v>20.762677415948172</v>
      </c>
      <c r="AK1737">
        <v>20.700747769531265</v>
      </c>
      <c r="AL1737">
        <v>19.905973979061145</v>
      </c>
      <c r="AM1737">
        <v>20.395700133091214</v>
      </c>
      <c r="AN1737">
        <v>20.750327830351861</v>
      </c>
      <c r="AO1737">
        <v>20.756853377622342</v>
      </c>
      <c r="AP1737">
        <v>18.215044001058779</v>
      </c>
      <c r="AQ1737">
        <v>16.854658407082169</v>
      </c>
      <c r="AR1737">
        <v>18.947798236849042</v>
      </c>
      <c r="AS1737">
        <v>19.162155820431643</v>
      </c>
      <c r="AT1737">
        <v>20.131652011972598</v>
      </c>
      <c r="AU1737">
        <v>19.98644764759333</v>
      </c>
      <c r="AV1737">
        <v>20.198995262294115</v>
      </c>
      <c r="AW1737">
        <v>20.338114638444466</v>
      </c>
      <c r="AX1737">
        <v>20.278329587836616</v>
      </c>
      <c r="AY1737">
        <v>20.365091753167061</v>
      </c>
      <c r="AZ1737">
        <v>20.156498303935862</v>
      </c>
      <c r="BA1737">
        <v>19.989111770834786</v>
      </c>
      <c r="BB1737">
        <v>19.458659893714763</v>
      </c>
      <c r="BC1737">
        <v>19.354663611143572</v>
      </c>
      <c r="BD1737">
        <v>19.748843735716438</v>
      </c>
      <c r="BE1737">
        <v>20.507373204109303</v>
      </c>
      <c r="BF1737">
        <v>20.355771707925687</v>
      </c>
      <c r="BG1737">
        <v>20.294179447027684</v>
      </c>
      <c r="BH1737">
        <v>20.075957984157583</v>
      </c>
      <c r="BI1737">
        <v>20.224374790462608</v>
      </c>
      <c r="BJ1737">
        <v>20.562845495469716</v>
      </c>
      <c r="BK1737">
        <v>18.238179261372011</v>
      </c>
      <c r="BL1737">
        <v>20.150906228727706</v>
      </c>
      <c r="BM1737">
        <v>20.785857031935016</v>
      </c>
      <c r="BN1737">
        <v>20.49280027330715</v>
      </c>
      <c r="BO1737">
        <v>20.902443418884353</v>
      </c>
      <c r="BP1737">
        <v>20.306730639821939</v>
      </c>
      <c r="BQ1737">
        <v>20.278637973380228</v>
      </c>
      <c r="BR1737">
        <v>20.363887505480868</v>
      </c>
      <c r="BS1737">
        <v>20.617006273510054</v>
      </c>
      <c r="BT1737">
        <v>20.654897499221921</v>
      </c>
      <c r="BU1737">
        <v>20.629361940101109</v>
      </c>
      <c r="BV1737">
        <v>20.787433010186994</v>
      </c>
      <c r="BW1737">
        <v>20.523191665303671</v>
      </c>
      <c r="BX1737">
        <v>20.443043168525676</v>
      </c>
      <c r="BY1737">
        <v>18.348209995389109</v>
      </c>
      <c r="BZ1737">
        <v>19.672859941971247</v>
      </c>
      <c r="CA1737">
        <v>19.920899471867685</v>
      </c>
      <c r="CB1737">
        <v>20.093727566002347</v>
      </c>
      <c r="CC1737">
        <v>20.289919975316103</v>
      </c>
      <c r="CD1737">
        <v>20.385724226784649</v>
      </c>
      <c r="CE1737">
        <v>20.840007644563595</v>
      </c>
      <c r="CF1737">
        <v>20.756861075020211</v>
      </c>
      <c r="CG1737">
        <v>20.993425684726041</v>
      </c>
      <c r="CH1737">
        <v>21.064800810895491</v>
      </c>
      <c r="CI1737">
        <v>18.850919060675295</v>
      </c>
      <c r="CJ1737">
        <v>17.993658736084111</v>
      </c>
      <c r="CK1737">
        <v>20.823793471049875</v>
      </c>
      <c r="CL1737">
        <v>19.81838930754628</v>
      </c>
      <c r="CM1737">
        <v>18.92527050200745</v>
      </c>
      <c r="CN1737">
        <v>19.114035957018785</v>
      </c>
      <c r="CO1737">
        <v>18.632066312894224</v>
      </c>
      <c r="CP1737">
        <v>19.593931191939159</v>
      </c>
      <c r="CQ1737">
        <v>19.835777641401652</v>
      </c>
      <c r="CR1737">
        <v>20.45197559587039</v>
      </c>
      <c r="CS1737">
        <v>20.560795685976188</v>
      </c>
      <c r="CT1737">
        <v>20.352648034936252</v>
      </c>
      <c r="CU1737">
        <v>20.408128853135452</v>
      </c>
      <c r="CV1737">
        <v>20.479608993628375</v>
      </c>
      <c r="CW1737">
        <v>20.717008843562351</v>
      </c>
      <c r="CX1737">
        <f>AVERAGE(pipe_data__2[[#This Row],[u1,]:[u101]])</f>
        <v>19.890888436122637</v>
      </c>
      <c r="CY1737">
        <v>19.890888436122637</v>
      </c>
      <c r="CZ1737" s="16">
        <v>19.98999252165147</v>
      </c>
      <c r="DA1737" s="19"/>
    </row>
    <row r="1738" spans="1:105" x14ac:dyDescent="0.25">
      <c r="A1738">
        <v>0.73686843421710835</v>
      </c>
      <c r="B1738">
        <v>17.301441628160067</v>
      </c>
      <c r="C1738">
        <v>18.978089168665889</v>
      </c>
      <c r="D1738">
        <v>19.381061291217414</v>
      </c>
      <c r="E1738">
        <v>19.707054078800425</v>
      </c>
      <c r="F1738">
        <v>20.237887173847319</v>
      </c>
      <c r="G1738">
        <v>20.205723303006419</v>
      </c>
      <c r="H1738">
        <v>20.045439992041707</v>
      </c>
      <c r="I1738">
        <v>20.130737660670608</v>
      </c>
      <c r="J1738">
        <v>20.419513969393837</v>
      </c>
      <c r="K1738">
        <v>20.687515393061105</v>
      </c>
      <c r="L1738">
        <v>16.761110698541817</v>
      </c>
      <c r="M1738">
        <v>19.471975247264094</v>
      </c>
      <c r="N1738">
        <v>20.171006676468</v>
      </c>
      <c r="O1738">
        <v>20.43243602107961</v>
      </c>
      <c r="P1738">
        <v>20.575216694984142</v>
      </c>
      <c r="Q1738">
        <v>20.637431244983798</v>
      </c>
      <c r="R1738">
        <v>20.583433572492378</v>
      </c>
      <c r="S1738">
        <v>20.625900556058937</v>
      </c>
      <c r="T1738">
        <v>17.969893430719988</v>
      </c>
      <c r="U1738">
        <v>17.714707945598299</v>
      </c>
      <c r="V1738">
        <v>18.255442230813575</v>
      </c>
      <c r="W1738">
        <v>19.153466840512486</v>
      </c>
      <c r="X1738">
        <v>19.948608497198993</v>
      </c>
      <c r="Y1738">
        <v>18.655090074220666</v>
      </c>
      <c r="Z1738">
        <v>19.011355630664351</v>
      </c>
      <c r="AA1738">
        <v>19.042648112306665</v>
      </c>
      <c r="AB1738">
        <v>19.202909917038689</v>
      </c>
      <c r="AC1738">
        <v>19.293190774429778</v>
      </c>
      <c r="AD1738">
        <v>19.616810265337921</v>
      </c>
      <c r="AE1738">
        <v>20.032542299263369</v>
      </c>
      <c r="AF1738">
        <v>20.114245087916871</v>
      </c>
      <c r="AG1738">
        <v>20.415866508883902</v>
      </c>
      <c r="AH1738">
        <v>20.51549217801994</v>
      </c>
      <c r="AI1738">
        <v>20.721926188944227</v>
      </c>
      <c r="AJ1738">
        <v>20.752658401202645</v>
      </c>
      <c r="AK1738">
        <v>20.653153299916497</v>
      </c>
      <c r="AL1738">
        <v>19.887395837528661</v>
      </c>
      <c r="AM1738">
        <v>20.383877907973492</v>
      </c>
      <c r="AN1738">
        <v>20.72357407547323</v>
      </c>
      <c r="AO1738">
        <v>20.746041227875274</v>
      </c>
      <c r="AP1738">
        <v>18.122687081869401</v>
      </c>
      <c r="AQ1738">
        <v>16.795598621275442</v>
      </c>
      <c r="AR1738">
        <v>18.939866419592086</v>
      </c>
      <c r="AS1738">
        <v>19.15702136079852</v>
      </c>
      <c r="AT1738">
        <v>20.156460180208221</v>
      </c>
      <c r="AU1738">
        <v>19.988759785761189</v>
      </c>
      <c r="AV1738">
        <v>20.193516132652032</v>
      </c>
      <c r="AW1738">
        <v>20.329988697518747</v>
      </c>
      <c r="AX1738">
        <v>20.274601211618712</v>
      </c>
      <c r="AY1738">
        <v>20.353658693558707</v>
      </c>
      <c r="AZ1738">
        <v>20.146716478175307</v>
      </c>
      <c r="BA1738">
        <v>19.989243579282483</v>
      </c>
      <c r="BB1738">
        <v>19.438280961891426</v>
      </c>
      <c r="BC1738">
        <v>19.330928997647259</v>
      </c>
      <c r="BD1738">
        <v>19.740325573636106</v>
      </c>
      <c r="BE1738">
        <v>20.491599779010713</v>
      </c>
      <c r="BF1738">
        <v>20.347292225571628</v>
      </c>
      <c r="BG1738">
        <v>20.285630480818174</v>
      </c>
      <c r="BH1738">
        <v>20.071148096378607</v>
      </c>
      <c r="BI1738">
        <v>20.218651950001782</v>
      </c>
      <c r="BJ1738">
        <v>20.559773102999138</v>
      </c>
      <c r="BK1738">
        <v>17.917112093088907</v>
      </c>
      <c r="BL1738">
        <v>20.143112565741319</v>
      </c>
      <c r="BM1738">
        <v>20.796504634022618</v>
      </c>
      <c r="BN1738">
        <v>20.520829725553046</v>
      </c>
      <c r="BO1738">
        <v>20.955873102793923</v>
      </c>
      <c r="BP1738">
        <v>20.30513932479786</v>
      </c>
      <c r="BQ1738">
        <v>20.274685776444681</v>
      </c>
      <c r="BR1738">
        <v>20.361092085865849</v>
      </c>
      <c r="BS1738">
        <v>20.615405242741971</v>
      </c>
      <c r="BT1738">
        <v>20.648005972426947</v>
      </c>
      <c r="BU1738">
        <v>20.622188186702523</v>
      </c>
      <c r="BV1738">
        <v>20.78854094056323</v>
      </c>
      <c r="BW1738">
        <v>20.525992515396428</v>
      </c>
      <c r="BX1738">
        <v>20.440871943777065</v>
      </c>
      <c r="BY1738">
        <v>18.36219739336676</v>
      </c>
      <c r="BZ1738">
        <v>19.670511582462957</v>
      </c>
      <c r="CA1738">
        <v>19.917758336548609</v>
      </c>
      <c r="CB1738">
        <v>20.089041572516592</v>
      </c>
      <c r="CC1738">
        <v>20.287348327734623</v>
      </c>
      <c r="CD1738">
        <v>20.380449826593551</v>
      </c>
      <c r="CE1738">
        <v>20.836366355770533</v>
      </c>
      <c r="CF1738">
        <v>20.753359615449131</v>
      </c>
      <c r="CG1738">
        <v>20.989847758165819</v>
      </c>
      <c r="CH1738">
        <v>21.062306923189155</v>
      </c>
      <c r="CI1738">
        <v>18.580883898046569</v>
      </c>
      <c r="CJ1738">
        <v>17.994376443729305</v>
      </c>
      <c r="CK1738">
        <v>20.892250694224327</v>
      </c>
      <c r="CL1738">
        <v>19.8438787809304</v>
      </c>
      <c r="CM1738">
        <v>18.919561815063314</v>
      </c>
      <c r="CN1738">
        <v>19.108616447487542</v>
      </c>
      <c r="CO1738">
        <v>18.605541422014291</v>
      </c>
      <c r="CP1738">
        <v>19.578336328149142</v>
      </c>
      <c r="CQ1738">
        <v>19.830731507248927</v>
      </c>
      <c r="CR1738">
        <v>20.451974845695851</v>
      </c>
      <c r="CS1738">
        <v>20.553997304367581</v>
      </c>
      <c r="CT1738">
        <v>20.338961680025935</v>
      </c>
      <c r="CU1738">
        <v>20.396313183019444</v>
      </c>
      <c r="CV1738">
        <v>20.469425811631137</v>
      </c>
      <c r="CW1738">
        <v>20.707278165879988</v>
      </c>
      <c r="CX1738">
        <f>AVERAGE(pipe_data__2[[#This Row],[u1,]:[u101]])</f>
        <v>19.876322906420707</v>
      </c>
      <c r="CY1738">
        <v>19.876322906420707</v>
      </c>
      <c r="CZ1738" s="17">
        <v>19.985299566443526</v>
      </c>
      <c r="DA1738" s="18"/>
    </row>
    <row r="1739" spans="1:105" x14ac:dyDescent="0.25">
      <c r="A1739">
        <v>0.73786893446723356</v>
      </c>
      <c r="B1739">
        <v>17.173185919795831</v>
      </c>
      <c r="C1739">
        <v>18.968357567909148</v>
      </c>
      <c r="D1739">
        <v>19.358943383404775</v>
      </c>
      <c r="E1739">
        <v>19.692089485499785</v>
      </c>
      <c r="F1739">
        <v>20.219756962121213</v>
      </c>
      <c r="G1739">
        <v>20.191315563203961</v>
      </c>
      <c r="H1739">
        <v>20.042729036065396</v>
      </c>
      <c r="I1739">
        <v>20.12079952616703</v>
      </c>
      <c r="J1739">
        <v>20.411334328276642</v>
      </c>
      <c r="K1739">
        <v>20.670957758440274</v>
      </c>
      <c r="L1739">
        <v>16.73788744595409</v>
      </c>
      <c r="M1739">
        <v>19.45862075144283</v>
      </c>
      <c r="N1739">
        <v>20.170464276834117</v>
      </c>
      <c r="O1739">
        <v>20.425881413438677</v>
      </c>
      <c r="P1739">
        <v>20.56675997162159</v>
      </c>
      <c r="Q1739">
        <v>20.628453501324316</v>
      </c>
      <c r="R1739">
        <v>20.567694941362319</v>
      </c>
      <c r="S1739">
        <v>20.593827440464647</v>
      </c>
      <c r="T1739">
        <v>17.94164617042248</v>
      </c>
      <c r="U1739">
        <v>17.750771630347586</v>
      </c>
      <c r="V1739">
        <v>18.167731699706394</v>
      </c>
      <c r="W1739">
        <v>19.148282850309084</v>
      </c>
      <c r="X1739">
        <v>19.95426225513879</v>
      </c>
      <c r="Y1739">
        <v>18.648256528773583</v>
      </c>
      <c r="Z1739">
        <v>19.003839779425359</v>
      </c>
      <c r="AA1739">
        <v>19.033578239008939</v>
      </c>
      <c r="AB1739">
        <v>19.194471209646601</v>
      </c>
      <c r="AC1739">
        <v>19.284294763427326</v>
      </c>
      <c r="AD1739">
        <v>19.617230580641756</v>
      </c>
      <c r="AE1739">
        <v>20.028136055122285</v>
      </c>
      <c r="AF1739">
        <v>20.109877089325288</v>
      </c>
      <c r="AG1739">
        <v>20.407467956975406</v>
      </c>
      <c r="AH1739">
        <v>20.51131911101114</v>
      </c>
      <c r="AI1739">
        <v>20.716946673803996</v>
      </c>
      <c r="AJ1739">
        <v>20.742639386457117</v>
      </c>
      <c r="AK1739">
        <v>20.605558830301721</v>
      </c>
      <c r="AL1739">
        <v>19.868817695996174</v>
      </c>
      <c r="AM1739">
        <v>20.372055682855766</v>
      </c>
      <c r="AN1739">
        <v>20.696820320594593</v>
      </c>
      <c r="AO1739">
        <v>20.735229078128203</v>
      </c>
      <c r="AP1739">
        <v>18.030330162680002</v>
      </c>
      <c r="AQ1739">
        <v>16.766477860103841</v>
      </c>
      <c r="AR1739">
        <v>18.931934602335126</v>
      </c>
      <c r="AS1739">
        <v>19.151886901165401</v>
      </c>
      <c r="AT1739">
        <v>20.181268348443847</v>
      </c>
      <c r="AU1739">
        <v>19.991071923929049</v>
      </c>
      <c r="AV1739">
        <v>20.188037003009946</v>
      </c>
      <c r="AW1739">
        <v>20.321862756593028</v>
      </c>
      <c r="AX1739">
        <v>20.270872835400812</v>
      </c>
      <c r="AY1739">
        <v>20.342225633950353</v>
      </c>
      <c r="AZ1739">
        <v>20.136934652414745</v>
      </c>
      <c r="BA1739">
        <v>19.989076985928779</v>
      </c>
      <c r="BB1739">
        <v>19.417902030068085</v>
      </c>
      <c r="BC1739">
        <v>19.307194384150943</v>
      </c>
      <c r="BD1739">
        <v>19.731807411555771</v>
      </c>
      <c r="BE1739">
        <v>20.475826353912119</v>
      </c>
      <c r="BF1739">
        <v>20.338812743217566</v>
      </c>
      <c r="BG1739">
        <v>20.277081514608657</v>
      </c>
      <c r="BH1739">
        <v>20.066338208599635</v>
      </c>
      <c r="BI1739">
        <v>20.212454999607719</v>
      </c>
      <c r="BJ1739">
        <v>20.55670071052856</v>
      </c>
      <c r="BK1739">
        <v>17.603434255605872</v>
      </c>
      <c r="BL1739">
        <v>20.135318902754932</v>
      </c>
      <c r="BM1739">
        <v>20.80715223611022</v>
      </c>
      <c r="BN1739">
        <v>20.548859177798946</v>
      </c>
      <c r="BO1739">
        <v>21.009302786703508</v>
      </c>
      <c r="BP1739">
        <v>20.303548009773777</v>
      </c>
      <c r="BQ1739">
        <v>20.270733579509134</v>
      </c>
      <c r="BR1739">
        <v>20.358296666250826</v>
      </c>
      <c r="BS1739">
        <v>20.613804211973886</v>
      </c>
      <c r="BT1739">
        <v>20.64111444563197</v>
      </c>
      <c r="BU1739">
        <v>20.615014433303937</v>
      </c>
      <c r="BV1739">
        <v>20.789648870939466</v>
      </c>
      <c r="BW1739">
        <v>20.528793365489189</v>
      </c>
      <c r="BX1739">
        <v>20.438700719028454</v>
      </c>
      <c r="BY1739">
        <v>18.373419262878176</v>
      </c>
      <c r="BZ1739">
        <v>19.668163222954671</v>
      </c>
      <c r="CA1739">
        <v>19.914617201229532</v>
      </c>
      <c r="CB1739">
        <v>20.084355579030838</v>
      </c>
      <c r="CC1739">
        <v>20.28477668015314</v>
      </c>
      <c r="CD1739">
        <v>20.375175426402453</v>
      </c>
      <c r="CE1739">
        <v>20.832725066977474</v>
      </c>
      <c r="CF1739">
        <v>20.749858155878051</v>
      </c>
      <c r="CG1739">
        <v>20.986269831605597</v>
      </c>
      <c r="CH1739">
        <v>21.059813035482815</v>
      </c>
      <c r="CI1739">
        <v>18.310531276210607</v>
      </c>
      <c r="CJ1739">
        <v>17.995094151374502</v>
      </c>
      <c r="CK1739">
        <v>20.960707917398796</v>
      </c>
      <c r="CL1739">
        <v>19.869368254314526</v>
      </c>
      <c r="CM1739">
        <v>18.913853128119179</v>
      </c>
      <c r="CN1739">
        <v>19.103196937956294</v>
      </c>
      <c r="CO1739">
        <v>18.579016531134354</v>
      </c>
      <c r="CP1739">
        <v>19.562741464359121</v>
      </c>
      <c r="CQ1739">
        <v>19.825685373096203</v>
      </c>
      <c r="CR1739">
        <v>20.451974095521308</v>
      </c>
      <c r="CS1739">
        <v>20.547198922758973</v>
      </c>
      <c r="CT1739">
        <v>20.325275325115612</v>
      </c>
      <c r="CU1739">
        <v>20.38449751290344</v>
      </c>
      <c r="CV1739">
        <v>20.459242629633899</v>
      </c>
      <c r="CW1739">
        <v>20.697547488197625</v>
      </c>
      <c r="CX1739">
        <f>AVERAGE(pipe_data__2[[#This Row],[u1,]:[u101]])</f>
        <v>19.86203217014512</v>
      </c>
      <c r="CY1739">
        <v>19.86203217014512</v>
      </c>
      <c r="CZ1739" s="16">
        <v>19.980191334374222</v>
      </c>
      <c r="DA1739" s="19"/>
    </row>
    <row r="1740" spans="1:105" x14ac:dyDescent="0.25">
      <c r="A1740">
        <v>0.73886943471735855</v>
      </c>
      <c r="B1740">
        <v>17.149412420033354</v>
      </c>
      <c r="C1740">
        <v>18.958625967152411</v>
      </c>
      <c r="D1740">
        <v>19.336825475592143</v>
      </c>
      <c r="E1740">
        <v>19.677124892199149</v>
      </c>
      <c r="F1740">
        <v>20.201626750395114</v>
      </c>
      <c r="G1740">
        <v>20.168517519367221</v>
      </c>
      <c r="H1740">
        <v>20.040018080089084</v>
      </c>
      <c r="I1740">
        <v>20.110861391663455</v>
      </c>
      <c r="J1740">
        <v>20.403154687159446</v>
      </c>
      <c r="K1740">
        <v>20.654400123819446</v>
      </c>
      <c r="L1740">
        <v>16.714664193366367</v>
      </c>
      <c r="M1740">
        <v>19.445266255621572</v>
      </c>
      <c r="N1740">
        <v>20.169921877200231</v>
      </c>
      <c r="O1740">
        <v>20.419326805797741</v>
      </c>
      <c r="P1740">
        <v>20.558303248259037</v>
      </c>
      <c r="Q1740">
        <v>20.619475757664841</v>
      </c>
      <c r="R1740">
        <v>20.55195631023226</v>
      </c>
      <c r="S1740">
        <v>20.561754324870364</v>
      </c>
      <c r="T1740">
        <v>17.913398910124979</v>
      </c>
      <c r="U1740">
        <v>17.776363374471625</v>
      </c>
      <c r="V1740">
        <v>18.080021168599234</v>
      </c>
      <c r="W1740">
        <v>19.143098860105685</v>
      </c>
      <c r="X1740">
        <v>19.941193440573102</v>
      </c>
      <c r="Y1740">
        <v>18.641422983326503</v>
      </c>
      <c r="Z1740">
        <v>18.996323928186371</v>
      </c>
      <c r="AA1740">
        <v>19.024508365711213</v>
      </c>
      <c r="AB1740">
        <v>19.186032502254516</v>
      </c>
      <c r="AC1740">
        <v>19.27539875242487</v>
      </c>
      <c r="AD1740">
        <v>19.617650895945594</v>
      </c>
      <c r="AE1740">
        <v>20.023729810981202</v>
      </c>
      <c r="AF1740">
        <v>20.105509090733705</v>
      </c>
      <c r="AG1740">
        <v>20.399069405066918</v>
      </c>
      <c r="AH1740">
        <v>20.507146044002344</v>
      </c>
      <c r="AI1740">
        <v>20.711967158663768</v>
      </c>
      <c r="AJ1740">
        <v>20.732620371711594</v>
      </c>
      <c r="AK1740">
        <v>20.557964360686956</v>
      </c>
      <c r="AL1740">
        <v>19.850239554463688</v>
      </c>
      <c r="AM1740">
        <v>20.360233457738044</v>
      </c>
      <c r="AN1740">
        <v>20.670066565715963</v>
      </c>
      <c r="AO1740">
        <v>20.709374048334443</v>
      </c>
      <c r="AP1740">
        <v>17.937973243490624</v>
      </c>
      <c r="AQ1740">
        <v>16.737357098932243</v>
      </c>
      <c r="AR1740">
        <v>18.924002785078166</v>
      </c>
      <c r="AS1740">
        <v>19.146752441532282</v>
      </c>
      <c r="AT1740">
        <v>20.206076516679467</v>
      </c>
      <c r="AU1740">
        <v>19.993384062096908</v>
      </c>
      <c r="AV1740">
        <v>20.182557873367863</v>
      </c>
      <c r="AW1740">
        <v>20.313736815667312</v>
      </c>
      <c r="AX1740">
        <v>20.267144459182909</v>
      </c>
      <c r="AY1740">
        <v>20.330792574341999</v>
      </c>
      <c r="AZ1740">
        <v>20.127152826654189</v>
      </c>
      <c r="BA1740">
        <v>19.984771398671359</v>
      </c>
      <c r="BB1740">
        <v>19.397523098244744</v>
      </c>
      <c r="BC1740">
        <v>19.28345977065463</v>
      </c>
      <c r="BD1740">
        <v>19.723289249475435</v>
      </c>
      <c r="BE1740">
        <v>20.460052928813528</v>
      </c>
      <c r="BF1740">
        <v>20.330333260863508</v>
      </c>
      <c r="BG1740">
        <v>20.268532548399147</v>
      </c>
      <c r="BH1740">
        <v>20.06152832082066</v>
      </c>
      <c r="BI1740">
        <v>20.206258049213655</v>
      </c>
      <c r="BJ1740">
        <v>20.553628318057982</v>
      </c>
      <c r="BK1740">
        <v>17.691161552916878</v>
      </c>
      <c r="BL1740">
        <v>20.115222543044514</v>
      </c>
      <c r="BM1740">
        <v>20.816492399749407</v>
      </c>
      <c r="BN1740">
        <v>20.576888630044841</v>
      </c>
      <c r="BO1740">
        <v>21.062732470613078</v>
      </c>
      <c r="BP1740">
        <v>20.301956694749695</v>
      </c>
      <c r="BQ1740">
        <v>20.266781382573591</v>
      </c>
      <c r="BR1740">
        <v>20.355501246635807</v>
      </c>
      <c r="BS1740">
        <v>20.612203181205803</v>
      </c>
      <c r="BT1740">
        <v>20.634222918837001</v>
      </c>
      <c r="BU1740">
        <v>20.607840679905351</v>
      </c>
      <c r="BV1740">
        <v>20.790756801315702</v>
      </c>
      <c r="BW1740">
        <v>20.531594215581947</v>
      </c>
      <c r="BX1740">
        <v>20.436529494279842</v>
      </c>
      <c r="BY1740">
        <v>18.379189942283119</v>
      </c>
      <c r="BZ1740">
        <v>19.665814863446386</v>
      </c>
      <c r="CA1740">
        <v>19.911476065910456</v>
      </c>
      <c r="CB1740">
        <v>20.07966958554508</v>
      </c>
      <c r="CC1740">
        <v>20.28220503257166</v>
      </c>
      <c r="CD1740">
        <v>20.369901026211355</v>
      </c>
      <c r="CE1740">
        <v>20.829083778184412</v>
      </c>
      <c r="CF1740">
        <v>20.746356696306972</v>
      </c>
      <c r="CG1740">
        <v>20.982691905045375</v>
      </c>
      <c r="CH1740">
        <v>21.057319147776479</v>
      </c>
      <c r="CI1740">
        <v>18.040178654374703</v>
      </c>
      <c r="CJ1740">
        <v>17.995811859019696</v>
      </c>
      <c r="CK1740">
        <v>21.029165140573248</v>
      </c>
      <c r="CL1740">
        <v>19.89485772769865</v>
      </c>
      <c r="CM1740">
        <v>18.908144441175043</v>
      </c>
      <c r="CN1740">
        <v>19.097777428425051</v>
      </c>
      <c r="CO1740">
        <v>18.543559658854566</v>
      </c>
      <c r="CP1740">
        <v>19.5471466005691</v>
      </c>
      <c r="CQ1740">
        <v>19.820639238943478</v>
      </c>
      <c r="CR1740">
        <v>20.451973345346769</v>
      </c>
      <c r="CS1740">
        <v>20.540400541150365</v>
      </c>
      <c r="CT1740">
        <v>20.311588970205293</v>
      </c>
      <c r="CU1740">
        <v>20.372681842787436</v>
      </c>
      <c r="CV1740">
        <v>20.44905944763666</v>
      </c>
      <c r="CW1740">
        <v>20.687816810515262</v>
      </c>
      <c r="CX1740">
        <f>AVERAGE(pipe_data__2[[#This Row],[u1,]:[u101]])</f>
        <v>19.851952707325534</v>
      </c>
      <c r="CY1740">
        <v>19.851952707325534</v>
      </c>
      <c r="CZ1740" s="17">
        <v>19.9751991638731</v>
      </c>
      <c r="DA1740" s="18"/>
    </row>
    <row r="1741" spans="1:105" x14ac:dyDescent="0.25">
      <c r="A1741">
        <v>0.73986993496748354</v>
      </c>
      <c r="B1741">
        <v>17.18389019751492</v>
      </c>
      <c r="C1741">
        <v>18.94889436639567</v>
      </c>
      <c r="D1741">
        <v>19.314707567779507</v>
      </c>
      <c r="E1741">
        <v>19.662160298898513</v>
      </c>
      <c r="F1741">
        <v>20.183496538669015</v>
      </c>
      <c r="G1741">
        <v>20.134589168815683</v>
      </c>
      <c r="H1741">
        <v>20.037307124112772</v>
      </c>
      <c r="I1741">
        <v>20.100923257159881</v>
      </c>
      <c r="J1741">
        <v>20.394975046042251</v>
      </c>
      <c r="K1741">
        <v>20.637842489198619</v>
      </c>
      <c r="L1741">
        <v>16.691440940778644</v>
      </c>
      <c r="M1741">
        <v>19.431911759800311</v>
      </c>
      <c r="N1741">
        <v>20.169379477566348</v>
      </c>
      <c r="O1741">
        <v>20.412772198156809</v>
      </c>
      <c r="P1741">
        <v>20.549846524896488</v>
      </c>
      <c r="Q1741">
        <v>20.610498014005362</v>
      </c>
      <c r="R1741">
        <v>20.536217679102204</v>
      </c>
      <c r="S1741">
        <v>20.529681209276081</v>
      </c>
      <c r="T1741">
        <v>17.998803565765169</v>
      </c>
      <c r="U1741">
        <v>17.776315681359716</v>
      </c>
      <c r="V1741">
        <v>18.051610672055173</v>
      </c>
      <c r="W1741">
        <v>19.137914869902286</v>
      </c>
      <c r="X1741">
        <v>19.92812462600741</v>
      </c>
      <c r="Y1741">
        <v>18.63458943787942</v>
      </c>
      <c r="Z1741">
        <v>18.988808076947382</v>
      </c>
      <c r="AA1741">
        <v>19.015438492413491</v>
      </c>
      <c r="AB1741">
        <v>19.177593794862428</v>
      </c>
      <c r="AC1741">
        <v>19.266502741422418</v>
      </c>
      <c r="AD1741">
        <v>19.618071211249433</v>
      </c>
      <c r="AE1741">
        <v>20.019323566840121</v>
      </c>
      <c r="AF1741">
        <v>20.101141092142125</v>
      </c>
      <c r="AG1741">
        <v>20.390670853158426</v>
      </c>
      <c r="AH1741">
        <v>20.502972976993544</v>
      </c>
      <c r="AI1741">
        <v>20.706987643523536</v>
      </c>
      <c r="AJ1741">
        <v>20.722601356966067</v>
      </c>
      <c r="AK1741">
        <v>20.510369891072191</v>
      </c>
      <c r="AL1741">
        <v>19.832467247211174</v>
      </c>
      <c r="AM1741">
        <v>20.348411232620318</v>
      </c>
      <c r="AN1741">
        <v>20.64331281083733</v>
      </c>
      <c r="AO1741">
        <v>20.672789575844948</v>
      </c>
      <c r="AP1741">
        <v>17.845616324301247</v>
      </c>
      <c r="AQ1741">
        <v>16.708236337760649</v>
      </c>
      <c r="AR1741">
        <v>18.916070967821209</v>
      </c>
      <c r="AS1741">
        <v>19.141617981899163</v>
      </c>
      <c r="AT1741">
        <v>20.230884684915086</v>
      </c>
      <c r="AU1741">
        <v>19.995696200264767</v>
      </c>
      <c r="AV1741">
        <v>20.177078743725779</v>
      </c>
      <c r="AW1741">
        <v>20.305610874741593</v>
      </c>
      <c r="AX1741">
        <v>20.263416082965009</v>
      </c>
      <c r="AY1741">
        <v>20.319359514733648</v>
      </c>
      <c r="AZ1741">
        <v>20.11737100089363</v>
      </c>
      <c r="BA1741">
        <v>19.980465811413943</v>
      </c>
      <c r="BB1741">
        <v>19.363865491185724</v>
      </c>
      <c r="BC1741">
        <v>19.259725157158321</v>
      </c>
      <c r="BD1741">
        <v>19.714771087395103</v>
      </c>
      <c r="BE1741">
        <v>20.444279503714938</v>
      </c>
      <c r="BF1741">
        <v>20.32185377850945</v>
      </c>
      <c r="BG1741">
        <v>20.259983582189633</v>
      </c>
      <c r="BH1741">
        <v>20.056718433041688</v>
      </c>
      <c r="BI1741">
        <v>20.200061098819596</v>
      </c>
      <c r="BJ1741">
        <v>20.550555925587407</v>
      </c>
      <c r="BK1741">
        <v>17.837598172228503</v>
      </c>
      <c r="BL1741">
        <v>20.039347138893241</v>
      </c>
      <c r="BM1741">
        <v>20.820955684822419</v>
      </c>
      <c r="BN1741">
        <v>20.604918082290737</v>
      </c>
      <c r="BO1741">
        <v>21.116162154522652</v>
      </c>
      <c r="BP1741">
        <v>20.300365379725612</v>
      </c>
      <c r="BQ1741">
        <v>20.262829185638044</v>
      </c>
      <c r="BR1741">
        <v>20.352705827020785</v>
      </c>
      <c r="BS1741">
        <v>20.610602150437717</v>
      </c>
      <c r="BT1741">
        <v>20.627331392042027</v>
      </c>
      <c r="BU1741">
        <v>20.600666926506765</v>
      </c>
      <c r="BV1741">
        <v>20.791864731691934</v>
      </c>
      <c r="BW1741">
        <v>20.534395065674705</v>
      </c>
      <c r="BX1741">
        <v>20.434358269531231</v>
      </c>
      <c r="BY1741">
        <v>18.384960621688059</v>
      </c>
      <c r="BZ1741">
        <v>19.663466503938096</v>
      </c>
      <c r="CA1741">
        <v>19.90833493059138</v>
      </c>
      <c r="CB1741">
        <v>20.074983592059326</v>
      </c>
      <c r="CC1741">
        <v>20.279633384990177</v>
      </c>
      <c r="CD1741">
        <v>20.364626626020257</v>
      </c>
      <c r="CE1741">
        <v>20.825442489391353</v>
      </c>
      <c r="CF1741">
        <v>20.742855236735892</v>
      </c>
      <c r="CG1741">
        <v>20.979113978485149</v>
      </c>
      <c r="CH1741">
        <v>21.054825260070142</v>
      </c>
      <c r="CI1741">
        <v>17.849676245526652</v>
      </c>
      <c r="CJ1741">
        <v>17.996529566664893</v>
      </c>
      <c r="CK1741">
        <v>21.084314617530559</v>
      </c>
      <c r="CL1741">
        <v>19.92034720108277</v>
      </c>
      <c r="CM1741">
        <v>18.902435754230908</v>
      </c>
      <c r="CN1741">
        <v>19.092357918893807</v>
      </c>
      <c r="CO1741">
        <v>18.506178056605723</v>
      </c>
      <c r="CP1741">
        <v>19.531551736779083</v>
      </c>
      <c r="CQ1741">
        <v>19.815593104790757</v>
      </c>
      <c r="CR1741">
        <v>20.451972595172229</v>
      </c>
      <c r="CS1741">
        <v>20.533602159541758</v>
      </c>
      <c r="CT1741">
        <v>20.297902615294973</v>
      </c>
      <c r="CU1741">
        <v>20.360866172671432</v>
      </c>
      <c r="CV1741">
        <v>20.438876265639422</v>
      </c>
      <c r="CW1741">
        <v>20.678086132832902</v>
      </c>
      <c r="CX1741">
        <f>AVERAGE(pipe_data__2[[#This Row],[u1,]:[u101]])</f>
        <v>19.844212267865348</v>
      </c>
      <c r="CY1741">
        <v>19.844212267865348</v>
      </c>
      <c r="CZ1741" s="16">
        <v>19.969740909317849</v>
      </c>
      <c r="DA1741" s="19"/>
    </row>
    <row r="1742" spans="1:105" x14ac:dyDescent="0.25">
      <c r="A1742">
        <v>0.74087043521760876</v>
      </c>
      <c r="B1742">
        <v>17.21836797499649</v>
      </c>
      <c r="C1742">
        <v>18.93916276563893</v>
      </c>
      <c r="D1742">
        <v>19.292589659966872</v>
      </c>
      <c r="E1742">
        <v>19.647195705597873</v>
      </c>
      <c r="F1742">
        <v>20.165366326942909</v>
      </c>
      <c r="G1742">
        <v>20.100660818264139</v>
      </c>
      <c r="H1742">
        <v>20.03459616813646</v>
      </c>
      <c r="I1742">
        <v>20.090985122656303</v>
      </c>
      <c r="J1742">
        <v>20.386795404925056</v>
      </c>
      <c r="K1742">
        <v>20.621284854577784</v>
      </c>
      <c r="L1742">
        <v>16.67089161767727</v>
      </c>
      <c r="M1742">
        <v>19.418557263979046</v>
      </c>
      <c r="N1742">
        <v>20.168837077932466</v>
      </c>
      <c r="O1742">
        <v>20.406217590515872</v>
      </c>
      <c r="P1742">
        <v>20.541389801533935</v>
      </c>
      <c r="Q1742">
        <v>20.601520270345883</v>
      </c>
      <c r="R1742">
        <v>20.520479047972145</v>
      </c>
      <c r="S1742">
        <v>20.497608093681794</v>
      </c>
      <c r="T1742">
        <v>18.245978377862865</v>
      </c>
      <c r="U1742">
        <v>17.776267988247803</v>
      </c>
      <c r="V1742">
        <v>18.033731203285374</v>
      </c>
      <c r="W1742">
        <v>19.132730879698887</v>
      </c>
      <c r="X1742">
        <v>19.915055811441714</v>
      </c>
      <c r="Y1742">
        <v>18.627755892432337</v>
      </c>
      <c r="Z1742">
        <v>18.981292225708394</v>
      </c>
      <c r="AA1742">
        <v>19.006368619115761</v>
      </c>
      <c r="AB1742">
        <v>19.16915508747034</v>
      </c>
      <c r="AC1742">
        <v>19.257606730419962</v>
      </c>
      <c r="AD1742">
        <v>19.618491526553267</v>
      </c>
      <c r="AE1742">
        <v>20.014917322699038</v>
      </c>
      <c r="AF1742">
        <v>20.096773093550542</v>
      </c>
      <c r="AG1742">
        <v>20.38227230124993</v>
      </c>
      <c r="AH1742">
        <v>20.498799909984747</v>
      </c>
      <c r="AI1742">
        <v>20.702008128383305</v>
      </c>
      <c r="AJ1742">
        <v>20.712582342220539</v>
      </c>
      <c r="AK1742">
        <v>20.402725460957694</v>
      </c>
      <c r="AL1742">
        <v>19.826309061071203</v>
      </c>
      <c r="AM1742">
        <v>20.336589007502596</v>
      </c>
      <c r="AN1742">
        <v>20.616559055958696</v>
      </c>
      <c r="AO1742">
        <v>20.636205103355444</v>
      </c>
      <c r="AP1742">
        <v>17.753259405111848</v>
      </c>
      <c r="AQ1742">
        <v>16.679115576589044</v>
      </c>
      <c r="AR1742">
        <v>18.908139150564249</v>
      </c>
      <c r="AS1742">
        <v>19.136483522266044</v>
      </c>
      <c r="AT1742">
        <v>20.255692853150713</v>
      </c>
      <c r="AU1742">
        <v>19.998008338432626</v>
      </c>
      <c r="AV1742">
        <v>20.171599614083696</v>
      </c>
      <c r="AW1742">
        <v>20.297484933815873</v>
      </c>
      <c r="AX1742">
        <v>20.259687706747105</v>
      </c>
      <c r="AY1742">
        <v>20.307926455125294</v>
      </c>
      <c r="AZ1742">
        <v>20.107589175133072</v>
      </c>
      <c r="BA1742">
        <v>19.976160224156523</v>
      </c>
      <c r="BB1742">
        <v>19.313987695715653</v>
      </c>
      <c r="BC1742">
        <v>19.235990543662005</v>
      </c>
      <c r="BD1742">
        <v>19.706252925314768</v>
      </c>
      <c r="BE1742">
        <v>20.428506078616344</v>
      </c>
      <c r="BF1742">
        <v>20.313374296155391</v>
      </c>
      <c r="BG1742">
        <v>20.25143461598012</v>
      </c>
      <c r="BH1742">
        <v>20.051908545262712</v>
      </c>
      <c r="BI1742">
        <v>20.193864148425529</v>
      </c>
      <c r="BJ1742">
        <v>20.547483533116825</v>
      </c>
      <c r="BK1742">
        <v>18.156939323742169</v>
      </c>
      <c r="BL1742">
        <v>19.963471734741951</v>
      </c>
      <c r="BM1742">
        <v>20.825418969895431</v>
      </c>
      <c r="BN1742">
        <v>20.616271648033589</v>
      </c>
      <c r="BO1742">
        <v>21.112556648132699</v>
      </c>
      <c r="BP1742">
        <v>20.298774064701529</v>
      </c>
      <c r="BQ1742">
        <v>20.258876988702497</v>
      </c>
      <c r="BR1742">
        <v>20.349910407405766</v>
      </c>
      <c r="BS1742">
        <v>20.609001119669635</v>
      </c>
      <c r="BT1742">
        <v>20.62043986524705</v>
      </c>
      <c r="BU1742">
        <v>20.593493173108175</v>
      </c>
      <c r="BV1742">
        <v>20.79297266206817</v>
      </c>
      <c r="BW1742">
        <v>20.537195915767462</v>
      </c>
      <c r="BX1742">
        <v>20.432187044782619</v>
      </c>
      <c r="BY1742">
        <v>18.390731301093002</v>
      </c>
      <c r="BZ1742">
        <v>19.66111814442981</v>
      </c>
      <c r="CA1742">
        <v>19.9051937952723</v>
      </c>
      <c r="CB1742">
        <v>20.070297598573571</v>
      </c>
      <c r="CC1742">
        <v>20.277061737408697</v>
      </c>
      <c r="CD1742">
        <v>20.359352225829159</v>
      </c>
      <c r="CE1742">
        <v>20.821801200598291</v>
      </c>
      <c r="CF1742">
        <v>20.739353777164812</v>
      </c>
      <c r="CG1742">
        <v>20.975536051924927</v>
      </c>
      <c r="CH1742">
        <v>21.052331372363806</v>
      </c>
      <c r="CI1742">
        <v>17.690127491671067</v>
      </c>
      <c r="CJ1742">
        <v>17.997247274310087</v>
      </c>
      <c r="CK1742">
        <v>21.087143767765131</v>
      </c>
      <c r="CL1742">
        <v>19.9458366744669</v>
      </c>
      <c r="CM1742">
        <v>18.896727067286772</v>
      </c>
      <c r="CN1742">
        <v>19.08693840936256</v>
      </c>
      <c r="CO1742">
        <v>18.468796454356873</v>
      </c>
      <c r="CP1742">
        <v>19.515956872989062</v>
      </c>
      <c r="CQ1742">
        <v>19.810546970638033</v>
      </c>
      <c r="CR1742">
        <v>20.45197184499769</v>
      </c>
      <c r="CS1742">
        <v>20.52680377793315</v>
      </c>
      <c r="CT1742">
        <v>20.284216260384653</v>
      </c>
      <c r="CU1742">
        <v>20.349050502555425</v>
      </c>
      <c r="CV1742">
        <v>20.428693083642184</v>
      </c>
      <c r="CW1742">
        <v>20.66835545515054</v>
      </c>
      <c r="CX1742">
        <f>AVERAGE(pipe_data__2[[#This Row],[u1,]:[u101]])</f>
        <v>19.838353287101036</v>
      </c>
      <c r="CY1742">
        <v>19.838353287101036</v>
      </c>
      <c r="CZ1742" s="17">
        <v>19.962520770211164</v>
      </c>
      <c r="DA1742" s="18"/>
    </row>
    <row r="1743" spans="1:105" x14ac:dyDescent="0.25">
      <c r="A1743">
        <v>0.74187093546773375</v>
      </c>
      <c r="B1743">
        <v>17.252845752478056</v>
      </c>
      <c r="C1743">
        <v>18.929431164882189</v>
      </c>
      <c r="D1743">
        <v>19.270471752154236</v>
      </c>
      <c r="E1743">
        <v>19.632231112297237</v>
      </c>
      <c r="F1743">
        <v>20.147236115216806</v>
      </c>
      <c r="G1743">
        <v>20.066732467712598</v>
      </c>
      <c r="H1743">
        <v>20.031885212160148</v>
      </c>
      <c r="I1743">
        <v>20.081046988152728</v>
      </c>
      <c r="J1743">
        <v>20.378615763807861</v>
      </c>
      <c r="K1743">
        <v>20.604727219956956</v>
      </c>
      <c r="L1743">
        <v>16.666456898646945</v>
      </c>
      <c r="M1743">
        <v>19.405202768157789</v>
      </c>
      <c r="N1743">
        <v>20.168294678298579</v>
      </c>
      <c r="O1743">
        <v>20.39966298287494</v>
      </c>
      <c r="P1743">
        <v>20.532933078171382</v>
      </c>
      <c r="Q1743">
        <v>20.592542526686408</v>
      </c>
      <c r="R1743">
        <v>20.474476707032828</v>
      </c>
      <c r="S1743">
        <v>20.465534978087511</v>
      </c>
      <c r="T1743">
        <v>18.493153189960506</v>
      </c>
      <c r="U1743">
        <v>17.776220295135893</v>
      </c>
      <c r="V1743">
        <v>18.015851734515579</v>
      </c>
      <c r="W1743">
        <v>19.127546889495488</v>
      </c>
      <c r="X1743">
        <v>19.901986996876023</v>
      </c>
      <c r="Y1743">
        <v>18.620922346985253</v>
      </c>
      <c r="Z1743">
        <v>18.973776374469406</v>
      </c>
      <c r="AA1743">
        <v>18.997298745818039</v>
      </c>
      <c r="AB1743">
        <v>19.160716380078256</v>
      </c>
      <c r="AC1743">
        <v>19.248710719417506</v>
      </c>
      <c r="AD1743">
        <v>19.618911841857106</v>
      </c>
      <c r="AE1743">
        <v>20.010511078557958</v>
      </c>
      <c r="AF1743">
        <v>20.092405094958959</v>
      </c>
      <c r="AG1743">
        <v>20.373873749341442</v>
      </c>
      <c r="AH1743">
        <v>20.494626842975947</v>
      </c>
      <c r="AI1743">
        <v>20.697028613243077</v>
      </c>
      <c r="AJ1743">
        <v>20.702563327475016</v>
      </c>
      <c r="AK1743">
        <v>20.229986601319837</v>
      </c>
      <c r="AL1743">
        <v>19.820150874931237</v>
      </c>
      <c r="AM1743">
        <v>20.32476678238487</v>
      </c>
      <c r="AN1743">
        <v>20.589805301080062</v>
      </c>
      <c r="AO1743">
        <v>20.599620630865946</v>
      </c>
      <c r="AP1743">
        <v>17.66090248592247</v>
      </c>
      <c r="AQ1743">
        <v>16.64999481541745</v>
      </c>
      <c r="AR1743">
        <v>18.901484902506322</v>
      </c>
      <c r="AS1743">
        <v>19.131349062632925</v>
      </c>
      <c r="AT1743">
        <v>20.280501021386332</v>
      </c>
      <c r="AU1743">
        <v>20.000320476600486</v>
      </c>
      <c r="AV1743">
        <v>20.16612048444161</v>
      </c>
      <c r="AW1743">
        <v>20.289358992890154</v>
      </c>
      <c r="AX1743">
        <v>20.255959330529205</v>
      </c>
      <c r="AY1743">
        <v>20.29649339551694</v>
      </c>
      <c r="AZ1743">
        <v>20.097807349372513</v>
      </c>
      <c r="BA1743">
        <v>19.971854636899106</v>
      </c>
      <c r="BB1743">
        <v>19.26410990024559</v>
      </c>
      <c r="BC1743">
        <v>19.212255930165693</v>
      </c>
      <c r="BD1743">
        <v>19.697734763234433</v>
      </c>
      <c r="BE1743">
        <v>20.412732653517754</v>
      </c>
      <c r="BF1743">
        <v>20.304894813801329</v>
      </c>
      <c r="BG1743">
        <v>20.242885649770606</v>
      </c>
      <c r="BH1743">
        <v>20.047098657483737</v>
      </c>
      <c r="BI1743">
        <v>20.18766719803147</v>
      </c>
      <c r="BJ1743">
        <v>20.54441114064625</v>
      </c>
      <c r="BK1743">
        <v>18.477847523057029</v>
      </c>
      <c r="BL1743">
        <v>19.887596330590675</v>
      </c>
      <c r="BM1743">
        <v>20.829882254968442</v>
      </c>
      <c r="BN1743">
        <v>20.616393212903208</v>
      </c>
      <c r="BO1743">
        <v>21.106837575250673</v>
      </c>
      <c r="BP1743">
        <v>20.297182749677447</v>
      </c>
      <c r="BQ1743">
        <v>20.25492479176695</v>
      </c>
      <c r="BR1743">
        <v>20.347114987790746</v>
      </c>
      <c r="BS1743">
        <v>20.607400088901549</v>
      </c>
      <c r="BT1743">
        <v>20.61354833845208</v>
      </c>
      <c r="BU1743">
        <v>20.586319419709589</v>
      </c>
      <c r="BV1743">
        <v>20.794080592444406</v>
      </c>
      <c r="BW1743">
        <v>20.53999676586022</v>
      </c>
      <c r="BX1743">
        <v>20.430015820034008</v>
      </c>
      <c r="BY1743">
        <v>18.396501980497941</v>
      </c>
      <c r="BZ1743">
        <v>19.658769784921525</v>
      </c>
      <c r="CA1743">
        <v>19.902052659953224</v>
      </c>
      <c r="CB1743">
        <v>20.065611605087817</v>
      </c>
      <c r="CC1743">
        <v>20.274490089827214</v>
      </c>
      <c r="CD1743">
        <v>20.354077825638061</v>
      </c>
      <c r="CE1743">
        <v>20.818159911805228</v>
      </c>
      <c r="CF1743">
        <v>20.735852317593732</v>
      </c>
      <c r="CG1743">
        <v>20.971958125364704</v>
      </c>
      <c r="CH1743">
        <v>21.049837484657466</v>
      </c>
      <c r="CI1743">
        <v>17.530578737815514</v>
      </c>
      <c r="CJ1743">
        <v>17.997964981955285</v>
      </c>
      <c r="CK1743">
        <v>21.089972917999699</v>
      </c>
      <c r="CL1743">
        <v>19.97132614785102</v>
      </c>
      <c r="CM1743">
        <v>18.891018380342636</v>
      </c>
      <c r="CN1743">
        <v>19.081518899831316</v>
      </c>
      <c r="CO1743">
        <v>18.431414852108031</v>
      </c>
      <c r="CP1743">
        <v>19.500362009199044</v>
      </c>
      <c r="CQ1743">
        <v>19.805500836485308</v>
      </c>
      <c r="CR1743">
        <v>20.451971094823147</v>
      </c>
      <c r="CS1743">
        <v>20.509829677051268</v>
      </c>
      <c r="CT1743">
        <v>20.270529905474334</v>
      </c>
      <c r="CU1743">
        <v>20.337234832439421</v>
      </c>
      <c r="CV1743">
        <v>20.418509901644946</v>
      </c>
      <c r="CW1743">
        <v>20.659607811560601</v>
      </c>
      <c r="CX1743">
        <f>AVERAGE(pipe_data__2[[#This Row],[u1,]:[u101]])</f>
        <v>19.831504934628661</v>
      </c>
      <c r="CY1743">
        <v>19.831504934628661</v>
      </c>
      <c r="CZ1743" s="16">
        <v>19.955465610475077</v>
      </c>
      <c r="DA1743" s="19"/>
    </row>
    <row r="1744" spans="1:105" x14ac:dyDescent="0.25">
      <c r="A1744">
        <v>0.74287143571785874</v>
      </c>
      <c r="B1744">
        <v>17.287323529959622</v>
      </c>
      <c r="C1744">
        <v>18.919699564125452</v>
      </c>
      <c r="D1744">
        <v>19.259574398149795</v>
      </c>
      <c r="E1744">
        <v>19.62922170703456</v>
      </c>
      <c r="F1744">
        <v>20.129105903490707</v>
      </c>
      <c r="G1744">
        <v>20.03280411716106</v>
      </c>
      <c r="H1744">
        <v>20.029174256183836</v>
      </c>
      <c r="I1744">
        <v>20.071108853649154</v>
      </c>
      <c r="J1744">
        <v>20.37043612269067</v>
      </c>
      <c r="K1744">
        <v>20.588169585336129</v>
      </c>
      <c r="L1744">
        <v>16.662022179616617</v>
      </c>
      <c r="M1744">
        <v>19.391848272336528</v>
      </c>
      <c r="N1744">
        <v>20.167752278664697</v>
      </c>
      <c r="O1744">
        <v>20.393108375234004</v>
      </c>
      <c r="P1744">
        <v>20.524476354808833</v>
      </c>
      <c r="Q1744">
        <v>20.583564783026929</v>
      </c>
      <c r="R1744">
        <v>20.419119639854625</v>
      </c>
      <c r="S1744">
        <v>20.433461862493228</v>
      </c>
      <c r="T1744">
        <v>18.740328002058149</v>
      </c>
      <c r="U1744">
        <v>17.776172602023983</v>
      </c>
      <c r="V1744">
        <v>17.997972265745783</v>
      </c>
      <c r="W1744">
        <v>19.122362899292089</v>
      </c>
      <c r="X1744">
        <v>19.888918182310334</v>
      </c>
      <c r="Y1744">
        <v>18.614088801538173</v>
      </c>
      <c r="Z1744">
        <v>18.966260523230417</v>
      </c>
      <c r="AA1744">
        <v>18.988228872520313</v>
      </c>
      <c r="AB1744">
        <v>19.151422303898499</v>
      </c>
      <c r="AC1744">
        <v>19.239814708415054</v>
      </c>
      <c r="AD1744">
        <v>19.619332157160944</v>
      </c>
      <c r="AE1744">
        <v>20.006104834416874</v>
      </c>
      <c r="AF1744">
        <v>20.088037096367376</v>
      </c>
      <c r="AG1744">
        <v>20.36547519743295</v>
      </c>
      <c r="AH1744">
        <v>20.490453775967151</v>
      </c>
      <c r="AI1744">
        <v>20.692049098102846</v>
      </c>
      <c r="AJ1744">
        <v>20.692544312729488</v>
      </c>
      <c r="AK1744">
        <v>20.05724774168198</v>
      </c>
      <c r="AL1744">
        <v>19.81399268879127</v>
      </c>
      <c r="AM1744">
        <v>20.312944557267148</v>
      </c>
      <c r="AN1744">
        <v>20.563051546201432</v>
      </c>
      <c r="AO1744">
        <v>20.563036158376452</v>
      </c>
      <c r="AP1744">
        <v>17.568545566733093</v>
      </c>
      <c r="AQ1744">
        <v>16.620874054245853</v>
      </c>
      <c r="AR1744">
        <v>18.897268299159506</v>
      </c>
      <c r="AS1744">
        <v>19.126214602999806</v>
      </c>
      <c r="AT1744">
        <v>20.305309189621955</v>
      </c>
      <c r="AU1744">
        <v>20.002632614768341</v>
      </c>
      <c r="AV1744">
        <v>20.160641354799527</v>
      </c>
      <c r="AW1744">
        <v>20.281233051964435</v>
      </c>
      <c r="AX1744">
        <v>20.252230954311305</v>
      </c>
      <c r="AY1744">
        <v>20.285060335908589</v>
      </c>
      <c r="AZ1744">
        <v>20.088025523611954</v>
      </c>
      <c r="BA1744">
        <v>19.96754904964169</v>
      </c>
      <c r="BB1744">
        <v>19.214232104775526</v>
      </c>
      <c r="BC1744">
        <v>19.18852131666938</v>
      </c>
      <c r="BD1744">
        <v>19.689216601154101</v>
      </c>
      <c r="BE1744">
        <v>20.396959228419163</v>
      </c>
      <c r="BF1744">
        <v>20.296415331447271</v>
      </c>
      <c r="BG1744">
        <v>20.234336683561093</v>
      </c>
      <c r="BH1744">
        <v>20.042288769704765</v>
      </c>
      <c r="BI1744">
        <v>20.181470247637407</v>
      </c>
      <c r="BJ1744">
        <v>20.541338748175672</v>
      </c>
      <c r="BK1744">
        <v>18.546188029668222</v>
      </c>
      <c r="BL1744">
        <v>19.811720926439403</v>
      </c>
      <c r="BM1744">
        <v>20.834345540041451</v>
      </c>
      <c r="BN1744">
        <v>20.616514777772831</v>
      </c>
      <c r="BO1744">
        <v>21.101118502368646</v>
      </c>
      <c r="BP1744">
        <v>20.294415027392624</v>
      </c>
      <c r="BQ1744">
        <v>20.250972594831403</v>
      </c>
      <c r="BR1744">
        <v>20.344319568175724</v>
      </c>
      <c r="BS1744">
        <v>20.605400083176022</v>
      </c>
      <c r="BT1744">
        <v>20.606656811657107</v>
      </c>
      <c r="BU1744">
        <v>20.579145666311007</v>
      </c>
      <c r="BV1744">
        <v>20.795188522820641</v>
      </c>
      <c r="BW1744">
        <v>20.542797615952978</v>
      </c>
      <c r="BX1744">
        <v>20.427844595285396</v>
      </c>
      <c r="BY1744">
        <v>18.402272659902884</v>
      </c>
      <c r="BZ1744">
        <v>19.656421425413235</v>
      </c>
      <c r="CA1744">
        <v>19.898911524634148</v>
      </c>
      <c r="CB1744">
        <v>20.060925611602062</v>
      </c>
      <c r="CC1744">
        <v>20.271918442245735</v>
      </c>
      <c r="CD1744">
        <v>20.348803425446967</v>
      </c>
      <c r="CE1744">
        <v>20.814518623012169</v>
      </c>
      <c r="CF1744">
        <v>20.732350858022652</v>
      </c>
      <c r="CG1744">
        <v>20.968380198804482</v>
      </c>
      <c r="CH1744">
        <v>21.04734359695113</v>
      </c>
      <c r="CI1744">
        <v>17.371029983959964</v>
      </c>
      <c r="CJ1744">
        <v>17.998682689600479</v>
      </c>
      <c r="CK1744">
        <v>21.092802068234267</v>
      </c>
      <c r="CL1744">
        <v>19.943200492132696</v>
      </c>
      <c r="CM1744">
        <v>18.885309693398501</v>
      </c>
      <c r="CN1744">
        <v>19.076099390300072</v>
      </c>
      <c r="CO1744">
        <v>18.394033249859191</v>
      </c>
      <c r="CP1744">
        <v>19.484767145409023</v>
      </c>
      <c r="CQ1744">
        <v>19.800454702332583</v>
      </c>
      <c r="CR1744">
        <v>20.451970344648608</v>
      </c>
      <c r="CS1744">
        <v>20.486219261024104</v>
      </c>
      <c r="CT1744">
        <v>20.256843550564014</v>
      </c>
      <c r="CU1744">
        <v>20.325419162323417</v>
      </c>
      <c r="CV1744">
        <v>20.408326719647707</v>
      </c>
      <c r="CW1744">
        <v>20.651367802400301</v>
      </c>
      <c r="CX1744">
        <f>AVERAGE(pipe_data__2[[#This Row],[u1,]:[u101]])</f>
        <v>19.821671746224194</v>
      </c>
      <c r="CY1744">
        <v>19.821671746224194</v>
      </c>
      <c r="CZ1744" s="17">
        <v>19.948354268016093</v>
      </c>
      <c r="DA1744" s="18"/>
    </row>
    <row r="1745" spans="1:105" x14ac:dyDescent="0.25">
      <c r="A1745">
        <v>0.74387193596798395</v>
      </c>
      <c r="B1745">
        <v>17.321801307441195</v>
      </c>
      <c r="C1745">
        <v>18.909967963368707</v>
      </c>
      <c r="D1745">
        <v>19.252389441470502</v>
      </c>
      <c r="E1745">
        <v>19.629212903879139</v>
      </c>
      <c r="F1745">
        <v>20.110975691764601</v>
      </c>
      <c r="G1745">
        <v>19.998875766609515</v>
      </c>
      <c r="H1745">
        <v>20.026463300207524</v>
      </c>
      <c r="I1745">
        <v>20.061170719145576</v>
      </c>
      <c r="J1745">
        <v>20.362256481573471</v>
      </c>
      <c r="K1745">
        <v>20.571611950715297</v>
      </c>
      <c r="L1745">
        <v>16.657587460586289</v>
      </c>
      <c r="M1745">
        <v>19.378493776515267</v>
      </c>
      <c r="N1745">
        <v>20.167209879030811</v>
      </c>
      <c r="O1745">
        <v>20.386553767593071</v>
      </c>
      <c r="P1745">
        <v>20.51601963144628</v>
      </c>
      <c r="Q1745">
        <v>20.574587039367451</v>
      </c>
      <c r="R1745">
        <v>20.363762572676407</v>
      </c>
      <c r="S1745">
        <v>20.401388746898942</v>
      </c>
      <c r="T1745">
        <v>18.962427221320116</v>
      </c>
      <c r="U1745">
        <v>17.77612490891207</v>
      </c>
      <c r="V1745">
        <v>17.980092796975985</v>
      </c>
      <c r="W1745">
        <v>19.117178909088686</v>
      </c>
      <c r="X1745">
        <v>19.875849367744639</v>
      </c>
      <c r="Y1745">
        <v>18.60725525609109</v>
      </c>
      <c r="Z1745">
        <v>18.958744671991429</v>
      </c>
      <c r="AA1745">
        <v>18.979158999222587</v>
      </c>
      <c r="AB1745">
        <v>19.137960995909221</v>
      </c>
      <c r="AC1745">
        <v>19.230918697412598</v>
      </c>
      <c r="AD1745">
        <v>19.619752472464778</v>
      </c>
      <c r="AE1745">
        <v>20.00169859027579</v>
      </c>
      <c r="AF1745">
        <v>20.083669097775797</v>
      </c>
      <c r="AG1745">
        <v>20.357076645524458</v>
      </c>
      <c r="AH1745">
        <v>20.486280708958351</v>
      </c>
      <c r="AI1745">
        <v>20.687069582962614</v>
      </c>
      <c r="AJ1745">
        <v>20.692798007254851</v>
      </c>
      <c r="AK1745">
        <v>19.884508882044084</v>
      </c>
      <c r="AL1745">
        <v>19.8078345026513</v>
      </c>
      <c r="AM1745">
        <v>20.301122332149422</v>
      </c>
      <c r="AN1745">
        <v>20.536297791322795</v>
      </c>
      <c r="AO1745">
        <v>20.526451685886947</v>
      </c>
      <c r="AP1745">
        <v>17.476188647543694</v>
      </c>
      <c r="AQ1745">
        <v>16.591753293074248</v>
      </c>
      <c r="AR1745">
        <v>18.893051695812687</v>
      </c>
      <c r="AS1745">
        <v>19.121080143366683</v>
      </c>
      <c r="AT1745">
        <v>20.330117357857581</v>
      </c>
      <c r="AU1745">
        <v>20.004944752936201</v>
      </c>
      <c r="AV1745">
        <v>20.155162225157444</v>
      </c>
      <c r="AW1745">
        <v>20.273107111038716</v>
      </c>
      <c r="AX1745">
        <v>20.248139985334138</v>
      </c>
      <c r="AY1745">
        <v>20.273627276300232</v>
      </c>
      <c r="AZ1745">
        <v>20.078243697851395</v>
      </c>
      <c r="BA1745">
        <v>19.96324346238427</v>
      </c>
      <c r="BB1745">
        <v>19.164354309305452</v>
      </c>
      <c r="BC1745">
        <v>19.164786703173064</v>
      </c>
      <c r="BD1745">
        <v>19.680698439073765</v>
      </c>
      <c r="BE1745">
        <v>20.38118580332057</v>
      </c>
      <c r="BF1745">
        <v>20.287935849093213</v>
      </c>
      <c r="BG1745">
        <v>20.225787717351579</v>
      </c>
      <c r="BH1745">
        <v>20.037478881925789</v>
      </c>
      <c r="BI1745">
        <v>20.175273297243344</v>
      </c>
      <c r="BJ1745">
        <v>20.538266355705094</v>
      </c>
      <c r="BK1745">
        <v>18.570430487329464</v>
      </c>
      <c r="BL1745">
        <v>19.735845522288113</v>
      </c>
      <c r="BM1745">
        <v>20.838808825114462</v>
      </c>
      <c r="BN1745">
        <v>20.616636342642451</v>
      </c>
      <c r="BO1745">
        <v>21.095399429486619</v>
      </c>
      <c r="BP1745">
        <v>20.290348397385849</v>
      </c>
      <c r="BQ1745">
        <v>20.247020397895856</v>
      </c>
      <c r="BR1745">
        <v>20.341524148560705</v>
      </c>
      <c r="BS1745">
        <v>20.602971963788484</v>
      </c>
      <c r="BT1745">
        <v>20.599765284862134</v>
      </c>
      <c r="BU1745">
        <v>20.571971912912417</v>
      </c>
      <c r="BV1745">
        <v>20.796296453196877</v>
      </c>
      <c r="BW1745">
        <v>20.545598466045739</v>
      </c>
      <c r="BX1745">
        <v>20.425673370536781</v>
      </c>
      <c r="BY1745">
        <v>18.408043339307827</v>
      </c>
      <c r="BZ1745">
        <v>19.654073065904949</v>
      </c>
      <c r="CA1745">
        <v>19.895770389315071</v>
      </c>
      <c r="CB1745">
        <v>20.056239618116308</v>
      </c>
      <c r="CC1745">
        <v>20.269346794664251</v>
      </c>
      <c r="CD1745">
        <v>20.343529025255865</v>
      </c>
      <c r="CE1745">
        <v>20.810877334219107</v>
      </c>
      <c r="CF1745">
        <v>20.728849398451572</v>
      </c>
      <c r="CG1745">
        <v>20.964802272244256</v>
      </c>
      <c r="CH1745">
        <v>21.044849709244794</v>
      </c>
      <c r="CI1745">
        <v>17.259510571407016</v>
      </c>
      <c r="CJ1745">
        <v>17.99899860434008</v>
      </c>
      <c r="CK1745">
        <v>21.095631218468835</v>
      </c>
      <c r="CL1745">
        <v>19.861884929555373</v>
      </c>
      <c r="CM1745">
        <v>18.879601006454365</v>
      </c>
      <c r="CN1745">
        <v>19.070679880768825</v>
      </c>
      <c r="CO1745">
        <v>18.356651647610342</v>
      </c>
      <c r="CP1745">
        <v>19.469172281619002</v>
      </c>
      <c r="CQ1745">
        <v>19.795408568179859</v>
      </c>
      <c r="CR1745">
        <v>20.451969594474068</v>
      </c>
      <c r="CS1745">
        <v>20.462608844996936</v>
      </c>
      <c r="CT1745">
        <v>20.243157195653694</v>
      </c>
      <c r="CU1745">
        <v>20.31360349220741</v>
      </c>
      <c r="CV1745">
        <v>20.398143537650469</v>
      </c>
      <c r="CW1745">
        <v>20.643127793240001</v>
      </c>
      <c r="CX1745">
        <f>AVERAGE(pipe_data__2[[#This Row],[u1,]:[u101]])</f>
        <v>19.811198486444749</v>
      </c>
      <c r="CY1745">
        <v>19.811198486444749</v>
      </c>
      <c r="CZ1745" s="16">
        <v>19.939199270591807</v>
      </c>
      <c r="DA1745" s="19"/>
    </row>
    <row r="1746" spans="1:105" x14ac:dyDescent="0.25">
      <c r="A1746">
        <v>0.74487243621810895</v>
      </c>
      <c r="B1746">
        <v>17.356279084922761</v>
      </c>
      <c r="C1746">
        <v>18.90023636261197</v>
      </c>
      <c r="D1746">
        <v>19.245204484791209</v>
      </c>
      <c r="E1746">
        <v>19.629204100723722</v>
      </c>
      <c r="F1746">
        <v>20.092845480038502</v>
      </c>
      <c r="G1746">
        <v>19.964947416057978</v>
      </c>
      <c r="H1746">
        <v>20.023752344231212</v>
      </c>
      <c r="I1746">
        <v>20.051232584642001</v>
      </c>
      <c r="J1746">
        <v>20.354076840456276</v>
      </c>
      <c r="K1746">
        <v>20.55505431609447</v>
      </c>
      <c r="L1746">
        <v>16.65315274155596</v>
      </c>
      <c r="M1746">
        <v>19.365139280694006</v>
      </c>
      <c r="N1746">
        <v>20.166667479396928</v>
      </c>
      <c r="O1746">
        <v>20.379999159952135</v>
      </c>
      <c r="P1746">
        <v>20.507562908083727</v>
      </c>
      <c r="Q1746">
        <v>20.565609295707972</v>
      </c>
      <c r="R1746">
        <v>20.3084055054982</v>
      </c>
      <c r="S1746">
        <v>20.369315631304659</v>
      </c>
      <c r="T1746">
        <v>19.09707452624394</v>
      </c>
      <c r="U1746">
        <v>17.776077215800161</v>
      </c>
      <c r="V1746">
        <v>17.96221332820619</v>
      </c>
      <c r="W1746">
        <v>19.111994918885287</v>
      </c>
      <c r="X1746">
        <v>19.862780553178947</v>
      </c>
      <c r="Y1746">
        <v>18.600421710644007</v>
      </c>
      <c r="Z1746">
        <v>18.951228820752441</v>
      </c>
      <c r="AA1746">
        <v>18.970089125924861</v>
      </c>
      <c r="AB1746">
        <v>19.12449968791995</v>
      </c>
      <c r="AC1746">
        <v>19.222022686410142</v>
      </c>
      <c r="AD1746">
        <v>19.620172787768617</v>
      </c>
      <c r="AE1746">
        <v>19.99729234613471</v>
      </c>
      <c r="AF1746">
        <v>20.079301099184214</v>
      </c>
      <c r="AG1746">
        <v>20.348678093615966</v>
      </c>
      <c r="AH1746">
        <v>20.482107641949554</v>
      </c>
      <c r="AI1746">
        <v>20.682090067822386</v>
      </c>
      <c r="AJ1746">
        <v>20.695615938876752</v>
      </c>
      <c r="AK1746">
        <v>19.711770022406228</v>
      </c>
      <c r="AL1746">
        <v>19.801676316511333</v>
      </c>
      <c r="AM1746">
        <v>20.2893001070317</v>
      </c>
      <c r="AN1746">
        <v>20.509544036444165</v>
      </c>
      <c r="AO1746">
        <v>20.489867213397453</v>
      </c>
      <c r="AP1746">
        <v>17.329270268991849</v>
      </c>
      <c r="AQ1746">
        <v>16.562632531902654</v>
      </c>
      <c r="AR1746">
        <v>18.888835092465872</v>
      </c>
      <c r="AS1746">
        <v>19.115945683733564</v>
      </c>
      <c r="AT1746">
        <v>20.354925526093201</v>
      </c>
      <c r="AU1746">
        <v>20.00725689110406</v>
      </c>
      <c r="AV1746">
        <v>20.149683095515361</v>
      </c>
      <c r="AW1746">
        <v>20.264981170113</v>
      </c>
      <c r="AX1746">
        <v>20.240762488109148</v>
      </c>
      <c r="AY1746">
        <v>20.262194216691881</v>
      </c>
      <c r="AZ1746">
        <v>20.068461872090836</v>
      </c>
      <c r="BA1746">
        <v>19.958937875126853</v>
      </c>
      <c r="BB1746">
        <v>19.114476513835392</v>
      </c>
      <c r="BC1746">
        <v>19.141052089676755</v>
      </c>
      <c r="BD1746">
        <v>19.672180276993434</v>
      </c>
      <c r="BE1746">
        <v>20.365412378221979</v>
      </c>
      <c r="BF1746">
        <v>20.279456366739154</v>
      </c>
      <c r="BG1746">
        <v>20.217238751142069</v>
      </c>
      <c r="BH1746">
        <v>20.032668994146814</v>
      </c>
      <c r="BI1746">
        <v>20.16907634684928</v>
      </c>
      <c r="BJ1746">
        <v>20.535193963234516</v>
      </c>
      <c r="BK1746">
        <v>18.594672944990705</v>
      </c>
      <c r="BL1746">
        <v>19.63268649234433</v>
      </c>
      <c r="BM1746">
        <v>20.843272110187474</v>
      </c>
      <c r="BN1746">
        <v>20.616757907512071</v>
      </c>
      <c r="BO1746">
        <v>21.089680356604593</v>
      </c>
      <c r="BP1746">
        <v>20.286281767379073</v>
      </c>
      <c r="BQ1746">
        <v>20.243068200960309</v>
      </c>
      <c r="BR1746">
        <v>20.339159528666908</v>
      </c>
      <c r="BS1746">
        <v>20.600543844400946</v>
      </c>
      <c r="BT1746">
        <v>20.59287375806716</v>
      </c>
      <c r="BU1746">
        <v>20.564798159513831</v>
      </c>
      <c r="BV1746">
        <v>20.797404383573113</v>
      </c>
      <c r="BW1746">
        <v>20.548399316138497</v>
      </c>
      <c r="BX1746">
        <v>20.42350214578817</v>
      </c>
      <c r="BY1746">
        <v>18.413814018712767</v>
      </c>
      <c r="BZ1746">
        <v>19.651724706396664</v>
      </c>
      <c r="CA1746">
        <v>19.892629253995995</v>
      </c>
      <c r="CB1746">
        <v>20.05155362463055</v>
      </c>
      <c r="CC1746">
        <v>20.266775147082772</v>
      </c>
      <c r="CD1746">
        <v>20.338254625064771</v>
      </c>
      <c r="CE1746">
        <v>20.807236045426045</v>
      </c>
      <c r="CF1746">
        <v>20.725347938880493</v>
      </c>
      <c r="CG1746">
        <v>20.961224345684034</v>
      </c>
      <c r="CH1746">
        <v>21.042355821538457</v>
      </c>
      <c r="CI1746">
        <v>17.170899121562545</v>
      </c>
      <c r="CJ1746">
        <v>17.998950284135649</v>
      </c>
      <c r="CK1746">
        <v>21.098460368703403</v>
      </c>
      <c r="CL1746">
        <v>19.780569366978071</v>
      </c>
      <c r="CM1746">
        <v>18.873892319510229</v>
      </c>
      <c r="CN1746">
        <v>19.065260371237581</v>
      </c>
      <c r="CO1746">
        <v>18.319270045361499</v>
      </c>
      <c r="CP1746">
        <v>19.453577417828985</v>
      </c>
      <c r="CQ1746">
        <v>19.790362434027134</v>
      </c>
      <c r="CR1746">
        <v>20.451968844299529</v>
      </c>
      <c r="CS1746">
        <v>20.438998428969771</v>
      </c>
      <c r="CT1746">
        <v>20.229470840743375</v>
      </c>
      <c r="CU1746">
        <v>20.301787822091406</v>
      </c>
      <c r="CV1746">
        <v>20.387960355653231</v>
      </c>
      <c r="CW1746">
        <v>20.634887784079702</v>
      </c>
      <c r="CX1746">
        <f>AVERAGE(pipe_data__2[[#This Row],[u1,]:[u101]])</f>
        <v>19.799254779033721</v>
      </c>
      <c r="CY1746">
        <v>19.799254779033721</v>
      </c>
      <c r="CZ1746" s="17">
        <v>19.929366901088081</v>
      </c>
      <c r="DA1746" s="18"/>
    </row>
    <row r="1747" spans="1:105" x14ac:dyDescent="0.25">
      <c r="A1747">
        <v>0.74587293646823394</v>
      </c>
      <c r="B1747">
        <v>17.390756862404324</v>
      </c>
      <c r="C1747">
        <v>18.89050476185523</v>
      </c>
      <c r="D1747">
        <v>19.238019528111916</v>
      </c>
      <c r="E1747">
        <v>19.629195297568302</v>
      </c>
      <c r="F1747">
        <v>20.063729600846735</v>
      </c>
      <c r="G1747">
        <v>19.93101906550644</v>
      </c>
      <c r="H1747">
        <v>20.021041388254901</v>
      </c>
      <c r="I1747">
        <v>20.041294450138427</v>
      </c>
      <c r="J1747">
        <v>20.345897199339085</v>
      </c>
      <c r="K1747">
        <v>20.538496681473639</v>
      </c>
      <c r="L1747">
        <v>16.648718022525632</v>
      </c>
      <c r="M1747">
        <v>19.351784784872745</v>
      </c>
      <c r="N1747">
        <v>20.166125079763042</v>
      </c>
      <c r="O1747">
        <v>20.373444552311202</v>
      </c>
      <c r="P1747">
        <v>20.499106184721178</v>
      </c>
      <c r="Q1747">
        <v>20.556631552048497</v>
      </c>
      <c r="R1747">
        <v>20.253048438319993</v>
      </c>
      <c r="S1747">
        <v>20.337242515710376</v>
      </c>
      <c r="T1747">
        <v>19.231721831167761</v>
      </c>
      <c r="U1747">
        <v>17.776029522688251</v>
      </c>
      <c r="V1747">
        <v>17.944333859436398</v>
      </c>
      <c r="W1747">
        <v>19.106810928681888</v>
      </c>
      <c r="X1747">
        <v>19.849711738613259</v>
      </c>
      <c r="Y1747">
        <v>18.593588165196923</v>
      </c>
      <c r="Z1747">
        <v>18.943712969513452</v>
      </c>
      <c r="AA1747">
        <v>18.961019252627136</v>
      </c>
      <c r="AB1747">
        <v>19.111038379930676</v>
      </c>
      <c r="AC1747">
        <v>19.21312667540769</v>
      </c>
      <c r="AD1747">
        <v>19.620593103072451</v>
      </c>
      <c r="AE1747">
        <v>19.992886101993626</v>
      </c>
      <c r="AF1747">
        <v>20.074933100592631</v>
      </c>
      <c r="AG1747">
        <v>20.340279541707474</v>
      </c>
      <c r="AH1747">
        <v>20.477934574940754</v>
      </c>
      <c r="AI1747">
        <v>20.677110552682155</v>
      </c>
      <c r="AJ1747">
        <v>20.698433870498658</v>
      </c>
      <c r="AK1747">
        <v>19.531685358869357</v>
      </c>
      <c r="AL1747">
        <v>19.795518130371367</v>
      </c>
      <c r="AM1747">
        <v>20.277477881913978</v>
      </c>
      <c r="AN1747">
        <v>20.482790281565535</v>
      </c>
      <c r="AO1747">
        <v>20.453282740907959</v>
      </c>
      <c r="AP1747">
        <v>17.181337563886846</v>
      </c>
      <c r="AQ1747">
        <v>16.533511770731057</v>
      </c>
      <c r="AR1747">
        <v>18.884618489119056</v>
      </c>
      <c r="AS1747">
        <v>19.110811224100445</v>
      </c>
      <c r="AT1747">
        <v>20.37973369432882</v>
      </c>
      <c r="AU1747">
        <v>20.009569029271919</v>
      </c>
      <c r="AV1747">
        <v>20.144203965873277</v>
      </c>
      <c r="AW1747">
        <v>20.256855229187281</v>
      </c>
      <c r="AX1747">
        <v>20.233384990884158</v>
      </c>
      <c r="AY1747">
        <v>20.250761157083527</v>
      </c>
      <c r="AZ1747">
        <v>20.058680046330281</v>
      </c>
      <c r="BA1747">
        <v>19.954632287869433</v>
      </c>
      <c r="BB1747">
        <v>19.064598718365328</v>
      </c>
      <c r="BC1747">
        <v>19.117317476180443</v>
      </c>
      <c r="BD1747">
        <v>19.663662114913098</v>
      </c>
      <c r="BE1747">
        <v>20.349638953123389</v>
      </c>
      <c r="BF1747">
        <v>20.270976884385092</v>
      </c>
      <c r="BG1747">
        <v>20.208689784932556</v>
      </c>
      <c r="BH1747">
        <v>20.027859106367842</v>
      </c>
      <c r="BI1747">
        <v>20.162879396455217</v>
      </c>
      <c r="BJ1747">
        <v>20.531382216447707</v>
      </c>
      <c r="BK1747">
        <v>18.618915402651943</v>
      </c>
      <c r="BL1747">
        <v>19.412108946719616</v>
      </c>
      <c r="BM1747">
        <v>20.847735395260486</v>
      </c>
      <c r="BN1747">
        <v>20.616879472381694</v>
      </c>
      <c r="BO1747">
        <v>21.083961283722566</v>
      </c>
      <c r="BP1747">
        <v>20.282215137372297</v>
      </c>
      <c r="BQ1747">
        <v>20.239116004024766</v>
      </c>
      <c r="BR1747">
        <v>20.337128746141758</v>
      </c>
      <c r="BS1747">
        <v>20.598115725013407</v>
      </c>
      <c r="BT1747">
        <v>20.585982231272187</v>
      </c>
      <c r="BU1747">
        <v>20.557624406115245</v>
      </c>
      <c r="BV1747">
        <v>20.798512313949349</v>
      </c>
      <c r="BW1747">
        <v>20.551200166231254</v>
      </c>
      <c r="BX1747">
        <v>20.421330921039559</v>
      </c>
      <c r="BY1747">
        <v>18.41958469811771</v>
      </c>
      <c r="BZ1747">
        <v>19.649376346888374</v>
      </c>
      <c r="CA1747">
        <v>19.889488118676919</v>
      </c>
      <c r="CB1747">
        <v>20.046867631144796</v>
      </c>
      <c r="CC1747">
        <v>20.264203499501292</v>
      </c>
      <c r="CD1747">
        <v>20.332980224873673</v>
      </c>
      <c r="CE1747">
        <v>20.803594756632986</v>
      </c>
      <c r="CF1747">
        <v>20.721846479309416</v>
      </c>
      <c r="CG1747">
        <v>20.957646419123812</v>
      </c>
      <c r="CH1747">
        <v>21.039861933832118</v>
      </c>
      <c r="CI1747">
        <v>17.082287671718074</v>
      </c>
      <c r="CJ1747">
        <v>17.998901963931214</v>
      </c>
      <c r="CK1747">
        <v>21.101289518937971</v>
      </c>
      <c r="CL1747">
        <v>19.699253804400769</v>
      </c>
      <c r="CM1747">
        <v>18.868183632566094</v>
      </c>
      <c r="CN1747">
        <v>19.059840861706334</v>
      </c>
      <c r="CO1747">
        <v>18.281888443112656</v>
      </c>
      <c r="CP1747">
        <v>19.437982554038967</v>
      </c>
      <c r="CQ1747">
        <v>19.785316299874413</v>
      </c>
      <c r="CR1747">
        <v>20.451968094124986</v>
      </c>
      <c r="CS1747">
        <v>20.415388012942607</v>
      </c>
      <c r="CT1747">
        <v>20.215784485833055</v>
      </c>
      <c r="CU1747">
        <v>20.289972151975402</v>
      </c>
      <c r="CV1747">
        <v>20.377777173655993</v>
      </c>
      <c r="CW1747">
        <v>20.626647774919405</v>
      </c>
      <c r="CX1747">
        <f>AVERAGE(pipe_data__2[[#This Row],[u1,]:[u101]])</f>
        <v>19.785939373317234</v>
      </c>
      <c r="CY1747">
        <v>19.785939373317234</v>
      </c>
      <c r="CZ1747" s="16">
        <v>19.920247486288307</v>
      </c>
      <c r="DA1747" s="19"/>
    </row>
    <row r="1748" spans="1:105" x14ac:dyDescent="0.25">
      <c r="A1748">
        <v>0.74687343671835915</v>
      </c>
      <c r="B1748">
        <v>17.425234639885897</v>
      </c>
      <c r="C1748">
        <v>18.880773161098489</v>
      </c>
      <c r="D1748">
        <v>19.230834571432624</v>
      </c>
      <c r="E1748">
        <v>19.629186494412885</v>
      </c>
      <c r="F1748">
        <v>20.034444745832637</v>
      </c>
      <c r="G1748">
        <v>19.897090714954896</v>
      </c>
      <c r="H1748">
        <v>20.018330432278589</v>
      </c>
      <c r="I1748">
        <v>20.031356315634849</v>
      </c>
      <c r="J1748">
        <v>20.337717558221886</v>
      </c>
      <c r="K1748">
        <v>20.521939046852808</v>
      </c>
      <c r="L1748">
        <v>16.644283303495303</v>
      </c>
      <c r="M1748">
        <v>19.338430289051484</v>
      </c>
      <c r="N1748">
        <v>20.165582680129159</v>
      </c>
      <c r="O1748">
        <v>20.366889944670266</v>
      </c>
      <c r="P1748">
        <v>20.490649461358625</v>
      </c>
      <c r="Q1748">
        <v>20.547653808389018</v>
      </c>
      <c r="R1748">
        <v>20.197691371141776</v>
      </c>
      <c r="S1748">
        <v>20.305169400116085</v>
      </c>
      <c r="T1748">
        <v>19.347681669767049</v>
      </c>
      <c r="U1748">
        <v>17.775981829576338</v>
      </c>
      <c r="V1748">
        <v>17.940493675331634</v>
      </c>
      <c r="W1748">
        <v>19.101626938478489</v>
      </c>
      <c r="X1748">
        <v>19.836642924047563</v>
      </c>
      <c r="Y1748">
        <v>18.58675461974984</v>
      </c>
      <c r="Z1748">
        <v>18.93619711827446</v>
      </c>
      <c r="AA1748">
        <v>18.95194937932941</v>
      </c>
      <c r="AB1748">
        <v>19.097577071941402</v>
      </c>
      <c r="AC1748">
        <v>19.204230664405234</v>
      </c>
      <c r="AD1748">
        <v>19.62101341837629</v>
      </c>
      <c r="AE1748">
        <v>19.988479857852543</v>
      </c>
      <c r="AF1748">
        <v>20.070565102001048</v>
      </c>
      <c r="AG1748">
        <v>20.331880989798982</v>
      </c>
      <c r="AH1748">
        <v>20.473761507931954</v>
      </c>
      <c r="AI1748">
        <v>20.672131037541924</v>
      </c>
      <c r="AJ1748">
        <v>20.701251802120563</v>
      </c>
      <c r="AK1748">
        <v>19.316770688729498</v>
      </c>
      <c r="AL1748">
        <v>19.789359944231396</v>
      </c>
      <c r="AM1748">
        <v>20.265655656796252</v>
      </c>
      <c r="AN1748">
        <v>20.456036526686898</v>
      </c>
      <c r="AO1748">
        <v>20.413675949849956</v>
      </c>
      <c r="AP1748">
        <v>17.033404858781807</v>
      </c>
      <c r="AQ1748">
        <v>16.504391009559455</v>
      </c>
      <c r="AR1748">
        <v>18.88040188577224</v>
      </c>
      <c r="AS1748">
        <v>19.105676764467326</v>
      </c>
      <c r="AT1748">
        <v>20.404541862564447</v>
      </c>
      <c r="AU1748">
        <v>20.011881167439778</v>
      </c>
      <c r="AV1748">
        <v>20.138724836231191</v>
      </c>
      <c r="AW1748">
        <v>20.248729288261561</v>
      </c>
      <c r="AX1748">
        <v>20.226007493659168</v>
      </c>
      <c r="AY1748">
        <v>20.239328097475173</v>
      </c>
      <c r="AZ1748">
        <v>20.048898220569722</v>
      </c>
      <c r="BA1748">
        <v>19.950326700612017</v>
      </c>
      <c r="BB1748">
        <v>19.014720922895254</v>
      </c>
      <c r="BC1748">
        <v>19.093582862684126</v>
      </c>
      <c r="BD1748">
        <v>19.655143952832763</v>
      </c>
      <c r="BE1748">
        <v>20.333865528024795</v>
      </c>
      <c r="BF1748">
        <v>20.262497402031034</v>
      </c>
      <c r="BG1748">
        <v>20.200140818723042</v>
      </c>
      <c r="BH1748">
        <v>20.023049218588866</v>
      </c>
      <c r="BI1748">
        <v>20.156682446061154</v>
      </c>
      <c r="BJ1748">
        <v>20.525928841273611</v>
      </c>
      <c r="BK1748">
        <v>18.547464006087321</v>
      </c>
      <c r="BL1748">
        <v>19.191531401094853</v>
      </c>
      <c r="BM1748">
        <v>20.852198680333498</v>
      </c>
      <c r="BN1748">
        <v>20.617001037251313</v>
      </c>
      <c r="BO1748">
        <v>21.078242210840539</v>
      </c>
      <c r="BP1748">
        <v>20.278148507365522</v>
      </c>
      <c r="BQ1748">
        <v>20.235163807089219</v>
      </c>
      <c r="BR1748">
        <v>20.335097963616608</v>
      </c>
      <c r="BS1748">
        <v>20.595687605625869</v>
      </c>
      <c r="BT1748">
        <v>20.579090704477213</v>
      </c>
      <c r="BU1748">
        <v>20.550450652716659</v>
      </c>
      <c r="BV1748">
        <v>20.799620244325585</v>
      </c>
      <c r="BW1748">
        <v>20.554001016324012</v>
      </c>
      <c r="BX1748">
        <v>20.419159696290947</v>
      </c>
      <c r="BY1748">
        <v>18.425355377522649</v>
      </c>
      <c r="BZ1748">
        <v>19.647027987380088</v>
      </c>
      <c r="CA1748">
        <v>19.886346983357839</v>
      </c>
      <c r="CB1748">
        <v>20.042181637659041</v>
      </c>
      <c r="CC1748">
        <v>20.261631851919809</v>
      </c>
      <c r="CD1748">
        <v>20.327705824682575</v>
      </c>
      <c r="CE1748">
        <v>20.799953467839924</v>
      </c>
      <c r="CF1748">
        <v>20.718345019738333</v>
      </c>
      <c r="CG1748">
        <v>20.954068492563589</v>
      </c>
      <c r="CH1748">
        <v>21.037368046125781</v>
      </c>
      <c r="CI1748">
        <v>16.993676221873582</v>
      </c>
      <c r="CJ1748">
        <v>17.998853643726783</v>
      </c>
      <c r="CK1748">
        <v>21.104118669172539</v>
      </c>
      <c r="CL1748">
        <v>19.617938241823449</v>
      </c>
      <c r="CM1748">
        <v>18.862474945621958</v>
      </c>
      <c r="CN1748">
        <v>19.05442135217509</v>
      </c>
      <c r="CO1748">
        <v>18.244506840863806</v>
      </c>
      <c r="CP1748">
        <v>19.422387690248943</v>
      </c>
      <c r="CQ1748">
        <v>19.780270165721689</v>
      </c>
      <c r="CR1748">
        <v>20.451960694353872</v>
      </c>
      <c r="CS1748">
        <v>20.391777596915439</v>
      </c>
      <c r="CT1748">
        <v>20.202098130922735</v>
      </c>
      <c r="CU1748">
        <v>20.278156481859394</v>
      </c>
      <c r="CV1748">
        <v>20.367593991658755</v>
      </c>
      <c r="CW1748">
        <v>20.618407765759105</v>
      </c>
      <c r="CX1748">
        <f>AVERAGE(pipe_data__2[[#This Row],[u1,]:[u101]])</f>
        <v>19.771223851452103</v>
      </c>
      <c r="CY1748">
        <v>19.771223851452103</v>
      </c>
      <c r="CZ1748" s="17">
        <v>19.909137765589762</v>
      </c>
      <c r="DA1748" s="18"/>
    </row>
    <row r="1749" spans="1:105" x14ac:dyDescent="0.25">
      <c r="A1749">
        <v>0.74787393696848414</v>
      </c>
      <c r="B1749">
        <v>17.45569919991253</v>
      </c>
      <c r="C1749">
        <v>18.871041560341752</v>
      </c>
      <c r="D1749">
        <v>19.223649614753334</v>
      </c>
      <c r="E1749">
        <v>19.629177691257464</v>
      </c>
      <c r="F1749">
        <v>20.005159890818547</v>
      </c>
      <c r="G1749">
        <v>19.863162364403358</v>
      </c>
      <c r="H1749">
        <v>20.015619476302277</v>
      </c>
      <c r="I1749">
        <v>20.021418181131274</v>
      </c>
      <c r="J1749">
        <v>20.332382475917598</v>
      </c>
      <c r="K1749">
        <v>20.514777572699298</v>
      </c>
      <c r="L1749">
        <v>16.653394108863971</v>
      </c>
      <c r="M1749">
        <v>19.325075793230223</v>
      </c>
      <c r="N1749">
        <v>20.165040280495276</v>
      </c>
      <c r="O1749">
        <v>20.360335337029333</v>
      </c>
      <c r="P1749">
        <v>20.482192737996073</v>
      </c>
      <c r="Q1749">
        <v>20.53867606472954</v>
      </c>
      <c r="R1749">
        <v>20.142334303963572</v>
      </c>
      <c r="S1749">
        <v>20.273096284521806</v>
      </c>
      <c r="T1749">
        <v>19.406466067238561</v>
      </c>
      <c r="U1749">
        <v>17.775934136464429</v>
      </c>
      <c r="V1749">
        <v>17.941505623762779</v>
      </c>
      <c r="W1749">
        <v>19.09644294827509</v>
      </c>
      <c r="X1749">
        <v>19.823574109481871</v>
      </c>
      <c r="Y1749">
        <v>18.57992107430276</v>
      </c>
      <c r="Z1749">
        <v>18.928681267035472</v>
      </c>
      <c r="AA1749">
        <v>18.942879506031684</v>
      </c>
      <c r="AB1749">
        <v>19.084115763952127</v>
      </c>
      <c r="AC1749">
        <v>19.195334653402782</v>
      </c>
      <c r="AD1749">
        <v>19.621433733680128</v>
      </c>
      <c r="AE1749">
        <v>19.984073613711463</v>
      </c>
      <c r="AF1749">
        <v>20.066197103409468</v>
      </c>
      <c r="AG1749">
        <v>20.32348243789049</v>
      </c>
      <c r="AH1749">
        <v>20.469588440923157</v>
      </c>
      <c r="AI1749">
        <v>20.667151522401696</v>
      </c>
      <c r="AJ1749">
        <v>20.704069733742468</v>
      </c>
      <c r="AK1749">
        <v>19.10185601858969</v>
      </c>
      <c r="AL1749">
        <v>19.78320175809143</v>
      </c>
      <c r="AM1749">
        <v>20.25383343167853</v>
      </c>
      <c r="AN1749">
        <v>20.429282771808264</v>
      </c>
      <c r="AO1749">
        <v>20.328766801675965</v>
      </c>
      <c r="AP1749">
        <v>16.885472153676805</v>
      </c>
      <c r="AQ1749">
        <v>16.475270248387858</v>
      </c>
      <c r="AR1749">
        <v>18.876185282425425</v>
      </c>
      <c r="AS1749">
        <v>19.100542304834207</v>
      </c>
      <c r="AT1749">
        <v>20.429350030800066</v>
      </c>
      <c r="AU1749">
        <v>20.014193305607638</v>
      </c>
      <c r="AV1749">
        <v>20.133245706589108</v>
      </c>
      <c r="AW1749">
        <v>20.240603347335842</v>
      </c>
      <c r="AX1749">
        <v>20.218629996434178</v>
      </c>
      <c r="AY1749">
        <v>20.227895037866819</v>
      </c>
      <c r="AZ1749">
        <v>20.039116394809163</v>
      </c>
      <c r="BA1749">
        <v>19.946021113354597</v>
      </c>
      <c r="BB1749">
        <v>18.964843127425194</v>
      </c>
      <c r="BC1749">
        <v>19.069848249187814</v>
      </c>
      <c r="BD1749">
        <v>19.646625790752431</v>
      </c>
      <c r="BE1749">
        <v>20.318092102926204</v>
      </c>
      <c r="BF1749">
        <v>20.254017919676976</v>
      </c>
      <c r="BG1749">
        <v>20.191591852513529</v>
      </c>
      <c r="BH1749">
        <v>20.018239330809894</v>
      </c>
      <c r="BI1749">
        <v>20.150485495667091</v>
      </c>
      <c r="BJ1749">
        <v>20.520475466099516</v>
      </c>
      <c r="BK1749">
        <v>18.427903819716551</v>
      </c>
      <c r="BL1749">
        <v>18.970953855470139</v>
      </c>
      <c r="BM1749">
        <v>20.856661965406509</v>
      </c>
      <c r="BN1749">
        <v>20.617122602120933</v>
      </c>
      <c r="BO1749">
        <v>21.072523137958513</v>
      </c>
      <c r="BP1749">
        <v>20.274081877358746</v>
      </c>
      <c r="BQ1749">
        <v>20.231211610153672</v>
      </c>
      <c r="BR1749">
        <v>20.333067181091458</v>
      </c>
      <c r="BS1749">
        <v>20.593259486238331</v>
      </c>
      <c r="BT1749">
        <v>20.57219917768224</v>
      </c>
      <c r="BU1749">
        <v>20.543276899318073</v>
      </c>
      <c r="BV1749">
        <v>20.80072817470182</v>
      </c>
      <c r="BW1749">
        <v>20.55680186641677</v>
      </c>
      <c r="BX1749">
        <v>20.416988471542336</v>
      </c>
      <c r="BY1749">
        <v>18.431126056927592</v>
      </c>
      <c r="BZ1749">
        <v>19.644679627871803</v>
      </c>
      <c r="CA1749">
        <v>19.883205848038763</v>
      </c>
      <c r="CB1749">
        <v>20.037495644173287</v>
      </c>
      <c r="CC1749">
        <v>20.259060204338329</v>
      </c>
      <c r="CD1749">
        <v>20.322431424491477</v>
      </c>
      <c r="CE1749">
        <v>20.796312179046861</v>
      </c>
      <c r="CF1749">
        <v>20.714843560167257</v>
      </c>
      <c r="CG1749">
        <v>20.950490566003367</v>
      </c>
      <c r="CH1749">
        <v>21.034874158419445</v>
      </c>
      <c r="CI1749">
        <v>16.90506477202911</v>
      </c>
      <c r="CJ1749">
        <v>17.998805323522348</v>
      </c>
      <c r="CK1749">
        <v>21.106947819407107</v>
      </c>
      <c r="CL1749">
        <v>19.536622679246143</v>
      </c>
      <c r="CM1749">
        <v>18.856766258677823</v>
      </c>
      <c r="CN1749">
        <v>19.049001842643843</v>
      </c>
      <c r="CO1749">
        <v>18.207125238614967</v>
      </c>
      <c r="CP1749">
        <v>19.406792826458926</v>
      </c>
      <c r="CQ1749">
        <v>19.775224031568964</v>
      </c>
      <c r="CR1749">
        <v>20.451948068537437</v>
      </c>
      <c r="CS1749">
        <v>20.368167180888275</v>
      </c>
      <c r="CT1749">
        <v>20.188411776012416</v>
      </c>
      <c r="CU1749">
        <v>20.26634081174339</v>
      </c>
      <c r="CV1749">
        <v>20.357410809661516</v>
      </c>
      <c r="CW1749">
        <v>20.610167756598806</v>
      </c>
      <c r="CX1749">
        <f>AVERAGE(pipe_data__2[[#This Row],[u1,]:[u101]])</f>
        <v>19.755268663033632</v>
      </c>
      <c r="CY1749">
        <v>19.755268663033632</v>
      </c>
      <c r="CZ1749" s="16">
        <v>19.895285775357955</v>
      </c>
      <c r="DA1749" s="19"/>
    </row>
    <row r="1750" spans="1:105" x14ac:dyDescent="0.25">
      <c r="A1750">
        <v>0.74887443721860913</v>
      </c>
      <c r="B1750">
        <v>17.480023435407883</v>
      </c>
      <c r="C1750">
        <v>18.861309959585011</v>
      </c>
      <c r="D1750">
        <v>19.216464658074042</v>
      </c>
      <c r="E1750">
        <v>19.629168888102043</v>
      </c>
      <c r="F1750">
        <v>19.97587503580446</v>
      </c>
      <c r="G1750">
        <v>19.829234013851817</v>
      </c>
      <c r="H1750">
        <v>20.012908520325965</v>
      </c>
      <c r="I1750">
        <v>20.011480046627696</v>
      </c>
      <c r="J1750">
        <v>20.328991794241659</v>
      </c>
      <c r="K1750">
        <v>20.516946650831912</v>
      </c>
      <c r="L1750">
        <v>16.708946750098221</v>
      </c>
      <c r="M1750">
        <v>19.311721297408965</v>
      </c>
      <c r="N1750">
        <v>20.16449788086139</v>
      </c>
      <c r="O1750">
        <v>20.353780729388397</v>
      </c>
      <c r="P1750">
        <v>20.473736014633523</v>
      </c>
      <c r="Q1750">
        <v>20.529698321070061</v>
      </c>
      <c r="R1750">
        <v>20.086977236785366</v>
      </c>
      <c r="S1750">
        <v>20.241023168927523</v>
      </c>
      <c r="T1750">
        <v>19.465250464710071</v>
      </c>
      <c r="U1750">
        <v>17.775886443352519</v>
      </c>
      <c r="V1750">
        <v>17.942517572193925</v>
      </c>
      <c r="W1750">
        <v>19.091258958071691</v>
      </c>
      <c r="X1750">
        <v>19.810505294916183</v>
      </c>
      <c r="Y1750">
        <v>18.573087528855677</v>
      </c>
      <c r="Z1750">
        <v>18.921165415796484</v>
      </c>
      <c r="AA1750">
        <v>18.933809632733961</v>
      </c>
      <c r="AB1750">
        <v>19.070654455962853</v>
      </c>
      <c r="AC1750">
        <v>19.186438642400326</v>
      </c>
      <c r="AD1750">
        <v>19.621854048983963</v>
      </c>
      <c r="AE1750">
        <v>19.979667369570379</v>
      </c>
      <c r="AF1750">
        <v>20.061829104817885</v>
      </c>
      <c r="AG1750">
        <v>20.315083885981998</v>
      </c>
      <c r="AH1750">
        <v>20.460445344733841</v>
      </c>
      <c r="AI1750">
        <v>20.662172007261464</v>
      </c>
      <c r="AJ1750">
        <v>20.706887665364373</v>
      </c>
      <c r="AK1750">
        <v>18.886941348449877</v>
      </c>
      <c r="AL1750">
        <v>19.777043571951463</v>
      </c>
      <c r="AM1750">
        <v>20.242011206560804</v>
      </c>
      <c r="AN1750">
        <v>20.402529016929634</v>
      </c>
      <c r="AO1750">
        <v>20.243857653501973</v>
      </c>
      <c r="AP1750">
        <v>16.737539448571802</v>
      </c>
      <c r="AQ1750">
        <v>16.446149487216264</v>
      </c>
      <c r="AR1750">
        <v>18.871968679078609</v>
      </c>
      <c r="AS1750">
        <v>19.095407845201088</v>
      </c>
      <c r="AT1750">
        <v>20.454158199035689</v>
      </c>
      <c r="AU1750">
        <v>20.016505443775497</v>
      </c>
      <c r="AV1750">
        <v>20.127766576947025</v>
      </c>
      <c r="AW1750">
        <v>20.232477406410123</v>
      </c>
      <c r="AX1750">
        <v>20.211252499209188</v>
      </c>
      <c r="AY1750">
        <v>20.203518103268916</v>
      </c>
      <c r="AZ1750">
        <v>20.029334569048604</v>
      </c>
      <c r="BA1750">
        <v>19.94171552609718</v>
      </c>
      <c r="BB1750">
        <v>18.914965331955131</v>
      </c>
      <c r="BC1750">
        <v>19.046113635691505</v>
      </c>
      <c r="BD1750">
        <v>19.638107628672095</v>
      </c>
      <c r="BE1750">
        <v>20.302318677827614</v>
      </c>
      <c r="BF1750">
        <v>20.245538437322917</v>
      </c>
      <c r="BG1750">
        <v>20.183042886304015</v>
      </c>
      <c r="BH1750">
        <v>20.013429443030919</v>
      </c>
      <c r="BI1750">
        <v>20.144288545273028</v>
      </c>
      <c r="BJ1750">
        <v>20.51502209092542</v>
      </c>
      <c r="BK1750">
        <v>18.308343633345778</v>
      </c>
      <c r="BL1750">
        <v>18.750376309845425</v>
      </c>
      <c r="BM1750">
        <v>20.861125250479521</v>
      </c>
      <c r="BN1750">
        <v>20.617244166990552</v>
      </c>
      <c r="BO1750">
        <v>21.066804065076486</v>
      </c>
      <c r="BP1750">
        <v>20.270015247351971</v>
      </c>
      <c r="BQ1750">
        <v>20.227259413218125</v>
      </c>
      <c r="BR1750">
        <v>20.331036398566308</v>
      </c>
      <c r="BS1750">
        <v>20.590831366850793</v>
      </c>
      <c r="BT1750">
        <v>20.565307650887267</v>
      </c>
      <c r="BU1750">
        <v>20.536103145919487</v>
      </c>
      <c r="BV1750">
        <v>20.801836105078056</v>
      </c>
      <c r="BW1750">
        <v>20.559602716509531</v>
      </c>
      <c r="BX1750">
        <v>20.414817246793724</v>
      </c>
      <c r="BY1750">
        <v>18.436896736332532</v>
      </c>
      <c r="BZ1750">
        <v>19.642331268363513</v>
      </c>
      <c r="CA1750">
        <v>19.880064712719687</v>
      </c>
      <c r="CB1750">
        <v>20.032809650687533</v>
      </c>
      <c r="CC1750">
        <v>20.256488556756846</v>
      </c>
      <c r="CD1750">
        <v>20.317157024300379</v>
      </c>
      <c r="CE1750">
        <v>20.792670890253802</v>
      </c>
      <c r="CF1750">
        <v>20.711342100596177</v>
      </c>
      <c r="CG1750">
        <v>20.946912639443141</v>
      </c>
      <c r="CH1750">
        <v>21.032380270713109</v>
      </c>
      <c r="CI1750">
        <v>16.881344663862777</v>
      </c>
      <c r="CJ1750">
        <v>17.998757003317916</v>
      </c>
      <c r="CK1750">
        <v>21.109536724020959</v>
      </c>
      <c r="CL1750">
        <v>19.455307116668841</v>
      </c>
      <c r="CM1750">
        <v>18.851057571733687</v>
      </c>
      <c r="CN1750">
        <v>19.0435823331126</v>
      </c>
      <c r="CO1750">
        <v>18.169743636366125</v>
      </c>
      <c r="CP1750">
        <v>19.391197962668908</v>
      </c>
      <c r="CQ1750">
        <v>19.770177897416239</v>
      </c>
      <c r="CR1750">
        <v>20.451935442720998</v>
      </c>
      <c r="CS1750">
        <v>20.34455676486111</v>
      </c>
      <c r="CT1750">
        <v>20.174725421102096</v>
      </c>
      <c r="CU1750">
        <v>20.254525141627386</v>
      </c>
      <c r="CV1750">
        <v>20.347227627664278</v>
      </c>
      <c r="CW1750">
        <v>20.601927747438506</v>
      </c>
      <c r="CX1750">
        <f>AVERAGE(pipe_data__2[[#This Row],[u1,]:[u101]])</f>
        <v>19.740296611176522</v>
      </c>
      <c r="CY1750">
        <v>19.740296611176522</v>
      </c>
      <c r="CZ1750" s="17">
        <v>19.881080522432967</v>
      </c>
      <c r="DA1750" s="18"/>
    </row>
    <row r="1751" spans="1:105" x14ac:dyDescent="0.25">
      <c r="A1751">
        <v>0.74987493746873435</v>
      </c>
      <c r="B1751">
        <v>17.504347670903243</v>
      </c>
      <c r="C1751">
        <v>18.85157835882827</v>
      </c>
      <c r="D1751">
        <v>19.209279701394749</v>
      </c>
      <c r="E1751">
        <v>19.629160084946626</v>
      </c>
      <c r="F1751">
        <v>19.946590180790363</v>
      </c>
      <c r="G1751">
        <v>19.795305663300272</v>
      </c>
      <c r="H1751">
        <v>20.010197564349653</v>
      </c>
      <c r="I1751">
        <v>20.001541912124122</v>
      </c>
      <c r="J1751">
        <v>20.325601112565717</v>
      </c>
      <c r="K1751">
        <v>20.519115728964522</v>
      </c>
      <c r="L1751">
        <v>16.764499391332482</v>
      </c>
      <c r="M1751">
        <v>19.298366801587701</v>
      </c>
      <c r="N1751">
        <v>20.163955481227507</v>
      </c>
      <c r="O1751">
        <v>20.347226121747465</v>
      </c>
      <c r="P1751">
        <v>20.465279291270971</v>
      </c>
      <c r="Q1751">
        <v>20.520720577410582</v>
      </c>
      <c r="R1751">
        <v>20.031620169607148</v>
      </c>
      <c r="S1751">
        <v>20.208950053333233</v>
      </c>
      <c r="T1751">
        <v>19.393703256483828</v>
      </c>
      <c r="U1751">
        <v>17.775838750240606</v>
      </c>
      <c r="V1751">
        <v>17.94352952062507</v>
      </c>
      <c r="W1751">
        <v>19.086074967868289</v>
      </c>
      <c r="X1751">
        <v>19.797436480350488</v>
      </c>
      <c r="Y1751">
        <v>18.566253983408593</v>
      </c>
      <c r="Z1751">
        <v>18.913649564557495</v>
      </c>
      <c r="AA1751">
        <v>18.924739759436232</v>
      </c>
      <c r="AB1751">
        <v>19.057193147973578</v>
      </c>
      <c r="AC1751">
        <v>19.17754263139787</v>
      </c>
      <c r="AD1751">
        <v>19.622274364287801</v>
      </c>
      <c r="AE1751">
        <v>19.975213790376614</v>
      </c>
      <c r="AF1751">
        <v>20.057461106226302</v>
      </c>
      <c r="AG1751">
        <v>20.306685334073507</v>
      </c>
      <c r="AH1751">
        <v>20.448485458105093</v>
      </c>
      <c r="AI1751">
        <v>20.657192492121233</v>
      </c>
      <c r="AJ1751">
        <v>20.709705596986279</v>
      </c>
      <c r="AK1751">
        <v>18.698360798844451</v>
      </c>
      <c r="AL1751">
        <v>19.770885385811493</v>
      </c>
      <c r="AM1751">
        <v>20.230188981443082</v>
      </c>
      <c r="AN1751">
        <v>20.355480232473088</v>
      </c>
      <c r="AO1751">
        <v>20.158948505327963</v>
      </c>
      <c r="AP1751">
        <v>16.636478215715471</v>
      </c>
      <c r="AQ1751">
        <v>16.417028726044659</v>
      </c>
      <c r="AR1751">
        <v>18.86775207573179</v>
      </c>
      <c r="AS1751">
        <v>19.090273385567965</v>
      </c>
      <c r="AT1751">
        <v>20.478966367271312</v>
      </c>
      <c r="AU1751">
        <v>20.018817581943356</v>
      </c>
      <c r="AV1751">
        <v>20.122287447304942</v>
      </c>
      <c r="AW1751">
        <v>20.224351465484403</v>
      </c>
      <c r="AX1751">
        <v>20.203875001984194</v>
      </c>
      <c r="AY1751">
        <v>20.140396307618609</v>
      </c>
      <c r="AZ1751">
        <v>20.019552743288045</v>
      </c>
      <c r="BA1751">
        <v>19.92373601520724</v>
      </c>
      <c r="BB1751">
        <v>18.865087536485056</v>
      </c>
      <c r="BC1751">
        <v>19.022379022195189</v>
      </c>
      <c r="BD1751">
        <v>19.62958946659176</v>
      </c>
      <c r="BE1751">
        <v>20.28654525272902</v>
      </c>
      <c r="BF1751">
        <v>20.237058954968855</v>
      </c>
      <c r="BG1751">
        <v>20.174493920094502</v>
      </c>
      <c r="BH1751">
        <v>20.008619555251943</v>
      </c>
      <c r="BI1751">
        <v>20.138091594878965</v>
      </c>
      <c r="BJ1751">
        <v>20.509568715751325</v>
      </c>
      <c r="BK1751">
        <v>18.188783446974981</v>
      </c>
      <c r="BL1751">
        <v>18.558120311775529</v>
      </c>
      <c r="BM1751">
        <v>20.865588535552533</v>
      </c>
      <c r="BN1751">
        <v>20.617365731860176</v>
      </c>
      <c r="BO1751">
        <v>21.061084992194459</v>
      </c>
      <c r="BP1751">
        <v>20.265948617345195</v>
      </c>
      <c r="BQ1751">
        <v>20.223307216282578</v>
      </c>
      <c r="BR1751">
        <v>20.329005616041158</v>
      </c>
      <c r="BS1751">
        <v>20.588403247463258</v>
      </c>
      <c r="BT1751">
        <v>20.558416124092293</v>
      </c>
      <c r="BU1751">
        <v>20.528929392520901</v>
      </c>
      <c r="BV1751">
        <v>20.802944035454288</v>
      </c>
      <c r="BW1751">
        <v>20.562403566602288</v>
      </c>
      <c r="BX1751">
        <v>20.412646022045113</v>
      </c>
      <c r="BY1751">
        <v>18.442667415737475</v>
      </c>
      <c r="BZ1751">
        <v>19.639982908855227</v>
      </c>
      <c r="CA1751">
        <v>19.876923577400611</v>
      </c>
      <c r="CB1751">
        <v>20.028123657201775</v>
      </c>
      <c r="CC1751">
        <v>20.253916909175366</v>
      </c>
      <c r="CD1751">
        <v>20.31188262410928</v>
      </c>
      <c r="CE1751">
        <v>20.78902960146074</v>
      </c>
      <c r="CF1751">
        <v>20.707840641025097</v>
      </c>
      <c r="CG1751">
        <v>20.943334712882919</v>
      </c>
      <c r="CH1751">
        <v>21.029886383006769</v>
      </c>
      <c r="CI1751">
        <v>16.87710159397998</v>
      </c>
      <c r="CJ1751">
        <v>17.998708683113481</v>
      </c>
      <c r="CK1751">
        <v>21.105740601783218</v>
      </c>
      <c r="CL1751">
        <v>19.373991554091521</v>
      </c>
      <c r="CM1751">
        <v>18.845348884789551</v>
      </c>
      <c r="CN1751">
        <v>19.038162823581356</v>
      </c>
      <c r="CO1751">
        <v>18.132362034117275</v>
      </c>
      <c r="CP1751">
        <v>19.375603098878887</v>
      </c>
      <c r="CQ1751">
        <v>19.765131763263515</v>
      </c>
      <c r="CR1751">
        <v>20.451922816904563</v>
      </c>
      <c r="CS1751">
        <v>20.320946348833942</v>
      </c>
      <c r="CT1751">
        <v>20.161039066191776</v>
      </c>
      <c r="CU1751">
        <v>20.242709471511379</v>
      </c>
      <c r="CV1751">
        <v>20.33704444566704</v>
      </c>
      <c r="CW1751">
        <v>20.593687738278206</v>
      </c>
      <c r="CX1751">
        <f>AVERAGE(pipe_data__2[[#This Row],[u1,]:[u101]])</f>
        <v>19.724411655382585</v>
      </c>
      <c r="CY1751">
        <v>19.724411655382585</v>
      </c>
      <c r="CZ1751" s="16">
        <v>19.867600565530598</v>
      </c>
      <c r="DA1751" s="19"/>
    </row>
    <row r="1752" spans="1:105" x14ac:dyDescent="0.25">
      <c r="A1752">
        <v>0.75087543771885934</v>
      </c>
      <c r="B1752">
        <v>17.528671906398593</v>
      </c>
      <c r="C1752">
        <v>18.841846758071529</v>
      </c>
      <c r="D1752">
        <v>19.20209474471546</v>
      </c>
      <c r="E1752">
        <v>19.629151281791206</v>
      </c>
      <c r="F1752">
        <v>19.917305325776272</v>
      </c>
      <c r="G1752">
        <v>19.761377312748735</v>
      </c>
      <c r="H1752">
        <v>20.007486608373341</v>
      </c>
      <c r="I1752">
        <v>19.991603777620544</v>
      </c>
      <c r="J1752">
        <v>20.322210430889779</v>
      </c>
      <c r="K1752">
        <v>20.521284807097135</v>
      </c>
      <c r="L1752">
        <v>16.820052032566732</v>
      </c>
      <c r="M1752">
        <v>19.285012305766443</v>
      </c>
      <c r="N1752">
        <v>20.163413081593621</v>
      </c>
      <c r="O1752">
        <v>20.340671514106528</v>
      </c>
      <c r="P1752">
        <v>20.456822567908418</v>
      </c>
      <c r="Q1752">
        <v>20.511742833751107</v>
      </c>
      <c r="R1752">
        <v>19.976263102428941</v>
      </c>
      <c r="S1752">
        <v>20.176876937738953</v>
      </c>
      <c r="T1752">
        <v>19.183377302695149</v>
      </c>
      <c r="U1752">
        <v>17.775791057128696</v>
      </c>
      <c r="V1752">
        <v>17.944541469056215</v>
      </c>
      <c r="W1752">
        <v>19.08089097766489</v>
      </c>
      <c r="X1752">
        <v>19.784367665784796</v>
      </c>
      <c r="Y1752">
        <v>18.55942043796151</v>
      </c>
      <c r="Z1752">
        <v>18.906133713318507</v>
      </c>
      <c r="AA1752">
        <v>18.91566988613851</v>
      </c>
      <c r="AB1752">
        <v>19.043731839984304</v>
      </c>
      <c r="AC1752">
        <v>19.168646620395418</v>
      </c>
      <c r="AD1752">
        <v>19.621965013953837</v>
      </c>
      <c r="AE1752">
        <v>19.968820988803206</v>
      </c>
      <c r="AF1752">
        <v>20.053093107634719</v>
      </c>
      <c r="AG1752">
        <v>20.298286782165015</v>
      </c>
      <c r="AH1752">
        <v>20.436525571476349</v>
      </c>
      <c r="AI1752">
        <v>20.651228077782502</v>
      </c>
      <c r="AJ1752">
        <v>20.712523528608184</v>
      </c>
      <c r="AK1752">
        <v>18.570554986025442</v>
      </c>
      <c r="AL1752">
        <v>19.764727199671526</v>
      </c>
      <c r="AM1752">
        <v>20.218366756325356</v>
      </c>
      <c r="AN1752">
        <v>20.24190956502126</v>
      </c>
      <c r="AO1752">
        <v>20.074039357153971</v>
      </c>
      <c r="AP1752">
        <v>16.550855342607775</v>
      </c>
      <c r="AQ1752">
        <v>16.387907964873065</v>
      </c>
      <c r="AR1752">
        <v>18.863535472384974</v>
      </c>
      <c r="AS1752">
        <v>19.085138925934846</v>
      </c>
      <c r="AT1752">
        <v>20.503774535506935</v>
      </c>
      <c r="AU1752">
        <v>20.021129720111212</v>
      </c>
      <c r="AV1752">
        <v>20.116808317662858</v>
      </c>
      <c r="AW1752">
        <v>20.216225524558684</v>
      </c>
      <c r="AX1752">
        <v>20.196497504759204</v>
      </c>
      <c r="AY1752">
        <v>20.077274511968319</v>
      </c>
      <c r="AZ1752">
        <v>20.009770917527486</v>
      </c>
      <c r="BA1752">
        <v>19.883938174753599</v>
      </c>
      <c r="BB1752">
        <v>18.815209741014993</v>
      </c>
      <c r="BC1752">
        <v>18.998644408698876</v>
      </c>
      <c r="BD1752">
        <v>19.621071304511428</v>
      </c>
      <c r="BE1752">
        <v>20.27077182763043</v>
      </c>
      <c r="BF1752">
        <v>20.228579472614797</v>
      </c>
      <c r="BG1752">
        <v>20.165944953884988</v>
      </c>
      <c r="BH1752">
        <v>20.003809667472972</v>
      </c>
      <c r="BI1752">
        <v>20.131894644484902</v>
      </c>
      <c r="BJ1752">
        <v>20.504115340577229</v>
      </c>
      <c r="BK1752">
        <v>18.069223260604211</v>
      </c>
      <c r="BL1752">
        <v>18.410781330129304</v>
      </c>
      <c r="BM1752">
        <v>20.870051820625545</v>
      </c>
      <c r="BN1752">
        <v>20.618459537047446</v>
      </c>
      <c r="BO1752">
        <v>21.055365919312433</v>
      </c>
      <c r="BP1752">
        <v>20.26188198733842</v>
      </c>
      <c r="BQ1752">
        <v>20.219355019347031</v>
      </c>
      <c r="BR1752">
        <v>20.326974833516008</v>
      </c>
      <c r="BS1752">
        <v>20.58597512807572</v>
      </c>
      <c r="BT1752">
        <v>20.55152459729732</v>
      </c>
      <c r="BU1752">
        <v>20.521755639122315</v>
      </c>
      <c r="BV1752">
        <v>20.804051965830524</v>
      </c>
      <c r="BW1752">
        <v>20.565204416695046</v>
      </c>
      <c r="BX1752">
        <v>20.410474797296501</v>
      </c>
      <c r="BY1752">
        <v>18.448438095142418</v>
      </c>
      <c r="BZ1752">
        <v>19.637634549346942</v>
      </c>
      <c r="CA1752">
        <v>19.873782442081534</v>
      </c>
      <c r="CB1752">
        <v>20.02343766371602</v>
      </c>
      <c r="CC1752">
        <v>20.251345261593883</v>
      </c>
      <c r="CD1752">
        <v>20.306608223918182</v>
      </c>
      <c r="CE1752">
        <v>20.785388312667678</v>
      </c>
      <c r="CF1752">
        <v>20.704339181454017</v>
      </c>
      <c r="CG1752">
        <v>20.939756786322697</v>
      </c>
      <c r="CH1752">
        <v>21.027392495300433</v>
      </c>
      <c r="CI1752">
        <v>16.872858524097186</v>
      </c>
      <c r="CJ1752">
        <v>17.99866036290905</v>
      </c>
      <c r="CK1752">
        <v>21.10194447954548</v>
      </c>
      <c r="CL1752">
        <v>19.292675991514219</v>
      </c>
      <c r="CM1752">
        <v>18.839640197845416</v>
      </c>
      <c r="CN1752">
        <v>19.032743314050109</v>
      </c>
      <c r="CO1752">
        <v>18.094980431868432</v>
      </c>
      <c r="CP1752">
        <v>19.360008235088866</v>
      </c>
      <c r="CQ1752">
        <v>19.76008562911079</v>
      </c>
      <c r="CR1752">
        <v>20.451910191088125</v>
      </c>
      <c r="CS1752">
        <v>20.297335932806778</v>
      </c>
      <c r="CT1752">
        <v>20.147352711281457</v>
      </c>
      <c r="CU1752">
        <v>20.230893801395375</v>
      </c>
      <c r="CV1752">
        <v>20.326861263669802</v>
      </c>
      <c r="CW1752">
        <v>20.585447729117906</v>
      </c>
      <c r="CX1752">
        <f>AVERAGE(pipe_data__2[[#This Row],[u1,]:[u101]])</f>
        <v>19.707439995668032</v>
      </c>
      <c r="CY1752">
        <v>19.707439995668032</v>
      </c>
      <c r="CZ1752" s="17">
        <v>19.853049349471185</v>
      </c>
      <c r="DA1752" s="18"/>
    </row>
    <row r="1753" spans="1:105" x14ac:dyDescent="0.25">
      <c r="A1753">
        <v>0.75187593796898433</v>
      </c>
      <c r="B1753">
        <v>17.552996141893946</v>
      </c>
      <c r="C1753">
        <v>18.832115157314792</v>
      </c>
      <c r="D1753">
        <v>19.194909788036167</v>
      </c>
      <c r="E1753">
        <v>19.629142478635789</v>
      </c>
      <c r="F1753">
        <v>19.888020470762182</v>
      </c>
      <c r="G1753">
        <v>19.727448962197197</v>
      </c>
      <c r="H1753">
        <v>20.004775652397029</v>
      </c>
      <c r="I1753">
        <v>19.981665643116969</v>
      </c>
      <c r="J1753">
        <v>20.318819749213841</v>
      </c>
      <c r="K1753">
        <v>20.523453885229749</v>
      </c>
      <c r="L1753">
        <v>16.875604673800982</v>
      </c>
      <c r="M1753">
        <v>19.271657809945182</v>
      </c>
      <c r="N1753">
        <v>20.162870681959738</v>
      </c>
      <c r="O1753">
        <v>20.337764265427154</v>
      </c>
      <c r="P1753">
        <v>20.448365844545869</v>
      </c>
      <c r="Q1753">
        <v>20.502765090091629</v>
      </c>
      <c r="R1753">
        <v>19.920906035250734</v>
      </c>
      <c r="S1753">
        <v>20.14480382214467</v>
      </c>
      <c r="T1753">
        <v>18.973051348906466</v>
      </c>
      <c r="U1753">
        <v>17.775743364016787</v>
      </c>
      <c r="V1753">
        <v>17.945553417487361</v>
      </c>
      <c r="W1753">
        <v>19.075706987461491</v>
      </c>
      <c r="X1753">
        <v>19.771298851219104</v>
      </c>
      <c r="Y1753">
        <v>18.55258689251443</v>
      </c>
      <c r="Z1753">
        <v>18.898617862079519</v>
      </c>
      <c r="AA1753">
        <v>18.906600012840784</v>
      </c>
      <c r="AB1753">
        <v>19.030270531995033</v>
      </c>
      <c r="AC1753">
        <v>19.159750609392962</v>
      </c>
      <c r="AD1753">
        <v>19.618481020918928</v>
      </c>
      <c r="AE1753">
        <v>19.962428187229797</v>
      </c>
      <c r="AF1753">
        <v>20.04872510904314</v>
      </c>
      <c r="AG1753">
        <v>20.289888230256523</v>
      </c>
      <c r="AH1753">
        <v>20.424565684847604</v>
      </c>
      <c r="AI1753">
        <v>20.643958237918877</v>
      </c>
      <c r="AJ1753">
        <v>20.715341460230089</v>
      </c>
      <c r="AK1753">
        <v>18.442749173206437</v>
      </c>
      <c r="AL1753">
        <v>19.758569013531559</v>
      </c>
      <c r="AM1753">
        <v>20.206544531207633</v>
      </c>
      <c r="AN1753">
        <v>20.128338897569435</v>
      </c>
      <c r="AO1753">
        <v>19.989130208979979</v>
      </c>
      <c r="AP1753">
        <v>16.46523246950008</v>
      </c>
      <c r="AQ1753">
        <v>16.358787203701468</v>
      </c>
      <c r="AR1753">
        <v>18.859318869038159</v>
      </c>
      <c r="AS1753">
        <v>19.080004466301727</v>
      </c>
      <c r="AT1753">
        <v>20.528582703742554</v>
      </c>
      <c r="AU1753">
        <v>20.023441858279071</v>
      </c>
      <c r="AV1753">
        <v>20.111329188020772</v>
      </c>
      <c r="AW1753">
        <v>20.208099583632968</v>
      </c>
      <c r="AX1753">
        <v>20.189120007534218</v>
      </c>
      <c r="AY1753">
        <v>20.014152716318026</v>
      </c>
      <c r="AZ1753">
        <v>19.999989091766931</v>
      </c>
      <c r="BA1753">
        <v>19.844140334299954</v>
      </c>
      <c r="BB1753">
        <v>18.765331945544933</v>
      </c>
      <c r="BC1753">
        <v>18.974909795202564</v>
      </c>
      <c r="BD1753">
        <v>19.612553142431096</v>
      </c>
      <c r="BE1753">
        <v>20.254998402531839</v>
      </c>
      <c r="BF1753">
        <v>20.220099990260739</v>
      </c>
      <c r="BG1753">
        <v>20.157395987675478</v>
      </c>
      <c r="BH1753">
        <v>19.998999779693996</v>
      </c>
      <c r="BI1753">
        <v>20.125697694090839</v>
      </c>
      <c r="BJ1753">
        <v>20.498661965403134</v>
      </c>
      <c r="BK1753">
        <v>18.045077808700114</v>
      </c>
      <c r="BL1753">
        <v>18.263442348483078</v>
      </c>
      <c r="BM1753">
        <v>20.874515105698553</v>
      </c>
      <c r="BN1753">
        <v>20.645828135051584</v>
      </c>
      <c r="BO1753">
        <v>21.049646846430406</v>
      </c>
      <c r="BP1753">
        <v>20.257815357331644</v>
      </c>
      <c r="BQ1753">
        <v>20.215402822411484</v>
      </c>
      <c r="BR1753">
        <v>20.324944050990855</v>
      </c>
      <c r="BS1753">
        <v>20.583547008688182</v>
      </c>
      <c r="BT1753">
        <v>20.544633070502346</v>
      </c>
      <c r="BU1753">
        <v>20.514581885723729</v>
      </c>
      <c r="BV1753">
        <v>20.80515989620676</v>
      </c>
      <c r="BW1753">
        <v>20.570973330576727</v>
      </c>
      <c r="BX1753">
        <v>20.40830357254789</v>
      </c>
      <c r="BY1753">
        <v>18.454208774547357</v>
      </c>
      <c r="BZ1753">
        <v>19.635286189838652</v>
      </c>
      <c r="CA1753">
        <v>19.870641306762458</v>
      </c>
      <c r="CB1753">
        <v>20.018751670230266</v>
      </c>
      <c r="CC1753">
        <v>20.248773614012403</v>
      </c>
      <c r="CD1753">
        <v>20.301333823727088</v>
      </c>
      <c r="CE1753">
        <v>20.781747023874619</v>
      </c>
      <c r="CF1753">
        <v>20.700837721882937</v>
      </c>
      <c r="CG1753">
        <v>20.936178859762475</v>
      </c>
      <c r="CH1753">
        <v>21.024898607594096</v>
      </c>
      <c r="CI1753">
        <v>16.868615454214389</v>
      </c>
      <c r="CJ1753">
        <v>17.998612042704615</v>
      </c>
      <c r="CK1753">
        <v>21.098148357307739</v>
      </c>
      <c r="CL1753">
        <v>19.211360428936914</v>
      </c>
      <c r="CM1753">
        <v>18.83393151090128</v>
      </c>
      <c r="CN1753">
        <v>19.027323804518865</v>
      </c>
      <c r="CO1753">
        <v>18.05759882961959</v>
      </c>
      <c r="CP1753">
        <v>19.344413371298849</v>
      </c>
      <c r="CQ1753">
        <v>19.755039494958066</v>
      </c>
      <c r="CR1753">
        <v>20.45189756527169</v>
      </c>
      <c r="CS1753">
        <v>20.273725516779617</v>
      </c>
      <c r="CT1753">
        <v>20.133666356371137</v>
      </c>
      <c r="CU1753">
        <v>20.219078131279371</v>
      </c>
      <c r="CV1753">
        <v>20.316678081672563</v>
      </c>
      <c r="CW1753">
        <v>20.57720771995761</v>
      </c>
      <c r="CX1753">
        <f>AVERAGE(pipe_data__2[[#This Row],[u1,]:[u101]])</f>
        <v>19.691706584771563</v>
      </c>
      <c r="CY1753">
        <v>19.691706584771563</v>
      </c>
      <c r="CZ1753" s="16">
        <v>19.837162478151836</v>
      </c>
      <c r="DA1753" s="19"/>
    </row>
    <row r="1754" spans="1:105" x14ac:dyDescent="0.25">
      <c r="A1754">
        <v>0.75287643821910932</v>
      </c>
      <c r="B1754">
        <v>17.577320377389299</v>
      </c>
      <c r="C1754">
        <v>18.822383556558052</v>
      </c>
      <c r="D1754">
        <v>19.187724831356874</v>
      </c>
      <c r="E1754">
        <v>19.629133675480368</v>
      </c>
      <c r="F1754">
        <v>19.858735615748092</v>
      </c>
      <c r="G1754">
        <v>19.69352061164566</v>
      </c>
      <c r="H1754">
        <v>20.002064696420717</v>
      </c>
      <c r="I1754">
        <v>19.971727508613395</v>
      </c>
      <c r="J1754">
        <v>20.315429067537899</v>
      </c>
      <c r="K1754">
        <v>20.525622963362363</v>
      </c>
      <c r="L1754">
        <v>16.931157315035232</v>
      </c>
      <c r="M1754">
        <v>19.258303314123921</v>
      </c>
      <c r="N1754">
        <v>20.162328282325856</v>
      </c>
      <c r="O1754">
        <v>20.334960463999035</v>
      </c>
      <c r="P1754">
        <v>20.439909121183316</v>
      </c>
      <c r="Q1754">
        <v>20.49378734643215</v>
      </c>
      <c r="R1754">
        <v>19.865548968072531</v>
      </c>
      <c r="S1754">
        <v>20.112730706550387</v>
      </c>
      <c r="T1754">
        <v>18.717279430371594</v>
      </c>
      <c r="U1754">
        <v>17.775695670904874</v>
      </c>
      <c r="V1754">
        <v>17.946565365918506</v>
      </c>
      <c r="W1754">
        <v>19.070522997258092</v>
      </c>
      <c r="X1754">
        <v>19.758230036653416</v>
      </c>
      <c r="Y1754">
        <v>18.545753347067347</v>
      </c>
      <c r="Z1754">
        <v>18.89110201084053</v>
      </c>
      <c r="AA1754">
        <v>18.897530139543058</v>
      </c>
      <c r="AB1754">
        <v>19.016809224005758</v>
      </c>
      <c r="AC1754">
        <v>19.150854598390509</v>
      </c>
      <c r="AD1754">
        <v>19.614997027884019</v>
      </c>
      <c r="AE1754">
        <v>19.956035385656385</v>
      </c>
      <c r="AF1754">
        <v>20.044357110451557</v>
      </c>
      <c r="AG1754">
        <v>20.281489678348031</v>
      </c>
      <c r="AH1754">
        <v>20.412605798218859</v>
      </c>
      <c r="AI1754">
        <v>20.636688398055249</v>
      </c>
      <c r="AJ1754">
        <v>20.718159391851994</v>
      </c>
      <c r="AK1754">
        <v>18.314943360387431</v>
      </c>
      <c r="AL1754">
        <v>19.752410827391589</v>
      </c>
      <c r="AM1754">
        <v>20.194722306089911</v>
      </c>
      <c r="AN1754">
        <v>20.014768230117607</v>
      </c>
      <c r="AO1754">
        <v>19.904221060805988</v>
      </c>
      <c r="AP1754">
        <v>16.366396127256099</v>
      </c>
      <c r="AQ1754">
        <v>16.32966644252987</v>
      </c>
      <c r="AR1754">
        <v>18.855102265691343</v>
      </c>
      <c r="AS1754">
        <v>19.074870006668608</v>
      </c>
      <c r="AT1754">
        <v>20.553390871978173</v>
      </c>
      <c r="AU1754">
        <v>20.02575399644693</v>
      </c>
      <c r="AV1754">
        <v>20.105850058378689</v>
      </c>
      <c r="AW1754">
        <v>20.199973642707249</v>
      </c>
      <c r="AX1754">
        <v>20.181742510309228</v>
      </c>
      <c r="AY1754">
        <v>19.951030920667737</v>
      </c>
      <c r="AZ1754">
        <v>19.990207266006372</v>
      </c>
      <c r="BA1754">
        <v>19.804342493846313</v>
      </c>
      <c r="BB1754">
        <v>18.715454150074869</v>
      </c>
      <c r="BC1754">
        <v>18.951175181706255</v>
      </c>
      <c r="BD1754">
        <v>19.604034980350761</v>
      </c>
      <c r="BE1754">
        <v>20.239224977433249</v>
      </c>
      <c r="BF1754">
        <v>20.21162050790668</v>
      </c>
      <c r="BG1754">
        <v>20.148847021465965</v>
      </c>
      <c r="BH1754">
        <v>19.994189891915024</v>
      </c>
      <c r="BI1754">
        <v>20.119500743696776</v>
      </c>
      <c r="BJ1754">
        <v>20.493208590229038</v>
      </c>
      <c r="BK1754">
        <v>18.02368749845331</v>
      </c>
      <c r="BL1754">
        <v>18.116103366836857</v>
      </c>
      <c r="BM1754">
        <v>20.878978390771564</v>
      </c>
      <c r="BN1754">
        <v>20.673196733055718</v>
      </c>
      <c r="BO1754">
        <v>21.043927773548379</v>
      </c>
      <c r="BP1754">
        <v>20.253748727324869</v>
      </c>
      <c r="BQ1754">
        <v>20.211450625475941</v>
      </c>
      <c r="BR1754">
        <v>20.322913268465705</v>
      </c>
      <c r="BS1754">
        <v>20.581118889300644</v>
      </c>
      <c r="BT1754">
        <v>20.537741543707373</v>
      </c>
      <c r="BU1754">
        <v>20.507408132325143</v>
      </c>
      <c r="BV1754">
        <v>20.806267826582996</v>
      </c>
      <c r="BW1754">
        <v>20.576899317846639</v>
      </c>
      <c r="BX1754">
        <v>20.406132347799279</v>
      </c>
      <c r="BY1754">
        <v>18.459979453952297</v>
      </c>
      <c r="BZ1754">
        <v>19.632937830330366</v>
      </c>
      <c r="CA1754">
        <v>19.867500171443382</v>
      </c>
      <c r="CB1754">
        <v>20.014065676744512</v>
      </c>
      <c r="CC1754">
        <v>20.24620196643092</v>
      </c>
      <c r="CD1754">
        <v>20.29605942353599</v>
      </c>
      <c r="CE1754">
        <v>20.778105735081557</v>
      </c>
      <c r="CF1754">
        <v>20.697336262311858</v>
      </c>
      <c r="CG1754">
        <v>20.932292354702671</v>
      </c>
      <c r="CH1754">
        <v>21.02240471988776</v>
      </c>
      <c r="CI1754">
        <v>16.864372384331595</v>
      </c>
      <c r="CJ1754">
        <v>17.998563722500183</v>
      </c>
      <c r="CK1754">
        <v>21.094352235069998</v>
      </c>
      <c r="CL1754">
        <v>19.130044866359611</v>
      </c>
      <c r="CM1754">
        <v>18.828222823957145</v>
      </c>
      <c r="CN1754">
        <v>19.021904294987621</v>
      </c>
      <c r="CO1754">
        <v>18.02021722737075</v>
      </c>
      <c r="CP1754">
        <v>19.328818507508831</v>
      </c>
      <c r="CQ1754">
        <v>19.749993360805345</v>
      </c>
      <c r="CR1754">
        <v>20.451884939455255</v>
      </c>
      <c r="CS1754">
        <v>20.250115100752453</v>
      </c>
      <c r="CT1754">
        <v>20.119980001460817</v>
      </c>
      <c r="CU1754">
        <v>20.207262461163367</v>
      </c>
      <c r="CV1754">
        <v>20.306494899675325</v>
      </c>
      <c r="CW1754">
        <v>20.56896771079731</v>
      </c>
      <c r="CX1754">
        <f>AVERAGE(pipe_data__2[[#This Row],[u1,]:[u101]])</f>
        <v>19.675413650374235</v>
      </c>
      <c r="CY1754">
        <v>19.675413650374235</v>
      </c>
      <c r="CZ1754" s="17">
        <v>19.820359011234924</v>
      </c>
      <c r="DA1754" s="18"/>
    </row>
    <row r="1755" spans="1:105" x14ac:dyDescent="0.25">
      <c r="A1755">
        <v>0.75387693846923454</v>
      </c>
      <c r="B1755">
        <v>17.601644612884655</v>
      </c>
      <c r="C1755">
        <v>18.812651955801311</v>
      </c>
      <c r="D1755">
        <v>19.180539874677581</v>
      </c>
      <c r="E1755">
        <v>19.629124872324951</v>
      </c>
      <c r="F1755">
        <v>19.829450760733994</v>
      </c>
      <c r="G1755">
        <v>19.659592261094115</v>
      </c>
      <c r="H1755">
        <v>19.999353740444406</v>
      </c>
      <c r="I1755">
        <v>19.961789374109816</v>
      </c>
      <c r="J1755">
        <v>20.31203838586196</v>
      </c>
      <c r="K1755">
        <v>20.527792041494973</v>
      </c>
      <c r="L1755">
        <v>17.00415541110878</v>
      </c>
      <c r="M1755">
        <v>19.246105084867104</v>
      </c>
      <c r="N1755">
        <v>20.161785882691969</v>
      </c>
      <c r="O1755">
        <v>20.332156662570913</v>
      </c>
      <c r="P1755">
        <v>20.431452397820763</v>
      </c>
      <c r="Q1755">
        <v>20.484809602772671</v>
      </c>
      <c r="R1755">
        <v>19.810191900894313</v>
      </c>
      <c r="S1755">
        <v>20.0806575909561</v>
      </c>
      <c r="T1755">
        <v>18.452224829993501</v>
      </c>
      <c r="U1755">
        <v>17.775647977792964</v>
      </c>
      <c r="V1755">
        <v>17.947577314349648</v>
      </c>
      <c r="W1755">
        <v>19.065339007054693</v>
      </c>
      <c r="X1755">
        <v>19.74516122208772</v>
      </c>
      <c r="Y1755">
        <v>18.538919801620263</v>
      </c>
      <c r="Z1755">
        <v>18.883586159601538</v>
      </c>
      <c r="AA1755">
        <v>18.888460266245332</v>
      </c>
      <c r="AB1755">
        <v>19.003347916016484</v>
      </c>
      <c r="AC1755">
        <v>19.141958587388054</v>
      </c>
      <c r="AD1755">
        <v>19.611513034849107</v>
      </c>
      <c r="AE1755">
        <v>19.949642584082977</v>
      </c>
      <c r="AF1755">
        <v>20.039989111859974</v>
      </c>
      <c r="AG1755">
        <v>20.273091126439539</v>
      </c>
      <c r="AH1755">
        <v>20.400645911590114</v>
      </c>
      <c r="AI1755">
        <v>20.62941855819162</v>
      </c>
      <c r="AJ1755">
        <v>20.7209773234739</v>
      </c>
      <c r="AK1755">
        <v>18.187137547568394</v>
      </c>
      <c r="AL1755">
        <v>19.746252641251623</v>
      </c>
      <c r="AM1755">
        <v>20.182900080972185</v>
      </c>
      <c r="AN1755">
        <v>19.901197562665757</v>
      </c>
      <c r="AO1755">
        <v>19.819311912631978</v>
      </c>
      <c r="AP1755">
        <v>16.25002476218015</v>
      </c>
      <c r="AQ1755">
        <v>16.300545681358269</v>
      </c>
      <c r="AR1755">
        <v>18.850885662344528</v>
      </c>
      <c r="AS1755">
        <v>19.069735547035489</v>
      </c>
      <c r="AT1755">
        <v>20.576475287455903</v>
      </c>
      <c r="AU1755">
        <v>20.028066134614789</v>
      </c>
      <c r="AV1755">
        <v>20.100370928736606</v>
      </c>
      <c r="AW1755">
        <v>20.19184770178153</v>
      </c>
      <c r="AX1755">
        <v>20.174365013084234</v>
      </c>
      <c r="AY1755">
        <v>19.887909125017433</v>
      </c>
      <c r="AZ1755">
        <v>19.975795384365082</v>
      </c>
      <c r="BA1755">
        <v>19.764544653392658</v>
      </c>
      <c r="BB1755">
        <v>18.665576354604795</v>
      </c>
      <c r="BC1755">
        <v>18.927440568209938</v>
      </c>
      <c r="BD1755">
        <v>19.595516818270426</v>
      </c>
      <c r="BE1755">
        <v>20.223451552334655</v>
      </c>
      <c r="BF1755">
        <v>20.203141025552618</v>
      </c>
      <c r="BG1755">
        <v>20.140298055256451</v>
      </c>
      <c r="BH1755">
        <v>19.989380004136049</v>
      </c>
      <c r="BI1755">
        <v>20.113303793302713</v>
      </c>
      <c r="BJ1755">
        <v>20.487755215054943</v>
      </c>
      <c r="BK1755">
        <v>18.002297188206501</v>
      </c>
      <c r="BL1755">
        <v>17.9687643851906</v>
      </c>
      <c r="BM1755">
        <v>20.881131242098729</v>
      </c>
      <c r="BN1755">
        <v>20.70056533105986</v>
      </c>
      <c r="BO1755">
        <v>21.038208700666349</v>
      </c>
      <c r="BP1755">
        <v>20.249682097318093</v>
      </c>
      <c r="BQ1755">
        <v>20.207498428540394</v>
      </c>
      <c r="BR1755">
        <v>20.320882485940555</v>
      </c>
      <c r="BS1755">
        <v>20.578690769913106</v>
      </c>
      <c r="BT1755">
        <v>20.5308500169124</v>
      </c>
      <c r="BU1755">
        <v>20.500234378926557</v>
      </c>
      <c r="BV1755">
        <v>20.807375756959232</v>
      </c>
      <c r="BW1755">
        <v>20.58282530511655</v>
      </c>
      <c r="BX1755">
        <v>20.403961123050664</v>
      </c>
      <c r="BY1755">
        <v>18.46575013335724</v>
      </c>
      <c r="BZ1755">
        <v>19.630589470822081</v>
      </c>
      <c r="CA1755">
        <v>19.864401587880167</v>
      </c>
      <c r="CB1755">
        <v>20.009379683258757</v>
      </c>
      <c r="CC1755">
        <v>20.243630318849441</v>
      </c>
      <c r="CD1755">
        <v>20.290785023344892</v>
      </c>
      <c r="CE1755">
        <v>20.774464446288498</v>
      </c>
      <c r="CF1755">
        <v>20.693834802740778</v>
      </c>
      <c r="CG1755">
        <v>20.927832066100091</v>
      </c>
      <c r="CH1755">
        <v>21.01991083218142</v>
      </c>
      <c r="CI1755">
        <v>16.858151000142811</v>
      </c>
      <c r="CJ1755">
        <v>17.998515402295748</v>
      </c>
      <c r="CK1755">
        <v>21.09055611283226</v>
      </c>
      <c r="CL1755">
        <v>19.041293337949622</v>
      </c>
      <c r="CM1755">
        <v>18.822514137013009</v>
      </c>
      <c r="CN1755">
        <v>19.016484785456374</v>
      </c>
      <c r="CO1755">
        <v>17.982835625121901</v>
      </c>
      <c r="CP1755">
        <v>19.313223643718811</v>
      </c>
      <c r="CQ1755">
        <v>19.74494722665262</v>
      </c>
      <c r="CR1755">
        <v>20.451872313638816</v>
      </c>
      <c r="CS1755">
        <v>20.226504684725285</v>
      </c>
      <c r="CT1755">
        <v>20.106293646550498</v>
      </c>
      <c r="CU1755">
        <v>20.19544679104736</v>
      </c>
      <c r="CV1755">
        <v>20.296311717678087</v>
      </c>
      <c r="CW1755">
        <v>20.545678146234021</v>
      </c>
      <c r="CX1755">
        <f>AVERAGE(pipe_data__2[[#This Row],[u1,]:[u101]])</f>
        <v>19.658701963047069</v>
      </c>
      <c r="CY1755">
        <v>19.658701963047069</v>
      </c>
      <c r="CZ1755" s="16">
        <v>19.80349137303222</v>
      </c>
      <c r="DA1755" s="19"/>
    </row>
    <row r="1756" spans="1:105" x14ac:dyDescent="0.25">
      <c r="A1756">
        <v>0.75487743871935953</v>
      </c>
      <c r="B1756">
        <v>17.625968848380008</v>
      </c>
      <c r="C1756">
        <v>18.80292035504457</v>
      </c>
      <c r="D1756">
        <v>19.173354917998292</v>
      </c>
      <c r="E1756">
        <v>19.62911606916953</v>
      </c>
      <c r="F1756">
        <v>19.800165905719908</v>
      </c>
      <c r="G1756">
        <v>19.625663910542578</v>
      </c>
      <c r="H1756">
        <v>19.996642784468094</v>
      </c>
      <c r="I1756">
        <v>19.951851239606242</v>
      </c>
      <c r="J1756">
        <v>20.308647704186019</v>
      </c>
      <c r="K1756">
        <v>20.529961119627586</v>
      </c>
      <c r="L1756">
        <v>17.147299186757841</v>
      </c>
      <c r="M1756">
        <v>19.249471411741577</v>
      </c>
      <c r="N1756">
        <v>20.161243483058087</v>
      </c>
      <c r="O1756">
        <v>20.329352861142794</v>
      </c>
      <c r="P1756">
        <v>20.422995674458214</v>
      </c>
      <c r="Q1756">
        <v>20.475831859113196</v>
      </c>
      <c r="R1756">
        <v>19.754834833716107</v>
      </c>
      <c r="S1756">
        <v>20.040711706625451</v>
      </c>
      <c r="T1756">
        <v>18.187170229615468</v>
      </c>
      <c r="U1756">
        <v>17.775600284681055</v>
      </c>
      <c r="V1756">
        <v>17.948589262780793</v>
      </c>
      <c r="W1756">
        <v>19.060155016851294</v>
      </c>
      <c r="X1756">
        <v>19.728376764569191</v>
      </c>
      <c r="Y1756">
        <v>18.53208625617318</v>
      </c>
      <c r="Z1756">
        <v>18.877269527840507</v>
      </c>
      <c r="AA1756">
        <v>18.879390392947606</v>
      </c>
      <c r="AB1756">
        <v>18.989886608027209</v>
      </c>
      <c r="AC1756">
        <v>19.133062576385601</v>
      </c>
      <c r="AD1756">
        <v>19.608029041814198</v>
      </c>
      <c r="AE1756">
        <v>19.943249782509568</v>
      </c>
      <c r="AF1756">
        <v>20.035621113268391</v>
      </c>
      <c r="AG1756">
        <v>20.264692574531047</v>
      </c>
      <c r="AH1756">
        <v>20.38868602496137</v>
      </c>
      <c r="AI1756">
        <v>20.622148718327995</v>
      </c>
      <c r="AJ1756">
        <v>20.723795255095801</v>
      </c>
      <c r="AK1756">
        <v>18.094916907337129</v>
      </c>
      <c r="AL1756">
        <v>19.740094455111656</v>
      </c>
      <c r="AM1756">
        <v>20.171077855854463</v>
      </c>
      <c r="AN1756">
        <v>19.787626895213929</v>
      </c>
      <c r="AO1756">
        <v>19.683637722467441</v>
      </c>
      <c r="AP1756">
        <v>16.133653397104222</v>
      </c>
      <c r="AQ1756">
        <v>16.271424920186671</v>
      </c>
      <c r="AR1756">
        <v>18.846669058997712</v>
      </c>
      <c r="AS1756">
        <v>19.064601087402369</v>
      </c>
      <c r="AT1756">
        <v>20.599448219369574</v>
      </c>
      <c r="AU1756">
        <v>20.030378272782649</v>
      </c>
      <c r="AV1756">
        <v>20.094891799094523</v>
      </c>
      <c r="AW1756">
        <v>20.183721760855811</v>
      </c>
      <c r="AX1756">
        <v>20.166987515859244</v>
      </c>
      <c r="AY1756">
        <v>19.82478732936714</v>
      </c>
      <c r="AZ1756">
        <v>19.960520202699918</v>
      </c>
      <c r="BA1756">
        <v>19.724746812939017</v>
      </c>
      <c r="BB1756">
        <v>18.615698559134735</v>
      </c>
      <c r="BC1756">
        <v>18.903705954713626</v>
      </c>
      <c r="BD1756">
        <v>19.586998656190094</v>
      </c>
      <c r="BE1756">
        <v>20.207678127236065</v>
      </c>
      <c r="BF1756">
        <v>20.19466154319856</v>
      </c>
      <c r="BG1756">
        <v>20.131749089046938</v>
      </c>
      <c r="BH1756">
        <v>19.98476209229705</v>
      </c>
      <c r="BI1756">
        <v>20.107106842908649</v>
      </c>
      <c r="BJ1756">
        <v>20.482301839880847</v>
      </c>
      <c r="BK1756">
        <v>18.061696331912735</v>
      </c>
      <c r="BL1756">
        <v>17.856452115756689</v>
      </c>
      <c r="BM1756">
        <v>20.882636196637442</v>
      </c>
      <c r="BN1756">
        <v>20.727933929063997</v>
      </c>
      <c r="BO1756">
        <v>21.032489627784322</v>
      </c>
      <c r="BP1756">
        <v>20.245615467311318</v>
      </c>
      <c r="BQ1756">
        <v>20.203546231604847</v>
      </c>
      <c r="BR1756">
        <v>20.318851703415405</v>
      </c>
      <c r="BS1756">
        <v>20.576262650525567</v>
      </c>
      <c r="BT1756">
        <v>20.523958490117426</v>
      </c>
      <c r="BU1756">
        <v>20.493060625527971</v>
      </c>
      <c r="BV1756">
        <v>20.808483687335467</v>
      </c>
      <c r="BW1756">
        <v>20.588751292386462</v>
      </c>
      <c r="BX1756">
        <v>20.401789898302052</v>
      </c>
      <c r="BY1756">
        <v>18.471520812762183</v>
      </c>
      <c r="BZ1756">
        <v>19.628241111313791</v>
      </c>
      <c r="CA1756">
        <v>19.862294859958133</v>
      </c>
      <c r="CB1756">
        <v>20.004693689773003</v>
      </c>
      <c r="CC1756">
        <v>20.241058671267957</v>
      </c>
      <c r="CD1756">
        <v>20.285510623153794</v>
      </c>
      <c r="CE1756">
        <v>20.770823157495435</v>
      </c>
      <c r="CF1756">
        <v>20.690333343169698</v>
      </c>
      <c r="CG1756">
        <v>20.923371777497511</v>
      </c>
      <c r="CH1756">
        <v>21.017416944475084</v>
      </c>
      <c r="CI1756">
        <v>16.825645313352325</v>
      </c>
      <c r="CJ1756">
        <v>17.998467082091317</v>
      </c>
      <c r="CK1756">
        <v>21.086759990594519</v>
      </c>
      <c r="CL1756">
        <v>18.95234771463986</v>
      </c>
      <c r="CM1756">
        <v>18.816805450068873</v>
      </c>
      <c r="CN1756">
        <v>19.01106527592513</v>
      </c>
      <c r="CO1756">
        <v>17.945454022873058</v>
      </c>
      <c r="CP1756">
        <v>19.29762877992879</v>
      </c>
      <c r="CQ1756">
        <v>19.739901092499895</v>
      </c>
      <c r="CR1756">
        <v>20.451859687822381</v>
      </c>
      <c r="CS1756">
        <v>20.20289426869812</v>
      </c>
      <c r="CT1756">
        <v>20.092607291640178</v>
      </c>
      <c r="CU1756">
        <v>20.183631120931356</v>
      </c>
      <c r="CV1756">
        <v>20.286128535680849</v>
      </c>
      <c r="CW1756">
        <v>20.521748596110253</v>
      </c>
      <c r="CX1756">
        <f>AVERAGE(pipe_data__2[[#This Row],[u1,]:[u101]])</f>
        <v>19.643474276803921</v>
      </c>
      <c r="CY1756">
        <v>19.643474276803921</v>
      </c>
      <c r="CZ1756" s="17">
        <v>19.788004079305406</v>
      </c>
      <c r="DA1756" s="18"/>
    </row>
    <row r="1757" spans="1:105" x14ac:dyDescent="0.25">
      <c r="A1757">
        <v>0.75587793896948452</v>
      </c>
      <c r="B1757">
        <v>17.650293083875361</v>
      </c>
      <c r="C1757">
        <v>18.793188754287833</v>
      </c>
      <c r="D1757">
        <v>19.166169961319</v>
      </c>
      <c r="E1757">
        <v>19.62910726601411</v>
      </c>
      <c r="F1757">
        <v>19.770881050705817</v>
      </c>
      <c r="G1757">
        <v>19.591735559991037</v>
      </c>
      <c r="H1757">
        <v>19.993931828491782</v>
      </c>
      <c r="I1757">
        <v>19.941913105102667</v>
      </c>
      <c r="J1757">
        <v>20.30525702251008</v>
      </c>
      <c r="K1757">
        <v>20.5321301977602</v>
      </c>
      <c r="L1757">
        <v>17.290442962406903</v>
      </c>
      <c r="M1757">
        <v>19.252837738616051</v>
      </c>
      <c r="N1757">
        <v>20.1607010834242</v>
      </c>
      <c r="O1757">
        <v>20.326549059714676</v>
      </c>
      <c r="P1757">
        <v>20.414538951095661</v>
      </c>
      <c r="Q1757">
        <v>20.466854115453717</v>
      </c>
      <c r="R1757">
        <v>19.6994777665379</v>
      </c>
      <c r="S1757">
        <v>19.976522972501275</v>
      </c>
      <c r="T1757">
        <v>18.062748637768873</v>
      </c>
      <c r="U1757">
        <v>17.775552591569145</v>
      </c>
      <c r="V1757">
        <v>17.949601211211938</v>
      </c>
      <c r="W1757">
        <v>19.054971026647895</v>
      </c>
      <c r="X1757">
        <v>19.708281780424272</v>
      </c>
      <c r="Y1757">
        <v>18.5252527107261</v>
      </c>
      <c r="Z1757">
        <v>18.870975163730261</v>
      </c>
      <c r="AA1757">
        <v>18.870320519649884</v>
      </c>
      <c r="AB1757">
        <v>18.976425300037938</v>
      </c>
      <c r="AC1757">
        <v>19.124166565383145</v>
      </c>
      <c r="AD1757">
        <v>19.60454504877929</v>
      </c>
      <c r="AE1757">
        <v>19.936856980936156</v>
      </c>
      <c r="AF1757">
        <v>20.031253114676812</v>
      </c>
      <c r="AG1757">
        <v>20.256294022622559</v>
      </c>
      <c r="AH1757">
        <v>20.376726138332625</v>
      </c>
      <c r="AI1757">
        <v>20.614878878464367</v>
      </c>
      <c r="AJ1757">
        <v>20.726613186717707</v>
      </c>
      <c r="AK1757">
        <v>18.058478206581842</v>
      </c>
      <c r="AL1757">
        <v>19.733936268971686</v>
      </c>
      <c r="AM1757">
        <v>20.159255630736741</v>
      </c>
      <c r="AN1757">
        <v>19.674056227762101</v>
      </c>
      <c r="AO1757">
        <v>19.5254992288266</v>
      </c>
      <c r="AP1757">
        <v>15.799809985764467</v>
      </c>
      <c r="AQ1757">
        <v>16.267016532659611</v>
      </c>
      <c r="AR1757">
        <v>18.842452455650896</v>
      </c>
      <c r="AS1757">
        <v>19.05946662776925</v>
      </c>
      <c r="AT1757">
        <v>20.622421151283248</v>
      </c>
      <c r="AU1757">
        <v>20.032690410950508</v>
      </c>
      <c r="AV1757">
        <v>20.08941266945244</v>
      </c>
      <c r="AW1757">
        <v>20.175595819930095</v>
      </c>
      <c r="AX1757">
        <v>20.159610018634254</v>
      </c>
      <c r="AY1757">
        <v>19.761665533716851</v>
      </c>
      <c r="AZ1757">
        <v>19.945245021034754</v>
      </c>
      <c r="BA1757">
        <v>19.684948972485373</v>
      </c>
      <c r="BB1757">
        <v>18.565820763664671</v>
      </c>
      <c r="BC1757">
        <v>18.879971341217317</v>
      </c>
      <c r="BD1757">
        <v>19.578480494109758</v>
      </c>
      <c r="BE1757">
        <v>20.191904702137474</v>
      </c>
      <c r="BF1757">
        <v>20.186182060844502</v>
      </c>
      <c r="BG1757">
        <v>20.123200122837424</v>
      </c>
      <c r="BH1757">
        <v>19.980809327648107</v>
      </c>
      <c r="BI1757">
        <v>20.10090989251459</v>
      </c>
      <c r="BJ1757">
        <v>20.476848464706752</v>
      </c>
      <c r="BK1757">
        <v>18.283300481374528</v>
      </c>
      <c r="BL1757">
        <v>17.822323813245895</v>
      </c>
      <c r="BM1757">
        <v>20.884141151176152</v>
      </c>
      <c r="BN1757">
        <v>20.755302527068132</v>
      </c>
      <c r="BO1757">
        <v>21.026770554902296</v>
      </c>
      <c r="BP1757">
        <v>20.241548837304542</v>
      </c>
      <c r="BQ1757">
        <v>20.1995940346693</v>
      </c>
      <c r="BR1757">
        <v>20.316820920890255</v>
      </c>
      <c r="BS1757">
        <v>20.573834531138033</v>
      </c>
      <c r="BT1757">
        <v>20.517066963322453</v>
      </c>
      <c r="BU1757">
        <v>20.485886872129385</v>
      </c>
      <c r="BV1757">
        <v>20.808993558032245</v>
      </c>
      <c r="BW1757">
        <v>20.594677279656374</v>
      </c>
      <c r="BX1757">
        <v>20.399618673553441</v>
      </c>
      <c r="BY1757">
        <v>18.477291492167122</v>
      </c>
      <c r="BZ1757">
        <v>19.625892751805505</v>
      </c>
      <c r="CA1757">
        <v>19.860188132036097</v>
      </c>
      <c r="CB1757">
        <v>20.000007696287248</v>
      </c>
      <c r="CC1757">
        <v>20.238487023686478</v>
      </c>
      <c r="CD1757">
        <v>20.280236222962696</v>
      </c>
      <c r="CE1757">
        <v>20.767181868702373</v>
      </c>
      <c r="CF1757">
        <v>20.686831883598618</v>
      </c>
      <c r="CG1757">
        <v>20.918911488894935</v>
      </c>
      <c r="CH1757">
        <v>21.014923056768748</v>
      </c>
      <c r="CI1757">
        <v>16.793139626561839</v>
      </c>
      <c r="CJ1757">
        <v>17.998418761886882</v>
      </c>
      <c r="CK1757">
        <v>21.082963868356778</v>
      </c>
      <c r="CL1757">
        <v>18.863402091330094</v>
      </c>
      <c r="CM1757">
        <v>18.811096763124738</v>
      </c>
      <c r="CN1757">
        <v>19.005645766393883</v>
      </c>
      <c r="CO1757">
        <v>17.908072420624215</v>
      </c>
      <c r="CP1757">
        <v>19.282033916138772</v>
      </c>
      <c r="CQ1757">
        <v>19.734854958347171</v>
      </c>
      <c r="CR1757">
        <v>20.451847062005946</v>
      </c>
      <c r="CS1757">
        <v>20.179283852670956</v>
      </c>
      <c r="CT1757">
        <v>20.078920936729858</v>
      </c>
      <c r="CU1757">
        <v>20.171815450815352</v>
      </c>
      <c r="CV1757">
        <v>20.275945353683611</v>
      </c>
      <c r="CW1757">
        <v>20.497819045986486</v>
      </c>
      <c r="CX1757">
        <f>AVERAGE(pipe_data__2[[#This Row],[u1,]:[u101]])</f>
        <v>19.630187749794075</v>
      </c>
      <c r="CY1757">
        <v>19.630187749794075</v>
      </c>
      <c r="CZ1757" s="16">
        <v>19.770673393178932</v>
      </c>
      <c r="DA1757" s="19"/>
    </row>
    <row r="1758" spans="1:105" x14ac:dyDescent="0.25">
      <c r="A1758">
        <v>0.75687843921960973</v>
      </c>
      <c r="B1758">
        <v>17.674617319370721</v>
      </c>
      <c r="C1758">
        <v>18.783457153531089</v>
      </c>
      <c r="D1758">
        <v>19.158985004639707</v>
      </c>
      <c r="E1758">
        <v>19.629098462858693</v>
      </c>
      <c r="F1758">
        <v>19.74159619569172</v>
      </c>
      <c r="G1758">
        <v>19.557807209439492</v>
      </c>
      <c r="H1758">
        <v>19.99122087251547</v>
      </c>
      <c r="I1758">
        <v>19.931974970599089</v>
      </c>
      <c r="J1758">
        <v>20.301866340834138</v>
      </c>
      <c r="K1758">
        <v>20.534299275892813</v>
      </c>
      <c r="L1758">
        <v>17.433586738055997</v>
      </c>
      <c r="M1758">
        <v>19.256204065490525</v>
      </c>
      <c r="N1758">
        <v>20.160158683790318</v>
      </c>
      <c r="O1758">
        <v>20.323745258286554</v>
      </c>
      <c r="P1758">
        <v>20.406082227733108</v>
      </c>
      <c r="Q1758">
        <v>20.457876371794239</v>
      </c>
      <c r="R1758">
        <v>19.644120699359682</v>
      </c>
      <c r="S1758">
        <v>19.912334238377085</v>
      </c>
      <c r="T1758">
        <v>17.990585365630142</v>
      </c>
      <c r="U1758">
        <v>17.718240285122569</v>
      </c>
      <c r="V1758">
        <v>17.952693897261504</v>
      </c>
      <c r="W1758">
        <v>19.049787036444492</v>
      </c>
      <c r="X1758">
        <v>19.68818679627935</v>
      </c>
      <c r="Y1758">
        <v>18.518419165279013</v>
      </c>
      <c r="Z1758">
        <v>18.864680799620011</v>
      </c>
      <c r="AA1758">
        <v>18.861250646352154</v>
      </c>
      <c r="AB1758">
        <v>18.96296399204866</v>
      </c>
      <c r="AC1758">
        <v>19.11527055438069</v>
      </c>
      <c r="AD1758">
        <v>19.601061055744381</v>
      </c>
      <c r="AE1758">
        <v>19.930464179362748</v>
      </c>
      <c r="AF1758">
        <v>20.026885116085229</v>
      </c>
      <c r="AG1758">
        <v>20.247895470714063</v>
      </c>
      <c r="AH1758">
        <v>20.364766251703877</v>
      </c>
      <c r="AI1758">
        <v>20.607609038600739</v>
      </c>
      <c r="AJ1758">
        <v>20.729431118339612</v>
      </c>
      <c r="AK1758">
        <v>18.022039505826548</v>
      </c>
      <c r="AL1758">
        <v>19.727778082831719</v>
      </c>
      <c r="AM1758">
        <v>20.147433405619015</v>
      </c>
      <c r="AN1758">
        <v>19.560485560310251</v>
      </c>
      <c r="AO1758">
        <v>19.367360735185724</v>
      </c>
      <c r="AP1758">
        <v>15.303317145320847</v>
      </c>
      <c r="AQ1758">
        <v>16.320733458964913</v>
      </c>
      <c r="AR1758">
        <v>18.838235852304077</v>
      </c>
      <c r="AS1758">
        <v>19.054332168136131</v>
      </c>
      <c r="AT1758">
        <v>20.645394083196923</v>
      </c>
      <c r="AU1758">
        <v>20.035002549118367</v>
      </c>
      <c r="AV1758">
        <v>20.083933539810353</v>
      </c>
      <c r="AW1758">
        <v>20.167469879004372</v>
      </c>
      <c r="AX1758">
        <v>20.152232521409264</v>
      </c>
      <c r="AY1758">
        <v>19.698543738066547</v>
      </c>
      <c r="AZ1758">
        <v>19.929969839369587</v>
      </c>
      <c r="BA1758">
        <v>19.645151132031721</v>
      </c>
      <c r="BB1758">
        <v>18.515942968194597</v>
      </c>
      <c r="BC1758">
        <v>18.856236727720997</v>
      </c>
      <c r="BD1758">
        <v>19.569962332029423</v>
      </c>
      <c r="BE1758">
        <v>20.176131277038881</v>
      </c>
      <c r="BF1758">
        <v>20.17770257849044</v>
      </c>
      <c r="BG1758">
        <v>20.113146471181494</v>
      </c>
      <c r="BH1758">
        <v>19.976856562999167</v>
      </c>
      <c r="BI1758">
        <v>20.094712942120523</v>
      </c>
      <c r="BJ1758">
        <v>20.471395089532653</v>
      </c>
      <c r="BK1758">
        <v>18.504904630836375</v>
      </c>
      <c r="BL1758">
        <v>17.78819551073509</v>
      </c>
      <c r="BM1758">
        <v>20.885646105714866</v>
      </c>
      <c r="BN1758">
        <v>20.782671125072277</v>
      </c>
      <c r="BO1758">
        <v>21.021051482020269</v>
      </c>
      <c r="BP1758">
        <v>20.237482207297766</v>
      </c>
      <c r="BQ1758">
        <v>20.195641837733753</v>
      </c>
      <c r="BR1758">
        <v>20.314790138365105</v>
      </c>
      <c r="BS1758">
        <v>20.571406411750495</v>
      </c>
      <c r="BT1758">
        <v>20.510175436527479</v>
      </c>
      <c r="BU1758">
        <v>20.478713118730795</v>
      </c>
      <c r="BV1758">
        <v>20.808554298270291</v>
      </c>
      <c r="BW1758">
        <v>20.600603266926285</v>
      </c>
      <c r="BX1758">
        <v>20.397447448804829</v>
      </c>
      <c r="BY1758">
        <v>18.483062171572065</v>
      </c>
      <c r="BZ1758">
        <v>19.623544392297216</v>
      </c>
      <c r="CA1758">
        <v>19.858081404114063</v>
      </c>
      <c r="CB1758">
        <v>19.99532170280149</v>
      </c>
      <c r="CC1758">
        <v>20.235915376104995</v>
      </c>
      <c r="CD1758">
        <v>20.274961822771598</v>
      </c>
      <c r="CE1758">
        <v>20.763540579909314</v>
      </c>
      <c r="CF1758">
        <v>20.682218784630344</v>
      </c>
      <c r="CG1758">
        <v>20.914451200292355</v>
      </c>
      <c r="CH1758">
        <v>21.012429169062408</v>
      </c>
      <c r="CI1758">
        <v>16.760633939771346</v>
      </c>
      <c r="CJ1758">
        <v>17.99837044168245</v>
      </c>
      <c r="CK1758">
        <v>21.07916774611904</v>
      </c>
      <c r="CL1758">
        <v>18.774456468020311</v>
      </c>
      <c r="CM1758">
        <v>18.805388076180602</v>
      </c>
      <c r="CN1758">
        <v>19.000226256862639</v>
      </c>
      <c r="CO1758">
        <v>17.870690818375365</v>
      </c>
      <c r="CP1758">
        <v>19.266439052348751</v>
      </c>
      <c r="CQ1758">
        <v>19.729808824194446</v>
      </c>
      <c r="CR1758">
        <v>20.451834436189507</v>
      </c>
      <c r="CS1758">
        <v>20.155673436643788</v>
      </c>
      <c r="CT1758">
        <v>20.065234581819539</v>
      </c>
      <c r="CU1758">
        <v>20.159999780699344</v>
      </c>
      <c r="CV1758">
        <v>20.265762171686372</v>
      </c>
      <c r="CW1758">
        <v>20.473889495862714</v>
      </c>
      <c r="CX1758">
        <f>AVERAGE(pipe_data__2[[#This Row],[u1,]:[u101]])</f>
        <v>19.615791071518423</v>
      </c>
      <c r="CY1758">
        <v>19.615791071518423</v>
      </c>
      <c r="CZ1758" s="17">
        <v>19.753806605932624</v>
      </c>
      <c r="DA1758" s="18"/>
    </row>
    <row r="1759" spans="1:105" x14ac:dyDescent="0.25">
      <c r="A1759">
        <v>0.75787893946973472</v>
      </c>
      <c r="B1759">
        <v>17.698941554866071</v>
      </c>
      <c r="C1759">
        <v>18.773725552774351</v>
      </c>
      <c r="D1759">
        <v>19.151800047960418</v>
      </c>
      <c r="E1759">
        <v>19.629089659703272</v>
      </c>
      <c r="F1759">
        <v>19.71231134067763</v>
      </c>
      <c r="G1759">
        <v>19.523878858887954</v>
      </c>
      <c r="H1759">
        <v>19.988509916539158</v>
      </c>
      <c r="I1759">
        <v>19.922036836095515</v>
      </c>
      <c r="J1759">
        <v>20.2984756591582</v>
      </c>
      <c r="K1759">
        <v>20.536468354025427</v>
      </c>
      <c r="L1759">
        <v>17.576730513705058</v>
      </c>
      <c r="M1759">
        <v>19.259570392364999</v>
      </c>
      <c r="N1759">
        <v>20.159616284156431</v>
      </c>
      <c r="O1759">
        <v>20.320941456858435</v>
      </c>
      <c r="P1759">
        <v>20.397625504370559</v>
      </c>
      <c r="Q1759">
        <v>20.44889862813476</v>
      </c>
      <c r="R1759">
        <v>19.588763632181479</v>
      </c>
      <c r="S1759">
        <v>19.848145504252908</v>
      </c>
      <c r="T1759">
        <v>17.918422093491429</v>
      </c>
      <c r="U1759">
        <v>17.607551384760683</v>
      </c>
      <c r="V1759">
        <v>17.97844626961097</v>
      </c>
      <c r="W1759">
        <v>19.044603046241093</v>
      </c>
      <c r="X1759">
        <v>19.668091812134435</v>
      </c>
      <c r="Y1759">
        <v>18.511585619831934</v>
      </c>
      <c r="Z1759">
        <v>18.858386435509765</v>
      </c>
      <c r="AA1759">
        <v>18.852180773054432</v>
      </c>
      <c r="AB1759">
        <v>18.949502684059389</v>
      </c>
      <c r="AC1759">
        <v>19.106374543378237</v>
      </c>
      <c r="AD1759">
        <v>19.597577062709469</v>
      </c>
      <c r="AE1759">
        <v>19.924071377789339</v>
      </c>
      <c r="AF1759">
        <v>20.022517117493646</v>
      </c>
      <c r="AG1759">
        <v>20.239496918805575</v>
      </c>
      <c r="AH1759">
        <v>20.352806365075132</v>
      </c>
      <c r="AI1759">
        <v>20.600339198737114</v>
      </c>
      <c r="AJ1759">
        <v>20.732249049961517</v>
      </c>
      <c r="AK1759">
        <v>17.985600805071261</v>
      </c>
      <c r="AL1759">
        <v>19.721619896691752</v>
      </c>
      <c r="AM1759">
        <v>20.135611180501293</v>
      </c>
      <c r="AN1759">
        <v>19.345747448166172</v>
      </c>
      <c r="AO1759">
        <v>19.209222241544882</v>
      </c>
      <c r="AP1759">
        <v>14.562706860252174</v>
      </c>
      <c r="AQ1759">
        <v>16.374450385270205</v>
      </c>
      <c r="AR1759">
        <v>18.834019248957262</v>
      </c>
      <c r="AS1759">
        <v>19.049197708503012</v>
      </c>
      <c r="AT1759">
        <v>20.668367015110597</v>
      </c>
      <c r="AU1759">
        <v>20.037314687286226</v>
      </c>
      <c r="AV1759">
        <v>20.07845441016827</v>
      </c>
      <c r="AW1759">
        <v>20.159343938078656</v>
      </c>
      <c r="AX1759">
        <v>20.144855024184274</v>
      </c>
      <c r="AY1759">
        <v>19.635421942416254</v>
      </c>
      <c r="AZ1759">
        <v>19.914694657704427</v>
      </c>
      <c r="BA1759">
        <v>19.605353291578076</v>
      </c>
      <c r="BB1759">
        <v>18.466065172724534</v>
      </c>
      <c r="BC1759">
        <v>18.832502114224688</v>
      </c>
      <c r="BD1759">
        <v>19.561444169949091</v>
      </c>
      <c r="BE1759">
        <v>20.16035785194029</v>
      </c>
      <c r="BF1759">
        <v>20.169223096136381</v>
      </c>
      <c r="BG1759">
        <v>20.096598376763342</v>
      </c>
      <c r="BH1759">
        <v>19.972903798350224</v>
      </c>
      <c r="BI1759">
        <v>20.088515991726464</v>
      </c>
      <c r="BJ1759">
        <v>20.465941714358557</v>
      </c>
      <c r="BK1759">
        <v>18.783509944053904</v>
      </c>
      <c r="BL1759">
        <v>17.754067208224296</v>
      </c>
      <c r="BM1759">
        <v>20.887151060253576</v>
      </c>
      <c r="BN1759">
        <v>20.810039723076411</v>
      </c>
      <c r="BO1759">
        <v>21.006238664621002</v>
      </c>
      <c r="BP1759">
        <v>20.233415577290991</v>
      </c>
      <c r="BQ1759">
        <v>20.191689640798206</v>
      </c>
      <c r="BR1759">
        <v>20.312759355839951</v>
      </c>
      <c r="BS1759">
        <v>20.568978292362956</v>
      </c>
      <c r="BT1759">
        <v>20.503283909732506</v>
      </c>
      <c r="BU1759">
        <v>20.471539365332209</v>
      </c>
      <c r="BV1759">
        <v>20.80811503850834</v>
      </c>
      <c r="BW1759">
        <v>20.606529254196197</v>
      </c>
      <c r="BX1759">
        <v>20.395276224056218</v>
      </c>
      <c r="BY1759">
        <v>18.488832850977005</v>
      </c>
      <c r="BZ1759">
        <v>19.62119603278893</v>
      </c>
      <c r="CA1759">
        <v>19.855974676192027</v>
      </c>
      <c r="CB1759">
        <v>19.990635709315736</v>
      </c>
      <c r="CC1759">
        <v>20.233343728523515</v>
      </c>
      <c r="CD1759">
        <v>20.269687422580503</v>
      </c>
      <c r="CE1759">
        <v>20.759899291116252</v>
      </c>
      <c r="CF1759">
        <v>20.676902375654972</v>
      </c>
      <c r="CG1759">
        <v>20.909990911689775</v>
      </c>
      <c r="CH1759">
        <v>21.011320115200295</v>
      </c>
      <c r="CI1759">
        <v>16.728128252980859</v>
      </c>
      <c r="CJ1759">
        <v>17.998322121478015</v>
      </c>
      <c r="CK1759">
        <v>21.075371623881299</v>
      </c>
      <c r="CL1759">
        <v>18.685510844710546</v>
      </c>
      <c r="CM1759">
        <v>18.799679389236466</v>
      </c>
      <c r="CN1759">
        <v>18.994806747331396</v>
      </c>
      <c r="CO1759">
        <v>17.833309216126526</v>
      </c>
      <c r="CP1759">
        <v>19.250844188558734</v>
      </c>
      <c r="CQ1759">
        <v>19.724762690041722</v>
      </c>
      <c r="CR1759">
        <v>20.451821810373072</v>
      </c>
      <c r="CS1759">
        <v>20.132063020616624</v>
      </c>
      <c r="CT1759">
        <v>20.051548226909219</v>
      </c>
      <c r="CU1759">
        <v>20.14818411058334</v>
      </c>
      <c r="CV1759">
        <v>20.255578989689134</v>
      </c>
      <c r="CW1759">
        <v>20.449959945738946</v>
      </c>
      <c r="CX1759">
        <f>AVERAGE(pipe_data__2[[#This Row],[u1,]:[u101]])</f>
        <v>19.598055320276568</v>
      </c>
      <c r="CY1759">
        <v>19.598055320276568</v>
      </c>
      <c r="CZ1759" s="16">
        <v>19.739055582618118</v>
      </c>
      <c r="DA1759" s="19"/>
    </row>
    <row r="1760" spans="1:105" x14ac:dyDescent="0.25">
      <c r="A1760">
        <v>0.75887943971985972</v>
      </c>
      <c r="B1760">
        <v>17.723265790361424</v>
      </c>
      <c r="C1760">
        <v>18.763993952017611</v>
      </c>
      <c r="D1760">
        <v>19.144615091281125</v>
      </c>
      <c r="E1760">
        <v>19.629080856547855</v>
      </c>
      <c r="F1760">
        <v>19.68302648566354</v>
      </c>
      <c r="G1760">
        <v>19.489950508336417</v>
      </c>
      <c r="H1760">
        <v>19.985798960562846</v>
      </c>
      <c r="I1760">
        <v>19.91209870159194</v>
      </c>
      <c r="J1760">
        <v>20.295084977482258</v>
      </c>
      <c r="K1760">
        <v>20.538637432158037</v>
      </c>
      <c r="L1760">
        <v>17.721024450277817</v>
      </c>
      <c r="M1760">
        <v>19.262936719239473</v>
      </c>
      <c r="N1760">
        <v>20.159073884522549</v>
      </c>
      <c r="O1760">
        <v>20.318137655430313</v>
      </c>
      <c r="P1760">
        <v>20.379489068401565</v>
      </c>
      <c r="Q1760">
        <v>20.439920884475285</v>
      </c>
      <c r="R1760">
        <v>19.52643194147625</v>
      </c>
      <c r="S1760">
        <v>19.783956770128732</v>
      </c>
      <c r="T1760">
        <v>17.846258821352713</v>
      </c>
      <c r="U1760">
        <v>17.4968624843988</v>
      </c>
      <c r="V1760">
        <v>18.004198641960436</v>
      </c>
      <c r="W1760">
        <v>19.039419056037694</v>
      </c>
      <c r="X1760">
        <v>19.647996827989516</v>
      </c>
      <c r="Y1760">
        <v>18.50475207438485</v>
      </c>
      <c r="Z1760">
        <v>18.852092071399515</v>
      </c>
      <c r="AA1760">
        <v>18.843110899756706</v>
      </c>
      <c r="AB1760">
        <v>18.936041376070115</v>
      </c>
      <c r="AC1760">
        <v>19.097478532375781</v>
      </c>
      <c r="AD1760">
        <v>19.59409306967456</v>
      </c>
      <c r="AE1760">
        <v>19.917678576215927</v>
      </c>
      <c r="AF1760">
        <v>20.018149118902066</v>
      </c>
      <c r="AG1760">
        <v>20.231098366897083</v>
      </c>
      <c r="AH1760">
        <v>20.340846478446387</v>
      </c>
      <c r="AI1760">
        <v>20.593069358873489</v>
      </c>
      <c r="AJ1760">
        <v>20.723404720067265</v>
      </c>
      <c r="AK1760">
        <v>17.949162104315974</v>
      </c>
      <c r="AL1760">
        <v>19.715461710551782</v>
      </c>
      <c r="AM1760">
        <v>20.123788955383567</v>
      </c>
      <c r="AN1760">
        <v>19.125688181292062</v>
      </c>
      <c r="AO1760">
        <v>19.051083747904041</v>
      </c>
      <c r="AP1760">
        <v>14.100432399406726</v>
      </c>
      <c r="AQ1760">
        <v>16.428167311575496</v>
      </c>
      <c r="AR1760">
        <v>18.829802645610446</v>
      </c>
      <c r="AS1760">
        <v>19.044063248869893</v>
      </c>
      <c r="AT1760">
        <v>20.691339947024268</v>
      </c>
      <c r="AU1760">
        <v>20.039626825454082</v>
      </c>
      <c r="AV1760">
        <v>20.072975280526187</v>
      </c>
      <c r="AW1760">
        <v>20.151217997152937</v>
      </c>
      <c r="AX1760">
        <v>20.137477526959284</v>
      </c>
      <c r="AY1760">
        <v>19.572300146765965</v>
      </c>
      <c r="AZ1760">
        <v>19.899419476039263</v>
      </c>
      <c r="BA1760">
        <v>19.53651869608608</v>
      </c>
      <c r="BB1760">
        <v>18.416187377254474</v>
      </c>
      <c r="BC1760">
        <v>18.808767500728376</v>
      </c>
      <c r="BD1760">
        <v>19.552926007868759</v>
      </c>
      <c r="BE1760">
        <v>20.1445844268417</v>
      </c>
      <c r="BF1760">
        <v>20.160743613782323</v>
      </c>
      <c r="BG1760">
        <v>20.080050282345191</v>
      </c>
      <c r="BH1760">
        <v>19.968951033701284</v>
      </c>
      <c r="BI1760">
        <v>20.082319041332401</v>
      </c>
      <c r="BJ1760">
        <v>20.459593710747139</v>
      </c>
      <c r="BK1760">
        <v>19.139961771011585</v>
      </c>
      <c r="BL1760">
        <v>17.719938905713498</v>
      </c>
      <c r="BM1760">
        <v>20.888656014792289</v>
      </c>
      <c r="BN1760">
        <v>20.837408321080549</v>
      </c>
      <c r="BO1760">
        <v>20.942054699425299</v>
      </c>
      <c r="BP1760">
        <v>20.229348947284215</v>
      </c>
      <c r="BQ1760">
        <v>20.187737443862662</v>
      </c>
      <c r="BR1760">
        <v>20.310728573314801</v>
      </c>
      <c r="BS1760">
        <v>20.566550172975418</v>
      </c>
      <c r="BT1760">
        <v>20.496392382937533</v>
      </c>
      <c r="BU1760">
        <v>20.464365611933623</v>
      </c>
      <c r="BV1760">
        <v>20.807675778746386</v>
      </c>
      <c r="BW1760">
        <v>20.612455241466108</v>
      </c>
      <c r="BX1760">
        <v>20.393104999307607</v>
      </c>
      <c r="BY1760">
        <v>18.494603530381948</v>
      </c>
      <c r="BZ1760">
        <v>19.618847673280644</v>
      </c>
      <c r="CA1760">
        <v>19.853867948269993</v>
      </c>
      <c r="CB1760">
        <v>19.985949715829982</v>
      </c>
      <c r="CC1760">
        <v>20.230772080942032</v>
      </c>
      <c r="CD1760">
        <v>20.264413022389405</v>
      </c>
      <c r="CE1760">
        <v>20.75625800232319</v>
      </c>
      <c r="CF1760">
        <v>20.671585966679604</v>
      </c>
      <c r="CG1760">
        <v>20.905530623087195</v>
      </c>
      <c r="CH1760">
        <v>21.010607423106425</v>
      </c>
      <c r="CI1760">
        <v>16.4693463144812</v>
      </c>
      <c r="CJ1760">
        <v>17.998273801273584</v>
      </c>
      <c r="CK1760">
        <v>21.071575501643558</v>
      </c>
      <c r="CL1760">
        <v>18.59656522140078</v>
      </c>
      <c r="CM1760">
        <v>18.793970702292331</v>
      </c>
      <c r="CN1760">
        <v>18.989387237800148</v>
      </c>
      <c r="CO1760">
        <v>17.795927613877684</v>
      </c>
      <c r="CP1760">
        <v>19.235249324768713</v>
      </c>
      <c r="CQ1760">
        <v>19.719716555889001</v>
      </c>
      <c r="CR1760">
        <v>20.451809184556637</v>
      </c>
      <c r="CS1760">
        <v>20.108452604589459</v>
      </c>
      <c r="CT1760">
        <v>20.037861871998899</v>
      </c>
      <c r="CU1760">
        <v>20.136368440467336</v>
      </c>
      <c r="CV1760">
        <v>20.245395807691896</v>
      </c>
      <c r="CW1760">
        <v>20.426030395615182</v>
      </c>
      <c r="CX1760">
        <f>AVERAGE(pipe_data__2[[#This Row],[u1,]:[u101]])</f>
        <v>19.580504692287665</v>
      </c>
      <c r="CY1760">
        <v>19.580504692287665</v>
      </c>
      <c r="CZ1760" s="17">
        <v>19.724068118660085</v>
      </c>
      <c r="DA1760" s="18"/>
    </row>
    <row r="1761" spans="1:105" x14ac:dyDescent="0.25">
      <c r="A1761">
        <v>0.75987993996998493</v>
      </c>
      <c r="B1761">
        <v>17.747590025856784</v>
      </c>
      <c r="C1761">
        <v>18.75426235126087</v>
      </c>
      <c r="D1761">
        <v>19.137430134601832</v>
      </c>
      <c r="E1761">
        <v>19.629072053392434</v>
      </c>
      <c r="F1761">
        <v>19.653741630649442</v>
      </c>
      <c r="G1761">
        <v>19.456022157784872</v>
      </c>
      <c r="H1761">
        <v>19.983088004586534</v>
      </c>
      <c r="I1761">
        <v>19.902160567088362</v>
      </c>
      <c r="J1761">
        <v>20.29169429580632</v>
      </c>
      <c r="K1761">
        <v>20.534372269175385</v>
      </c>
      <c r="L1761">
        <v>17.9397288092255</v>
      </c>
      <c r="M1761">
        <v>19.266303046113947</v>
      </c>
      <c r="N1761">
        <v>20.158531484888666</v>
      </c>
      <c r="O1761">
        <v>20.315333854002194</v>
      </c>
      <c r="P1761">
        <v>20.357187306509964</v>
      </c>
      <c r="Q1761">
        <v>20.430943140815806</v>
      </c>
      <c r="R1761">
        <v>19.461665340670532</v>
      </c>
      <c r="S1761">
        <v>19.719768036004542</v>
      </c>
      <c r="T1761">
        <v>17.774095549213985</v>
      </c>
      <c r="U1761">
        <v>17.386173584036893</v>
      </c>
      <c r="V1761">
        <v>18.029951014309905</v>
      </c>
      <c r="W1761">
        <v>19.034235065834295</v>
      </c>
      <c r="X1761">
        <v>19.627901843844594</v>
      </c>
      <c r="Y1761">
        <v>18.498128954870907</v>
      </c>
      <c r="Z1761">
        <v>18.845797707289268</v>
      </c>
      <c r="AA1761">
        <v>18.83404102645898</v>
      </c>
      <c r="AB1761">
        <v>18.92258006808084</v>
      </c>
      <c r="AC1761">
        <v>19.088582521373326</v>
      </c>
      <c r="AD1761">
        <v>19.590609076639652</v>
      </c>
      <c r="AE1761">
        <v>19.911285774642518</v>
      </c>
      <c r="AF1761">
        <v>20.013356644512193</v>
      </c>
      <c r="AG1761">
        <v>20.222699814988587</v>
      </c>
      <c r="AH1761">
        <v>20.328886591817639</v>
      </c>
      <c r="AI1761">
        <v>20.585799519009861</v>
      </c>
      <c r="AJ1761">
        <v>20.708485970528805</v>
      </c>
      <c r="AK1761">
        <v>17.91272340356068</v>
      </c>
      <c r="AL1761">
        <v>19.709303524411816</v>
      </c>
      <c r="AM1761">
        <v>20.111966730265841</v>
      </c>
      <c r="AN1761">
        <v>18.905628914417907</v>
      </c>
      <c r="AO1761">
        <v>18.877799697127326</v>
      </c>
      <c r="AP1761">
        <v>13.933050598789974</v>
      </c>
      <c r="AQ1761">
        <v>16.481884237880799</v>
      </c>
      <c r="AR1761">
        <v>18.82558604226363</v>
      </c>
      <c r="AS1761">
        <v>19.03892878923677</v>
      </c>
      <c r="AT1761">
        <v>20.714312878937946</v>
      </c>
      <c r="AU1761">
        <v>20.041938963621941</v>
      </c>
      <c r="AV1761">
        <v>20.067496150884104</v>
      </c>
      <c r="AW1761">
        <v>20.143092056227218</v>
      </c>
      <c r="AX1761">
        <v>20.130100029734294</v>
      </c>
      <c r="AY1761">
        <v>19.509178351115658</v>
      </c>
      <c r="AZ1761">
        <v>19.884144294374096</v>
      </c>
      <c r="BA1761">
        <v>19.457397385655796</v>
      </c>
      <c r="BB1761">
        <v>18.3663095817844</v>
      </c>
      <c r="BC1761">
        <v>18.78503288723206</v>
      </c>
      <c r="BD1761">
        <v>19.544407845788424</v>
      </c>
      <c r="BE1761">
        <v>20.128811001743106</v>
      </c>
      <c r="BF1761">
        <v>20.152264131428261</v>
      </c>
      <c r="BG1761">
        <v>20.063502187927035</v>
      </c>
      <c r="BH1761">
        <v>19.964998269052341</v>
      </c>
      <c r="BI1761">
        <v>20.076122090938338</v>
      </c>
      <c r="BJ1761">
        <v>20.446693562573628</v>
      </c>
      <c r="BK1761">
        <v>19.470651826727011</v>
      </c>
      <c r="BL1761">
        <v>17.685810603202697</v>
      </c>
      <c r="BM1761">
        <v>20.890160969330999</v>
      </c>
      <c r="BN1761">
        <v>20.859564354511992</v>
      </c>
      <c r="BO1761">
        <v>20.877870734229578</v>
      </c>
      <c r="BP1761">
        <v>20.22528231727744</v>
      </c>
      <c r="BQ1761">
        <v>20.183785246927116</v>
      </c>
      <c r="BR1761">
        <v>20.308697790789651</v>
      </c>
      <c r="BS1761">
        <v>20.56412205358788</v>
      </c>
      <c r="BT1761">
        <v>20.489500856142559</v>
      </c>
      <c r="BU1761">
        <v>20.457191858535037</v>
      </c>
      <c r="BV1761">
        <v>20.807236518984435</v>
      </c>
      <c r="BW1761">
        <v>20.61838122873602</v>
      </c>
      <c r="BX1761">
        <v>20.390933774558995</v>
      </c>
      <c r="BY1761">
        <v>18.500374209786891</v>
      </c>
      <c r="BZ1761">
        <v>19.616499313772355</v>
      </c>
      <c r="CA1761">
        <v>19.851761220347957</v>
      </c>
      <c r="CB1761">
        <v>19.981263722344227</v>
      </c>
      <c r="CC1761">
        <v>20.228200433360552</v>
      </c>
      <c r="CD1761">
        <v>20.259138622198307</v>
      </c>
      <c r="CE1761">
        <v>20.752616713530131</v>
      </c>
      <c r="CF1761">
        <v>20.666269557704233</v>
      </c>
      <c r="CG1761">
        <v>20.901070334484615</v>
      </c>
      <c r="CH1761">
        <v>21.009894731012551</v>
      </c>
      <c r="CI1761">
        <v>16.147000057456232</v>
      </c>
      <c r="CJ1761">
        <v>17.993573497433864</v>
      </c>
      <c r="CK1761">
        <v>21.06777937940582</v>
      </c>
      <c r="CL1761">
        <v>18.507619598090997</v>
      </c>
      <c r="CM1761">
        <v>18.788262015348195</v>
      </c>
      <c r="CN1761">
        <v>18.983967728268905</v>
      </c>
      <c r="CO1761">
        <v>17.758546011628834</v>
      </c>
      <c r="CP1761">
        <v>19.219654460978692</v>
      </c>
      <c r="CQ1761">
        <v>19.714670421736276</v>
      </c>
      <c r="CR1761">
        <v>20.445494998330275</v>
      </c>
      <c r="CS1761">
        <v>20.084842188562291</v>
      </c>
      <c r="CT1761">
        <v>20.024175517088576</v>
      </c>
      <c r="CU1761">
        <v>20.124552770351329</v>
      </c>
      <c r="CV1761">
        <v>20.235212625694658</v>
      </c>
      <c r="CW1761">
        <v>20.402100845491407</v>
      </c>
      <c r="CX1761">
        <f>AVERAGE(pipe_data__2[[#This Row],[u1,]:[u101]])</f>
        <v>19.565079099508093</v>
      </c>
      <c r="CY1761">
        <v>19.565079099508093</v>
      </c>
      <c r="CZ1761" s="16">
        <v>19.710869085161931</v>
      </c>
      <c r="DA1761" s="19"/>
    </row>
    <row r="1762" spans="1:105" x14ac:dyDescent="0.25">
      <c r="A1762">
        <v>0.76088044022010992</v>
      </c>
      <c r="B1762">
        <v>17.771914261352133</v>
      </c>
      <c r="C1762">
        <v>18.744530750504129</v>
      </c>
      <c r="D1762">
        <v>19.130245177922539</v>
      </c>
      <c r="E1762">
        <v>19.629063250237017</v>
      </c>
      <c r="F1762">
        <v>19.567289514671902</v>
      </c>
      <c r="G1762">
        <v>19.422093807233335</v>
      </c>
      <c r="H1762">
        <v>19.980377048610222</v>
      </c>
      <c r="I1762">
        <v>19.892222432584788</v>
      </c>
      <c r="J1762">
        <v>20.288303614130378</v>
      </c>
      <c r="K1762">
        <v>20.51897359554982</v>
      </c>
      <c r="L1762">
        <v>18.158433168173133</v>
      </c>
      <c r="M1762">
        <v>19.269669372988417</v>
      </c>
      <c r="N1762">
        <v>20.15798908525478</v>
      </c>
      <c r="O1762">
        <v>20.312530052574072</v>
      </c>
      <c r="P1762">
        <v>20.33488554461837</v>
      </c>
      <c r="Q1762">
        <v>20.421965397156328</v>
      </c>
      <c r="R1762">
        <v>19.396898739864827</v>
      </c>
      <c r="S1762">
        <v>19.655579301880369</v>
      </c>
      <c r="T1762">
        <v>17.701932277075269</v>
      </c>
      <c r="U1762">
        <v>17.275484683675007</v>
      </c>
      <c r="V1762">
        <v>18.055703386659371</v>
      </c>
      <c r="W1762">
        <v>19.029717100247574</v>
      </c>
      <c r="X1762">
        <v>19.607806859699679</v>
      </c>
      <c r="Y1762">
        <v>18.491777533931614</v>
      </c>
      <c r="Z1762">
        <v>18.839503343179018</v>
      </c>
      <c r="AA1762">
        <v>18.824971153161254</v>
      </c>
      <c r="AB1762">
        <v>18.909118760091566</v>
      </c>
      <c r="AC1762">
        <v>19.079686510370873</v>
      </c>
      <c r="AD1762">
        <v>19.587125083604743</v>
      </c>
      <c r="AE1762">
        <v>19.904892973069106</v>
      </c>
      <c r="AF1762">
        <v>20.007816355320411</v>
      </c>
      <c r="AG1762">
        <v>20.214301263080099</v>
      </c>
      <c r="AH1762">
        <v>20.316926705188894</v>
      </c>
      <c r="AI1762">
        <v>20.578529679146232</v>
      </c>
      <c r="AJ1762">
        <v>20.693567220990346</v>
      </c>
      <c r="AK1762">
        <v>17.898816905539476</v>
      </c>
      <c r="AL1762">
        <v>19.703145338271849</v>
      </c>
      <c r="AM1762">
        <v>20.100144505148119</v>
      </c>
      <c r="AN1762">
        <v>18.685569647543801</v>
      </c>
      <c r="AO1762">
        <v>18.683971911622809</v>
      </c>
      <c r="AP1762">
        <v>14.355686146911896</v>
      </c>
      <c r="AQ1762">
        <v>16.53560116418609</v>
      </c>
      <c r="AR1762">
        <v>18.821369438916815</v>
      </c>
      <c r="AS1762">
        <v>19.033762382475526</v>
      </c>
      <c r="AT1762">
        <v>20.737285810851617</v>
      </c>
      <c r="AU1762">
        <v>20.044251101789801</v>
      </c>
      <c r="AV1762">
        <v>20.062017021242017</v>
      </c>
      <c r="AW1762">
        <v>20.134966115301498</v>
      </c>
      <c r="AX1762">
        <v>20.122722532509304</v>
      </c>
      <c r="AY1762">
        <v>19.446056555465368</v>
      </c>
      <c r="AZ1762">
        <v>19.868869112708932</v>
      </c>
      <c r="BA1762">
        <v>19.378276075225525</v>
      </c>
      <c r="BB1762">
        <v>18.316431786314336</v>
      </c>
      <c r="BC1762">
        <v>18.761298273735747</v>
      </c>
      <c r="BD1762">
        <v>19.535889683708088</v>
      </c>
      <c r="BE1762">
        <v>20.113037576644516</v>
      </c>
      <c r="BF1762">
        <v>20.143784649074203</v>
      </c>
      <c r="BG1762">
        <v>20.046954093508887</v>
      </c>
      <c r="BH1762">
        <v>19.961045504403401</v>
      </c>
      <c r="BI1762">
        <v>20.069925140544274</v>
      </c>
      <c r="BJ1762">
        <v>20.433793414400121</v>
      </c>
      <c r="BK1762">
        <v>19.698299013690008</v>
      </c>
      <c r="BL1762">
        <v>17.656287306102669</v>
      </c>
      <c r="BM1762">
        <v>20.891665923869713</v>
      </c>
      <c r="BN1762">
        <v>20.872506499454445</v>
      </c>
      <c r="BO1762">
        <v>20.813686769033872</v>
      </c>
      <c r="BP1762">
        <v>20.221215687270664</v>
      </c>
      <c r="BQ1762">
        <v>20.179833049991569</v>
      </c>
      <c r="BR1762">
        <v>20.306667008264501</v>
      </c>
      <c r="BS1762">
        <v>20.561693934200342</v>
      </c>
      <c r="BT1762">
        <v>20.482609329347586</v>
      </c>
      <c r="BU1762">
        <v>20.450018105136451</v>
      </c>
      <c r="BV1762">
        <v>20.806797259222481</v>
      </c>
      <c r="BW1762">
        <v>20.624307216005931</v>
      </c>
      <c r="BX1762">
        <v>20.388762549810384</v>
      </c>
      <c r="BY1762">
        <v>18.50614488919183</v>
      </c>
      <c r="BZ1762">
        <v>19.614150954264069</v>
      </c>
      <c r="CA1762">
        <v>19.849654492425923</v>
      </c>
      <c r="CB1762">
        <v>19.976577728858473</v>
      </c>
      <c r="CC1762">
        <v>20.225628785779069</v>
      </c>
      <c r="CD1762">
        <v>20.253864222007209</v>
      </c>
      <c r="CE1762">
        <v>20.744390274741029</v>
      </c>
      <c r="CF1762">
        <v>20.660953148728865</v>
      </c>
      <c r="CG1762">
        <v>20.896610045882035</v>
      </c>
      <c r="CH1762">
        <v>21.009182038918681</v>
      </c>
      <c r="CI1762">
        <v>15.875889317776707</v>
      </c>
      <c r="CJ1762">
        <v>17.975317979815163</v>
      </c>
      <c r="CK1762">
        <v>21.063983257168079</v>
      </c>
      <c r="CL1762">
        <v>18.418673974781232</v>
      </c>
      <c r="CM1762">
        <v>18.78255332840406</v>
      </c>
      <c r="CN1762">
        <v>18.978224866025315</v>
      </c>
      <c r="CO1762">
        <v>17.721164409379991</v>
      </c>
      <c r="CP1762">
        <v>19.204059597188675</v>
      </c>
      <c r="CQ1762">
        <v>19.709624287583551</v>
      </c>
      <c r="CR1762">
        <v>20.404370401375761</v>
      </c>
      <c r="CS1762">
        <v>20.061231772535127</v>
      </c>
      <c r="CT1762">
        <v>20.01048916217826</v>
      </c>
      <c r="CU1762">
        <v>20.112737100235325</v>
      </c>
      <c r="CV1762">
        <v>20.225029443697419</v>
      </c>
      <c r="CW1762">
        <v>20.378171295367643</v>
      </c>
      <c r="CX1762">
        <f>AVERAGE(pipe_data__2[[#This Row],[u1,]:[u101]])</f>
        <v>19.553795233175514</v>
      </c>
      <c r="CY1762">
        <v>19.553795233175514</v>
      </c>
      <c r="CZ1762" s="17">
        <v>19.700859632279446</v>
      </c>
      <c r="DA1762" s="18"/>
    </row>
    <row r="1763" spans="1:105" x14ac:dyDescent="0.25">
      <c r="A1763">
        <v>0.76188094047023491</v>
      </c>
      <c r="B1763">
        <v>17.771840603544067</v>
      </c>
      <c r="C1763">
        <v>18.734799149747392</v>
      </c>
      <c r="D1763">
        <v>19.12306022124325</v>
      </c>
      <c r="E1763">
        <v>19.623700805338991</v>
      </c>
      <c r="F1763">
        <v>19.471244414240637</v>
      </c>
      <c r="G1763">
        <v>19.388165456681797</v>
      </c>
      <c r="H1763">
        <v>19.97766609263391</v>
      </c>
      <c r="I1763">
        <v>19.882295561548244</v>
      </c>
      <c r="J1763">
        <v>20.284912932454439</v>
      </c>
      <c r="K1763">
        <v>20.503574921924258</v>
      </c>
      <c r="L1763">
        <v>18.377137527120766</v>
      </c>
      <c r="M1763">
        <v>19.273035699862891</v>
      </c>
      <c r="N1763">
        <v>20.157446685620897</v>
      </c>
      <c r="O1763">
        <v>20.309726251145953</v>
      </c>
      <c r="P1763">
        <v>20.312583782726772</v>
      </c>
      <c r="Q1763">
        <v>20.412987653496852</v>
      </c>
      <c r="R1763">
        <v>19.332132139059123</v>
      </c>
      <c r="S1763">
        <v>19.591390567756193</v>
      </c>
      <c r="T1763">
        <v>17.664818227452582</v>
      </c>
      <c r="U1763">
        <v>17.164795783313124</v>
      </c>
      <c r="V1763">
        <v>18.081455759008836</v>
      </c>
      <c r="W1763">
        <v>19.025800972975397</v>
      </c>
      <c r="X1763">
        <v>19.58771187555476</v>
      </c>
      <c r="Y1763">
        <v>18.485426112992322</v>
      </c>
      <c r="Z1763">
        <v>18.833208979068772</v>
      </c>
      <c r="AA1763">
        <v>18.815901279863528</v>
      </c>
      <c r="AB1763">
        <v>18.895657452102295</v>
      </c>
      <c r="AC1763">
        <v>19.070790499368421</v>
      </c>
      <c r="AD1763">
        <v>19.583641090569834</v>
      </c>
      <c r="AE1763">
        <v>19.898500171495698</v>
      </c>
      <c r="AF1763">
        <v>20.00227606612863</v>
      </c>
      <c r="AG1763">
        <v>20.205902711171607</v>
      </c>
      <c r="AH1763">
        <v>20.30496681856015</v>
      </c>
      <c r="AI1763">
        <v>20.571259839282607</v>
      </c>
      <c r="AJ1763">
        <v>20.67864847145189</v>
      </c>
      <c r="AK1763">
        <v>17.894009997957955</v>
      </c>
      <c r="AL1763">
        <v>19.696987152131879</v>
      </c>
      <c r="AM1763">
        <v>20.088322280030397</v>
      </c>
      <c r="AN1763">
        <v>18.449407990115699</v>
      </c>
      <c r="AO1763">
        <v>18.490144126118292</v>
      </c>
      <c r="AP1763">
        <v>15.001610187641784</v>
      </c>
      <c r="AQ1763">
        <v>16.589318090491382</v>
      </c>
      <c r="AR1763">
        <v>18.817152835569999</v>
      </c>
      <c r="AS1763">
        <v>19.028400854595397</v>
      </c>
      <c r="AT1763">
        <v>20.760258742765288</v>
      </c>
      <c r="AU1763">
        <v>20.04656323995766</v>
      </c>
      <c r="AV1763">
        <v>20.056537891599934</v>
      </c>
      <c r="AW1763">
        <v>20.126840174375783</v>
      </c>
      <c r="AX1763">
        <v>20.115345035284314</v>
      </c>
      <c r="AY1763">
        <v>19.382934759815079</v>
      </c>
      <c r="AZ1763">
        <v>19.853593931043768</v>
      </c>
      <c r="BA1763">
        <v>19.299154764795258</v>
      </c>
      <c r="BB1763">
        <v>18.266553990844272</v>
      </c>
      <c r="BC1763">
        <v>18.737563660239438</v>
      </c>
      <c r="BD1763">
        <v>19.527371521627757</v>
      </c>
      <c r="BE1763">
        <v>20.097264151545922</v>
      </c>
      <c r="BF1763">
        <v>20.135305166720144</v>
      </c>
      <c r="BG1763">
        <v>20.030405999090735</v>
      </c>
      <c r="BH1763">
        <v>19.957092739754462</v>
      </c>
      <c r="BI1763">
        <v>20.063728190150211</v>
      </c>
      <c r="BJ1763">
        <v>20.420893266226617</v>
      </c>
      <c r="BK1763">
        <v>19.925946200653005</v>
      </c>
      <c r="BL1763">
        <v>17.630516696895526</v>
      </c>
      <c r="BM1763">
        <v>20.893170878408423</v>
      </c>
      <c r="BN1763">
        <v>20.885448644396895</v>
      </c>
      <c r="BO1763">
        <v>20.749502803838169</v>
      </c>
      <c r="BP1763">
        <v>20.217149057263889</v>
      </c>
      <c r="BQ1763">
        <v>20.175880853056022</v>
      </c>
      <c r="BR1763">
        <v>20.304636225739351</v>
      </c>
      <c r="BS1763">
        <v>20.559265814812807</v>
      </c>
      <c r="BT1763">
        <v>20.475717802552612</v>
      </c>
      <c r="BU1763">
        <v>20.442844351737865</v>
      </c>
      <c r="BV1763">
        <v>20.806357999460531</v>
      </c>
      <c r="BW1763">
        <v>20.630233203275843</v>
      </c>
      <c r="BX1763">
        <v>20.386591325061772</v>
      </c>
      <c r="BY1763">
        <v>18.511915568596773</v>
      </c>
      <c r="BZ1763">
        <v>19.611802594755783</v>
      </c>
      <c r="CA1763">
        <v>19.84754776450389</v>
      </c>
      <c r="CB1763">
        <v>19.971891735372719</v>
      </c>
      <c r="CC1763">
        <v>20.223057138197589</v>
      </c>
      <c r="CD1763">
        <v>20.248589821816111</v>
      </c>
      <c r="CE1763">
        <v>20.728620713874328</v>
      </c>
      <c r="CF1763">
        <v>20.655636739753497</v>
      </c>
      <c r="CG1763">
        <v>20.892149757279459</v>
      </c>
      <c r="CH1763">
        <v>21.00846934682481</v>
      </c>
      <c r="CI1763">
        <v>15.682824156945003</v>
      </c>
      <c r="CJ1763">
        <v>17.957062462196458</v>
      </c>
      <c r="CK1763">
        <v>21.060187134930338</v>
      </c>
      <c r="CL1763">
        <v>18.329728351471466</v>
      </c>
      <c r="CM1763">
        <v>18.776844641459924</v>
      </c>
      <c r="CN1763">
        <v>18.972436835372854</v>
      </c>
      <c r="CO1763">
        <v>17.683782807131152</v>
      </c>
      <c r="CP1763">
        <v>19.188464733398657</v>
      </c>
      <c r="CQ1763">
        <v>19.704578153430827</v>
      </c>
      <c r="CR1763">
        <v>20.363245804421247</v>
      </c>
      <c r="CS1763">
        <v>20.037621356507962</v>
      </c>
      <c r="CT1763">
        <v>19.997523144556606</v>
      </c>
      <c r="CU1763">
        <v>20.100921430119321</v>
      </c>
      <c r="CV1763">
        <v>20.214846261700181</v>
      </c>
      <c r="CW1763">
        <v>20.354241745243876</v>
      </c>
      <c r="CX1763">
        <f>AVERAGE(pipe_data__2[[#This Row],[u1,]:[u101]])</f>
        <v>19.545384753740102</v>
      </c>
      <c r="CY1763">
        <v>19.545384753740102</v>
      </c>
      <c r="CZ1763" s="16">
        <v>19.69197762073879</v>
      </c>
      <c r="DA1763" s="19"/>
    </row>
    <row r="1764" spans="1:105" x14ac:dyDescent="0.25">
      <c r="A1764">
        <v>0.76288144072036013</v>
      </c>
      <c r="B1764">
        <v>17.752854723319686</v>
      </c>
      <c r="C1764">
        <v>18.725067548990651</v>
      </c>
      <c r="D1764">
        <v>19.115875264563957</v>
      </c>
      <c r="E1764">
        <v>19.616292167966961</v>
      </c>
      <c r="F1764">
        <v>19.37519931380935</v>
      </c>
      <c r="G1764">
        <v>19.354237106130249</v>
      </c>
      <c r="H1764">
        <v>19.974955136657599</v>
      </c>
      <c r="I1764">
        <v>19.882269643048062</v>
      </c>
      <c r="J1764">
        <v>20.281522250778497</v>
      </c>
      <c r="K1764">
        <v>20.488176248298689</v>
      </c>
      <c r="L1764">
        <v>18.595841886068449</v>
      </c>
      <c r="M1764">
        <v>19.276402026737365</v>
      </c>
      <c r="N1764">
        <v>20.156904285987011</v>
      </c>
      <c r="O1764">
        <v>20.306922449717831</v>
      </c>
      <c r="P1764">
        <v>20.290282020835175</v>
      </c>
      <c r="Q1764">
        <v>20.40400990983737</v>
      </c>
      <c r="R1764">
        <v>19.267365538253404</v>
      </c>
      <c r="S1764">
        <v>19.527201833632002</v>
      </c>
      <c r="T1764">
        <v>17.646959760972187</v>
      </c>
      <c r="U1764">
        <v>17.054106882951217</v>
      </c>
      <c r="V1764">
        <v>18.107208131358306</v>
      </c>
      <c r="W1764">
        <v>19.021884845703219</v>
      </c>
      <c r="X1764">
        <v>19.567616891409838</v>
      </c>
      <c r="Y1764">
        <v>18.479074692053029</v>
      </c>
      <c r="Z1764">
        <v>18.826914614958525</v>
      </c>
      <c r="AA1764">
        <v>18.806831406565802</v>
      </c>
      <c r="AB1764">
        <v>18.882196144113017</v>
      </c>
      <c r="AC1764">
        <v>19.061894488365965</v>
      </c>
      <c r="AD1764">
        <v>19.580157097534922</v>
      </c>
      <c r="AE1764">
        <v>19.892107369922289</v>
      </c>
      <c r="AF1764">
        <v>19.996735776936845</v>
      </c>
      <c r="AG1764">
        <v>20.197504159263115</v>
      </c>
      <c r="AH1764">
        <v>20.293006931931401</v>
      </c>
      <c r="AI1764">
        <v>20.563989999418979</v>
      </c>
      <c r="AJ1764">
        <v>20.66372972191343</v>
      </c>
      <c r="AK1764">
        <v>17.88920309037643</v>
      </c>
      <c r="AL1764">
        <v>19.690828965991912</v>
      </c>
      <c r="AM1764">
        <v>20.076500054912671</v>
      </c>
      <c r="AN1764">
        <v>18.210910677786281</v>
      </c>
      <c r="AO1764">
        <v>18.296316340613728</v>
      </c>
      <c r="AP1764">
        <v>15.539673953203783</v>
      </c>
      <c r="AQ1764">
        <v>16.643035016796684</v>
      </c>
      <c r="AR1764">
        <v>18.81293623222318</v>
      </c>
      <c r="AS1764">
        <v>19.023039326715267</v>
      </c>
      <c r="AT1764">
        <v>20.783231674678966</v>
      </c>
      <c r="AU1764">
        <v>20.045894722821298</v>
      </c>
      <c r="AV1764">
        <v>20.051058761957851</v>
      </c>
      <c r="AW1764">
        <v>20.11871423345006</v>
      </c>
      <c r="AX1764">
        <v>20.10796753805932</v>
      </c>
      <c r="AY1764">
        <v>19.319812964164772</v>
      </c>
      <c r="AZ1764">
        <v>19.838318749378601</v>
      </c>
      <c r="BA1764">
        <v>19.22003345436497</v>
      </c>
      <c r="BB1764">
        <v>18.252923209467607</v>
      </c>
      <c r="BC1764">
        <v>18.715198371090608</v>
      </c>
      <c r="BD1764">
        <v>19.518853359547421</v>
      </c>
      <c r="BE1764">
        <v>20.081490726447328</v>
      </c>
      <c r="BF1764">
        <v>20.116725213254099</v>
      </c>
      <c r="BG1764">
        <v>20.01385790467258</v>
      </c>
      <c r="BH1764">
        <v>19.953139975105518</v>
      </c>
      <c r="BI1764">
        <v>20.057531239756148</v>
      </c>
      <c r="BJ1764">
        <v>20.407993118053106</v>
      </c>
      <c r="BK1764">
        <v>20.153593387616052</v>
      </c>
      <c r="BL1764">
        <v>17.604746087688373</v>
      </c>
      <c r="BM1764">
        <v>20.894675832947136</v>
      </c>
      <c r="BN1764">
        <v>20.898390789339352</v>
      </c>
      <c r="BO1764">
        <v>20.685318838642448</v>
      </c>
      <c r="BP1764">
        <v>20.213082427257113</v>
      </c>
      <c r="BQ1764">
        <v>20.171928656120475</v>
      </c>
      <c r="BR1764">
        <v>20.302605443214201</v>
      </c>
      <c r="BS1764">
        <v>20.556837695425269</v>
      </c>
      <c r="BT1764">
        <v>20.468826275757639</v>
      </c>
      <c r="BU1764">
        <v>20.435670598339279</v>
      </c>
      <c r="BV1764">
        <v>20.805918739698576</v>
      </c>
      <c r="BW1764">
        <v>20.636159190545758</v>
      </c>
      <c r="BX1764">
        <v>20.384420100313161</v>
      </c>
      <c r="BY1764">
        <v>18.517686248001713</v>
      </c>
      <c r="BZ1764">
        <v>19.609454235247494</v>
      </c>
      <c r="CA1764">
        <v>19.845441036581853</v>
      </c>
      <c r="CB1764">
        <v>19.967205741886961</v>
      </c>
      <c r="CC1764">
        <v>20.220485490616106</v>
      </c>
      <c r="CD1764">
        <v>20.243315421625013</v>
      </c>
      <c r="CE1764">
        <v>20.712851153007623</v>
      </c>
      <c r="CF1764">
        <v>20.650320330778126</v>
      </c>
      <c r="CG1764">
        <v>20.887689468676879</v>
      </c>
      <c r="CH1764">
        <v>21.00775665473094</v>
      </c>
      <c r="CI1764">
        <v>15.489758996113256</v>
      </c>
      <c r="CJ1764">
        <v>17.938806944577749</v>
      </c>
      <c r="CK1764">
        <v>21.055778784298173</v>
      </c>
      <c r="CL1764">
        <v>18.240782728161683</v>
      </c>
      <c r="CM1764">
        <v>18.771135954515788</v>
      </c>
      <c r="CN1764">
        <v>18.966648804720393</v>
      </c>
      <c r="CO1764">
        <v>17.646401204882302</v>
      </c>
      <c r="CP1764">
        <v>19.172869869608633</v>
      </c>
      <c r="CQ1764">
        <v>19.699532019278102</v>
      </c>
      <c r="CR1764">
        <v>20.322121207466726</v>
      </c>
      <c r="CS1764">
        <v>20.014010940480794</v>
      </c>
      <c r="CT1764">
        <v>19.984798605469308</v>
      </c>
      <c r="CU1764">
        <v>20.089184884302032</v>
      </c>
      <c r="CV1764">
        <v>20.204663079702943</v>
      </c>
      <c r="CW1764">
        <v>20.308496158429662</v>
      </c>
      <c r="CX1764">
        <f>AVERAGE(pipe_data__2[[#This Row],[u1,]:[u101]])</f>
        <v>19.535978571709599</v>
      </c>
      <c r="CY1764">
        <v>19.535978571709599</v>
      </c>
      <c r="CZ1764" s="17">
        <v>19.682557068393869</v>
      </c>
      <c r="DA1764" s="18"/>
    </row>
    <row r="1765" spans="1:105" x14ac:dyDescent="0.25">
      <c r="A1765">
        <v>0.76388194097048512</v>
      </c>
      <c r="B1765">
        <v>17.733868843095312</v>
      </c>
      <c r="C1765">
        <v>18.715335948233911</v>
      </c>
      <c r="D1765">
        <v>19.108690307884665</v>
      </c>
      <c r="E1765">
        <v>19.60888353059493</v>
      </c>
      <c r="F1765">
        <v>19.279154213378082</v>
      </c>
      <c r="G1765">
        <v>19.320308755578711</v>
      </c>
      <c r="H1765">
        <v>19.972244180681287</v>
      </c>
      <c r="I1765">
        <v>19.88224372454788</v>
      </c>
      <c r="J1765">
        <v>20.278131569102559</v>
      </c>
      <c r="K1765">
        <v>20.472777574673128</v>
      </c>
      <c r="L1765">
        <v>18.760973912018969</v>
      </c>
      <c r="M1765">
        <v>19.279768353611839</v>
      </c>
      <c r="N1765">
        <v>20.156361886353128</v>
      </c>
      <c r="O1765">
        <v>20.304118648289712</v>
      </c>
      <c r="P1765">
        <v>20.267980258943577</v>
      </c>
      <c r="Q1765">
        <v>20.395032166177895</v>
      </c>
      <c r="R1765">
        <v>19.2025989374477</v>
      </c>
      <c r="S1765">
        <v>19.463013099507826</v>
      </c>
      <c r="T1765">
        <v>17.629101294491797</v>
      </c>
      <c r="U1765">
        <v>16.943417982589331</v>
      </c>
      <c r="V1765">
        <v>18.132960503707771</v>
      </c>
      <c r="W1765">
        <v>19.017968718431042</v>
      </c>
      <c r="X1765">
        <v>19.547521907264922</v>
      </c>
      <c r="Y1765">
        <v>18.472723271113736</v>
      </c>
      <c r="Z1765">
        <v>18.820620250848275</v>
      </c>
      <c r="AA1765">
        <v>18.797761533268076</v>
      </c>
      <c r="AB1765">
        <v>18.868734836123746</v>
      </c>
      <c r="AC1765">
        <v>19.053181750354508</v>
      </c>
      <c r="AD1765">
        <v>19.576673104500014</v>
      </c>
      <c r="AE1765">
        <v>19.885714568348877</v>
      </c>
      <c r="AF1765">
        <v>19.991195487745063</v>
      </c>
      <c r="AG1765">
        <v>20.189105607354623</v>
      </c>
      <c r="AH1765">
        <v>20.281047045302657</v>
      </c>
      <c r="AI1765">
        <v>20.556720159555351</v>
      </c>
      <c r="AJ1765">
        <v>20.648810972374971</v>
      </c>
      <c r="AK1765">
        <v>17.884396182794909</v>
      </c>
      <c r="AL1765">
        <v>19.684670779851945</v>
      </c>
      <c r="AM1765">
        <v>20.064677829794949</v>
      </c>
      <c r="AN1765">
        <v>17.972413365456919</v>
      </c>
      <c r="AO1765">
        <v>18.102488555109211</v>
      </c>
      <c r="AP1765">
        <v>15.849641842115425</v>
      </c>
      <c r="AQ1765">
        <v>16.696751943101976</v>
      </c>
      <c r="AR1765">
        <v>18.808719628876364</v>
      </c>
      <c r="AS1765">
        <v>19.017677798835138</v>
      </c>
      <c r="AT1765">
        <v>20.80620460659264</v>
      </c>
      <c r="AU1765">
        <v>20.044458570056097</v>
      </c>
      <c r="AV1765">
        <v>20.045579632315768</v>
      </c>
      <c r="AW1765">
        <v>20.110588292524344</v>
      </c>
      <c r="AX1765">
        <v>20.10059004083433</v>
      </c>
      <c r="AY1765">
        <v>19.256691168514482</v>
      </c>
      <c r="AZ1765">
        <v>19.823043567713437</v>
      </c>
      <c r="BA1765">
        <v>19.140912143934703</v>
      </c>
      <c r="BB1765">
        <v>18.247627101469092</v>
      </c>
      <c r="BC1765">
        <v>18.705319891922763</v>
      </c>
      <c r="BD1765">
        <v>19.510335197467086</v>
      </c>
      <c r="BE1765">
        <v>20.065717301348737</v>
      </c>
      <c r="BF1765">
        <v>20.094668369197031</v>
      </c>
      <c r="BG1765">
        <v>19.997309810254428</v>
      </c>
      <c r="BH1765">
        <v>19.949187210456579</v>
      </c>
      <c r="BI1765">
        <v>20.051334289362085</v>
      </c>
      <c r="BJ1765">
        <v>20.395092969879599</v>
      </c>
      <c r="BK1765">
        <v>20.201895236756215</v>
      </c>
      <c r="BL1765">
        <v>17.57897547848123</v>
      </c>
      <c r="BM1765">
        <v>20.896180787485847</v>
      </c>
      <c r="BN1765">
        <v>20.911332934281802</v>
      </c>
      <c r="BO1765">
        <v>20.621134873446742</v>
      </c>
      <c r="BP1765">
        <v>20.209015797250338</v>
      </c>
      <c r="BQ1765">
        <v>20.167976459184928</v>
      </c>
      <c r="BR1765">
        <v>20.300574660689051</v>
      </c>
      <c r="BS1765">
        <v>20.554409576037731</v>
      </c>
      <c r="BT1765">
        <v>20.461934748962666</v>
      </c>
      <c r="BU1765">
        <v>20.428496844940693</v>
      </c>
      <c r="BV1765">
        <v>20.805479479936622</v>
      </c>
      <c r="BW1765">
        <v>20.642085177815666</v>
      </c>
      <c r="BX1765">
        <v>20.382248875564546</v>
      </c>
      <c r="BY1765">
        <v>18.523456927406656</v>
      </c>
      <c r="BZ1765">
        <v>19.607105875739208</v>
      </c>
      <c r="CA1765">
        <v>19.84333430865982</v>
      </c>
      <c r="CB1765">
        <v>19.962519748401206</v>
      </c>
      <c r="CC1765">
        <v>20.217913843034626</v>
      </c>
      <c r="CD1765">
        <v>20.238041021433915</v>
      </c>
      <c r="CE1765">
        <v>20.697081592140925</v>
      </c>
      <c r="CF1765">
        <v>20.645003921802758</v>
      </c>
      <c r="CG1765">
        <v>20.883229180074299</v>
      </c>
      <c r="CH1765">
        <v>21.007043962637066</v>
      </c>
      <c r="CI1765">
        <v>15.423196065438578</v>
      </c>
      <c r="CJ1765">
        <v>17.920551426959047</v>
      </c>
      <c r="CK1765">
        <v>21.049845680833908</v>
      </c>
      <c r="CL1765">
        <v>18.169556856694573</v>
      </c>
      <c r="CM1765">
        <v>18.765427267571653</v>
      </c>
      <c r="CN1765">
        <v>18.960860774067935</v>
      </c>
      <c r="CO1765">
        <v>17.60901960263346</v>
      </c>
      <c r="CP1765">
        <v>19.157275005818615</v>
      </c>
      <c r="CQ1765">
        <v>19.694485885125378</v>
      </c>
      <c r="CR1765">
        <v>20.280996610512211</v>
      </c>
      <c r="CS1765">
        <v>19.99040052445363</v>
      </c>
      <c r="CT1765">
        <v>19.972074066382014</v>
      </c>
      <c r="CU1765">
        <v>20.07802380113819</v>
      </c>
      <c r="CV1765">
        <v>20.194479897705705</v>
      </c>
      <c r="CW1765">
        <v>20.233720730447455</v>
      </c>
      <c r="CX1765">
        <f>AVERAGE(pipe_data__2[[#This Row],[u1,]:[u101]])</f>
        <v>19.523272285012219</v>
      </c>
      <c r="CY1765">
        <v>19.523272285012219</v>
      </c>
      <c r="CZ1765" s="16">
        <v>19.675407732808868</v>
      </c>
      <c r="DA1765" s="19"/>
    </row>
    <row r="1766" spans="1:105" x14ac:dyDescent="0.25">
      <c r="A1766">
        <v>0.76488244122061011</v>
      </c>
      <c r="B1766">
        <v>17.714882962870934</v>
      </c>
      <c r="C1766">
        <v>18.70560434747717</v>
      </c>
      <c r="D1766">
        <v>19.101505351205375</v>
      </c>
      <c r="E1766">
        <v>19.6014748932229</v>
      </c>
      <c r="F1766">
        <v>19.183109112946816</v>
      </c>
      <c r="G1766">
        <v>19.290345504500248</v>
      </c>
      <c r="H1766">
        <v>19.969533224704975</v>
      </c>
      <c r="I1766">
        <v>19.882217806047702</v>
      </c>
      <c r="J1766">
        <v>20.274740887426621</v>
      </c>
      <c r="K1766">
        <v>20.457378901047566</v>
      </c>
      <c r="L1766">
        <v>18.855308108132196</v>
      </c>
      <c r="M1766">
        <v>19.283134680486313</v>
      </c>
      <c r="N1766">
        <v>20.155819486719242</v>
      </c>
      <c r="O1766">
        <v>20.30131484686159</v>
      </c>
      <c r="P1766">
        <v>20.245678497051983</v>
      </c>
      <c r="Q1766">
        <v>20.375864292649947</v>
      </c>
      <c r="R1766">
        <v>19.137832336641999</v>
      </c>
      <c r="S1766">
        <v>19.39882436538365</v>
      </c>
      <c r="T1766">
        <v>17.611242828011406</v>
      </c>
      <c r="U1766">
        <v>16.832729082227448</v>
      </c>
      <c r="V1766">
        <v>18.158712876057237</v>
      </c>
      <c r="W1766">
        <v>19.014052591158865</v>
      </c>
      <c r="X1766">
        <v>19.526223824732394</v>
      </c>
      <c r="Y1766">
        <v>18.466371850174443</v>
      </c>
      <c r="Z1766">
        <v>18.814325886738029</v>
      </c>
      <c r="AA1766">
        <v>18.788691659970354</v>
      </c>
      <c r="AB1766">
        <v>18.855273528134472</v>
      </c>
      <c r="AC1766">
        <v>19.044495031744511</v>
      </c>
      <c r="AD1766">
        <v>19.573189111465105</v>
      </c>
      <c r="AE1766">
        <v>19.879321766775469</v>
      </c>
      <c r="AF1766">
        <v>19.985655198553282</v>
      </c>
      <c r="AG1766">
        <v>20.180707055446131</v>
      </c>
      <c r="AH1766">
        <v>20.269087158673912</v>
      </c>
      <c r="AI1766">
        <v>20.549450319691726</v>
      </c>
      <c r="AJ1766">
        <v>20.633892222836515</v>
      </c>
      <c r="AK1766">
        <v>17.879589275213387</v>
      </c>
      <c r="AL1766">
        <v>19.678512593711975</v>
      </c>
      <c r="AM1766">
        <v>20.062085880192608</v>
      </c>
      <c r="AN1766">
        <v>17.748087626325237</v>
      </c>
      <c r="AO1766">
        <v>17.978006260988423</v>
      </c>
      <c r="AP1766">
        <v>16.092483220180601</v>
      </c>
      <c r="AQ1766">
        <v>16.750468869407268</v>
      </c>
      <c r="AR1766">
        <v>18.804503025529549</v>
      </c>
      <c r="AS1766">
        <v>19.012316270955008</v>
      </c>
      <c r="AT1766">
        <v>20.829177538506311</v>
      </c>
      <c r="AU1766">
        <v>20.043022417290896</v>
      </c>
      <c r="AV1766">
        <v>20.040100502673685</v>
      </c>
      <c r="AW1766">
        <v>20.102462351598625</v>
      </c>
      <c r="AX1766">
        <v>20.09321254360934</v>
      </c>
      <c r="AY1766">
        <v>19.193569372864189</v>
      </c>
      <c r="AZ1766">
        <v>19.807768386048274</v>
      </c>
      <c r="BA1766">
        <v>19.061790833504432</v>
      </c>
      <c r="BB1766">
        <v>18.242330993470581</v>
      </c>
      <c r="BC1766">
        <v>18.695441412754921</v>
      </c>
      <c r="BD1766">
        <v>19.501817035386754</v>
      </c>
      <c r="BE1766">
        <v>20.049943876250147</v>
      </c>
      <c r="BF1766">
        <v>20.072611525139965</v>
      </c>
      <c r="BG1766">
        <v>19.980761715836277</v>
      </c>
      <c r="BH1766">
        <v>19.945234445807635</v>
      </c>
      <c r="BI1766">
        <v>20.045137338968022</v>
      </c>
      <c r="BJ1766">
        <v>20.382192821706091</v>
      </c>
      <c r="BK1766">
        <v>20.244736855821362</v>
      </c>
      <c r="BL1766">
        <v>17.553204869274083</v>
      </c>
      <c r="BM1766">
        <v>20.89768574202456</v>
      </c>
      <c r="BN1766">
        <v>20.9068523971657</v>
      </c>
      <c r="BO1766">
        <v>20.556950908251039</v>
      </c>
      <c r="BP1766">
        <v>20.204949167243562</v>
      </c>
      <c r="BQ1766">
        <v>20.164024262249381</v>
      </c>
      <c r="BR1766">
        <v>20.298543878163898</v>
      </c>
      <c r="BS1766">
        <v>20.551981456650193</v>
      </c>
      <c r="BT1766">
        <v>20.455043222167692</v>
      </c>
      <c r="BU1766">
        <v>20.421323091542106</v>
      </c>
      <c r="BV1766">
        <v>20.805040220174671</v>
      </c>
      <c r="BW1766">
        <v>20.648011165085578</v>
      </c>
      <c r="BX1766">
        <v>20.380077650815934</v>
      </c>
      <c r="BY1766">
        <v>18.529227606811595</v>
      </c>
      <c r="BZ1766">
        <v>19.604757516230922</v>
      </c>
      <c r="CA1766">
        <v>19.841227580737783</v>
      </c>
      <c r="CB1766">
        <v>19.957833754915452</v>
      </c>
      <c r="CC1766">
        <v>20.215342195453143</v>
      </c>
      <c r="CD1766">
        <v>20.232766621242821</v>
      </c>
      <c r="CE1766">
        <v>20.681312031274224</v>
      </c>
      <c r="CF1766">
        <v>20.639687512827386</v>
      </c>
      <c r="CG1766">
        <v>20.878768891471719</v>
      </c>
      <c r="CH1766">
        <v>21.006331270543196</v>
      </c>
      <c r="CI1766">
        <v>15.553629243507983</v>
      </c>
      <c r="CJ1766">
        <v>17.902295909340342</v>
      </c>
      <c r="CK1766">
        <v>21.043912577369639</v>
      </c>
      <c r="CL1766">
        <v>18.145383153830746</v>
      </c>
      <c r="CM1766">
        <v>18.759718580627517</v>
      </c>
      <c r="CN1766">
        <v>18.955072743415474</v>
      </c>
      <c r="CO1766">
        <v>17.571638000384617</v>
      </c>
      <c r="CP1766">
        <v>19.141680142028598</v>
      </c>
      <c r="CQ1766">
        <v>19.689439750972653</v>
      </c>
      <c r="CR1766">
        <v>20.239872013557701</v>
      </c>
      <c r="CS1766">
        <v>19.966790108426469</v>
      </c>
      <c r="CT1766">
        <v>19.959349527294719</v>
      </c>
      <c r="CU1766">
        <v>20.066862717974352</v>
      </c>
      <c r="CV1766">
        <v>20.184296715708467</v>
      </c>
      <c r="CW1766">
        <v>20.158945302465249</v>
      </c>
      <c r="CX1766">
        <f>AVERAGE(pipe_data__2[[#This Row],[u1,]:[u101]])</f>
        <v>19.512251860867316</v>
      </c>
      <c r="CY1766">
        <v>19.512251860867316</v>
      </c>
      <c r="CZ1766" s="17">
        <v>19.666492695079224</v>
      </c>
      <c r="DA1766" s="18"/>
    </row>
    <row r="1767" spans="1:105" x14ac:dyDescent="0.25">
      <c r="A1767">
        <v>0.76588294147073532</v>
      </c>
      <c r="B1767">
        <v>17.695897082646553</v>
      </c>
      <c r="C1767">
        <v>18.695872746720429</v>
      </c>
      <c r="D1767">
        <v>19.094320394526083</v>
      </c>
      <c r="E1767">
        <v>19.594066255850869</v>
      </c>
      <c r="F1767">
        <v>19.08706401251553</v>
      </c>
      <c r="G1767">
        <v>19.261899761484806</v>
      </c>
      <c r="H1767">
        <v>19.966822268728663</v>
      </c>
      <c r="I1767">
        <v>19.882191887547521</v>
      </c>
      <c r="J1767">
        <v>20.271350205750679</v>
      </c>
      <c r="K1767">
        <v>20.441980227421997</v>
      </c>
      <c r="L1767">
        <v>18.94964230424544</v>
      </c>
      <c r="M1767">
        <v>19.286501007360787</v>
      </c>
      <c r="N1767">
        <v>20.155277087085359</v>
      </c>
      <c r="O1767">
        <v>20.293009403880557</v>
      </c>
      <c r="P1767">
        <v>20.223376735160382</v>
      </c>
      <c r="Q1767">
        <v>20.349925004019582</v>
      </c>
      <c r="R1767">
        <v>19.073065735836281</v>
      </c>
      <c r="S1767">
        <v>19.334635631259459</v>
      </c>
      <c r="T1767">
        <v>17.593384361531015</v>
      </c>
      <c r="U1767">
        <v>16.722040181865541</v>
      </c>
      <c r="V1767">
        <v>18.184465248406706</v>
      </c>
      <c r="W1767">
        <v>19.010136463886688</v>
      </c>
      <c r="X1767">
        <v>19.504887793725864</v>
      </c>
      <c r="Y1767">
        <v>18.460020429235151</v>
      </c>
      <c r="Z1767">
        <v>18.808031522627779</v>
      </c>
      <c r="AA1767">
        <v>18.779621786672624</v>
      </c>
      <c r="AB1767">
        <v>18.841812220145197</v>
      </c>
      <c r="AC1767">
        <v>19.035808313134513</v>
      </c>
      <c r="AD1767">
        <v>19.569705118430196</v>
      </c>
      <c r="AE1767">
        <v>19.87292896520206</v>
      </c>
      <c r="AF1767">
        <v>19.9801149093615</v>
      </c>
      <c r="AG1767">
        <v>20.172308503537639</v>
      </c>
      <c r="AH1767">
        <v>20.257127272045164</v>
      </c>
      <c r="AI1767">
        <v>20.542180479828097</v>
      </c>
      <c r="AJ1767">
        <v>20.618973473298055</v>
      </c>
      <c r="AK1767">
        <v>17.874782367631862</v>
      </c>
      <c r="AL1767">
        <v>19.672354407572008</v>
      </c>
      <c r="AM1767">
        <v>20.061994346916308</v>
      </c>
      <c r="AN1767">
        <v>17.556889444030375</v>
      </c>
      <c r="AO1767">
        <v>17.869448586994771</v>
      </c>
      <c r="AP1767">
        <v>16.146506294866942</v>
      </c>
      <c r="AQ1767">
        <v>16.804185795712574</v>
      </c>
      <c r="AR1767">
        <v>18.800286422182733</v>
      </c>
      <c r="AS1767">
        <v>19.006954743074875</v>
      </c>
      <c r="AT1767">
        <v>20.852150470419989</v>
      </c>
      <c r="AU1767">
        <v>20.041586264525694</v>
      </c>
      <c r="AV1767">
        <v>20.034621373031598</v>
      </c>
      <c r="AW1767">
        <v>20.094336410672906</v>
      </c>
      <c r="AX1767">
        <v>20.08583504638435</v>
      </c>
      <c r="AY1767">
        <v>19.138856571646265</v>
      </c>
      <c r="AZ1767">
        <v>19.792493204383106</v>
      </c>
      <c r="BA1767">
        <v>18.961599991901934</v>
      </c>
      <c r="BB1767">
        <v>18.23703488547207</v>
      </c>
      <c r="BC1767">
        <v>18.685562933587072</v>
      </c>
      <c r="BD1767">
        <v>19.493298873306419</v>
      </c>
      <c r="BE1767">
        <v>20.024786606993864</v>
      </c>
      <c r="BF1767">
        <v>20.050554681082897</v>
      </c>
      <c r="BG1767">
        <v>19.964213621418121</v>
      </c>
      <c r="BH1767">
        <v>19.941281681158692</v>
      </c>
      <c r="BI1767">
        <v>20.038940388573959</v>
      </c>
      <c r="BJ1767">
        <v>20.369292673532581</v>
      </c>
      <c r="BK1767">
        <v>20.287578474886519</v>
      </c>
      <c r="BL1767">
        <v>17.527434260066933</v>
      </c>
      <c r="BM1767">
        <v>20.89919069656327</v>
      </c>
      <c r="BN1767">
        <v>20.855543111446238</v>
      </c>
      <c r="BO1767">
        <v>20.492766943055319</v>
      </c>
      <c r="BP1767">
        <v>20.200882537236787</v>
      </c>
      <c r="BQ1767">
        <v>20.160072065313834</v>
      </c>
      <c r="BR1767">
        <v>20.296513095638748</v>
      </c>
      <c r="BS1767">
        <v>20.549501859523133</v>
      </c>
      <c r="BT1767">
        <v>20.448151695372719</v>
      </c>
      <c r="BU1767">
        <v>20.41414933814352</v>
      </c>
      <c r="BV1767">
        <v>20.804600960412717</v>
      </c>
      <c r="BW1767">
        <v>20.653937152355493</v>
      </c>
      <c r="BX1767">
        <v>20.377906426067323</v>
      </c>
      <c r="BY1767">
        <v>18.534998286216538</v>
      </c>
      <c r="BZ1767">
        <v>19.602409156722633</v>
      </c>
      <c r="CA1767">
        <v>19.83912085281575</v>
      </c>
      <c r="CB1767">
        <v>19.953147761429697</v>
      </c>
      <c r="CC1767">
        <v>20.212770547871663</v>
      </c>
      <c r="CD1767">
        <v>20.227492221051719</v>
      </c>
      <c r="CE1767">
        <v>20.665542470407519</v>
      </c>
      <c r="CF1767">
        <v>20.634371103852018</v>
      </c>
      <c r="CG1767">
        <v>20.874308602869139</v>
      </c>
      <c r="CH1767">
        <v>21.005618578449326</v>
      </c>
      <c r="CI1767">
        <v>15.684062421577414</v>
      </c>
      <c r="CJ1767">
        <v>17.884040391721634</v>
      </c>
      <c r="CK1767">
        <v>21.037979473905374</v>
      </c>
      <c r="CL1767">
        <v>18.121209450966909</v>
      </c>
      <c r="CM1767">
        <v>18.754009893683381</v>
      </c>
      <c r="CN1767">
        <v>18.949284712763014</v>
      </c>
      <c r="CO1767">
        <v>17.534256398135767</v>
      </c>
      <c r="CP1767">
        <v>19.126085278238577</v>
      </c>
      <c r="CQ1767">
        <v>19.684393616819928</v>
      </c>
      <c r="CR1767">
        <v>20.198747416603176</v>
      </c>
      <c r="CS1767">
        <v>19.943179692399298</v>
      </c>
      <c r="CT1767">
        <v>19.946624988207422</v>
      </c>
      <c r="CU1767">
        <v>20.055701634810507</v>
      </c>
      <c r="CV1767">
        <v>20.174113533711228</v>
      </c>
      <c r="CW1767">
        <v>20.084169874483024</v>
      </c>
      <c r="CX1767">
        <f>AVERAGE(pipe_data__2[[#This Row],[u1,]:[u101]])</f>
        <v>19.499061598578439</v>
      </c>
      <c r="CY1767">
        <v>19.499061598578439</v>
      </c>
      <c r="CZ1767" s="16">
        <v>19.656698124595188</v>
      </c>
      <c r="DA1767" s="19"/>
    </row>
    <row r="1768" spans="1:105" x14ac:dyDescent="0.25">
      <c r="A1768">
        <v>0.76688344172086031</v>
      </c>
      <c r="B1768">
        <v>17.676911202422179</v>
      </c>
      <c r="C1768">
        <v>18.686141145963692</v>
      </c>
      <c r="D1768">
        <v>19.08713543784679</v>
      </c>
      <c r="E1768">
        <v>19.586657618478839</v>
      </c>
      <c r="F1768">
        <v>18.991018912084261</v>
      </c>
      <c r="G1768">
        <v>19.23345401846937</v>
      </c>
      <c r="H1768">
        <v>19.964111312752351</v>
      </c>
      <c r="I1768">
        <v>19.882165969047339</v>
      </c>
      <c r="J1768">
        <v>20.26795952407474</v>
      </c>
      <c r="K1768">
        <v>20.426581553796435</v>
      </c>
      <c r="L1768">
        <v>19.043976500358664</v>
      </c>
      <c r="M1768">
        <v>19.289867334235261</v>
      </c>
      <c r="N1768">
        <v>20.154734687451477</v>
      </c>
      <c r="O1768">
        <v>20.280867146009356</v>
      </c>
      <c r="P1768">
        <v>20.201074973268788</v>
      </c>
      <c r="Q1768">
        <v>20.32398571538922</v>
      </c>
      <c r="R1768">
        <v>19.008299135030576</v>
      </c>
      <c r="S1768">
        <v>19.270446897135283</v>
      </c>
      <c r="T1768">
        <v>17.575525895050625</v>
      </c>
      <c r="U1768">
        <v>16.611351281503659</v>
      </c>
      <c r="V1768">
        <v>18.210217620756172</v>
      </c>
      <c r="W1768">
        <v>19.006220336614511</v>
      </c>
      <c r="X1768">
        <v>19.483551762719337</v>
      </c>
      <c r="Y1768">
        <v>18.453669008295858</v>
      </c>
      <c r="Z1768">
        <v>18.801737158517533</v>
      </c>
      <c r="AA1768">
        <v>18.770551913374902</v>
      </c>
      <c r="AB1768">
        <v>18.828350912155923</v>
      </c>
      <c r="AC1768">
        <v>19.027121594524516</v>
      </c>
      <c r="AD1768">
        <v>19.566221125395288</v>
      </c>
      <c r="AE1768">
        <v>19.866536163628648</v>
      </c>
      <c r="AF1768">
        <v>19.974574620169715</v>
      </c>
      <c r="AG1768">
        <v>20.163909951629147</v>
      </c>
      <c r="AH1768">
        <v>20.245167385416419</v>
      </c>
      <c r="AI1768">
        <v>20.534910639964473</v>
      </c>
      <c r="AJ1768">
        <v>20.604054723759599</v>
      </c>
      <c r="AK1768">
        <v>17.869975460050341</v>
      </c>
      <c r="AL1768">
        <v>19.666196221432042</v>
      </c>
      <c r="AM1768">
        <v>20.061902813640007</v>
      </c>
      <c r="AN1768">
        <v>17.365691261735552</v>
      </c>
      <c r="AO1768">
        <v>17.760890913001141</v>
      </c>
      <c r="AP1768">
        <v>16.200529369553269</v>
      </c>
      <c r="AQ1768">
        <v>16.857902722017862</v>
      </c>
      <c r="AR1768">
        <v>18.796069818835917</v>
      </c>
      <c r="AS1768">
        <v>19.001593215194745</v>
      </c>
      <c r="AT1768">
        <v>20.87512340233366</v>
      </c>
      <c r="AU1768">
        <v>20.040150111760489</v>
      </c>
      <c r="AV1768">
        <v>20.029142243389515</v>
      </c>
      <c r="AW1768">
        <v>20.086210469747186</v>
      </c>
      <c r="AX1768">
        <v>20.07845754915936</v>
      </c>
      <c r="AY1768">
        <v>19.136697778489903</v>
      </c>
      <c r="AZ1768">
        <v>19.777218022717943</v>
      </c>
      <c r="BA1768">
        <v>18.800696265540832</v>
      </c>
      <c r="BB1768">
        <v>18.231738777473556</v>
      </c>
      <c r="BC1768">
        <v>18.67568445441923</v>
      </c>
      <c r="BD1768">
        <v>19.484780711226087</v>
      </c>
      <c r="BE1768">
        <v>19.99193274826499</v>
      </c>
      <c r="BF1768">
        <v>20.028497837025828</v>
      </c>
      <c r="BG1768">
        <v>19.947665526999973</v>
      </c>
      <c r="BH1768">
        <v>19.937328916509752</v>
      </c>
      <c r="BI1768">
        <v>20.032743438179896</v>
      </c>
      <c r="BJ1768">
        <v>20.354521703973695</v>
      </c>
      <c r="BK1768">
        <v>20.330420093951666</v>
      </c>
      <c r="BL1768">
        <v>17.503071082782633</v>
      </c>
      <c r="BM1768">
        <v>20.900695651101984</v>
      </c>
      <c r="BN1768">
        <v>20.804233825726786</v>
      </c>
      <c r="BO1768">
        <v>20.428582977859616</v>
      </c>
      <c r="BP1768">
        <v>20.196815907230011</v>
      </c>
      <c r="BQ1768">
        <v>20.156119868378291</v>
      </c>
      <c r="BR1768">
        <v>20.294482313113598</v>
      </c>
      <c r="BS1768">
        <v>20.544148652013085</v>
      </c>
      <c r="BT1768">
        <v>20.441260168577745</v>
      </c>
      <c r="BU1768">
        <v>20.406975584744934</v>
      </c>
      <c r="BV1768">
        <v>20.804161700650766</v>
      </c>
      <c r="BW1768">
        <v>20.659863139625404</v>
      </c>
      <c r="BX1768">
        <v>20.375548532118245</v>
      </c>
      <c r="BY1768">
        <v>18.540768965621481</v>
      </c>
      <c r="BZ1768">
        <v>19.600060797214347</v>
      </c>
      <c r="CA1768">
        <v>19.837014124893713</v>
      </c>
      <c r="CB1768">
        <v>19.948461767943943</v>
      </c>
      <c r="CC1768">
        <v>20.21019890029018</v>
      </c>
      <c r="CD1768">
        <v>20.222217820860624</v>
      </c>
      <c r="CE1768">
        <v>20.649772909540822</v>
      </c>
      <c r="CF1768">
        <v>20.629054694876647</v>
      </c>
      <c r="CG1768">
        <v>20.869848314266559</v>
      </c>
      <c r="CH1768">
        <v>21.004905886355456</v>
      </c>
      <c r="CI1768">
        <v>15.814495599646818</v>
      </c>
      <c r="CJ1768">
        <v>17.865784874102932</v>
      </c>
      <c r="CK1768">
        <v>21.032046370441105</v>
      </c>
      <c r="CL1768">
        <v>18.097035748103082</v>
      </c>
      <c r="CM1768">
        <v>18.748301206739246</v>
      </c>
      <c r="CN1768">
        <v>18.943496682110556</v>
      </c>
      <c r="CO1768">
        <v>17.496874795886924</v>
      </c>
      <c r="CP1768">
        <v>19.110490414448556</v>
      </c>
      <c r="CQ1768">
        <v>19.679347482667207</v>
      </c>
      <c r="CR1768">
        <v>20.157622819648665</v>
      </c>
      <c r="CS1768">
        <v>19.919569276372137</v>
      </c>
      <c r="CT1768">
        <v>19.933900449120124</v>
      </c>
      <c r="CU1768">
        <v>20.044540551646669</v>
      </c>
      <c r="CV1768">
        <v>20.16393035171399</v>
      </c>
      <c r="CW1768">
        <v>20.009394446500821</v>
      </c>
      <c r="CX1768">
        <f>AVERAGE(pipe_data__2[[#This Row],[u1,]:[u101]])</f>
        <v>19.485639176788517</v>
      </c>
      <c r="CY1768">
        <v>19.485639176788517</v>
      </c>
      <c r="CZ1768" s="17">
        <v>19.64720989743234</v>
      </c>
      <c r="DA1768" s="18"/>
    </row>
    <row r="1769" spans="1:105" x14ac:dyDescent="0.25">
      <c r="A1769">
        <v>0.76788394197098531</v>
      </c>
      <c r="B1769">
        <v>17.657925322197801</v>
      </c>
      <c r="C1769">
        <v>18.676409545206951</v>
      </c>
      <c r="D1769">
        <v>19.079950481167497</v>
      </c>
      <c r="E1769">
        <v>19.579248981106808</v>
      </c>
      <c r="F1769">
        <v>18.894973811652996</v>
      </c>
      <c r="G1769">
        <v>19.205008275453935</v>
      </c>
      <c r="H1769">
        <v>19.961400356776039</v>
      </c>
      <c r="I1769">
        <v>19.882140050547161</v>
      </c>
      <c r="J1769">
        <v>20.264568842398798</v>
      </c>
      <c r="K1769">
        <v>20.397534406934671</v>
      </c>
      <c r="L1769">
        <v>19.138310696471891</v>
      </c>
      <c r="M1769">
        <v>19.293233661109735</v>
      </c>
      <c r="N1769">
        <v>20.15419228781759</v>
      </c>
      <c r="O1769">
        <v>20.268724888138156</v>
      </c>
      <c r="P1769">
        <v>20.178773211377191</v>
      </c>
      <c r="Q1769">
        <v>20.298046426758859</v>
      </c>
      <c r="R1769">
        <v>18.943532534224872</v>
      </c>
      <c r="S1769">
        <v>19.206258163011107</v>
      </c>
      <c r="T1769">
        <v>17.366746367532858</v>
      </c>
      <c r="U1769">
        <v>16.507644828822318</v>
      </c>
      <c r="V1769">
        <v>18.235969993105638</v>
      </c>
      <c r="W1769">
        <v>19.002304209342334</v>
      </c>
      <c r="X1769">
        <v>19.462215731712813</v>
      </c>
      <c r="Y1769">
        <v>18.447317587356569</v>
      </c>
      <c r="Z1769">
        <v>18.795442794407286</v>
      </c>
      <c r="AA1769">
        <v>18.761482040077176</v>
      </c>
      <c r="AB1769">
        <v>18.814889604166648</v>
      </c>
      <c r="AC1769">
        <v>19.018434875914522</v>
      </c>
      <c r="AD1769">
        <v>19.562737132360379</v>
      </c>
      <c r="AE1769">
        <v>19.86014336205524</v>
      </c>
      <c r="AF1769">
        <v>19.969034330977934</v>
      </c>
      <c r="AG1769">
        <v>20.155511399720655</v>
      </c>
      <c r="AH1769">
        <v>20.233207498787674</v>
      </c>
      <c r="AI1769">
        <v>20.527640800100844</v>
      </c>
      <c r="AJ1769">
        <v>20.58913597422114</v>
      </c>
      <c r="AK1769">
        <v>17.865168552468816</v>
      </c>
      <c r="AL1769">
        <v>19.660038035292072</v>
      </c>
      <c r="AM1769">
        <v>20.061811280363706</v>
      </c>
      <c r="AN1769">
        <v>17.17449307944073</v>
      </c>
      <c r="AO1769">
        <v>17.652333239007515</v>
      </c>
      <c r="AP1769">
        <v>16.261226111479193</v>
      </c>
      <c r="AQ1769">
        <v>16.911619648323153</v>
      </c>
      <c r="AR1769">
        <v>18.791853215489102</v>
      </c>
      <c r="AS1769">
        <v>18.996231687314616</v>
      </c>
      <c r="AT1769">
        <v>20.898096334247331</v>
      </c>
      <c r="AU1769">
        <v>20.038713958995288</v>
      </c>
      <c r="AV1769">
        <v>20.023663113747432</v>
      </c>
      <c r="AW1769">
        <v>20.078084528821467</v>
      </c>
      <c r="AX1769">
        <v>20.07108005193437</v>
      </c>
      <c r="AY1769">
        <v>19.134538985333538</v>
      </c>
      <c r="AZ1769">
        <v>19.761942841052782</v>
      </c>
      <c r="BA1769">
        <v>18.63979253917973</v>
      </c>
      <c r="BB1769">
        <v>18.226442669475045</v>
      </c>
      <c r="BC1769">
        <v>18.665805975251384</v>
      </c>
      <c r="BD1769">
        <v>19.476262549145751</v>
      </c>
      <c r="BE1769">
        <v>19.959078889536119</v>
      </c>
      <c r="BF1769">
        <v>20.006440992968763</v>
      </c>
      <c r="BG1769">
        <v>19.931117432581821</v>
      </c>
      <c r="BH1769">
        <v>19.933376151860813</v>
      </c>
      <c r="BI1769">
        <v>20.026546487785833</v>
      </c>
      <c r="BJ1769">
        <v>20.323628076893083</v>
      </c>
      <c r="BK1769">
        <v>20.353285101508281</v>
      </c>
      <c r="BL1769">
        <v>17.508185199663835</v>
      </c>
      <c r="BM1769">
        <v>20.902200605640694</v>
      </c>
      <c r="BN1769">
        <v>20.752924540007335</v>
      </c>
      <c r="BO1769">
        <v>20.36439901266391</v>
      </c>
      <c r="BP1769">
        <v>20.192749277223236</v>
      </c>
      <c r="BQ1769">
        <v>20.152167671442744</v>
      </c>
      <c r="BR1769">
        <v>20.292451530588448</v>
      </c>
      <c r="BS1769">
        <v>20.538795444503037</v>
      </c>
      <c r="BT1769">
        <v>20.434368641782772</v>
      </c>
      <c r="BU1769">
        <v>20.399801831346348</v>
      </c>
      <c r="BV1769">
        <v>20.803722440888812</v>
      </c>
      <c r="BW1769">
        <v>20.665789126895316</v>
      </c>
      <c r="BX1769">
        <v>20.371749597815736</v>
      </c>
      <c r="BY1769">
        <v>18.546539645026421</v>
      </c>
      <c r="BZ1769">
        <v>19.597712437706061</v>
      </c>
      <c r="CA1769">
        <v>19.83490739697168</v>
      </c>
      <c r="CB1769">
        <v>19.943775774458189</v>
      </c>
      <c r="CC1769">
        <v>20.206343041691873</v>
      </c>
      <c r="CD1769">
        <v>20.216943420669526</v>
      </c>
      <c r="CE1769">
        <v>20.634003348674121</v>
      </c>
      <c r="CF1769">
        <v>20.623738285901279</v>
      </c>
      <c r="CG1769">
        <v>20.865388025663982</v>
      </c>
      <c r="CH1769">
        <v>21.004193194261582</v>
      </c>
      <c r="CI1769">
        <v>15.919668165275613</v>
      </c>
      <c r="CJ1769">
        <v>17.847529356484227</v>
      </c>
      <c r="CK1769">
        <v>21.026113266976839</v>
      </c>
      <c r="CL1769">
        <v>18.072862045239251</v>
      </c>
      <c r="CM1769">
        <v>18.74259251979511</v>
      </c>
      <c r="CN1769">
        <v>18.937708651458095</v>
      </c>
      <c r="CO1769">
        <v>17.478952047291969</v>
      </c>
      <c r="CP1769">
        <v>19.094895550658538</v>
      </c>
      <c r="CQ1769">
        <v>19.674301348514483</v>
      </c>
      <c r="CR1769">
        <v>20.116498222694151</v>
      </c>
      <c r="CS1769">
        <v>19.895958860344972</v>
      </c>
      <c r="CT1769">
        <v>19.921175910032829</v>
      </c>
      <c r="CU1769">
        <v>20.033379468482828</v>
      </c>
      <c r="CV1769">
        <v>20.153747169716752</v>
      </c>
      <c r="CW1769">
        <v>19.934619018518614</v>
      </c>
      <c r="CX1769">
        <f>AVERAGE(pipe_data__2[[#This Row],[u1,]:[u101]])</f>
        <v>19.470156130954841</v>
      </c>
      <c r="CY1769">
        <v>19.470156130954841</v>
      </c>
      <c r="CZ1769" s="16">
        <v>19.639350161432027</v>
      </c>
      <c r="DA1769" s="19"/>
    </row>
    <row r="1770" spans="1:105" x14ac:dyDescent="0.25">
      <c r="A1770">
        <v>0.76888444222111052</v>
      </c>
      <c r="B1770">
        <v>17.63893944197342</v>
      </c>
      <c r="C1770">
        <v>18.66667794445021</v>
      </c>
      <c r="D1770">
        <v>19.072765524488204</v>
      </c>
      <c r="E1770">
        <v>19.571840343734777</v>
      </c>
      <c r="F1770">
        <v>18.798928711221709</v>
      </c>
      <c r="G1770">
        <v>19.176562532438489</v>
      </c>
      <c r="H1770">
        <v>19.958689400799727</v>
      </c>
      <c r="I1770">
        <v>19.882114132046979</v>
      </c>
      <c r="J1770">
        <v>20.260805314065333</v>
      </c>
      <c r="K1770">
        <v>20.332670484740902</v>
      </c>
      <c r="L1770">
        <v>19.232644892585135</v>
      </c>
      <c r="M1770">
        <v>19.296599987984209</v>
      </c>
      <c r="N1770">
        <v>20.153649888183708</v>
      </c>
      <c r="O1770">
        <v>20.256582630266951</v>
      </c>
      <c r="P1770">
        <v>20.156471449485593</v>
      </c>
      <c r="Q1770">
        <v>20.272107138128494</v>
      </c>
      <c r="R1770">
        <v>18.878765933419153</v>
      </c>
      <c r="S1770">
        <v>19.142346327717402</v>
      </c>
      <c r="T1770">
        <v>16.966232757226102</v>
      </c>
      <c r="U1770">
        <v>16.415350327670421</v>
      </c>
      <c r="V1770">
        <v>18.343500586456557</v>
      </c>
      <c r="W1770">
        <v>18.998388082070157</v>
      </c>
      <c r="X1770">
        <v>19.440879700706283</v>
      </c>
      <c r="Y1770">
        <v>18.440966166417272</v>
      </c>
      <c r="Z1770">
        <v>18.789148430297036</v>
      </c>
      <c r="AA1770">
        <v>18.75241216677945</v>
      </c>
      <c r="AB1770">
        <v>18.801428296177374</v>
      </c>
      <c r="AC1770">
        <v>19.009748157304525</v>
      </c>
      <c r="AD1770">
        <v>19.559253139325467</v>
      </c>
      <c r="AE1770">
        <v>19.853750560481831</v>
      </c>
      <c r="AF1770">
        <v>19.963494041786152</v>
      </c>
      <c r="AG1770">
        <v>20.147112847812163</v>
      </c>
      <c r="AH1770">
        <v>20.22124761215893</v>
      </c>
      <c r="AI1770">
        <v>20.520370960237216</v>
      </c>
      <c r="AJ1770">
        <v>20.551337152658235</v>
      </c>
      <c r="AK1770">
        <v>17.864949621656063</v>
      </c>
      <c r="AL1770">
        <v>19.653879849152105</v>
      </c>
      <c r="AM1770">
        <v>20.061719747087405</v>
      </c>
      <c r="AN1770">
        <v>16.983294897145864</v>
      </c>
      <c r="AO1770">
        <v>17.543775565013863</v>
      </c>
      <c r="AP1770">
        <v>16.341869013284082</v>
      </c>
      <c r="AQ1770">
        <v>16.965336574628459</v>
      </c>
      <c r="AR1770">
        <v>18.787636612142286</v>
      </c>
      <c r="AS1770">
        <v>18.990870159434486</v>
      </c>
      <c r="AT1770">
        <v>20.921069266161009</v>
      </c>
      <c r="AU1770">
        <v>20.037277806230087</v>
      </c>
      <c r="AV1770">
        <v>20.018183984105349</v>
      </c>
      <c r="AW1770">
        <v>20.069958587895748</v>
      </c>
      <c r="AX1770">
        <v>20.06370255470938</v>
      </c>
      <c r="AY1770">
        <v>19.132380192177177</v>
      </c>
      <c r="AZ1770">
        <v>19.746667659387615</v>
      </c>
      <c r="BA1770">
        <v>18.478888812818589</v>
      </c>
      <c r="BB1770">
        <v>18.221146561476534</v>
      </c>
      <c r="BC1770">
        <v>18.655927496083539</v>
      </c>
      <c r="BD1770">
        <v>19.466228045951539</v>
      </c>
      <c r="BE1770">
        <v>19.926225030807238</v>
      </c>
      <c r="BF1770">
        <v>19.984384148911694</v>
      </c>
      <c r="BG1770">
        <v>19.914569338163666</v>
      </c>
      <c r="BH1770">
        <v>19.92942338721187</v>
      </c>
      <c r="BI1770">
        <v>20.02034953739177</v>
      </c>
      <c r="BJ1770">
        <v>20.29273444981246</v>
      </c>
      <c r="BK1770">
        <v>20.370406173205375</v>
      </c>
      <c r="BL1770">
        <v>17.513299316545041</v>
      </c>
      <c r="BM1770">
        <v>20.903705560179407</v>
      </c>
      <c r="BN1770">
        <v>20.525907232108789</v>
      </c>
      <c r="BO1770">
        <v>20.300215047468189</v>
      </c>
      <c r="BP1770">
        <v>20.18868264721646</v>
      </c>
      <c r="BQ1770">
        <v>20.148215474507197</v>
      </c>
      <c r="BR1770">
        <v>20.290420748063298</v>
      </c>
      <c r="BS1770">
        <v>20.53344223699299</v>
      </c>
      <c r="BT1770">
        <v>20.427477114987799</v>
      </c>
      <c r="BU1770">
        <v>20.392628077947759</v>
      </c>
      <c r="BV1770">
        <v>20.803283181126861</v>
      </c>
      <c r="BW1770">
        <v>20.671715114165227</v>
      </c>
      <c r="BX1770">
        <v>20.367950663513223</v>
      </c>
      <c r="BY1770">
        <v>18.552310324431364</v>
      </c>
      <c r="BZ1770">
        <v>19.595364078197772</v>
      </c>
      <c r="CA1770">
        <v>19.832800669049643</v>
      </c>
      <c r="CB1770">
        <v>19.939089780972431</v>
      </c>
      <c r="CC1770">
        <v>20.199262639042448</v>
      </c>
      <c r="CD1770">
        <v>20.211669020478428</v>
      </c>
      <c r="CE1770">
        <v>20.618233787807416</v>
      </c>
      <c r="CF1770">
        <v>20.618421876925911</v>
      </c>
      <c r="CG1770">
        <v>20.860927737061402</v>
      </c>
      <c r="CH1770">
        <v>21.003480502167712</v>
      </c>
      <c r="CI1770">
        <v>15.777064350171676</v>
      </c>
      <c r="CJ1770">
        <v>17.829273838865518</v>
      </c>
      <c r="CK1770">
        <v>21.02018016351257</v>
      </c>
      <c r="CL1770">
        <v>18.048688342375417</v>
      </c>
      <c r="CM1770">
        <v>18.736883832850975</v>
      </c>
      <c r="CN1770">
        <v>18.931920620805634</v>
      </c>
      <c r="CO1770">
        <v>17.497761587673732</v>
      </c>
      <c r="CP1770">
        <v>19.079300686868518</v>
      </c>
      <c r="CQ1770">
        <v>19.669255214361758</v>
      </c>
      <c r="CR1770">
        <v>20.07537362573963</v>
      </c>
      <c r="CS1770">
        <v>19.872348444317801</v>
      </c>
      <c r="CT1770">
        <v>19.908451370945532</v>
      </c>
      <c r="CU1770">
        <v>20.022218385318986</v>
      </c>
      <c r="CV1770">
        <v>20.14378049977881</v>
      </c>
      <c r="CW1770">
        <v>19.859843590536389</v>
      </c>
      <c r="CX1770">
        <f>AVERAGE(pipe_data__2[[#This Row],[u1,]:[u101]])</f>
        <v>19.449374855204201</v>
      </c>
      <c r="CY1770">
        <v>19.449374855204201</v>
      </c>
      <c r="CZ1770" s="17">
        <v>19.632236883632569</v>
      </c>
      <c r="DA1770" s="18"/>
    </row>
    <row r="1771" spans="1:105" x14ac:dyDescent="0.25">
      <c r="A1771">
        <v>0.76988494247123551</v>
      </c>
      <c r="B1771">
        <v>17.619953561749046</v>
      </c>
      <c r="C1771">
        <v>18.65694634369347</v>
      </c>
      <c r="D1771">
        <v>19.065580567808915</v>
      </c>
      <c r="E1771">
        <v>19.564431706362747</v>
      </c>
      <c r="F1771">
        <v>18.701435273908263</v>
      </c>
      <c r="G1771">
        <v>19.148116789423053</v>
      </c>
      <c r="H1771">
        <v>19.955978444823415</v>
      </c>
      <c r="I1771">
        <v>19.882088213546798</v>
      </c>
      <c r="J1771">
        <v>20.254201247544145</v>
      </c>
      <c r="K1771">
        <v>20.26780656254715</v>
      </c>
      <c r="L1771">
        <v>19.326979088698359</v>
      </c>
      <c r="M1771">
        <v>19.299966314858683</v>
      </c>
      <c r="N1771">
        <v>20.153107488549821</v>
      </c>
      <c r="O1771">
        <v>20.244440372395751</v>
      </c>
      <c r="P1771">
        <v>20.134169687593996</v>
      </c>
      <c r="Q1771">
        <v>20.246167849498132</v>
      </c>
      <c r="R1771">
        <v>18.813999332613449</v>
      </c>
      <c r="S1771">
        <v>19.078974535920374</v>
      </c>
      <c r="T1771">
        <v>16.565719146919434</v>
      </c>
      <c r="U1771">
        <v>16.323055826518541</v>
      </c>
      <c r="V1771">
        <v>18.497278787101489</v>
      </c>
      <c r="W1771">
        <v>18.99447195479798</v>
      </c>
      <c r="X1771">
        <v>19.419543669699756</v>
      </c>
      <c r="Y1771">
        <v>18.434614745477983</v>
      </c>
      <c r="Z1771">
        <v>18.78285406618679</v>
      </c>
      <c r="AA1771">
        <v>18.743342293481724</v>
      </c>
      <c r="AB1771">
        <v>18.787966988188099</v>
      </c>
      <c r="AC1771">
        <v>19.001061438694528</v>
      </c>
      <c r="AD1771">
        <v>19.555769146290558</v>
      </c>
      <c r="AE1771">
        <v>19.847357758908419</v>
      </c>
      <c r="AF1771">
        <v>19.957953752594367</v>
      </c>
      <c r="AG1771">
        <v>20.138714295903672</v>
      </c>
      <c r="AH1771">
        <v>20.209287725530185</v>
      </c>
      <c r="AI1771">
        <v>20.513101120373591</v>
      </c>
      <c r="AJ1771">
        <v>20.495733555036313</v>
      </c>
      <c r="AK1771">
        <v>17.883478453941727</v>
      </c>
      <c r="AL1771">
        <v>19.647721663012138</v>
      </c>
      <c r="AM1771">
        <v>20.061628213811105</v>
      </c>
      <c r="AN1771">
        <v>16.841208675989048</v>
      </c>
      <c r="AO1771">
        <v>17.435217891020233</v>
      </c>
      <c r="AP1771">
        <v>16.42251191508895</v>
      </c>
      <c r="AQ1771">
        <v>17.019053500933751</v>
      </c>
      <c r="AR1771">
        <v>18.783420008795467</v>
      </c>
      <c r="AS1771">
        <v>18.985508631554357</v>
      </c>
      <c r="AT1771">
        <v>20.94404219807468</v>
      </c>
      <c r="AU1771">
        <v>20.035841653464882</v>
      </c>
      <c r="AV1771">
        <v>20.012704854463262</v>
      </c>
      <c r="AW1771">
        <v>20.061832646970032</v>
      </c>
      <c r="AX1771">
        <v>20.05632505748439</v>
      </c>
      <c r="AY1771">
        <v>19.130221399020815</v>
      </c>
      <c r="AZ1771">
        <v>19.731392477722451</v>
      </c>
      <c r="BA1771">
        <v>18.317985086457487</v>
      </c>
      <c r="BB1771">
        <v>18.215850453478019</v>
      </c>
      <c r="BC1771">
        <v>18.646049016915693</v>
      </c>
      <c r="BD1771">
        <v>19.454179329982335</v>
      </c>
      <c r="BE1771">
        <v>19.893371172078364</v>
      </c>
      <c r="BF1771">
        <v>19.962327304854629</v>
      </c>
      <c r="BG1771">
        <v>19.898021243745514</v>
      </c>
      <c r="BH1771">
        <v>19.92547062256293</v>
      </c>
      <c r="BI1771">
        <v>20.014152586997707</v>
      </c>
      <c r="BJ1771">
        <v>20.261840822731845</v>
      </c>
      <c r="BK1771">
        <v>20.387527244902465</v>
      </c>
      <c r="BL1771">
        <v>17.518413433426243</v>
      </c>
      <c r="BM1771">
        <v>20.905210514718117</v>
      </c>
      <c r="BN1771">
        <v>20.274412648941386</v>
      </c>
      <c r="BO1771">
        <v>20.236031082272486</v>
      </c>
      <c r="BP1771">
        <v>20.184616017209684</v>
      </c>
      <c r="BQ1771">
        <v>20.14426327757165</v>
      </c>
      <c r="BR1771">
        <v>20.288389965538148</v>
      </c>
      <c r="BS1771">
        <v>20.528089029482942</v>
      </c>
      <c r="BT1771">
        <v>20.420585588192825</v>
      </c>
      <c r="BU1771">
        <v>20.385454324549176</v>
      </c>
      <c r="BV1771">
        <v>20.802843921364907</v>
      </c>
      <c r="BW1771">
        <v>20.677641101435139</v>
      </c>
      <c r="BX1771">
        <v>20.364151729210715</v>
      </c>
      <c r="BY1771">
        <v>18.558081003836303</v>
      </c>
      <c r="BZ1771">
        <v>19.593015718689486</v>
      </c>
      <c r="CA1771">
        <v>19.83069394112761</v>
      </c>
      <c r="CB1771">
        <v>19.934403787486676</v>
      </c>
      <c r="CC1771">
        <v>20.19218223639302</v>
      </c>
      <c r="CD1771">
        <v>20.20639462028733</v>
      </c>
      <c r="CE1771">
        <v>20.602464226940718</v>
      </c>
      <c r="CF1771">
        <v>20.61310546795054</v>
      </c>
      <c r="CG1771">
        <v>20.856467448458822</v>
      </c>
      <c r="CH1771">
        <v>21.002767810073841</v>
      </c>
      <c r="CI1771">
        <v>15.634460535067772</v>
      </c>
      <c r="CJ1771">
        <v>17.811018321246816</v>
      </c>
      <c r="CK1771">
        <v>21.014247060048305</v>
      </c>
      <c r="CL1771">
        <v>18.024514639511587</v>
      </c>
      <c r="CM1771">
        <v>18.731175145906839</v>
      </c>
      <c r="CN1771">
        <v>18.926132590153173</v>
      </c>
      <c r="CO1771">
        <v>17.516571128055492</v>
      </c>
      <c r="CP1771">
        <v>19.0637058230785</v>
      </c>
      <c r="CQ1771">
        <v>19.664209080209034</v>
      </c>
      <c r="CR1771">
        <v>20.034249028785116</v>
      </c>
      <c r="CS1771">
        <v>19.84873802829064</v>
      </c>
      <c r="CT1771">
        <v>19.895726831858237</v>
      </c>
      <c r="CU1771">
        <v>20.011057302155145</v>
      </c>
      <c r="CV1771">
        <v>20.134015922928324</v>
      </c>
      <c r="CW1771">
        <v>19.748800912869068</v>
      </c>
      <c r="CX1771">
        <f>AVERAGE(pipe_data__2[[#This Row],[u1,]:[u101]])</f>
        <v>19.428893550246144</v>
      </c>
      <c r="CY1771">
        <v>19.428893550246144</v>
      </c>
      <c r="CZ1771" s="16">
        <v>19.624551160270467</v>
      </c>
      <c r="DA1771" s="19"/>
    </row>
    <row r="1772" spans="1:105" x14ac:dyDescent="0.25">
      <c r="A1772">
        <v>0.7708854427213605</v>
      </c>
      <c r="B1772">
        <v>17.600967681524669</v>
      </c>
      <c r="C1772">
        <v>18.647214742936733</v>
      </c>
      <c r="D1772">
        <v>19.058395611129622</v>
      </c>
      <c r="E1772">
        <v>19.557023068990716</v>
      </c>
      <c r="F1772">
        <v>18.598021367854944</v>
      </c>
      <c r="G1772">
        <v>19.119671046407618</v>
      </c>
      <c r="H1772">
        <v>19.953267488847104</v>
      </c>
      <c r="I1772">
        <v>19.882062295046619</v>
      </c>
      <c r="J1772">
        <v>20.247597181022957</v>
      </c>
      <c r="K1772">
        <v>20.202942640353399</v>
      </c>
      <c r="L1772">
        <v>19.421313284811582</v>
      </c>
      <c r="M1772">
        <v>19.303332641733157</v>
      </c>
      <c r="N1772">
        <v>20.152565088915939</v>
      </c>
      <c r="O1772">
        <v>20.23229811452455</v>
      </c>
      <c r="P1772">
        <v>20.111867925702402</v>
      </c>
      <c r="Q1772">
        <v>20.220228560867774</v>
      </c>
      <c r="R1772">
        <v>18.749232731807744</v>
      </c>
      <c r="S1772">
        <v>19.015602744123342</v>
      </c>
      <c r="T1772">
        <v>16.203747723150606</v>
      </c>
      <c r="U1772">
        <v>16.230761325366661</v>
      </c>
      <c r="V1772">
        <v>18.651056987746426</v>
      </c>
      <c r="W1772">
        <v>18.990555827525803</v>
      </c>
      <c r="X1772">
        <v>19.379775297507777</v>
      </c>
      <c r="Y1772">
        <v>18.42826332453869</v>
      </c>
      <c r="Z1772">
        <v>18.776559702076543</v>
      </c>
      <c r="AA1772">
        <v>18.734272420183999</v>
      </c>
      <c r="AB1772">
        <v>18.774505680198828</v>
      </c>
      <c r="AC1772">
        <v>18.992374720084531</v>
      </c>
      <c r="AD1772">
        <v>19.552285153255649</v>
      </c>
      <c r="AE1772">
        <v>19.840964957335011</v>
      </c>
      <c r="AF1772">
        <v>19.952413463402586</v>
      </c>
      <c r="AG1772">
        <v>20.13031574399518</v>
      </c>
      <c r="AH1772">
        <v>20.19732783890144</v>
      </c>
      <c r="AI1772">
        <v>20.505831280509963</v>
      </c>
      <c r="AJ1772">
        <v>20.440129957414396</v>
      </c>
      <c r="AK1772">
        <v>17.902007286227395</v>
      </c>
      <c r="AL1772">
        <v>19.641563476872168</v>
      </c>
      <c r="AM1772">
        <v>20.061536680534804</v>
      </c>
      <c r="AN1772">
        <v>16.781949368329968</v>
      </c>
      <c r="AO1772">
        <v>17.326660217026603</v>
      </c>
      <c r="AP1772">
        <v>16.503154816893819</v>
      </c>
      <c r="AQ1772">
        <v>17.072770427239039</v>
      </c>
      <c r="AR1772">
        <v>18.779203405448651</v>
      </c>
      <c r="AS1772">
        <v>18.980147103674227</v>
      </c>
      <c r="AT1772">
        <v>20.967015129988354</v>
      </c>
      <c r="AU1772">
        <v>20.03440550069968</v>
      </c>
      <c r="AV1772">
        <v>20.007225724821179</v>
      </c>
      <c r="AW1772">
        <v>20.053706706044313</v>
      </c>
      <c r="AX1772">
        <v>20.0489475602594</v>
      </c>
      <c r="AY1772">
        <v>19.12806260586445</v>
      </c>
      <c r="AZ1772">
        <v>19.716117296057288</v>
      </c>
      <c r="BA1772">
        <v>18.157081360096385</v>
      </c>
      <c r="BB1772">
        <v>18.210554345479508</v>
      </c>
      <c r="BC1772">
        <v>18.636170537747851</v>
      </c>
      <c r="BD1772">
        <v>19.442130614013131</v>
      </c>
      <c r="BE1772">
        <v>19.860517313349494</v>
      </c>
      <c r="BF1772">
        <v>19.94027046079756</v>
      </c>
      <c r="BG1772">
        <v>19.881473149327363</v>
      </c>
      <c r="BH1772">
        <v>19.921517857913987</v>
      </c>
      <c r="BI1772">
        <v>20.007955636603644</v>
      </c>
      <c r="BJ1772">
        <v>20.230947195651229</v>
      </c>
      <c r="BK1772">
        <v>20.404648316599559</v>
      </c>
      <c r="BL1772">
        <v>17.523527550307445</v>
      </c>
      <c r="BM1772">
        <v>20.906715469256831</v>
      </c>
      <c r="BN1772">
        <v>20.01344942513504</v>
      </c>
      <c r="BO1772">
        <v>20.17184711707678</v>
      </c>
      <c r="BP1772">
        <v>20.180549387202909</v>
      </c>
      <c r="BQ1772">
        <v>20.140311080636103</v>
      </c>
      <c r="BR1772">
        <v>20.286359183012994</v>
      </c>
      <c r="BS1772">
        <v>20.522735821972894</v>
      </c>
      <c r="BT1772">
        <v>20.413694061397852</v>
      </c>
      <c r="BU1772">
        <v>20.37828057115059</v>
      </c>
      <c r="BV1772">
        <v>20.802404661602957</v>
      </c>
      <c r="BW1772">
        <v>20.68356708870505</v>
      </c>
      <c r="BX1772">
        <v>20.360352794908206</v>
      </c>
      <c r="BY1772">
        <v>18.563851683241246</v>
      </c>
      <c r="BZ1772">
        <v>19.5906673591812</v>
      </c>
      <c r="CA1772">
        <v>19.828587213205576</v>
      </c>
      <c r="CB1772">
        <v>19.927533551489727</v>
      </c>
      <c r="CC1772">
        <v>20.185101833743595</v>
      </c>
      <c r="CD1772">
        <v>20.201120220096232</v>
      </c>
      <c r="CE1772">
        <v>20.586694666074017</v>
      </c>
      <c r="CF1772">
        <v>20.607789058975172</v>
      </c>
      <c r="CG1772">
        <v>20.852007159856242</v>
      </c>
      <c r="CH1772">
        <v>21.002055117979971</v>
      </c>
      <c r="CI1772">
        <v>15.491856719963867</v>
      </c>
      <c r="CJ1772">
        <v>17.792762803628111</v>
      </c>
      <c r="CK1772">
        <v>21.008313956584036</v>
      </c>
      <c r="CL1772">
        <v>18.000340936647756</v>
      </c>
      <c r="CM1772">
        <v>18.72619957407041</v>
      </c>
      <c r="CN1772">
        <v>18.920344559500716</v>
      </c>
      <c r="CO1772">
        <v>17.535380668437256</v>
      </c>
      <c r="CP1772">
        <v>19.048110959288479</v>
      </c>
      <c r="CQ1772">
        <v>19.659162946056309</v>
      </c>
      <c r="CR1772">
        <v>20.006565761958008</v>
      </c>
      <c r="CS1772">
        <v>19.825127612263476</v>
      </c>
      <c r="CT1772">
        <v>19.883002292770943</v>
      </c>
      <c r="CU1772">
        <v>19.999896218991307</v>
      </c>
      <c r="CV1772">
        <v>20.124251346077834</v>
      </c>
      <c r="CW1772">
        <v>19.493923543083852</v>
      </c>
      <c r="CX1772">
        <f>AVERAGE(pipe_data__2[[#This Row],[u1,]:[u101]])</f>
        <v>19.407969276888874</v>
      </c>
      <c r="CY1772">
        <v>19.407969276888874</v>
      </c>
      <c r="CZ1772" s="17">
        <v>19.615394187144769</v>
      </c>
      <c r="DA1772" s="18"/>
    </row>
    <row r="1773" spans="1:105" x14ac:dyDescent="0.25">
      <c r="A1773">
        <v>0.77188594297148572</v>
      </c>
      <c r="B1773">
        <v>17.581981801300287</v>
      </c>
      <c r="C1773">
        <v>18.637483142179992</v>
      </c>
      <c r="D1773">
        <v>19.05121065445033</v>
      </c>
      <c r="E1773">
        <v>19.549614431618686</v>
      </c>
      <c r="F1773">
        <v>18.4946074618016</v>
      </c>
      <c r="G1773">
        <v>19.091225303392175</v>
      </c>
      <c r="H1773">
        <v>19.950556532870792</v>
      </c>
      <c r="I1773">
        <v>19.882036376546438</v>
      </c>
      <c r="J1773">
        <v>20.240993114501769</v>
      </c>
      <c r="K1773">
        <v>20.13807871815963</v>
      </c>
      <c r="L1773">
        <v>19.499336790830423</v>
      </c>
      <c r="M1773">
        <v>19.30669896860763</v>
      </c>
      <c r="N1773">
        <v>20.152022689282056</v>
      </c>
      <c r="O1773">
        <v>20.220155856653346</v>
      </c>
      <c r="P1773">
        <v>20.089566163810801</v>
      </c>
      <c r="Q1773">
        <v>20.194289272237405</v>
      </c>
      <c r="R1773">
        <v>18.696367996914049</v>
      </c>
      <c r="S1773">
        <v>18.9522309523263</v>
      </c>
      <c r="T1773">
        <v>15.860942470351191</v>
      </c>
      <c r="U1773">
        <v>16.138466824214763</v>
      </c>
      <c r="V1773">
        <v>18.804835188391394</v>
      </c>
      <c r="W1773">
        <v>18.986639700253626</v>
      </c>
      <c r="X1773">
        <v>19.327537629201053</v>
      </c>
      <c r="Y1773">
        <v>18.421911903599398</v>
      </c>
      <c r="Z1773">
        <v>18.770265337966293</v>
      </c>
      <c r="AA1773">
        <v>18.726311854833632</v>
      </c>
      <c r="AB1773">
        <v>18.76104437220955</v>
      </c>
      <c r="AC1773">
        <v>18.983688001474533</v>
      </c>
      <c r="AD1773">
        <v>19.548801160220741</v>
      </c>
      <c r="AE1773">
        <v>19.834572155761602</v>
      </c>
      <c r="AF1773">
        <v>19.946873174210804</v>
      </c>
      <c r="AG1773">
        <v>20.121917192086688</v>
      </c>
      <c r="AH1773">
        <v>20.185367952272692</v>
      </c>
      <c r="AI1773">
        <v>20.498561440646334</v>
      </c>
      <c r="AJ1773">
        <v>20.384526359792467</v>
      </c>
      <c r="AK1773">
        <v>17.920536118513066</v>
      </c>
      <c r="AL1773">
        <v>19.635405290732201</v>
      </c>
      <c r="AM1773">
        <v>20.061445147258507</v>
      </c>
      <c r="AN1773">
        <v>16.722690060670875</v>
      </c>
      <c r="AO1773">
        <v>17.218102543032952</v>
      </c>
      <c r="AP1773">
        <v>16.583797718698708</v>
      </c>
      <c r="AQ1773">
        <v>17.126487353544345</v>
      </c>
      <c r="AR1773">
        <v>18.774986802101836</v>
      </c>
      <c r="AS1773">
        <v>18.974785575794094</v>
      </c>
      <c r="AT1773">
        <v>20.989988061902032</v>
      </c>
      <c r="AU1773">
        <v>20.032969347934479</v>
      </c>
      <c r="AV1773">
        <v>20.001746595179096</v>
      </c>
      <c r="AW1773">
        <v>20.045580765118594</v>
      </c>
      <c r="AX1773">
        <v>20.041570063034406</v>
      </c>
      <c r="AY1773">
        <v>19.125903812708088</v>
      </c>
      <c r="AZ1773">
        <v>19.70084211439212</v>
      </c>
      <c r="BA1773">
        <v>18.015919707695858</v>
      </c>
      <c r="BB1773">
        <v>18.205258237480994</v>
      </c>
      <c r="BC1773">
        <v>18.626292058580002</v>
      </c>
      <c r="BD1773">
        <v>19.430081898043927</v>
      </c>
      <c r="BE1773">
        <v>19.827663454620613</v>
      </c>
      <c r="BF1773">
        <v>19.918213616740491</v>
      </c>
      <c r="BG1773">
        <v>19.864925054909207</v>
      </c>
      <c r="BH1773">
        <v>19.917565093265047</v>
      </c>
      <c r="BI1773">
        <v>20.00175868620958</v>
      </c>
      <c r="BJ1773">
        <v>20.200053568570606</v>
      </c>
      <c r="BK1773">
        <v>20.421769388296653</v>
      </c>
      <c r="BL1773">
        <v>17.528641667188648</v>
      </c>
      <c r="BM1773">
        <v>20.908220423795541</v>
      </c>
      <c r="BN1773">
        <v>19.629058971384072</v>
      </c>
      <c r="BO1773">
        <v>20.107663151881059</v>
      </c>
      <c r="BP1773">
        <v>20.176482757196133</v>
      </c>
      <c r="BQ1773">
        <v>20.136358883700556</v>
      </c>
      <c r="BR1773">
        <v>20.284328400487844</v>
      </c>
      <c r="BS1773">
        <v>20.517382614462846</v>
      </c>
      <c r="BT1773">
        <v>20.406802534602878</v>
      </c>
      <c r="BU1773">
        <v>20.371106817752</v>
      </c>
      <c r="BV1773">
        <v>20.801965401841002</v>
      </c>
      <c r="BW1773">
        <v>20.689493075974962</v>
      </c>
      <c r="BX1773">
        <v>20.356553860605697</v>
      </c>
      <c r="BY1773">
        <v>18.569622362646186</v>
      </c>
      <c r="BZ1773">
        <v>19.588318999672911</v>
      </c>
      <c r="CA1773">
        <v>19.82648048528354</v>
      </c>
      <c r="CB1773">
        <v>19.919373964504867</v>
      </c>
      <c r="CC1773">
        <v>20.178021431094166</v>
      </c>
      <c r="CD1773">
        <v>20.194781077865326</v>
      </c>
      <c r="CE1773">
        <v>20.570925105207312</v>
      </c>
      <c r="CF1773">
        <v>20.6024726499998</v>
      </c>
      <c r="CG1773">
        <v>20.847546871253662</v>
      </c>
      <c r="CH1773">
        <v>21.001342425886097</v>
      </c>
      <c r="CI1773">
        <v>15.349252904859931</v>
      </c>
      <c r="CJ1773">
        <v>17.774507286009403</v>
      </c>
      <c r="CK1773">
        <v>21.002380853119771</v>
      </c>
      <c r="CL1773">
        <v>17.976167233783922</v>
      </c>
      <c r="CM1773">
        <v>18.723353326903741</v>
      </c>
      <c r="CN1773">
        <v>18.914556528848255</v>
      </c>
      <c r="CO1773">
        <v>17.554190208819019</v>
      </c>
      <c r="CP1773">
        <v>19.032516095498458</v>
      </c>
      <c r="CQ1773">
        <v>19.654116811903585</v>
      </c>
      <c r="CR1773">
        <v>19.994544582970388</v>
      </c>
      <c r="CS1773">
        <v>19.801517196236308</v>
      </c>
      <c r="CT1773">
        <v>19.870277753683645</v>
      </c>
      <c r="CU1773">
        <v>19.988735135827461</v>
      </c>
      <c r="CV1773">
        <v>20.114486769227348</v>
      </c>
      <c r="CW1773">
        <v>19.239046173298583</v>
      </c>
      <c r="CX1773">
        <f>AVERAGE(pipe_data__2[[#This Row],[u1,]:[u101]])</f>
        <v>19.386196498752753</v>
      </c>
      <c r="CY1773">
        <v>19.386196498752753</v>
      </c>
      <c r="CZ1773" s="16">
        <v>19.602863735947921</v>
      </c>
      <c r="DA1773" s="19"/>
    </row>
    <row r="1774" spans="1:105" x14ac:dyDescent="0.25">
      <c r="A1774">
        <v>0.77288644322161071</v>
      </c>
      <c r="B1774">
        <v>17.562995921075913</v>
      </c>
      <c r="C1774">
        <v>18.627751541423251</v>
      </c>
      <c r="D1774">
        <v>19.04402569777104</v>
      </c>
      <c r="E1774">
        <v>19.542205794246655</v>
      </c>
      <c r="F1774">
        <v>18.391193555748281</v>
      </c>
      <c r="G1774">
        <v>19.062779560376736</v>
      </c>
      <c r="H1774">
        <v>19.94784557689448</v>
      </c>
      <c r="I1774">
        <v>19.882010458046256</v>
      </c>
      <c r="J1774">
        <v>20.234389047980581</v>
      </c>
      <c r="K1774">
        <v>20.073214795965878</v>
      </c>
      <c r="L1774">
        <v>19.531237176703769</v>
      </c>
      <c r="M1774">
        <v>19.310065295482101</v>
      </c>
      <c r="N1774">
        <v>20.15148028964817</v>
      </c>
      <c r="O1774">
        <v>20.208013598782145</v>
      </c>
      <c r="P1774">
        <v>20.067264401919207</v>
      </c>
      <c r="Q1774">
        <v>20.168349983607044</v>
      </c>
      <c r="R1774">
        <v>18.647806832267769</v>
      </c>
      <c r="S1774">
        <v>18.888859160529272</v>
      </c>
      <c r="T1774">
        <v>15.172735651982805</v>
      </c>
      <c r="U1774">
        <v>16.046172323062883</v>
      </c>
      <c r="V1774">
        <v>18.95861338903633</v>
      </c>
      <c r="W1774">
        <v>18.982723572981449</v>
      </c>
      <c r="X1774">
        <v>19.275299960894341</v>
      </c>
      <c r="Y1774">
        <v>18.415560482660105</v>
      </c>
      <c r="Z1774">
        <v>18.763970973856047</v>
      </c>
      <c r="AA1774">
        <v>18.723662546295269</v>
      </c>
      <c r="AB1774">
        <v>18.747583064220279</v>
      </c>
      <c r="AC1774">
        <v>18.975001282864536</v>
      </c>
      <c r="AD1774">
        <v>19.545317167185829</v>
      </c>
      <c r="AE1774">
        <v>19.82817935418819</v>
      </c>
      <c r="AF1774">
        <v>19.941332885019019</v>
      </c>
      <c r="AG1774">
        <v>20.113518640178196</v>
      </c>
      <c r="AH1774">
        <v>20.173408065643947</v>
      </c>
      <c r="AI1774">
        <v>20.491291600782709</v>
      </c>
      <c r="AJ1774">
        <v>20.328922762170549</v>
      </c>
      <c r="AK1774">
        <v>17.939064950798734</v>
      </c>
      <c r="AL1774">
        <v>19.629247104592235</v>
      </c>
      <c r="AM1774">
        <v>20.061353613982206</v>
      </c>
      <c r="AN1774">
        <v>16.663430753011792</v>
      </c>
      <c r="AO1774">
        <v>17.184182494306345</v>
      </c>
      <c r="AP1774">
        <v>16.705966900744169</v>
      </c>
      <c r="AQ1774">
        <v>17.180204279849637</v>
      </c>
      <c r="AR1774">
        <v>18.77077019875502</v>
      </c>
      <c r="AS1774">
        <v>18.969424047913964</v>
      </c>
      <c r="AT1774">
        <v>21.012960993815703</v>
      </c>
      <c r="AU1774">
        <v>20.031533195169274</v>
      </c>
      <c r="AV1774">
        <v>19.996267465537013</v>
      </c>
      <c r="AW1774">
        <v>20.037454824192874</v>
      </c>
      <c r="AX1774">
        <v>20.034192565809416</v>
      </c>
      <c r="AY1774">
        <v>19.123745019551727</v>
      </c>
      <c r="AZ1774">
        <v>19.685566932726957</v>
      </c>
      <c r="BA1774">
        <v>17.8931089781995</v>
      </c>
      <c r="BB1774">
        <v>18.199962129482483</v>
      </c>
      <c r="BC1774">
        <v>18.616413579412161</v>
      </c>
      <c r="BD1774">
        <v>19.418033182074723</v>
      </c>
      <c r="BE1774">
        <v>19.794809595891738</v>
      </c>
      <c r="BF1774">
        <v>19.896156772683426</v>
      </c>
      <c r="BG1774">
        <v>19.848376960491059</v>
      </c>
      <c r="BH1774">
        <v>19.913612328616104</v>
      </c>
      <c r="BI1774">
        <v>19.995561735815517</v>
      </c>
      <c r="BJ1774">
        <v>20.089689789486126</v>
      </c>
      <c r="BK1774">
        <v>20.438890459993747</v>
      </c>
      <c r="BL1774">
        <v>17.53375578406985</v>
      </c>
      <c r="BM1774">
        <v>20.909725378334254</v>
      </c>
      <c r="BN1774">
        <v>19.24466851763319</v>
      </c>
      <c r="BO1774">
        <v>20.043479186685357</v>
      </c>
      <c r="BP1774">
        <v>20.172416127189358</v>
      </c>
      <c r="BQ1774">
        <v>20.132406686765009</v>
      </c>
      <c r="BR1774">
        <v>20.282297617962694</v>
      </c>
      <c r="BS1774">
        <v>20.512029406952799</v>
      </c>
      <c r="BT1774">
        <v>20.399911007807905</v>
      </c>
      <c r="BU1774">
        <v>20.363933064353414</v>
      </c>
      <c r="BV1774">
        <v>20.801526142079048</v>
      </c>
      <c r="BW1774">
        <v>20.695419063244874</v>
      </c>
      <c r="BX1774">
        <v>20.352754926303188</v>
      </c>
      <c r="BY1774">
        <v>18.575393042051129</v>
      </c>
      <c r="BZ1774">
        <v>19.585970640164625</v>
      </c>
      <c r="CA1774">
        <v>19.824373757361506</v>
      </c>
      <c r="CB1774">
        <v>19.911214377520007</v>
      </c>
      <c r="CC1774">
        <v>20.170941028444741</v>
      </c>
      <c r="CD1774">
        <v>20.185250727498978</v>
      </c>
      <c r="CE1774">
        <v>20.555155544340614</v>
      </c>
      <c r="CF1774">
        <v>20.597156241024432</v>
      </c>
      <c r="CG1774">
        <v>20.843086582651082</v>
      </c>
      <c r="CH1774">
        <v>20.988112021684117</v>
      </c>
      <c r="CI1774">
        <v>15.513706728160173</v>
      </c>
      <c r="CJ1774">
        <v>17.756251768390701</v>
      </c>
      <c r="CK1774">
        <v>20.996447749655502</v>
      </c>
      <c r="CL1774">
        <v>17.951993530920092</v>
      </c>
      <c r="CM1774">
        <v>18.720507079737072</v>
      </c>
      <c r="CN1774">
        <v>18.908768498195794</v>
      </c>
      <c r="CO1774">
        <v>17.572999749200779</v>
      </c>
      <c r="CP1774">
        <v>19.016921231708441</v>
      </c>
      <c r="CQ1774">
        <v>19.649070677750863</v>
      </c>
      <c r="CR1774">
        <v>19.982523403982771</v>
      </c>
      <c r="CS1774">
        <v>19.777906780209143</v>
      </c>
      <c r="CT1774">
        <v>19.857553214596347</v>
      </c>
      <c r="CU1774">
        <v>19.977574052663623</v>
      </c>
      <c r="CV1774">
        <v>20.104722192376858</v>
      </c>
      <c r="CW1774">
        <v>18.98416880351337</v>
      </c>
      <c r="CX1774">
        <f>AVERAGE(pipe_data__2[[#This Row],[u1,]:[u101]])</f>
        <v>19.364068555975777</v>
      </c>
      <c r="CY1774">
        <v>19.364068555975777</v>
      </c>
      <c r="CZ1774" s="17">
        <v>19.592123484791252</v>
      </c>
      <c r="DA1774" s="18"/>
    </row>
    <row r="1775" spans="1:105" x14ac:dyDescent="0.25">
      <c r="A1775">
        <v>0.7738869434717357</v>
      </c>
      <c r="B1775">
        <v>17.544010040851536</v>
      </c>
      <c r="C1775">
        <v>18.61801994066651</v>
      </c>
      <c r="D1775">
        <v>19.036840741091748</v>
      </c>
      <c r="E1775">
        <v>19.534732952015826</v>
      </c>
      <c r="F1775">
        <v>18.287779649694961</v>
      </c>
      <c r="G1775">
        <v>19.034333817361301</v>
      </c>
      <c r="H1775">
        <v>19.945134620918168</v>
      </c>
      <c r="I1775">
        <v>19.881984539546078</v>
      </c>
      <c r="J1775">
        <v>20.227784981459394</v>
      </c>
      <c r="K1775">
        <v>20.008350873772127</v>
      </c>
      <c r="L1775">
        <v>19.563137562577115</v>
      </c>
      <c r="M1775">
        <v>19.313431622356575</v>
      </c>
      <c r="N1775">
        <v>20.150937890014287</v>
      </c>
      <c r="O1775">
        <v>20.195871340910944</v>
      </c>
      <c r="P1775">
        <v>20.044962640027613</v>
      </c>
      <c r="Q1775">
        <v>20.142410694976686</v>
      </c>
      <c r="R1775">
        <v>18.599245667621492</v>
      </c>
      <c r="S1775">
        <v>18.82548736873224</v>
      </c>
      <c r="T1775">
        <v>14.300842047745331</v>
      </c>
      <c r="U1775">
        <v>15.953877821911004</v>
      </c>
      <c r="V1775">
        <v>19.112391589681263</v>
      </c>
      <c r="W1775">
        <v>18.978807445709272</v>
      </c>
      <c r="X1775">
        <v>19.223062292587631</v>
      </c>
      <c r="Y1775">
        <v>18.409209061720812</v>
      </c>
      <c r="Z1775">
        <v>18.757676609745797</v>
      </c>
      <c r="AA1775">
        <v>18.721013237756903</v>
      </c>
      <c r="AB1775">
        <v>18.734121756231005</v>
      </c>
      <c r="AC1775">
        <v>18.966314564254542</v>
      </c>
      <c r="AD1775">
        <v>19.54183317415092</v>
      </c>
      <c r="AE1775">
        <v>19.821786552614782</v>
      </c>
      <c r="AF1775">
        <v>19.935792595827238</v>
      </c>
      <c r="AG1775">
        <v>20.105120088269704</v>
      </c>
      <c r="AH1775">
        <v>20.161639850345747</v>
      </c>
      <c r="AI1775">
        <v>20.484021760919081</v>
      </c>
      <c r="AJ1775">
        <v>20.273319164548631</v>
      </c>
      <c r="AK1775">
        <v>17.957593783084398</v>
      </c>
      <c r="AL1775">
        <v>19.623088918452265</v>
      </c>
      <c r="AM1775">
        <v>20.061262080705905</v>
      </c>
      <c r="AN1775">
        <v>16.604171445352712</v>
      </c>
      <c r="AO1775">
        <v>17.167286043992757</v>
      </c>
      <c r="AP1775">
        <v>16.855111241498062</v>
      </c>
      <c r="AQ1775">
        <v>17.233921206154928</v>
      </c>
      <c r="AR1775">
        <v>18.766553595408205</v>
      </c>
      <c r="AS1775">
        <v>18.964062520033835</v>
      </c>
      <c r="AT1775">
        <v>21.035933925729374</v>
      </c>
      <c r="AU1775">
        <v>20.030097042404073</v>
      </c>
      <c r="AV1775">
        <v>19.99078833589493</v>
      </c>
      <c r="AW1775">
        <v>20.029328883267155</v>
      </c>
      <c r="AX1775">
        <v>20.02681506858443</v>
      </c>
      <c r="AY1775">
        <v>19.121586226395362</v>
      </c>
      <c r="AZ1775">
        <v>19.670291751061793</v>
      </c>
      <c r="BA1775">
        <v>17.770298248703146</v>
      </c>
      <c r="BB1775">
        <v>18.194666021483972</v>
      </c>
      <c r="BC1775">
        <v>18.606535100244315</v>
      </c>
      <c r="BD1775">
        <v>19.405984466105519</v>
      </c>
      <c r="BE1775">
        <v>19.761955737162868</v>
      </c>
      <c r="BF1775">
        <v>19.874099928626357</v>
      </c>
      <c r="BG1775">
        <v>19.831828866072907</v>
      </c>
      <c r="BH1775">
        <v>19.909659563967164</v>
      </c>
      <c r="BI1775">
        <v>19.989364785421458</v>
      </c>
      <c r="BJ1775">
        <v>19.954211281620726</v>
      </c>
      <c r="BK1775">
        <v>20.447522272709111</v>
      </c>
      <c r="BL1775">
        <v>17.538869900951052</v>
      </c>
      <c r="BM1775">
        <v>20.911230332872965</v>
      </c>
      <c r="BN1775">
        <v>19.001840492869068</v>
      </c>
      <c r="BO1775">
        <v>19.97929522148965</v>
      </c>
      <c r="BP1775">
        <v>20.168349497182582</v>
      </c>
      <c r="BQ1775">
        <v>20.128454489829466</v>
      </c>
      <c r="BR1775">
        <v>20.280266835437544</v>
      </c>
      <c r="BS1775">
        <v>20.506676199442751</v>
      </c>
      <c r="BT1775">
        <v>20.393019481012931</v>
      </c>
      <c r="BU1775">
        <v>20.356759310954828</v>
      </c>
      <c r="BV1775">
        <v>20.801086882317097</v>
      </c>
      <c r="BW1775">
        <v>20.700902349563435</v>
      </c>
      <c r="BX1775">
        <v>20.348955992000679</v>
      </c>
      <c r="BY1775">
        <v>18.581163721456068</v>
      </c>
      <c r="BZ1775">
        <v>19.583622280656339</v>
      </c>
      <c r="CA1775">
        <v>19.82226702943947</v>
      </c>
      <c r="CB1775">
        <v>19.903054790535148</v>
      </c>
      <c r="CC1775">
        <v>20.163860625795316</v>
      </c>
      <c r="CD1775">
        <v>20.175720377132627</v>
      </c>
      <c r="CE1775">
        <v>20.539385983473913</v>
      </c>
      <c r="CF1775">
        <v>20.591839832049065</v>
      </c>
      <c r="CG1775">
        <v>20.838626294048506</v>
      </c>
      <c r="CH1775">
        <v>20.965685838861315</v>
      </c>
      <c r="CI1775">
        <v>15.737535587191465</v>
      </c>
      <c r="CJ1775">
        <v>17.737996250771996</v>
      </c>
      <c r="CK1775">
        <v>20.990514646191237</v>
      </c>
      <c r="CL1775">
        <v>17.927819828056261</v>
      </c>
      <c r="CM1775">
        <v>18.717660832570402</v>
      </c>
      <c r="CN1775">
        <v>18.902980467543337</v>
      </c>
      <c r="CO1775">
        <v>17.591809289582539</v>
      </c>
      <c r="CP1775">
        <v>19.001326367918423</v>
      </c>
      <c r="CQ1775">
        <v>19.644024543598139</v>
      </c>
      <c r="CR1775">
        <v>19.970502224995155</v>
      </c>
      <c r="CS1775">
        <v>19.739917545092396</v>
      </c>
      <c r="CT1775">
        <v>19.844828675509053</v>
      </c>
      <c r="CU1775">
        <v>19.966412969499782</v>
      </c>
      <c r="CV1775">
        <v>20.094957615526372</v>
      </c>
      <c r="CW1775">
        <v>18.67269021036179</v>
      </c>
      <c r="CX1775">
        <f>AVERAGE(pipe_data__2[[#This Row],[u1,]:[u101]])</f>
        <v>19.341412157125323</v>
      </c>
      <c r="CY1775">
        <v>19.341412157125323</v>
      </c>
      <c r="CZ1775" s="16">
        <v>19.588517948272766</v>
      </c>
      <c r="DA1775" s="19"/>
    </row>
    <row r="1776" spans="1:105" x14ac:dyDescent="0.25">
      <c r="A1776">
        <v>0.77488744372186091</v>
      </c>
      <c r="B1776">
        <v>17.525024160627154</v>
      </c>
      <c r="C1776">
        <v>18.60828833990977</v>
      </c>
      <c r="D1776">
        <v>19.029655784412455</v>
      </c>
      <c r="E1776">
        <v>19.517007229233339</v>
      </c>
      <c r="F1776">
        <v>18.184365743641617</v>
      </c>
      <c r="G1776">
        <v>19.005888074345858</v>
      </c>
      <c r="H1776">
        <v>19.942423664941856</v>
      </c>
      <c r="I1776">
        <v>19.881958621045897</v>
      </c>
      <c r="J1776">
        <v>20.221180914938206</v>
      </c>
      <c r="K1776">
        <v>19.9082267770215</v>
      </c>
      <c r="L1776">
        <v>19.595037948450468</v>
      </c>
      <c r="M1776">
        <v>19.316797949231049</v>
      </c>
      <c r="N1776">
        <v>20.150395490380401</v>
      </c>
      <c r="O1776">
        <v>20.18372908303974</v>
      </c>
      <c r="P1776">
        <v>20.022660878136012</v>
      </c>
      <c r="Q1776">
        <v>20.116471406346317</v>
      </c>
      <c r="R1776">
        <v>18.550684502975205</v>
      </c>
      <c r="S1776">
        <v>18.762115576935198</v>
      </c>
      <c r="T1776">
        <v>13.617600754551637</v>
      </c>
      <c r="U1776">
        <v>15.861583320759104</v>
      </c>
      <c r="V1776">
        <v>19.270119902708856</v>
      </c>
      <c r="W1776">
        <v>18.974891318437095</v>
      </c>
      <c r="X1776">
        <v>19.170824624280907</v>
      </c>
      <c r="Y1776">
        <v>18.402857640781519</v>
      </c>
      <c r="Z1776">
        <v>18.751382245635551</v>
      </c>
      <c r="AA1776">
        <v>18.71836392921854</v>
      </c>
      <c r="AB1776">
        <v>18.72066044824173</v>
      </c>
      <c r="AC1776">
        <v>18.957627845644545</v>
      </c>
      <c r="AD1776">
        <v>19.538349181116011</v>
      </c>
      <c r="AE1776">
        <v>19.815393751041373</v>
      </c>
      <c r="AF1776">
        <v>19.930252306635456</v>
      </c>
      <c r="AG1776">
        <v>20.096721536361212</v>
      </c>
      <c r="AH1776">
        <v>20.150158108152837</v>
      </c>
      <c r="AI1776">
        <v>20.476751921055456</v>
      </c>
      <c r="AJ1776">
        <v>20.217715566926699</v>
      </c>
      <c r="AK1776">
        <v>17.97612261537007</v>
      </c>
      <c r="AL1776">
        <v>19.616930732312298</v>
      </c>
      <c r="AM1776">
        <v>20.061170547429604</v>
      </c>
      <c r="AN1776">
        <v>16.544912137693618</v>
      </c>
      <c r="AO1776">
        <v>17.150389593679165</v>
      </c>
      <c r="AP1776">
        <v>17.004255582251986</v>
      </c>
      <c r="AQ1776">
        <v>17.287638132460231</v>
      </c>
      <c r="AR1776">
        <v>18.762336992061389</v>
      </c>
      <c r="AS1776">
        <v>18.958700992153705</v>
      </c>
      <c r="AT1776">
        <v>21.058906857643052</v>
      </c>
      <c r="AU1776">
        <v>20.028660889638871</v>
      </c>
      <c r="AV1776">
        <v>19.985309206252843</v>
      </c>
      <c r="AW1776">
        <v>20.021202942341436</v>
      </c>
      <c r="AX1776">
        <v>20.019437571359436</v>
      </c>
      <c r="AY1776">
        <v>19.119427433239</v>
      </c>
      <c r="AZ1776">
        <v>19.655016569396626</v>
      </c>
      <c r="BA1776">
        <v>17.647487519206763</v>
      </c>
      <c r="BB1776">
        <v>18.189369913485457</v>
      </c>
      <c r="BC1776">
        <v>18.59665662107647</v>
      </c>
      <c r="BD1776">
        <v>19.393935750136311</v>
      </c>
      <c r="BE1776">
        <v>19.729101878433987</v>
      </c>
      <c r="BF1776">
        <v>19.852043084569289</v>
      </c>
      <c r="BG1776">
        <v>19.815280771654752</v>
      </c>
      <c r="BH1776">
        <v>19.905706799318221</v>
      </c>
      <c r="BI1776">
        <v>19.983167835027391</v>
      </c>
      <c r="BJ1776">
        <v>19.818732773755297</v>
      </c>
      <c r="BK1776">
        <v>20.44717632498088</v>
      </c>
      <c r="BL1776">
        <v>17.563067148284031</v>
      </c>
      <c r="BM1776">
        <v>20.911924531410463</v>
      </c>
      <c r="BN1776">
        <v>18.840624906624107</v>
      </c>
      <c r="BO1776">
        <v>19.915111256293933</v>
      </c>
      <c r="BP1776">
        <v>20.164282867175807</v>
      </c>
      <c r="BQ1776">
        <v>20.124502292893919</v>
      </c>
      <c r="BR1776">
        <v>20.278236052912394</v>
      </c>
      <c r="BS1776">
        <v>20.501322991932703</v>
      </c>
      <c r="BT1776">
        <v>20.386127954217958</v>
      </c>
      <c r="BU1776">
        <v>20.349585557556242</v>
      </c>
      <c r="BV1776">
        <v>20.800647622555143</v>
      </c>
      <c r="BW1776">
        <v>20.705621721114962</v>
      </c>
      <c r="BX1776">
        <v>20.34515705769817</v>
      </c>
      <c r="BY1776">
        <v>18.586934400861011</v>
      </c>
      <c r="BZ1776">
        <v>19.58127392114805</v>
      </c>
      <c r="CA1776">
        <v>19.820160301517436</v>
      </c>
      <c r="CB1776">
        <v>19.894895203550284</v>
      </c>
      <c r="CC1776">
        <v>20.156780223145887</v>
      </c>
      <c r="CD1776">
        <v>20.166190026766277</v>
      </c>
      <c r="CE1776">
        <v>20.523616422607208</v>
      </c>
      <c r="CF1776">
        <v>20.586523423073693</v>
      </c>
      <c r="CG1776">
        <v>20.834166005445926</v>
      </c>
      <c r="CH1776">
        <v>20.943259656038506</v>
      </c>
      <c r="CI1776">
        <v>15.961364446222806</v>
      </c>
      <c r="CJ1776">
        <v>17.719740733153287</v>
      </c>
      <c r="CK1776">
        <v>20.984581542726968</v>
      </c>
      <c r="CL1776">
        <v>17.903646125192427</v>
      </c>
      <c r="CM1776">
        <v>18.714814585403733</v>
      </c>
      <c r="CN1776">
        <v>18.897192436890876</v>
      </c>
      <c r="CO1776">
        <v>17.610618829964306</v>
      </c>
      <c r="CP1776">
        <v>18.985731504128402</v>
      </c>
      <c r="CQ1776">
        <v>19.638978409445414</v>
      </c>
      <c r="CR1776">
        <v>19.958481046007535</v>
      </c>
      <c r="CS1776">
        <v>19.701920765823438</v>
      </c>
      <c r="CT1776">
        <v>19.832104136421755</v>
      </c>
      <c r="CU1776">
        <v>19.95525188633594</v>
      </c>
      <c r="CV1776">
        <v>20.085193038675886</v>
      </c>
      <c r="CW1776">
        <v>18.308551556404652</v>
      </c>
      <c r="CX1776">
        <f>AVERAGE(pipe_data__2[[#This Row],[u1,]:[u101]])</f>
        <v>19.3206042720171</v>
      </c>
      <c r="CY1776">
        <v>19.3206042720171</v>
      </c>
      <c r="CZ1776" s="17">
        <v>19.588774382995528</v>
      </c>
      <c r="DA1776" s="18"/>
    </row>
    <row r="1777" spans="1:105" x14ac:dyDescent="0.25">
      <c r="A1777">
        <v>0.77588794397198591</v>
      </c>
      <c r="B1777">
        <v>17.50603828040278</v>
      </c>
      <c r="C1777">
        <v>18.604215764943778</v>
      </c>
      <c r="D1777">
        <v>19.022470827733162</v>
      </c>
      <c r="E1777">
        <v>19.49928150645086</v>
      </c>
      <c r="F1777">
        <v>18.080951837588298</v>
      </c>
      <c r="G1777">
        <v>18.977442331330419</v>
      </c>
      <c r="H1777">
        <v>19.939712708965544</v>
      </c>
      <c r="I1777">
        <v>19.881932702545715</v>
      </c>
      <c r="J1777">
        <v>20.214576848417018</v>
      </c>
      <c r="K1777">
        <v>19.694346713004052</v>
      </c>
      <c r="L1777">
        <v>19.626938334323814</v>
      </c>
      <c r="M1777">
        <v>19.320164276105523</v>
      </c>
      <c r="N1777">
        <v>20.149853090746518</v>
      </c>
      <c r="O1777">
        <v>20.171586825168539</v>
      </c>
      <c r="P1777">
        <v>20.000359116244415</v>
      </c>
      <c r="Q1777">
        <v>20.090532117715959</v>
      </c>
      <c r="R1777">
        <v>18.502123338328929</v>
      </c>
      <c r="S1777">
        <v>18.698743785138166</v>
      </c>
      <c r="T1777">
        <v>13.319269767500922</v>
      </c>
      <c r="U1777">
        <v>15.769288819607224</v>
      </c>
      <c r="V1777">
        <v>19.436117625007004</v>
      </c>
      <c r="W1777">
        <v>18.970975191164918</v>
      </c>
      <c r="X1777">
        <v>19.11425846247722</v>
      </c>
      <c r="Y1777">
        <v>18.396506219842227</v>
      </c>
      <c r="Z1777">
        <v>18.745087881525301</v>
      </c>
      <c r="AA1777">
        <v>18.715714620680178</v>
      </c>
      <c r="AB1777">
        <v>18.707199140252456</v>
      </c>
      <c r="AC1777">
        <v>18.948941127034548</v>
      </c>
      <c r="AD1777">
        <v>19.534865188081103</v>
      </c>
      <c r="AE1777">
        <v>19.809000949467961</v>
      </c>
      <c r="AF1777">
        <v>19.924712017443674</v>
      </c>
      <c r="AG1777">
        <v>20.08832298445272</v>
      </c>
      <c r="AH1777">
        <v>20.138676365959927</v>
      </c>
      <c r="AI1777">
        <v>20.469482081191828</v>
      </c>
      <c r="AJ1777">
        <v>20.162111969304782</v>
      </c>
      <c r="AK1777">
        <v>17.994651447655738</v>
      </c>
      <c r="AL1777">
        <v>19.610772546172331</v>
      </c>
      <c r="AM1777">
        <v>20.061079014153304</v>
      </c>
      <c r="AN1777">
        <v>16.485652830034539</v>
      </c>
      <c r="AO1777">
        <v>17.133493143365577</v>
      </c>
      <c r="AP1777">
        <v>17.153399923005878</v>
      </c>
      <c r="AQ1777">
        <v>17.335875920364451</v>
      </c>
      <c r="AR1777">
        <v>18.758120388714573</v>
      </c>
      <c r="AS1777">
        <v>18.953339464273576</v>
      </c>
      <c r="AT1777">
        <v>21.081879789556723</v>
      </c>
      <c r="AU1777">
        <v>20.027224736873666</v>
      </c>
      <c r="AV1777">
        <v>19.97983007661076</v>
      </c>
      <c r="AW1777">
        <v>20.013077001415716</v>
      </c>
      <c r="AX1777">
        <v>20.012060074134446</v>
      </c>
      <c r="AY1777">
        <v>19.117268640082639</v>
      </c>
      <c r="AZ1777">
        <v>19.639741387731462</v>
      </c>
      <c r="BA1777">
        <v>17.524676789710409</v>
      </c>
      <c r="BB1777">
        <v>18.184073805486946</v>
      </c>
      <c r="BC1777">
        <v>18.586778141908624</v>
      </c>
      <c r="BD1777">
        <v>19.381887034167107</v>
      </c>
      <c r="BE1777">
        <v>19.696248019705113</v>
      </c>
      <c r="BF1777">
        <v>19.829986240512223</v>
      </c>
      <c r="BG1777">
        <v>19.7987326772366</v>
      </c>
      <c r="BH1777">
        <v>19.901754034669281</v>
      </c>
      <c r="BI1777">
        <v>19.976970884633332</v>
      </c>
      <c r="BJ1777">
        <v>19.683254265889897</v>
      </c>
      <c r="BK1777">
        <v>20.446830377252653</v>
      </c>
      <c r="BL1777">
        <v>17.592241630125038</v>
      </c>
      <c r="BM1777">
        <v>20.907439998390213</v>
      </c>
      <c r="BN1777">
        <v>18.679409320379182</v>
      </c>
      <c r="BO1777">
        <v>19.850927291098227</v>
      </c>
      <c r="BP1777">
        <v>20.160216237169031</v>
      </c>
      <c r="BQ1777">
        <v>20.120550095958372</v>
      </c>
      <c r="BR1777">
        <v>20.276205270387244</v>
      </c>
      <c r="BS1777">
        <v>20.495969784422655</v>
      </c>
      <c r="BT1777">
        <v>20.379236427422985</v>
      </c>
      <c r="BU1777">
        <v>20.342411804157656</v>
      </c>
      <c r="BV1777">
        <v>20.800208362793192</v>
      </c>
      <c r="BW1777">
        <v>20.710341092666486</v>
      </c>
      <c r="BX1777">
        <v>20.341358123395661</v>
      </c>
      <c r="BY1777">
        <v>18.592705080265954</v>
      </c>
      <c r="BZ1777">
        <v>19.578925561639764</v>
      </c>
      <c r="CA1777">
        <v>19.818053573595403</v>
      </c>
      <c r="CB1777">
        <v>19.886735616565424</v>
      </c>
      <c r="CC1777">
        <v>20.149699820496458</v>
      </c>
      <c r="CD1777">
        <v>20.156659676399926</v>
      </c>
      <c r="CE1777">
        <v>20.507846861740511</v>
      </c>
      <c r="CF1777">
        <v>20.581207014098325</v>
      </c>
      <c r="CG1777">
        <v>20.829705716843346</v>
      </c>
      <c r="CH1777">
        <v>20.920833473215701</v>
      </c>
      <c r="CI1777">
        <v>16.199862882254841</v>
      </c>
      <c r="CJ1777">
        <v>17.701485215534586</v>
      </c>
      <c r="CK1777">
        <v>20.978648439262702</v>
      </c>
      <c r="CL1777">
        <v>17.879472422328597</v>
      </c>
      <c r="CM1777">
        <v>18.711968338237064</v>
      </c>
      <c r="CN1777">
        <v>18.891404406238415</v>
      </c>
      <c r="CO1777">
        <v>17.629428370346066</v>
      </c>
      <c r="CP1777">
        <v>18.970136640338382</v>
      </c>
      <c r="CQ1777">
        <v>19.63393227529269</v>
      </c>
      <c r="CR1777">
        <v>19.946459867019918</v>
      </c>
      <c r="CS1777">
        <v>19.663923986554487</v>
      </c>
      <c r="CT1777">
        <v>19.819379597334461</v>
      </c>
      <c r="CU1777">
        <v>19.944090803172099</v>
      </c>
      <c r="CV1777">
        <v>20.075428461825396</v>
      </c>
      <c r="CW1777">
        <v>17.934666170719431</v>
      </c>
      <c r="CX1777">
        <f>AVERAGE(pipe_data__2[[#This Row],[u1,]:[u101]])</f>
        <v>19.302596351811498</v>
      </c>
      <c r="CY1777">
        <v>19.302596351811498</v>
      </c>
      <c r="CZ1777" s="16">
        <v>19.588563907293615</v>
      </c>
      <c r="DA1777" s="19"/>
    </row>
    <row r="1778" spans="1:105" x14ac:dyDescent="0.25">
      <c r="A1778">
        <v>0.7768884442221109</v>
      </c>
      <c r="B1778">
        <v>17.487052400178403</v>
      </c>
      <c r="C1778">
        <v>18.600175030140949</v>
      </c>
      <c r="D1778">
        <v>19.015285871053873</v>
      </c>
      <c r="E1778">
        <v>19.481555783668377</v>
      </c>
      <c r="F1778">
        <v>17.977537931534979</v>
      </c>
      <c r="G1778">
        <v>18.948996588314984</v>
      </c>
      <c r="H1778">
        <v>19.937001752989232</v>
      </c>
      <c r="I1778">
        <v>19.881906784045537</v>
      </c>
      <c r="J1778">
        <v>20.20797278189583</v>
      </c>
      <c r="K1778">
        <v>19.480466648986603</v>
      </c>
      <c r="L1778">
        <v>19.658838720197163</v>
      </c>
      <c r="M1778">
        <v>19.323530602979996</v>
      </c>
      <c r="N1778">
        <v>20.149310691112632</v>
      </c>
      <c r="O1778">
        <v>20.159444567297339</v>
      </c>
      <c r="P1778">
        <v>19.978057354352821</v>
      </c>
      <c r="Q1778">
        <v>20.064592829085598</v>
      </c>
      <c r="R1778">
        <v>18.453562173682652</v>
      </c>
      <c r="S1778">
        <v>18.635371993341138</v>
      </c>
      <c r="T1778">
        <v>13.224880064191863</v>
      </c>
      <c r="U1778">
        <v>15.730970270514991</v>
      </c>
      <c r="V1778">
        <v>19.602115347305155</v>
      </c>
      <c r="W1778">
        <v>18.967059063892744</v>
      </c>
      <c r="X1778">
        <v>18.826990523853588</v>
      </c>
      <c r="Y1778">
        <v>18.390154798902937</v>
      </c>
      <c r="Z1778">
        <v>18.738793517415054</v>
      </c>
      <c r="AA1778">
        <v>18.713065312141815</v>
      </c>
      <c r="AB1778">
        <v>18.693737832263185</v>
      </c>
      <c r="AC1778">
        <v>18.940254408424551</v>
      </c>
      <c r="AD1778">
        <v>19.531381195046194</v>
      </c>
      <c r="AE1778">
        <v>19.802608147894553</v>
      </c>
      <c r="AF1778">
        <v>19.919171728251889</v>
      </c>
      <c r="AG1778">
        <v>20.079924432544228</v>
      </c>
      <c r="AH1778">
        <v>20.127194623767018</v>
      </c>
      <c r="AI1778">
        <v>20.462212241328203</v>
      </c>
      <c r="AJ1778">
        <v>20.064053884115939</v>
      </c>
      <c r="AK1778">
        <v>18.013180279941402</v>
      </c>
      <c r="AL1778">
        <v>19.606198951550816</v>
      </c>
      <c r="AM1778">
        <v>20.060987480877003</v>
      </c>
      <c r="AN1778">
        <v>16.459410835398153</v>
      </c>
      <c r="AO1778">
        <v>17.116596693051985</v>
      </c>
      <c r="AP1778">
        <v>17.302544263759771</v>
      </c>
      <c r="AQ1778">
        <v>17.366741552198533</v>
      </c>
      <c r="AR1778">
        <v>18.753903785367758</v>
      </c>
      <c r="AS1778">
        <v>18.947977936393446</v>
      </c>
      <c r="AT1778">
        <v>21.104852721470397</v>
      </c>
      <c r="AU1778">
        <v>20.025788584108465</v>
      </c>
      <c r="AV1778">
        <v>19.977824044721519</v>
      </c>
      <c r="AW1778">
        <v>20.004951060490001</v>
      </c>
      <c r="AX1778">
        <v>20.004682576909456</v>
      </c>
      <c r="AY1778">
        <v>19.115109846926273</v>
      </c>
      <c r="AZ1778">
        <v>19.624466206066302</v>
      </c>
      <c r="BA1778">
        <v>17.401866060214054</v>
      </c>
      <c r="BB1778">
        <v>18.178777697488435</v>
      </c>
      <c r="BC1778">
        <v>18.576899662740782</v>
      </c>
      <c r="BD1778">
        <v>19.369838318197903</v>
      </c>
      <c r="BE1778">
        <v>19.663394160976242</v>
      </c>
      <c r="BF1778">
        <v>19.807929396455155</v>
      </c>
      <c r="BG1778">
        <v>19.782184582818449</v>
      </c>
      <c r="BH1778">
        <v>19.897801270020338</v>
      </c>
      <c r="BI1778">
        <v>19.970773934239268</v>
      </c>
      <c r="BJ1778">
        <v>19.534244180612205</v>
      </c>
      <c r="BK1778">
        <v>20.446484429524425</v>
      </c>
      <c r="BL1778">
        <v>17.621416111966042</v>
      </c>
      <c r="BM1778">
        <v>20.902955465369967</v>
      </c>
      <c r="BN1778">
        <v>18.570531316581558</v>
      </c>
      <c r="BO1778">
        <v>19.834552150498006</v>
      </c>
      <c r="BP1778">
        <v>20.156149607162256</v>
      </c>
      <c r="BQ1778">
        <v>20.116597899022825</v>
      </c>
      <c r="BR1778">
        <v>20.274174487862094</v>
      </c>
      <c r="BS1778">
        <v>20.490616576912608</v>
      </c>
      <c r="BT1778">
        <v>20.370460016189142</v>
      </c>
      <c r="BU1778">
        <v>20.329304394128833</v>
      </c>
      <c r="BV1778">
        <v>20.799769103031238</v>
      </c>
      <c r="BW1778">
        <v>20.715060464218009</v>
      </c>
      <c r="BX1778">
        <v>20.337559189093152</v>
      </c>
      <c r="BY1778">
        <v>18.598475759670894</v>
      </c>
      <c r="BZ1778">
        <v>19.576577202131478</v>
      </c>
      <c r="CA1778">
        <v>19.815946845673366</v>
      </c>
      <c r="CB1778">
        <v>19.878576029580564</v>
      </c>
      <c r="CC1778">
        <v>20.142619417847033</v>
      </c>
      <c r="CD1778">
        <v>20.147129326033578</v>
      </c>
      <c r="CE1778">
        <v>20.49207730087381</v>
      </c>
      <c r="CF1778">
        <v>20.575890605122954</v>
      </c>
      <c r="CG1778">
        <v>20.825245428240766</v>
      </c>
      <c r="CH1778">
        <v>20.8984072903929</v>
      </c>
      <c r="CI1778">
        <v>16.440967930361882</v>
      </c>
      <c r="CJ1778">
        <v>17.683229697915881</v>
      </c>
      <c r="CK1778">
        <v>20.971983583072703</v>
      </c>
      <c r="CL1778">
        <v>17.85529871946477</v>
      </c>
      <c r="CM1778">
        <v>18.709122091070395</v>
      </c>
      <c r="CN1778">
        <v>18.885616375585958</v>
      </c>
      <c r="CO1778">
        <v>17.648237910727826</v>
      </c>
      <c r="CP1778">
        <v>18.954541776548364</v>
      </c>
      <c r="CQ1778">
        <v>19.628886141139965</v>
      </c>
      <c r="CR1778">
        <v>19.934438688032301</v>
      </c>
      <c r="CS1778">
        <v>19.625927207285535</v>
      </c>
      <c r="CT1778">
        <v>19.806655058247163</v>
      </c>
      <c r="CU1778">
        <v>19.932929720008261</v>
      </c>
      <c r="CV1778">
        <v>20.06566388497491</v>
      </c>
      <c r="CW1778">
        <v>17.542254716410625</v>
      </c>
      <c r="CX1778">
        <f>AVERAGE(pipe_data__2[[#This Row],[u1,]:[u101]])</f>
        <v>19.285264838976797</v>
      </c>
      <c r="CY1778">
        <v>19.285264838976797</v>
      </c>
      <c r="CZ1778" s="17">
        <v>19.590396581086583</v>
      </c>
      <c r="DA1778" s="18"/>
    </row>
    <row r="1779" spans="1:105" x14ac:dyDescent="0.25">
      <c r="A1779">
        <v>0.77788894447223589</v>
      </c>
      <c r="B1779">
        <v>17.468066519954025</v>
      </c>
      <c r="C1779">
        <v>18.596134295338121</v>
      </c>
      <c r="D1779">
        <v>19.00810091437458</v>
      </c>
      <c r="E1779">
        <v>19.463830060885897</v>
      </c>
      <c r="F1779">
        <v>17.87412402548166</v>
      </c>
      <c r="G1779">
        <v>18.920550845299548</v>
      </c>
      <c r="H1779">
        <v>19.93429079701292</v>
      </c>
      <c r="I1779">
        <v>19.881880865545355</v>
      </c>
      <c r="J1779">
        <v>20.201368715374642</v>
      </c>
      <c r="K1779">
        <v>19.266586584969154</v>
      </c>
      <c r="L1779">
        <v>19.690739106070509</v>
      </c>
      <c r="M1779">
        <v>19.32689692985447</v>
      </c>
      <c r="N1779">
        <v>20.146981943259028</v>
      </c>
      <c r="O1779">
        <v>20.141878905863049</v>
      </c>
      <c r="P1779">
        <v>19.955755592461227</v>
      </c>
      <c r="Q1779">
        <v>20.038653540455236</v>
      </c>
      <c r="R1779">
        <v>18.405001009036376</v>
      </c>
      <c r="S1779">
        <v>18.572000201544107</v>
      </c>
      <c r="T1779">
        <v>13.218887464092111</v>
      </c>
      <c r="U1779">
        <v>15.766649195537827</v>
      </c>
      <c r="V1779">
        <v>19.768113069603302</v>
      </c>
      <c r="W1779">
        <v>18.963142936620567</v>
      </c>
      <c r="X1779">
        <v>18.539722585229956</v>
      </c>
      <c r="Y1779">
        <v>18.383803377963645</v>
      </c>
      <c r="Z1779">
        <v>18.732499153304808</v>
      </c>
      <c r="AA1779">
        <v>18.710416003603449</v>
      </c>
      <c r="AB1779">
        <v>18.680276524273911</v>
      </c>
      <c r="AC1779">
        <v>18.931567689814557</v>
      </c>
      <c r="AD1779">
        <v>19.527897202011285</v>
      </c>
      <c r="AE1779">
        <v>19.796215346321144</v>
      </c>
      <c r="AF1779">
        <v>19.913631439060108</v>
      </c>
      <c r="AG1779">
        <v>20.07152588063574</v>
      </c>
      <c r="AH1779">
        <v>20.115712881574108</v>
      </c>
      <c r="AI1779">
        <v>20.454942401464574</v>
      </c>
      <c r="AJ1779">
        <v>19.891234913104892</v>
      </c>
      <c r="AK1779">
        <v>18.03170911222707</v>
      </c>
      <c r="AL1779">
        <v>19.603479559031889</v>
      </c>
      <c r="AM1779">
        <v>20.060895947600702</v>
      </c>
      <c r="AN1779">
        <v>16.464974087285032</v>
      </c>
      <c r="AO1779">
        <v>17.099700242738397</v>
      </c>
      <c r="AP1779">
        <v>17.465249184976312</v>
      </c>
      <c r="AQ1779">
        <v>17.397607184032616</v>
      </c>
      <c r="AR1779">
        <v>18.749687182020939</v>
      </c>
      <c r="AS1779">
        <v>18.942616408513317</v>
      </c>
      <c r="AT1779">
        <v>21.105699644335825</v>
      </c>
      <c r="AU1779">
        <v>20.024352431343264</v>
      </c>
      <c r="AV1779">
        <v>19.977463655621001</v>
      </c>
      <c r="AW1779">
        <v>19.996825119564281</v>
      </c>
      <c r="AX1779">
        <v>19.997305079684466</v>
      </c>
      <c r="AY1779">
        <v>19.112951053769912</v>
      </c>
      <c r="AZ1779">
        <v>19.609191024401138</v>
      </c>
      <c r="BA1779">
        <v>17.279055330717696</v>
      </c>
      <c r="BB1779">
        <v>18.173481589489924</v>
      </c>
      <c r="BC1779">
        <v>18.567021183572937</v>
      </c>
      <c r="BD1779">
        <v>19.357789602228699</v>
      </c>
      <c r="BE1779">
        <v>19.630540302247368</v>
      </c>
      <c r="BF1779">
        <v>19.785872552398089</v>
      </c>
      <c r="BG1779">
        <v>19.7656364884003</v>
      </c>
      <c r="BH1779">
        <v>19.893848505371398</v>
      </c>
      <c r="BI1779">
        <v>19.964576983845205</v>
      </c>
      <c r="BJ1779">
        <v>19.260730949263895</v>
      </c>
      <c r="BK1779">
        <v>20.446138481796194</v>
      </c>
      <c r="BL1779">
        <v>17.650590593807049</v>
      </c>
      <c r="BM1779">
        <v>20.898470932349717</v>
      </c>
      <c r="BN1779">
        <v>18.551292283736878</v>
      </c>
      <c r="BO1779">
        <v>19.830501149908759</v>
      </c>
      <c r="BP1779">
        <v>20.15208297715548</v>
      </c>
      <c r="BQ1779">
        <v>20.112645702087278</v>
      </c>
      <c r="BR1779">
        <v>20.272143705336941</v>
      </c>
      <c r="BS1779">
        <v>20.48526336940256</v>
      </c>
      <c r="BT1779">
        <v>20.347999886829115</v>
      </c>
      <c r="BU1779">
        <v>20.308747333322188</v>
      </c>
      <c r="BV1779">
        <v>20.799329843269287</v>
      </c>
      <c r="BW1779">
        <v>20.719779835769533</v>
      </c>
      <c r="BX1779">
        <v>20.333760254790644</v>
      </c>
      <c r="BY1779">
        <v>18.604246439075837</v>
      </c>
      <c r="BZ1779">
        <v>19.574228842623189</v>
      </c>
      <c r="CA1779">
        <v>19.813840117751333</v>
      </c>
      <c r="CB1779">
        <v>19.870416442595705</v>
      </c>
      <c r="CC1779">
        <v>20.135539015197608</v>
      </c>
      <c r="CD1779">
        <v>20.137598975667228</v>
      </c>
      <c r="CE1779">
        <v>20.476307740007108</v>
      </c>
      <c r="CF1779">
        <v>20.570574196147586</v>
      </c>
      <c r="CG1779">
        <v>20.820785139638186</v>
      </c>
      <c r="CH1779">
        <v>20.875981107570098</v>
      </c>
      <c r="CI1779">
        <v>16.682072978468923</v>
      </c>
      <c r="CJ1779">
        <v>17.664974180297179</v>
      </c>
      <c r="CK1779">
        <v>20.965128821713201</v>
      </c>
      <c r="CL1779">
        <v>17.831125016600939</v>
      </c>
      <c r="CM1779">
        <v>18.706275843903722</v>
      </c>
      <c r="CN1779">
        <v>18.879828344933497</v>
      </c>
      <c r="CO1779">
        <v>17.667047451109589</v>
      </c>
      <c r="CP1779">
        <v>18.938946912758347</v>
      </c>
      <c r="CQ1779">
        <v>19.623840006987241</v>
      </c>
      <c r="CR1779">
        <v>19.922417509044681</v>
      </c>
      <c r="CS1779">
        <v>19.587930428016588</v>
      </c>
      <c r="CT1779">
        <v>19.793930519159868</v>
      </c>
      <c r="CU1779">
        <v>19.921768636844419</v>
      </c>
      <c r="CV1779">
        <v>20.055899308124424</v>
      </c>
      <c r="CW1779">
        <v>17.177078878070731</v>
      </c>
      <c r="CX1779">
        <f>AVERAGE(pipe_data__2[[#This Row],[u1,]:[u101]])</f>
        <v>19.268838685235465</v>
      </c>
      <c r="CY1779">
        <v>19.268838685235465</v>
      </c>
      <c r="CZ1779" s="16">
        <v>19.595144309831333</v>
      </c>
      <c r="DA1779" s="19"/>
    </row>
    <row r="1780" spans="1:105" x14ac:dyDescent="0.25">
      <c r="A1780">
        <v>0.7788894447223611</v>
      </c>
      <c r="B1780">
        <v>17.449080639729647</v>
      </c>
      <c r="C1780">
        <v>18.592093560535293</v>
      </c>
      <c r="D1780">
        <v>19.000915957695288</v>
      </c>
      <c r="E1780">
        <v>19.44610433810341</v>
      </c>
      <c r="F1780">
        <v>17.770710119428319</v>
      </c>
      <c r="G1780">
        <v>18.892105102284102</v>
      </c>
      <c r="H1780">
        <v>19.909184927294877</v>
      </c>
      <c r="I1780">
        <v>19.881854947045174</v>
      </c>
      <c r="J1780">
        <v>20.194764648853454</v>
      </c>
      <c r="K1780">
        <v>19.052706520951656</v>
      </c>
      <c r="L1780">
        <v>19.722639491943863</v>
      </c>
      <c r="M1780">
        <v>19.330263256728944</v>
      </c>
      <c r="N1780">
        <v>20.144177090988965</v>
      </c>
      <c r="O1780">
        <v>20.11776875356167</v>
      </c>
      <c r="P1780">
        <v>19.933453830569626</v>
      </c>
      <c r="Q1780">
        <v>20.012714251824871</v>
      </c>
      <c r="R1780">
        <v>18.356439844390088</v>
      </c>
      <c r="S1780">
        <v>18.508628409747065</v>
      </c>
      <c r="T1780">
        <v>13.22106646449623</v>
      </c>
      <c r="U1780">
        <v>15.802328120560672</v>
      </c>
      <c r="V1780">
        <v>19.934110791901489</v>
      </c>
      <c r="W1780">
        <v>18.959226809348387</v>
      </c>
      <c r="X1780">
        <v>18.25245464660626</v>
      </c>
      <c r="Y1780">
        <v>18.377451957024352</v>
      </c>
      <c r="Z1780">
        <v>18.726204789194558</v>
      </c>
      <c r="AA1780">
        <v>18.707766695065086</v>
      </c>
      <c r="AB1780">
        <v>18.666815216284636</v>
      </c>
      <c r="AC1780">
        <v>18.922880971204556</v>
      </c>
      <c r="AD1780">
        <v>19.524413208976373</v>
      </c>
      <c r="AE1780">
        <v>19.789822544747732</v>
      </c>
      <c r="AF1780">
        <v>19.908091149868326</v>
      </c>
      <c r="AG1780">
        <v>20.063127328727244</v>
      </c>
      <c r="AH1780">
        <v>20.104231139381195</v>
      </c>
      <c r="AI1780">
        <v>20.447672561600946</v>
      </c>
      <c r="AJ1780">
        <v>19.718415942093806</v>
      </c>
      <c r="AK1780">
        <v>18.050237944512741</v>
      </c>
      <c r="AL1780">
        <v>19.600760166512966</v>
      </c>
      <c r="AM1780">
        <v>20.060804414324405</v>
      </c>
      <c r="AN1780">
        <v>16.470537339171912</v>
      </c>
      <c r="AO1780">
        <v>17.082803792424805</v>
      </c>
      <c r="AP1780">
        <v>17.65640144367373</v>
      </c>
      <c r="AQ1780">
        <v>17.428472815866705</v>
      </c>
      <c r="AR1780">
        <v>18.745470578674123</v>
      </c>
      <c r="AS1780">
        <v>18.937254880633184</v>
      </c>
      <c r="AT1780">
        <v>21.096184325092086</v>
      </c>
      <c r="AU1780">
        <v>20.022916278578059</v>
      </c>
      <c r="AV1780">
        <v>19.977103266520487</v>
      </c>
      <c r="AW1780">
        <v>19.988699178638562</v>
      </c>
      <c r="AX1780">
        <v>19.989927582459476</v>
      </c>
      <c r="AY1780">
        <v>19.11079226061355</v>
      </c>
      <c r="AZ1780">
        <v>19.593915842735971</v>
      </c>
      <c r="BA1780">
        <v>17.188577736815017</v>
      </c>
      <c r="BB1780">
        <v>18.16818548149141</v>
      </c>
      <c r="BC1780">
        <v>18.557142704405091</v>
      </c>
      <c r="BD1780">
        <v>19.345740886259495</v>
      </c>
      <c r="BE1780">
        <v>19.597686443518487</v>
      </c>
      <c r="BF1780">
        <v>19.763815708341021</v>
      </c>
      <c r="BG1780">
        <v>19.749088393982145</v>
      </c>
      <c r="BH1780">
        <v>19.889895740722455</v>
      </c>
      <c r="BI1780">
        <v>19.958380033451142</v>
      </c>
      <c r="BJ1780">
        <v>18.987217717915524</v>
      </c>
      <c r="BK1780">
        <v>20.445792534067966</v>
      </c>
      <c r="BL1780">
        <v>17.679765075648064</v>
      </c>
      <c r="BM1780">
        <v>20.893986399329471</v>
      </c>
      <c r="BN1780">
        <v>18.53205325089219</v>
      </c>
      <c r="BO1780">
        <v>19.826450149319509</v>
      </c>
      <c r="BP1780">
        <v>20.148016347148705</v>
      </c>
      <c r="BQ1780">
        <v>20.108693505151731</v>
      </c>
      <c r="BR1780">
        <v>20.270112922811791</v>
      </c>
      <c r="BS1780">
        <v>20.479910161892512</v>
      </c>
      <c r="BT1780">
        <v>20.325539757469084</v>
      </c>
      <c r="BU1780">
        <v>20.288190272515539</v>
      </c>
      <c r="BV1780">
        <v>20.798890583507333</v>
      </c>
      <c r="BW1780">
        <v>20.72449920732106</v>
      </c>
      <c r="BX1780">
        <v>20.329961320488131</v>
      </c>
      <c r="BY1780">
        <v>18.610017118480776</v>
      </c>
      <c r="BZ1780">
        <v>19.571880483114903</v>
      </c>
      <c r="CA1780">
        <v>19.811733389829296</v>
      </c>
      <c r="CB1780">
        <v>19.862256855610841</v>
      </c>
      <c r="CC1780">
        <v>20.128458612548179</v>
      </c>
      <c r="CD1780">
        <v>20.128068625300877</v>
      </c>
      <c r="CE1780">
        <v>20.460538179140407</v>
      </c>
      <c r="CF1780">
        <v>20.565257787172214</v>
      </c>
      <c r="CG1780">
        <v>20.816324851035606</v>
      </c>
      <c r="CH1780">
        <v>20.853554924747289</v>
      </c>
      <c r="CI1780">
        <v>16.755561743781652</v>
      </c>
      <c r="CJ1780">
        <v>17.64671866267847</v>
      </c>
      <c r="CK1780">
        <v>20.958274060353702</v>
      </c>
      <c r="CL1780">
        <v>17.806951313737105</v>
      </c>
      <c r="CM1780">
        <v>18.703429596737053</v>
      </c>
      <c r="CN1780">
        <v>18.874040314281036</v>
      </c>
      <c r="CO1780">
        <v>17.685856991491352</v>
      </c>
      <c r="CP1780">
        <v>18.923352048968326</v>
      </c>
      <c r="CQ1780">
        <v>19.618793872834516</v>
      </c>
      <c r="CR1780">
        <v>19.846944349752302</v>
      </c>
      <c r="CS1780">
        <v>19.549933648747626</v>
      </c>
      <c r="CT1780">
        <v>19.781205980072571</v>
      </c>
      <c r="CU1780">
        <v>19.910607553680578</v>
      </c>
      <c r="CV1780">
        <v>20.046134731273934</v>
      </c>
      <c r="CW1780">
        <v>16.850863828847523</v>
      </c>
      <c r="CX1780">
        <f>AVERAGE(pipe_data__2[[#This Row],[u1,]:[u101]])</f>
        <v>19.250783199978741</v>
      </c>
      <c r="CY1780">
        <v>19.250783199978741</v>
      </c>
      <c r="CZ1780" s="17">
        <v>19.59971626077321</v>
      </c>
      <c r="DA1780" s="18"/>
    </row>
    <row r="1781" spans="1:105" x14ac:dyDescent="0.25">
      <c r="A1781">
        <v>0.77988994497248609</v>
      </c>
      <c r="B1781">
        <v>17.442561748512116</v>
      </c>
      <c r="C1781">
        <v>18.588052825732468</v>
      </c>
      <c r="D1781">
        <v>18.993731001015998</v>
      </c>
      <c r="E1781">
        <v>19.428378615320931</v>
      </c>
      <c r="F1781">
        <v>17.730902538542228</v>
      </c>
      <c r="G1781">
        <v>18.863659359268667</v>
      </c>
      <c r="H1781">
        <v>19.868323070580669</v>
      </c>
      <c r="I1781">
        <v>19.881829028544995</v>
      </c>
      <c r="J1781">
        <v>20.188160582332266</v>
      </c>
      <c r="K1781">
        <v>18.85294491606663</v>
      </c>
      <c r="L1781">
        <v>19.754539877817209</v>
      </c>
      <c r="M1781">
        <v>19.333629583603418</v>
      </c>
      <c r="N1781">
        <v>20.141372238718905</v>
      </c>
      <c r="O1781">
        <v>20.093658601260294</v>
      </c>
      <c r="P1781">
        <v>19.911152068678032</v>
      </c>
      <c r="Q1781">
        <v>19.98677496319451</v>
      </c>
      <c r="R1781">
        <v>18.307878679743812</v>
      </c>
      <c r="S1781">
        <v>18.443487415073967</v>
      </c>
      <c r="T1781">
        <v>13.226116811986591</v>
      </c>
      <c r="U1781">
        <v>15.838007045583508</v>
      </c>
      <c r="V1781">
        <v>20.10010851419964</v>
      </c>
      <c r="W1781">
        <v>18.955310682076213</v>
      </c>
      <c r="X1781">
        <v>17.957553905967316</v>
      </c>
      <c r="Y1781">
        <v>18.371100536085059</v>
      </c>
      <c r="Z1781">
        <v>18.719910425084311</v>
      </c>
      <c r="AA1781">
        <v>18.705117386526723</v>
      </c>
      <c r="AB1781">
        <v>18.653353908295362</v>
      </c>
      <c r="AC1781">
        <v>18.914194252594562</v>
      </c>
      <c r="AD1781">
        <v>19.520929215941464</v>
      </c>
      <c r="AE1781">
        <v>19.783429743174324</v>
      </c>
      <c r="AF1781">
        <v>19.902550860676541</v>
      </c>
      <c r="AG1781">
        <v>20.03503565127318</v>
      </c>
      <c r="AH1781">
        <v>20.092749397188285</v>
      </c>
      <c r="AI1781">
        <v>20.440402721737321</v>
      </c>
      <c r="AJ1781">
        <v>19.545596971082759</v>
      </c>
      <c r="AK1781">
        <v>18.153166039609708</v>
      </c>
      <c r="AL1781">
        <v>19.598040773994043</v>
      </c>
      <c r="AM1781">
        <v>20.060712881048104</v>
      </c>
      <c r="AN1781">
        <v>16.476100591058792</v>
      </c>
      <c r="AO1781">
        <v>17.065907342111217</v>
      </c>
      <c r="AP1781">
        <v>17.847553702371101</v>
      </c>
      <c r="AQ1781">
        <v>17.459338447700787</v>
      </c>
      <c r="AR1781">
        <v>18.741253975327307</v>
      </c>
      <c r="AS1781">
        <v>18.931893352753054</v>
      </c>
      <c r="AT1781">
        <v>21.086669005848346</v>
      </c>
      <c r="AU1781">
        <v>20.021480125812857</v>
      </c>
      <c r="AV1781">
        <v>19.976742877419969</v>
      </c>
      <c r="AW1781">
        <v>19.980573237712843</v>
      </c>
      <c r="AX1781">
        <v>19.982550085234486</v>
      </c>
      <c r="AY1781">
        <v>19.108633467457189</v>
      </c>
      <c r="AZ1781">
        <v>19.578640661070807</v>
      </c>
      <c r="BA1781">
        <v>17.148476275187033</v>
      </c>
      <c r="BB1781">
        <v>18.162889373492899</v>
      </c>
      <c r="BC1781">
        <v>18.547264225237246</v>
      </c>
      <c r="BD1781">
        <v>19.333692170290291</v>
      </c>
      <c r="BE1781">
        <v>19.564832584789617</v>
      </c>
      <c r="BF1781">
        <v>19.741758864283952</v>
      </c>
      <c r="BG1781">
        <v>19.732540299563993</v>
      </c>
      <c r="BH1781">
        <v>19.885942976073515</v>
      </c>
      <c r="BI1781">
        <v>19.952183083057079</v>
      </c>
      <c r="BJ1781">
        <v>18.713704486567217</v>
      </c>
      <c r="BK1781">
        <v>20.445446586339738</v>
      </c>
      <c r="BL1781">
        <v>17.708939557489067</v>
      </c>
      <c r="BM1781">
        <v>20.889501866309221</v>
      </c>
      <c r="BN1781">
        <v>18.512814218047506</v>
      </c>
      <c r="BO1781">
        <v>19.822399148730259</v>
      </c>
      <c r="BP1781">
        <v>20.143949717141929</v>
      </c>
      <c r="BQ1781">
        <v>20.104741308216187</v>
      </c>
      <c r="BR1781">
        <v>20.268082140286641</v>
      </c>
      <c r="BS1781">
        <v>20.474556954382464</v>
      </c>
      <c r="BT1781">
        <v>20.303079628109057</v>
      </c>
      <c r="BU1781">
        <v>20.26763321170889</v>
      </c>
      <c r="BV1781">
        <v>20.798451323745379</v>
      </c>
      <c r="BW1781">
        <v>20.729218578872583</v>
      </c>
      <c r="BX1781">
        <v>20.326162386185622</v>
      </c>
      <c r="BY1781">
        <v>18.615787797885719</v>
      </c>
      <c r="BZ1781">
        <v>19.569532123606617</v>
      </c>
      <c r="CA1781">
        <v>19.809626661907263</v>
      </c>
      <c r="CB1781">
        <v>19.854097268625981</v>
      </c>
      <c r="CC1781">
        <v>20.121378209898754</v>
      </c>
      <c r="CD1781">
        <v>20.118538274934526</v>
      </c>
      <c r="CE1781">
        <v>20.444768618273706</v>
      </c>
      <c r="CF1781">
        <v>20.559941378196847</v>
      </c>
      <c r="CG1781">
        <v>20.81186456243303</v>
      </c>
      <c r="CH1781">
        <v>20.831128741924488</v>
      </c>
      <c r="CI1781">
        <v>16.741142551475871</v>
      </c>
      <c r="CJ1781">
        <v>17.628463145059765</v>
      </c>
      <c r="CK1781">
        <v>20.9514192989942</v>
      </c>
      <c r="CL1781">
        <v>17.782777610873275</v>
      </c>
      <c r="CM1781">
        <v>18.700583349570383</v>
      </c>
      <c r="CN1781">
        <v>18.868252283628575</v>
      </c>
      <c r="CO1781">
        <v>17.704666531873112</v>
      </c>
      <c r="CP1781">
        <v>18.907757185178305</v>
      </c>
      <c r="CQ1781">
        <v>19.613747738681795</v>
      </c>
      <c r="CR1781">
        <v>19.704267621399165</v>
      </c>
      <c r="CS1781">
        <v>19.511936869478678</v>
      </c>
      <c r="CT1781">
        <v>19.768481440985276</v>
      </c>
      <c r="CU1781">
        <v>19.899446470516736</v>
      </c>
      <c r="CV1781">
        <v>20.036370154423448</v>
      </c>
      <c r="CW1781">
        <v>16.524648779624389</v>
      </c>
      <c r="CX1781">
        <f>AVERAGE(pipe_data__2[[#This Row],[u1,]:[u101]])</f>
        <v>19.233006473435676</v>
      </c>
      <c r="CY1781">
        <v>19.233006473435676</v>
      </c>
      <c r="CZ1781" s="16">
        <v>19.601824916210866</v>
      </c>
      <c r="DA1781" s="19"/>
    </row>
    <row r="1782" spans="1:105" x14ac:dyDescent="0.25">
      <c r="A1782">
        <v>0.78089044522261108</v>
      </c>
      <c r="B1782">
        <v>17.508804813215605</v>
      </c>
      <c r="C1782">
        <v>18.58401209092964</v>
      </c>
      <c r="D1782">
        <v>18.986546044336706</v>
      </c>
      <c r="E1782">
        <v>19.410652892538447</v>
      </c>
      <c r="F1782">
        <v>17.712269356057494</v>
      </c>
      <c r="G1782">
        <v>18.835213616253231</v>
      </c>
      <c r="H1782">
        <v>19.82746121386646</v>
      </c>
      <c r="I1782">
        <v>19.881803110044814</v>
      </c>
      <c r="J1782">
        <v>20.181556515811078</v>
      </c>
      <c r="K1782">
        <v>18.701431846325043</v>
      </c>
      <c r="L1782">
        <v>19.786440263690555</v>
      </c>
      <c r="M1782">
        <v>19.336995910477892</v>
      </c>
      <c r="N1782">
        <v>20.138567386448845</v>
      </c>
      <c r="O1782">
        <v>20.069548448958919</v>
      </c>
      <c r="P1782">
        <v>19.888850306786434</v>
      </c>
      <c r="Q1782">
        <v>19.960835674564148</v>
      </c>
      <c r="R1782">
        <v>18.259317515097536</v>
      </c>
      <c r="S1782">
        <v>18.36419579729224</v>
      </c>
      <c r="T1782">
        <v>13.231167159476954</v>
      </c>
      <c r="U1782">
        <v>15.873685970606344</v>
      </c>
      <c r="V1782">
        <v>20.125369315138851</v>
      </c>
      <c r="W1782">
        <v>18.951394554804036</v>
      </c>
      <c r="X1782">
        <v>17.654570767255894</v>
      </c>
      <c r="Y1782">
        <v>18.364749115145766</v>
      </c>
      <c r="Z1782">
        <v>18.713616060974065</v>
      </c>
      <c r="AA1782">
        <v>18.70246807798836</v>
      </c>
      <c r="AB1782">
        <v>18.639892600306091</v>
      </c>
      <c r="AC1782">
        <v>18.905507533984565</v>
      </c>
      <c r="AD1782">
        <v>19.517445222906556</v>
      </c>
      <c r="AE1782">
        <v>19.777036941600915</v>
      </c>
      <c r="AF1782">
        <v>19.89701057148476</v>
      </c>
      <c r="AG1782">
        <v>20.004129819527549</v>
      </c>
      <c r="AH1782">
        <v>20.081267654995376</v>
      </c>
      <c r="AI1782">
        <v>20.433132881873693</v>
      </c>
      <c r="AJ1782">
        <v>19.372778000071712</v>
      </c>
      <c r="AK1782">
        <v>18.296441834193178</v>
      </c>
      <c r="AL1782">
        <v>19.595321381475117</v>
      </c>
      <c r="AM1782">
        <v>20.060621347771804</v>
      </c>
      <c r="AN1782">
        <v>16.481663842945675</v>
      </c>
      <c r="AO1782">
        <v>17.049010891797625</v>
      </c>
      <c r="AP1782">
        <v>18.038705961068473</v>
      </c>
      <c r="AQ1782">
        <v>17.49020407953487</v>
      </c>
      <c r="AR1782">
        <v>18.737037371980492</v>
      </c>
      <c r="AS1782">
        <v>18.926531824872924</v>
      </c>
      <c r="AT1782">
        <v>21.077153686604607</v>
      </c>
      <c r="AU1782">
        <v>20.020043973047656</v>
      </c>
      <c r="AV1782">
        <v>19.976382488319455</v>
      </c>
      <c r="AW1782">
        <v>19.972447296787127</v>
      </c>
      <c r="AX1782">
        <v>19.975172588009496</v>
      </c>
      <c r="AY1782">
        <v>19.106474674300824</v>
      </c>
      <c r="AZ1782">
        <v>19.563365479405643</v>
      </c>
      <c r="BA1782">
        <v>17.108374813559049</v>
      </c>
      <c r="BB1782">
        <v>18.157593265494388</v>
      </c>
      <c r="BC1782">
        <v>18.537385746069404</v>
      </c>
      <c r="BD1782">
        <v>19.321643454321087</v>
      </c>
      <c r="BE1782">
        <v>19.531978726060743</v>
      </c>
      <c r="BF1782">
        <v>19.719702020226887</v>
      </c>
      <c r="BG1782">
        <v>19.715992205145842</v>
      </c>
      <c r="BH1782">
        <v>19.881990211424576</v>
      </c>
      <c r="BI1782">
        <v>19.945986132663016</v>
      </c>
      <c r="BJ1782">
        <v>18.388627907242537</v>
      </c>
      <c r="BK1782">
        <v>20.445100638611507</v>
      </c>
      <c r="BL1782">
        <v>17.738114039330075</v>
      </c>
      <c r="BM1782">
        <v>20.885017333288971</v>
      </c>
      <c r="BN1782">
        <v>18.518293504877793</v>
      </c>
      <c r="BO1782">
        <v>19.818348148141013</v>
      </c>
      <c r="BP1782">
        <v>20.139883087135154</v>
      </c>
      <c r="BQ1782">
        <v>20.10078911128064</v>
      </c>
      <c r="BR1782">
        <v>20.266051357761491</v>
      </c>
      <c r="BS1782">
        <v>20.469203746872417</v>
      </c>
      <c r="BT1782">
        <v>20.280619498749029</v>
      </c>
      <c r="BU1782">
        <v>20.247076150902245</v>
      </c>
      <c r="BV1782">
        <v>20.798012063983428</v>
      </c>
      <c r="BW1782">
        <v>20.733937950424107</v>
      </c>
      <c r="BX1782">
        <v>20.322363451883113</v>
      </c>
      <c r="BY1782">
        <v>18.620710709451306</v>
      </c>
      <c r="BZ1782">
        <v>19.567183764098328</v>
      </c>
      <c r="CA1782">
        <v>19.807519933985226</v>
      </c>
      <c r="CB1782">
        <v>19.845937681641121</v>
      </c>
      <c r="CC1782">
        <v>20.114297807249326</v>
      </c>
      <c r="CD1782">
        <v>20.109007924568179</v>
      </c>
      <c r="CE1782">
        <v>20.428999057407005</v>
      </c>
      <c r="CF1782">
        <v>20.554624969221479</v>
      </c>
      <c r="CG1782">
        <v>20.80740427383045</v>
      </c>
      <c r="CH1782">
        <v>20.808702559101683</v>
      </c>
      <c r="CI1782">
        <v>16.726723359170091</v>
      </c>
      <c r="CJ1782">
        <v>17.610207627441063</v>
      </c>
      <c r="CK1782">
        <v>20.944564537634701</v>
      </c>
      <c r="CL1782">
        <v>17.760890871521074</v>
      </c>
      <c r="CM1782">
        <v>18.697737102403714</v>
      </c>
      <c r="CN1782">
        <v>18.862464252976118</v>
      </c>
      <c r="CO1782">
        <v>17.723476072254872</v>
      </c>
      <c r="CP1782">
        <v>18.898132744460767</v>
      </c>
      <c r="CQ1782">
        <v>19.60870160452907</v>
      </c>
      <c r="CR1782">
        <v>19.561590893046027</v>
      </c>
      <c r="CS1782">
        <v>19.473940090209727</v>
      </c>
      <c r="CT1782">
        <v>19.755756901897982</v>
      </c>
      <c r="CU1782">
        <v>19.888285387352898</v>
      </c>
      <c r="CV1782">
        <v>20.026605577572962</v>
      </c>
      <c r="CW1782">
        <v>16.401519906672881</v>
      </c>
      <c r="CX1782">
        <f>AVERAGE(pipe_data__2[[#This Row],[u1,]:[u101]])</f>
        <v>19.217233739480974</v>
      </c>
      <c r="CY1782">
        <v>19.217233739480974</v>
      </c>
      <c r="CZ1782" s="17">
        <v>19.599990122239333</v>
      </c>
      <c r="DA1782" s="18"/>
    </row>
    <row r="1783" spans="1:105" x14ac:dyDescent="0.25">
      <c r="A1783">
        <v>0.7818909454727363</v>
      </c>
      <c r="B1783">
        <v>17.575047877919104</v>
      </c>
      <c r="C1783">
        <v>18.579971356126812</v>
      </c>
      <c r="D1783">
        <v>18.979361087657413</v>
      </c>
      <c r="E1783">
        <v>19.392927169755964</v>
      </c>
      <c r="F1783">
        <v>17.693636173572759</v>
      </c>
      <c r="G1783">
        <v>18.806767873237785</v>
      </c>
      <c r="H1783">
        <v>19.786599357152244</v>
      </c>
      <c r="I1783">
        <v>19.881777191544632</v>
      </c>
      <c r="J1783">
        <v>20.17495244928989</v>
      </c>
      <c r="K1783">
        <v>18.549918776583421</v>
      </c>
      <c r="L1783">
        <v>19.818340649563908</v>
      </c>
      <c r="M1783">
        <v>19.340362237352366</v>
      </c>
      <c r="N1783">
        <v>20.135762534178781</v>
      </c>
      <c r="O1783">
        <v>20.045438296657537</v>
      </c>
      <c r="P1783">
        <v>19.866548544894837</v>
      </c>
      <c r="Q1783">
        <v>19.934896385933783</v>
      </c>
      <c r="R1783">
        <v>18.210756350451248</v>
      </c>
      <c r="S1783">
        <v>18.284904179510498</v>
      </c>
      <c r="T1783">
        <v>13.23498465317801</v>
      </c>
      <c r="U1783">
        <v>15.909364895629189</v>
      </c>
      <c r="V1783">
        <v>20.136974927031083</v>
      </c>
      <c r="W1783">
        <v>18.947478427531856</v>
      </c>
      <c r="X1783">
        <v>17.351587628544404</v>
      </c>
      <c r="Y1783">
        <v>18.358397694206474</v>
      </c>
      <c r="Z1783">
        <v>18.707321696863815</v>
      </c>
      <c r="AA1783">
        <v>18.699818769449994</v>
      </c>
      <c r="AB1783">
        <v>18.626431292316813</v>
      </c>
      <c r="AC1783">
        <v>18.896820815374568</v>
      </c>
      <c r="AD1783">
        <v>19.513961229871647</v>
      </c>
      <c r="AE1783">
        <v>19.770644140027503</v>
      </c>
      <c r="AF1783">
        <v>19.891470282292978</v>
      </c>
      <c r="AG1783">
        <v>19.973223987781914</v>
      </c>
      <c r="AH1783">
        <v>20.069785912802462</v>
      </c>
      <c r="AI1783">
        <v>20.425863042010064</v>
      </c>
      <c r="AJ1783">
        <v>19.187193372224726</v>
      </c>
      <c r="AK1783">
        <v>18.439717628776684</v>
      </c>
      <c r="AL1783">
        <v>19.592601988956194</v>
      </c>
      <c r="AM1783">
        <v>20.059704371093712</v>
      </c>
      <c r="AN1783">
        <v>16.487227094832555</v>
      </c>
      <c r="AO1783">
        <v>17.063772423367549</v>
      </c>
      <c r="AP1783">
        <v>18.227801620833681</v>
      </c>
      <c r="AQ1783">
        <v>17.521069711368959</v>
      </c>
      <c r="AR1783">
        <v>18.732820768633676</v>
      </c>
      <c r="AS1783">
        <v>18.921170296992795</v>
      </c>
      <c r="AT1783">
        <v>21.067638367360868</v>
      </c>
      <c r="AU1783">
        <v>20.018607820282451</v>
      </c>
      <c r="AV1783">
        <v>19.976022099218937</v>
      </c>
      <c r="AW1783">
        <v>19.964321355861404</v>
      </c>
      <c r="AX1783">
        <v>19.967795090784506</v>
      </c>
      <c r="AY1783">
        <v>19.104315881144462</v>
      </c>
      <c r="AZ1783">
        <v>19.548090297740476</v>
      </c>
      <c r="BA1783">
        <v>17.068273351931058</v>
      </c>
      <c r="BB1783">
        <v>18.152297157495873</v>
      </c>
      <c r="BC1783">
        <v>18.527507266901555</v>
      </c>
      <c r="BD1783">
        <v>19.30959473835188</v>
      </c>
      <c r="BE1783">
        <v>19.499124867331862</v>
      </c>
      <c r="BF1783">
        <v>19.697645176169818</v>
      </c>
      <c r="BG1783">
        <v>19.699444110727686</v>
      </c>
      <c r="BH1783">
        <v>19.878037446775632</v>
      </c>
      <c r="BI1783">
        <v>19.939789182268953</v>
      </c>
      <c r="BJ1783">
        <v>18.05626397023466</v>
      </c>
      <c r="BK1783">
        <v>20.444754690883279</v>
      </c>
      <c r="BL1783">
        <v>17.76601778066388</v>
      </c>
      <c r="BM1783">
        <v>20.880532800268725</v>
      </c>
      <c r="BN1783">
        <v>18.549332052061906</v>
      </c>
      <c r="BO1783">
        <v>19.814297147551763</v>
      </c>
      <c r="BP1783">
        <v>20.135816457128378</v>
      </c>
      <c r="BQ1783">
        <v>20.096836914345094</v>
      </c>
      <c r="BR1783">
        <v>20.264020575236341</v>
      </c>
      <c r="BS1783">
        <v>20.463507414401278</v>
      </c>
      <c r="BT1783">
        <v>20.258159369388995</v>
      </c>
      <c r="BU1783">
        <v>20.226519090095593</v>
      </c>
      <c r="BV1783">
        <v>20.797572804221474</v>
      </c>
      <c r="BW1783">
        <v>20.73865732197563</v>
      </c>
      <c r="BX1783">
        <v>20.318564517580604</v>
      </c>
      <c r="BY1783">
        <v>18.624657381420107</v>
      </c>
      <c r="BZ1783">
        <v>19.564835404590042</v>
      </c>
      <c r="CA1783">
        <v>19.805413206063193</v>
      </c>
      <c r="CB1783">
        <v>19.837778094656262</v>
      </c>
      <c r="CC1783">
        <v>20.107217404599901</v>
      </c>
      <c r="CD1783">
        <v>20.099477574201828</v>
      </c>
      <c r="CE1783">
        <v>20.413229496540303</v>
      </c>
      <c r="CF1783">
        <v>20.549308560246107</v>
      </c>
      <c r="CG1783">
        <v>20.80294398522787</v>
      </c>
      <c r="CH1783">
        <v>20.786276376278877</v>
      </c>
      <c r="CI1783">
        <v>16.712304166864307</v>
      </c>
      <c r="CJ1783">
        <v>17.591952109822355</v>
      </c>
      <c r="CK1783">
        <v>20.937709776275199</v>
      </c>
      <c r="CL1783">
        <v>17.753120003365318</v>
      </c>
      <c r="CM1783">
        <v>18.694890855237045</v>
      </c>
      <c r="CN1783">
        <v>18.856676222323657</v>
      </c>
      <c r="CO1783">
        <v>17.742285612636639</v>
      </c>
      <c r="CP1783">
        <v>18.894206274778544</v>
      </c>
      <c r="CQ1783">
        <v>19.603655470376346</v>
      </c>
      <c r="CR1783">
        <v>19.418914164692861</v>
      </c>
      <c r="CS1783">
        <v>19.435943310940768</v>
      </c>
      <c r="CT1783">
        <v>19.743032362810684</v>
      </c>
      <c r="CU1783">
        <v>19.877124304189053</v>
      </c>
      <c r="CV1783">
        <v>20.016841000722472</v>
      </c>
      <c r="CW1783">
        <v>16.299835819531239</v>
      </c>
      <c r="CX1783">
        <f>AVERAGE(pipe_data__2[[#This Row],[u1,]:[u101]])</f>
        <v>19.202041632181508</v>
      </c>
      <c r="CY1783">
        <v>19.202041632181508</v>
      </c>
      <c r="CZ1783" s="16">
        <v>19.597045903144448</v>
      </c>
      <c r="DA1783" s="19"/>
    </row>
    <row r="1784" spans="1:105" x14ac:dyDescent="0.25">
      <c r="A1784">
        <v>0.78289144572286129</v>
      </c>
      <c r="B1784">
        <v>17.641290942622593</v>
      </c>
      <c r="C1784">
        <v>18.575930621323984</v>
      </c>
      <c r="D1784">
        <v>18.97217613097812</v>
      </c>
      <c r="E1784">
        <v>19.375201446973481</v>
      </c>
      <c r="F1784">
        <v>17.675002991088029</v>
      </c>
      <c r="G1784">
        <v>18.77832213022235</v>
      </c>
      <c r="H1784">
        <v>19.74573750043804</v>
      </c>
      <c r="I1784">
        <v>19.881751273044454</v>
      </c>
      <c r="J1784">
        <v>20.168348382768702</v>
      </c>
      <c r="K1784">
        <v>18.398405706841832</v>
      </c>
      <c r="L1784">
        <v>19.850241035437257</v>
      </c>
      <c r="M1784">
        <v>19.34372856422684</v>
      </c>
      <c r="N1784">
        <v>20.132957681908721</v>
      </c>
      <c r="O1784">
        <v>20.021328144356161</v>
      </c>
      <c r="P1784">
        <v>19.844246783003239</v>
      </c>
      <c r="Q1784">
        <v>19.908957097303421</v>
      </c>
      <c r="R1784">
        <v>18.162195185804972</v>
      </c>
      <c r="S1784">
        <v>18.205612561728774</v>
      </c>
      <c r="T1784">
        <v>13.210797175792699</v>
      </c>
      <c r="U1784">
        <v>15.945043820652025</v>
      </c>
      <c r="V1784">
        <v>20.148580538923316</v>
      </c>
      <c r="W1784">
        <v>18.943562300259682</v>
      </c>
      <c r="X1784">
        <v>17.182641148941411</v>
      </c>
      <c r="Y1784">
        <v>18.352046273267181</v>
      </c>
      <c r="Z1784">
        <v>18.701027332753569</v>
      </c>
      <c r="AA1784">
        <v>18.697169460911631</v>
      </c>
      <c r="AB1784">
        <v>18.612969984327542</v>
      </c>
      <c r="AC1784">
        <v>18.888134096764571</v>
      </c>
      <c r="AD1784">
        <v>19.510477236836739</v>
      </c>
      <c r="AE1784">
        <v>19.764251338454095</v>
      </c>
      <c r="AF1784">
        <v>19.885929993101193</v>
      </c>
      <c r="AG1784">
        <v>19.942318156036286</v>
      </c>
      <c r="AH1784">
        <v>20.058304170609553</v>
      </c>
      <c r="AI1784">
        <v>20.41859320214644</v>
      </c>
      <c r="AJ1784">
        <v>18.968677586214902</v>
      </c>
      <c r="AK1784">
        <v>18.582993423360154</v>
      </c>
      <c r="AL1784">
        <v>19.589882596437267</v>
      </c>
      <c r="AM1784">
        <v>20.05862092437857</v>
      </c>
      <c r="AN1784">
        <v>16.492790346719435</v>
      </c>
      <c r="AO1784">
        <v>17.090115052519341</v>
      </c>
      <c r="AP1784">
        <v>18.400542080750437</v>
      </c>
      <c r="AQ1784">
        <v>17.551935343203041</v>
      </c>
      <c r="AR1784">
        <v>18.72860416528686</v>
      </c>
      <c r="AS1784">
        <v>18.915808769112665</v>
      </c>
      <c r="AT1784">
        <v>21.058123048117132</v>
      </c>
      <c r="AU1784">
        <v>20.01717166751725</v>
      </c>
      <c r="AV1784">
        <v>19.975661710118423</v>
      </c>
      <c r="AW1784">
        <v>19.956195414935689</v>
      </c>
      <c r="AX1784">
        <v>19.960417593559516</v>
      </c>
      <c r="AY1784">
        <v>19.1021570879881</v>
      </c>
      <c r="AZ1784">
        <v>19.532815116075312</v>
      </c>
      <c r="BA1784">
        <v>17.028171890303074</v>
      </c>
      <c r="BB1784">
        <v>18.147001049497362</v>
      </c>
      <c r="BC1784">
        <v>18.517628787733713</v>
      </c>
      <c r="BD1784">
        <v>19.297546022382676</v>
      </c>
      <c r="BE1784">
        <v>19.466271008602988</v>
      </c>
      <c r="BF1784">
        <v>19.675588332112749</v>
      </c>
      <c r="BG1784">
        <v>19.682896016309535</v>
      </c>
      <c r="BH1784">
        <v>19.874084682126693</v>
      </c>
      <c r="BI1784">
        <v>19.93359223187489</v>
      </c>
      <c r="BJ1784">
        <v>17.713848362509744</v>
      </c>
      <c r="BK1784">
        <v>20.444408743155051</v>
      </c>
      <c r="BL1784">
        <v>17.792842088377505</v>
      </c>
      <c r="BM1784">
        <v>20.876048267248475</v>
      </c>
      <c r="BN1784">
        <v>18.580370599246017</v>
      </c>
      <c r="BO1784">
        <v>19.810246146962516</v>
      </c>
      <c r="BP1784">
        <v>20.131749827121602</v>
      </c>
      <c r="BQ1784">
        <v>20.092884717409547</v>
      </c>
      <c r="BR1784">
        <v>20.261989792711191</v>
      </c>
      <c r="BS1784">
        <v>20.457237760194712</v>
      </c>
      <c r="BT1784">
        <v>20.235699240028968</v>
      </c>
      <c r="BU1784">
        <v>20.205962029288948</v>
      </c>
      <c r="BV1784">
        <v>20.797133544459523</v>
      </c>
      <c r="BW1784">
        <v>20.743376693527157</v>
      </c>
      <c r="BX1784">
        <v>20.314765583278096</v>
      </c>
      <c r="BY1784">
        <v>18.628604053388909</v>
      </c>
      <c r="BZ1784">
        <v>19.561773482276376</v>
      </c>
      <c r="CA1784">
        <v>19.80330647814116</v>
      </c>
      <c r="CB1784">
        <v>19.829618507671402</v>
      </c>
      <c r="CC1784">
        <v>20.100137001950472</v>
      </c>
      <c r="CD1784">
        <v>20.089947223835477</v>
      </c>
      <c r="CE1784">
        <v>20.397459935673602</v>
      </c>
      <c r="CF1784">
        <v>20.543992151270739</v>
      </c>
      <c r="CG1784">
        <v>20.794308067158326</v>
      </c>
      <c r="CH1784">
        <v>20.753344405484533</v>
      </c>
      <c r="CI1784">
        <v>16.697884974558526</v>
      </c>
      <c r="CJ1784">
        <v>17.57369659220365</v>
      </c>
      <c r="CK1784">
        <v>20.91547513197391</v>
      </c>
      <c r="CL1784">
        <v>17.745349135209565</v>
      </c>
      <c r="CM1784">
        <v>18.692044608070375</v>
      </c>
      <c r="CN1784">
        <v>18.850888191671196</v>
      </c>
      <c r="CO1784">
        <v>17.761095153018399</v>
      </c>
      <c r="CP1784">
        <v>18.890279805096323</v>
      </c>
      <c r="CQ1784">
        <v>19.597543644444784</v>
      </c>
      <c r="CR1784">
        <v>19.276237436339724</v>
      </c>
      <c r="CS1784">
        <v>19.397946531671817</v>
      </c>
      <c r="CT1784">
        <v>19.730307823723386</v>
      </c>
      <c r="CU1784">
        <v>19.865963221025215</v>
      </c>
      <c r="CV1784">
        <v>20.007076423871986</v>
      </c>
      <c r="CW1784">
        <v>16.198151732389622</v>
      </c>
      <c r="CX1784">
        <f>AVERAGE(pipe_data__2[[#This Row],[u1,]:[u101]])</f>
        <v>19.187095674647246</v>
      </c>
      <c r="CY1784">
        <v>19.187095674647246</v>
      </c>
      <c r="CZ1784" s="17">
        <v>19.593495343638438</v>
      </c>
      <c r="DA1784" s="18"/>
    </row>
    <row r="1785" spans="1:105" x14ac:dyDescent="0.25">
      <c r="A1785">
        <v>0.78389194597298628</v>
      </c>
      <c r="B1785">
        <v>17.707534007326078</v>
      </c>
      <c r="C1785">
        <v>18.571889886521156</v>
      </c>
      <c r="D1785">
        <v>18.964991174298831</v>
      </c>
      <c r="E1785">
        <v>19.357475724191001</v>
      </c>
      <c r="F1785">
        <v>17.656369808603298</v>
      </c>
      <c r="G1785">
        <v>18.749876387206914</v>
      </c>
      <c r="H1785">
        <v>19.704875643723831</v>
      </c>
      <c r="I1785">
        <v>19.881725354544272</v>
      </c>
      <c r="J1785">
        <v>20.156272114298648</v>
      </c>
      <c r="K1785">
        <v>18.246892637100245</v>
      </c>
      <c r="L1785">
        <v>19.882141421310603</v>
      </c>
      <c r="M1785">
        <v>19.34709489110131</v>
      </c>
      <c r="N1785">
        <v>20.130152829638661</v>
      </c>
      <c r="O1785">
        <v>19.997217992054786</v>
      </c>
      <c r="P1785">
        <v>19.821945021111645</v>
      </c>
      <c r="Q1785">
        <v>19.88301780867306</v>
      </c>
      <c r="R1785">
        <v>18.10660376200256</v>
      </c>
      <c r="S1785">
        <v>18.126320943947047</v>
      </c>
      <c r="T1785">
        <v>13.186609698407386</v>
      </c>
      <c r="U1785">
        <v>15.980722745674861</v>
      </c>
      <c r="V1785">
        <v>20.160186150815544</v>
      </c>
      <c r="W1785">
        <v>18.939646172987505</v>
      </c>
      <c r="X1785">
        <v>17.12110485341163</v>
      </c>
      <c r="Y1785">
        <v>18.345694852327888</v>
      </c>
      <c r="Z1785">
        <v>18.694732968643319</v>
      </c>
      <c r="AA1785">
        <v>18.694520152373268</v>
      </c>
      <c r="AB1785">
        <v>18.599508676338267</v>
      </c>
      <c r="AC1785">
        <v>18.879447378154573</v>
      </c>
      <c r="AD1785">
        <v>19.506993243801826</v>
      </c>
      <c r="AE1785">
        <v>19.757858536880686</v>
      </c>
      <c r="AF1785">
        <v>19.880389703909412</v>
      </c>
      <c r="AG1785">
        <v>19.911412324290659</v>
      </c>
      <c r="AH1785">
        <v>20.046822428416643</v>
      </c>
      <c r="AI1785">
        <v>20.411323362282811</v>
      </c>
      <c r="AJ1785">
        <v>18.750161800205074</v>
      </c>
      <c r="AK1785">
        <v>18.726269217943624</v>
      </c>
      <c r="AL1785">
        <v>19.587163203918344</v>
      </c>
      <c r="AM1785">
        <v>20.057537477663431</v>
      </c>
      <c r="AN1785">
        <v>16.498353598606315</v>
      </c>
      <c r="AO1785">
        <v>17.116457681671136</v>
      </c>
      <c r="AP1785">
        <v>18.573282540667197</v>
      </c>
      <c r="AQ1785">
        <v>17.582800975037124</v>
      </c>
      <c r="AR1785">
        <v>18.724387561940045</v>
      </c>
      <c r="AS1785">
        <v>18.910447241232536</v>
      </c>
      <c r="AT1785">
        <v>21.048607728873392</v>
      </c>
      <c r="AU1785">
        <v>20.015735514752048</v>
      </c>
      <c r="AV1785">
        <v>19.975301321017906</v>
      </c>
      <c r="AW1785">
        <v>19.948069474009969</v>
      </c>
      <c r="AX1785">
        <v>19.953040096334526</v>
      </c>
      <c r="AY1785">
        <v>19.101384530924346</v>
      </c>
      <c r="AZ1785">
        <v>19.517539934410149</v>
      </c>
      <c r="BA1785">
        <v>16.988070428675091</v>
      </c>
      <c r="BB1785">
        <v>18.141704941498848</v>
      </c>
      <c r="BC1785">
        <v>18.507750308565868</v>
      </c>
      <c r="BD1785">
        <v>19.285497306413472</v>
      </c>
      <c r="BE1785">
        <v>19.433417149874117</v>
      </c>
      <c r="BF1785">
        <v>19.653531488055684</v>
      </c>
      <c r="BG1785">
        <v>19.666347921891386</v>
      </c>
      <c r="BH1785">
        <v>19.87013191747775</v>
      </c>
      <c r="BI1785">
        <v>19.927395281480827</v>
      </c>
      <c r="BJ1785">
        <v>17.364398701772959</v>
      </c>
      <c r="BK1785">
        <v>20.44406279542682</v>
      </c>
      <c r="BL1785">
        <v>17.819666396091129</v>
      </c>
      <c r="BM1785">
        <v>20.871563734228229</v>
      </c>
      <c r="BN1785">
        <v>18.611409146430123</v>
      </c>
      <c r="BO1785">
        <v>19.806195146373266</v>
      </c>
      <c r="BP1785">
        <v>20.127683197114827</v>
      </c>
      <c r="BQ1785">
        <v>20.088932520474</v>
      </c>
      <c r="BR1785">
        <v>20.259959010186037</v>
      </c>
      <c r="BS1785">
        <v>20.450968105988142</v>
      </c>
      <c r="BT1785">
        <v>20.21323911066894</v>
      </c>
      <c r="BU1785">
        <v>20.185404968482302</v>
      </c>
      <c r="BV1785">
        <v>20.796694284697569</v>
      </c>
      <c r="BW1785">
        <v>20.748096065078681</v>
      </c>
      <c r="BX1785">
        <v>20.310966648975587</v>
      </c>
      <c r="BY1785">
        <v>18.63255072535771</v>
      </c>
      <c r="BZ1785">
        <v>19.558536866756771</v>
      </c>
      <c r="CA1785">
        <v>19.801199750219123</v>
      </c>
      <c r="CB1785">
        <v>19.821458920686538</v>
      </c>
      <c r="CC1785">
        <v>20.093056599301047</v>
      </c>
      <c r="CD1785">
        <v>20.08041687346913</v>
      </c>
      <c r="CE1785">
        <v>20.381690374806901</v>
      </c>
      <c r="CF1785">
        <v>20.538675742295368</v>
      </c>
      <c r="CG1785">
        <v>20.785273301832888</v>
      </c>
      <c r="CH1785">
        <v>20.707176773082352</v>
      </c>
      <c r="CI1785">
        <v>16.683465782252746</v>
      </c>
      <c r="CJ1785">
        <v>17.555441074584948</v>
      </c>
      <c r="CK1785">
        <v>20.858180166811007</v>
      </c>
      <c r="CL1785">
        <v>17.737578267053813</v>
      </c>
      <c r="CM1785">
        <v>18.689198360903706</v>
      </c>
      <c r="CN1785">
        <v>18.845100161018738</v>
      </c>
      <c r="CO1785">
        <v>17.779904693400159</v>
      </c>
      <c r="CP1785">
        <v>18.886353335414103</v>
      </c>
      <c r="CQ1785">
        <v>19.589439499931576</v>
      </c>
      <c r="CR1785">
        <v>19.133560707986586</v>
      </c>
      <c r="CS1785">
        <v>19.359949752402869</v>
      </c>
      <c r="CT1785">
        <v>19.717583284636092</v>
      </c>
      <c r="CU1785">
        <v>19.854802137861373</v>
      </c>
      <c r="CV1785">
        <v>19.9973118470215</v>
      </c>
      <c r="CW1785">
        <v>16.096467645248001</v>
      </c>
      <c r="CX1785">
        <f>AVERAGE(pipe_data__2[[#This Row],[u1,]:[u101]])</f>
        <v>19.172533697758336</v>
      </c>
      <c r="CY1785">
        <v>19.172533697758336</v>
      </c>
      <c r="CZ1785" s="16">
        <v>19.588149882738204</v>
      </c>
      <c r="DA1785" s="19"/>
    </row>
    <row r="1786" spans="1:105" x14ac:dyDescent="0.25">
      <c r="A1786">
        <v>0.7848924462231115</v>
      </c>
      <c r="B1786">
        <v>17.773777072029581</v>
      </c>
      <c r="C1786">
        <v>18.567849151718328</v>
      </c>
      <c r="D1786">
        <v>18.957806217619538</v>
      </c>
      <c r="E1786">
        <v>19.339750001408515</v>
      </c>
      <c r="F1786">
        <v>17.63773662611856</v>
      </c>
      <c r="G1786">
        <v>18.721430644191472</v>
      </c>
      <c r="H1786">
        <v>19.664013787009615</v>
      </c>
      <c r="I1786">
        <v>19.881699436044091</v>
      </c>
      <c r="J1786">
        <v>20.142805437443382</v>
      </c>
      <c r="K1786">
        <v>18.095379567358624</v>
      </c>
      <c r="L1786">
        <v>19.914041807183956</v>
      </c>
      <c r="M1786">
        <v>19.350461217975784</v>
      </c>
      <c r="N1786">
        <v>20.127347977368597</v>
      </c>
      <c r="O1786">
        <v>19.973107839753407</v>
      </c>
      <c r="P1786">
        <v>19.799643259220044</v>
      </c>
      <c r="Q1786">
        <v>19.857078520042695</v>
      </c>
      <c r="R1786">
        <v>18.029169993679382</v>
      </c>
      <c r="S1786">
        <v>18.047029326165305</v>
      </c>
      <c r="T1786">
        <v>13.162422221022068</v>
      </c>
      <c r="U1786">
        <v>16.016401670697704</v>
      </c>
      <c r="V1786">
        <v>20.171791762707777</v>
      </c>
      <c r="W1786">
        <v>18.935730045715328</v>
      </c>
      <c r="X1786">
        <v>17.059568557881839</v>
      </c>
      <c r="Y1786">
        <v>18.339343431388595</v>
      </c>
      <c r="Z1786">
        <v>18.688438604533072</v>
      </c>
      <c r="AA1786">
        <v>18.691870843834906</v>
      </c>
      <c r="AB1786">
        <v>18.586047368348993</v>
      </c>
      <c r="AC1786">
        <v>18.870760659544576</v>
      </c>
      <c r="AD1786">
        <v>19.503509250766918</v>
      </c>
      <c r="AE1786">
        <v>19.751465735307274</v>
      </c>
      <c r="AF1786">
        <v>19.87484941471763</v>
      </c>
      <c r="AG1786">
        <v>19.880506492545024</v>
      </c>
      <c r="AH1786">
        <v>20.03534068622373</v>
      </c>
      <c r="AI1786">
        <v>20.404053522419186</v>
      </c>
      <c r="AJ1786">
        <v>18.531646014195196</v>
      </c>
      <c r="AK1786">
        <v>18.869545012527126</v>
      </c>
      <c r="AL1786">
        <v>19.584443811399421</v>
      </c>
      <c r="AM1786">
        <v>20.056454030948288</v>
      </c>
      <c r="AN1786">
        <v>16.592239418247157</v>
      </c>
      <c r="AO1786">
        <v>17.142800310822931</v>
      </c>
      <c r="AP1786">
        <v>18.746023000583993</v>
      </c>
      <c r="AQ1786">
        <v>17.613666606871213</v>
      </c>
      <c r="AR1786">
        <v>18.720170958593226</v>
      </c>
      <c r="AS1786">
        <v>18.905085713352403</v>
      </c>
      <c r="AT1786">
        <v>21.039092409629653</v>
      </c>
      <c r="AU1786">
        <v>20.014299361986843</v>
      </c>
      <c r="AV1786">
        <v>19.974940931917391</v>
      </c>
      <c r="AW1786">
        <v>19.93994353308425</v>
      </c>
      <c r="AX1786">
        <v>19.945662599109532</v>
      </c>
      <c r="AY1786">
        <v>19.135471448865474</v>
      </c>
      <c r="AZ1786">
        <v>19.502264752744981</v>
      </c>
      <c r="BA1786">
        <v>16.9479689670471</v>
      </c>
      <c r="BB1786">
        <v>18.136408833500337</v>
      </c>
      <c r="BC1786">
        <v>18.497871829398022</v>
      </c>
      <c r="BD1786">
        <v>19.273448590444264</v>
      </c>
      <c r="BE1786">
        <v>19.400563291145236</v>
      </c>
      <c r="BF1786">
        <v>19.631474643998615</v>
      </c>
      <c r="BG1786">
        <v>19.649799827473231</v>
      </c>
      <c r="BH1786">
        <v>19.86617915282881</v>
      </c>
      <c r="BI1786">
        <v>19.921198331086764</v>
      </c>
      <c r="BJ1786">
        <v>17.028131146879247</v>
      </c>
      <c r="BK1786">
        <v>20.443716847698592</v>
      </c>
      <c r="BL1786">
        <v>17.846490703804761</v>
      </c>
      <c r="BM1786">
        <v>20.867079201207979</v>
      </c>
      <c r="BN1786">
        <v>18.64244769361424</v>
      </c>
      <c r="BO1786">
        <v>19.80214414578402</v>
      </c>
      <c r="BP1786">
        <v>20.123616567108051</v>
      </c>
      <c r="BQ1786">
        <v>20.084980323538453</v>
      </c>
      <c r="BR1786">
        <v>20.257928227660887</v>
      </c>
      <c r="BS1786">
        <v>20.444698451781573</v>
      </c>
      <c r="BT1786">
        <v>20.19077898130891</v>
      </c>
      <c r="BU1786">
        <v>20.16484790767565</v>
      </c>
      <c r="BV1786">
        <v>20.796255024935618</v>
      </c>
      <c r="BW1786">
        <v>20.752815436630204</v>
      </c>
      <c r="BX1786">
        <v>20.307167714673078</v>
      </c>
      <c r="BY1786">
        <v>18.636497397326515</v>
      </c>
      <c r="BZ1786">
        <v>19.555300251237171</v>
      </c>
      <c r="CA1786">
        <v>19.79909302229709</v>
      </c>
      <c r="CB1786">
        <v>19.813299333701679</v>
      </c>
      <c r="CC1786">
        <v>20.085976196651618</v>
      </c>
      <c r="CD1786">
        <v>20.070886523102775</v>
      </c>
      <c r="CE1786">
        <v>20.3659208139402</v>
      </c>
      <c r="CF1786">
        <v>20.53335933332</v>
      </c>
      <c r="CG1786">
        <v>20.776238536507449</v>
      </c>
      <c r="CH1786">
        <v>20.661009140680161</v>
      </c>
      <c r="CI1786">
        <v>16.669046589946962</v>
      </c>
      <c r="CJ1786">
        <v>17.537185556966239</v>
      </c>
      <c r="CK1786">
        <v>20.800885201648093</v>
      </c>
      <c r="CL1786">
        <v>17.729807398898057</v>
      </c>
      <c r="CM1786">
        <v>18.686352113737037</v>
      </c>
      <c r="CN1786">
        <v>18.839312130366277</v>
      </c>
      <c r="CO1786">
        <v>17.798714233781926</v>
      </c>
      <c r="CP1786">
        <v>18.88242686573188</v>
      </c>
      <c r="CQ1786">
        <v>19.581335355418364</v>
      </c>
      <c r="CR1786">
        <v>18.990883979633416</v>
      </c>
      <c r="CS1786">
        <v>19.321952973133907</v>
      </c>
      <c r="CT1786">
        <v>19.704858745548794</v>
      </c>
      <c r="CU1786">
        <v>19.843641054697532</v>
      </c>
      <c r="CV1786">
        <v>19.98754727017101</v>
      </c>
      <c r="CW1786">
        <v>16.097910258444504</v>
      </c>
      <c r="CX1786">
        <f>AVERAGE(pipe_data__2[[#This Row],[u1,]:[u101]])</f>
        <v>19.160134301829782</v>
      </c>
      <c r="CY1786">
        <v>19.160134301829782</v>
      </c>
      <c r="CZ1786" s="17">
        <v>19.5827665082655</v>
      </c>
      <c r="DA1786" s="18"/>
    </row>
    <row r="1787" spans="1:105" x14ac:dyDescent="0.25">
      <c r="A1787">
        <v>0.78589294647323649</v>
      </c>
      <c r="B1787">
        <v>17.840020136733067</v>
      </c>
      <c r="C1787">
        <v>18.563808416915503</v>
      </c>
      <c r="D1787">
        <v>18.950621260940245</v>
      </c>
      <c r="E1787">
        <v>19.318008933298565</v>
      </c>
      <c r="F1787">
        <v>17.619103443633829</v>
      </c>
      <c r="G1787">
        <v>18.692984901176033</v>
      </c>
      <c r="H1787">
        <v>19.62315193029541</v>
      </c>
      <c r="I1787">
        <v>19.881673517543913</v>
      </c>
      <c r="J1787">
        <v>20.129338760588116</v>
      </c>
      <c r="K1787">
        <v>17.950709051870586</v>
      </c>
      <c r="L1787">
        <v>19.945942193057302</v>
      </c>
      <c r="M1787">
        <v>19.353827544850258</v>
      </c>
      <c r="N1787">
        <v>20.124543125098537</v>
      </c>
      <c r="O1787">
        <v>19.948997687452032</v>
      </c>
      <c r="P1787">
        <v>19.77734149732845</v>
      </c>
      <c r="Q1787">
        <v>19.831139231412333</v>
      </c>
      <c r="R1787">
        <v>17.951736225356225</v>
      </c>
      <c r="S1787">
        <v>17.967737708383577</v>
      </c>
      <c r="T1787">
        <v>13.138234743636755</v>
      </c>
      <c r="U1787">
        <v>16.05208059572054</v>
      </c>
      <c r="V1787">
        <v>20.183397374600009</v>
      </c>
      <c r="W1787">
        <v>18.931813918443151</v>
      </c>
      <c r="X1787">
        <v>16.998032262352059</v>
      </c>
      <c r="Y1787">
        <v>18.332992010449306</v>
      </c>
      <c r="Z1787">
        <v>18.682144240422822</v>
      </c>
      <c r="AA1787">
        <v>18.689221535296543</v>
      </c>
      <c r="AB1787">
        <v>18.572586060359718</v>
      </c>
      <c r="AC1787">
        <v>18.862073940934582</v>
      </c>
      <c r="AD1787">
        <v>19.500025257732009</v>
      </c>
      <c r="AE1787">
        <v>19.745072933733866</v>
      </c>
      <c r="AF1787">
        <v>19.869309125525845</v>
      </c>
      <c r="AG1787">
        <v>19.849600660799396</v>
      </c>
      <c r="AH1787">
        <v>20.02385894403082</v>
      </c>
      <c r="AI1787">
        <v>20.396783682555558</v>
      </c>
      <c r="AJ1787">
        <v>18.31397139136061</v>
      </c>
      <c r="AK1787">
        <v>19.0128208071106</v>
      </c>
      <c r="AL1787">
        <v>19.581724418880494</v>
      </c>
      <c r="AM1787">
        <v>20.055370584233149</v>
      </c>
      <c r="AN1787">
        <v>16.69001809056623</v>
      </c>
      <c r="AO1787">
        <v>17.169142939974723</v>
      </c>
      <c r="AP1787">
        <v>18.918763460500752</v>
      </c>
      <c r="AQ1787">
        <v>17.644532238705295</v>
      </c>
      <c r="AR1787">
        <v>18.71595435524641</v>
      </c>
      <c r="AS1787">
        <v>18.899724185472273</v>
      </c>
      <c r="AT1787">
        <v>21.029577090385917</v>
      </c>
      <c r="AU1787">
        <v>20.012863209221642</v>
      </c>
      <c r="AV1787">
        <v>19.974580542816877</v>
      </c>
      <c r="AW1787">
        <v>19.931817592158531</v>
      </c>
      <c r="AX1787">
        <v>19.938285101884542</v>
      </c>
      <c r="AY1787">
        <v>19.169558366806598</v>
      </c>
      <c r="AZ1787">
        <v>19.486989571079818</v>
      </c>
      <c r="BA1787">
        <v>16.907867505419116</v>
      </c>
      <c r="BB1787">
        <v>18.131112725501826</v>
      </c>
      <c r="BC1787">
        <v>18.487993350230177</v>
      </c>
      <c r="BD1787">
        <v>19.26139987447506</v>
      </c>
      <c r="BE1787">
        <v>19.367709432416362</v>
      </c>
      <c r="BF1787">
        <v>19.609417799941546</v>
      </c>
      <c r="BG1787">
        <v>19.633251733055079</v>
      </c>
      <c r="BH1787">
        <v>19.862226388179867</v>
      </c>
      <c r="BI1787">
        <v>19.915001380692701</v>
      </c>
      <c r="BJ1787">
        <v>16.706547241491247</v>
      </c>
      <c r="BK1787">
        <v>20.441517347481863</v>
      </c>
      <c r="BL1787">
        <v>17.873315011518383</v>
      </c>
      <c r="BM1787">
        <v>20.862594668187729</v>
      </c>
      <c r="BN1787">
        <v>18.673486240798347</v>
      </c>
      <c r="BO1787">
        <v>19.79809314519477</v>
      </c>
      <c r="BP1787">
        <v>20.119549937101276</v>
      </c>
      <c r="BQ1787">
        <v>20.081028126602906</v>
      </c>
      <c r="BR1787">
        <v>20.255897445135737</v>
      </c>
      <c r="BS1787">
        <v>20.438428797575007</v>
      </c>
      <c r="BT1787">
        <v>20.168318851948879</v>
      </c>
      <c r="BU1787">
        <v>20.144290846869005</v>
      </c>
      <c r="BV1787">
        <v>20.795815765173664</v>
      </c>
      <c r="BW1787">
        <v>20.757534808181727</v>
      </c>
      <c r="BX1787">
        <v>20.303368780370569</v>
      </c>
      <c r="BY1787">
        <v>18.640444069295317</v>
      </c>
      <c r="BZ1787">
        <v>19.55206363571757</v>
      </c>
      <c r="CA1787">
        <v>19.796986294375053</v>
      </c>
      <c r="CB1787">
        <v>19.805139746716819</v>
      </c>
      <c r="CC1787">
        <v>20.078895794002193</v>
      </c>
      <c r="CD1787">
        <v>20.061356172736428</v>
      </c>
      <c r="CE1787">
        <v>20.350151253073498</v>
      </c>
      <c r="CF1787">
        <v>20.528042924344632</v>
      </c>
      <c r="CG1787">
        <v>20.767203771182015</v>
      </c>
      <c r="CH1787">
        <v>20.61484150827798</v>
      </c>
      <c r="CI1787">
        <v>16.678775022823409</v>
      </c>
      <c r="CJ1787">
        <v>17.518930039347534</v>
      </c>
      <c r="CK1787">
        <v>20.74359023648519</v>
      </c>
      <c r="CL1787">
        <v>17.722036530742304</v>
      </c>
      <c r="CM1787">
        <v>18.683505866570368</v>
      </c>
      <c r="CN1787">
        <v>18.833524099713816</v>
      </c>
      <c r="CO1787">
        <v>17.817523774163686</v>
      </c>
      <c r="CP1787">
        <v>18.87850039604966</v>
      </c>
      <c r="CQ1787">
        <v>19.573231210905153</v>
      </c>
      <c r="CR1787">
        <v>18.884112435171101</v>
      </c>
      <c r="CS1787">
        <v>19.28395619386496</v>
      </c>
      <c r="CT1787">
        <v>19.6921342064615</v>
      </c>
      <c r="CU1787">
        <v>19.83247997153369</v>
      </c>
      <c r="CV1787">
        <v>19.977782693320524</v>
      </c>
      <c r="CW1787">
        <v>16.273550006786859</v>
      </c>
      <c r="CX1787">
        <f>AVERAGE(pipe_data__2[[#This Row],[u1,]:[u101]])</f>
        <v>19.150281318561355</v>
      </c>
      <c r="CY1787">
        <v>19.150281318561355</v>
      </c>
      <c r="CZ1787" s="16">
        <v>19.575377214244444</v>
      </c>
      <c r="DA1787" s="19"/>
    </row>
    <row r="1788" spans="1:105" x14ac:dyDescent="0.25">
      <c r="A1788">
        <v>0.78689344672336148</v>
      </c>
      <c r="B1788">
        <v>17.906263201436552</v>
      </c>
      <c r="C1788">
        <v>18.559767682112675</v>
      </c>
      <c r="D1788">
        <v>18.943436304260956</v>
      </c>
      <c r="E1788">
        <v>19.293780580981423</v>
      </c>
      <c r="F1788">
        <v>17.600470261149098</v>
      </c>
      <c r="G1788">
        <v>18.664539158160597</v>
      </c>
      <c r="H1788">
        <v>19.582290073581202</v>
      </c>
      <c r="I1788">
        <v>19.881647599043731</v>
      </c>
      <c r="J1788">
        <v>20.11587208373285</v>
      </c>
      <c r="K1788">
        <v>17.909107456798022</v>
      </c>
      <c r="L1788">
        <v>19.977842578930648</v>
      </c>
      <c r="M1788">
        <v>19.357193871724732</v>
      </c>
      <c r="N1788">
        <v>20.121738272828477</v>
      </c>
      <c r="O1788">
        <v>19.924887535150656</v>
      </c>
      <c r="P1788">
        <v>19.754891594771632</v>
      </c>
      <c r="Q1788">
        <v>19.805199942781972</v>
      </c>
      <c r="R1788">
        <v>17.874302457033064</v>
      </c>
      <c r="S1788">
        <v>17.888446090601853</v>
      </c>
      <c r="T1788">
        <v>13.114047266251442</v>
      </c>
      <c r="U1788">
        <v>16.109282293232706</v>
      </c>
      <c r="V1788">
        <v>20.192974162974007</v>
      </c>
      <c r="W1788">
        <v>18.927897791170974</v>
      </c>
      <c r="X1788">
        <v>16.976991605785091</v>
      </c>
      <c r="Y1788">
        <v>18.326640589510014</v>
      </c>
      <c r="Z1788">
        <v>18.675849876312576</v>
      </c>
      <c r="AA1788">
        <v>18.686572226758177</v>
      </c>
      <c r="AB1788">
        <v>18.55836363002847</v>
      </c>
      <c r="AC1788">
        <v>18.853387222324585</v>
      </c>
      <c r="AD1788">
        <v>19.4965412646971</v>
      </c>
      <c r="AE1788">
        <v>19.738680132160457</v>
      </c>
      <c r="AF1788">
        <v>19.863768836334064</v>
      </c>
      <c r="AG1788">
        <v>19.818694829053769</v>
      </c>
      <c r="AH1788">
        <v>20.012377201837911</v>
      </c>
      <c r="AI1788">
        <v>20.389513842691933</v>
      </c>
      <c r="AJ1788">
        <v>18.197098105478556</v>
      </c>
      <c r="AK1788">
        <v>19.145114675660352</v>
      </c>
      <c r="AL1788">
        <v>19.579005026361571</v>
      </c>
      <c r="AM1788">
        <v>20.054287137518006</v>
      </c>
      <c r="AN1788">
        <v>16.787796762885307</v>
      </c>
      <c r="AO1788">
        <v>17.195485569126514</v>
      </c>
      <c r="AP1788">
        <v>19.091503920417512</v>
      </c>
      <c r="AQ1788">
        <v>17.675397870539378</v>
      </c>
      <c r="AR1788">
        <v>18.711737751899594</v>
      </c>
      <c r="AS1788">
        <v>18.894362657592144</v>
      </c>
      <c r="AT1788">
        <v>21.020061771142178</v>
      </c>
      <c r="AU1788">
        <v>20.011427056456441</v>
      </c>
      <c r="AV1788">
        <v>19.97422015371636</v>
      </c>
      <c r="AW1788">
        <v>19.923691651232815</v>
      </c>
      <c r="AX1788">
        <v>19.930907604659552</v>
      </c>
      <c r="AY1788">
        <v>19.203645284747719</v>
      </c>
      <c r="AZ1788">
        <v>19.471714389414657</v>
      </c>
      <c r="BA1788">
        <v>16.867766043791132</v>
      </c>
      <c r="BB1788">
        <v>18.125816617503311</v>
      </c>
      <c r="BC1788">
        <v>18.478114871062335</v>
      </c>
      <c r="BD1788">
        <v>19.249351158505856</v>
      </c>
      <c r="BE1788">
        <v>19.334855573687491</v>
      </c>
      <c r="BF1788">
        <v>19.587360955884481</v>
      </c>
      <c r="BG1788">
        <v>19.616703638636928</v>
      </c>
      <c r="BH1788">
        <v>19.858273623530927</v>
      </c>
      <c r="BI1788">
        <v>19.908804430298638</v>
      </c>
      <c r="BJ1788">
        <v>16.390023542056667</v>
      </c>
      <c r="BK1788">
        <v>20.432864962633452</v>
      </c>
      <c r="BL1788">
        <v>17.900139319232007</v>
      </c>
      <c r="BM1788">
        <v>20.858110135167482</v>
      </c>
      <c r="BN1788">
        <v>18.665058310742417</v>
      </c>
      <c r="BO1788">
        <v>19.794042144605523</v>
      </c>
      <c r="BP1788">
        <v>20.1154833070945</v>
      </c>
      <c r="BQ1788">
        <v>20.077075929667362</v>
      </c>
      <c r="BR1788">
        <v>20.253866662610587</v>
      </c>
      <c r="BS1788">
        <v>20.432159143368441</v>
      </c>
      <c r="BT1788">
        <v>20.145858722588851</v>
      </c>
      <c r="BU1788">
        <v>20.12373378606236</v>
      </c>
      <c r="BV1788">
        <v>20.795376505411713</v>
      </c>
      <c r="BW1788">
        <v>20.762254179733251</v>
      </c>
      <c r="BX1788">
        <v>20.29956984606806</v>
      </c>
      <c r="BY1788">
        <v>18.644390741264118</v>
      </c>
      <c r="BZ1788">
        <v>19.548827020197965</v>
      </c>
      <c r="CA1788">
        <v>19.794879566453019</v>
      </c>
      <c r="CB1788">
        <v>19.796980159731959</v>
      </c>
      <c r="CC1788">
        <v>20.071815391352764</v>
      </c>
      <c r="CD1788">
        <v>20.051825822370077</v>
      </c>
      <c r="CE1788">
        <v>20.334381692206797</v>
      </c>
      <c r="CF1788">
        <v>20.522726515369261</v>
      </c>
      <c r="CG1788">
        <v>20.75816900585658</v>
      </c>
      <c r="CH1788">
        <v>20.568673875875799</v>
      </c>
      <c r="CI1788">
        <v>16.776206708663043</v>
      </c>
      <c r="CJ1788">
        <v>17.500674521728833</v>
      </c>
      <c r="CK1788">
        <v>20.686295271322287</v>
      </c>
      <c r="CL1788">
        <v>17.714265662586548</v>
      </c>
      <c r="CM1788">
        <v>18.680659619403698</v>
      </c>
      <c r="CN1788">
        <v>18.827736069061359</v>
      </c>
      <c r="CO1788">
        <v>17.836333314545445</v>
      </c>
      <c r="CP1788">
        <v>18.874573926367439</v>
      </c>
      <c r="CQ1788">
        <v>19.565127066391941</v>
      </c>
      <c r="CR1788">
        <v>18.777492394598216</v>
      </c>
      <c r="CS1788">
        <v>19.245959414596008</v>
      </c>
      <c r="CT1788">
        <v>19.679409667374202</v>
      </c>
      <c r="CU1788">
        <v>19.821318888369852</v>
      </c>
      <c r="CV1788">
        <v>19.968018116470038</v>
      </c>
      <c r="CW1788">
        <v>16.449189755129215</v>
      </c>
      <c r="CX1788">
        <f>AVERAGE(pipe_data__2[[#This Row],[u1,]:[u101]])</f>
        <v>19.143393105022827</v>
      </c>
      <c r="CY1788">
        <v>19.143393105022827</v>
      </c>
      <c r="CZ1788" s="17">
        <v>19.565786581283721</v>
      </c>
      <c r="DA1788" s="18"/>
    </row>
    <row r="1789" spans="1:105" x14ac:dyDescent="0.25">
      <c r="A1789">
        <v>0.78789394697348669</v>
      </c>
      <c r="B1789">
        <v>17.972506266140055</v>
      </c>
      <c r="C1789">
        <v>18.555726947309847</v>
      </c>
      <c r="D1789">
        <v>18.936251347581663</v>
      </c>
      <c r="E1789">
        <v>19.269552228664274</v>
      </c>
      <c r="F1789">
        <v>17.581837078664364</v>
      </c>
      <c r="G1789">
        <v>18.636093415145154</v>
      </c>
      <c r="H1789">
        <v>19.541428216866986</v>
      </c>
      <c r="I1789">
        <v>19.88162168054355</v>
      </c>
      <c r="J1789">
        <v>20.102405406877583</v>
      </c>
      <c r="K1789">
        <v>17.867505861725448</v>
      </c>
      <c r="L1789">
        <v>20.009742964804001</v>
      </c>
      <c r="M1789">
        <v>19.360560198599206</v>
      </c>
      <c r="N1789">
        <v>20.118933420558417</v>
      </c>
      <c r="O1789">
        <v>19.860746839510909</v>
      </c>
      <c r="P1789">
        <v>19.695587234409054</v>
      </c>
      <c r="Q1789">
        <v>19.779260654151607</v>
      </c>
      <c r="R1789">
        <v>17.796868688709889</v>
      </c>
      <c r="S1789">
        <v>17.809154472820108</v>
      </c>
      <c r="T1789">
        <v>13.09458713956856</v>
      </c>
      <c r="U1789">
        <v>16.23966623900726</v>
      </c>
      <c r="V1789">
        <v>20.154529899293095</v>
      </c>
      <c r="W1789">
        <v>18.923981663898797</v>
      </c>
      <c r="X1789">
        <v>16.956935158888719</v>
      </c>
      <c r="Y1789">
        <v>18.320289168570721</v>
      </c>
      <c r="Z1789">
        <v>18.669555512202329</v>
      </c>
      <c r="AA1789">
        <v>18.683922918219814</v>
      </c>
      <c r="AB1789">
        <v>18.541114786641977</v>
      </c>
      <c r="AC1789">
        <v>18.844700503714588</v>
      </c>
      <c r="AD1789">
        <v>19.493057271662188</v>
      </c>
      <c r="AE1789">
        <v>19.732287330587045</v>
      </c>
      <c r="AF1789">
        <v>19.858228547142282</v>
      </c>
      <c r="AG1789">
        <v>19.787788997308134</v>
      </c>
      <c r="AH1789">
        <v>20.000895459644997</v>
      </c>
      <c r="AI1789">
        <v>20.382244002828305</v>
      </c>
      <c r="AJ1789">
        <v>18.080224819596477</v>
      </c>
      <c r="AK1789">
        <v>19.268762290131445</v>
      </c>
      <c r="AL1789">
        <v>19.576285633842648</v>
      </c>
      <c r="AM1789">
        <v>20.053203690802864</v>
      </c>
      <c r="AN1789">
        <v>16.885575435204402</v>
      </c>
      <c r="AO1789">
        <v>17.221828198278313</v>
      </c>
      <c r="AP1789">
        <v>19.141038762542976</v>
      </c>
      <c r="AQ1789">
        <v>17.706263502373467</v>
      </c>
      <c r="AR1789">
        <v>18.707521148552779</v>
      </c>
      <c r="AS1789">
        <v>18.889001129712014</v>
      </c>
      <c r="AT1789">
        <v>21.010546451898438</v>
      </c>
      <c r="AU1789">
        <v>20.009990903691236</v>
      </c>
      <c r="AV1789">
        <v>19.973859764615845</v>
      </c>
      <c r="AW1789">
        <v>19.915565710307092</v>
      </c>
      <c r="AX1789">
        <v>19.923530107434562</v>
      </c>
      <c r="AY1789">
        <v>19.237732202688846</v>
      </c>
      <c r="AZ1789">
        <v>19.45643920774949</v>
      </c>
      <c r="BA1789">
        <v>16.827664582163138</v>
      </c>
      <c r="BB1789">
        <v>18.1205205095048</v>
      </c>
      <c r="BC1789">
        <v>18.468236391894489</v>
      </c>
      <c r="BD1789">
        <v>19.237302442536652</v>
      </c>
      <c r="BE1789">
        <v>19.30200171495861</v>
      </c>
      <c r="BF1789">
        <v>19.565304111827412</v>
      </c>
      <c r="BG1789">
        <v>19.600155544218772</v>
      </c>
      <c r="BH1789">
        <v>19.854320858881984</v>
      </c>
      <c r="BI1789">
        <v>19.902607479904574</v>
      </c>
      <c r="BJ1789">
        <v>16.185082187123683</v>
      </c>
      <c r="BK1789">
        <v>20.424212577785042</v>
      </c>
      <c r="BL1789">
        <v>17.926963626945639</v>
      </c>
      <c r="BM1789">
        <v>20.853625602147233</v>
      </c>
      <c r="BN1789">
        <v>18.637726538298395</v>
      </c>
      <c r="BO1789">
        <v>19.789991144016273</v>
      </c>
      <c r="BP1789">
        <v>20.111416677087725</v>
      </c>
      <c r="BQ1789">
        <v>20.07241711934801</v>
      </c>
      <c r="BR1789">
        <v>20.251835880085437</v>
      </c>
      <c r="BS1789">
        <v>20.425889489161872</v>
      </c>
      <c r="BT1789">
        <v>20.123398593228821</v>
      </c>
      <c r="BU1789">
        <v>20.103176725255707</v>
      </c>
      <c r="BV1789">
        <v>20.794937245649759</v>
      </c>
      <c r="BW1789">
        <v>20.766973551284778</v>
      </c>
      <c r="BX1789">
        <v>20.295770911765548</v>
      </c>
      <c r="BY1789">
        <v>18.64833741323292</v>
      </c>
      <c r="BZ1789">
        <v>19.545590404678364</v>
      </c>
      <c r="CA1789">
        <v>19.792772838530983</v>
      </c>
      <c r="CB1789">
        <v>19.788820572747095</v>
      </c>
      <c r="CC1789">
        <v>20.064734988703339</v>
      </c>
      <c r="CD1789">
        <v>20.042295472003726</v>
      </c>
      <c r="CE1789">
        <v>20.318612131340096</v>
      </c>
      <c r="CF1789">
        <v>20.517410106393893</v>
      </c>
      <c r="CG1789">
        <v>20.749134240531141</v>
      </c>
      <c r="CH1789">
        <v>20.522506243473607</v>
      </c>
      <c r="CI1789">
        <v>16.873638394502699</v>
      </c>
      <c r="CJ1789">
        <v>17.482419004110124</v>
      </c>
      <c r="CK1789">
        <v>20.565985745187739</v>
      </c>
      <c r="CL1789">
        <v>17.706494794430796</v>
      </c>
      <c r="CM1789">
        <v>18.677813372237026</v>
      </c>
      <c r="CN1789">
        <v>18.821948038408898</v>
      </c>
      <c r="CO1789">
        <v>17.855142854927212</v>
      </c>
      <c r="CP1789">
        <v>18.870647456685216</v>
      </c>
      <c r="CQ1789">
        <v>19.55702292187873</v>
      </c>
      <c r="CR1789">
        <v>18.670872354025306</v>
      </c>
      <c r="CS1789">
        <v>19.20796263532705</v>
      </c>
      <c r="CT1789">
        <v>19.666685128286904</v>
      </c>
      <c r="CU1789">
        <v>19.810157805206011</v>
      </c>
      <c r="CV1789">
        <v>19.958253539619548</v>
      </c>
      <c r="CW1789">
        <v>16.624829503471606</v>
      </c>
      <c r="CX1789">
        <f>AVERAGE(pipe_data__2[[#This Row],[u1,]:[u101]])</f>
        <v>19.134985559466987</v>
      </c>
      <c r="CY1789">
        <v>19.134985559466987</v>
      </c>
      <c r="CZ1789" s="16">
        <v>19.551660660236767</v>
      </c>
      <c r="DA1789" s="19"/>
    </row>
    <row r="1790" spans="1:105" x14ac:dyDescent="0.25">
      <c r="A1790">
        <v>0.78889444722361168</v>
      </c>
      <c r="B1790">
        <v>18.03874933084354</v>
      </c>
      <c r="C1790">
        <v>18.551686212507018</v>
      </c>
      <c r="D1790">
        <v>18.929066390902371</v>
      </c>
      <c r="E1790">
        <v>19.245323876347133</v>
      </c>
      <c r="F1790">
        <v>17.563203896179633</v>
      </c>
      <c r="G1790">
        <v>18.607647672129715</v>
      </c>
      <c r="H1790">
        <v>19.500566360152778</v>
      </c>
      <c r="I1790">
        <v>19.881595762043371</v>
      </c>
      <c r="J1790">
        <v>20.088938730022317</v>
      </c>
      <c r="K1790">
        <v>17.825904266652881</v>
      </c>
      <c r="L1790">
        <v>20.041643350677347</v>
      </c>
      <c r="M1790">
        <v>19.36392652547368</v>
      </c>
      <c r="N1790">
        <v>20.116128568288353</v>
      </c>
      <c r="O1790">
        <v>19.765722595808501</v>
      </c>
      <c r="P1790">
        <v>19.63628287404649</v>
      </c>
      <c r="Q1790">
        <v>19.753321365521245</v>
      </c>
      <c r="R1790">
        <v>17.719434920386728</v>
      </c>
      <c r="S1790">
        <v>17.729862855038384</v>
      </c>
      <c r="T1790">
        <v>13.232526670294467</v>
      </c>
      <c r="U1790">
        <v>16.370050184781785</v>
      </c>
      <c r="V1790">
        <v>20.11608563561219</v>
      </c>
      <c r="W1790">
        <v>18.92006553662662</v>
      </c>
      <c r="X1790">
        <v>16.936878711992353</v>
      </c>
      <c r="Y1790">
        <v>18.313937747631428</v>
      </c>
      <c r="Z1790">
        <v>18.663261148092079</v>
      </c>
      <c r="AA1790">
        <v>18.681273609681451</v>
      </c>
      <c r="AB1790">
        <v>18.523865943255487</v>
      </c>
      <c r="AC1790">
        <v>18.836013785104591</v>
      </c>
      <c r="AD1790">
        <v>19.48957327862728</v>
      </c>
      <c r="AE1790">
        <v>19.725894529013637</v>
      </c>
      <c r="AF1790">
        <v>19.852688257950501</v>
      </c>
      <c r="AG1790">
        <v>19.756883165562506</v>
      </c>
      <c r="AH1790">
        <v>19.989413717452088</v>
      </c>
      <c r="AI1790">
        <v>20.374974162964676</v>
      </c>
      <c r="AJ1790">
        <v>17.963351533714423</v>
      </c>
      <c r="AK1790">
        <v>19.392409904602509</v>
      </c>
      <c r="AL1790">
        <v>19.573566241323721</v>
      </c>
      <c r="AM1790">
        <v>20.052120244087725</v>
      </c>
      <c r="AN1790">
        <v>16.983354107523478</v>
      </c>
      <c r="AO1790">
        <v>17.329786507520772</v>
      </c>
      <c r="AP1790">
        <v>19.189187373232063</v>
      </c>
      <c r="AQ1790">
        <v>17.737129134207549</v>
      </c>
      <c r="AR1790">
        <v>18.703304545205963</v>
      </c>
      <c r="AS1790">
        <v>18.883639601831884</v>
      </c>
      <c r="AT1790">
        <v>21.001031132654699</v>
      </c>
      <c r="AU1790">
        <v>20.008554750926034</v>
      </c>
      <c r="AV1790">
        <v>19.973499375515328</v>
      </c>
      <c r="AW1790">
        <v>19.907439769381376</v>
      </c>
      <c r="AX1790">
        <v>19.916152610209572</v>
      </c>
      <c r="AY1790">
        <v>19.271819120629971</v>
      </c>
      <c r="AZ1790">
        <v>19.424831493099525</v>
      </c>
      <c r="BA1790">
        <v>16.787563120535157</v>
      </c>
      <c r="BB1790">
        <v>18.115224401506289</v>
      </c>
      <c r="BC1790">
        <v>18.458357912726644</v>
      </c>
      <c r="BD1790">
        <v>19.225253726567448</v>
      </c>
      <c r="BE1790">
        <v>19.269147856229736</v>
      </c>
      <c r="BF1790">
        <v>19.543247267770344</v>
      </c>
      <c r="BG1790">
        <v>19.583607449800621</v>
      </c>
      <c r="BH1790">
        <v>19.850368094233044</v>
      </c>
      <c r="BI1790">
        <v>19.896410529510511</v>
      </c>
      <c r="BJ1790">
        <v>15.980140832190745</v>
      </c>
      <c r="BK1790">
        <v>20.415560192936631</v>
      </c>
      <c r="BL1790">
        <v>17.919544472578636</v>
      </c>
      <c r="BM1790">
        <v>20.849141069126983</v>
      </c>
      <c r="BN1790">
        <v>18.61039476585438</v>
      </c>
      <c r="BO1790">
        <v>19.785940143427023</v>
      </c>
      <c r="BP1790">
        <v>20.107350047080949</v>
      </c>
      <c r="BQ1790">
        <v>20.063802111543694</v>
      </c>
      <c r="BR1790">
        <v>20.249805097560287</v>
      </c>
      <c r="BS1790">
        <v>20.419619834955306</v>
      </c>
      <c r="BT1790">
        <v>20.100938463868793</v>
      </c>
      <c r="BU1790">
        <v>20.082619664449062</v>
      </c>
      <c r="BV1790">
        <v>20.793641493444156</v>
      </c>
      <c r="BW1790">
        <v>20.766695170211062</v>
      </c>
      <c r="BX1790">
        <v>20.291971977463039</v>
      </c>
      <c r="BY1790">
        <v>18.652284085201725</v>
      </c>
      <c r="BZ1790">
        <v>19.54235378915876</v>
      </c>
      <c r="CA1790">
        <v>19.790666110608949</v>
      </c>
      <c r="CB1790">
        <v>19.780660985762236</v>
      </c>
      <c r="CC1790">
        <v>20.057654586053911</v>
      </c>
      <c r="CD1790">
        <v>20.032765121637379</v>
      </c>
      <c r="CE1790">
        <v>20.302842570473395</v>
      </c>
      <c r="CF1790">
        <v>20.512093697418521</v>
      </c>
      <c r="CG1790">
        <v>20.740099475205707</v>
      </c>
      <c r="CH1790">
        <v>20.47633861107143</v>
      </c>
      <c r="CI1790">
        <v>16.971070080342336</v>
      </c>
      <c r="CJ1790">
        <v>17.464163486491419</v>
      </c>
      <c r="CK1790">
        <v>20.444317088629852</v>
      </c>
      <c r="CL1790">
        <v>17.69872392627504</v>
      </c>
      <c r="CM1790">
        <v>18.674967125070356</v>
      </c>
      <c r="CN1790">
        <v>18.816160007756437</v>
      </c>
      <c r="CO1790">
        <v>17.873952395308972</v>
      </c>
      <c r="CP1790">
        <v>18.866720987002996</v>
      </c>
      <c r="CQ1790">
        <v>19.548918777365518</v>
      </c>
      <c r="CR1790">
        <v>18.564252313452418</v>
      </c>
      <c r="CS1790">
        <v>19.169965856058099</v>
      </c>
      <c r="CT1790">
        <v>19.65396058919961</v>
      </c>
      <c r="CU1790">
        <v>19.798996722042169</v>
      </c>
      <c r="CV1790">
        <v>19.948488962769062</v>
      </c>
      <c r="CW1790">
        <v>16.823114237544427</v>
      </c>
      <c r="CX1790">
        <f>AVERAGE(pipe_data__2[[#This Row],[u1,]:[u101]])</f>
        <v>19.128254463668025</v>
      </c>
      <c r="CY1790">
        <v>19.128254463668025</v>
      </c>
      <c r="CZ1790" s="17">
        <v>19.535159698400122</v>
      </c>
      <c r="DA1790" s="18"/>
    </row>
    <row r="1791" spans="1:105" x14ac:dyDescent="0.25">
      <c r="A1791">
        <v>0.78989494747373667</v>
      </c>
      <c r="B1791">
        <v>18.104992395547029</v>
      </c>
      <c r="C1791">
        <v>18.54764547770419</v>
      </c>
      <c r="D1791">
        <v>18.921881434223078</v>
      </c>
      <c r="E1791">
        <v>19.221095524029991</v>
      </c>
      <c r="F1791">
        <v>17.544570713694899</v>
      </c>
      <c r="G1791">
        <v>18.57920192911428</v>
      </c>
      <c r="H1791">
        <v>19.459704503438573</v>
      </c>
      <c r="I1791">
        <v>19.880967956067266</v>
      </c>
      <c r="J1791">
        <v>20.075472053167054</v>
      </c>
      <c r="K1791">
        <v>17.784302671580317</v>
      </c>
      <c r="L1791">
        <v>20.073543736550697</v>
      </c>
      <c r="M1791">
        <v>19.367292852348154</v>
      </c>
      <c r="N1791">
        <v>20.113323716018293</v>
      </c>
      <c r="O1791">
        <v>19.670698352106093</v>
      </c>
      <c r="P1791">
        <v>19.576978513683923</v>
      </c>
      <c r="Q1791">
        <v>19.727382076890883</v>
      </c>
      <c r="R1791">
        <v>17.642001152063571</v>
      </c>
      <c r="S1791">
        <v>17.60358763682288</v>
      </c>
      <c r="T1791">
        <v>13.370466201020374</v>
      </c>
      <c r="U1791">
        <v>16.500434130556311</v>
      </c>
      <c r="V1791">
        <v>20.077641371931286</v>
      </c>
      <c r="W1791">
        <v>18.916149409354443</v>
      </c>
      <c r="X1791">
        <v>16.916822265095988</v>
      </c>
      <c r="Y1791">
        <v>18.307586326692135</v>
      </c>
      <c r="Z1791">
        <v>18.656966783981833</v>
      </c>
      <c r="AA1791">
        <v>18.678624301143088</v>
      </c>
      <c r="AB1791">
        <v>18.506617099868993</v>
      </c>
      <c r="AC1791">
        <v>18.827327066494593</v>
      </c>
      <c r="AD1791">
        <v>19.486089285592371</v>
      </c>
      <c r="AE1791">
        <v>19.719501727440228</v>
      </c>
      <c r="AF1791">
        <v>19.847147968758716</v>
      </c>
      <c r="AG1791">
        <v>19.725977333816875</v>
      </c>
      <c r="AH1791">
        <v>19.977931975259178</v>
      </c>
      <c r="AI1791">
        <v>20.367704323101052</v>
      </c>
      <c r="AJ1791">
        <v>17.846478247832369</v>
      </c>
      <c r="AK1791">
        <v>19.516057519073573</v>
      </c>
      <c r="AL1791">
        <v>19.570846848804798</v>
      </c>
      <c r="AM1791">
        <v>20.051036797372582</v>
      </c>
      <c r="AN1791">
        <v>17.081132779842552</v>
      </c>
      <c r="AO1791">
        <v>17.479070663177193</v>
      </c>
      <c r="AP1791">
        <v>19.237335983921145</v>
      </c>
      <c r="AQ1791">
        <v>17.767994766041632</v>
      </c>
      <c r="AR1791">
        <v>18.699087941859148</v>
      </c>
      <c r="AS1791">
        <v>18.878278073951755</v>
      </c>
      <c r="AT1791">
        <v>20.991515813410963</v>
      </c>
      <c r="AU1791">
        <v>20.007118598160833</v>
      </c>
      <c r="AV1791">
        <v>19.973138986414813</v>
      </c>
      <c r="AW1791">
        <v>19.899313828455657</v>
      </c>
      <c r="AX1791">
        <v>19.903257188573843</v>
      </c>
      <c r="AY1791">
        <v>19.305906038571091</v>
      </c>
      <c r="AZ1791">
        <v>19.39304492934037</v>
      </c>
      <c r="BA1791">
        <v>16.747461658907174</v>
      </c>
      <c r="BB1791">
        <v>18.109928293507775</v>
      </c>
      <c r="BC1791">
        <v>18.448479433558798</v>
      </c>
      <c r="BD1791">
        <v>19.213205010598244</v>
      </c>
      <c r="BE1791">
        <v>19.236293997500866</v>
      </c>
      <c r="BF1791">
        <v>19.521190423713279</v>
      </c>
      <c r="BG1791">
        <v>19.567059355382472</v>
      </c>
      <c r="BH1791">
        <v>19.846415329584101</v>
      </c>
      <c r="BI1791">
        <v>19.890213579116452</v>
      </c>
      <c r="BJ1791">
        <v>15.775199477257805</v>
      </c>
      <c r="BK1791">
        <v>20.406907808088221</v>
      </c>
      <c r="BL1791">
        <v>17.827577430026242</v>
      </c>
      <c r="BM1791">
        <v>20.844656536106736</v>
      </c>
      <c r="BN1791">
        <v>18.583062993410362</v>
      </c>
      <c r="BO1791">
        <v>19.781889142837777</v>
      </c>
      <c r="BP1791">
        <v>20.103283417074174</v>
      </c>
      <c r="BQ1791">
        <v>20.055187103739378</v>
      </c>
      <c r="BR1791">
        <v>20.247774315035137</v>
      </c>
      <c r="BS1791">
        <v>20.413350180748736</v>
      </c>
      <c r="BT1791">
        <v>20.078478334508766</v>
      </c>
      <c r="BU1791">
        <v>20.062062603642413</v>
      </c>
      <c r="BV1791">
        <v>20.791586747559585</v>
      </c>
      <c r="BW1791">
        <v>20.755378906822507</v>
      </c>
      <c r="BX1791">
        <v>20.28817304316053</v>
      </c>
      <c r="BY1791">
        <v>18.656230757170526</v>
      </c>
      <c r="BZ1791">
        <v>19.539117173639159</v>
      </c>
      <c r="CA1791">
        <v>19.788559382686916</v>
      </c>
      <c r="CB1791">
        <v>19.772501398777376</v>
      </c>
      <c r="CC1791">
        <v>20.050574183404485</v>
      </c>
      <c r="CD1791">
        <v>20.023234771271028</v>
      </c>
      <c r="CE1791">
        <v>20.287073009606694</v>
      </c>
      <c r="CF1791">
        <v>20.506777288443153</v>
      </c>
      <c r="CG1791">
        <v>20.731064709880268</v>
      </c>
      <c r="CH1791">
        <v>20.430170978669249</v>
      </c>
      <c r="CI1791">
        <v>17.068501766181971</v>
      </c>
      <c r="CJ1791">
        <v>17.445907968872717</v>
      </c>
      <c r="CK1791">
        <v>20.322648432071965</v>
      </c>
      <c r="CL1791">
        <v>17.690953058119288</v>
      </c>
      <c r="CM1791">
        <v>18.672120877903687</v>
      </c>
      <c r="CN1791">
        <v>18.810371977103976</v>
      </c>
      <c r="CO1791">
        <v>17.892761935690732</v>
      </c>
      <c r="CP1791">
        <v>18.862794517320772</v>
      </c>
      <c r="CQ1791">
        <v>19.54081463285231</v>
      </c>
      <c r="CR1791">
        <v>18.457632272879533</v>
      </c>
      <c r="CS1791">
        <v>19.131969076789147</v>
      </c>
      <c r="CT1791">
        <v>19.641236050112315</v>
      </c>
      <c r="CU1791">
        <v>19.787835638878327</v>
      </c>
      <c r="CV1791">
        <v>19.938724385918576</v>
      </c>
      <c r="CW1791">
        <v>17.161716921961478</v>
      </c>
      <c r="CX1791">
        <f>AVERAGE(pipe_data__2[[#This Row],[u1,]:[u101]])</f>
        <v>19.121843535580552</v>
      </c>
      <c r="CY1791">
        <v>19.121843535580552</v>
      </c>
      <c r="CZ1791" s="16">
        <v>19.519618825103226</v>
      </c>
      <c r="DA1791" s="19"/>
    </row>
    <row r="1792" spans="1:105" x14ac:dyDescent="0.25">
      <c r="A1792">
        <v>0.79089544772386189</v>
      </c>
      <c r="B1792">
        <v>18.171235460250529</v>
      </c>
      <c r="C1792">
        <v>18.543604742901362</v>
      </c>
      <c r="D1792">
        <v>18.914844506221758</v>
      </c>
      <c r="E1792">
        <v>19.196867171712842</v>
      </c>
      <c r="F1792">
        <v>17.525937531210165</v>
      </c>
      <c r="G1792">
        <v>18.550756186098837</v>
      </c>
      <c r="H1792">
        <v>19.418842646724357</v>
      </c>
      <c r="I1792">
        <v>19.873292931894049</v>
      </c>
      <c r="J1792">
        <v>20.062005376311784</v>
      </c>
      <c r="K1792">
        <v>17.742701076507743</v>
      </c>
      <c r="L1792">
        <v>20.094495932749847</v>
      </c>
      <c r="M1792">
        <v>19.370659179222628</v>
      </c>
      <c r="N1792">
        <v>20.110518863748233</v>
      </c>
      <c r="O1792">
        <v>19.575674108403668</v>
      </c>
      <c r="P1792">
        <v>19.517674153321344</v>
      </c>
      <c r="Q1792">
        <v>19.685094166481356</v>
      </c>
      <c r="R1792">
        <v>17.564567383740393</v>
      </c>
      <c r="S1792">
        <v>17.476835770953802</v>
      </c>
      <c r="T1792">
        <v>13.508405731746311</v>
      </c>
      <c r="U1792">
        <v>16.630818076330865</v>
      </c>
      <c r="V1792">
        <v>20.039197108250374</v>
      </c>
      <c r="W1792">
        <v>18.912233282082266</v>
      </c>
      <c r="X1792">
        <v>16.908100417490083</v>
      </c>
      <c r="Y1792">
        <v>18.301234905752843</v>
      </c>
      <c r="Z1792">
        <v>18.650672419871583</v>
      </c>
      <c r="AA1792">
        <v>18.675974992604722</v>
      </c>
      <c r="AB1792">
        <v>18.4893682564825</v>
      </c>
      <c r="AC1792">
        <v>18.818640347884596</v>
      </c>
      <c r="AD1792">
        <v>19.482605292557462</v>
      </c>
      <c r="AE1792">
        <v>19.713108925866816</v>
      </c>
      <c r="AF1792">
        <v>19.841607679566934</v>
      </c>
      <c r="AG1792">
        <v>19.69507150207124</v>
      </c>
      <c r="AH1792">
        <v>19.966450233066269</v>
      </c>
      <c r="AI1792">
        <v>20.360434483237423</v>
      </c>
      <c r="AJ1792">
        <v>17.72960496195029</v>
      </c>
      <c r="AK1792">
        <v>19.639705133544666</v>
      </c>
      <c r="AL1792">
        <v>19.568127456285872</v>
      </c>
      <c r="AM1792">
        <v>20.049953350657443</v>
      </c>
      <c r="AN1792">
        <v>17.253684894354368</v>
      </c>
      <c r="AO1792">
        <v>17.62835481883365</v>
      </c>
      <c r="AP1792">
        <v>19.285484594610239</v>
      </c>
      <c r="AQ1792">
        <v>17.798860397875721</v>
      </c>
      <c r="AR1792">
        <v>18.694871338512328</v>
      </c>
      <c r="AS1792">
        <v>18.872916546071625</v>
      </c>
      <c r="AT1792">
        <v>20.982000494167224</v>
      </c>
      <c r="AU1792">
        <v>20.005682445395628</v>
      </c>
      <c r="AV1792">
        <v>19.972778597314296</v>
      </c>
      <c r="AW1792">
        <v>19.889721101227952</v>
      </c>
      <c r="AX1792">
        <v>19.880742772838968</v>
      </c>
      <c r="AY1792">
        <v>19.339992956512223</v>
      </c>
      <c r="AZ1792">
        <v>19.361258365581204</v>
      </c>
      <c r="BA1792">
        <v>16.707360197279179</v>
      </c>
      <c r="BB1792">
        <v>18.104632185509264</v>
      </c>
      <c r="BC1792">
        <v>18.438600954390953</v>
      </c>
      <c r="BD1792">
        <v>19.201156294629037</v>
      </c>
      <c r="BE1792">
        <v>19.203440138771985</v>
      </c>
      <c r="BF1792">
        <v>19.49913357965621</v>
      </c>
      <c r="BG1792">
        <v>19.550511260964317</v>
      </c>
      <c r="BH1792">
        <v>19.842462564935161</v>
      </c>
      <c r="BI1792">
        <v>19.884016628722385</v>
      </c>
      <c r="BJ1792">
        <v>15.63129053454311</v>
      </c>
      <c r="BK1792">
        <v>20.398255423239807</v>
      </c>
      <c r="BL1792">
        <v>17.735610387473827</v>
      </c>
      <c r="BM1792">
        <v>20.840172003086487</v>
      </c>
      <c r="BN1792">
        <v>18.55573122096634</v>
      </c>
      <c r="BO1792">
        <v>19.777838142248527</v>
      </c>
      <c r="BP1792">
        <v>20.099216787067398</v>
      </c>
      <c r="BQ1792">
        <v>20.046572095935062</v>
      </c>
      <c r="BR1792">
        <v>20.241104453708395</v>
      </c>
      <c r="BS1792">
        <v>20.407080526542167</v>
      </c>
      <c r="BT1792">
        <v>20.056018205148732</v>
      </c>
      <c r="BU1792">
        <v>20.041505542835765</v>
      </c>
      <c r="BV1792">
        <v>20.789532001675013</v>
      </c>
      <c r="BW1792">
        <v>20.744062643433946</v>
      </c>
      <c r="BX1792">
        <v>20.284374108858021</v>
      </c>
      <c r="BY1792">
        <v>18.660177429139328</v>
      </c>
      <c r="BZ1792">
        <v>19.535880558119558</v>
      </c>
      <c r="CA1792">
        <v>19.786452654764879</v>
      </c>
      <c r="CB1792">
        <v>19.764341811792512</v>
      </c>
      <c r="CC1792">
        <v>20.043493780755057</v>
      </c>
      <c r="CD1792">
        <v>20.013704420904677</v>
      </c>
      <c r="CE1792">
        <v>20.271303448739992</v>
      </c>
      <c r="CF1792">
        <v>20.501460879467782</v>
      </c>
      <c r="CG1792">
        <v>20.72202994455483</v>
      </c>
      <c r="CH1792">
        <v>20.384003346267058</v>
      </c>
      <c r="CI1792">
        <v>17.165933452021626</v>
      </c>
      <c r="CJ1792">
        <v>17.427652451254009</v>
      </c>
      <c r="CK1792">
        <v>20.154237967772545</v>
      </c>
      <c r="CL1792">
        <v>17.683182189963532</v>
      </c>
      <c r="CM1792">
        <v>18.669274630737018</v>
      </c>
      <c r="CN1792">
        <v>18.804583946451515</v>
      </c>
      <c r="CO1792">
        <v>17.911571476072496</v>
      </c>
      <c r="CP1792">
        <v>18.858868047638552</v>
      </c>
      <c r="CQ1792">
        <v>19.532710488339099</v>
      </c>
      <c r="CR1792">
        <v>18.351012232306623</v>
      </c>
      <c r="CS1792">
        <v>19.093972297520189</v>
      </c>
      <c r="CT1792">
        <v>19.628511511025017</v>
      </c>
      <c r="CU1792">
        <v>19.776674555714486</v>
      </c>
      <c r="CV1792">
        <v>19.928959809068086</v>
      </c>
      <c r="CW1792">
        <v>17.500319606378604</v>
      </c>
      <c r="CX1792">
        <f>AVERAGE(pipe_data__2[[#This Row],[u1,]:[u101]])</f>
        <v>19.115932618874407</v>
      </c>
      <c r="CY1792">
        <v>19.115932618874407</v>
      </c>
      <c r="CZ1792" s="17">
        <v>19.497812447555518</v>
      </c>
      <c r="DA1792" s="18"/>
    </row>
    <row r="1793" spans="1:105" x14ac:dyDescent="0.25">
      <c r="A1793">
        <v>0.79189594797398688</v>
      </c>
      <c r="B1793">
        <v>18.237478524954014</v>
      </c>
      <c r="C1793">
        <v>18.539564008098537</v>
      </c>
      <c r="D1793">
        <v>18.908151599567297</v>
      </c>
      <c r="E1793">
        <v>19.172638819395697</v>
      </c>
      <c r="F1793">
        <v>17.507304348725434</v>
      </c>
      <c r="G1793">
        <v>18.522310443083398</v>
      </c>
      <c r="H1793">
        <v>19.377980790010149</v>
      </c>
      <c r="I1793">
        <v>19.865617907720829</v>
      </c>
      <c r="J1793">
        <v>20.048538699456522</v>
      </c>
      <c r="K1793">
        <v>17.701099481435179</v>
      </c>
      <c r="L1793">
        <v>20.107971234520573</v>
      </c>
      <c r="M1793">
        <v>19.374025506097102</v>
      </c>
      <c r="N1793">
        <v>20.107714011478169</v>
      </c>
      <c r="O1793">
        <v>19.48064986470126</v>
      </c>
      <c r="P1793">
        <v>19.458369792958781</v>
      </c>
      <c r="Q1793">
        <v>19.618245659107664</v>
      </c>
      <c r="R1793">
        <v>17.487133615417235</v>
      </c>
      <c r="S1793">
        <v>17.350083905084752</v>
      </c>
      <c r="T1793">
        <v>13.646345262472218</v>
      </c>
      <c r="U1793">
        <v>16.76120202210539</v>
      </c>
      <c r="V1793">
        <v>20.000752844569469</v>
      </c>
      <c r="W1793">
        <v>18.908317154810089</v>
      </c>
      <c r="X1793">
        <v>16.939157128010546</v>
      </c>
      <c r="Y1793">
        <v>18.29488348481355</v>
      </c>
      <c r="Z1793">
        <v>18.644378055761337</v>
      </c>
      <c r="AA1793">
        <v>18.673325684066359</v>
      </c>
      <c r="AB1793">
        <v>18.47211941309601</v>
      </c>
      <c r="AC1793">
        <v>18.809953629274599</v>
      </c>
      <c r="AD1793">
        <v>19.479121299522554</v>
      </c>
      <c r="AE1793">
        <v>19.706716124293408</v>
      </c>
      <c r="AF1793">
        <v>19.836067390375153</v>
      </c>
      <c r="AG1793">
        <v>19.664165670325612</v>
      </c>
      <c r="AH1793">
        <v>19.954968490873359</v>
      </c>
      <c r="AI1793">
        <v>20.353164643373795</v>
      </c>
      <c r="AJ1793">
        <v>17.612731676068236</v>
      </c>
      <c r="AK1793">
        <v>19.76335274801573</v>
      </c>
      <c r="AL1793">
        <v>19.565408063766949</v>
      </c>
      <c r="AM1793">
        <v>20.0488699039423</v>
      </c>
      <c r="AN1793">
        <v>17.456938395849704</v>
      </c>
      <c r="AO1793">
        <v>17.77763897449007</v>
      </c>
      <c r="AP1793">
        <v>19.333633205299325</v>
      </c>
      <c r="AQ1793">
        <v>17.831227866637978</v>
      </c>
      <c r="AR1793">
        <v>18.690654735165513</v>
      </c>
      <c r="AS1793">
        <v>18.867555018191492</v>
      </c>
      <c r="AT1793">
        <v>20.972485174923484</v>
      </c>
      <c r="AU1793">
        <v>20.004246292630427</v>
      </c>
      <c r="AV1793">
        <v>19.972418208213782</v>
      </c>
      <c r="AW1793">
        <v>19.879175662883963</v>
      </c>
      <c r="AX1793">
        <v>19.8582283571041</v>
      </c>
      <c r="AY1793">
        <v>19.374079874453344</v>
      </c>
      <c r="AZ1793">
        <v>19.329471801822049</v>
      </c>
      <c r="BA1793">
        <v>16.667258735651195</v>
      </c>
      <c r="BB1793">
        <v>18.104030621643343</v>
      </c>
      <c r="BC1793">
        <v>18.428722475223108</v>
      </c>
      <c r="BD1793">
        <v>19.189107578659833</v>
      </c>
      <c r="BE1793">
        <v>19.170586280043111</v>
      </c>
      <c r="BF1793">
        <v>19.477076735599141</v>
      </c>
      <c r="BG1793">
        <v>19.533963166546165</v>
      </c>
      <c r="BH1793">
        <v>19.838509800286218</v>
      </c>
      <c r="BI1793">
        <v>19.877819678328322</v>
      </c>
      <c r="BJ1793">
        <v>15.606597041222699</v>
      </c>
      <c r="BK1793">
        <v>20.389603038391396</v>
      </c>
      <c r="BL1793">
        <v>17.643643344921436</v>
      </c>
      <c r="BM1793">
        <v>20.835687470066237</v>
      </c>
      <c r="BN1793">
        <v>18.528399448522325</v>
      </c>
      <c r="BO1793">
        <v>19.77378714165928</v>
      </c>
      <c r="BP1793">
        <v>20.095150157060623</v>
      </c>
      <c r="BQ1793">
        <v>20.037957088130746</v>
      </c>
      <c r="BR1793">
        <v>20.232420490620061</v>
      </c>
      <c r="BS1793">
        <v>20.400810872335601</v>
      </c>
      <c r="BT1793">
        <v>20.033558075788704</v>
      </c>
      <c r="BU1793">
        <v>20.020948482029119</v>
      </c>
      <c r="BV1793">
        <v>20.787477255790442</v>
      </c>
      <c r="BW1793">
        <v>20.732746380045391</v>
      </c>
      <c r="BX1793">
        <v>20.280575174555512</v>
      </c>
      <c r="BY1793">
        <v>18.664124101108129</v>
      </c>
      <c r="BZ1793">
        <v>19.532643942599954</v>
      </c>
      <c r="CA1793">
        <v>19.784345926842846</v>
      </c>
      <c r="CB1793">
        <v>19.756182224807652</v>
      </c>
      <c r="CC1793">
        <v>20.036413378105632</v>
      </c>
      <c r="CD1793">
        <v>20.004174070538326</v>
      </c>
      <c r="CE1793">
        <v>20.255533887873291</v>
      </c>
      <c r="CF1793">
        <v>20.496144470492414</v>
      </c>
      <c r="CG1793">
        <v>20.712995179229395</v>
      </c>
      <c r="CH1793">
        <v>20.295491788101199</v>
      </c>
      <c r="CI1793">
        <v>17.26336513786126</v>
      </c>
      <c r="CJ1793">
        <v>17.427770781786666</v>
      </c>
      <c r="CK1793">
        <v>19.812265698660447</v>
      </c>
      <c r="CL1793">
        <v>17.675411321807779</v>
      </c>
      <c r="CM1793">
        <v>18.666428383570349</v>
      </c>
      <c r="CN1793">
        <v>18.798795915799058</v>
      </c>
      <c r="CO1793">
        <v>17.930381016454259</v>
      </c>
      <c r="CP1793">
        <v>18.854941577956332</v>
      </c>
      <c r="CQ1793">
        <v>19.524606343825887</v>
      </c>
      <c r="CR1793">
        <v>18.244392191733734</v>
      </c>
      <c r="CS1793">
        <v>19.055975518251241</v>
      </c>
      <c r="CT1793">
        <v>19.615786971937723</v>
      </c>
      <c r="CU1793">
        <v>19.765513472550644</v>
      </c>
      <c r="CV1793">
        <v>19.9191952322176</v>
      </c>
      <c r="CW1793">
        <v>17.863099530159776</v>
      </c>
      <c r="CX1793">
        <f>AVERAGE(pipe_data__2[[#This Row],[u1,]:[u101]])</f>
        <v>19.109900470664062</v>
      </c>
      <c r="CY1793">
        <v>19.109900470664062</v>
      </c>
      <c r="CZ1793" s="16">
        <v>19.474691826893388</v>
      </c>
      <c r="DA1793" s="19"/>
    </row>
    <row r="1794" spans="1:105" x14ac:dyDescent="0.25">
      <c r="A1794">
        <v>0.79289644822411187</v>
      </c>
      <c r="B1794">
        <v>18.303721589657503</v>
      </c>
      <c r="C1794">
        <v>18.535523273295709</v>
      </c>
      <c r="D1794">
        <v>18.90145869291284</v>
      </c>
      <c r="E1794">
        <v>19.148410467078556</v>
      </c>
      <c r="F1794">
        <v>17.488671166240703</v>
      </c>
      <c r="G1794">
        <v>18.501498507836878</v>
      </c>
      <c r="H1794">
        <v>19.337118933295944</v>
      </c>
      <c r="I1794">
        <v>19.857942883547612</v>
      </c>
      <c r="J1794">
        <v>20.035072022601256</v>
      </c>
      <c r="K1794">
        <v>17.659497886362612</v>
      </c>
      <c r="L1794">
        <v>20.121446536291298</v>
      </c>
      <c r="M1794">
        <v>19.377391832971576</v>
      </c>
      <c r="N1794">
        <v>20.104909159208109</v>
      </c>
      <c r="O1794">
        <v>19.385625620998852</v>
      </c>
      <c r="P1794">
        <v>19.399065432596217</v>
      </c>
      <c r="Q1794">
        <v>19.551397151733976</v>
      </c>
      <c r="R1794">
        <v>17.409699847094075</v>
      </c>
      <c r="S1794">
        <v>17.223332039215698</v>
      </c>
      <c r="T1794">
        <v>13.784284793198125</v>
      </c>
      <c r="U1794">
        <v>16.891585967879916</v>
      </c>
      <c r="V1794">
        <v>19.962308580888568</v>
      </c>
      <c r="W1794">
        <v>18.904401027537912</v>
      </c>
      <c r="X1794">
        <v>16.970213838531013</v>
      </c>
      <c r="Y1794">
        <v>18.288532063874257</v>
      </c>
      <c r="Z1794">
        <v>18.63808369165109</v>
      </c>
      <c r="AA1794">
        <v>18.673291520631253</v>
      </c>
      <c r="AB1794">
        <v>18.45487056970952</v>
      </c>
      <c r="AC1794">
        <v>18.801266910664605</v>
      </c>
      <c r="AD1794">
        <v>19.475637306487645</v>
      </c>
      <c r="AE1794">
        <v>19.700323322719999</v>
      </c>
      <c r="AF1794">
        <v>19.830527101183367</v>
      </c>
      <c r="AG1794">
        <v>19.633259838579985</v>
      </c>
      <c r="AH1794">
        <v>19.943486748680446</v>
      </c>
      <c r="AI1794">
        <v>20.34589480351017</v>
      </c>
      <c r="AJ1794">
        <v>17.510214376788177</v>
      </c>
      <c r="AK1794">
        <v>19.887000362486795</v>
      </c>
      <c r="AL1794">
        <v>19.562688671248026</v>
      </c>
      <c r="AM1794">
        <v>20.022285400614422</v>
      </c>
      <c r="AN1794">
        <v>17.660191897345037</v>
      </c>
      <c r="AO1794">
        <v>17.926923130146491</v>
      </c>
      <c r="AP1794">
        <v>19.381781815988408</v>
      </c>
      <c r="AQ1794">
        <v>17.882492980959118</v>
      </c>
      <c r="AR1794">
        <v>18.686438131818697</v>
      </c>
      <c r="AS1794">
        <v>18.862193490311363</v>
      </c>
      <c r="AT1794">
        <v>20.962969855679749</v>
      </c>
      <c r="AU1794">
        <v>20.002810139865225</v>
      </c>
      <c r="AV1794">
        <v>19.972057819113264</v>
      </c>
      <c r="AW1794">
        <v>19.868630224539977</v>
      </c>
      <c r="AX1794">
        <v>19.835713941369228</v>
      </c>
      <c r="AY1794">
        <v>19.408166792394468</v>
      </c>
      <c r="AZ1794">
        <v>19.29768523806289</v>
      </c>
      <c r="BA1794">
        <v>16.658696386326714</v>
      </c>
      <c r="BB1794">
        <v>18.103649898964736</v>
      </c>
      <c r="BC1794">
        <v>18.418843996055266</v>
      </c>
      <c r="BD1794">
        <v>19.177058862690629</v>
      </c>
      <c r="BE1794">
        <v>19.137618734100901</v>
      </c>
      <c r="BF1794">
        <v>19.455019891542076</v>
      </c>
      <c r="BG1794">
        <v>19.517415072128014</v>
      </c>
      <c r="BH1794">
        <v>19.834557035637278</v>
      </c>
      <c r="BI1794">
        <v>19.871622727934263</v>
      </c>
      <c r="BJ1794">
        <v>15.581903547902289</v>
      </c>
      <c r="BK1794">
        <v>20.380950653542985</v>
      </c>
      <c r="BL1794">
        <v>17.551676302369042</v>
      </c>
      <c r="BM1794">
        <v>20.83120293704599</v>
      </c>
      <c r="BN1794">
        <v>18.501067676078307</v>
      </c>
      <c r="BO1794">
        <v>19.76973614107003</v>
      </c>
      <c r="BP1794">
        <v>20.091083527053847</v>
      </c>
      <c r="BQ1794">
        <v>20.02934208032643</v>
      </c>
      <c r="BR1794">
        <v>20.223736527531724</v>
      </c>
      <c r="BS1794">
        <v>20.394541218129035</v>
      </c>
      <c r="BT1794">
        <v>20.011097946428677</v>
      </c>
      <c r="BU1794">
        <v>20.000391421222471</v>
      </c>
      <c r="BV1794">
        <v>20.785422509905867</v>
      </c>
      <c r="BW1794">
        <v>20.721430116656833</v>
      </c>
      <c r="BX1794">
        <v>20.276776240253003</v>
      </c>
      <c r="BY1794">
        <v>18.668070773076934</v>
      </c>
      <c r="BZ1794">
        <v>19.529407327080353</v>
      </c>
      <c r="CA1794">
        <v>19.782239198920809</v>
      </c>
      <c r="CB1794">
        <v>19.748022637822793</v>
      </c>
      <c r="CC1794">
        <v>20.029332975456207</v>
      </c>
      <c r="CD1794">
        <v>19.994643720171979</v>
      </c>
      <c r="CE1794">
        <v>20.23976432700659</v>
      </c>
      <c r="CF1794">
        <v>20.490828061517046</v>
      </c>
      <c r="CG1794">
        <v>20.70396041390396</v>
      </c>
      <c r="CH1794">
        <v>20.171459239510991</v>
      </c>
      <c r="CI1794">
        <v>17.360796823700895</v>
      </c>
      <c r="CJ1794">
        <v>17.441203398342743</v>
      </c>
      <c r="CK1794">
        <v>19.470293429548349</v>
      </c>
      <c r="CL1794">
        <v>17.667640453652027</v>
      </c>
      <c r="CM1794">
        <v>18.663582136403679</v>
      </c>
      <c r="CN1794">
        <v>18.793007885146597</v>
      </c>
      <c r="CO1794">
        <v>17.949190556836019</v>
      </c>
      <c r="CP1794">
        <v>18.851015108274108</v>
      </c>
      <c r="CQ1794">
        <v>19.516502199312676</v>
      </c>
      <c r="CR1794">
        <v>18.137772151160849</v>
      </c>
      <c r="CS1794">
        <v>19.01797873898229</v>
      </c>
      <c r="CT1794">
        <v>19.603062432850425</v>
      </c>
      <c r="CU1794">
        <v>19.754352389386806</v>
      </c>
      <c r="CV1794">
        <v>19.909430655367114</v>
      </c>
      <c r="CW1794">
        <v>18.227819854611084</v>
      </c>
      <c r="CX1794">
        <f>AVERAGE(pipe_data__2[[#This Row],[u1,]:[u101]])</f>
        <v>19.104162137363392</v>
      </c>
      <c r="CY1794">
        <v>19.104162137363392</v>
      </c>
      <c r="CZ1794" s="17">
        <v>19.455340318016617</v>
      </c>
      <c r="DA1794" s="18"/>
    </row>
    <row r="1795" spans="1:105" x14ac:dyDescent="0.25">
      <c r="A1795">
        <v>0.79389694847423709</v>
      </c>
      <c r="B1795">
        <v>18.369964654361002</v>
      </c>
      <c r="C1795">
        <v>18.531482538492881</v>
      </c>
      <c r="D1795">
        <v>18.894765786258379</v>
      </c>
      <c r="E1795">
        <v>19.124182114761407</v>
      </c>
      <c r="F1795">
        <v>17.490001634272545</v>
      </c>
      <c r="G1795">
        <v>18.490270428969474</v>
      </c>
      <c r="H1795">
        <v>19.296257076581728</v>
      </c>
      <c r="I1795">
        <v>19.850267859374394</v>
      </c>
      <c r="J1795">
        <v>20.021605345745986</v>
      </c>
      <c r="K1795">
        <v>17.617896291290037</v>
      </c>
      <c r="L1795">
        <v>20.134921838062024</v>
      </c>
      <c r="M1795">
        <v>19.380758159846049</v>
      </c>
      <c r="N1795">
        <v>20.102104306938049</v>
      </c>
      <c r="O1795">
        <v>19.290601377296422</v>
      </c>
      <c r="P1795">
        <v>19.339761072233639</v>
      </c>
      <c r="Q1795">
        <v>19.48454864436027</v>
      </c>
      <c r="R1795">
        <v>17.251101327356174</v>
      </c>
      <c r="S1795">
        <v>17.09658017334662</v>
      </c>
      <c r="T1795">
        <v>14.074431018657606</v>
      </c>
      <c r="U1795">
        <v>17.02196991365447</v>
      </c>
      <c r="V1795">
        <v>19.924115177807323</v>
      </c>
      <c r="W1795">
        <v>18.900484900265734</v>
      </c>
      <c r="X1795">
        <v>17.001270549051483</v>
      </c>
      <c r="Y1795">
        <v>18.282180642934964</v>
      </c>
      <c r="Z1795">
        <v>18.63178932754084</v>
      </c>
      <c r="AA1795">
        <v>18.673257532978109</v>
      </c>
      <c r="AB1795">
        <v>18.437621726323023</v>
      </c>
      <c r="AC1795">
        <v>18.792580192054608</v>
      </c>
      <c r="AD1795">
        <v>19.472153313452733</v>
      </c>
      <c r="AE1795">
        <v>19.693430359205788</v>
      </c>
      <c r="AF1795">
        <v>19.824986811991586</v>
      </c>
      <c r="AG1795">
        <v>19.60235400683435</v>
      </c>
      <c r="AH1795">
        <v>19.932005006487536</v>
      </c>
      <c r="AI1795">
        <v>20.338624963646541</v>
      </c>
      <c r="AJ1795">
        <v>17.442994174959608</v>
      </c>
      <c r="AK1795">
        <v>20.010647976957888</v>
      </c>
      <c r="AL1795">
        <v>19.559969278729099</v>
      </c>
      <c r="AM1795">
        <v>19.973000882432476</v>
      </c>
      <c r="AN1795">
        <v>17.863445398840419</v>
      </c>
      <c r="AO1795">
        <v>18.076207285802944</v>
      </c>
      <c r="AP1795">
        <v>19.429930426677501</v>
      </c>
      <c r="AQ1795">
        <v>17.933758095280268</v>
      </c>
      <c r="AR1795">
        <v>18.682221528471882</v>
      </c>
      <c r="AS1795">
        <v>18.856831962431233</v>
      </c>
      <c r="AT1795">
        <v>20.953454536436009</v>
      </c>
      <c r="AU1795">
        <v>20.001373987100024</v>
      </c>
      <c r="AV1795">
        <v>19.97169743001275</v>
      </c>
      <c r="AW1795">
        <v>19.858084786195988</v>
      </c>
      <c r="AX1795">
        <v>19.813199525634356</v>
      </c>
      <c r="AY1795">
        <v>19.442253710335596</v>
      </c>
      <c r="AZ1795">
        <v>19.265898674303727</v>
      </c>
      <c r="BA1795">
        <v>16.651476402404452</v>
      </c>
      <c r="BB1795">
        <v>18.10326917628613</v>
      </c>
      <c r="BC1795">
        <v>18.40896551688742</v>
      </c>
      <c r="BD1795">
        <v>19.165010146721425</v>
      </c>
      <c r="BE1795">
        <v>19.104407595333573</v>
      </c>
      <c r="BF1795">
        <v>19.432963047485007</v>
      </c>
      <c r="BG1795">
        <v>19.500866977709858</v>
      </c>
      <c r="BH1795">
        <v>19.830604270988335</v>
      </c>
      <c r="BI1795">
        <v>19.864730274966231</v>
      </c>
      <c r="BJ1795">
        <v>15.557210054581873</v>
      </c>
      <c r="BK1795">
        <v>20.372298268694571</v>
      </c>
      <c r="BL1795">
        <v>17.459709259816627</v>
      </c>
      <c r="BM1795">
        <v>20.82671840402574</v>
      </c>
      <c r="BN1795">
        <v>18.48883724508682</v>
      </c>
      <c r="BO1795">
        <v>19.765685140480784</v>
      </c>
      <c r="BP1795">
        <v>20.087016897047071</v>
      </c>
      <c r="BQ1795">
        <v>20.02072707252211</v>
      </c>
      <c r="BR1795">
        <v>20.21505256444339</v>
      </c>
      <c r="BS1795">
        <v>20.388271563922466</v>
      </c>
      <c r="BT1795">
        <v>19.988637817068646</v>
      </c>
      <c r="BU1795">
        <v>19.979834360415822</v>
      </c>
      <c r="BV1795">
        <v>20.783367764021296</v>
      </c>
      <c r="BW1795">
        <v>20.710113853268275</v>
      </c>
      <c r="BX1795">
        <v>20.272977305950494</v>
      </c>
      <c r="BY1795">
        <v>18.672017445045736</v>
      </c>
      <c r="BZ1795">
        <v>19.526170711560749</v>
      </c>
      <c r="CA1795">
        <v>19.780132470998776</v>
      </c>
      <c r="CB1795">
        <v>19.739863050837933</v>
      </c>
      <c r="CC1795">
        <v>20.022252572806778</v>
      </c>
      <c r="CD1795">
        <v>19.985113369805628</v>
      </c>
      <c r="CE1795">
        <v>20.223994766139889</v>
      </c>
      <c r="CF1795">
        <v>20.485511652541675</v>
      </c>
      <c r="CG1795">
        <v>20.694925648578522</v>
      </c>
      <c r="CH1795">
        <v>20.047426690920751</v>
      </c>
      <c r="CI1795">
        <v>17.494507661515836</v>
      </c>
      <c r="CJ1795">
        <v>17.454636014898828</v>
      </c>
      <c r="CK1795">
        <v>19.162593969872869</v>
      </c>
      <c r="CL1795">
        <v>17.659869585496271</v>
      </c>
      <c r="CM1795">
        <v>18.66073588923701</v>
      </c>
      <c r="CN1795">
        <v>18.787219854494136</v>
      </c>
      <c r="CO1795">
        <v>17.968000097217782</v>
      </c>
      <c r="CP1795">
        <v>18.847088638591888</v>
      </c>
      <c r="CQ1795">
        <v>19.508398054799464</v>
      </c>
      <c r="CR1795">
        <v>18.07046195029632</v>
      </c>
      <c r="CS1795">
        <v>18.979981959713331</v>
      </c>
      <c r="CT1795">
        <v>19.590337893763127</v>
      </c>
      <c r="CU1795">
        <v>19.743191306222965</v>
      </c>
      <c r="CV1795">
        <v>19.899666078516624</v>
      </c>
      <c r="CW1795">
        <v>18.541751719493341</v>
      </c>
      <c r="CX1795">
        <f>AVERAGE(pipe_data__2[[#This Row],[u1,]:[u101]])</f>
        <v>19.100298957665302</v>
      </c>
      <c r="CY1795">
        <v>19.100298957665302</v>
      </c>
      <c r="CZ1795" s="16">
        <v>19.439585040055334</v>
      </c>
      <c r="DA1795" s="19"/>
    </row>
    <row r="1796" spans="1:105" x14ac:dyDescent="0.25">
      <c r="A1796">
        <v>0.79489744872436208</v>
      </c>
      <c r="B1796">
        <v>18.436207719064491</v>
      </c>
      <c r="C1796">
        <v>18.527441803690053</v>
      </c>
      <c r="D1796">
        <v>18.888072879603918</v>
      </c>
      <c r="E1796">
        <v>19.099953762444265</v>
      </c>
      <c r="F1796">
        <v>17.511860360919261</v>
      </c>
      <c r="G1796">
        <v>18.479042350102073</v>
      </c>
      <c r="H1796">
        <v>19.25539521986752</v>
      </c>
      <c r="I1796">
        <v>19.842592835201174</v>
      </c>
      <c r="J1796">
        <v>20.008138668890723</v>
      </c>
      <c r="K1796">
        <v>17.5862972616398</v>
      </c>
      <c r="L1796">
        <v>20.148397139832749</v>
      </c>
      <c r="M1796">
        <v>19.38412448672052</v>
      </c>
      <c r="N1796">
        <v>20.099299454667989</v>
      </c>
      <c r="O1796">
        <v>19.180282948169669</v>
      </c>
      <c r="P1796">
        <v>19.280456711871075</v>
      </c>
      <c r="Q1796">
        <v>19.417700136986582</v>
      </c>
      <c r="R1796">
        <v>17.091915277619847</v>
      </c>
      <c r="S1796">
        <v>16.96982830747757</v>
      </c>
      <c r="T1796">
        <v>14.394714594937483</v>
      </c>
      <c r="U1796">
        <v>17.152353859428995</v>
      </c>
      <c r="V1796">
        <v>19.904795100384096</v>
      </c>
      <c r="W1796">
        <v>18.896568772993557</v>
      </c>
      <c r="X1796">
        <v>17.03232725957195</v>
      </c>
      <c r="Y1796">
        <v>18.275829221995675</v>
      </c>
      <c r="Z1796">
        <v>18.625494963430594</v>
      </c>
      <c r="AA1796">
        <v>18.673223545324969</v>
      </c>
      <c r="AB1796">
        <v>18.420372882936533</v>
      </c>
      <c r="AC1796">
        <v>18.783893473444611</v>
      </c>
      <c r="AD1796">
        <v>19.468669320417824</v>
      </c>
      <c r="AE1796">
        <v>19.686378761756309</v>
      </c>
      <c r="AF1796">
        <v>19.819446522799804</v>
      </c>
      <c r="AG1796">
        <v>19.571448175088722</v>
      </c>
      <c r="AH1796">
        <v>19.920523264294626</v>
      </c>
      <c r="AI1796">
        <v>20.331355123782917</v>
      </c>
      <c r="AJ1796">
        <v>17.375773973131054</v>
      </c>
      <c r="AK1796">
        <v>20.066249853312698</v>
      </c>
      <c r="AL1796">
        <v>19.557249886210176</v>
      </c>
      <c r="AM1796">
        <v>19.923716364250541</v>
      </c>
      <c r="AN1796">
        <v>18.070418228873372</v>
      </c>
      <c r="AO1796">
        <v>18.226011666798264</v>
      </c>
      <c r="AP1796">
        <v>19.478079037366587</v>
      </c>
      <c r="AQ1796">
        <v>17.985023209601408</v>
      </c>
      <c r="AR1796">
        <v>18.678004925125066</v>
      </c>
      <c r="AS1796">
        <v>18.851470434551103</v>
      </c>
      <c r="AT1796">
        <v>20.94393921719227</v>
      </c>
      <c r="AU1796">
        <v>19.999937834334819</v>
      </c>
      <c r="AV1796">
        <v>19.971337040912232</v>
      </c>
      <c r="AW1796">
        <v>19.847539347852003</v>
      </c>
      <c r="AX1796">
        <v>19.790685109899485</v>
      </c>
      <c r="AY1796">
        <v>19.476340628276716</v>
      </c>
      <c r="AZ1796">
        <v>19.234112110544569</v>
      </c>
      <c r="BA1796">
        <v>16.644256418482193</v>
      </c>
      <c r="BB1796">
        <v>18.102888453607527</v>
      </c>
      <c r="BC1796">
        <v>18.399087037719575</v>
      </c>
      <c r="BD1796">
        <v>19.152961430752221</v>
      </c>
      <c r="BE1796">
        <v>19.071196456566252</v>
      </c>
      <c r="BF1796">
        <v>19.410906203427938</v>
      </c>
      <c r="BG1796">
        <v>19.484318883291706</v>
      </c>
      <c r="BH1796">
        <v>19.826651506339395</v>
      </c>
      <c r="BI1796">
        <v>19.85697702669049</v>
      </c>
      <c r="BJ1796">
        <v>15.532516561261463</v>
      </c>
      <c r="BK1796">
        <v>20.363645883846161</v>
      </c>
      <c r="BL1796">
        <v>17.322267760609495</v>
      </c>
      <c r="BM1796">
        <v>20.822233871005494</v>
      </c>
      <c r="BN1796">
        <v>18.47820778087009</v>
      </c>
      <c r="BO1796">
        <v>19.761634139891534</v>
      </c>
      <c r="BP1796">
        <v>20.082950267040296</v>
      </c>
      <c r="BQ1796">
        <v>20.012112064717794</v>
      </c>
      <c r="BR1796">
        <v>20.206368601355052</v>
      </c>
      <c r="BS1796">
        <v>20.37914916598108</v>
      </c>
      <c r="BT1796">
        <v>19.966177687708619</v>
      </c>
      <c r="BU1796">
        <v>19.959277299609173</v>
      </c>
      <c r="BV1796">
        <v>20.781313018136725</v>
      </c>
      <c r="BW1796">
        <v>20.698797589879717</v>
      </c>
      <c r="BX1796">
        <v>20.269178371647985</v>
      </c>
      <c r="BY1796">
        <v>18.675964117014537</v>
      </c>
      <c r="BZ1796">
        <v>19.522934096041148</v>
      </c>
      <c r="CA1796">
        <v>19.778025743076739</v>
      </c>
      <c r="CB1796">
        <v>19.731703463853073</v>
      </c>
      <c r="CC1796">
        <v>20.015172170157349</v>
      </c>
      <c r="CD1796">
        <v>19.975583019439277</v>
      </c>
      <c r="CE1796">
        <v>20.208225205273187</v>
      </c>
      <c r="CF1796">
        <v>20.480195243566307</v>
      </c>
      <c r="CG1796">
        <v>20.685890883253084</v>
      </c>
      <c r="CH1796">
        <v>19.923394142330544</v>
      </c>
      <c r="CI1796">
        <v>17.634686629620859</v>
      </c>
      <c r="CJ1796">
        <v>17.468068631454905</v>
      </c>
      <c r="CK1796">
        <v>18.920373377199898</v>
      </c>
      <c r="CL1796">
        <v>17.652098717340518</v>
      </c>
      <c r="CM1796">
        <v>18.657889642070341</v>
      </c>
      <c r="CN1796">
        <v>18.781431823841679</v>
      </c>
      <c r="CO1796">
        <v>17.986809637599542</v>
      </c>
      <c r="CP1796">
        <v>18.843162168909664</v>
      </c>
      <c r="CQ1796">
        <v>19.500293910286253</v>
      </c>
      <c r="CR1796">
        <v>18.061653477120881</v>
      </c>
      <c r="CS1796">
        <v>18.94198518044438</v>
      </c>
      <c r="CT1796">
        <v>19.577613354675833</v>
      </c>
      <c r="CU1796">
        <v>19.732030223059123</v>
      </c>
      <c r="CV1796">
        <v>19.889901501666138</v>
      </c>
      <c r="CW1796">
        <v>18.845736116721536</v>
      </c>
      <c r="CX1796">
        <f>AVERAGE(pipe_data__2[[#This Row],[u1,]:[u101]])</f>
        <v>19.097161869920441</v>
      </c>
      <c r="CY1796">
        <v>19.097161869920441</v>
      </c>
      <c r="CZ1796" s="17">
        <v>19.424339418118752</v>
      </c>
      <c r="DA1796" s="18"/>
    </row>
    <row r="1797" spans="1:105" x14ac:dyDescent="0.25">
      <c r="A1797">
        <v>0.79589794897448707</v>
      </c>
      <c r="B1797">
        <v>18.502450783767976</v>
      </c>
      <c r="C1797">
        <v>18.523401068887228</v>
      </c>
      <c r="D1797">
        <v>18.88137997294946</v>
      </c>
      <c r="E1797">
        <v>19.064722018342568</v>
      </c>
      <c r="F1797">
        <v>17.533719087565977</v>
      </c>
      <c r="G1797">
        <v>18.467814271234673</v>
      </c>
      <c r="H1797">
        <v>19.214533363153315</v>
      </c>
      <c r="I1797">
        <v>19.834917811027957</v>
      </c>
      <c r="J1797">
        <v>19.992401810242423</v>
      </c>
      <c r="K1797">
        <v>17.59380443260785</v>
      </c>
      <c r="L1797">
        <v>20.161872441603474</v>
      </c>
      <c r="M1797">
        <v>19.387490813594994</v>
      </c>
      <c r="N1797">
        <v>20.096494602397925</v>
      </c>
      <c r="O1797">
        <v>18.947841340381004</v>
      </c>
      <c r="P1797">
        <v>19.221152351508508</v>
      </c>
      <c r="Q1797">
        <v>19.350851629612894</v>
      </c>
      <c r="R1797">
        <v>16.93272922788352</v>
      </c>
      <c r="S1797">
        <v>16.843076441608517</v>
      </c>
      <c r="T1797">
        <v>14.71499817121736</v>
      </c>
      <c r="U1797">
        <v>17.282737805203521</v>
      </c>
      <c r="V1797">
        <v>19.885475022960865</v>
      </c>
      <c r="W1797">
        <v>18.89265264572138</v>
      </c>
      <c r="X1797">
        <v>17.063383970092413</v>
      </c>
      <c r="Y1797">
        <v>18.269477801056382</v>
      </c>
      <c r="Z1797">
        <v>18.619200599320347</v>
      </c>
      <c r="AA1797">
        <v>18.673189557671829</v>
      </c>
      <c r="AB1797">
        <v>18.403124039550043</v>
      </c>
      <c r="AC1797">
        <v>18.775206754834613</v>
      </c>
      <c r="AD1797">
        <v>19.465185327382915</v>
      </c>
      <c r="AE1797">
        <v>19.67932716430683</v>
      </c>
      <c r="AF1797">
        <v>19.813906233608019</v>
      </c>
      <c r="AG1797">
        <v>19.540542343343095</v>
      </c>
      <c r="AH1797">
        <v>19.906183682717412</v>
      </c>
      <c r="AI1797">
        <v>20.324085283919288</v>
      </c>
      <c r="AJ1797">
        <v>17.308553771302499</v>
      </c>
      <c r="AK1797">
        <v>20.078119386096194</v>
      </c>
      <c r="AL1797">
        <v>19.554530493691253</v>
      </c>
      <c r="AM1797">
        <v>19.874431846068607</v>
      </c>
      <c r="AN1797">
        <v>18.282718455955276</v>
      </c>
      <c r="AO1797">
        <v>18.376237202186257</v>
      </c>
      <c r="AP1797">
        <v>19.499254163343473</v>
      </c>
      <c r="AQ1797">
        <v>18.036288323922545</v>
      </c>
      <c r="AR1797">
        <v>18.67378832177825</v>
      </c>
      <c r="AS1797">
        <v>18.846108906670974</v>
      </c>
      <c r="AT1797">
        <v>20.934423897948534</v>
      </c>
      <c r="AU1797">
        <v>19.998501681569618</v>
      </c>
      <c r="AV1797">
        <v>19.970976651811718</v>
      </c>
      <c r="AW1797">
        <v>19.836993909508017</v>
      </c>
      <c r="AX1797">
        <v>19.768170694164617</v>
      </c>
      <c r="AY1797">
        <v>19.510427546217841</v>
      </c>
      <c r="AZ1797">
        <v>19.20232554678541</v>
      </c>
      <c r="BA1797">
        <v>16.637036434559935</v>
      </c>
      <c r="BB1797">
        <v>18.10250773092892</v>
      </c>
      <c r="BC1797">
        <v>18.389208558551729</v>
      </c>
      <c r="BD1797">
        <v>19.140912714783017</v>
      </c>
      <c r="BE1797">
        <v>19.037985317798931</v>
      </c>
      <c r="BF1797">
        <v>19.382850001444442</v>
      </c>
      <c r="BG1797">
        <v>19.467770788873558</v>
      </c>
      <c r="BH1797">
        <v>19.822698741690452</v>
      </c>
      <c r="BI1797">
        <v>19.849223778414753</v>
      </c>
      <c r="BJ1797">
        <v>15.657847102387823</v>
      </c>
      <c r="BK1797">
        <v>20.35499349899775</v>
      </c>
      <c r="BL1797">
        <v>17.090817381824817</v>
      </c>
      <c r="BM1797">
        <v>20.817749337985244</v>
      </c>
      <c r="BN1797">
        <v>18.467578316653356</v>
      </c>
      <c r="BO1797">
        <v>19.757583139302287</v>
      </c>
      <c r="BP1797">
        <v>20.07888363703352</v>
      </c>
      <c r="BQ1797">
        <v>20.003497056913478</v>
      </c>
      <c r="BR1797">
        <v>20.197684638266718</v>
      </c>
      <c r="BS1797">
        <v>20.357916019646179</v>
      </c>
      <c r="BT1797">
        <v>19.943717558348592</v>
      </c>
      <c r="BU1797">
        <v>19.938720238802528</v>
      </c>
      <c r="BV1797">
        <v>20.77925827225215</v>
      </c>
      <c r="BW1797">
        <v>20.687481326491163</v>
      </c>
      <c r="BX1797">
        <v>20.265379437345477</v>
      </c>
      <c r="BY1797">
        <v>18.679910788983339</v>
      </c>
      <c r="BZ1797">
        <v>19.519697480521547</v>
      </c>
      <c r="CA1797">
        <v>19.775919015154706</v>
      </c>
      <c r="CB1797">
        <v>19.723543876868213</v>
      </c>
      <c r="CC1797">
        <v>20.008091767507924</v>
      </c>
      <c r="CD1797">
        <v>19.966052669072926</v>
      </c>
      <c r="CE1797">
        <v>20.192455644406486</v>
      </c>
      <c r="CF1797">
        <v>20.474878834590935</v>
      </c>
      <c r="CG1797">
        <v>20.676856117927649</v>
      </c>
      <c r="CH1797">
        <v>19.799361593740333</v>
      </c>
      <c r="CI1797">
        <v>17.774865597725878</v>
      </c>
      <c r="CJ1797">
        <v>17.481501248010982</v>
      </c>
      <c r="CK1797">
        <v>18.678152784526926</v>
      </c>
      <c r="CL1797">
        <v>17.644327849184762</v>
      </c>
      <c r="CM1797">
        <v>18.655043394903672</v>
      </c>
      <c r="CN1797">
        <v>18.775643793189218</v>
      </c>
      <c r="CO1797">
        <v>18.005619177981306</v>
      </c>
      <c r="CP1797">
        <v>18.839235699227444</v>
      </c>
      <c r="CQ1797">
        <v>19.492189765773045</v>
      </c>
      <c r="CR1797">
        <v>18.052845003945446</v>
      </c>
      <c r="CS1797">
        <v>18.903988401175429</v>
      </c>
      <c r="CT1797">
        <v>19.564888815588539</v>
      </c>
      <c r="CU1797">
        <v>19.720869139895282</v>
      </c>
      <c r="CV1797">
        <v>19.880136924815652</v>
      </c>
      <c r="CW1797">
        <v>19.149720513949728</v>
      </c>
      <c r="CX1797">
        <f>AVERAGE(pipe_data__2[[#This Row],[u1,]:[u101]])</f>
        <v>19.092762775982621</v>
      </c>
      <c r="CY1797">
        <v>19.092762775982621</v>
      </c>
      <c r="CZ1797" s="16">
        <v>19.407825054422492</v>
      </c>
      <c r="DA1797" s="19"/>
    </row>
    <row r="1798" spans="1:105" x14ac:dyDescent="0.25">
      <c r="A1798">
        <v>0.79689844922461228</v>
      </c>
      <c r="B1798">
        <v>18.568693848471479</v>
      </c>
      <c r="C1798">
        <v>18.5193603340844</v>
      </c>
      <c r="D1798">
        <v>18.874687066294999</v>
      </c>
      <c r="E1798">
        <v>19.020749512169431</v>
      </c>
      <c r="F1798">
        <v>17.5555778142127</v>
      </c>
      <c r="G1798">
        <v>18.456586192367268</v>
      </c>
      <c r="H1798">
        <v>19.173671506439096</v>
      </c>
      <c r="I1798">
        <v>19.82724278685474</v>
      </c>
      <c r="J1798">
        <v>19.974749730755494</v>
      </c>
      <c r="K1798">
        <v>17.601311603575898</v>
      </c>
      <c r="L1798">
        <v>20.1753477433742</v>
      </c>
      <c r="M1798">
        <v>19.394500057405548</v>
      </c>
      <c r="N1798">
        <v>20.093689750127865</v>
      </c>
      <c r="O1798">
        <v>18.715399732592285</v>
      </c>
      <c r="P1798">
        <v>19.16184799114593</v>
      </c>
      <c r="Q1798">
        <v>19.284003122239188</v>
      </c>
      <c r="R1798">
        <v>16.773543178147158</v>
      </c>
      <c r="S1798">
        <v>16.74023065196635</v>
      </c>
      <c r="T1798">
        <v>14.962058471716887</v>
      </c>
      <c r="U1798">
        <v>17.400752860295327</v>
      </c>
      <c r="V1798">
        <v>19.86615494553763</v>
      </c>
      <c r="W1798">
        <v>18.888736518449203</v>
      </c>
      <c r="X1798">
        <v>17.13638441675662</v>
      </c>
      <c r="Y1798">
        <v>18.26312638011709</v>
      </c>
      <c r="Z1798">
        <v>18.612906235210097</v>
      </c>
      <c r="AA1798">
        <v>18.673155570018686</v>
      </c>
      <c r="AB1798">
        <v>18.385875196163546</v>
      </c>
      <c r="AC1798">
        <v>18.766520036224616</v>
      </c>
      <c r="AD1798">
        <v>19.461701334348007</v>
      </c>
      <c r="AE1798">
        <v>19.672275566857351</v>
      </c>
      <c r="AF1798">
        <v>19.808365944416238</v>
      </c>
      <c r="AG1798">
        <v>19.50963651159746</v>
      </c>
      <c r="AH1798">
        <v>19.890572836826287</v>
      </c>
      <c r="AI1798">
        <v>20.31681544405566</v>
      </c>
      <c r="AJ1798">
        <v>17.24133356947393</v>
      </c>
      <c r="AK1798">
        <v>20.089988918879694</v>
      </c>
      <c r="AL1798">
        <v>19.551811101172326</v>
      </c>
      <c r="AM1798">
        <v>19.825147327886661</v>
      </c>
      <c r="AN1798">
        <v>18.495018683037227</v>
      </c>
      <c r="AO1798">
        <v>18.526462737574281</v>
      </c>
      <c r="AP1798">
        <v>19.489686848848386</v>
      </c>
      <c r="AQ1798">
        <v>18.087553438243695</v>
      </c>
      <c r="AR1798">
        <v>18.669571718431431</v>
      </c>
      <c r="AS1798">
        <v>18.840747378790844</v>
      </c>
      <c r="AT1798">
        <v>20.924908578704791</v>
      </c>
      <c r="AU1798">
        <v>19.997065528804416</v>
      </c>
      <c r="AV1798">
        <v>19.9706162627112</v>
      </c>
      <c r="AW1798">
        <v>19.826448471164028</v>
      </c>
      <c r="AX1798">
        <v>19.745656278429742</v>
      </c>
      <c r="AY1798">
        <v>19.544514464158969</v>
      </c>
      <c r="AZ1798">
        <v>19.170538983026248</v>
      </c>
      <c r="BA1798">
        <v>16.629816450637673</v>
      </c>
      <c r="BB1798">
        <v>18.102127008250314</v>
      </c>
      <c r="BC1798">
        <v>18.379330079383884</v>
      </c>
      <c r="BD1798">
        <v>19.128863998813809</v>
      </c>
      <c r="BE1798">
        <v>19.004774179031603</v>
      </c>
      <c r="BF1798">
        <v>19.352915015901402</v>
      </c>
      <c r="BG1798">
        <v>19.448495173361497</v>
      </c>
      <c r="BH1798">
        <v>19.818745977041512</v>
      </c>
      <c r="BI1798">
        <v>19.841470530139016</v>
      </c>
      <c r="BJ1798">
        <v>15.857250531000856</v>
      </c>
      <c r="BK1798">
        <v>20.346341114149336</v>
      </c>
      <c r="BL1798">
        <v>16.859367003040092</v>
      </c>
      <c r="BM1798">
        <v>20.813264804964994</v>
      </c>
      <c r="BN1798">
        <v>18.456948852436618</v>
      </c>
      <c r="BO1798">
        <v>19.753532138713037</v>
      </c>
      <c r="BP1798">
        <v>20.074817007026745</v>
      </c>
      <c r="BQ1798">
        <v>19.994882049109162</v>
      </c>
      <c r="BR1798">
        <v>20.189000675178381</v>
      </c>
      <c r="BS1798">
        <v>20.336682873311272</v>
      </c>
      <c r="BT1798">
        <v>19.921257428988557</v>
      </c>
      <c r="BU1798">
        <v>19.918163177995876</v>
      </c>
      <c r="BV1798">
        <v>20.777203526367579</v>
      </c>
      <c r="BW1798">
        <v>20.676165063102605</v>
      </c>
      <c r="BX1798">
        <v>20.261580503042964</v>
      </c>
      <c r="BY1798">
        <v>18.683857460952144</v>
      </c>
      <c r="BZ1798">
        <v>19.516460865001942</v>
      </c>
      <c r="CA1798">
        <v>19.773812287232673</v>
      </c>
      <c r="CB1798">
        <v>19.71538428988335</v>
      </c>
      <c r="CC1798">
        <v>20.000323160069954</v>
      </c>
      <c r="CD1798">
        <v>19.956522318706575</v>
      </c>
      <c r="CE1798">
        <v>20.176686083539785</v>
      </c>
      <c r="CF1798">
        <v>20.469562425615567</v>
      </c>
      <c r="CG1798">
        <v>20.667821352602211</v>
      </c>
      <c r="CH1798">
        <v>19.675329045150097</v>
      </c>
      <c r="CI1798">
        <v>17.915044565830932</v>
      </c>
      <c r="CJ1798">
        <v>17.494933864567066</v>
      </c>
      <c r="CK1798">
        <v>18.435932191853897</v>
      </c>
      <c r="CL1798">
        <v>17.63655698102901</v>
      </c>
      <c r="CM1798">
        <v>18.652197147736999</v>
      </c>
      <c r="CN1798">
        <v>18.769855762536757</v>
      </c>
      <c r="CO1798">
        <v>18.024428718363069</v>
      </c>
      <c r="CP1798">
        <v>18.835309229545224</v>
      </c>
      <c r="CQ1798">
        <v>19.484085621259833</v>
      </c>
      <c r="CR1798">
        <v>18.044036530770008</v>
      </c>
      <c r="CS1798">
        <v>18.86599162190647</v>
      </c>
      <c r="CT1798">
        <v>19.552164276501241</v>
      </c>
      <c r="CU1798">
        <v>19.70970805673144</v>
      </c>
      <c r="CV1798">
        <v>19.870372347965162</v>
      </c>
      <c r="CW1798">
        <v>19.307040794314652</v>
      </c>
      <c r="CX1798">
        <f>AVERAGE(pipe_data__2[[#This Row],[u1,]:[u101]])</f>
        <v>19.086997133408079</v>
      </c>
      <c r="CY1798">
        <v>19.086997133408079</v>
      </c>
      <c r="CZ1798" s="17">
        <v>19.390444724113316</v>
      </c>
      <c r="DA1798" s="18"/>
    </row>
    <row r="1799" spans="1:105" x14ac:dyDescent="0.25">
      <c r="A1799">
        <v>0.79789894947473727</v>
      </c>
      <c r="B1799">
        <v>18.597431968668033</v>
      </c>
      <c r="C1799">
        <v>18.515319599281572</v>
      </c>
      <c r="D1799">
        <v>18.867994159640542</v>
      </c>
      <c r="E1799">
        <v>18.976777005996304</v>
      </c>
      <c r="F1799">
        <v>17.577436540859416</v>
      </c>
      <c r="G1799">
        <v>18.445358113499864</v>
      </c>
      <c r="H1799">
        <v>19.132809649724891</v>
      </c>
      <c r="I1799">
        <v>19.819567762681519</v>
      </c>
      <c r="J1799">
        <v>19.957097651268565</v>
      </c>
      <c r="K1799">
        <v>17.608818774543948</v>
      </c>
      <c r="L1799">
        <v>20.188823045144925</v>
      </c>
      <c r="M1799">
        <v>19.403294614775771</v>
      </c>
      <c r="N1799">
        <v>20.090884897857805</v>
      </c>
      <c r="O1799">
        <v>18.48295812480362</v>
      </c>
      <c r="P1799">
        <v>19.102543630783366</v>
      </c>
      <c r="Q1799">
        <v>19.2171546148655</v>
      </c>
      <c r="R1799">
        <v>16.614357128410834</v>
      </c>
      <c r="S1799">
        <v>16.642766165866306</v>
      </c>
      <c r="T1799">
        <v>15.183971436844885</v>
      </c>
      <c r="U1799">
        <v>17.424714817017062</v>
      </c>
      <c r="V1799">
        <v>19.846834868114399</v>
      </c>
      <c r="W1799">
        <v>18.884820391177026</v>
      </c>
      <c r="X1799">
        <v>17.311287647268315</v>
      </c>
      <c r="Y1799">
        <v>18.256774959177797</v>
      </c>
      <c r="Z1799">
        <v>18.606611871099851</v>
      </c>
      <c r="AA1799">
        <v>18.673121582365546</v>
      </c>
      <c r="AB1799">
        <v>18.368626352777056</v>
      </c>
      <c r="AC1799">
        <v>18.757833317614619</v>
      </c>
      <c r="AD1799">
        <v>19.458217341313098</v>
      </c>
      <c r="AE1799">
        <v>19.665223969407872</v>
      </c>
      <c r="AF1799">
        <v>19.802825655224456</v>
      </c>
      <c r="AG1799">
        <v>19.478730679851832</v>
      </c>
      <c r="AH1799">
        <v>19.874961990935166</v>
      </c>
      <c r="AI1799">
        <v>20.309545604192035</v>
      </c>
      <c r="AJ1799">
        <v>17.174113367645376</v>
      </c>
      <c r="AK1799">
        <v>20.10185845166319</v>
      </c>
      <c r="AL1799">
        <v>19.549091708653403</v>
      </c>
      <c r="AM1799">
        <v>19.775862809704726</v>
      </c>
      <c r="AN1799">
        <v>18.707318910119128</v>
      </c>
      <c r="AO1799">
        <v>18.67668827296227</v>
      </c>
      <c r="AP1799">
        <v>19.480119534353303</v>
      </c>
      <c r="AQ1799">
        <v>18.138818552564835</v>
      </c>
      <c r="AR1799">
        <v>18.665355115084616</v>
      </c>
      <c r="AS1799">
        <v>18.835385850910715</v>
      </c>
      <c r="AT1799">
        <v>20.915393259461055</v>
      </c>
      <c r="AU1799">
        <v>19.995629376039211</v>
      </c>
      <c r="AV1799">
        <v>19.970255873610686</v>
      </c>
      <c r="AW1799">
        <v>19.815903032820042</v>
      </c>
      <c r="AX1799">
        <v>19.723141862694874</v>
      </c>
      <c r="AY1799">
        <v>19.578601382100093</v>
      </c>
      <c r="AZ1799">
        <v>19.138752419267089</v>
      </c>
      <c r="BA1799">
        <v>16.622596466715414</v>
      </c>
      <c r="BB1799">
        <v>18.101746285571711</v>
      </c>
      <c r="BC1799">
        <v>18.369451600216038</v>
      </c>
      <c r="BD1799">
        <v>19.116815282844605</v>
      </c>
      <c r="BE1799">
        <v>18.971563040264282</v>
      </c>
      <c r="BF1799">
        <v>19.322980030358369</v>
      </c>
      <c r="BG1799">
        <v>19.42904796467818</v>
      </c>
      <c r="BH1799">
        <v>19.814793212392569</v>
      </c>
      <c r="BI1799">
        <v>19.833717281863276</v>
      </c>
      <c r="BJ1799">
        <v>16.056653959613847</v>
      </c>
      <c r="BK1799">
        <v>20.336539668209745</v>
      </c>
      <c r="BL1799">
        <v>16.627916624255413</v>
      </c>
      <c r="BM1799">
        <v>20.808780271944748</v>
      </c>
      <c r="BN1799">
        <v>18.446319388219887</v>
      </c>
      <c r="BO1799">
        <v>19.749481138123787</v>
      </c>
      <c r="BP1799">
        <v>20.070750377019969</v>
      </c>
      <c r="BQ1799">
        <v>19.986267041304846</v>
      </c>
      <c r="BR1799">
        <v>20.180316712090047</v>
      </c>
      <c r="BS1799">
        <v>20.315449726976372</v>
      </c>
      <c r="BT1799">
        <v>19.89879729962853</v>
      </c>
      <c r="BU1799">
        <v>19.89760611718923</v>
      </c>
      <c r="BV1799">
        <v>20.775148780483008</v>
      </c>
      <c r="BW1799">
        <v>20.664848799714047</v>
      </c>
      <c r="BX1799">
        <v>20.257781568740455</v>
      </c>
      <c r="BY1799">
        <v>18.687804132920945</v>
      </c>
      <c r="BZ1799">
        <v>19.513224249482342</v>
      </c>
      <c r="CA1799">
        <v>19.771705559310636</v>
      </c>
      <c r="CB1799">
        <v>19.70722470289849</v>
      </c>
      <c r="CC1799">
        <v>19.991995937160908</v>
      </c>
      <c r="CD1799">
        <v>19.946991968340228</v>
      </c>
      <c r="CE1799">
        <v>20.160916522673084</v>
      </c>
      <c r="CF1799">
        <v>20.464246016640196</v>
      </c>
      <c r="CG1799">
        <v>20.658786587276776</v>
      </c>
      <c r="CH1799">
        <v>19.484596800286631</v>
      </c>
      <c r="CI1799">
        <v>18.055223533935955</v>
      </c>
      <c r="CJ1799">
        <v>17.508366481123144</v>
      </c>
      <c r="CK1799">
        <v>18.336428551814848</v>
      </c>
      <c r="CL1799">
        <v>17.628786112873254</v>
      </c>
      <c r="CM1799">
        <v>18.64935090057033</v>
      </c>
      <c r="CN1799">
        <v>18.764067731884296</v>
      </c>
      <c r="CO1799">
        <v>18.043238258744829</v>
      </c>
      <c r="CP1799">
        <v>18.831382759863001</v>
      </c>
      <c r="CQ1799">
        <v>19.475981476746622</v>
      </c>
      <c r="CR1799">
        <v>18.035228057594573</v>
      </c>
      <c r="CS1799">
        <v>18.827994842637523</v>
      </c>
      <c r="CT1799">
        <v>19.539439737413943</v>
      </c>
      <c r="CU1799">
        <v>19.698546973567602</v>
      </c>
      <c r="CV1799">
        <v>19.860607771114676</v>
      </c>
      <c r="CW1799">
        <v>19.442390467570537</v>
      </c>
      <c r="CX1799">
        <f>AVERAGE(pipe_data__2[[#This Row],[u1,]:[u101]])</f>
        <v>19.08127680485573</v>
      </c>
      <c r="CY1799">
        <v>19.08127680485573</v>
      </c>
      <c r="CZ1799" s="16">
        <v>19.37273094148463</v>
      </c>
      <c r="DA1799" s="19"/>
    </row>
    <row r="1800" spans="1:105" x14ac:dyDescent="0.25">
      <c r="A1800">
        <v>0.79889944972486227</v>
      </c>
      <c r="B1800">
        <v>18.621477359223096</v>
      </c>
      <c r="C1800">
        <v>18.511278864478744</v>
      </c>
      <c r="D1800">
        <v>18.861301252986081</v>
      </c>
      <c r="E1800">
        <v>18.932804499823177</v>
      </c>
      <c r="F1800">
        <v>17.599295267506132</v>
      </c>
      <c r="G1800">
        <v>18.434130034632464</v>
      </c>
      <c r="H1800">
        <v>19.091947793010682</v>
      </c>
      <c r="I1800">
        <v>19.811892738508302</v>
      </c>
      <c r="J1800">
        <v>19.93944557178164</v>
      </c>
      <c r="K1800">
        <v>17.616325945511996</v>
      </c>
      <c r="L1800">
        <v>20.202298346915651</v>
      </c>
      <c r="M1800">
        <v>19.412089172145993</v>
      </c>
      <c r="N1800">
        <v>20.088080045587745</v>
      </c>
      <c r="O1800">
        <v>18.244088933093458</v>
      </c>
      <c r="P1800">
        <v>19.043239270420802</v>
      </c>
      <c r="Q1800">
        <v>19.150306107491812</v>
      </c>
      <c r="R1800">
        <v>16.444286999934935</v>
      </c>
      <c r="S1800">
        <v>16.545301679766265</v>
      </c>
      <c r="T1800">
        <v>15.405884401972886</v>
      </c>
      <c r="U1800">
        <v>17.448676773738793</v>
      </c>
      <c r="V1800">
        <v>19.827514790691172</v>
      </c>
      <c r="W1800">
        <v>18.880904263904849</v>
      </c>
      <c r="X1800">
        <v>17.486190877780007</v>
      </c>
      <c r="Y1800">
        <v>18.250423538238504</v>
      </c>
      <c r="Z1800">
        <v>18.600317506989601</v>
      </c>
      <c r="AA1800">
        <v>18.673087594712406</v>
      </c>
      <c r="AB1800">
        <v>18.351377509390566</v>
      </c>
      <c r="AC1800">
        <v>18.749146599004625</v>
      </c>
      <c r="AD1800">
        <v>19.454733348278186</v>
      </c>
      <c r="AE1800">
        <v>19.658172371958393</v>
      </c>
      <c r="AF1800">
        <v>19.797285366032671</v>
      </c>
      <c r="AG1800">
        <v>19.447824848106201</v>
      </c>
      <c r="AH1800">
        <v>19.859351145044041</v>
      </c>
      <c r="AI1800">
        <v>20.302275764328407</v>
      </c>
      <c r="AJ1800">
        <v>17.106893165816821</v>
      </c>
      <c r="AK1800">
        <v>20.113727984446687</v>
      </c>
      <c r="AL1800">
        <v>19.54637231613448</v>
      </c>
      <c r="AM1800">
        <v>19.726578291522792</v>
      </c>
      <c r="AN1800">
        <v>18.90195508567604</v>
      </c>
      <c r="AO1800">
        <v>18.826913808350263</v>
      </c>
      <c r="AP1800">
        <v>19.47055221985822</v>
      </c>
      <c r="AQ1800">
        <v>18.190083666885975</v>
      </c>
      <c r="AR1800">
        <v>18.6611385117378</v>
      </c>
      <c r="AS1800">
        <v>18.830024323030582</v>
      </c>
      <c r="AT1800">
        <v>20.905877940217316</v>
      </c>
      <c r="AU1800">
        <v>19.99419322327401</v>
      </c>
      <c r="AV1800">
        <v>19.969895484510168</v>
      </c>
      <c r="AW1800">
        <v>19.805357594476053</v>
      </c>
      <c r="AX1800">
        <v>19.700627446960006</v>
      </c>
      <c r="AY1800">
        <v>19.598009296289156</v>
      </c>
      <c r="AZ1800">
        <v>19.106965855507934</v>
      </c>
      <c r="BA1800">
        <v>16.615376482793156</v>
      </c>
      <c r="BB1800">
        <v>18.101365562893104</v>
      </c>
      <c r="BC1800">
        <v>18.359573121048196</v>
      </c>
      <c r="BD1800">
        <v>19.104766566875401</v>
      </c>
      <c r="BE1800">
        <v>18.938351901496961</v>
      </c>
      <c r="BF1800">
        <v>19.293045044815337</v>
      </c>
      <c r="BG1800">
        <v>19.409600755994862</v>
      </c>
      <c r="BH1800">
        <v>19.81084044774363</v>
      </c>
      <c r="BI1800">
        <v>19.825964033587539</v>
      </c>
      <c r="BJ1800">
        <v>16.256057388226836</v>
      </c>
      <c r="BK1800">
        <v>20.318272050755525</v>
      </c>
      <c r="BL1800">
        <v>16.389760958522295</v>
      </c>
      <c r="BM1800">
        <v>20.804295738924498</v>
      </c>
      <c r="BN1800">
        <v>18.453203830205439</v>
      </c>
      <c r="BO1800">
        <v>19.745430137534541</v>
      </c>
      <c r="BP1800">
        <v>20.066683747013194</v>
      </c>
      <c r="BQ1800">
        <v>19.977652033500529</v>
      </c>
      <c r="BR1800">
        <v>20.171632749001713</v>
      </c>
      <c r="BS1800">
        <v>20.294216580641471</v>
      </c>
      <c r="BT1800">
        <v>19.876337170268503</v>
      </c>
      <c r="BU1800">
        <v>19.877049056382585</v>
      </c>
      <c r="BV1800">
        <v>20.773094034598433</v>
      </c>
      <c r="BW1800">
        <v>20.653532536325489</v>
      </c>
      <c r="BX1800">
        <v>20.25141548735122</v>
      </c>
      <c r="BY1800">
        <v>18.691750804889747</v>
      </c>
      <c r="BZ1800">
        <v>19.509987633962741</v>
      </c>
      <c r="CA1800">
        <v>19.769598831388603</v>
      </c>
      <c r="CB1800">
        <v>19.69906511591363</v>
      </c>
      <c r="CC1800">
        <v>19.983668714251866</v>
      </c>
      <c r="CD1800">
        <v>19.937461617973877</v>
      </c>
      <c r="CE1800">
        <v>20.145146961806386</v>
      </c>
      <c r="CF1800">
        <v>20.458929607664828</v>
      </c>
      <c r="CG1800">
        <v>20.649751821951341</v>
      </c>
      <c r="CH1800">
        <v>19.249575854684231</v>
      </c>
      <c r="CI1800">
        <v>18.025674013867697</v>
      </c>
      <c r="CJ1800">
        <v>17.521799097679224</v>
      </c>
      <c r="CK1800">
        <v>18.287864624085522</v>
      </c>
      <c r="CL1800">
        <v>17.621015244717501</v>
      </c>
      <c r="CM1800">
        <v>18.64650465340366</v>
      </c>
      <c r="CN1800">
        <v>18.758279701231839</v>
      </c>
      <c r="CO1800">
        <v>18.062047799126592</v>
      </c>
      <c r="CP1800">
        <v>18.82745629018078</v>
      </c>
      <c r="CQ1800">
        <v>19.46787733223341</v>
      </c>
      <c r="CR1800">
        <v>18.026419584419134</v>
      </c>
      <c r="CS1800">
        <v>18.789998063368571</v>
      </c>
      <c r="CT1800">
        <v>19.526715198326649</v>
      </c>
      <c r="CU1800">
        <v>19.68738589040376</v>
      </c>
      <c r="CV1800">
        <v>19.85084319426419</v>
      </c>
      <c r="CW1800">
        <v>19.577740140826425</v>
      </c>
      <c r="CX1800">
        <f>AVERAGE(pipe_data__2[[#This Row],[u1,]:[u101]])</f>
        <v>19.073379980068072</v>
      </c>
      <c r="CY1800">
        <v>19.073379980068072</v>
      </c>
      <c r="CZ1800" s="17">
        <v>19.355085908950223</v>
      </c>
      <c r="DA1800" s="18"/>
    </row>
    <row r="1801" spans="1:105" x14ac:dyDescent="0.25">
      <c r="A1801">
        <v>0.79989994997498726</v>
      </c>
      <c r="B1801">
        <v>18.645522749778163</v>
      </c>
      <c r="C1801">
        <v>18.507238129675915</v>
      </c>
      <c r="D1801">
        <v>18.854608346331624</v>
      </c>
      <c r="E1801">
        <v>18.888831993650051</v>
      </c>
      <c r="F1801">
        <v>17.621153994152849</v>
      </c>
      <c r="G1801">
        <v>18.422901955765063</v>
      </c>
      <c r="H1801">
        <v>19.051085936296477</v>
      </c>
      <c r="I1801">
        <v>19.804217714335085</v>
      </c>
      <c r="J1801">
        <v>19.921793492294711</v>
      </c>
      <c r="K1801">
        <v>17.623833116480043</v>
      </c>
      <c r="L1801">
        <v>20.215773648686376</v>
      </c>
      <c r="M1801">
        <v>19.420883729516213</v>
      </c>
      <c r="N1801">
        <v>20.085275193317681</v>
      </c>
      <c r="O1801">
        <v>17.976625386482471</v>
      </c>
      <c r="P1801">
        <v>18.983934910058235</v>
      </c>
      <c r="Q1801">
        <v>19.08345760011812</v>
      </c>
      <c r="R1801">
        <v>16.256924268398009</v>
      </c>
      <c r="S1801">
        <v>16.447837193666224</v>
      </c>
      <c r="T1801">
        <v>15.627797367100886</v>
      </c>
      <c r="U1801">
        <v>17.472638730460524</v>
      </c>
      <c r="V1801">
        <v>19.808194713267941</v>
      </c>
      <c r="W1801">
        <v>18.876988136632672</v>
      </c>
      <c r="X1801">
        <v>17.661094108291703</v>
      </c>
      <c r="Y1801">
        <v>18.244072117299211</v>
      </c>
      <c r="Z1801">
        <v>18.594023142879355</v>
      </c>
      <c r="AA1801">
        <v>18.673053607059263</v>
      </c>
      <c r="AB1801">
        <v>18.334128666004073</v>
      </c>
      <c r="AC1801">
        <v>18.740459880394628</v>
      </c>
      <c r="AD1801">
        <v>19.451249355243277</v>
      </c>
      <c r="AE1801">
        <v>19.651120774508918</v>
      </c>
      <c r="AF1801">
        <v>19.79174507684089</v>
      </c>
      <c r="AG1801">
        <v>19.416919016360573</v>
      </c>
      <c r="AH1801">
        <v>19.84374029915292</v>
      </c>
      <c r="AI1801">
        <v>20.286387967500414</v>
      </c>
      <c r="AJ1801">
        <v>17.039672963988266</v>
      </c>
      <c r="AK1801">
        <v>20.125597517230183</v>
      </c>
      <c r="AL1801">
        <v>19.543652923615554</v>
      </c>
      <c r="AM1801">
        <v>19.677293773340857</v>
      </c>
      <c r="AN1801">
        <v>19.058905956917123</v>
      </c>
      <c r="AO1801">
        <v>18.977139343738251</v>
      </c>
      <c r="AP1801">
        <v>19.460984905363134</v>
      </c>
      <c r="AQ1801">
        <v>18.241348781207115</v>
      </c>
      <c r="AR1801">
        <v>18.656921908390984</v>
      </c>
      <c r="AS1801">
        <v>18.824662795150452</v>
      </c>
      <c r="AT1801">
        <v>20.892469351290931</v>
      </c>
      <c r="AU1801">
        <v>19.992757070508809</v>
      </c>
      <c r="AV1801">
        <v>19.969535095409654</v>
      </c>
      <c r="AW1801">
        <v>19.794812156132068</v>
      </c>
      <c r="AX1801">
        <v>19.678113031225134</v>
      </c>
      <c r="AY1801">
        <v>19.597699021668493</v>
      </c>
      <c r="AZ1801">
        <v>19.075179291748775</v>
      </c>
      <c r="BA1801">
        <v>16.608156498870894</v>
      </c>
      <c r="BB1801">
        <v>18.100984840214501</v>
      </c>
      <c r="BC1801">
        <v>18.349694641880351</v>
      </c>
      <c r="BD1801">
        <v>19.092717850906197</v>
      </c>
      <c r="BE1801">
        <v>18.905140762729641</v>
      </c>
      <c r="BF1801">
        <v>19.263110059272307</v>
      </c>
      <c r="BG1801">
        <v>19.390153547311545</v>
      </c>
      <c r="BH1801">
        <v>19.80688768309469</v>
      </c>
      <c r="BI1801">
        <v>19.818210785311802</v>
      </c>
      <c r="BJ1801">
        <v>16.542979375431678</v>
      </c>
      <c r="BK1801">
        <v>20.300004433301304</v>
      </c>
      <c r="BL1801">
        <v>16.143133577342379</v>
      </c>
      <c r="BM1801">
        <v>20.799811205904252</v>
      </c>
      <c r="BN1801">
        <v>18.595991526502004</v>
      </c>
      <c r="BO1801">
        <v>19.741379136945294</v>
      </c>
      <c r="BP1801">
        <v>20.062617117006418</v>
      </c>
      <c r="BQ1801">
        <v>19.969037025696213</v>
      </c>
      <c r="BR1801">
        <v>20.162948785913375</v>
      </c>
      <c r="BS1801">
        <v>20.272983434306571</v>
      </c>
      <c r="BT1801">
        <v>19.853877040908475</v>
      </c>
      <c r="BU1801">
        <v>19.85649199557594</v>
      </c>
      <c r="BV1801">
        <v>20.771039288713862</v>
      </c>
      <c r="BW1801">
        <v>20.642216272936935</v>
      </c>
      <c r="BX1801">
        <v>20.245031899725092</v>
      </c>
      <c r="BY1801">
        <v>18.695697476858548</v>
      </c>
      <c r="BZ1801">
        <v>19.506751018443136</v>
      </c>
      <c r="CA1801">
        <v>19.767492103466566</v>
      </c>
      <c r="CB1801">
        <v>19.69090552892877</v>
      </c>
      <c r="CC1801">
        <v>19.975341491342824</v>
      </c>
      <c r="CD1801">
        <v>19.92793126760753</v>
      </c>
      <c r="CE1801">
        <v>20.129377400939685</v>
      </c>
      <c r="CF1801">
        <v>20.45361319868946</v>
      </c>
      <c r="CG1801">
        <v>20.640717056625903</v>
      </c>
      <c r="CH1801">
        <v>19.014554909081831</v>
      </c>
      <c r="CI1801">
        <v>17.945036444200429</v>
      </c>
      <c r="CJ1801">
        <v>17.535231714235302</v>
      </c>
      <c r="CK1801">
        <v>18.239300696356196</v>
      </c>
      <c r="CL1801">
        <v>17.613244376561749</v>
      </c>
      <c r="CM1801">
        <v>18.643658406236991</v>
      </c>
      <c r="CN1801">
        <v>18.752491670579378</v>
      </c>
      <c r="CO1801">
        <v>18.083270230860684</v>
      </c>
      <c r="CP1801">
        <v>18.82352982049856</v>
      </c>
      <c r="CQ1801">
        <v>19.459773187720202</v>
      </c>
      <c r="CR1801">
        <v>18.017611111243699</v>
      </c>
      <c r="CS1801">
        <v>18.775543569250349</v>
      </c>
      <c r="CT1801">
        <v>19.513990659239354</v>
      </c>
      <c r="CU1801">
        <v>19.676224807239919</v>
      </c>
      <c r="CV1801">
        <v>19.841078617413704</v>
      </c>
      <c r="CW1801">
        <v>19.713089814082313</v>
      </c>
      <c r="CX1801">
        <f>AVERAGE(pipe_data__2[[#This Row],[u1,]:[u101]])</f>
        <v>19.066223135684314</v>
      </c>
      <c r="CY1801">
        <v>19.066223135684314</v>
      </c>
      <c r="CZ1801" s="16">
        <v>19.338489306686753</v>
      </c>
      <c r="DA1801" s="19"/>
    </row>
    <row r="1802" spans="1:105" x14ac:dyDescent="0.25">
      <c r="A1802">
        <v>0.80090045022511247</v>
      </c>
      <c r="B1802">
        <v>18.669568140333233</v>
      </c>
      <c r="C1802">
        <v>18.503197394873087</v>
      </c>
      <c r="D1802">
        <v>18.847915439677163</v>
      </c>
      <c r="E1802">
        <v>18.844859487476914</v>
      </c>
      <c r="F1802">
        <v>17.643012720799572</v>
      </c>
      <c r="G1802">
        <v>18.411673876897659</v>
      </c>
      <c r="H1802">
        <v>19.010224079582262</v>
      </c>
      <c r="I1802">
        <v>19.796542690161864</v>
      </c>
      <c r="J1802">
        <v>19.904141412807778</v>
      </c>
      <c r="K1802">
        <v>17.631340287448094</v>
      </c>
      <c r="L1802">
        <v>20.229248950457102</v>
      </c>
      <c r="M1802">
        <v>19.429678286886439</v>
      </c>
      <c r="N1802">
        <v>20.082956331673373</v>
      </c>
      <c r="O1802">
        <v>17.709161839871424</v>
      </c>
      <c r="P1802">
        <v>18.924630549695657</v>
      </c>
      <c r="Q1802">
        <v>19.016609092744417</v>
      </c>
      <c r="R1802">
        <v>16.069561536861045</v>
      </c>
      <c r="S1802">
        <v>16.350372707566162</v>
      </c>
      <c r="T1802">
        <v>15.737576013407324</v>
      </c>
      <c r="U1802">
        <v>17.496600687182262</v>
      </c>
      <c r="V1802">
        <v>19.788874635844707</v>
      </c>
      <c r="W1802">
        <v>18.873072009360495</v>
      </c>
      <c r="X1802">
        <v>17.835997338803438</v>
      </c>
      <c r="Y1802">
        <v>18.237720696359919</v>
      </c>
      <c r="Z1802">
        <v>18.587728778769105</v>
      </c>
      <c r="AA1802">
        <v>18.673019619406123</v>
      </c>
      <c r="AB1802">
        <v>18.31687982261758</v>
      </c>
      <c r="AC1802">
        <v>18.731773161784631</v>
      </c>
      <c r="AD1802">
        <v>19.447765362208369</v>
      </c>
      <c r="AE1802">
        <v>19.644069177059436</v>
      </c>
      <c r="AF1802">
        <v>19.786204787649108</v>
      </c>
      <c r="AG1802">
        <v>19.386013184614939</v>
      </c>
      <c r="AH1802">
        <v>19.828129453261795</v>
      </c>
      <c r="AI1802">
        <v>20.26370839653222</v>
      </c>
      <c r="AJ1802">
        <v>16.972452762159698</v>
      </c>
      <c r="AK1802">
        <v>20.137467050013679</v>
      </c>
      <c r="AL1802">
        <v>19.540933531096631</v>
      </c>
      <c r="AM1802">
        <v>19.628009255158911</v>
      </c>
      <c r="AN1802">
        <v>19.215856828158241</v>
      </c>
      <c r="AO1802">
        <v>19.066831944614602</v>
      </c>
      <c r="AP1802">
        <v>19.451417590868051</v>
      </c>
      <c r="AQ1802">
        <v>18.292613895528266</v>
      </c>
      <c r="AR1802">
        <v>18.652705305044169</v>
      </c>
      <c r="AS1802">
        <v>18.819301267270323</v>
      </c>
      <c r="AT1802">
        <v>20.858847945614752</v>
      </c>
      <c r="AU1802">
        <v>19.991320917743604</v>
      </c>
      <c r="AV1802">
        <v>19.969174706309136</v>
      </c>
      <c r="AW1802">
        <v>19.784266717788078</v>
      </c>
      <c r="AX1802">
        <v>19.655598615490263</v>
      </c>
      <c r="AY1802">
        <v>19.59738874704783</v>
      </c>
      <c r="AZ1802">
        <v>19.043392727989612</v>
      </c>
      <c r="BA1802">
        <v>16.600936514948636</v>
      </c>
      <c r="BB1802">
        <v>18.100604117535894</v>
      </c>
      <c r="BC1802">
        <v>18.339816162712506</v>
      </c>
      <c r="BD1802">
        <v>19.08066913493699</v>
      </c>
      <c r="BE1802">
        <v>18.871929623962313</v>
      </c>
      <c r="BF1802">
        <v>19.233175073729267</v>
      </c>
      <c r="BG1802">
        <v>19.370706338628224</v>
      </c>
      <c r="BH1802">
        <v>19.802934918445747</v>
      </c>
      <c r="BI1802">
        <v>19.810457537036061</v>
      </c>
      <c r="BJ1802">
        <v>16.846716669167151</v>
      </c>
      <c r="BK1802">
        <v>20.281736815847079</v>
      </c>
      <c r="BL1802">
        <v>15.896506196162404</v>
      </c>
      <c r="BM1802">
        <v>20.794101985448354</v>
      </c>
      <c r="BN1802">
        <v>18.738779222798602</v>
      </c>
      <c r="BO1802">
        <v>19.734115124148833</v>
      </c>
      <c r="BP1802">
        <v>20.049729695794213</v>
      </c>
      <c r="BQ1802">
        <v>19.960422017891897</v>
      </c>
      <c r="BR1802">
        <v>20.154264822825038</v>
      </c>
      <c r="BS1802">
        <v>20.251750287971664</v>
      </c>
      <c r="BT1802">
        <v>19.831416911548441</v>
      </c>
      <c r="BU1802">
        <v>19.835934934769288</v>
      </c>
      <c r="BV1802">
        <v>20.768984542829291</v>
      </c>
      <c r="BW1802">
        <v>20.628165102423466</v>
      </c>
      <c r="BX1802">
        <v>20.23864831209896</v>
      </c>
      <c r="BY1802">
        <v>18.699644148827353</v>
      </c>
      <c r="BZ1802">
        <v>19.503514402923535</v>
      </c>
      <c r="CA1802">
        <v>19.763324144653279</v>
      </c>
      <c r="CB1802">
        <v>19.682745941943907</v>
      </c>
      <c r="CC1802">
        <v>19.967014268433779</v>
      </c>
      <c r="CD1802">
        <v>19.918400917241176</v>
      </c>
      <c r="CE1802">
        <v>20.11360784007298</v>
      </c>
      <c r="CF1802">
        <v>20.44709897148168</v>
      </c>
      <c r="CG1802">
        <v>20.631682291300464</v>
      </c>
      <c r="CH1802">
        <v>18.779533963479377</v>
      </c>
      <c r="CI1802">
        <v>17.864398874533148</v>
      </c>
      <c r="CJ1802">
        <v>17.548664330791382</v>
      </c>
      <c r="CK1802">
        <v>18.190736768626863</v>
      </c>
      <c r="CL1802">
        <v>17.605473508405993</v>
      </c>
      <c r="CM1802">
        <v>18.640812159070322</v>
      </c>
      <c r="CN1802">
        <v>18.746703639926917</v>
      </c>
      <c r="CO1802">
        <v>18.108647515770041</v>
      </c>
      <c r="CP1802">
        <v>18.819603350816337</v>
      </c>
      <c r="CQ1802">
        <v>19.451669043206987</v>
      </c>
      <c r="CR1802">
        <v>18.008802638068261</v>
      </c>
      <c r="CS1802">
        <v>18.765500161784679</v>
      </c>
      <c r="CT1802">
        <v>19.501266120152057</v>
      </c>
      <c r="CU1802">
        <v>19.665063724076077</v>
      </c>
      <c r="CV1802">
        <v>19.831314040563214</v>
      </c>
      <c r="CW1802">
        <v>19.799912351702691</v>
      </c>
      <c r="CX1802">
        <f>AVERAGE(pipe_data__2[[#This Row],[u1,]:[u101]])</f>
        <v>19.056650449400834</v>
      </c>
      <c r="CY1802">
        <v>19.056650449400834</v>
      </c>
      <c r="CZ1802" s="17">
        <v>19.323375587755525</v>
      </c>
      <c r="DA1802" s="18"/>
    </row>
    <row r="1803" spans="1:105" x14ac:dyDescent="0.25">
      <c r="A1803">
        <v>0.80190095047523746</v>
      </c>
      <c r="B1803">
        <v>18.693613530888296</v>
      </c>
      <c r="C1803">
        <v>18.499156660070263</v>
      </c>
      <c r="D1803">
        <v>18.841222533022705</v>
      </c>
      <c r="E1803">
        <v>18.800886981303787</v>
      </c>
      <c r="F1803">
        <v>17.664871447446288</v>
      </c>
      <c r="G1803">
        <v>18.400445798030255</v>
      </c>
      <c r="H1803">
        <v>18.969362222868053</v>
      </c>
      <c r="I1803">
        <v>19.788867665988647</v>
      </c>
      <c r="J1803">
        <v>19.886489333320853</v>
      </c>
      <c r="K1803">
        <v>17.638847458416144</v>
      </c>
      <c r="L1803">
        <v>20.242724252227827</v>
      </c>
      <c r="M1803">
        <v>19.438472844256662</v>
      </c>
      <c r="N1803">
        <v>20.085168288127122</v>
      </c>
      <c r="O1803">
        <v>17.462621915437872</v>
      </c>
      <c r="P1803">
        <v>18.865326189333093</v>
      </c>
      <c r="Q1803">
        <v>18.949760585370729</v>
      </c>
      <c r="R1803">
        <v>15.882198805324123</v>
      </c>
      <c r="S1803">
        <v>16.252908221466122</v>
      </c>
      <c r="T1803">
        <v>15.846459191189863</v>
      </c>
      <c r="U1803">
        <v>17.520562643903993</v>
      </c>
      <c r="V1803">
        <v>19.701863278655576</v>
      </c>
      <c r="W1803">
        <v>18.869155882088318</v>
      </c>
      <c r="X1803">
        <v>18.005699738014375</v>
      </c>
      <c r="Y1803">
        <v>18.231369275420626</v>
      </c>
      <c r="Z1803">
        <v>18.581434414658858</v>
      </c>
      <c r="AA1803">
        <v>18.672985631752983</v>
      </c>
      <c r="AB1803">
        <v>18.29963097923109</v>
      </c>
      <c r="AC1803">
        <v>18.723086443174633</v>
      </c>
      <c r="AD1803">
        <v>19.44428136917346</v>
      </c>
      <c r="AE1803">
        <v>19.63701757960996</v>
      </c>
      <c r="AF1803">
        <v>19.780664498457327</v>
      </c>
      <c r="AG1803">
        <v>19.355107352869311</v>
      </c>
      <c r="AH1803">
        <v>19.81251860737067</v>
      </c>
      <c r="AI1803">
        <v>20.241028825564033</v>
      </c>
      <c r="AJ1803">
        <v>16.905232560331143</v>
      </c>
      <c r="AK1803">
        <v>20.149336582797176</v>
      </c>
      <c r="AL1803">
        <v>19.538214138577708</v>
      </c>
      <c r="AM1803">
        <v>19.586778906747018</v>
      </c>
      <c r="AN1803">
        <v>19.372807699399324</v>
      </c>
      <c r="AO1803">
        <v>19.142139299601382</v>
      </c>
      <c r="AP1803">
        <v>19.441850276372964</v>
      </c>
      <c r="AQ1803">
        <v>18.343879009849406</v>
      </c>
      <c r="AR1803">
        <v>18.648944212696964</v>
      </c>
      <c r="AS1803">
        <v>18.813939739390193</v>
      </c>
      <c r="AT1803">
        <v>20.82522653993858</v>
      </c>
      <c r="AU1803">
        <v>19.989884764978402</v>
      </c>
      <c r="AV1803">
        <v>19.968814317208622</v>
      </c>
      <c r="AW1803">
        <v>19.773721279444093</v>
      </c>
      <c r="AX1803">
        <v>19.633084199755391</v>
      </c>
      <c r="AY1803">
        <v>19.597078472427164</v>
      </c>
      <c r="AZ1803">
        <v>19.011606164230454</v>
      </c>
      <c r="BA1803">
        <v>16.593716531026374</v>
      </c>
      <c r="BB1803">
        <v>18.100223394857288</v>
      </c>
      <c r="BC1803">
        <v>18.32993768354466</v>
      </c>
      <c r="BD1803">
        <v>19.068620418967786</v>
      </c>
      <c r="BE1803">
        <v>18.838718485194992</v>
      </c>
      <c r="BF1803">
        <v>19.203240088186234</v>
      </c>
      <c r="BG1803">
        <v>19.351259129944907</v>
      </c>
      <c r="BH1803">
        <v>19.798982153796807</v>
      </c>
      <c r="BI1803">
        <v>19.802704288760324</v>
      </c>
      <c r="BJ1803">
        <v>17.154960242937833</v>
      </c>
      <c r="BK1803">
        <v>20.263469198392858</v>
      </c>
      <c r="BL1803">
        <v>15.641025051479446</v>
      </c>
      <c r="BM1803">
        <v>20.787398590687722</v>
      </c>
      <c r="BN1803">
        <v>18.881566919095167</v>
      </c>
      <c r="BO1803">
        <v>19.726728865265738</v>
      </c>
      <c r="BP1803">
        <v>20.036368888923114</v>
      </c>
      <c r="BQ1803">
        <v>19.951807010087581</v>
      </c>
      <c r="BR1803">
        <v>20.145580859736704</v>
      </c>
      <c r="BS1803">
        <v>20.230517141636764</v>
      </c>
      <c r="BT1803">
        <v>19.808956782188414</v>
      </c>
      <c r="BU1803">
        <v>19.815377873962642</v>
      </c>
      <c r="BV1803">
        <v>20.766929796944719</v>
      </c>
      <c r="BW1803">
        <v>20.60536451811506</v>
      </c>
      <c r="BX1803">
        <v>20.232264724472831</v>
      </c>
      <c r="BY1803">
        <v>18.703590820796155</v>
      </c>
      <c r="BZ1803">
        <v>19.500277787403935</v>
      </c>
      <c r="CA1803">
        <v>19.758908060225632</v>
      </c>
      <c r="CB1803">
        <v>19.674586354959047</v>
      </c>
      <c r="CC1803">
        <v>19.958687045524734</v>
      </c>
      <c r="CD1803">
        <v>19.908870566874828</v>
      </c>
      <c r="CE1803">
        <v>20.089467597442702</v>
      </c>
      <c r="CF1803">
        <v>20.439921838654861</v>
      </c>
      <c r="CG1803">
        <v>20.622647525975029</v>
      </c>
      <c r="CH1803">
        <v>18.503556809224929</v>
      </c>
      <c r="CI1803">
        <v>17.78376130486588</v>
      </c>
      <c r="CJ1803">
        <v>17.562096947347463</v>
      </c>
      <c r="CK1803">
        <v>18.142172840897537</v>
      </c>
      <c r="CL1803">
        <v>17.59770264025024</v>
      </c>
      <c r="CM1803">
        <v>18.637965911903652</v>
      </c>
      <c r="CN1803">
        <v>18.74091560927446</v>
      </c>
      <c r="CO1803">
        <v>18.134024800679395</v>
      </c>
      <c r="CP1803">
        <v>18.815676881134117</v>
      </c>
      <c r="CQ1803">
        <v>19.443564898693779</v>
      </c>
      <c r="CR1803">
        <v>17.999994164892826</v>
      </c>
      <c r="CS1803">
        <v>18.755456754319017</v>
      </c>
      <c r="CT1803">
        <v>19.488541581064762</v>
      </c>
      <c r="CU1803">
        <v>19.653902640912239</v>
      </c>
      <c r="CV1803">
        <v>19.821549463712728</v>
      </c>
      <c r="CW1803">
        <v>19.841234834517468</v>
      </c>
      <c r="CX1803">
        <f>AVERAGE(pipe_data__2[[#This Row],[u1,]:[u101]])</f>
        <v>19.045431429275332</v>
      </c>
      <c r="CY1803">
        <v>19.045431429275332</v>
      </c>
      <c r="CZ1803" s="16">
        <v>19.307847109065378</v>
      </c>
      <c r="DA1803" s="19"/>
    </row>
    <row r="1804" spans="1:105" x14ac:dyDescent="0.25">
      <c r="A1804">
        <v>0.80290145072536245</v>
      </c>
      <c r="B1804">
        <v>18.717658921443363</v>
      </c>
      <c r="C1804">
        <v>18.495115925267434</v>
      </c>
      <c r="D1804">
        <v>18.834529626368244</v>
      </c>
      <c r="E1804">
        <v>18.75691447513066</v>
      </c>
      <c r="F1804">
        <v>17.686730174093004</v>
      </c>
      <c r="G1804">
        <v>18.389217719162854</v>
      </c>
      <c r="H1804">
        <v>18.928500366153848</v>
      </c>
      <c r="I1804">
        <v>19.78119264181543</v>
      </c>
      <c r="J1804">
        <v>19.868837253833924</v>
      </c>
      <c r="K1804">
        <v>17.646354629384192</v>
      </c>
      <c r="L1804">
        <v>20.256199553998552</v>
      </c>
      <c r="M1804">
        <v>19.447267401626885</v>
      </c>
      <c r="N1804">
        <v>20.087380244580867</v>
      </c>
      <c r="O1804">
        <v>17.300144884592164</v>
      </c>
      <c r="P1804">
        <v>18.806021828970529</v>
      </c>
      <c r="Q1804">
        <v>18.882912077997037</v>
      </c>
      <c r="R1804">
        <v>15.694836073787199</v>
      </c>
      <c r="S1804">
        <v>16.155443735366077</v>
      </c>
      <c r="T1804">
        <v>15.955342368972403</v>
      </c>
      <c r="U1804">
        <v>17.544524600625724</v>
      </c>
      <c r="V1804">
        <v>19.600918543213567</v>
      </c>
      <c r="W1804">
        <v>18.865239754816141</v>
      </c>
      <c r="X1804">
        <v>18.128663767719949</v>
      </c>
      <c r="Y1804">
        <v>18.225017854481337</v>
      </c>
      <c r="Z1804">
        <v>18.575140050548612</v>
      </c>
      <c r="AA1804">
        <v>18.671207401768015</v>
      </c>
      <c r="AB1804">
        <v>18.282382135844596</v>
      </c>
      <c r="AC1804">
        <v>18.714399724564636</v>
      </c>
      <c r="AD1804">
        <v>19.440797376138551</v>
      </c>
      <c r="AE1804">
        <v>19.629965982160481</v>
      </c>
      <c r="AF1804">
        <v>19.775124209265542</v>
      </c>
      <c r="AG1804">
        <v>19.324201521123683</v>
      </c>
      <c r="AH1804">
        <v>19.796907761479549</v>
      </c>
      <c r="AI1804">
        <v>20.21834925459585</v>
      </c>
      <c r="AJ1804">
        <v>16.838012358502588</v>
      </c>
      <c r="AK1804">
        <v>20.161206115580672</v>
      </c>
      <c r="AL1804">
        <v>19.535494746058781</v>
      </c>
      <c r="AM1804">
        <v>19.553298318113267</v>
      </c>
      <c r="AN1804">
        <v>19.529758570640407</v>
      </c>
      <c r="AO1804">
        <v>19.217446654588162</v>
      </c>
      <c r="AP1804">
        <v>19.432282961877881</v>
      </c>
      <c r="AQ1804">
        <v>18.395144124170542</v>
      </c>
      <c r="AR1804">
        <v>18.645232353654283</v>
      </c>
      <c r="AS1804">
        <v>18.808578211510063</v>
      </c>
      <c r="AT1804">
        <v>20.791605134262408</v>
      </c>
      <c r="AU1804">
        <v>19.988448612213201</v>
      </c>
      <c r="AV1804">
        <v>19.968453928108104</v>
      </c>
      <c r="AW1804">
        <v>19.763175841100107</v>
      </c>
      <c r="AX1804">
        <v>19.610569784020523</v>
      </c>
      <c r="AY1804">
        <v>19.596768197806501</v>
      </c>
      <c r="AZ1804">
        <v>18.979819600471298</v>
      </c>
      <c r="BA1804">
        <v>16.586496547104115</v>
      </c>
      <c r="BB1804">
        <v>18.099842672178685</v>
      </c>
      <c r="BC1804">
        <v>18.320059204376818</v>
      </c>
      <c r="BD1804">
        <v>19.056571702998582</v>
      </c>
      <c r="BE1804">
        <v>18.805507346427671</v>
      </c>
      <c r="BF1804">
        <v>19.173305102643202</v>
      </c>
      <c r="BG1804">
        <v>19.33181192126159</v>
      </c>
      <c r="BH1804">
        <v>19.795029389147864</v>
      </c>
      <c r="BI1804">
        <v>19.794951040484587</v>
      </c>
      <c r="BJ1804">
        <v>17.480194897383036</v>
      </c>
      <c r="BK1804">
        <v>20.245201580938637</v>
      </c>
      <c r="BL1804">
        <v>15.374390687895708</v>
      </c>
      <c r="BM1804">
        <v>20.780695195927095</v>
      </c>
      <c r="BN1804">
        <v>19.024354615391729</v>
      </c>
      <c r="BO1804">
        <v>19.719342606382639</v>
      </c>
      <c r="BP1804">
        <v>20.023008082052016</v>
      </c>
      <c r="BQ1804">
        <v>19.943192002283265</v>
      </c>
      <c r="BR1804">
        <v>20.13689689664837</v>
      </c>
      <c r="BS1804">
        <v>20.209283995301863</v>
      </c>
      <c r="BT1804">
        <v>19.786496652828387</v>
      </c>
      <c r="BU1804">
        <v>19.794820813155994</v>
      </c>
      <c r="BV1804">
        <v>20.764875051060145</v>
      </c>
      <c r="BW1804">
        <v>20.582563933806657</v>
      </c>
      <c r="BX1804">
        <v>20.225881136846699</v>
      </c>
      <c r="BY1804">
        <v>18.707537492764956</v>
      </c>
      <c r="BZ1804">
        <v>19.49704117188433</v>
      </c>
      <c r="CA1804">
        <v>19.754491975797986</v>
      </c>
      <c r="CB1804">
        <v>19.666426767974187</v>
      </c>
      <c r="CC1804">
        <v>19.950359822615692</v>
      </c>
      <c r="CD1804">
        <v>19.899340216508477</v>
      </c>
      <c r="CE1804">
        <v>20.065099928200542</v>
      </c>
      <c r="CF1804">
        <v>20.432744705828043</v>
      </c>
      <c r="CG1804">
        <v>20.613612760649595</v>
      </c>
      <c r="CH1804">
        <v>18.226930545852909</v>
      </c>
      <c r="CI1804">
        <v>17.703123735198616</v>
      </c>
      <c r="CJ1804">
        <v>17.57552956390354</v>
      </c>
      <c r="CK1804">
        <v>18.093608913168211</v>
      </c>
      <c r="CL1804">
        <v>17.600087048792069</v>
      </c>
      <c r="CM1804">
        <v>18.635119664736983</v>
      </c>
      <c r="CN1804">
        <v>18.735127578621999</v>
      </c>
      <c r="CO1804">
        <v>18.159402085588749</v>
      </c>
      <c r="CP1804">
        <v>18.811750411451893</v>
      </c>
      <c r="CQ1804">
        <v>19.435460754180568</v>
      </c>
      <c r="CR1804">
        <v>17.991185691717391</v>
      </c>
      <c r="CS1804">
        <v>18.745413346853351</v>
      </c>
      <c r="CT1804">
        <v>19.475817041977464</v>
      </c>
      <c r="CU1804">
        <v>19.642741557748398</v>
      </c>
      <c r="CV1804">
        <v>19.811784886862242</v>
      </c>
      <c r="CW1804">
        <v>19.882557317332243</v>
      </c>
      <c r="CX1804">
        <f>AVERAGE(pipe_data__2[[#This Row],[u1,]:[u101]])</f>
        <v>19.034658034143057</v>
      </c>
      <c r="CY1804">
        <v>19.034658034143057</v>
      </c>
      <c r="CZ1804" s="17">
        <v>19.291940722158564</v>
      </c>
      <c r="DA1804" s="18"/>
    </row>
    <row r="1805" spans="1:105" x14ac:dyDescent="0.25">
      <c r="A1805">
        <v>0.80390195097548767</v>
      </c>
      <c r="B1805">
        <v>18.741704311998433</v>
      </c>
      <c r="C1805">
        <v>18.491075190464606</v>
      </c>
      <c r="D1805">
        <v>18.827836719713783</v>
      </c>
      <c r="E1805">
        <v>18.698142678068645</v>
      </c>
      <c r="F1805">
        <v>17.708588900739723</v>
      </c>
      <c r="G1805">
        <v>18.37798964029545</v>
      </c>
      <c r="H1805">
        <v>18.887638509439633</v>
      </c>
      <c r="I1805">
        <v>19.773517617642209</v>
      </c>
      <c r="J1805">
        <v>19.851185174346995</v>
      </c>
      <c r="K1805">
        <v>17.653861800352242</v>
      </c>
      <c r="L1805">
        <v>20.269674855769278</v>
      </c>
      <c r="M1805">
        <v>19.456061958997108</v>
      </c>
      <c r="N1805">
        <v>20.089592201034613</v>
      </c>
      <c r="O1805">
        <v>17.137667853746422</v>
      </c>
      <c r="P1805">
        <v>18.751155015406173</v>
      </c>
      <c r="Q1805">
        <v>18.816063570623335</v>
      </c>
      <c r="R1805">
        <v>15.541950892087003</v>
      </c>
      <c r="S1805">
        <v>16.057979249266015</v>
      </c>
      <c r="T1805">
        <v>16.064225546754965</v>
      </c>
      <c r="U1805">
        <v>17.568486557347462</v>
      </c>
      <c r="V1805">
        <v>19.499973807771536</v>
      </c>
      <c r="W1805">
        <v>18.858025098813926</v>
      </c>
      <c r="X1805">
        <v>18.251627797425552</v>
      </c>
      <c r="Y1805">
        <v>18.21866643354204</v>
      </c>
      <c r="Z1805">
        <v>18.568845686438362</v>
      </c>
      <c r="AA1805">
        <v>18.668929548581183</v>
      </c>
      <c r="AB1805">
        <v>18.265133292458103</v>
      </c>
      <c r="AC1805">
        <v>18.705713005954639</v>
      </c>
      <c r="AD1805">
        <v>19.437313383103639</v>
      </c>
      <c r="AE1805">
        <v>19.622914384711002</v>
      </c>
      <c r="AF1805">
        <v>19.76958392007376</v>
      </c>
      <c r="AG1805">
        <v>19.293295689378049</v>
      </c>
      <c r="AH1805">
        <v>19.78129691558842</v>
      </c>
      <c r="AI1805">
        <v>20.195669683627656</v>
      </c>
      <c r="AJ1805">
        <v>16.79857982602233</v>
      </c>
      <c r="AK1805">
        <v>20.161455916714164</v>
      </c>
      <c r="AL1805">
        <v>19.532775353539858</v>
      </c>
      <c r="AM1805">
        <v>19.519817729479509</v>
      </c>
      <c r="AN1805">
        <v>19.661495148382812</v>
      </c>
      <c r="AO1805">
        <v>19.29275400957496</v>
      </c>
      <c r="AP1805">
        <v>19.422715647382795</v>
      </c>
      <c r="AQ1805">
        <v>18.446409238491693</v>
      </c>
      <c r="AR1805">
        <v>18.641520494611601</v>
      </c>
      <c r="AS1805">
        <v>18.803216683629934</v>
      </c>
      <c r="AT1805">
        <v>20.757983728586229</v>
      </c>
      <c r="AU1805">
        <v>19.987012459447996</v>
      </c>
      <c r="AV1805">
        <v>19.96809353900759</v>
      </c>
      <c r="AW1805">
        <v>19.752630402756118</v>
      </c>
      <c r="AX1805">
        <v>19.588055368285648</v>
      </c>
      <c r="AY1805">
        <v>19.596457923185834</v>
      </c>
      <c r="AZ1805">
        <v>18.948033036712133</v>
      </c>
      <c r="BA1805">
        <v>16.579276563181853</v>
      </c>
      <c r="BB1805">
        <v>18.099461949500078</v>
      </c>
      <c r="BC1805">
        <v>18.310180725208973</v>
      </c>
      <c r="BD1805">
        <v>19.044522987029378</v>
      </c>
      <c r="BE1805">
        <v>18.772296207660343</v>
      </c>
      <c r="BF1805">
        <v>19.143370117100162</v>
      </c>
      <c r="BG1805">
        <v>19.312364712578265</v>
      </c>
      <c r="BH1805">
        <v>19.791076624498924</v>
      </c>
      <c r="BI1805">
        <v>19.787197792208847</v>
      </c>
      <c r="BJ1805">
        <v>17.805429551828311</v>
      </c>
      <c r="BK1805">
        <v>20.226933963484413</v>
      </c>
      <c r="BL1805">
        <v>15.107756324311913</v>
      </c>
      <c r="BM1805">
        <v>20.773991801166463</v>
      </c>
      <c r="BN1805">
        <v>19.381523049597046</v>
      </c>
      <c r="BO1805">
        <v>19.711956347499541</v>
      </c>
      <c r="BP1805">
        <v>20.009647275180914</v>
      </c>
      <c r="BQ1805">
        <v>19.934576994478945</v>
      </c>
      <c r="BR1805">
        <v>20.128212933560032</v>
      </c>
      <c r="BS1805">
        <v>20.188050848966959</v>
      </c>
      <c r="BT1805">
        <v>19.764036523468356</v>
      </c>
      <c r="BU1805">
        <v>19.774263752349345</v>
      </c>
      <c r="BV1805">
        <v>20.762820305175573</v>
      </c>
      <c r="BW1805">
        <v>20.559763349498247</v>
      </c>
      <c r="BX1805">
        <v>20.21949754922057</v>
      </c>
      <c r="BY1805">
        <v>18.711484164733758</v>
      </c>
      <c r="BZ1805">
        <v>19.493804556364729</v>
      </c>
      <c r="CA1805">
        <v>19.75007589137034</v>
      </c>
      <c r="CB1805">
        <v>19.658267180989327</v>
      </c>
      <c r="CC1805">
        <v>19.942032599706646</v>
      </c>
      <c r="CD1805">
        <v>19.889809866142127</v>
      </c>
      <c r="CE1805">
        <v>20.040732258958375</v>
      </c>
      <c r="CF1805">
        <v>20.425567573001224</v>
      </c>
      <c r="CG1805">
        <v>20.600451267474483</v>
      </c>
      <c r="CH1805">
        <v>17.948997106158043</v>
      </c>
      <c r="CI1805">
        <v>17.547101378085198</v>
      </c>
      <c r="CJ1805">
        <v>17.588962180459625</v>
      </c>
      <c r="CK1805">
        <v>18.045044985438878</v>
      </c>
      <c r="CL1805">
        <v>17.606824198330997</v>
      </c>
      <c r="CM1805">
        <v>18.632273417570314</v>
      </c>
      <c r="CN1805">
        <v>18.734652435947329</v>
      </c>
      <c r="CO1805">
        <v>18.184779370498106</v>
      </c>
      <c r="CP1805">
        <v>18.807823941769673</v>
      </c>
      <c r="CQ1805">
        <v>19.427356609667356</v>
      </c>
      <c r="CR1805">
        <v>17.982377218541952</v>
      </c>
      <c r="CS1805">
        <v>18.735369939387684</v>
      </c>
      <c r="CT1805">
        <v>19.463092502890166</v>
      </c>
      <c r="CU1805">
        <v>19.631580474584556</v>
      </c>
      <c r="CV1805">
        <v>19.802020310011752</v>
      </c>
      <c r="CW1805">
        <v>19.923879800147031</v>
      </c>
      <c r="CX1805">
        <f>AVERAGE(pipe_data__2[[#This Row],[u1,]:[u101]])</f>
        <v>19.025429628743559</v>
      </c>
      <c r="CY1805">
        <v>19.025429628743559</v>
      </c>
      <c r="CZ1805" s="16">
        <v>19.281017150603027</v>
      </c>
      <c r="DA1805" s="19"/>
    </row>
    <row r="1806" spans="1:105" x14ac:dyDescent="0.25">
      <c r="A1806">
        <v>0.80490245122561266</v>
      </c>
      <c r="B1806">
        <v>18.765749702553496</v>
      </c>
      <c r="C1806">
        <v>18.487034455661778</v>
      </c>
      <c r="D1806">
        <v>18.821143813059326</v>
      </c>
      <c r="E1806">
        <v>18.518245022788896</v>
      </c>
      <c r="F1806">
        <v>17.730447627386443</v>
      </c>
      <c r="G1806">
        <v>18.366761561428049</v>
      </c>
      <c r="H1806">
        <v>18.846776652725424</v>
      </c>
      <c r="I1806">
        <v>19.765842593468992</v>
      </c>
      <c r="J1806">
        <v>19.833533094860066</v>
      </c>
      <c r="K1806">
        <v>17.732064173185133</v>
      </c>
      <c r="L1806">
        <v>20.283150157540003</v>
      </c>
      <c r="M1806">
        <v>19.46485651636733</v>
      </c>
      <c r="N1806">
        <v>20.091804157488362</v>
      </c>
      <c r="O1806">
        <v>16.975190822900714</v>
      </c>
      <c r="P1806">
        <v>18.699305363488747</v>
      </c>
      <c r="Q1806">
        <v>18.749215063249647</v>
      </c>
      <c r="R1806">
        <v>15.437870448895644</v>
      </c>
      <c r="S1806">
        <v>15.960514763165975</v>
      </c>
      <c r="T1806">
        <v>16.173108724537503</v>
      </c>
      <c r="U1806">
        <v>17.592448514069194</v>
      </c>
      <c r="V1806">
        <v>19.399029072329526</v>
      </c>
      <c r="W1806">
        <v>18.847718551044686</v>
      </c>
      <c r="X1806">
        <v>18.374591827131127</v>
      </c>
      <c r="Y1806">
        <v>18.212315012602751</v>
      </c>
      <c r="Z1806">
        <v>18.562551322328115</v>
      </c>
      <c r="AA1806">
        <v>18.666651695394354</v>
      </c>
      <c r="AB1806">
        <v>18.247884449071613</v>
      </c>
      <c r="AC1806">
        <v>18.697026287344645</v>
      </c>
      <c r="AD1806">
        <v>19.43382939006873</v>
      </c>
      <c r="AE1806">
        <v>19.615862787261523</v>
      </c>
      <c r="AF1806">
        <v>19.764043630881979</v>
      </c>
      <c r="AG1806">
        <v>19.262389857632421</v>
      </c>
      <c r="AH1806">
        <v>19.765686069697299</v>
      </c>
      <c r="AI1806">
        <v>20.17299011265947</v>
      </c>
      <c r="AJ1806">
        <v>16.770824824158264</v>
      </c>
      <c r="AK1806">
        <v>20.136693145145607</v>
      </c>
      <c r="AL1806">
        <v>19.530055961020931</v>
      </c>
      <c r="AM1806">
        <v>19.486337140845759</v>
      </c>
      <c r="AN1806">
        <v>19.695051512634226</v>
      </c>
      <c r="AO1806">
        <v>19.36806136456174</v>
      </c>
      <c r="AP1806">
        <v>19.425325783468832</v>
      </c>
      <c r="AQ1806">
        <v>18.570741668569191</v>
      </c>
      <c r="AR1806">
        <v>18.63780863556892</v>
      </c>
      <c r="AS1806">
        <v>18.797855155749804</v>
      </c>
      <c r="AT1806">
        <v>20.724362322910057</v>
      </c>
      <c r="AU1806">
        <v>19.985576306682795</v>
      </c>
      <c r="AV1806">
        <v>19.967733149907072</v>
      </c>
      <c r="AW1806">
        <v>19.742084964412129</v>
      </c>
      <c r="AX1806">
        <v>19.56554095255078</v>
      </c>
      <c r="AY1806">
        <v>19.596147648565172</v>
      </c>
      <c r="AZ1806">
        <v>18.916246472952974</v>
      </c>
      <c r="BA1806">
        <v>16.572056579259595</v>
      </c>
      <c r="BB1806">
        <v>18.099081226821472</v>
      </c>
      <c r="BC1806">
        <v>18.300302246041127</v>
      </c>
      <c r="BD1806">
        <v>19.022004732697596</v>
      </c>
      <c r="BE1806">
        <v>18.739085068893022</v>
      </c>
      <c r="BF1806">
        <v>19.113435131557129</v>
      </c>
      <c r="BG1806">
        <v>19.292917503894948</v>
      </c>
      <c r="BH1806">
        <v>19.787123859849981</v>
      </c>
      <c r="BI1806">
        <v>19.77944454393311</v>
      </c>
      <c r="BJ1806">
        <v>18.090816669044642</v>
      </c>
      <c r="BK1806">
        <v>20.208666346030192</v>
      </c>
      <c r="BL1806">
        <v>14.822896455107033</v>
      </c>
      <c r="BM1806">
        <v>20.767288406405836</v>
      </c>
      <c r="BN1806">
        <v>19.759330915819252</v>
      </c>
      <c r="BO1806">
        <v>19.704570088616443</v>
      </c>
      <c r="BP1806">
        <v>19.996286468309815</v>
      </c>
      <c r="BQ1806">
        <v>19.925961986674629</v>
      </c>
      <c r="BR1806">
        <v>20.119528970471698</v>
      </c>
      <c r="BS1806">
        <v>20.166817702632056</v>
      </c>
      <c r="BT1806">
        <v>19.741576394108328</v>
      </c>
      <c r="BU1806">
        <v>19.7537066915427</v>
      </c>
      <c r="BV1806">
        <v>20.760765559291002</v>
      </c>
      <c r="BW1806">
        <v>20.536962765189841</v>
      </c>
      <c r="BX1806">
        <v>20.213113961594441</v>
      </c>
      <c r="BY1806">
        <v>18.715430836702563</v>
      </c>
      <c r="BZ1806">
        <v>19.490567940845125</v>
      </c>
      <c r="CA1806">
        <v>19.745659806942694</v>
      </c>
      <c r="CB1806">
        <v>19.650107594004464</v>
      </c>
      <c r="CC1806">
        <v>19.933705376797604</v>
      </c>
      <c r="CD1806">
        <v>19.880279515775779</v>
      </c>
      <c r="CE1806">
        <v>20.016364589716215</v>
      </c>
      <c r="CF1806">
        <v>20.418390440174406</v>
      </c>
      <c r="CG1806">
        <v>20.582592644199721</v>
      </c>
      <c r="CH1806">
        <v>17.664025918676558</v>
      </c>
      <c r="CI1806">
        <v>17.38249316689215</v>
      </c>
      <c r="CJ1806">
        <v>17.602394797015702</v>
      </c>
      <c r="CK1806">
        <v>17.996481057709552</v>
      </c>
      <c r="CL1806">
        <v>17.613561347869926</v>
      </c>
      <c r="CM1806">
        <v>18.629427170403645</v>
      </c>
      <c r="CN1806">
        <v>18.734648738541985</v>
      </c>
      <c r="CO1806">
        <v>18.210156655407459</v>
      </c>
      <c r="CP1806">
        <v>18.803897472087453</v>
      </c>
      <c r="CQ1806">
        <v>19.419252465154145</v>
      </c>
      <c r="CR1806">
        <v>17.973568745366517</v>
      </c>
      <c r="CS1806">
        <v>18.725326531922018</v>
      </c>
      <c r="CT1806">
        <v>19.450367963802872</v>
      </c>
      <c r="CU1806">
        <v>19.620419391420715</v>
      </c>
      <c r="CV1806">
        <v>19.792255733161266</v>
      </c>
      <c r="CW1806">
        <v>19.965202282961805</v>
      </c>
      <c r="CX1806">
        <f>AVERAGE(pipe_data__2[[#This Row],[u1,]:[u101]])</f>
        <v>19.015243987613115</v>
      </c>
      <c r="CY1806">
        <v>19.015243987613115</v>
      </c>
      <c r="CZ1806" s="17">
        <v>19.27093628102152</v>
      </c>
      <c r="DA1806" s="18"/>
    </row>
    <row r="1807" spans="1:105" x14ac:dyDescent="0.25">
      <c r="A1807">
        <v>0.80590295147573765</v>
      </c>
      <c r="B1807">
        <v>18.789795093108559</v>
      </c>
      <c r="C1807">
        <v>18.482993720858953</v>
      </c>
      <c r="D1807">
        <v>18.814450906404868</v>
      </c>
      <c r="E1807">
        <v>18.338347367509147</v>
      </c>
      <c r="F1807">
        <v>17.752306354033159</v>
      </c>
      <c r="G1807">
        <v>18.355533482560645</v>
      </c>
      <c r="H1807">
        <v>18.822574911773994</v>
      </c>
      <c r="I1807">
        <v>19.758167569295775</v>
      </c>
      <c r="J1807">
        <v>19.794965189037288</v>
      </c>
      <c r="K1807">
        <v>17.829909437014678</v>
      </c>
      <c r="L1807">
        <v>20.296625459310729</v>
      </c>
      <c r="M1807">
        <v>19.473651073737553</v>
      </c>
      <c r="N1807">
        <v>20.094016113942107</v>
      </c>
      <c r="O1807">
        <v>16.910889511259516</v>
      </c>
      <c r="P1807">
        <v>18.647455711571318</v>
      </c>
      <c r="Q1807">
        <v>18.689343875800876</v>
      </c>
      <c r="R1807">
        <v>15.333790005704287</v>
      </c>
      <c r="S1807">
        <v>15.863050277065934</v>
      </c>
      <c r="T1807">
        <v>16.339910613047699</v>
      </c>
      <c r="U1807">
        <v>17.616410470790925</v>
      </c>
      <c r="V1807">
        <v>19.298084336887516</v>
      </c>
      <c r="W1807">
        <v>18.83741200327545</v>
      </c>
      <c r="X1807">
        <v>18.497555856836701</v>
      </c>
      <c r="Y1807">
        <v>18.205963591663458</v>
      </c>
      <c r="Z1807">
        <v>18.556256958217869</v>
      </c>
      <c r="AA1807">
        <v>18.664373842207521</v>
      </c>
      <c r="AB1807">
        <v>18.230635605685119</v>
      </c>
      <c r="AC1807">
        <v>18.688339568734648</v>
      </c>
      <c r="AD1807">
        <v>19.430345397033822</v>
      </c>
      <c r="AE1807">
        <v>19.608811189812045</v>
      </c>
      <c r="AF1807">
        <v>19.758503341690194</v>
      </c>
      <c r="AG1807">
        <v>19.231484025886793</v>
      </c>
      <c r="AH1807">
        <v>19.750075223806178</v>
      </c>
      <c r="AI1807">
        <v>20.150310541691283</v>
      </c>
      <c r="AJ1807">
        <v>16.743069822294199</v>
      </c>
      <c r="AK1807">
        <v>20.111930373577046</v>
      </c>
      <c r="AL1807">
        <v>19.527336568502008</v>
      </c>
      <c r="AM1807">
        <v>19.452856552212008</v>
      </c>
      <c r="AN1807">
        <v>19.728607876885643</v>
      </c>
      <c r="AO1807">
        <v>19.44336871954852</v>
      </c>
      <c r="AP1807">
        <v>19.430418413667692</v>
      </c>
      <c r="AQ1807">
        <v>18.70984137135143</v>
      </c>
      <c r="AR1807">
        <v>18.634096776526238</v>
      </c>
      <c r="AS1807">
        <v>18.794885802317093</v>
      </c>
      <c r="AT1807">
        <v>20.690740917233885</v>
      </c>
      <c r="AU1807">
        <v>19.984140153917593</v>
      </c>
      <c r="AV1807">
        <v>19.967372760806558</v>
      </c>
      <c r="AW1807">
        <v>19.731539526068143</v>
      </c>
      <c r="AX1807">
        <v>19.543026536815912</v>
      </c>
      <c r="AY1807">
        <v>19.59482376718913</v>
      </c>
      <c r="AZ1807">
        <v>18.884459909193819</v>
      </c>
      <c r="BA1807">
        <v>16.564836595337336</v>
      </c>
      <c r="BB1807">
        <v>18.098700504142869</v>
      </c>
      <c r="BC1807">
        <v>18.290423766873282</v>
      </c>
      <c r="BD1807">
        <v>18.981663394379748</v>
      </c>
      <c r="BE1807">
        <v>18.705873930125701</v>
      </c>
      <c r="BF1807">
        <v>19.083500146014096</v>
      </c>
      <c r="BG1807">
        <v>19.273470295211631</v>
      </c>
      <c r="BH1807">
        <v>19.783171095201041</v>
      </c>
      <c r="BI1807">
        <v>19.771691295657373</v>
      </c>
      <c r="BJ1807">
        <v>18.369239506519897</v>
      </c>
      <c r="BK1807">
        <v>20.187714238124162</v>
      </c>
      <c r="BL1807">
        <v>14.529572414054403</v>
      </c>
      <c r="BM1807">
        <v>20.760585011645205</v>
      </c>
      <c r="BN1807">
        <v>20.083983432133898</v>
      </c>
      <c r="BO1807">
        <v>19.697183829733348</v>
      </c>
      <c r="BP1807">
        <v>19.982925661438721</v>
      </c>
      <c r="BQ1807">
        <v>19.917346978870313</v>
      </c>
      <c r="BR1807">
        <v>20.110845007383364</v>
      </c>
      <c r="BS1807">
        <v>20.119151023026408</v>
      </c>
      <c r="BT1807">
        <v>19.719116264748301</v>
      </c>
      <c r="BU1807">
        <v>19.733149630736051</v>
      </c>
      <c r="BV1807">
        <v>20.758710813406427</v>
      </c>
      <c r="BW1807">
        <v>20.514162180881435</v>
      </c>
      <c r="BX1807">
        <v>20.206730373968309</v>
      </c>
      <c r="BY1807">
        <v>18.719377508671364</v>
      </c>
      <c r="BZ1807">
        <v>19.487331325325524</v>
      </c>
      <c r="CA1807">
        <v>19.741243722515048</v>
      </c>
      <c r="CB1807">
        <v>19.641948007019604</v>
      </c>
      <c r="CC1807">
        <v>19.925378153888559</v>
      </c>
      <c r="CD1807">
        <v>19.870749165409428</v>
      </c>
      <c r="CE1807">
        <v>19.991996920474055</v>
      </c>
      <c r="CF1807">
        <v>20.411213307347591</v>
      </c>
      <c r="CG1807">
        <v>20.564734020924963</v>
      </c>
      <c r="CH1807">
        <v>17.379054731195076</v>
      </c>
      <c r="CI1807">
        <v>17.217884955699102</v>
      </c>
      <c r="CJ1807">
        <v>17.615827413571783</v>
      </c>
      <c r="CK1807">
        <v>17.990007816416128</v>
      </c>
      <c r="CL1807">
        <v>17.620298497408854</v>
      </c>
      <c r="CM1807">
        <v>18.626580923236975</v>
      </c>
      <c r="CN1807">
        <v>18.734645041136641</v>
      </c>
      <c r="CO1807">
        <v>18.235533940316813</v>
      </c>
      <c r="CP1807">
        <v>18.799971002405229</v>
      </c>
      <c r="CQ1807">
        <v>19.411148320640937</v>
      </c>
      <c r="CR1807">
        <v>17.964760272191079</v>
      </c>
      <c r="CS1807">
        <v>18.715283124456352</v>
      </c>
      <c r="CT1807">
        <v>19.43866376008306</v>
      </c>
      <c r="CU1807">
        <v>19.609258308256877</v>
      </c>
      <c r="CV1807">
        <v>19.78249115631078</v>
      </c>
      <c r="CW1807">
        <v>19.985893960754154</v>
      </c>
      <c r="CX1807">
        <f>AVERAGE(pipe_data__2[[#This Row],[u1,]:[u101]])</f>
        <v>19.006098772206336</v>
      </c>
      <c r="CY1807">
        <v>19.006098772206336</v>
      </c>
      <c r="CZ1807" s="16">
        <v>19.261030102309142</v>
      </c>
      <c r="DA1807" s="19"/>
    </row>
    <row r="1808" spans="1:105" x14ac:dyDescent="0.25">
      <c r="A1808">
        <v>0.80690345172586286</v>
      </c>
      <c r="B1808">
        <v>18.813840483663629</v>
      </c>
      <c r="C1808">
        <v>18.478952986056125</v>
      </c>
      <c r="D1808">
        <v>18.807757999750407</v>
      </c>
      <c r="E1808">
        <v>18.158449712229356</v>
      </c>
      <c r="F1808">
        <v>17.774165080679879</v>
      </c>
      <c r="G1808">
        <v>18.344305403693241</v>
      </c>
      <c r="H1808">
        <v>18.804634408701979</v>
      </c>
      <c r="I1808">
        <v>19.750492545122555</v>
      </c>
      <c r="J1808">
        <v>19.71773441631532</v>
      </c>
      <c r="K1808">
        <v>17.927754700844243</v>
      </c>
      <c r="L1808">
        <v>20.310100761081454</v>
      </c>
      <c r="M1808">
        <v>19.482445631107776</v>
      </c>
      <c r="N1808">
        <v>20.096228070395853</v>
      </c>
      <c r="O1808">
        <v>16.899448443216748</v>
      </c>
      <c r="P1808">
        <v>18.595606059653882</v>
      </c>
      <c r="Q1808">
        <v>18.644409075685147</v>
      </c>
      <c r="R1808">
        <v>15.229709562512907</v>
      </c>
      <c r="S1808">
        <v>15.83219803387483</v>
      </c>
      <c r="T1808">
        <v>16.509071799355517</v>
      </c>
      <c r="U1808">
        <v>17.640372427512663</v>
      </c>
      <c r="V1808">
        <v>19.193865852947191</v>
      </c>
      <c r="W1808">
        <v>18.827105455506214</v>
      </c>
      <c r="X1808">
        <v>18.423557145764711</v>
      </c>
      <c r="Y1808">
        <v>18.199612170724166</v>
      </c>
      <c r="Z1808">
        <v>18.549962594107619</v>
      </c>
      <c r="AA1808">
        <v>18.662095989020688</v>
      </c>
      <c r="AB1808">
        <v>18.213386762298626</v>
      </c>
      <c r="AC1808">
        <v>18.679652850124651</v>
      </c>
      <c r="AD1808">
        <v>19.426861403998913</v>
      </c>
      <c r="AE1808">
        <v>19.601759592362566</v>
      </c>
      <c r="AF1808">
        <v>19.752963052498412</v>
      </c>
      <c r="AG1808">
        <v>19.200578194141158</v>
      </c>
      <c r="AH1808">
        <v>19.734464377915049</v>
      </c>
      <c r="AI1808">
        <v>20.127630970723093</v>
      </c>
      <c r="AJ1808">
        <v>16.71531482043013</v>
      </c>
      <c r="AK1808">
        <v>20.087167602008481</v>
      </c>
      <c r="AL1808">
        <v>19.524617175983085</v>
      </c>
      <c r="AM1808">
        <v>19.419375963578247</v>
      </c>
      <c r="AN1808">
        <v>19.762164241137064</v>
      </c>
      <c r="AO1808">
        <v>19.518676074535318</v>
      </c>
      <c r="AP1808">
        <v>19.435511043866555</v>
      </c>
      <c r="AQ1808">
        <v>18.848941074133705</v>
      </c>
      <c r="AR1808">
        <v>18.630384917483557</v>
      </c>
      <c r="AS1808">
        <v>18.792138623115573</v>
      </c>
      <c r="AT1808">
        <v>20.657119511557706</v>
      </c>
      <c r="AU1808">
        <v>19.982704001152388</v>
      </c>
      <c r="AV1808">
        <v>19.965654243318834</v>
      </c>
      <c r="AW1808">
        <v>19.720994087724154</v>
      </c>
      <c r="AX1808">
        <v>19.520512121081037</v>
      </c>
      <c r="AY1808">
        <v>19.592486053559838</v>
      </c>
      <c r="AZ1808">
        <v>18.852673345434653</v>
      </c>
      <c r="BA1808">
        <v>16.557616611415074</v>
      </c>
      <c r="BB1808">
        <v>18.098319781464262</v>
      </c>
      <c r="BC1808">
        <v>18.280545287705436</v>
      </c>
      <c r="BD1808">
        <v>18.941322056061892</v>
      </c>
      <c r="BE1808">
        <v>18.672662791358373</v>
      </c>
      <c r="BF1808">
        <v>19.053565160471056</v>
      </c>
      <c r="BG1808">
        <v>19.25402308652831</v>
      </c>
      <c r="BH1808">
        <v>19.779218330552098</v>
      </c>
      <c r="BI1808">
        <v>19.763938047381632</v>
      </c>
      <c r="BJ1808">
        <v>18.647662343995215</v>
      </c>
      <c r="BK1808">
        <v>20.116192841261675</v>
      </c>
      <c r="BL1808">
        <v>14.243133647533776</v>
      </c>
      <c r="BM1808">
        <v>20.753881616884573</v>
      </c>
      <c r="BN1808">
        <v>20.200649412496034</v>
      </c>
      <c r="BO1808">
        <v>19.689797570850249</v>
      </c>
      <c r="BP1808">
        <v>19.969564854567619</v>
      </c>
      <c r="BQ1808">
        <v>19.908731971065997</v>
      </c>
      <c r="BR1808">
        <v>20.102161044295027</v>
      </c>
      <c r="BS1808">
        <v>20.041231937534238</v>
      </c>
      <c r="BT1808">
        <v>19.696656135388267</v>
      </c>
      <c r="BU1808">
        <v>19.712592569929402</v>
      </c>
      <c r="BV1808">
        <v>20.756656067521856</v>
      </c>
      <c r="BW1808">
        <v>20.491361596573025</v>
      </c>
      <c r="BX1808">
        <v>20.20034678634218</v>
      </c>
      <c r="BY1808">
        <v>18.723324180640166</v>
      </c>
      <c r="BZ1808">
        <v>19.484094709805923</v>
      </c>
      <c r="CA1808">
        <v>19.736827638087398</v>
      </c>
      <c r="CB1808">
        <v>19.633788420034744</v>
      </c>
      <c r="CC1808">
        <v>19.917050930979514</v>
      </c>
      <c r="CD1808">
        <v>19.861218815043078</v>
      </c>
      <c r="CE1808">
        <v>19.967629251231887</v>
      </c>
      <c r="CF1808">
        <v>20.404036174520773</v>
      </c>
      <c r="CG1808">
        <v>20.546875397650197</v>
      </c>
      <c r="CH1808">
        <v>17.08256153685657</v>
      </c>
      <c r="CI1808">
        <v>17.053276744506018</v>
      </c>
      <c r="CJ1808">
        <v>17.629260030127863</v>
      </c>
      <c r="CK1808">
        <v>17.986253267356087</v>
      </c>
      <c r="CL1808">
        <v>17.627035646947782</v>
      </c>
      <c r="CM1808">
        <v>18.623734676070306</v>
      </c>
      <c r="CN1808">
        <v>18.734641343731298</v>
      </c>
      <c r="CO1808">
        <v>18.26091122522617</v>
      </c>
      <c r="CP1808">
        <v>18.796044532723009</v>
      </c>
      <c r="CQ1808">
        <v>19.403044176127722</v>
      </c>
      <c r="CR1808">
        <v>17.95595179901564</v>
      </c>
      <c r="CS1808">
        <v>18.705239716990686</v>
      </c>
      <c r="CT1808">
        <v>19.428607496820245</v>
      </c>
      <c r="CU1808">
        <v>19.598097225093031</v>
      </c>
      <c r="CV1808">
        <v>19.77272657946029</v>
      </c>
      <c r="CW1808">
        <v>19.988754361183698</v>
      </c>
      <c r="CX1808">
        <f>AVERAGE(pipe_data__2[[#This Row],[u1,]:[u101]])</f>
        <v>18.992904263390937</v>
      </c>
      <c r="CY1808">
        <v>18.992904263390937</v>
      </c>
      <c r="CZ1808" s="17">
        <v>19.2537674903189</v>
      </c>
      <c r="DA1808" s="18"/>
    </row>
    <row r="1809" spans="1:105" x14ac:dyDescent="0.25">
      <c r="A1809">
        <v>0.80790395197598786</v>
      </c>
      <c r="B1809">
        <v>18.837885874218696</v>
      </c>
      <c r="C1809">
        <v>18.474912251253297</v>
      </c>
      <c r="D1809">
        <v>18.801065093095946</v>
      </c>
      <c r="E1809">
        <v>17.978552056949606</v>
      </c>
      <c r="F1809">
        <v>17.796023807326595</v>
      </c>
      <c r="G1809">
        <v>18.33307732482584</v>
      </c>
      <c r="H1809">
        <v>18.786693905629967</v>
      </c>
      <c r="I1809">
        <v>19.742817520949338</v>
      </c>
      <c r="J1809">
        <v>19.640503643593366</v>
      </c>
      <c r="K1809">
        <v>18.025599964673788</v>
      </c>
      <c r="L1809">
        <v>20.32357606285218</v>
      </c>
      <c r="M1809">
        <v>19.491240188477999</v>
      </c>
      <c r="N1809">
        <v>20.098440026849602</v>
      </c>
      <c r="O1809">
        <v>16.888007375173981</v>
      </c>
      <c r="P1809">
        <v>18.543756407736456</v>
      </c>
      <c r="Q1809">
        <v>18.599474275569431</v>
      </c>
      <c r="R1809">
        <v>15.125629119321548</v>
      </c>
      <c r="S1809">
        <v>15.823614023320715</v>
      </c>
      <c r="T1809">
        <v>16.678232985663296</v>
      </c>
      <c r="U1809">
        <v>17.664334384234394</v>
      </c>
      <c r="V1809">
        <v>18.936387240932454</v>
      </c>
      <c r="W1809">
        <v>18.816798907736974</v>
      </c>
      <c r="X1809">
        <v>18.297483995766679</v>
      </c>
      <c r="Y1809">
        <v>18.193260749784873</v>
      </c>
      <c r="Z1809">
        <v>18.543668229997373</v>
      </c>
      <c r="AA1809">
        <v>18.478310707059073</v>
      </c>
      <c r="AB1809">
        <v>18.196137918912136</v>
      </c>
      <c r="AC1809">
        <v>18.670966131514653</v>
      </c>
      <c r="AD1809">
        <v>19.413342337868816</v>
      </c>
      <c r="AE1809">
        <v>19.594707994913087</v>
      </c>
      <c r="AF1809">
        <v>19.747422763306631</v>
      </c>
      <c r="AG1809">
        <v>19.169672362395527</v>
      </c>
      <c r="AH1809">
        <v>19.718853532023928</v>
      </c>
      <c r="AI1809">
        <v>20.104951399754906</v>
      </c>
      <c r="AJ1809">
        <v>16.687559818566065</v>
      </c>
      <c r="AK1809">
        <v>20.062404830439924</v>
      </c>
      <c r="AL1809">
        <v>19.516629772805757</v>
      </c>
      <c r="AM1809">
        <v>19.385895374944496</v>
      </c>
      <c r="AN1809">
        <v>19.795720605388478</v>
      </c>
      <c r="AO1809">
        <v>19.593983429522098</v>
      </c>
      <c r="AP1809">
        <v>19.440603674065418</v>
      </c>
      <c r="AQ1809">
        <v>18.988040776915945</v>
      </c>
      <c r="AR1809">
        <v>18.626673058440876</v>
      </c>
      <c r="AS1809">
        <v>18.789391443914056</v>
      </c>
      <c r="AT1809">
        <v>20.623498105881534</v>
      </c>
      <c r="AU1809">
        <v>19.981267848387187</v>
      </c>
      <c r="AV1809">
        <v>19.962881657760981</v>
      </c>
      <c r="AW1809">
        <v>19.710448649380169</v>
      </c>
      <c r="AX1809">
        <v>19.497997705346169</v>
      </c>
      <c r="AY1809">
        <v>19.590148339930547</v>
      </c>
      <c r="AZ1809">
        <v>18.820886781675497</v>
      </c>
      <c r="BA1809">
        <v>16.550396627492816</v>
      </c>
      <c r="BB1809">
        <v>18.097939058785659</v>
      </c>
      <c r="BC1809">
        <v>18.270666808537591</v>
      </c>
      <c r="BD1809">
        <v>18.900980717744044</v>
      </c>
      <c r="BE1809">
        <v>18.639451652591053</v>
      </c>
      <c r="BF1809">
        <v>19.023630174928023</v>
      </c>
      <c r="BG1809">
        <v>19.234575877844993</v>
      </c>
      <c r="BH1809">
        <v>19.775265565903158</v>
      </c>
      <c r="BI1809">
        <v>19.756184799105895</v>
      </c>
      <c r="BJ1809">
        <v>18.815973000319012</v>
      </c>
      <c r="BK1809">
        <v>20.044671444399206</v>
      </c>
      <c r="BL1809">
        <v>13.982147126816951</v>
      </c>
      <c r="BM1809">
        <v>20.747178222123946</v>
      </c>
      <c r="BN1809">
        <v>20.317315392858148</v>
      </c>
      <c r="BO1809">
        <v>19.682411311967151</v>
      </c>
      <c r="BP1809">
        <v>19.95620404769652</v>
      </c>
      <c r="BQ1809">
        <v>19.900116963261681</v>
      </c>
      <c r="BR1809">
        <v>20.093477081206689</v>
      </c>
      <c r="BS1809">
        <v>19.963312852042087</v>
      </c>
      <c r="BT1809">
        <v>19.670145384272573</v>
      </c>
      <c r="BU1809">
        <v>19.691460840339388</v>
      </c>
      <c r="BV1809">
        <v>20.754601321637285</v>
      </c>
      <c r="BW1809">
        <v>20.468561012264622</v>
      </c>
      <c r="BX1809">
        <v>20.193963198716048</v>
      </c>
      <c r="BY1809">
        <v>18.727270852608967</v>
      </c>
      <c r="BZ1809">
        <v>19.480858094286319</v>
      </c>
      <c r="CA1809">
        <v>19.732411553659752</v>
      </c>
      <c r="CB1809">
        <v>19.625628833049884</v>
      </c>
      <c r="CC1809">
        <v>19.908723708070472</v>
      </c>
      <c r="CD1809">
        <v>19.851688464676727</v>
      </c>
      <c r="CE1809">
        <v>19.943261581989727</v>
      </c>
      <c r="CF1809">
        <v>20.396859041693954</v>
      </c>
      <c r="CG1809">
        <v>20.529016774375439</v>
      </c>
      <c r="CH1809">
        <v>16.777339260701773</v>
      </c>
      <c r="CI1809">
        <v>16.940879294335218</v>
      </c>
      <c r="CJ1809">
        <v>17.64269264668394</v>
      </c>
      <c r="CK1809">
        <v>17.98249871829605</v>
      </c>
      <c r="CL1809">
        <v>17.633772796486706</v>
      </c>
      <c r="CM1809">
        <v>18.620888428903637</v>
      </c>
      <c r="CN1809">
        <v>18.734637646325957</v>
      </c>
      <c r="CO1809">
        <v>18.286288510135524</v>
      </c>
      <c r="CP1809">
        <v>18.792118063040785</v>
      </c>
      <c r="CQ1809">
        <v>19.394940031614514</v>
      </c>
      <c r="CR1809">
        <v>17.947143325840205</v>
      </c>
      <c r="CS1809">
        <v>18.69519630952502</v>
      </c>
      <c r="CT1809">
        <v>19.418551233557434</v>
      </c>
      <c r="CU1809">
        <v>19.586936141929193</v>
      </c>
      <c r="CV1809">
        <v>19.762962002609804</v>
      </c>
      <c r="CW1809">
        <v>19.991614761613242</v>
      </c>
      <c r="CX1809">
        <f>AVERAGE(pipe_data__2[[#This Row],[u1,]:[u101]])</f>
        <v>18.975442409959136</v>
      </c>
      <c r="CY1809">
        <v>18.975442409959136</v>
      </c>
      <c r="CZ1809" s="16">
        <v>19.24622124812381</v>
      </c>
      <c r="DA1809" s="19"/>
    </row>
    <row r="1810" spans="1:105" x14ac:dyDescent="0.25">
      <c r="A1810">
        <v>0.80890445222611285</v>
      </c>
      <c r="B1810">
        <v>18.861931264773759</v>
      </c>
      <c r="C1810">
        <v>18.470871516450469</v>
      </c>
      <c r="D1810">
        <v>18.794372186441489</v>
      </c>
      <c r="E1810">
        <v>17.77697465608215</v>
      </c>
      <c r="F1810">
        <v>17.817882533973311</v>
      </c>
      <c r="G1810">
        <v>18.321849245958436</v>
      </c>
      <c r="H1810">
        <v>18.768753402557959</v>
      </c>
      <c r="I1810">
        <v>19.73514249677612</v>
      </c>
      <c r="J1810">
        <v>19.563272870871412</v>
      </c>
      <c r="K1810">
        <v>18.123445228503329</v>
      </c>
      <c r="L1810">
        <v>20.337051364622905</v>
      </c>
      <c r="M1810">
        <v>19.500034745848222</v>
      </c>
      <c r="N1810">
        <v>20.100651983303347</v>
      </c>
      <c r="O1810">
        <v>16.876566307131217</v>
      </c>
      <c r="P1810">
        <v>18.491906755819027</v>
      </c>
      <c r="Q1810">
        <v>18.554539475453712</v>
      </c>
      <c r="R1810">
        <v>15.021548676130191</v>
      </c>
      <c r="S1810">
        <v>15.8150300127666</v>
      </c>
      <c r="T1810">
        <v>16.847394171971075</v>
      </c>
      <c r="U1810">
        <v>17.688296340956125</v>
      </c>
      <c r="V1810">
        <v>18.678908628917718</v>
      </c>
      <c r="W1810">
        <v>18.806492359967738</v>
      </c>
      <c r="X1810">
        <v>18.171410845768648</v>
      </c>
      <c r="Y1810">
        <v>18.18690932884558</v>
      </c>
      <c r="Z1810">
        <v>18.537373865887123</v>
      </c>
      <c r="AA1810">
        <v>18.133480026348192</v>
      </c>
      <c r="AB1810">
        <v>18.178889075525642</v>
      </c>
      <c r="AC1810">
        <v>18.662279412904656</v>
      </c>
      <c r="AD1810">
        <v>19.396334595470059</v>
      </c>
      <c r="AE1810">
        <v>19.587656397463611</v>
      </c>
      <c r="AF1810">
        <v>19.741882474114846</v>
      </c>
      <c r="AG1810">
        <v>19.1387665306499</v>
      </c>
      <c r="AH1810">
        <v>19.703242686132807</v>
      </c>
      <c r="AI1810">
        <v>20.08227182878672</v>
      </c>
      <c r="AJ1810">
        <v>16.659804816702</v>
      </c>
      <c r="AK1810">
        <v>20.037642058871366</v>
      </c>
      <c r="AL1810">
        <v>19.5041900832009</v>
      </c>
      <c r="AM1810">
        <v>19.253013877110789</v>
      </c>
      <c r="AN1810">
        <v>19.829276969639892</v>
      </c>
      <c r="AO1810">
        <v>19.669290784508878</v>
      </c>
      <c r="AP1810">
        <v>19.445696304264281</v>
      </c>
      <c r="AQ1810">
        <v>19.127140479698184</v>
      </c>
      <c r="AR1810">
        <v>18.622961199398194</v>
      </c>
      <c r="AS1810">
        <v>18.786644264712535</v>
      </c>
      <c r="AT1810">
        <v>20.589876700205362</v>
      </c>
      <c r="AU1810">
        <v>19.979831695621986</v>
      </c>
      <c r="AV1810">
        <v>19.960109072203132</v>
      </c>
      <c r="AW1810">
        <v>19.699903211036183</v>
      </c>
      <c r="AX1810">
        <v>19.475483289611297</v>
      </c>
      <c r="AY1810">
        <v>19.478052977743182</v>
      </c>
      <c r="AZ1810">
        <v>18.789100217916339</v>
      </c>
      <c r="BA1810">
        <v>16.543176643570558</v>
      </c>
      <c r="BB1810">
        <v>18.097558336107053</v>
      </c>
      <c r="BC1810">
        <v>18.260788329369749</v>
      </c>
      <c r="BD1810">
        <v>18.860639379426196</v>
      </c>
      <c r="BE1810">
        <v>18.606240513823732</v>
      </c>
      <c r="BF1810">
        <v>18.99369518938499</v>
      </c>
      <c r="BG1810">
        <v>19.215128669161675</v>
      </c>
      <c r="BH1810">
        <v>19.771312801254215</v>
      </c>
      <c r="BI1810">
        <v>19.748431550830158</v>
      </c>
      <c r="BJ1810">
        <v>18.925478205711226</v>
      </c>
      <c r="BK1810">
        <v>19.973150047536734</v>
      </c>
      <c r="BL1810">
        <v>13.721160606100128</v>
      </c>
      <c r="BM1810">
        <v>20.740474827363318</v>
      </c>
      <c r="BN1810">
        <v>20.433981373220259</v>
      </c>
      <c r="BO1810">
        <v>19.675025053084052</v>
      </c>
      <c r="BP1810">
        <v>19.942843240825422</v>
      </c>
      <c r="BQ1810">
        <v>19.891501955457365</v>
      </c>
      <c r="BR1810">
        <v>20.084793118118355</v>
      </c>
      <c r="BS1810">
        <v>19.885393766549935</v>
      </c>
      <c r="BT1810">
        <v>19.62905697367653</v>
      </c>
      <c r="BU1810">
        <v>19.658284605707479</v>
      </c>
      <c r="BV1810">
        <v>20.752546575752714</v>
      </c>
      <c r="BW1810">
        <v>20.445760427956216</v>
      </c>
      <c r="BX1810">
        <v>20.187579611089919</v>
      </c>
      <c r="BY1810">
        <v>18.731217524577769</v>
      </c>
      <c r="BZ1810">
        <v>19.477621478766718</v>
      </c>
      <c r="CA1810">
        <v>19.727995469232106</v>
      </c>
      <c r="CB1810">
        <v>19.617469246065024</v>
      </c>
      <c r="CC1810">
        <v>19.900396485161426</v>
      </c>
      <c r="CD1810">
        <v>19.842158114310379</v>
      </c>
      <c r="CE1810">
        <v>19.918893912747567</v>
      </c>
      <c r="CF1810">
        <v>20.389681908867136</v>
      </c>
      <c r="CG1810">
        <v>20.511158151100677</v>
      </c>
      <c r="CH1810">
        <v>16.470720339349292</v>
      </c>
      <c r="CI1810">
        <v>16.828820700300582</v>
      </c>
      <c r="CJ1810">
        <v>17.656125263240021</v>
      </c>
      <c r="CK1810">
        <v>17.978744169236009</v>
      </c>
      <c r="CL1810">
        <v>17.640509946025634</v>
      </c>
      <c r="CM1810">
        <v>18.618042181736964</v>
      </c>
      <c r="CN1810">
        <v>18.734633948920614</v>
      </c>
      <c r="CO1810">
        <v>18.311665795044878</v>
      </c>
      <c r="CP1810">
        <v>18.788191593358565</v>
      </c>
      <c r="CQ1810">
        <v>19.386835887101302</v>
      </c>
      <c r="CR1810">
        <v>17.93833485266477</v>
      </c>
      <c r="CS1810">
        <v>18.685152902059357</v>
      </c>
      <c r="CT1810">
        <v>19.408494970294623</v>
      </c>
      <c r="CU1810">
        <v>19.575775058765352</v>
      </c>
      <c r="CV1810">
        <v>19.753197425759314</v>
      </c>
      <c r="CW1810">
        <v>19.994475162042782</v>
      </c>
      <c r="CX1810">
        <f>AVERAGE(pipe_data__2[[#This Row],[u1,]:[u101]])</f>
        <v>18.953117455834256</v>
      </c>
      <c r="CY1810">
        <v>18.953117455834256</v>
      </c>
      <c r="CZ1810" s="17">
        <v>19.240223809392567</v>
      </c>
      <c r="DA1810" s="18"/>
    </row>
    <row r="1811" spans="1:105" x14ac:dyDescent="0.25">
      <c r="A1811">
        <v>0.80990495247623806</v>
      </c>
      <c r="B1811">
        <v>18.885976655328829</v>
      </c>
      <c r="C1811">
        <v>18.466830781647641</v>
      </c>
      <c r="D1811">
        <v>18.787679279787028</v>
      </c>
      <c r="E1811">
        <v>17.464695683930763</v>
      </c>
      <c r="F1811">
        <v>17.839741260620034</v>
      </c>
      <c r="G1811">
        <v>18.310621167091032</v>
      </c>
      <c r="H1811">
        <v>18.750812899485943</v>
      </c>
      <c r="I1811">
        <v>19.7274674726029</v>
      </c>
      <c r="J1811">
        <v>19.48604209814944</v>
      </c>
      <c r="K1811">
        <v>18.221290492332894</v>
      </c>
      <c r="L1811">
        <v>20.35052666639363</v>
      </c>
      <c r="M1811">
        <v>19.508829303218448</v>
      </c>
      <c r="N1811">
        <v>20.102863939757093</v>
      </c>
      <c r="O1811">
        <v>16.879842001265505</v>
      </c>
      <c r="P1811">
        <v>18.440057103901591</v>
      </c>
      <c r="Q1811">
        <v>18.509604675337986</v>
      </c>
      <c r="R1811">
        <v>14.917468232938809</v>
      </c>
      <c r="S1811">
        <v>15.806446002212484</v>
      </c>
      <c r="T1811">
        <v>17.016555358278893</v>
      </c>
      <c r="U1811">
        <v>17.712258297677863</v>
      </c>
      <c r="V1811">
        <v>18.421430016902924</v>
      </c>
      <c r="W1811">
        <v>18.796185812198502</v>
      </c>
      <c r="X1811">
        <v>18.045337695770591</v>
      </c>
      <c r="Y1811">
        <v>18.180557907906287</v>
      </c>
      <c r="Z1811">
        <v>18.531079501776876</v>
      </c>
      <c r="AA1811">
        <v>17.788649345637232</v>
      </c>
      <c r="AB1811">
        <v>18.161640232139149</v>
      </c>
      <c r="AC1811">
        <v>18.653592694294659</v>
      </c>
      <c r="AD1811">
        <v>19.379326853071298</v>
      </c>
      <c r="AE1811">
        <v>19.580604800014129</v>
      </c>
      <c r="AF1811">
        <v>19.736342184923064</v>
      </c>
      <c r="AG1811">
        <v>19.107860698904265</v>
      </c>
      <c r="AH1811">
        <v>19.687631840241679</v>
      </c>
      <c r="AI1811">
        <v>20.05959225781853</v>
      </c>
      <c r="AJ1811">
        <v>16.632049814837931</v>
      </c>
      <c r="AK1811">
        <v>20.012879287302802</v>
      </c>
      <c r="AL1811">
        <v>19.491750393596039</v>
      </c>
      <c r="AM1811">
        <v>19.091091400399659</v>
      </c>
      <c r="AN1811">
        <v>19.862477413112686</v>
      </c>
      <c r="AO1811">
        <v>19.693390877539699</v>
      </c>
      <c r="AP1811">
        <v>19.450788934463141</v>
      </c>
      <c r="AQ1811">
        <v>19.266240182480455</v>
      </c>
      <c r="AR1811">
        <v>18.619249340355509</v>
      </c>
      <c r="AS1811">
        <v>18.783897085511018</v>
      </c>
      <c r="AT1811">
        <v>20.556255294529183</v>
      </c>
      <c r="AU1811">
        <v>19.978395542856781</v>
      </c>
      <c r="AV1811">
        <v>19.957336486645278</v>
      </c>
      <c r="AW1811">
        <v>19.689357772692194</v>
      </c>
      <c r="AX1811">
        <v>19.452968873876426</v>
      </c>
      <c r="AY1811">
        <v>19.211546844915752</v>
      </c>
      <c r="AZ1811">
        <v>18.757273390760314</v>
      </c>
      <c r="BA1811">
        <v>16.539007459977626</v>
      </c>
      <c r="BB1811">
        <v>18.097177613428446</v>
      </c>
      <c r="BC1811">
        <v>18.255092097384875</v>
      </c>
      <c r="BD1811">
        <v>18.820298041108337</v>
      </c>
      <c r="BE1811">
        <v>18.573029375056404</v>
      </c>
      <c r="BF1811">
        <v>18.96376020384195</v>
      </c>
      <c r="BG1811">
        <v>19.195681460478355</v>
      </c>
      <c r="BH1811">
        <v>19.767360036605275</v>
      </c>
      <c r="BI1811">
        <v>19.740678302554418</v>
      </c>
      <c r="BJ1811">
        <v>19.034983411103465</v>
      </c>
      <c r="BK1811">
        <v>19.901628650674247</v>
      </c>
      <c r="BL1811">
        <v>13.489437186513655</v>
      </c>
      <c r="BM1811">
        <v>20.733771432602687</v>
      </c>
      <c r="BN1811">
        <v>20.518400230259179</v>
      </c>
      <c r="BO1811">
        <v>19.667638794200954</v>
      </c>
      <c r="BP1811">
        <v>19.929482433954323</v>
      </c>
      <c r="BQ1811">
        <v>19.882886947653049</v>
      </c>
      <c r="BR1811">
        <v>20.076109155030018</v>
      </c>
      <c r="BS1811">
        <v>19.807474681057766</v>
      </c>
      <c r="BT1811">
        <v>19.58796856308048</v>
      </c>
      <c r="BU1811">
        <v>19.625108371075562</v>
      </c>
      <c r="BV1811">
        <v>20.750491829868139</v>
      </c>
      <c r="BW1811">
        <v>20.410764940889099</v>
      </c>
      <c r="BX1811">
        <v>20.181196023463791</v>
      </c>
      <c r="BY1811">
        <v>18.735164196546574</v>
      </c>
      <c r="BZ1811">
        <v>19.474384863247117</v>
      </c>
      <c r="CA1811">
        <v>19.723579384804459</v>
      </c>
      <c r="CB1811">
        <v>19.609309659080161</v>
      </c>
      <c r="CC1811">
        <v>19.892069262252381</v>
      </c>
      <c r="CD1811">
        <v>19.832627763944028</v>
      </c>
      <c r="CE1811">
        <v>19.894526243505403</v>
      </c>
      <c r="CF1811">
        <v>20.382504776040317</v>
      </c>
      <c r="CG1811">
        <v>20.493299527825915</v>
      </c>
      <c r="CH1811">
        <v>16.140082608828894</v>
      </c>
      <c r="CI1811">
        <v>16.716762106265922</v>
      </c>
      <c r="CJ1811">
        <v>17.669557879796102</v>
      </c>
      <c r="CK1811">
        <v>17.974989620175968</v>
      </c>
      <c r="CL1811">
        <v>17.647247095564563</v>
      </c>
      <c r="CM1811">
        <v>18.615195934570295</v>
      </c>
      <c r="CN1811">
        <v>18.73463025151527</v>
      </c>
      <c r="CO1811">
        <v>18.337043079954235</v>
      </c>
      <c r="CP1811">
        <v>18.784265123676342</v>
      </c>
      <c r="CQ1811">
        <v>19.378731742588091</v>
      </c>
      <c r="CR1811">
        <v>17.929526379489332</v>
      </c>
      <c r="CS1811">
        <v>18.675109494593688</v>
      </c>
      <c r="CT1811">
        <v>19.398438707031811</v>
      </c>
      <c r="CU1811">
        <v>19.56461397560151</v>
      </c>
      <c r="CV1811">
        <v>19.743432848908828</v>
      </c>
      <c r="CW1811">
        <v>19.997335562472326</v>
      </c>
      <c r="CX1811">
        <f>AVERAGE(pipe_data__2[[#This Row],[u1,]:[u101]])</f>
        <v>18.927162454795745</v>
      </c>
      <c r="CY1811">
        <v>18.927162454795745</v>
      </c>
      <c r="CZ1811" s="16">
        <v>19.233118194348251</v>
      </c>
      <c r="DA1811" s="19"/>
    </row>
    <row r="1812" spans="1:105" x14ac:dyDescent="0.25">
      <c r="A1812">
        <v>0.81090545272636305</v>
      </c>
      <c r="B1812">
        <v>18.910022045883895</v>
      </c>
      <c r="C1812">
        <v>18.462790046844813</v>
      </c>
      <c r="D1812">
        <v>18.780986373132571</v>
      </c>
      <c r="E1812">
        <v>17.152416711779445</v>
      </c>
      <c r="F1812">
        <v>17.853781596941001</v>
      </c>
      <c r="G1812">
        <v>18.299393088223631</v>
      </c>
      <c r="H1812">
        <v>18.732872396413935</v>
      </c>
      <c r="I1812">
        <v>19.72088577948994</v>
      </c>
      <c r="J1812">
        <v>19.408811325427489</v>
      </c>
      <c r="K1812">
        <v>18.319135756162439</v>
      </c>
      <c r="L1812">
        <v>20.364001968164356</v>
      </c>
      <c r="M1812">
        <v>19.517623860588667</v>
      </c>
      <c r="N1812">
        <v>20.105075896210842</v>
      </c>
      <c r="O1812">
        <v>16.889976501937767</v>
      </c>
      <c r="P1812">
        <v>18.388207451984165</v>
      </c>
      <c r="Q1812">
        <v>18.464669875222267</v>
      </c>
      <c r="R1812">
        <v>14.813387789747452</v>
      </c>
      <c r="S1812">
        <v>15.797861991658369</v>
      </c>
      <c r="T1812">
        <v>17.156669554896965</v>
      </c>
      <c r="U1812">
        <v>17.736220254399594</v>
      </c>
      <c r="V1812">
        <v>18.163951404888191</v>
      </c>
      <c r="W1812">
        <v>18.785879264429262</v>
      </c>
      <c r="X1812">
        <v>17.91926454577256</v>
      </c>
      <c r="Y1812">
        <v>18.174206486966995</v>
      </c>
      <c r="Z1812">
        <v>18.52452012428942</v>
      </c>
      <c r="AA1812">
        <v>17.995907328917497</v>
      </c>
      <c r="AB1812">
        <v>18.144391388752659</v>
      </c>
      <c r="AC1812">
        <v>18.644905975684662</v>
      </c>
      <c r="AD1812">
        <v>19.362319110672541</v>
      </c>
      <c r="AE1812">
        <v>19.573553202564653</v>
      </c>
      <c r="AF1812">
        <v>19.730801895731283</v>
      </c>
      <c r="AG1812">
        <v>19.076954867158637</v>
      </c>
      <c r="AH1812">
        <v>19.672020994350557</v>
      </c>
      <c r="AI1812">
        <v>20.036912686850343</v>
      </c>
      <c r="AJ1812">
        <v>16.604294812973865</v>
      </c>
      <c r="AK1812">
        <v>19.979464375950421</v>
      </c>
      <c r="AL1812">
        <v>19.479310703991178</v>
      </c>
      <c r="AM1812">
        <v>18.929168923688565</v>
      </c>
      <c r="AN1812">
        <v>19.895334909571581</v>
      </c>
      <c r="AO1812">
        <v>19.711826489927976</v>
      </c>
      <c r="AP1812">
        <v>19.455881564662004</v>
      </c>
      <c r="AQ1812">
        <v>19.411538617434225</v>
      </c>
      <c r="AR1812">
        <v>18.615537481312831</v>
      </c>
      <c r="AS1812">
        <v>18.781149906309498</v>
      </c>
      <c r="AT1812">
        <v>20.522633888853012</v>
      </c>
      <c r="AU1812">
        <v>19.9783353255145</v>
      </c>
      <c r="AV1812">
        <v>19.954563901087429</v>
      </c>
      <c r="AW1812">
        <v>19.678812334348208</v>
      </c>
      <c r="AX1812">
        <v>19.430454458141554</v>
      </c>
      <c r="AY1812">
        <v>19.030281590437916</v>
      </c>
      <c r="AZ1812">
        <v>18.698817398106389</v>
      </c>
      <c r="BA1812">
        <v>16.548162542084707</v>
      </c>
      <c r="BB1812">
        <v>18.096796890749843</v>
      </c>
      <c r="BC1812">
        <v>18.250803982884964</v>
      </c>
      <c r="BD1812">
        <v>18.779956702790489</v>
      </c>
      <c r="BE1812">
        <v>18.539818236289083</v>
      </c>
      <c r="BF1812">
        <v>18.933825218298917</v>
      </c>
      <c r="BG1812">
        <v>19.176234251795037</v>
      </c>
      <c r="BH1812">
        <v>19.762991575769735</v>
      </c>
      <c r="BI1812">
        <v>19.732925054278681</v>
      </c>
      <c r="BJ1812">
        <v>19.144488616495678</v>
      </c>
      <c r="BK1812">
        <v>19.830107253811779</v>
      </c>
      <c r="BL1812">
        <v>13.480792601623566</v>
      </c>
      <c r="BM1812">
        <v>20.727068037842056</v>
      </c>
      <c r="BN1812">
        <v>20.502129912159425</v>
      </c>
      <c r="BO1812">
        <v>19.660252535317859</v>
      </c>
      <c r="BP1812">
        <v>19.916121627083225</v>
      </c>
      <c r="BQ1812">
        <v>19.874271939848732</v>
      </c>
      <c r="BR1812">
        <v>20.067425191941684</v>
      </c>
      <c r="BS1812">
        <v>19.729555595565614</v>
      </c>
      <c r="BT1812">
        <v>19.546880152484434</v>
      </c>
      <c r="BU1812">
        <v>19.591932136443653</v>
      </c>
      <c r="BV1812">
        <v>20.748437083983568</v>
      </c>
      <c r="BW1812">
        <v>20.304624065767122</v>
      </c>
      <c r="BX1812">
        <v>20.174812435837659</v>
      </c>
      <c r="BY1812">
        <v>18.739110868515375</v>
      </c>
      <c r="BZ1812">
        <v>19.471148247727513</v>
      </c>
      <c r="CA1812">
        <v>19.719163300376813</v>
      </c>
      <c r="CB1812">
        <v>19.601150072095301</v>
      </c>
      <c r="CC1812">
        <v>19.883742039343339</v>
      </c>
      <c r="CD1812">
        <v>19.823097413577678</v>
      </c>
      <c r="CE1812">
        <v>19.870158574263243</v>
      </c>
      <c r="CF1812">
        <v>20.375327643213502</v>
      </c>
      <c r="CG1812">
        <v>20.475440904551153</v>
      </c>
      <c r="CH1812">
        <v>15.809444878308572</v>
      </c>
      <c r="CI1812">
        <v>16.604703512231286</v>
      </c>
      <c r="CJ1812">
        <v>17.682990496352183</v>
      </c>
      <c r="CK1812">
        <v>17.971235071115931</v>
      </c>
      <c r="CL1812">
        <v>17.653984245103491</v>
      </c>
      <c r="CM1812">
        <v>18.612349687403626</v>
      </c>
      <c r="CN1812">
        <v>18.73462655410993</v>
      </c>
      <c r="CO1812">
        <v>18.362420364863588</v>
      </c>
      <c r="CP1812">
        <v>18.780338653994122</v>
      </c>
      <c r="CQ1812">
        <v>19.370627598074879</v>
      </c>
      <c r="CR1812">
        <v>17.929018474338289</v>
      </c>
      <c r="CS1812">
        <v>18.665066087128025</v>
      </c>
      <c r="CT1812">
        <v>19.388382443769</v>
      </c>
      <c r="CU1812">
        <v>19.554427254613785</v>
      </c>
      <c r="CV1812">
        <v>19.733668272058342</v>
      </c>
      <c r="CW1812">
        <v>20.00019596290187</v>
      </c>
      <c r="CX1812">
        <f>AVERAGE(pipe_data__2[[#This Row],[u1,]:[u101]])</f>
        <v>18.907700184856274</v>
      </c>
      <c r="CY1812">
        <v>18.907700184856274</v>
      </c>
      <c r="CZ1812" s="17">
        <v>19.224847839835032</v>
      </c>
      <c r="DA1812" s="18"/>
    </row>
    <row r="1813" spans="1:105" x14ac:dyDescent="0.25">
      <c r="A1813">
        <v>0.81190595297648804</v>
      </c>
      <c r="B1813">
        <v>18.934067436438959</v>
      </c>
      <c r="C1813">
        <v>18.458749312041988</v>
      </c>
      <c r="D1813">
        <v>18.77429346647811</v>
      </c>
      <c r="E1813">
        <v>16.840137739628126</v>
      </c>
      <c r="F1813">
        <v>17.851714011208792</v>
      </c>
      <c r="G1813">
        <v>18.288165009356231</v>
      </c>
      <c r="H1813">
        <v>18.714931893341923</v>
      </c>
      <c r="I1813">
        <v>19.720265323487492</v>
      </c>
      <c r="J1813">
        <v>19.331580552705535</v>
      </c>
      <c r="K1813">
        <v>18.513307066614136</v>
      </c>
      <c r="L1813">
        <v>20.377477269935081</v>
      </c>
      <c r="M1813">
        <v>19.52641841795889</v>
      </c>
      <c r="N1813">
        <v>20.105614238455914</v>
      </c>
      <c r="O1813">
        <v>16.900111002610029</v>
      </c>
      <c r="P1813">
        <v>18.33635780006674</v>
      </c>
      <c r="Q1813">
        <v>18.419735075106548</v>
      </c>
      <c r="R1813">
        <v>14.722455278975159</v>
      </c>
      <c r="S1813">
        <v>15.789277981104254</v>
      </c>
      <c r="T1813">
        <v>17.212472057595246</v>
      </c>
      <c r="U1813">
        <v>17.760182211121325</v>
      </c>
      <c r="V1813">
        <v>18.001328363347259</v>
      </c>
      <c r="W1813">
        <v>18.775572716660026</v>
      </c>
      <c r="X1813">
        <v>17.793191395774528</v>
      </c>
      <c r="Y1813">
        <v>18.167855066027705</v>
      </c>
      <c r="Z1813">
        <v>18.517715767238517</v>
      </c>
      <c r="AA1813">
        <v>18.260274552051815</v>
      </c>
      <c r="AB1813">
        <v>18.127142545366169</v>
      </c>
      <c r="AC1813">
        <v>18.636219257074668</v>
      </c>
      <c r="AD1813">
        <v>19.345311368273784</v>
      </c>
      <c r="AE1813">
        <v>19.566501605115175</v>
      </c>
      <c r="AF1813">
        <v>19.725261606539501</v>
      </c>
      <c r="AG1813">
        <v>19.046049035413009</v>
      </c>
      <c r="AH1813">
        <v>19.656410148459436</v>
      </c>
      <c r="AI1813">
        <v>20.014233115882156</v>
      </c>
      <c r="AJ1813">
        <v>16.5765398111098</v>
      </c>
      <c r="AK1813">
        <v>19.855508417785298</v>
      </c>
      <c r="AL1813">
        <v>19.466871014386321</v>
      </c>
      <c r="AM1813">
        <v>18.76724644697747</v>
      </c>
      <c r="AN1813">
        <v>19.928192406030476</v>
      </c>
      <c r="AO1813">
        <v>19.730262102316253</v>
      </c>
      <c r="AP1813">
        <v>19.460974194860867</v>
      </c>
      <c r="AQ1813">
        <v>19.561883753819238</v>
      </c>
      <c r="AR1813">
        <v>18.61182562227015</v>
      </c>
      <c r="AS1813">
        <v>18.778402727107981</v>
      </c>
      <c r="AT1813">
        <v>20.48901248317684</v>
      </c>
      <c r="AU1813">
        <v>19.978331119508919</v>
      </c>
      <c r="AV1813">
        <v>19.951791315529579</v>
      </c>
      <c r="AW1813">
        <v>19.668266896004219</v>
      </c>
      <c r="AX1813">
        <v>19.407940042406686</v>
      </c>
      <c r="AY1813">
        <v>19.001098599194851</v>
      </c>
      <c r="AZ1813">
        <v>18.640361405452467</v>
      </c>
      <c r="BA1813">
        <v>16.557317624191789</v>
      </c>
      <c r="BB1813">
        <v>18.096416168071237</v>
      </c>
      <c r="BC1813">
        <v>18.246515868385057</v>
      </c>
      <c r="BD1813">
        <v>18.739615364472641</v>
      </c>
      <c r="BE1813">
        <v>18.495316891744896</v>
      </c>
      <c r="BF1813">
        <v>18.903890232755884</v>
      </c>
      <c r="BG1813">
        <v>19.15678704311172</v>
      </c>
      <c r="BH1813">
        <v>19.749560291451967</v>
      </c>
      <c r="BI1813">
        <v>19.725171806002944</v>
      </c>
      <c r="BJ1813">
        <v>19.253993821887892</v>
      </c>
      <c r="BK1813">
        <v>19.743774568315928</v>
      </c>
      <c r="BL1813">
        <v>13.472148016733476</v>
      </c>
      <c r="BM1813">
        <v>20.720364643081428</v>
      </c>
      <c r="BN1813">
        <v>20.485859594059672</v>
      </c>
      <c r="BO1813">
        <v>19.652866276434761</v>
      </c>
      <c r="BP1813">
        <v>19.902760820212126</v>
      </c>
      <c r="BQ1813">
        <v>19.865656932044416</v>
      </c>
      <c r="BR1813">
        <v>20.05874122885335</v>
      </c>
      <c r="BS1813">
        <v>19.651636510073462</v>
      </c>
      <c r="BT1813">
        <v>19.505791741888391</v>
      </c>
      <c r="BU1813">
        <v>19.558755901811747</v>
      </c>
      <c r="BV1813">
        <v>20.746382338098996</v>
      </c>
      <c r="BW1813">
        <v>20.198483190645142</v>
      </c>
      <c r="BX1813">
        <v>20.16842884821153</v>
      </c>
      <c r="BY1813">
        <v>18.743057540484177</v>
      </c>
      <c r="BZ1813">
        <v>19.467911632207912</v>
      </c>
      <c r="CA1813">
        <v>19.714747215949167</v>
      </c>
      <c r="CB1813">
        <v>19.592990485110441</v>
      </c>
      <c r="CC1813">
        <v>19.875414816434297</v>
      </c>
      <c r="CD1813">
        <v>19.81356706321133</v>
      </c>
      <c r="CE1813">
        <v>19.845790905021083</v>
      </c>
      <c r="CF1813">
        <v>20.368150510386684</v>
      </c>
      <c r="CG1813">
        <v>20.457582281276395</v>
      </c>
      <c r="CH1813">
        <v>15.526603355757983</v>
      </c>
      <c r="CI1813">
        <v>16.499584416038751</v>
      </c>
      <c r="CJ1813">
        <v>17.69642311290826</v>
      </c>
      <c r="CK1813">
        <v>17.96748052205589</v>
      </c>
      <c r="CL1813">
        <v>17.660721394642415</v>
      </c>
      <c r="CM1813">
        <v>18.609503440236956</v>
      </c>
      <c r="CN1813">
        <v>18.734622856704586</v>
      </c>
      <c r="CO1813">
        <v>18.387797649772942</v>
      </c>
      <c r="CP1813">
        <v>18.776412184311901</v>
      </c>
      <c r="CQ1813">
        <v>19.362523453561671</v>
      </c>
      <c r="CR1813">
        <v>17.935144567467329</v>
      </c>
      <c r="CS1813">
        <v>18.655022679662359</v>
      </c>
      <c r="CT1813">
        <v>19.378326180506189</v>
      </c>
      <c r="CU1813">
        <v>19.544822856280756</v>
      </c>
      <c r="CV1813">
        <v>19.723903695207852</v>
      </c>
      <c r="CW1813">
        <v>20.003056363331414</v>
      </c>
      <c r="CX1813">
        <f>AVERAGE(pipe_data__2[[#This Row],[u1,]:[u101]])</f>
        <v>18.890822849464609</v>
      </c>
      <c r="CY1813">
        <v>18.890822849464609</v>
      </c>
      <c r="CZ1813" s="16">
        <v>19.217354819326136</v>
      </c>
      <c r="DA1813" s="19"/>
    </row>
    <row r="1814" spans="1:105" x14ac:dyDescent="0.25">
      <c r="A1814">
        <v>0.81290645322661326</v>
      </c>
      <c r="B1814">
        <v>18.958112826994029</v>
      </c>
      <c r="C1814">
        <v>18.45470857723916</v>
      </c>
      <c r="D1814">
        <v>18.767600559823649</v>
      </c>
      <c r="E1814">
        <v>16.664442101658235</v>
      </c>
      <c r="F1814">
        <v>17.849646425476585</v>
      </c>
      <c r="G1814">
        <v>18.276936930488827</v>
      </c>
      <c r="H1814">
        <v>18.696991390269908</v>
      </c>
      <c r="I1814">
        <v>19.719644867485048</v>
      </c>
      <c r="J1814">
        <v>19.254349779983563</v>
      </c>
      <c r="K1814">
        <v>18.727070864050429</v>
      </c>
      <c r="L1814">
        <v>20.390952571705807</v>
      </c>
      <c r="M1814">
        <v>19.535212975329117</v>
      </c>
      <c r="N1814">
        <v>20.093390593823049</v>
      </c>
      <c r="O1814">
        <v>16.91024550328229</v>
      </c>
      <c r="P1814">
        <v>18.2845081481493</v>
      </c>
      <c r="Q1814">
        <v>18.374800274990822</v>
      </c>
      <c r="R1814">
        <v>14.693059498838601</v>
      </c>
      <c r="S1814">
        <v>15.780693970550137</v>
      </c>
      <c r="T1814">
        <v>17.268274560293541</v>
      </c>
      <c r="U1814">
        <v>17.73452235803564</v>
      </c>
      <c r="V1814">
        <v>17.874921613833219</v>
      </c>
      <c r="W1814">
        <v>18.76526616889079</v>
      </c>
      <c r="X1814">
        <v>17.677281216996843</v>
      </c>
      <c r="Y1814">
        <v>18.161503645088409</v>
      </c>
      <c r="Z1814">
        <v>18.51091141018761</v>
      </c>
      <c r="AA1814">
        <v>18.524195270488409</v>
      </c>
      <c r="AB1814">
        <v>18.109893701979672</v>
      </c>
      <c r="AC1814">
        <v>18.627532538464671</v>
      </c>
      <c r="AD1814">
        <v>19.328303625875023</v>
      </c>
      <c r="AE1814">
        <v>19.559450007665696</v>
      </c>
      <c r="AF1814">
        <v>19.719721317347716</v>
      </c>
      <c r="AG1814">
        <v>19.019052318072191</v>
      </c>
      <c r="AH1814">
        <v>19.640799302568308</v>
      </c>
      <c r="AI1814">
        <v>19.991553544913966</v>
      </c>
      <c r="AJ1814">
        <v>16.548784809245728</v>
      </c>
      <c r="AK1814">
        <v>19.731552459620147</v>
      </c>
      <c r="AL1814">
        <v>19.45443132478146</v>
      </c>
      <c r="AM1814">
        <v>18.60532397026634</v>
      </c>
      <c r="AN1814">
        <v>19.961049902489375</v>
      </c>
      <c r="AO1814">
        <v>19.748697714704534</v>
      </c>
      <c r="AP1814">
        <v>19.445994379624679</v>
      </c>
      <c r="AQ1814">
        <v>19.712228890204283</v>
      </c>
      <c r="AR1814">
        <v>18.608113763227465</v>
      </c>
      <c r="AS1814">
        <v>18.77565554790646</v>
      </c>
      <c r="AT1814">
        <v>20.455391077500661</v>
      </c>
      <c r="AU1814">
        <v>19.978326913503341</v>
      </c>
      <c r="AV1814">
        <v>19.949018729971726</v>
      </c>
      <c r="AW1814">
        <v>19.65772145766023</v>
      </c>
      <c r="AX1814">
        <v>19.385425626671811</v>
      </c>
      <c r="AY1814">
        <v>18.903472501542552</v>
      </c>
      <c r="AZ1814">
        <v>18.581905412798527</v>
      </c>
      <c r="BA1814">
        <v>16.566472706298871</v>
      </c>
      <c r="BB1814">
        <v>18.09603544539263</v>
      </c>
      <c r="BC1814">
        <v>18.242227753885146</v>
      </c>
      <c r="BD1814">
        <v>18.699274026154786</v>
      </c>
      <c r="BE1814">
        <v>18.437304968601293</v>
      </c>
      <c r="BF1814">
        <v>18.873955247212844</v>
      </c>
      <c r="BG1814">
        <v>19.137339834428396</v>
      </c>
      <c r="BH1814">
        <v>19.736129007134195</v>
      </c>
      <c r="BI1814">
        <v>19.717418557727203</v>
      </c>
      <c r="BJ1814">
        <v>19.363499027280131</v>
      </c>
      <c r="BK1814">
        <v>19.440321901807902</v>
      </c>
      <c r="BL1814">
        <v>13.463503431843385</v>
      </c>
      <c r="BM1814">
        <v>20.713661248320797</v>
      </c>
      <c r="BN1814">
        <v>20.469589275959915</v>
      </c>
      <c r="BO1814">
        <v>19.645480017551662</v>
      </c>
      <c r="BP1814">
        <v>19.889400013341024</v>
      </c>
      <c r="BQ1814">
        <v>19.857041924240097</v>
      </c>
      <c r="BR1814">
        <v>20.050057265765012</v>
      </c>
      <c r="BS1814">
        <v>19.573717424581293</v>
      </c>
      <c r="BT1814">
        <v>19.464703331292341</v>
      </c>
      <c r="BU1814">
        <v>19.52557966717983</v>
      </c>
      <c r="BV1814">
        <v>20.744327592214422</v>
      </c>
      <c r="BW1814">
        <v>20.092342315523144</v>
      </c>
      <c r="BX1814">
        <v>20.162045260585398</v>
      </c>
      <c r="BY1814">
        <v>18.747004212452982</v>
      </c>
      <c r="BZ1814">
        <v>19.464675016688307</v>
      </c>
      <c r="CA1814">
        <v>19.710331131521521</v>
      </c>
      <c r="CB1814">
        <v>19.584830898125578</v>
      </c>
      <c r="CC1814">
        <v>19.867087593525252</v>
      </c>
      <c r="CD1814">
        <v>19.804036712844976</v>
      </c>
      <c r="CE1814">
        <v>19.821423235778916</v>
      </c>
      <c r="CF1814">
        <v>20.360973377559866</v>
      </c>
      <c r="CG1814">
        <v>20.439723658001629</v>
      </c>
      <c r="CH1814">
        <v>15.453574322873546</v>
      </c>
      <c r="CI1814">
        <v>16.488864492014809</v>
      </c>
      <c r="CJ1814">
        <v>17.709855729464341</v>
      </c>
      <c r="CK1814">
        <v>17.963725972995849</v>
      </c>
      <c r="CL1814">
        <v>17.667458544181343</v>
      </c>
      <c r="CM1814">
        <v>18.606657193070287</v>
      </c>
      <c r="CN1814">
        <v>18.734619159299243</v>
      </c>
      <c r="CO1814">
        <v>18.413174934682299</v>
      </c>
      <c r="CP1814">
        <v>18.772485714629678</v>
      </c>
      <c r="CQ1814">
        <v>19.354419309048456</v>
      </c>
      <c r="CR1814">
        <v>17.941270660596377</v>
      </c>
      <c r="CS1814">
        <v>18.644979272196693</v>
      </c>
      <c r="CT1814">
        <v>19.368269917243374</v>
      </c>
      <c r="CU1814">
        <v>19.535218457947725</v>
      </c>
      <c r="CV1814">
        <v>19.714139118357366</v>
      </c>
      <c r="CW1814">
        <v>20.005552793427551</v>
      </c>
      <c r="CX1814">
        <f>AVERAGE(pipe_data__2[[#This Row],[u1,]:[u101]])</f>
        <v>18.875844236154084</v>
      </c>
      <c r="CY1814">
        <v>18.875844236154084</v>
      </c>
      <c r="CZ1814" s="17">
        <v>19.209699613739616</v>
      </c>
      <c r="DA1814" s="18"/>
    </row>
    <row r="1815" spans="1:105" x14ac:dyDescent="0.25">
      <c r="A1815">
        <v>0.81390695347673825</v>
      </c>
      <c r="B1815">
        <v>18.958351514197343</v>
      </c>
      <c r="C1815">
        <v>18.450667842436332</v>
      </c>
      <c r="D1815">
        <v>18.760907653169191</v>
      </c>
      <c r="E1815">
        <v>16.504523818509043</v>
      </c>
      <c r="F1815">
        <v>17.847578839744376</v>
      </c>
      <c r="G1815">
        <v>18.265708851621422</v>
      </c>
      <c r="H1815">
        <v>18.679050887197899</v>
      </c>
      <c r="I1815">
        <v>19.719024411482604</v>
      </c>
      <c r="J1815">
        <v>19.125494270017651</v>
      </c>
      <c r="K1815">
        <v>18.940834661486676</v>
      </c>
      <c r="L1815">
        <v>20.404427873476532</v>
      </c>
      <c r="M1815">
        <v>19.544007532699339</v>
      </c>
      <c r="N1815">
        <v>20.081166949190184</v>
      </c>
      <c r="O1815">
        <v>16.907236015428236</v>
      </c>
      <c r="P1815">
        <v>18.232658496231874</v>
      </c>
      <c r="Q1815">
        <v>18.329865474875103</v>
      </c>
      <c r="R1815">
        <v>14.663663718702047</v>
      </c>
      <c r="S1815">
        <v>15.772109959996023</v>
      </c>
      <c r="T1815">
        <v>17.324077062991826</v>
      </c>
      <c r="U1815">
        <v>17.703620101334803</v>
      </c>
      <c r="V1815">
        <v>17.748514864319208</v>
      </c>
      <c r="W1815">
        <v>18.75495962112155</v>
      </c>
      <c r="X1815">
        <v>17.599059345067836</v>
      </c>
      <c r="Y1815">
        <v>18.15515222414912</v>
      </c>
      <c r="Z1815">
        <v>18.504107053136707</v>
      </c>
      <c r="AA1815">
        <v>18.235882959102678</v>
      </c>
      <c r="AB1815">
        <v>18.092644858593182</v>
      </c>
      <c r="AC1815">
        <v>18.618845819854673</v>
      </c>
      <c r="AD1815">
        <v>19.311295883476266</v>
      </c>
      <c r="AE1815">
        <v>19.552398410216217</v>
      </c>
      <c r="AF1815">
        <v>19.714181028155934</v>
      </c>
      <c r="AG1815">
        <v>18.997090811744346</v>
      </c>
      <c r="AH1815">
        <v>19.62330980167847</v>
      </c>
      <c r="AI1815">
        <v>19.968873973945779</v>
      </c>
      <c r="AJ1815">
        <v>16.521029807381666</v>
      </c>
      <c r="AK1815">
        <v>19.607596501455024</v>
      </c>
      <c r="AL1815">
        <v>19.441991635176599</v>
      </c>
      <c r="AM1815">
        <v>18.40483460261391</v>
      </c>
      <c r="AN1815">
        <v>19.99390739894827</v>
      </c>
      <c r="AO1815">
        <v>19.767133327092807</v>
      </c>
      <c r="AP1815">
        <v>19.367293301567134</v>
      </c>
      <c r="AQ1815">
        <v>19.862574026589296</v>
      </c>
      <c r="AR1815">
        <v>18.604401904184787</v>
      </c>
      <c r="AS1815">
        <v>18.772908368704943</v>
      </c>
      <c r="AT1815">
        <v>20.421769671824489</v>
      </c>
      <c r="AU1815">
        <v>19.97832270749776</v>
      </c>
      <c r="AV1815">
        <v>19.946246144413877</v>
      </c>
      <c r="AW1815">
        <v>19.647176019316245</v>
      </c>
      <c r="AX1815">
        <v>19.362911210936943</v>
      </c>
      <c r="AY1815">
        <v>18.566274093842004</v>
      </c>
      <c r="AZ1815">
        <v>18.523449420144601</v>
      </c>
      <c r="BA1815">
        <v>16.575627788405953</v>
      </c>
      <c r="BB1815">
        <v>18.095654722714027</v>
      </c>
      <c r="BC1815">
        <v>18.237939639385235</v>
      </c>
      <c r="BD1815">
        <v>18.658932687836938</v>
      </c>
      <c r="BE1815">
        <v>18.379293045457704</v>
      </c>
      <c r="BF1815">
        <v>18.844020261669812</v>
      </c>
      <c r="BG1815">
        <v>19.117892625745078</v>
      </c>
      <c r="BH1815">
        <v>19.722697722816427</v>
      </c>
      <c r="BI1815">
        <v>19.709665309451466</v>
      </c>
      <c r="BJ1815">
        <v>19.425522978587235</v>
      </c>
      <c r="BK1815">
        <v>19.136869235299944</v>
      </c>
      <c r="BL1815">
        <v>13.454858846953295</v>
      </c>
      <c r="BM1815">
        <v>20.706957853560169</v>
      </c>
      <c r="BN1815">
        <v>20.453318957860162</v>
      </c>
      <c r="BO1815">
        <v>19.638093758668564</v>
      </c>
      <c r="BP1815">
        <v>19.87603920646993</v>
      </c>
      <c r="BQ1815">
        <v>19.84842691643578</v>
      </c>
      <c r="BR1815">
        <v>20.041373302676678</v>
      </c>
      <c r="BS1815">
        <v>19.414978256993248</v>
      </c>
      <c r="BT1815">
        <v>19.423614920696295</v>
      </c>
      <c r="BU1815">
        <v>19.492403432547921</v>
      </c>
      <c r="BV1815">
        <v>20.74227284632985</v>
      </c>
      <c r="BW1815">
        <v>19.986201440401164</v>
      </c>
      <c r="BX1815">
        <v>20.155661672959269</v>
      </c>
      <c r="BY1815">
        <v>18.750950884421783</v>
      </c>
      <c r="BZ1815">
        <v>19.461438401168706</v>
      </c>
      <c r="CA1815">
        <v>19.705915047093875</v>
      </c>
      <c r="CB1815">
        <v>19.576671311140718</v>
      </c>
      <c r="CC1815">
        <v>19.858760370616206</v>
      </c>
      <c r="CD1815">
        <v>19.794506362478629</v>
      </c>
      <c r="CE1815">
        <v>19.797055566536756</v>
      </c>
      <c r="CF1815">
        <v>20.353796244733047</v>
      </c>
      <c r="CG1815">
        <v>20.421865034726871</v>
      </c>
      <c r="CH1815">
        <v>15.380545289989124</v>
      </c>
      <c r="CI1815">
        <v>16.478144567990871</v>
      </c>
      <c r="CJ1815">
        <v>17.723288346020421</v>
      </c>
      <c r="CK1815">
        <v>17.959971423935812</v>
      </c>
      <c r="CL1815">
        <v>17.674195693720272</v>
      </c>
      <c r="CM1815">
        <v>18.603810945903618</v>
      </c>
      <c r="CN1815">
        <v>18.734615461893902</v>
      </c>
      <c r="CO1815">
        <v>18.438552219591653</v>
      </c>
      <c r="CP1815">
        <v>18.768559244947458</v>
      </c>
      <c r="CQ1815">
        <v>19.346315164535248</v>
      </c>
      <c r="CR1815">
        <v>17.947396753725418</v>
      </c>
      <c r="CS1815">
        <v>18.634935864731027</v>
      </c>
      <c r="CT1815">
        <v>19.358213653980563</v>
      </c>
      <c r="CU1815">
        <v>19.525614059614696</v>
      </c>
      <c r="CV1815">
        <v>19.70437454150688</v>
      </c>
      <c r="CW1815">
        <v>20.002967642975523</v>
      </c>
      <c r="CX1815">
        <f>AVERAGE(pipe_data__2[[#This Row],[u1,]:[u101]])</f>
        <v>18.850218902589425</v>
      </c>
      <c r="CY1815">
        <v>18.850218902589425</v>
      </c>
      <c r="CZ1815" s="16">
        <v>19.205598843719471</v>
      </c>
      <c r="DA1815" s="19"/>
    </row>
    <row r="1816" spans="1:105" x14ac:dyDescent="0.25">
      <c r="A1816">
        <v>0.81490745372686324</v>
      </c>
      <c r="B1816">
        <v>18.942959924136868</v>
      </c>
      <c r="C1816">
        <v>18.446627107633503</v>
      </c>
      <c r="D1816">
        <v>18.75421474651473</v>
      </c>
      <c r="E1816">
        <v>16.34460553535985</v>
      </c>
      <c r="F1816">
        <v>17.84551125401217</v>
      </c>
      <c r="G1816">
        <v>18.254480772754022</v>
      </c>
      <c r="H1816">
        <v>18.661110384125887</v>
      </c>
      <c r="I1816">
        <v>19.718403955480156</v>
      </c>
      <c r="J1816">
        <v>18.911124347626881</v>
      </c>
      <c r="K1816">
        <v>19.154598458922923</v>
      </c>
      <c r="L1816">
        <v>20.417903175247258</v>
      </c>
      <c r="M1816">
        <v>19.552802090069562</v>
      </c>
      <c r="N1816">
        <v>20.068943304557322</v>
      </c>
      <c r="O1816">
        <v>16.898966483615052</v>
      </c>
      <c r="P1816">
        <v>18.180808844314448</v>
      </c>
      <c r="Q1816">
        <v>18.284930674759384</v>
      </c>
      <c r="R1816">
        <v>14.634267938565493</v>
      </c>
      <c r="S1816">
        <v>15.763525949441908</v>
      </c>
      <c r="T1816">
        <v>17.379879565690107</v>
      </c>
      <c r="U1816">
        <v>17.672717844633965</v>
      </c>
      <c r="V1816">
        <v>17.622108114805197</v>
      </c>
      <c r="W1816">
        <v>18.744653073352314</v>
      </c>
      <c r="X1816">
        <v>17.520837473138826</v>
      </c>
      <c r="Y1816">
        <v>18.148800803209827</v>
      </c>
      <c r="Z1816">
        <v>18.497302696085804</v>
      </c>
      <c r="AA1816">
        <v>17.650478740803987</v>
      </c>
      <c r="AB1816">
        <v>18.075396015206692</v>
      </c>
      <c r="AC1816">
        <v>18.610159101244676</v>
      </c>
      <c r="AD1816">
        <v>19.294288141077509</v>
      </c>
      <c r="AE1816">
        <v>19.545346812766738</v>
      </c>
      <c r="AF1816">
        <v>19.70483946068763</v>
      </c>
      <c r="AG1816">
        <v>18.975129305416498</v>
      </c>
      <c r="AH1816">
        <v>19.604029922680024</v>
      </c>
      <c r="AI1816">
        <v>19.946194402977593</v>
      </c>
      <c r="AJ1816">
        <v>16.493274805517601</v>
      </c>
      <c r="AK1816">
        <v>19.483640543289901</v>
      </c>
      <c r="AL1816">
        <v>19.429551945571742</v>
      </c>
      <c r="AM1816">
        <v>18.181735519155893</v>
      </c>
      <c r="AN1816">
        <v>20.026764895407162</v>
      </c>
      <c r="AO1816">
        <v>19.785568939481085</v>
      </c>
      <c r="AP1816">
        <v>19.288592223509589</v>
      </c>
      <c r="AQ1816">
        <v>20.01291916297431</v>
      </c>
      <c r="AR1816">
        <v>18.600690045142105</v>
      </c>
      <c r="AS1816">
        <v>18.770161189503423</v>
      </c>
      <c r="AT1816">
        <v>20.388148266148317</v>
      </c>
      <c r="AU1816">
        <v>19.978318501492183</v>
      </c>
      <c r="AV1816">
        <v>19.943473558856024</v>
      </c>
      <c r="AW1816">
        <v>19.636630580972259</v>
      </c>
      <c r="AX1816">
        <v>19.340396795202075</v>
      </c>
      <c r="AY1816">
        <v>17.796482522503677</v>
      </c>
      <c r="AZ1816">
        <v>18.464993427490676</v>
      </c>
      <c r="BA1816">
        <v>16.584782870513035</v>
      </c>
      <c r="BB1816">
        <v>18.09527400003542</v>
      </c>
      <c r="BC1816">
        <v>18.233651524885325</v>
      </c>
      <c r="BD1816">
        <v>18.61859134951909</v>
      </c>
      <c r="BE1816">
        <v>18.321281122314115</v>
      </c>
      <c r="BF1816">
        <v>18.814085276126779</v>
      </c>
      <c r="BG1816">
        <v>19.098445417061761</v>
      </c>
      <c r="BH1816">
        <v>19.709266438498659</v>
      </c>
      <c r="BI1816">
        <v>19.701912061175729</v>
      </c>
      <c r="BJ1816">
        <v>19.4485382661016</v>
      </c>
      <c r="BK1816">
        <v>18.82358124527952</v>
      </c>
      <c r="BL1816">
        <v>13.715016430436213</v>
      </c>
      <c r="BM1816">
        <v>20.700254458799538</v>
      </c>
      <c r="BN1816">
        <v>20.43799415662119</v>
      </c>
      <c r="BO1816">
        <v>19.630707499785469</v>
      </c>
      <c r="BP1816">
        <v>19.862678399598831</v>
      </c>
      <c r="BQ1816">
        <v>19.839811908631464</v>
      </c>
      <c r="BR1816">
        <v>20.032689339588341</v>
      </c>
      <c r="BS1816">
        <v>19.19851581492054</v>
      </c>
      <c r="BT1816">
        <v>19.382526510100252</v>
      </c>
      <c r="BU1816">
        <v>19.459227197916011</v>
      </c>
      <c r="BV1816">
        <v>20.740218100445279</v>
      </c>
      <c r="BW1816">
        <v>19.880060565279187</v>
      </c>
      <c r="BX1816">
        <v>20.14927808533314</v>
      </c>
      <c r="BY1816">
        <v>18.754897556390585</v>
      </c>
      <c r="BZ1816">
        <v>19.458201785649106</v>
      </c>
      <c r="CA1816">
        <v>19.701498962666228</v>
      </c>
      <c r="CB1816">
        <v>19.568511724155858</v>
      </c>
      <c r="CC1816">
        <v>19.850433147707164</v>
      </c>
      <c r="CD1816">
        <v>19.784976012112278</v>
      </c>
      <c r="CE1816">
        <v>19.772687897294595</v>
      </c>
      <c r="CF1816">
        <v>20.346619111906232</v>
      </c>
      <c r="CG1816">
        <v>20.404006411452109</v>
      </c>
      <c r="CH1816">
        <v>15.307516257104703</v>
      </c>
      <c r="CI1816">
        <v>16.467424643966933</v>
      </c>
      <c r="CJ1816">
        <v>17.736720962576499</v>
      </c>
      <c r="CK1816">
        <v>17.956216874875771</v>
      </c>
      <c r="CL1816">
        <v>17.6809328432592</v>
      </c>
      <c r="CM1816">
        <v>18.600964698736949</v>
      </c>
      <c r="CN1816">
        <v>18.734611764488559</v>
      </c>
      <c r="CO1816">
        <v>18.463929504501007</v>
      </c>
      <c r="CP1816">
        <v>18.764632775265238</v>
      </c>
      <c r="CQ1816">
        <v>19.338211020022037</v>
      </c>
      <c r="CR1816">
        <v>17.953522846854462</v>
      </c>
      <c r="CS1816">
        <v>18.624892457265361</v>
      </c>
      <c r="CT1816">
        <v>19.348157390717752</v>
      </c>
      <c r="CU1816">
        <v>19.516009661281668</v>
      </c>
      <c r="CV1816">
        <v>19.69460996465639</v>
      </c>
      <c r="CW1816">
        <v>20.000382492523496</v>
      </c>
      <c r="CX1816">
        <f>AVERAGE(pipe_data__2[[#This Row],[u1,]:[u101]])</f>
        <v>18.817582461495292</v>
      </c>
      <c r="CY1816">
        <v>18.817582461495292</v>
      </c>
      <c r="CZ1816" s="17">
        <v>19.202105575157635</v>
      </c>
      <c r="DA1816" s="18"/>
    </row>
    <row r="1817" spans="1:105" x14ac:dyDescent="0.25">
      <c r="A1817">
        <v>0.81590795397698845</v>
      </c>
      <c r="B1817">
        <v>18.927568334076394</v>
      </c>
      <c r="C1817">
        <v>18.442586372830675</v>
      </c>
      <c r="D1817">
        <v>18.747521839860273</v>
      </c>
      <c r="E1817">
        <v>16.184687252210619</v>
      </c>
      <c r="F1817">
        <v>17.84344366827996</v>
      </c>
      <c r="G1817">
        <v>18.243252693886618</v>
      </c>
      <c r="H1817">
        <v>18.643169881053872</v>
      </c>
      <c r="I1817">
        <v>19.717783499477711</v>
      </c>
      <c r="J1817">
        <v>18.696754425236062</v>
      </c>
      <c r="K1817">
        <v>19.368362256359216</v>
      </c>
      <c r="L1817">
        <v>20.431378477017986</v>
      </c>
      <c r="M1817">
        <v>19.561596647439785</v>
      </c>
      <c r="N1817">
        <v>20.056719659924457</v>
      </c>
      <c r="O1817">
        <v>16.890696951801864</v>
      </c>
      <c r="P1817">
        <v>18.128959192397009</v>
      </c>
      <c r="Q1817">
        <v>18.239995874643657</v>
      </c>
      <c r="R1817">
        <v>14.604872158428934</v>
      </c>
      <c r="S1817">
        <v>15.754941938887789</v>
      </c>
      <c r="T1817">
        <v>17.435682068388402</v>
      </c>
      <c r="U1817">
        <v>17.64181558793312</v>
      </c>
      <c r="V1817">
        <v>17.495701365291161</v>
      </c>
      <c r="W1817">
        <v>18.734346525583078</v>
      </c>
      <c r="X1817">
        <v>17.442615601209798</v>
      </c>
      <c r="Y1817">
        <v>18.142449382270534</v>
      </c>
      <c r="Z1817">
        <v>18.4904983390349</v>
      </c>
      <c r="AA1817">
        <v>16.51060576105246</v>
      </c>
      <c r="AB1817">
        <v>18.058147171820195</v>
      </c>
      <c r="AC1817">
        <v>18.60022979992635</v>
      </c>
      <c r="AD1817">
        <v>19.277280398678748</v>
      </c>
      <c r="AE1817">
        <v>19.538295215317259</v>
      </c>
      <c r="AF1817">
        <v>19.691256747630121</v>
      </c>
      <c r="AG1817">
        <v>18.953167799088646</v>
      </c>
      <c r="AH1817">
        <v>19.584750043681577</v>
      </c>
      <c r="AI1817">
        <v>19.923514832009403</v>
      </c>
      <c r="AJ1817">
        <v>16.465519803653528</v>
      </c>
      <c r="AK1817">
        <v>19.359684585124754</v>
      </c>
      <c r="AL1817">
        <v>19.417112255966881</v>
      </c>
      <c r="AM1817">
        <v>17.958636435697827</v>
      </c>
      <c r="AN1817">
        <v>20.059622391866064</v>
      </c>
      <c r="AO1817">
        <v>19.804004551869365</v>
      </c>
      <c r="AP1817">
        <v>19.209891145452026</v>
      </c>
      <c r="AQ1817">
        <v>20.163264299359355</v>
      </c>
      <c r="AR1817">
        <v>18.59697818609942</v>
      </c>
      <c r="AS1817">
        <v>18.767414010301902</v>
      </c>
      <c r="AT1817">
        <v>20.354526860472138</v>
      </c>
      <c r="AU1817">
        <v>19.978314295486602</v>
      </c>
      <c r="AV1817">
        <v>19.940700973298174</v>
      </c>
      <c r="AW1817">
        <v>19.62608514262827</v>
      </c>
      <c r="AX1817">
        <v>19.312386602180229</v>
      </c>
      <c r="AY1817">
        <v>17.004411525275767</v>
      </c>
      <c r="AZ1817">
        <v>18.406537434836739</v>
      </c>
      <c r="BA1817">
        <v>16.593937952620117</v>
      </c>
      <c r="BB1817">
        <v>18.094893277356817</v>
      </c>
      <c r="BC1817">
        <v>18.229363410385414</v>
      </c>
      <c r="BD1817">
        <v>18.578250011201234</v>
      </c>
      <c r="BE1817">
        <v>18.263269199170512</v>
      </c>
      <c r="BF1817">
        <v>18.784150290583742</v>
      </c>
      <c r="BG1817">
        <v>19.07899820837844</v>
      </c>
      <c r="BH1817">
        <v>19.695835154180891</v>
      </c>
      <c r="BI1817">
        <v>19.694158812899989</v>
      </c>
      <c r="BJ1817">
        <v>19.471553553615976</v>
      </c>
      <c r="BK1817">
        <v>18.456755901256134</v>
      </c>
      <c r="BL1817">
        <v>13.995745248209591</v>
      </c>
      <c r="BM1817">
        <v>20.69355106403891</v>
      </c>
      <c r="BN1817">
        <v>20.429353895521977</v>
      </c>
      <c r="BO1817">
        <v>19.623321240902371</v>
      </c>
      <c r="BP1817">
        <v>19.849317592727729</v>
      </c>
      <c r="BQ1817">
        <v>19.831196900827148</v>
      </c>
      <c r="BR1817">
        <v>20.024005376500007</v>
      </c>
      <c r="BS1817">
        <v>18.982053372847783</v>
      </c>
      <c r="BT1817">
        <v>19.341438099504202</v>
      </c>
      <c r="BU1817">
        <v>19.426050963284094</v>
      </c>
      <c r="BV1817">
        <v>20.738163354560704</v>
      </c>
      <c r="BW1817">
        <v>19.773919690157186</v>
      </c>
      <c r="BX1817">
        <v>20.142894497707008</v>
      </c>
      <c r="BY1817">
        <v>18.758844228359386</v>
      </c>
      <c r="BZ1817">
        <v>19.454965170129501</v>
      </c>
      <c r="CA1817">
        <v>19.697082878238582</v>
      </c>
      <c r="CB1817">
        <v>19.560352137170998</v>
      </c>
      <c r="CC1817">
        <v>19.842105924798119</v>
      </c>
      <c r="CD1817">
        <v>19.775445661745927</v>
      </c>
      <c r="CE1817">
        <v>19.748320228052432</v>
      </c>
      <c r="CF1817">
        <v>20.33944197907941</v>
      </c>
      <c r="CG1817">
        <v>20.386147788177343</v>
      </c>
      <c r="CH1817">
        <v>15.477623920656576</v>
      </c>
      <c r="CI1817">
        <v>16.456704719942991</v>
      </c>
      <c r="CJ1817">
        <v>17.750153579132583</v>
      </c>
      <c r="CK1817">
        <v>17.95275131590661</v>
      </c>
      <c r="CL1817">
        <v>17.687669992798128</v>
      </c>
      <c r="CM1817">
        <v>18.598118451570279</v>
      </c>
      <c r="CN1817">
        <v>18.734608067083215</v>
      </c>
      <c r="CO1817">
        <v>18.489306789410364</v>
      </c>
      <c r="CP1817">
        <v>18.760706305583014</v>
      </c>
      <c r="CQ1817">
        <v>19.330106875508825</v>
      </c>
      <c r="CR1817">
        <v>17.959648939983506</v>
      </c>
      <c r="CS1817">
        <v>18.614849049799695</v>
      </c>
      <c r="CT1817">
        <v>19.338101127454941</v>
      </c>
      <c r="CU1817">
        <v>19.506405262948636</v>
      </c>
      <c r="CV1817">
        <v>19.684845387805904</v>
      </c>
      <c r="CW1817">
        <v>19.997797342071472</v>
      </c>
      <c r="CX1817">
        <f>AVERAGE(pipe_data__2[[#This Row],[u1,]:[u101]])</f>
        <v>18.781240184541442</v>
      </c>
      <c r="CY1817">
        <v>18.781240184541442</v>
      </c>
      <c r="CZ1817" s="16">
        <v>19.198995379746115</v>
      </c>
      <c r="DA1817" s="19"/>
    </row>
    <row r="1818" spans="1:105" x14ac:dyDescent="0.25">
      <c r="A1818">
        <v>0.81690845422711345</v>
      </c>
      <c r="B1818">
        <v>18.91217674401592</v>
      </c>
      <c r="C1818">
        <v>18.438545638027847</v>
      </c>
      <c r="D1818">
        <v>18.740828933205812</v>
      </c>
      <c r="E1818">
        <v>16.135276346934969</v>
      </c>
      <c r="F1818">
        <v>17.84137608254775</v>
      </c>
      <c r="G1818">
        <v>18.232024615019217</v>
      </c>
      <c r="H1818">
        <v>18.625229377981864</v>
      </c>
      <c r="I1818">
        <v>19.717163043475264</v>
      </c>
      <c r="J1818">
        <v>18.482384502845292</v>
      </c>
      <c r="K1818">
        <v>19.486960176904869</v>
      </c>
      <c r="L1818">
        <v>20.444853778788708</v>
      </c>
      <c r="M1818">
        <v>19.570391204810008</v>
      </c>
      <c r="N1818">
        <v>20.044496015291593</v>
      </c>
      <c r="O1818">
        <v>16.88242741998868</v>
      </c>
      <c r="P1818">
        <v>18.077109540479583</v>
      </c>
      <c r="Q1818">
        <v>18.195061074527938</v>
      </c>
      <c r="R1818">
        <v>14.575476378292381</v>
      </c>
      <c r="S1818">
        <v>15.746357928333675</v>
      </c>
      <c r="T1818">
        <v>17.491484571086687</v>
      </c>
      <c r="U1818">
        <v>17.610913331232283</v>
      </c>
      <c r="V1818">
        <v>17.36929461577715</v>
      </c>
      <c r="W1818">
        <v>18.724039977813842</v>
      </c>
      <c r="X1818">
        <v>17.364393729280788</v>
      </c>
      <c r="Y1818">
        <v>18.135983190363113</v>
      </c>
      <c r="Z1818">
        <v>18.483693981983997</v>
      </c>
      <c r="AA1818">
        <v>15.274199814096274</v>
      </c>
      <c r="AB1818">
        <v>18.040898328433705</v>
      </c>
      <c r="AC1818">
        <v>18.590287445872171</v>
      </c>
      <c r="AD1818">
        <v>19.260272656279994</v>
      </c>
      <c r="AE1818">
        <v>19.53124361786778</v>
      </c>
      <c r="AF1818">
        <v>19.677674034572611</v>
      </c>
      <c r="AG1818">
        <v>18.931206292760798</v>
      </c>
      <c r="AH1818">
        <v>19.565470164683131</v>
      </c>
      <c r="AI1818">
        <v>19.900835261041216</v>
      </c>
      <c r="AJ1818">
        <v>16.437764801789463</v>
      </c>
      <c r="AK1818">
        <v>19.217723014711687</v>
      </c>
      <c r="AL1818">
        <v>19.404672566362024</v>
      </c>
      <c r="AM1818">
        <v>17.735718273877136</v>
      </c>
      <c r="AN1818">
        <v>20.092479888324956</v>
      </c>
      <c r="AO1818">
        <v>19.822440164257642</v>
      </c>
      <c r="AP1818">
        <v>19.131190067394478</v>
      </c>
      <c r="AQ1818">
        <v>20.313609435744368</v>
      </c>
      <c r="AR1818">
        <v>18.593266327056739</v>
      </c>
      <c r="AS1818">
        <v>18.764666831100385</v>
      </c>
      <c r="AT1818">
        <v>20.320905454795966</v>
      </c>
      <c r="AU1818">
        <v>19.978310089481024</v>
      </c>
      <c r="AV1818">
        <v>19.937928387740321</v>
      </c>
      <c r="AW1818">
        <v>19.615539704284284</v>
      </c>
      <c r="AX1818">
        <v>19.255253708090251</v>
      </c>
      <c r="AY1818">
        <v>16.401888326029905</v>
      </c>
      <c r="AZ1818">
        <v>18.348081442182814</v>
      </c>
      <c r="BA1818">
        <v>16.603093034727198</v>
      </c>
      <c r="BB1818">
        <v>18.094512554678211</v>
      </c>
      <c r="BC1818">
        <v>18.225075295885503</v>
      </c>
      <c r="BD1818">
        <v>18.537908672883386</v>
      </c>
      <c r="BE1818">
        <v>18.205257276026924</v>
      </c>
      <c r="BF1818">
        <v>18.754215305040709</v>
      </c>
      <c r="BG1818">
        <v>19.059550999695123</v>
      </c>
      <c r="BH1818">
        <v>19.682403869863123</v>
      </c>
      <c r="BI1818">
        <v>19.686405564624252</v>
      </c>
      <c r="BJ1818">
        <v>19.494568841130345</v>
      </c>
      <c r="BK1818">
        <v>18.089930557232826</v>
      </c>
      <c r="BL1818">
        <v>14.276474065982908</v>
      </c>
      <c r="BM1818">
        <v>20.686847669278279</v>
      </c>
      <c r="BN1818">
        <v>20.420713634422764</v>
      </c>
      <c r="BO1818">
        <v>19.615934982019272</v>
      </c>
      <c r="BP1818">
        <v>19.835956785856631</v>
      </c>
      <c r="BQ1818">
        <v>19.822581893022832</v>
      </c>
      <c r="BR1818">
        <v>20.015321413411669</v>
      </c>
      <c r="BS1818">
        <v>18.765590930775073</v>
      </c>
      <c r="BT1818">
        <v>19.300349688908156</v>
      </c>
      <c r="BU1818">
        <v>19.392874728652185</v>
      </c>
      <c r="BV1818">
        <v>20.736108608676133</v>
      </c>
      <c r="BW1818">
        <v>19.667778815035209</v>
      </c>
      <c r="BX1818">
        <v>20.136510910080879</v>
      </c>
      <c r="BY1818">
        <v>18.762790900328191</v>
      </c>
      <c r="BZ1818">
        <v>19.4517285546099</v>
      </c>
      <c r="CA1818">
        <v>19.692666793810936</v>
      </c>
      <c r="CB1818">
        <v>19.552192550186138</v>
      </c>
      <c r="CC1818">
        <v>19.833778701889077</v>
      </c>
      <c r="CD1818">
        <v>19.76591531137958</v>
      </c>
      <c r="CE1818">
        <v>19.723952558810272</v>
      </c>
      <c r="CF1818">
        <v>20.332264846252595</v>
      </c>
      <c r="CG1818">
        <v>20.367863796986619</v>
      </c>
      <c r="CH1818">
        <v>15.662146684694514</v>
      </c>
      <c r="CI1818">
        <v>16.482852316832791</v>
      </c>
      <c r="CJ1818">
        <v>17.76358619568866</v>
      </c>
      <c r="CK1818">
        <v>17.959489838106276</v>
      </c>
      <c r="CL1818">
        <v>17.694407142337052</v>
      </c>
      <c r="CM1818">
        <v>18.5955558429897</v>
      </c>
      <c r="CN1818">
        <v>18.734604369677871</v>
      </c>
      <c r="CO1818">
        <v>18.514684074319717</v>
      </c>
      <c r="CP1818">
        <v>18.756779835900794</v>
      </c>
      <c r="CQ1818">
        <v>19.322002730995614</v>
      </c>
      <c r="CR1818">
        <v>17.96577503311255</v>
      </c>
      <c r="CS1818">
        <v>18.604805642334028</v>
      </c>
      <c r="CT1818">
        <v>19.32804486419213</v>
      </c>
      <c r="CU1818">
        <v>19.496800864615608</v>
      </c>
      <c r="CV1818">
        <v>19.675080810955414</v>
      </c>
      <c r="CW1818">
        <v>19.995212191619444</v>
      </c>
      <c r="CX1818">
        <f>AVERAGE(pipe_data__2[[#This Row],[u1,]:[u101]])</f>
        <v>18.746124168483753</v>
      </c>
      <c r="CY1818">
        <v>18.746124168483753</v>
      </c>
      <c r="CZ1818" s="17">
        <v>19.1934907202326</v>
      </c>
      <c r="DA1818" s="18"/>
    </row>
    <row r="1819" spans="1:105" x14ac:dyDescent="0.25">
      <c r="A1819">
        <v>0.81790895447723844</v>
      </c>
      <c r="B1819">
        <v>18.896785153955449</v>
      </c>
      <c r="C1819">
        <v>18.431850977166835</v>
      </c>
      <c r="D1819">
        <v>18.734136026551354</v>
      </c>
      <c r="E1819">
        <v>16.103473286534733</v>
      </c>
      <c r="F1819">
        <v>17.839308496815544</v>
      </c>
      <c r="G1819">
        <v>18.220796536151813</v>
      </c>
      <c r="H1819">
        <v>18.607288874909852</v>
      </c>
      <c r="I1819">
        <v>19.716542587472819</v>
      </c>
      <c r="J1819">
        <v>18.268014580454523</v>
      </c>
      <c r="K1819">
        <v>19.54221419593096</v>
      </c>
      <c r="L1819">
        <v>20.458329080559434</v>
      </c>
      <c r="M1819">
        <v>19.579185762180231</v>
      </c>
      <c r="N1819">
        <v>20.020406106325986</v>
      </c>
      <c r="O1819">
        <v>16.993341212167579</v>
      </c>
      <c r="P1819">
        <v>18.025259888562157</v>
      </c>
      <c r="Q1819">
        <v>18.150126274412223</v>
      </c>
      <c r="R1819">
        <v>14.546080598155827</v>
      </c>
      <c r="S1819">
        <v>15.73777391777956</v>
      </c>
      <c r="T1819">
        <v>17.547287073784968</v>
      </c>
      <c r="U1819">
        <v>17.580011074531445</v>
      </c>
      <c r="V1819">
        <v>17.328780006170192</v>
      </c>
      <c r="W1819">
        <v>18.713733430044602</v>
      </c>
      <c r="X1819">
        <v>17.286171857351782</v>
      </c>
      <c r="Y1819">
        <v>18.129329517110442</v>
      </c>
      <c r="Z1819">
        <v>18.476889624933094</v>
      </c>
      <c r="AA1819">
        <v>14.03920400001306</v>
      </c>
      <c r="AB1819">
        <v>18.023649485047216</v>
      </c>
      <c r="AC1819">
        <v>18.580345091817989</v>
      </c>
      <c r="AD1819">
        <v>19.243264913881237</v>
      </c>
      <c r="AE1819">
        <v>19.524192020418305</v>
      </c>
      <c r="AF1819">
        <v>19.664091321515105</v>
      </c>
      <c r="AG1819">
        <v>18.909244786432954</v>
      </c>
      <c r="AH1819">
        <v>19.546190285684688</v>
      </c>
      <c r="AI1819">
        <v>19.878155690073029</v>
      </c>
      <c r="AJ1819">
        <v>16.410009799925401</v>
      </c>
      <c r="AK1819">
        <v>18.988413368818733</v>
      </c>
      <c r="AL1819">
        <v>19.392232876757163</v>
      </c>
      <c r="AM1819">
        <v>17.614741863585561</v>
      </c>
      <c r="AN1819">
        <v>20.124987760991843</v>
      </c>
      <c r="AO1819">
        <v>19.84087577664592</v>
      </c>
      <c r="AP1819">
        <v>19.052488989336933</v>
      </c>
      <c r="AQ1819">
        <v>20.412132484559635</v>
      </c>
      <c r="AR1819">
        <v>18.589554468014061</v>
      </c>
      <c r="AS1819">
        <v>18.761919651898864</v>
      </c>
      <c r="AT1819">
        <v>20.287284049119794</v>
      </c>
      <c r="AU1819">
        <v>19.978305883475443</v>
      </c>
      <c r="AV1819">
        <v>19.935155802182472</v>
      </c>
      <c r="AW1819">
        <v>19.604994265940295</v>
      </c>
      <c r="AX1819">
        <v>19.198120814000273</v>
      </c>
      <c r="AY1819">
        <v>16.211563174372671</v>
      </c>
      <c r="AZ1819">
        <v>18.289625449528888</v>
      </c>
      <c r="BA1819">
        <v>16.61224811683428</v>
      </c>
      <c r="BB1819">
        <v>18.094131831999604</v>
      </c>
      <c r="BC1819">
        <v>18.220787181385596</v>
      </c>
      <c r="BD1819">
        <v>18.497567334565538</v>
      </c>
      <c r="BE1819">
        <v>18.147245352883331</v>
      </c>
      <c r="BF1819">
        <v>18.724280319497677</v>
      </c>
      <c r="BG1819">
        <v>19.040103791011806</v>
      </c>
      <c r="BH1819">
        <v>19.668972585545355</v>
      </c>
      <c r="BI1819">
        <v>19.678652316348515</v>
      </c>
      <c r="BJ1819">
        <v>19.517584128644714</v>
      </c>
      <c r="BK1819">
        <v>17.936328486964474</v>
      </c>
      <c r="BL1819">
        <v>14.558748268596363</v>
      </c>
      <c r="BM1819">
        <v>20.67523507810321</v>
      </c>
      <c r="BN1819">
        <v>20.412073373323551</v>
      </c>
      <c r="BO1819">
        <v>19.608548723136174</v>
      </c>
      <c r="BP1819">
        <v>19.822595978985536</v>
      </c>
      <c r="BQ1819">
        <v>19.813966885218516</v>
      </c>
      <c r="BR1819">
        <v>20.006637450323336</v>
      </c>
      <c r="BS1819">
        <v>18.508076907668009</v>
      </c>
      <c r="BT1819">
        <v>19.259261278312113</v>
      </c>
      <c r="BU1819">
        <v>19.359698494020279</v>
      </c>
      <c r="BV1819">
        <v>20.734053862791562</v>
      </c>
      <c r="BW1819">
        <v>19.55543940480846</v>
      </c>
      <c r="BX1819">
        <v>20.130127322454751</v>
      </c>
      <c r="BY1819">
        <v>18.766737572296993</v>
      </c>
      <c r="BZ1819">
        <v>19.448491939090299</v>
      </c>
      <c r="CA1819">
        <v>19.68825070938329</v>
      </c>
      <c r="CB1819">
        <v>19.544032963201278</v>
      </c>
      <c r="CC1819">
        <v>19.825451478980032</v>
      </c>
      <c r="CD1819">
        <v>19.756384961013229</v>
      </c>
      <c r="CE1819">
        <v>19.699584889568111</v>
      </c>
      <c r="CF1819">
        <v>20.325087713425777</v>
      </c>
      <c r="CG1819">
        <v>20.320306936214163</v>
      </c>
      <c r="CH1819">
        <v>15.846669448732452</v>
      </c>
      <c r="CI1819">
        <v>16.530764173841657</v>
      </c>
      <c r="CJ1819">
        <v>17.777018812244741</v>
      </c>
      <c r="CK1819">
        <v>17.966228360305937</v>
      </c>
      <c r="CL1819">
        <v>17.70114429187598</v>
      </c>
      <c r="CM1819">
        <v>18.594273772807025</v>
      </c>
      <c r="CN1819">
        <v>18.734600672272531</v>
      </c>
      <c r="CO1819">
        <v>18.540061359229071</v>
      </c>
      <c r="CP1819">
        <v>18.752853366218574</v>
      </c>
      <c r="CQ1819">
        <v>19.313898586482406</v>
      </c>
      <c r="CR1819">
        <v>17.97190112624159</v>
      </c>
      <c r="CS1819">
        <v>18.594762234868366</v>
      </c>
      <c r="CT1819">
        <v>19.317988600929318</v>
      </c>
      <c r="CU1819">
        <v>19.48719646628258</v>
      </c>
      <c r="CV1819">
        <v>19.664851594560432</v>
      </c>
      <c r="CW1819">
        <v>19.992627041167417</v>
      </c>
      <c r="CX1819">
        <f>AVERAGE(pipe_data__2[[#This Row],[u1,]:[u101]])</f>
        <v>18.717773937587069</v>
      </c>
      <c r="CY1819">
        <v>18.717773937587069</v>
      </c>
      <c r="CZ1819" s="16">
        <v>19.181792511797298</v>
      </c>
      <c r="DA1819" s="19"/>
    </row>
    <row r="1820" spans="1:105" x14ac:dyDescent="0.25">
      <c r="A1820">
        <v>0.81890945472736365</v>
      </c>
      <c r="B1820">
        <v>18.881393563894971</v>
      </c>
      <c r="C1820">
        <v>18.424355304682237</v>
      </c>
      <c r="D1820">
        <v>18.727443119896893</v>
      </c>
      <c r="E1820">
        <v>16.07167022613449</v>
      </c>
      <c r="F1820">
        <v>17.837240911083335</v>
      </c>
      <c r="G1820">
        <v>18.209568457284409</v>
      </c>
      <c r="H1820">
        <v>18.589348371837836</v>
      </c>
      <c r="I1820">
        <v>19.715922131470371</v>
      </c>
      <c r="J1820">
        <v>18.022380729274037</v>
      </c>
      <c r="K1820">
        <v>19.597468214957065</v>
      </c>
      <c r="L1820">
        <v>20.471804382330163</v>
      </c>
      <c r="M1820">
        <v>19.587980319550454</v>
      </c>
      <c r="N1820">
        <v>19.989210664162833</v>
      </c>
      <c r="O1820">
        <v>17.144775279064834</v>
      </c>
      <c r="P1820">
        <v>17.973410236644717</v>
      </c>
      <c r="Q1820">
        <v>18.105191474296493</v>
      </c>
      <c r="R1820">
        <v>14.516684818019268</v>
      </c>
      <c r="S1820">
        <v>15.729189907225443</v>
      </c>
      <c r="T1820">
        <v>17.603089576483264</v>
      </c>
      <c r="U1820">
        <v>17.5491088178306</v>
      </c>
      <c r="V1820">
        <v>17.294936951451277</v>
      </c>
      <c r="W1820">
        <v>18.703426882275366</v>
      </c>
      <c r="X1820">
        <v>17.207949985422754</v>
      </c>
      <c r="Y1820">
        <v>18.122675843857767</v>
      </c>
      <c r="Z1820">
        <v>18.470085267882187</v>
      </c>
      <c r="AA1820">
        <v>15.841999509341864</v>
      </c>
      <c r="AB1820">
        <v>18.006400641660719</v>
      </c>
      <c r="AC1820">
        <v>18.570402737763807</v>
      </c>
      <c r="AD1820">
        <v>19.226257171482477</v>
      </c>
      <c r="AE1820">
        <v>19.517140422968822</v>
      </c>
      <c r="AF1820">
        <v>19.650508608457596</v>
      </c>
      <c r="AG1820">
        <v>18.887283280105102</v>
      </c>
      <c r="AH1820">
        <v>19.526910406686238</v>
      </c>
      <c r="AI1820">
        <v>19.855476119104839</v>
      </c>
      <c r="AJ1820">
        <v>16.382254798061329</v>
      </c>
      <c r="AK1820">
        <v>18.75910372292573</v>
      </c>
      <c r="AL1820">
        <v>19.379793187152302</v>
      </c>
      <c r="AM1820">
        <v>17.493765453293957</v>
      </c>
      <c r="AN1820">
        <v>20.126914768461742</v>
      </c>
      <c r="AO1820">
        <v>19.8593113890342</v>
      </c>
      <c r="AP1820">
        <v>18.97378791127937</v>
      </c>
      <c r="AQ1820">
        <v>20.446436749142407</v>
      </c>
      <c r="AR1820">
        <v>18.585842608971376</v>
      </c>
      <c r="AS1820">
        <v>18.759172472697347</v>
      </c>
      <c r="AT1820">
        <v>20.253662643443615</v>
      </c>
      <c r="AU1820">
        <v>19.978301677469865</v>
      </c>
      <c r="AV1820">
        <v>19.932383216624622</v>
      </c>
      <c r="AW1820">
        <v>19.59444882759631</v>
      </c>
      <c r="AX1820">
        <v>19.14098791991028</v>
      </c>
      <c r="AY1820">
        <v>16.93661071181166</v>
      </c>
      <c r="AZ1820">
        <v>18.231169456874948</v>
      </c>
      <c r="BA1820">
        <v>16.621403198941366</v>
      </c>
      <c r="BB1820">
        <v>18.093751109321001</v>
      </c>
      <c r="BC1820">
        <v>18.216499066885685</v>
      </c>
      <c r="BD1820">
        <v>18.457225996247679</v>
      </c>
      <c r="BE1820">
        <v>18.089233429739732</v>
      </c>
      <c r="BF1820">
        <v>18.694345333954637</v>
      </c>
      <c r="BG1820">
        <v>19.020656582328485</v>
      </c>
      <c r="BH1820">
        <v>19.655541301227583</v>
      </c>
      <c r="BI1820">
        <v>19.670899068072774</v>
      </c>
      <c r="BJ1820">
        <v>19.540599416159086</v>
      </c>
      <c r="BK1820">
        <v>17.790617208369078</v>
      </c>
      <c r="BL1820">
        <v>14.842587642588997</v>
      </c>
      <c r="BM1820">
        <v>20.662562653067017</v>
      </c>
      <c r="BN1820">
        <v>20.403433112224334</v>
      </c>
      <c r="BO1820">
        <v>19.601162464253076</v>
      </c>
      <c r="BP1820">
        <v>19.809235172114434</v>
      </c>
      <c r="BQ1820">
        <v>19.805351877414196</v>
      </c>
      <c r="BR1820">
        <v>19.997953487234998</v>
      </c>
      <c r="BS1820">
        <v>18.223211270143565</v>
      </c>
      <c r="BT1820">
        <v>19.218172867716063</v>
      </c>
      <c r="BU1820">
        <v>19.326522259388362</v>
      </c>
      <c r="BV1820">
        <v>20.732032715571503</v>
      </c>
      <c r="BW1820">
        <v>19.427465468749542</v>
      </c>
      <c r="BX1820">
        <v>20.123743734828619</v>
      </c>
      <c r="BY1820">
        <v>18.770684244265794</v>
      </c>
      <c r="BZ1820">
        <v>19.445255323570695</v>
      </c>
      <c r="CA1820">
        <v>19.68383462495564</v>
      </c>
      <c r="CB1820">
        <v>19.535873376216415</v>
      </c>
      <c r="CC1820">
        <v>19.816888197064625</v>
      </c>
      <c r="CD1820">
        <v>19.746854610646878</v>
      </c>
      <c r="CE1820">
        <v>19.675217220325944</v>
      </c>
      <c r="CF1820">
        <v>20.317910580598959</v>
      </c>
      <c r="CG1820">
        <v>20.272750075441699</v>
      </c>
      <c r="CH1820">
        <v>16.099674438875567</v>
      </c>
      <c r="CI1820">
        <v>16.578676030850538</v>
      </c>
      <c r="CJ1820">
        <v>17.790451428800822</v>
      </c>
      <c r="CK1820">
        <v>17.972966882505602</v>
      </c>
      <c r="CL1820">
        <v>17.726489492184093</v>
      </c>
      <c r="CM1820">
        <v>18.592991702624353</v>
      </c>
      <c r="CN1820">
        <v>18.734596974867188</v>
      </c>
      <c r="CO1820">
        <v>18.565438644138432</v>
      </c>
      <c r="CP1820">
        <v>18.74892689653635</v>
      </c>
      <c r="CQ1820">
        <v>19.305794441969191</v>
      </c>
      <c r="CR1820">
        <v>17.978027219370638</v>
      </c>
      <c r="CS1820">
        <v>18.5847188274027</v>
      </c>
      <c r="CT1820">
        <v>19.307932337666504</v>
      </c>
      <c r="CU1820">
        <v>19.477592067949548</v>
      </c>
      <c r="CV1820">
        <v>19.653872846356244</v>
      </c>
      <c r="CW1820">
        <v>19.990041890715389</v>
      </c>
      <c r="CX1820">
        <f>AVERAGE(pipe_data__2[[#This Row],[u1,]:[u101]])</f>
        <v>18.728603046617774</v>
      </c>
      <c r="CY1820">
        <v>18.728603046617774</v>
      </c>
      <c r="CZ1820" s="17">
        <v>19.169634112103044</v>
      </c>
      <c r="DA1820" s="18"/>
    </row>
    <row r="1821" spans="1:105" x14ac:dyDescent="0.25">
      <c r="A1821">
        <v>0.81990995497748864</v>
      </c>
      <c r="B1821">
        <v>18.8660019738345</v>
      </c>
      <c r="C1821">
        <v>18.416859632197642</v>
      </c>
      <c r="D1821">
        <v>18.720750213242436</v>
      </c>
      <c r="E1821">
        <v>16.039867165734258</v>
      </c>
      <c r="F1821">
        <v>17.835173325351128</v>
      </c>
      <c r="G1821">
        <v>18.198340378417008</v>
      </c>
      <c r="H1821">
        <v>18.571407868765828</v>
      </c>
      <c r="I1821">
        <v>19.715301675467927</v>
      </c>
      <c r="J1821">
        <v>17.768100264536344</v>
      </c>
      <c r="K1821">
        <v>19.652722233983155</v>
      </c>
      <c r="L1821">
        <v>20.485279684100885</v>
      </c>
      <c r="M1821">
        <v>19.596774876920676</v>
      </c>
      <c r="N1821">
        <v>19.958015221999688</v>
      </c>
      <c r="O1821">
        <v>17.296209345962055</v>
      </c>
      <c r="P1821">
        <v>17.927884624105619</v>
      </c>
      <c r="Q1821">
        <v>18.060256674180778</v>
      </c>
      <c r="R1821">
        <v>14.487289037882714</v>
      </c>
      <c r="S1821">
        <v>15.720605896671328</v>
      </c>
      <c r="T1821">
        <v>17.658892079181548</v>
      </c>
      <c r="U1821">
        <v>17.518206561129759</v>
      </c>
      <c r="V1821">
        <v>17.261093896732369</v>
      </c>
      <c r="W1821">
        <v>18.69312033450613</v>
      </c>
      <c r="X1821">
        <v>17.129728113493744</v>
      </c>
      <c r="Y1821">
        <v>18.116022170605095</v>
      </c>
      <c r="Z1821">
        <v>18.463280910831283</v>
      </c>
      <c r="AA1821">
        <v>16.165070599849454</v>
      </c>
      <c r="AB1821">
        <v>17.989151798274229</v>
      </c>
      <c r="AC1821">
        <v>18.560460383709628</v>
      </c>
      <c r="AD1821">
        <v>19.209249429083719</v>
      </c>
      <c r="AE1821">
        <v>19.510088825519347</v>
      </c>
      <c r="AF1821">
        <v>19.636925895400086</v>
      </c>
      <c r="AG1821">
        <v>18.865321773777254</v>
      </c>
      <c r="AH1821">
        <v>19.507630527687795</v>
      </c>
      <c r="AI1821">
        <v>19.832796548136653</v>
      </c>
      <c r="AJ1821">
        <v>16.366577378975283</v>
      </c>
      <c r="AK1821">
        <v>18.529794077032779</v>
      </c>
      <c r="AL1821">
        <v>19.367353497547445</v>
      </c>
      <c r="AM1821">
        <v>17.372789043002381</v>
      </c>
      <c r="AN1821">
        <v>20.12884177593164</v>
      </c>
      <c r="AO1821">
        <v>19.877747001422474</v>
      </c>
      <c r="AP1821">
        <v>18.895086833221825</v>
      </c>
      <c r="AQ1821">
        <v>20.480741013725169</v>
      </c>
      <c r="AR1821">
        <v>18.582130749928695</v>
      </c>
      <c r="AS1821">
        <v>18.756425293495827</v>
      </c>
      <c r="AT1821">
        <v>20.220041237767443</v>
      </c>
      <c r="AU1821">
        <v>19.978297471464284</v>
      </c>
      <c r="AV1821">
        <v>19.929610631066769</v>
      </c>
      <c r="AW1821">
        <v>19.58390338925232</v>
      </c>
      <c r="AX1821">
        <v>19.083855025820302</v>
      </c>
      <c r="AY1821">
        <v>16.804554249176764</v>
      </c>
      <c r="AZ1821">
        <v>18.172713464221022</v>
      </c>
      <c r="BA1821">
        <v>16.630558281048447</v>
      </c>
      <c r="BB1821">
        <v>18.093370386642395</v>
      </c>
      <c r="BC1821">
        <v>18.212210952385774</v>
      </c>
      <c r="BD1821">
        <v>18.416884657929831</v>
      </c>
      <c r="BE1821">
        <v>18.03122150659614</v>
      </c>
      <c r="BF1821">
        <v>18.664410348411604</v>
      </c>
      <c r="BG1821">
        <v>19.001209373645164</v>
      </c>
      <c r="BH1821">
        <v>19.642110016909815</v>
      </c>
      <c r="BI1821">
        <v>19.663145819797037</v>
      </c>
      <c r="BJ1821">
        <v>19.563614703673455</v>
      </c>
      <c r="BK1821">
        <v>17.644905929773717</v>
      </c>
      <c r="BL1821">
        <v>15.126427016581568</v>
      </c>
      <c r="BM1821">
        <v>20.649890228030827</v>
      </c>
      <c r="BN1821">
        <v>20.394861126012621</v>
      </c>
      <c r="BO1821">
        <v>19.593776205369981</v>
      </c>
      <c r="BP1821">
        <v>19.795874365243336</v>
      </c>
      <c r="BQ1821">
        <v>19.79673686960988</v>
      </c>
      <c r="BR1821">
        <v>19.989183871039963</v>
      </c>
      <c r="BS1821">
        <v>17.938345632619185</v>
      </c>
      <c r="BT1821">
        <v>19.177084457120017</v>
      </c>
      <c r="BU1821">
        <v>19.293346024756453</v>
      </c>
      <c r="BV1821">
        <v>20.730130881334176</v>
      </c>
      <c r="BW1821">
        <v>19.299491532690652</v>
      </c>
      <c r="BX1821">
        <v>20.11736014720249</v>
      </c>
      <c r="BY1821">
        <v>18.774630916234596</v>
      </c>
      <c r="BZ1821">
        <v>19.442018708051094</v>
      </c>
      <c r="CA1821">
        <v>19.679418540527994</v>
      </c>
      <c r="CB1821">
        <v>19.527713789231555</v>
      </c>
      <c r="CC1821">
        <v>19.800313650721911</v>
      </c>
      <c r="CD1821">
        <v>19.732887070795801</v>
      </c>
      <c r="CE1821">
        <v>19.650849551083784</v>
      </c>
      <c r="CF1821">
        <v>20.31073344777214</v>
      </c>
      <c r="CG1821">
        <v>20.225193214669243</v>
      </c>
      <c r="CH1821">
        <v>16.377077756814977</v>
      </c>
      <c r="CI1821">
        <v>16.526487612984322</v>
      </c>
      <c r="CJ1821">
        <v>17.803884045356899</v>
      </c>
      <c r="CK1821">
        <v>17.979705404705268</v>
      </c>
      <c r="CL1821">
        <v>17.752518129531889</v>
      </c>
      <c r="CM1821">
        <v>18.591709632441678</v>
      </c>
      <c r="CN1821">
        <v>18.734593277461844</v>
      </c>
      <c r="CO1821">
        <v>18.590815929047782</v>
      </c>
      <c r="CP1821">
        <v>18.74500042685413</v>
      </c>
      <c r="CQ1821">
        <v>19.297690297455983</v>
      </c>
      <c r="CR1821">
        <v>17.984153312499679</v>
      </c>
      <c r="CS1821">
        <v>18.574675419937034</v>
      </c>
      <c r="CT1821">
        <v>19.297876074403693</v>
      </c>
      <c r="CU1821">
        <v>19.467987669616519</v>
      </c>
      <c r="CV1821">
        <v>19.642894098152063</v>
      </c>
      <c r="CW1821">
        <v>19.987456740263365</v>
      </c>
      <c r="CX1821">
        <f>AVERAGE(pipe_data__2[[#This Row],[u1,]:[u101]])</f>
        <v>18.715287771253653</v>
      </c>
      <c r="CY1821">
        <v>18.715287771253653</v>
      </c>
      <c r="CZ1821" s="16">
        <v>19.155954885580289</v>
      </c>
      <c r="DA1821" s="19"/>
    </row>
    <row r="1822" spans="1:105" x14ac:dyDescent="0.25">
      <c r="A1822">
        <v>0.82091045522761363</v>
      </c>
      <c r="B1822">
        <v>18.850610383774026</v>
      </c>
      <c r="C1822">
        <v>18.409363959713044</v>
      </c>
      <c r="D1822">
        <v>18.714057306587975</v>
      </c>
      <c r="E1822">
        <v>16.002515287676768</v>
      </c>
      <c r="F1822">
        <v>17.833105739618919</v>
      </c>
      <c r="G1822">
        <v>18.187112299549604</v>
      </c>
      <c r="H1822">
        <v>18.553467365693816</v>
      </c>
      <c r="I1822">
        <v>19.714681219465479</v>
      </c>
      <c r="J1822">
        <v>17.513819799798647</v>
      </c>
      <c r="K1822">
        <v>19.707976253009246</v>
      </c>
      <c r="L1822">
        <v>20.49875498587161</v>
      </c>
      <c r="M1822">
        <v>19.605569434290899</v>
      </c>
      <c r="N1822">
        <v>19.926819779836542</v>
      </c>
      <c r="O1822">
        <v>17.469233681254011</v>
      </c>
      <c r="P1822">
        <v>17.898909915941807</v>
      </c>
      <c r="Q1822">
        <v>18.015321874065059</v>
      </c>
      <c r="R1822">
        <v>14.475475333078544</v>
      </c>
      <c r="S1822">
        <v>15.712021886117213</v>
      </c>
      <c r="T1822">
        <v>17.679948997402594</v>
      </c>
      <c r="U1822">
        <v>17.487304304428921</v>
      </c>
      <c r="V1822">
        <v>17.227250842013461</v>
      </c>
      <c r="W1822">
        <v>18.68281378673689</v>
      </c>
      <c r="X1822">
        <v>17.051506241564738</v>
      </c>
      <c r="Y1822">
        <v>18.109368497352424</v>
      </c>
      <c r="Z1822">
        <v>18.45647655378038</v>
      </c>
      <c r="AA1822">
        <v>14.206280997289051</v>
      </c>
      <c r="AB1822">
        <v>17.971902954887739</v>
      </c>
      <c r="AC1822">
        <v>18.550518029655446</v>
      </c>
      <c r="AD1822">
        <v>19.192241686684962</v>
      </c>
      <c r="AE1822">
        <v>19.498435572522471</v>
      </c>
      <c r="AF1822">
        <v>19.62334318234258</v>
      </c>
      <c r="AG1822">
        <v>18.843360267449405</v>
      </c>
      <c r="AH1822">
        <v>19.488350648689348</v>
      </c>
      <c r="AI1822">
        <v>19.810116977168466</v>
      </c>
      <c r="AJ1822">
        <v>16.413616333159332</v>
      </c>
      <c r="AK1822">
        <v>18.300484431139829</v>
      </c>
      <c r="AL1822">
        <v>19.354913807942584</v>
      </c>
      <c r="AM1822">
        <v>17.251812632710802</v>
      </c>
      <c r="AN1822">
        <v>20.130768783401543</v>
      </c>
      <c r="AO1822">
        <v>19.884622256079005</v>
      </c>
      <c r="AP1822">
        <v>18.779268543757528</v>
      </c>
      <c r="AQ1822">
        <v>20.515045278307934</v>
      </c>
      <c r="AR1822">
        <v>18.578418890886013</v>
      </c>
      <c r="AS1822">
        <v>18.75367811429431</v>
      </c>
      <c r="AT1822">
        <v>20.188277035064491</v>
      </c>
      <c r="AU1822">
        <v>19.978293265458703</v>
      </c>
      <c r="AV1822">
        <v>19.926838045508919</v>
      </c>
      <c r="AW1822">
        <v>19.573357950908335</v>
      </c>
      <c r="AX1822">
        <v>19.02672213173032</v>
      </c>
      <c r="AY1822">
        <v>16.052934606535121</v>
      </c>
      <c r="AZ1822">
        <v>18.114257471567097</v>
      </c>
      <c r="BA1822">
        <v>16.639713363155529</v>
      </c>
      <c r="BB1822">
        <v>18.092989663963788</v>
      </c>
      <c r="BC1822">
        <v>18.207922837885864</v>
      </c>
      <c r="BD1822">
        <v>18.376543319611983</v>
      </c>
      <c r="BE1822">
        <v>18.032057145543522</v>
      </c>
      <c r="BF1822">
        <v>18.634475362868571</v>
      </c>
      <c r="BG1822">
        <v>18.981762164961847</v>
      </c>
      <c r="BH1822">
        <v>19.628678732592046</v>
      </c>
      <c r="BI1822">
        <v>19.6553925715213</v>
      </c>
      <c r="BJ1822">
        <v>19.586629991187824</v>
      </c>
      <c r="BK1822">
        <v>17.690785293878395</v>
      </c>
      <c r="BL1822">
        <v>15.382776341038079</v>
      </c>
      <c r="BM1822">
        <v>20.637217802994638</v>
      </c>
      <c r="BN1822">
        <v>20.399190293895938</v>
      </c>
      <c r="BO1822">
        <v>19.586482106088745</v>
      </c>
      <c r="BP1822">
        <v>19.782513558372237</v>
      </c>
      <c r="BQ1822">
        <v>19.788121861805564</v>
      </c>
      <c r="BR1822">
        <v>19.980335036071409</v>
      </c>
      <c r="BS1822">
        <v>17.688025204865209</v>
      </c>
      <c r="BT1822">
        <v>19.135996046523974</v>
      </c>
      <c r="BU1822">
        <v>19.260169790124543</v>
      </c>
      <c r="BV1822">
        <v>20.728229047096853</v>
      </c>
      <c r="BW1822">
        <v>19.171517596631759</v>
      </c>
      <c r="BX1822">
        <v>20.110976559576361</v>
      </c>
      <c r="BY1822">
        <v>18.778577588203397</v>
      </c>
      <c r="BZ1822">
        <v>19.438782092531493</v>
      </c>
      <c r="CA1822">
        <v>19.675002456100348</v>
      </c>
      <c r="CB1822">
        <v>19.519554202246695</v>
      </c>
      <c r="CC1822">
        <v>19.783739104379197</v>
      </c>
      <c r="CD1822">
        <v>19.715347416259377</v>
      </c>
      <c r="CE1822">
        <v>19.626481881841624</v>
      </c>
      <c r="CF1822">
        <v>20.303556314945325</v>
      </c>
      <c r="CG1822">
        <v>20.177636353896787</v>
      </c>
      <c r="CH1822">
        <v>16.65448107475439</v>
      </c>
      <c r="CI1822">
        <v>16.424775078302929</v>
      </c>
      <c r="CJ1822">
        <v>17.817316661912979</v>
      </c>
      <c r="CK1822">
        <v>17.986443926904929</v>
      </c>
      <c r="CL1822">
        <v>17.778546766879685</v>
      </c>
      <c r="CM1822">
        <v>18.590427562259006</v>
      </c>
      <c r="CN1822">
        <v>18.734589580056504</v>
      </c>
      <c r="CO1822">
        <v>18.616193213957136</v>
      </c>
      <c r="CP1822">
        <v>18.741073957171906</v>
      </c>
      <c r="CQ1822">
        <v>19.289586152942771</v>
      </c>
      <c r="CR1822">
        <v>17.990279405628723</v>
      </c>
      <c r="CS1822">
        <v>18.564632012471368</v>
      </c>
      <c r="CT1822">
        <v>19.287819811140881</v>
      </c>
      <c r="CU1822">
        <v>19.458383271283491</v>
      </c>
      <c r="CV1822">
        <v>19.631915349947878</v>
      </c>
      <c r="CW1822">
        <v>19.984871589811338</v>
      </c>
      <c r="CX1822">
        <f>AVERAGE(pipe_data__2[[#This Row],[u1,]:[u101]])</f>
        <v>18.675398601418511</v>
      </c>
      <c r="CY1822">
        <v>18.675398601418511</v>
      </c>
      <c r="CZ1822" s="17">
        <v>19.140268537597354</v>
      </c>
      <c r="DA1822" s="18"/>
    </row>
    <row r="1823" spans="1:105" x14ac:dyDescent="0.25">
      <c r="A1823">
        <v>0.82191095547773885</v>
      </c>
      <c r="B1823">
        <v>18.835218793713551</v>
      </c>
      <c r="C1823">
        <v>18.401868287228449</v>
      </c>
      <c r="D1823">
        <v>18.707364399933514</v>
      </c>
      <c r="E1823">
        <v>15.95059726029389</v>
      </c>
      <c r="F1823">
        <v>17.831038153886709</v>
      </c>
      <c r="G1823">
        <v>18.1758842206822</v>
      </c>
      <c r="H1823">
        <v>18.535526862621804</v>
      </c>
      <c r="I1823">
        <v>19.714060763463035</v>
      </c>
      <c r="J1823">
        <v>17.278053159661464</v>
      </c>
      <c r="K1823">
        <v>19.763230272035351</v>
      </c>
      <c r="L1823">
        <v>20.512230287642339</v>
      </c>
      <c r="M1823">
        <v>19.614363991661122</v>
      </c>
      <c r="N1823">
        <v>19.764266606137017</v>
      </c>
      <c r="O1823">
        <v>17.73343250551255</v>
      </c>
      <c r="P1823">
        <v>17.869935207777985</v>
      </c>
      <c r="Q1823">
        <v>17.970387073949329</v>
      </c>
      <c r="R1823">
        <v>14.479999248593662</v>
      </c>
      <c r="S1823">
        <v>15.758104240049258</v>
      </c>
      <c r="T1823">
        <v>17.657386675413505</v>
      </c>
      <c r="U1823">
        <v>17.456402047728076</v>
      </c>
      <c r="V1823">
        <v>17.193407787294547</v>
      </c>
      <c r="W1823">
        <v>18.672507238967654</v>
      </c>
      <c r="X1823">
        <v>16.97328436963571</v>
      </c>
      <c r="Y1823">
        <v>18.102714824099749</v>
      </c>
      <c r="Z1823">
        <v>18.449672196729477</v>
      </c>
      <c r="AA1823">
        <v>14.89288934644412</v>
      </c>
      <c r="AB1823">
        <v>17.954654111501242</v>
      </c>
      <c r="AC1823">
        <v>18.540575675601264</v>
      </c>
      <c r="AD1823">
        <v>19.175233944286202</v>
      </c>
      <c r="AE1823">
        <v>19.486350149246576</v>
      </c>
      <c r="AF1823">
        <v>19.609760469285071</v>
      </c>
      <c r="AG1823">
        <v>18.821398761121554</v>
      </c>
      <c r="AH1823">
        <v>19.469070769690902</v>
      </c>
      <c r="AI1823">
        <v>19.787437406200276</v>
      </c>
      <c r="AJ1823">
        <v>16.460655287343393</v>
      </c>
      <c r="AK1823">
        <v>18.153544296334438</v>
      </c>
      <c r="AL1823">
        <v>19.342474118337723</v>
      </c>
      <c r="AM1823">
        <v>17.130836222419198</v>
      </c>
      <c r="AN1823">
        <v>20.132695790871441</v>
      </c>
      <c r="AO1823">
        <v>19.875553939543977</v>
      </c>
      <c r="AP1823">
        <v>18.579808270399511</v>
      </c>
      <c r="AQ1823">
        <v>20.549349542890702</v>
      </c>
      <c r="AR1823">
        <v>18.574707031843332</v>
      </c>
      <c r="AS1823">
        <v>18.750930935092789</v>
      </c>
      <c r="AT1823">
        <v>20.158230296556237</v>
      </c>
      <c r="AU1823">
        <v>19.978289059453125</v>
      </c>
      <c r="AV1823">
        <v>19.924065459951066</v>
      </c>
      <c r="AW1823">
        <v>19.562812512564346</v>
      </c>
      <c r="AX1823">
        <v>18.969589237640328</v>
      </c>
      <c r="AY1823">
        <v>16.378198021913249</v>
      </c>
      <c r="AZ1823">
        <v>18.05580147891316</v>
      </c>
      <c r="BA1823">
        <v>16.648868445262611</v>
      </c>
      <c r="BB1823">
        <v>18.092608941285185</v>
      </c>
      <c r="BC1823">
        <v>18.203634723385953</v>
      </c>
      <c r="BD1823">
        <v>18.336201981294128</v>
      </c>
      <c r="BE1823">
        <v>18.054840166563537</v>
      </c>
      <c r="BF1823">
        <v>18.604540377325531</v>
      </c>
      <c r="BG1823">
        <v>18.962314956278526</v>
      </c>
      <c r="BH1823">
        <v>19.615247448274275</v>
      </c>
      <c r="BI1823">
        <v>19.64763932324556</v>
      </c>
      <c r="BJ1823">
        <v>19.600854995405687</v>
      </c>
      <c r="BK1823">
        <v>17.756587482234217</v>
      </c>
      <c r="BL1823">
        <v>15.638153477859229</v>
      </c>
      <c r="BM1823">
        <v>20.624545377958444</v>
      </c>
      <c r="BN1823">
        <v>20.403519461779258</v>
      </c>
      <c r="BO1823">
        <v>19.579601296931713</v>
      </c>
      <c r="BP1823">
        <v>19.769152751501139</v>
      </c>
      <c r="BQ1823">
        <v>19.779506854001248</v>
      </c>
      <c r="BR1823">
        <v>19.971486201102856</v>
      </c>
      <c r="BS1823">
        <v>17.449270710461352</v>
      </c>
      <c r="BT1823">
        <v>19.094907635927925</v>
      </c>
      <c r="BU1823">
        <v>19.226993555492626</v>
      </c>
      <c r="BV1823">
        <v>20.72632721285953</v>
      </c>
      <c r="BW1823">
        <v>19.043543660572841</v>
      </c>
      <c r="BX1823">
        <v>20.104592971950229</v>
      </c>
      <c r="BY1823">
        <v>18.782524260172202</v>
      </c>
      <c r="BZ1823">
        <v>19.435545477011889</v>
      </c>
      <c r="CA1823">
        <v>19.670069173377573</v>
      </c>
      <c r="CB1823">
        <v>19.511394615261832</v>
      </c>
      <c r="CC1823">
        <v>19.76716455803648</v>
      </c>
      <c r="CD1823">
        <v>19.697807761722952</v>
      </c>
      <c r="CE1823">
        <v>19.602114212599457</v>
      </c>
      <c r="CF1823">
        <v>20.296379182118507</v>
      </c>
      <c r="CG1823">
        <v>20.130079493124324</v>
      </c>
      <c r="CH1823">
        <v>16.880234816177463</v>
      </c>
      <c r="CI1823">
        <v>16.299323041779246</v>
      </c>
      <c r="CJ1823">
        <v>17.83074927846906</v>
      </c>
      <c r="CK1823">
        <v>17.993182449104594</v>
      </c>
      <c r="CL1823">
        <v>17.804575404227485</v>
      </c>
      <c r="CM1823">
        <v>18.58914549207633</v>
      </c>
      <c r="CN1823">
        <v>18.73458588265116</v>
      </c>
      <c r="CO1823">
        <v>18.641570498866496</v>
      </c>
      <c r="CP1823">
        <v>18.737570982556399</v>
      </c>
      <c r="CQ1823">
        <v>19.28148200842956</v>
      </c>
      <c r="CR1823">
        <v>17.996405498757767</v>
      </c>
      <c r="CS1823">
        <v>18.554588605005701</v>
      </c>
      <c r="CT1823">
        <v>19.277763547878067</v>
      </c>
      <c r="CU1823">
        <v>19.448778872950459</v>
      </c>
      <c r="CV1823">
        <v>19.62093660174369</v>
      </c>
      <c r="CW1823">
        <v>19.98228643935931</v>
      </c>
      <c r="CX1823">
        <f>AVERAGE(pipe_data__2[[#This Row],[u1,]:[u101]])</f>
        <v>18.672170467725692</v>
      </c>
      <c r="CY1823">
        <v>18.672170467725692</v>
      </c>
      <c r="CZ1823" s="16">
        <v>19.128975638399101</v>
      </c>
      <c r="DA1823" s="19"/>
    </row>
    <row r="1824" spans="1:105" x14ac:dyDescent="0.25">
      <c r="A1824">
        <v>0.82291145572786384</v>
      </c>
      <c r="B1824">
        <v>18.819827203653077</v>
      </c>
      <c r="C1824">
        <v>18.394372614743851</v>
      </c>
      <c r="D1824">
        <v>18.700671493279057</v>
      </c>
      <c r="E1824">
        <v>15.898679232911025</v>
      </c>
      <c r="F1824">
        <v>17.828970568154503</v>
      </c>
      <c r="G1824">
        <v>18.164656141814799</v>
      </c>
      <c r="H1824">
        <v>18.517586359549792</v>
      </c>
      <c r="I1824">
        <v>19.713440307460587</v>
      </c>
      <c r="J1824">
        <v>17.123544686951956</v>
      </c>
      <c r="K1824">
        <v>19.818484291061441</v>
      </c>
      <c r="L1824">
        <v>20.525705589413061</v>
      </c>
      <c r="M1824">
        <v>19.626178462833529</v>
      </c>
      <c r="N1824">
        <v>19.596971259645468</v>
      </c>
      <c r="O1824">
        <v>17.997631329771032</v>
      </c>
      <c r="P1824">
        <v>17.840960499614173</v>
      </c>
      <c r="Q1824">
        <v>17.925452273833614</v>
      </c>
      <c r="R1824">
        <v>14.484523164108779</v>
      </c>
      <c r="S1824">
        <v>15.833528549289905</v>
      </c>
      <c r="T1824">
        <v>17.63482435342442</v>
      </c>
      <c r="U1824">
        <v>17.425499791027239</v>
      </c>
      <c r="V1824">
        <v>17.159564732575635</v>
      </c>
      <c r="W1824">
        <v>18.662200691198418</v>
      </c>
      <c r="X1824">
        <v>16.8950624977067</v>
      </c>
      <c r="Y1824">
        <v>18.096061150847078</v>
      </c>
      <c r="Z1824">
        <v>18.442867839678573</v>
      </c>
      <c r="AA1824">
        <v>16.144817289883541</v>
      </c>
      <c r="AB1824">
        <v>17.937405268114752</v>
      </c>
      <c r="AC1824">
        <v>18.530633321547086</v>
      </c>
      <c r="AD1824">
        <v>19.158226201887445</v>
      </c>
      <c r="AE1824">
        <v>19.474264725970684</v>
      </c>
      <c r="AF1824">
        <v>19.596177756227561</v>
      </c>
      <c r="AG1824">
        <v>18.799437254793709</v>
      </c>
      <c r="AH1824">
        <v>19.449790890692455</v>
      </c>
      <c r="AI1824">
        <v>19.764757835232089</v>
      </c>
      <c r="AJ1824">
        <v>16.507694241527442</v>
      </c>
      <c r="AK1824">
        <v>18.03031822836591</v>
      </c>
      <c r="AL1824">
        <v>19.330034428732866</v>
      </c>
      <c r="AM1824">
        <v>17.025075969397321</v>
      </c>
      <c r="AN1824">
        <v>20.13462279834134</v>
      </c>
      <c r="AO1824">
        <v>19.866485623008952</v>
      </c>
      <c r="AP1824">
        <v>18.380347997041536</v>
      </c>
      <c r="AQ1824">
        <v>20.583653807473468</v>
      </c>
      <c r="AR1824">
        <v>18.57099517280065</v>
      </c>
      <c r="AS1824">
        <v>18.748183755891272</v>
      </c>
      <c r="AT1824">
        <v>20.12818355804799</v>
      </c>
      <c r="AU1824">
        <v>19.978284853447544</v>
      </c>
      <c r="AV1824">
        <v>19.921292874393217</v>
      </c>
      <c r="AW1824">
        <v>19.55226707422036</v>
      </c>
      <c r="AX1824">
        <v>18.91245634355035</v>
      </c>
      <c r="AY1824">
        <v>16.998734823455305</v>
      </c>
      <c r="AZ1824">
        <v>17.997345486259235</v>
      </c>
      <c r="BA1824">
        <v>16.658023527369693</v>
      </c>
      <c r="BB1824">
        <v>18.092228218606579</v>
      </c>
      <c r="BC1824">
        <v>18.199346608886042</v>
      </c>
      <c r="BD1824">
        <v>18.29586064297628</v>
      </c>
      <c r="BE1824">
        <v>18.077623187583548</v>
      </c>
      <c r="BF1824">
        <v>18.579968880002319</v>
      </c>
      <c r="BG1824">
        <v>18.942867747595209</v>
      </c>
      <c r="BH1824">
        <v>19.601816163956507</v>
      </c>
      <c r="BI1824">
        <v>19.639886074969823</v>
      </c>
      <c r="BJ1824">
        <v>19.593709211446644</v>
      </c>
      <c r="BK1824">
        <v>17.822389670590024</v>
      </c>
      <c r="BL1824">
        <v>15.892017572711742</v>
      </c>
      <c r="BM1824">
        <v>20.611872952922255</v>
      </c>
      <c r="BN1824">
        <v>20.407848629662574</v>
      </c>
      <c r="BO1824">
        <v>19.572720487774678</v>
      </c>
      <c r="BP1824">
        <v>19.75579194463004</v>
      </c>
      <c r="BQ1824">
        <v>19.770891846196932</v>
      </c>
      <c r="BR1824">
        <v>19.962637366134306</v>
      </c>
      <c r="BS1824">
        <v>17.210516216057545</v>
      </c>
      <c r="BT1824">
        <v>19.053819225331878</v>
      </c>
      <c r="BU1824">
        <v>19.19381732086072</v>
      </c>
      <c r="BV1824">
        <v>20.724425378622207</v>
      </c>
      <c r="BW1824">
        <v>18.915569724513951</v>
      </c>
      <c r="BX1824">
        <v>20.0982093843241</v>
      </c>
      <c r="BY1824">
        <v>18.786470932141004</v>
      </c>
      <c r="BZ1824">
        <v>19.432308861492288</v>
      </c>
      <c r="CA1824">
        <v>19.664049983508516</v>
      </c>
      <c r="CB1824">
        <v>19.500308198322102</v>
      </c>
      <c r="CC1824">
        <v>19.750590011693767</v>
      </c>
      <c r="CD1824">
        <v>19.680268107186532</v>
      </c>
      <c r="CE1824">
        <v>19.577746543357296</v>
      </c>
      <c r="CF1824">
        <v>20.289202049291688</v>
      </c>
      <c r="CG1824">
        <v>20.082522632351868</v>
      </c>
      <c r="CH1824">
        <v>17.082512587660677</v>
      </c>
      <c r="CI1824">
        <v>16.156192269029336</v>
      </c>
      <c r="CJ1824">
        <v>17.844181895025141</v>
      </c>
      <c r="CK1824">
        <v>17.999920971304256</v>
      </c>
      <c r="CL1824">
        <v>17.830604041575278</v>
      </c>
      <c r="CM1824">
        <v>18.587863421893658</v>
      </c>
      <c r="CN1824">
        <v>18.734582185245817</v>
      </c>
      <c r="CO1824">
        <v>18.666947783775846</v>
      </c>
      <c r="CP1824">
        <v>18.736628254157829</v>
      </c>
      <c r="CQ1824">
        <v>19.273377863916348</v>
      </c>
      <c r="CR1824">
        <v>18.002531591886811</v>
      </c>
      <c r="CS1824">
        <v>18.544545197540035</v>
      </c>
      <c r="CT1824">
        <v>19.267707284615256</v>
      </c>
      <c r="CU1824">
        <v>19.439174474617431</v>
      </c>
      <c r="CV1824">
        <v>19.609957853539505</v>
      </c>
      <c r="CW1824">
        <v>19.979701288907286</v>
      </c>
      <c r="CX1824">
        <f>AVERAGE(pipe_data__2[[#This Row],[u1,]:[u101]])</f>
        <v>18.678425069326121</v>
      </c>
      <c r="CY1824">
        <v>18.678425069326121</v>
      </c>
      <c r="CZ1824" s="17">
        <v>19.118256004401193</v>
      </c>
      <c r="DA1824" s="18"/>
    </row>
    <row r="1825" spans="1:105" x14ac:dyDescent="0.25">
      <c r="A1825">
        <v>0.82391195597798883</v>
      </c>
      <c r="B1825">
        <v>18.804435613592606</v>
      </c>
      <c r="C1825">
        <v>18.386876942259256</v>
      </c>
      <c r="D1825">
        <v>18.693978586624596</v>
      </c>
      <c r="E1825">
        <v>15.846761205528159</v>
      </c>
      <c r="F1825">
        <v>17.826902982422293</v>
      </c>
      <c r="G1825">
        <v>18.153428062947398</v>
      </c>
      <c r="H1825">
        <v>18.49964585647778</v>
      </c>
      <c r="I1825">
        <v>19.712819851458143</v>
      </c>
      <c r="J1825">
        <v>16.969036214242443</v>
      </c>
      <c r="K1825">
        <v>19.873738310087532</v>
      </c>
      <c r="L1825">
        <v>20.535392705009095</v>
      </c>
      <c r="M1825">
        <v>19.63960398170877</v>
      </c>
      <c r="N1825">
        <v>19.268047624840307</v>
      </c>
      <c r="O1825">
        <v>18.257020951886158</v>
      </c>
      <c r="P1825">
        <v>17.811985791450361</v>
      </c>
      <c r="Q1825">
        <v>17.880517473717894</v>
      </c>
      <c r="R1825">
        <v>14.489047079623896</v>
      </c>
      <c r="S1825">
        <v>15.908952858530553</v>
      </c>
      <c r="T1825">
        <v>17.612262031435339</v>
      </c>
      <c r="U1825">
        <v>17.394597534326401</v>
      </c>
      <c r="V1825">
        <v>17.125721677856728</v>
      </c>
      <c r="W1825">
        <v>18.651894143429178</v>
      </c>
      <c r="X1825">
        <v>16.823205206501729</v>
      </c>
      <c r="Y1825">
        <v>18.089407477594406</v>
      </c>
      <c r="Z1825">
        <v>18.43606348262767</v>
      </c>
      <c r="AA1825">
        <v>17.344880770661742</v>
      </c>
      <c r="AB1825">
        <v>17.920156424728262</v>
      </c>
      <c r="AC1825">
        <v>18.520690967492904</v>
      </c>
      <c r="AD1825">
        <v>19.141218459488687</v>
      </c>
      <c r="AE1825">
        <v>19.462179302694793</v>
      </c>
      <c r="AF1825">
        <v>19.582595043170056</v>
      </c>
      <c r="AG1825">
        <v>18.777475748465861</v>
      </c>
      <c r="AH1825">
        <v>19.430511011694012</v>
      </c>
      <c r="AI1825">
        <v>19.742078264263903</v>
      </c>
      <c r="AJ1825">
        <v>16.554733195711492</v>
      </c>
      <c r="AK1825">
        <v>17.907092160397379</v>
      </c>
      <c r="AL1825">
        <v>19.317594739128005</v>
      </c>
      <c r="AM1825">
        <v>17.083245177102327</v>
      </c>
      <c r="AN1825">
        <v>20.136549805811242</v>
      </c>
      <c r="AO1825">
        <v>19.857417306473927</v>
      </c>
      <c r="AP1825">
        <v>18.180887723683561</v>
      </c>
      <c r="AQ1825">
        <v>20.617958072056229</v>
      </c>
      <c r="AR1825">
        <v>18.567283313757969</v>
      </c>
      <c r="AS1825">
        <v>18.745436576689752</v>
      </c>
      <c r="AT1825">
        <v>20.098136819539743</v>
      </c>
      <c r="AU1825">
        <v>19.978280647441967</v>
      </c>
      <c r="AV1825">
        <v>19.918520288835367</v>
      </c>
      <c r="AW1825">
        <v>19.541721635876375</v>
      </c>
      <c r="AX1825">
        <v>18.855323449460371</v>
      </c>
      <c r="AY1825">
        <v>17.763871676353137</v>
      </c>
      <c r="AZ1825">
        <v>17.938889493605309</v>
      </c>
      <c r="BA1825">
        <v>16.672551664070514</v>
      </c>
      <c r="BB1825">
        <v>18.094813097275949</v>
      </c>
      <c r="BC1825">
        <v>18.195058494386132</v>
      </c>
      <c r="BD1825">
        <v>18.255519304658431</v>
      </c>
      <c r="BE1825">
        <v>18.100406208603555</v>
      </c>
      <c r="BF1825">
        <v>18.561556415674108</v>
      </c>
      <c r="BG1825">
        <v>18.923420538911891</v>
      </c>
      <c r="BH1825">
        <v>19.588384879638738</v>
      </c>
      <c r="BI1825">
        <v>19.632132826694086</v>
      </c>
      <c r="BJ1825">
        <v>19.586563427487601</v>
      </c>
      <c r="BK1825">
        <v>17.905257854586587</v>
      </c>
      <c r="BL1825">
        <v>16.134031905007031</v>
      </c>
      <c r="BM1825">
        <v>20.599200527886065</v>
      </c>
      <c r="BN1825">
        <v>20.41217779754589</v>
      </c>
      <c r="BO1825">
        <v>19.565839678617646</v>
      </c>
      <c r="BP1825">
        <v>19.742431137758942</v>
      </c>
      <c r="BQ1825">
        <v>19.762276838392616</v>
      </c>
      <c r="BR1825">
        <v>19.953788531165756</v>
      </c>
      <c r="BS1825">
        <v>16.971761721653742</v>
      </c>
      <c r="BT1825">
        <v>19.012730814735836</v>
      </c>
      <c r="BU1825">
        <v>19.160641086228811</v>
      </c>
      <c r="BV1825">
        <v>20.722523544384885</v>
      </c>
      <c r="BW1825">
        <v>18.787595788455061</v>
      </c>
      <c r="BX1825">
        <v>20.091825796697972</v>
      </c>
      <c r="BY1825">
        <v>18.790417604109805</v>
      </c>
      <c r="BZ1825">
        <v>19.429072245972684</v>
      </c>
      <c r="CA1825">
        <v>19.658030793639458</v>
      </c>
      <c r="CB1825">
        <v>19.488164897227485</v>
      </c>
      <c r="CC1825">
        <v>19.734015465351053</v>
      </c>
      <c r="CD1825">
        <v>19.662728452650107</v>
      </c>
      <c r="CE1825">
        <v>19.553378874115136</v>
      </c>
      <c r="CF1825">
        <v>20.28202491646487</v>
      </c>
      <c r="CG1825">
        <v>20.034965771579415</v>
      </c>
      <c r="CH1825">
        <v>17.284790359143894</v>
      </c>
      <c r="CI1825">
        <v>16.090784438051223</v>
      </c>
      <c r="CJ1825">
        <v>17.857614511581218</v>
      </c>
      <c r="CK1825">
        <v>18.006659493503921</v>
      </c>
      <c r="CL1825">
        <v>17.856632678923074</v>
      </c>
      <c r="CM1825">
        <v>18.586581351710983</v>
      </c>
      <c r="CN1825">
        <v>18.734578487840476</v>
      </c>
      <c r="CO1825">
        <v>18.6923250686852</v>
      </c>
      <c r="CP1825">
        <v>18.735685525759258</v>
      </c>
      <c r="CQ1825">
        <v>19.26527371940314</v>
      </c>
      <c r="CR1825">
        <v>18.008657685015855</v>
      </c>
      <c r="CS1825">
        <v>18.534501790074373</v>
      </c>
      <c r="CT1825">
        <v>19.257651021352444</v>
      </c>
      <c r="CU1825">
        <v>19.429570076284403</v>
      </c>
      <c r="CV1825">
        <v>19.598979105335321</v>
      </c>
      <c r="CW1825">
        <v>19.977116138455258</v>
      </c>
      <c r="CX1825">
        <f>AVERAGE(pipe_data__2[[#This Row],[u1,]:[u101]])</f>
        <v>18.686587620735114</v>
      </c>
      <c r="CY1825">
        <v>18.686587620735114</v>
      </c>
      <c r="CZ1825" s="16">
        <v>19.108860188771772</v>
      </c>
      <c r="DA1825" s="19"/>
    </row>
    <row r="1826" spans="1:105" x14ac:dyDescent="0.25">
      <c r="A1826">
        <v>0.82491245622811382</v>
      </c>
      <c r="B1826">
        <v>18.789044023532131</v>
      </c>
      <c r="C1826">
        <v>18.379381269774662</v>
      </c>
      <c r="D1826">
        <v>18.687285679970138</v>
      </c>
      <c r="E1826">
        <v>15.794843178145292</v>
      </c>
      <c r="F1826">
        <v>17.824835396690087</v>
      </c>
      <c r="G1826">
        <v>18.142199984079994</v>
      </c>
      <c r="H1826">
        <v>18.481705353405772</v>
      </c>
      <c r="I1826">
        <v>19.690335509420674</v>
      </c>
      <c r="J1826">
        <v>16.814527741532931</v>
      </c>
      <c r="K1826">
        <v>19.87915806893232</v>
      </c>
      <c r="L1826">
        <v>20.519360964871726</v>
      </c>
      <c r="M1826">
        <v>19.653029500584012</v>
      </c>
      <c r="N1826">
        <v>18.529238437453429</v>
      </c>
      <c r="O1826">
        <v>18.469030845369581</v>
      </c>
      <c r="P1826">
        <v>17.783011083286546</v>
      </c>
      <c r="Q1826">
        <v>17.85220966413462</v>
      </c>
      <c r="R1826">
        <v>14.493570995139015</v>
      </c>
      <c r="S1826">
        <v>15.9843771677712</v>
      </c>
      <c r="T1826">
        <v>17.589699709446254</v>
      </c>
      <c r="U1826">
        <v>17.363695277625563</v>
      </c>
      <c r="V1826">
        <v>17.111838924658922</v>
      </c>
      <c r="W1826">
        <v>18.641587595659942</v>
      </c>
      <c r="X1826">
        <v>16.811745633874636</v>
      </c>
      <c r="Y1826">
        <v>18.082753804341731</v>
      </c>
      <c r="Z1826">
        <v>18.429259125576763</v>
      </c>
      <c r="AA1826">
        <v>17.723600769083248</v>
      </c>
      <c r="AB1826">
        <v>17.902907581341768</v>
      </c>
      <c r="AC1826">
        <v>18.510748613438725</v>
      </c>
      <c r="AD1826">
        <v>19.12421071708993</v>
      </c>
      <c r="AE1826">
        <v>19.450093879418898</v>
      </c>
      <c r="AF1826">
        <v>19.569012330112546</v>
      </c>
      <c r="AG1826">
        <v>18.755514242138013</v>
      </c>
      <c r="AH1826">
        <v>19.411231132695566</v>
      </c>
      <c r="AI1826">
        <v>19.719398693295719</v>
      </c>
      <c r="AJ1826">
        <v>16.601772149895542</v>
      </c>
      <c r="AK1826">
        <v>17.783866092428852</v>
      </c>
      <c r="AL1826">
        <v>19.305155049523147</v>
      </c>
      <c r="AM1826">
        <v>17.141414384807334</v>
      </c>
      <c r="AN1826">
        <v>20.138476813281141</v>
      </c>
      <c r="AO1826">
        <v>19.848348989938899</v>
      </c>
      <c r="AP1826">
        <v>17.98142745032559</v>
      </c>
      <c r="AQ1826">
        <v>20.652262336638991</v>
      </c>
      <c r="AR1826">
        <v>18.563571454715287</v>
      </c>
      <c r="AS1826">
        <v>18.742689397488235</v>
      </c>
      <c r="AT1826">
        <v>20.068090081031492</v>
      </c>
      <c r="AU1826">
        <v>19.978276441436385</v>
      </c>
      <c r="AV1826">
        <v>19.915747703277514</v>
      </c>
      <c r="AW1826">
        <v>19.531176197532385</v>
      </c>
      <c r="AX1826">
        <v>18.798190555370393</v>
      </c>
      <c r="AY1826">
        <v>18.450590036692855</v>
      </c>
      <c r="AZ1826">
        <v>17.880433500951384</v>
      </c>
      <c r="BA1826">
        <v>16.694729170604948</v>
      </c>
      <c r="BB1826">
        <v>18.100954085610457</v>
      </c>
      <c r="BC1826">
        <v>18.190770379886224</v>
      </c>
      <c r="BD1826">
        <v>18.215177966340583</v>
      </c>
      <c r="BE1826">
        <v>18.106910122827063</v>
      </c>
      <c r="BF1826">
        <v>18.543143951345893</v>
      </c>
      <c r="BG1826">
        <v>18.903973330228574</v>
      </c>
      <c r="BH1826">
        <v>19.574953595320974</v>
      </c>
      <c r="BI1826">
        <v>19.624379578418349</v>
      </c>
      <c r="BJ1826">
        <v>19.579417643528558</v>
      </c>
      <c r="BK1826">
        <v>18.037401525941949</v>
      </c>
      <c r="BL1826">
        <v>16.376046237302319</v>
      </c>
      <c r="BM1826">
        <v>20.586528102849876</v>
      </c>
      <c r="BN1826">
        <v>20.416506965429207</v>
      </c>
      <c r="BO1826">
        <v>19.558958869460614</v>
      </c>
      <c r="BP1826">
        <v>19.729070330887843</v>
      </c>
      <c r="BQ1826">
        <v>19.7536618305883</v>
      </c>
      <c r="BR1826">
        <v>19.944939696197203</v>
      </c>
      <c r="BS1826">
        <v>16.944718082717493</v>
      </c>
      <c r="BT1826">
        <v>18.971642404139793</v>
      </c>
      <c r="BU1826">
        <v>19.127464851596901</v>
      </c>
      <c r="BV1826">
        <v>20.720621710147562</v>
      </c>
      <c r="BW1826">
        <v>18.659621852396167</v>
      </c>
      <c r="BX1826">
        <v>20.085442209071839</v>
      </c>
      <c r="BY1826">
        <v>18.794364276078607</v>
      </c>
      <c r="BZ1826">
        <v>19.425835630453083</v>
      </c>
      <c r="CA1826">
        <v>19.652011603770404</v>
      </c>
      <c r="CB1826">
        <v>19.476021596132867</v>
      </c>
      <c r="CC1826">
        <v>19.71744091900834</v>
      </c>
      <c r="CD1826">
        <v>19.645188798113686</v>
      </c>
      <c r="CE1826">
        <v>19.529011204872976</v>
      </c>
      <c r="CF1826">
        <v>20.274847783638055</v>
      </c>
      <c r="CG1826">
        <v>19.987408910806959</v>
      </c>
      <c r="CH1826">
        <v>17.487068130627112</v>
      </c>
      <c r="CI1826">
        <v>16.130960699644294</v>
      </c>
      <c r="CJ1826">
        <v>17.871047128137299</v>
      </c>
      <c r="CK1826">
        <v>18.013398015703583</v>
      </c>
      <c r="CL1826">
        <v>17.88266131627087</v>
      </c>
      <c r="CM1826">
        <v>18.585299281528311</v>
      </c>
      <c r="CN1826">
        <v>18.734574790435133</v>
      </c>
      <c r="CO1826">
        <v>18.717702353594554</v>
      </c>
      <c r="CP1826">
        <v>18.734742797360685</v>
      </c>
      <c r="CQ1826">
        <v>19.257169574889929</v>
      </c>
      <c r="CR1826">
        <v>18.014783778144896</v>
      </c>
      <c r="CS1826">
        <v>18.524458382608707</v>
      </c>
      <c r="CT1826">
        <v>19.247594758089633</v>
      </c>
      <c r="CU1826">
        <v>19.419965677951371</v>
      </c>
      <c r="CV1826">
        <v>19.588000357131136</v>
      </c>
      <c r="CW1826">
        <v>19.968795183653807</v>
      </c>
      <c r="CX1826">
        <f>AVERAGE(pipe_data__2[[#This Row],[u1,]:[u101]])</f>
        <v>18.684733189707128</v>
      </c>
      <c r="CY1826">
        <v>18.684733189707128</v>
      </c>
      <c r="CZ1826" s="17">
        <v>19.102194835250568</v>
      </c>
      <c r="DA1826" s="18"/>
    </row>
    <row r="1827" spans="1:105" x14ac:dyDescent="0.25">
      <c r="A1827">
        <v>0.82591295647823904</v>
      </c>
      <c r="B1827">
        <v>18.773652433471657</v>
      </c>
      <c r="C1827">
        <v>18.371885597290063</v>
      </c>
      <c r="D1827">
        <v>18.680592773315677</v>
      </c>
      <c r="E1827">
        <v>15.742925150762415</v>
      </c>
      <c r="F1827">
        <v>17.822767810957878</v>
      </c>
      <c r="G1827">
        <v>18.13097190521259</v>
      </c>
      <c r="H1827">
        <v>18.463764850333757</v>
      </c>
      <c r="I1827">
        <v>19.594663114334192</v>
      </c>
      <c r="J1827">
        <v>16.660019268823387</v>
      </c>
      <c r="K1827">
        <v>19.877343572310668</v>
      </c>
      <c r="L1827">
        <v>20.503329224734355</v>
      </c>
      <c r="M1827">
        <v>19.666455019459253</v>
      </c>
      <c r="N1827">
        <v>17.819087528218972</v>
      </c>
      <c r="O1827">
        <v>18.681040738853053</v>
      </c>
      <c r="P1827">
        <v>17.754036375122727</v>
      </c>
      <c r="Q1827">
        <v>17.839038949332817</v>
      </c>
      <c r="R1827">
        <v>14.526392468603866</v>
      </c>
      <c r="S1827">
        <v>16.059801477011863</v>
      </c>
      <c r="T1827">
        <v>17.567137387457169</v>
      </c>
      <c r="U1827">
        <v>17.332793020924715</v>
      </c>
      <c r="V1827">
        <v>17.118086131637433</v>
      </c>
      <c r="W1827">
        <v>18.631281047890706</v>
      </c>
      <c r="X1827">
        <v>16.80028606124754</v>
      </c>
      <c r="Y1827">
        <v>18.07610013108906</v>
      </c>
      <c r="Z1827">
        <v>18.42245476852586</v>
      </c>
      <c r="AA1827">
        <v>18.031998167452365</v>
      </c>
      <c r="AB1827">
        <v>17.885658737955275</v>
      </c>
      <c r="AC1827">
        <v>18.500806259384543</v>
      </c>
      <c r="AD1827">
        <v>19.10720297469117</v>
      </c>
      <c r="AE1827">
        <v>19.438008456143002</v>
      </c>
      <c r="AF1827">
        <v>19.555429617055037</v>
      </c>
      <c r="AG1827">
        <v>18.733552735810161</v>
      </c>
      <c r="AH1827">
        <v>19.391951253697119</v>
      </c>
      <c r="AI1827">
        <v>19.696719122327526</v>
      </c>
      <c r="AJ1827">
        <v>16.648811104079602</v>
      </c>
      <c r="AK1827">
        <v>17.660640024460296</v>
      </c>
      <c r="AL1827">
        <v>19.292715359918287</v>
      </c>
      <c r="AM1827">
        <v>17.199583592512354</v>
      </c>
      <c r="AN1827">
        <v>20.14040382075104</v>
      </c>
      <c r="AO1827">
        <v>19.83928067340387</v>
      </c>
      <c r="AP1827">
        <v>17.78848878934852</v>
      </c>
      <c r="AQ1827">
        <v>20.686566601221763</v>
      </c>
      <c r="AR1827">
        <v>18.559859595672606</v>
      </c>
      <c r="AS1827">
        <v>18.739942218286714</v>
      </c>
      <c r="AT1827">
        <v>20.038043342523238</v>
      </c>
      <c r="AU1827">
        <v>19.978272235430808</v>
      </c>
      <c r="AV1827">
        <v>19.912975117719665</v>
      </c>
      <c r="AW1827">
        <v>19.520630759188396</v>
      </c>
      <c r="AX1827">
        <v>18.741057661280401</v>
      </c>
      <c r="AY1827">
        <v>18.656431705722127</v>
      </c>
      <c r="AZ1827">
        <v>17.827979649598735</v>
      </c>
      <c r="BA1827">
        <v>16.716906677139384</v>
      </c>
      <c r="BB1827">
        <v>18.107095073944969</v>
      </c>
      <c r="BC1827">
        <v>18.186482265386314</v>
      </c>
      <c r="BD1827">
        <v>18.174836628022724</v>
      </c>
      <c r="BE1827">
        <v>18.085082776406338</v>
      </c>
      <c r="BF1827">
        <v>18.524731487017679</v>
      </c>
      <c r="BG1827">
        <v>18.884526121545253</v>
      </c>
      <c r="BH1827">
        <v>19.561522311003202</v>
      </c>
      <c r="BI1827">
        <v>19.616626330142608</v>
      </c>
      <c r="BJ1827">
        <v>19.572271859569511</v>
      </c>
      <c r="BK1827">
        <v>18.169545197297342</v>
      </c>
      <c r="BL1827">
        <v>16.61806056959766</v>
      </c>
      <c r="BM1827">
        <v>20.573855677813683</v>
      </c>
      <c r="BN1827">
        <v>20.334656451573121</v>
      </c>
      <c r="BO1827">
        <v>19.552078060303579</v>
      </c>
      <c r="BP1827">
        <v>19.715709524016745</v>
      </c>
      <c r="BQ1827">
        <v>19.745046822783983</v>
      </c>
      <c r="BR1827">
        <v>19.936090861228649</v>
      </c>
      <c r="BS1827">
        <v>16.924407607720173</v>
      </c>
      <c r="BT1827">
        <v>18.930553993543739</v>
      </c>
      <c r="BU1827">
        <v>19.094288616964985</v>
      </c>
      <c r="BV1827">
        <v>20.718719875910235</v>
      </c>
      <c r="BW1827">
        <v>18.562534067488638</v>
      </c>
      <c r="BX1827">
        <v>20.076889816541236</v>
      </c>
      <c r="BY1827">
        <v>18.798310948047412</v>
      </c>
      <c r="BZ1827">
        <v>19.422599014933482</v>
      </c>
      <c r="CA1827">
        <v>19.645992413901347</v>
      </c>
      <c r="CB1827">
        <v>19.463878295038246</v>
      </c>
      <c r="CC1827">
        <v>19.700866372665622</v>
      </c>
      <c r="CD1827">
        <v>19.627649143577262</v>
      </c>
      <c r="CE1827">
        <v>19.504643535630812</v>
      </c>
      <c r="CF1827">
        <v>20.267670650811237</v>
      </c>
      <c r="CG1827">
        <v>19.939852050034492</v>
      </c>
      <c r="CH1827">
        <v>17.585560696818135</v>
      </c>
      <c r="CI1827">
        <v>16.266477818104473</v>
      </c>
      <c r="CJ1827">
        <v>17.88447974469338</v>
      </c>
      <c r="CK1827">
        <v>18.020136537903248</v>
      </c>
      <c r="CL1827">
        <v>17.908689953618669</v>
      </c>
      <c r="CM1827">
        <v>18.584017211345635</v>
      </c>
      <c r="CN1827">
        <v>18.734571093029789</v>
      </c>
      <c r="CO1827">
        <v>18.743079638503911</v>
      </c>
      <c r="CP1827">
        <v>18.733800068962115</v>
      </c>
      <c r="CQ1827">
        <v>19.249065430376717</v>
      </c>
      <c r="CR1827">
        <v>18.088629358752105</v>
      </c>
      <c r="CS1827">
        <v>18.51441497514304</v>
      </c>
      <c r="CT1827">
        <v>19.237538494826822</v>
      </c>
      <c r="CU1827">
        <v>19.410361279618343</v>
      </c>
      <c r="CV1827">
        <v>19.577021608926948</v>
      </c>
      <c r="CW1827">
        <v>19.956219158153814</v>
      </c>
      <c r="CX1827">
        <f>AVERAGE(pipe_data__2[[#This Row],[u1,]:[u101]])</f>
        <v>18.677369605489357</v>
      </c>
      <c r="CY1827">
        <v>18.677369605489357</v>
      </c>
      <c r="CZ1827" s="16">
        <v>19.094795437798446</v>
      </c>
      <c r="DA1827" s="19"/>
    </row>
    <row r="1828" spans="1:105" x14ac:dyDescent="0.25">
      <c r="A1828">
        <v>0.82691345672836403</v>
      </c>
      <c r="B1828">
        <v>18.758260843411183</v>
      </c>
      <c r="C1828">
        <v>18.364389924805469</v>
      </c>
      <c r="D1828">
        <v>18.67389986666122</v>
      </c>
      <c r="E1828">
        <v>15.691605589252486</v>
      </c>
      <c r="F1828">
        <v>17.820700225225671</v>
      </c>
      <c r="G1828">
        <v>18.119743826345189</v>
      </c>
      <c r="H1828">
        <v>18.445824347261745</v>
      </c>
      <c r="I1828">
        <v>19.498990719247733</v>
      </c>
      <c r="J1828">
        <v>16.505510796113875</v>
      </c>
      <c r="K1828">
        <v>19.87552907568902</v>
      </c>
      <c r="L1828">
        <v>20.487297484596986</v>
      </c>
      <c r="M1828">
        <v>19.679880538334494</v>
      </c>
      <c r="N1828">
        <v>17.426827773846263</v>
      </c>
      <c r="O1828">
        <v>18.893050632336479</v>
      </c>
      <c r="P1828">
        <v>17.725061666958911</v>
      </c>
      <c r="Q1828">
        <v>17.825868234531018</v>
      </c>
      <c r="R1828">
        <v>14.563703395912317</v>
      </c>
      <c r="S1828">
        <v>16.135225786252512</v>
      </c>
      <c r="T1828">
        <v>17.544575065468084</v>
      </c>
      <c r="U1828">
        <v>17.301890764223877</v>
      </c>
      <c r="V1828">
        <v>17.124333338615941</v>
      </c>
      <c r="W1828">
        <v>18.620974500121466</v>
      </c>
      <c r="X1828">
        <v>16.788826488620451</v>
      </c>
      <c r="Y1828">
        <v>18.069446457836388</v>
      </c>
      <c r="Z1828">
        <v>18.415650411474957</v>
      </c>
      <c r="AA1828">
        <v>18.187250992712261</v>
      </c>
      <c r="AB1828">
        <v>17.868409894568785</v>
      </c>
      <c r="AC1828">
        <v>18.490863905330365</v>
      </c>
      <c r="AD1828">
        <v>19.090195232292412</v>
      </c>
      <c r="AE1828">
        <v>19.425923032867111</v>
      </c>
      <c r="AF1828">
        <v>19.541846903997531</v>
      </c>
      <c r="AG1828">
        <v>18.711591229482316</v>
      </c>
      <c r="AH1828">
        <v>19.366561892344539</v>
      </c>
      <c r="AI1828">
        <v>19.674039551359339</v>
      </c>
      <c r="AJ1828">
        <v>16.695850058263648</v>
      </c>
      <c r="AK1828">
        <v>17.550299311274355</v>
      </c>
      <c r="AL1828">
        <v>19.280275670313429</v>
      </c>
      <c r="AM1828">
        <v>17.257752800217361</v>
      </c>
      <c r="AN1828">
        <v>20.142330828220942</v>
      </c>
      <c r="AO1828">
        <v>19.830212356868845</v>
      </c>
      <c r="AP1828">
        <v>17.597181036689243</v>
      </c>
      <c r="AQ1828">
        <v>20.690547765942789</v>
      </c>
      <c r="AR1828">
        <v>18.556147736629924</v>
      </c>
      <c r="AS1828">
        <v>18.737195039085197</v>
      </c>
      <c r="AT1828">
        <v>20.007996604014991</v>
      </c>
      <c r="AU1828">
        <v>19.978268029425227</v>
      </c>
      <c r="AV1828">
        <v>19.910202532161811</v>
      </c>
      <c r="AW1828">
        <v>19.510085320844411</v>
      </c>
      <c r="AX1828">
        <v>18.683924767190419</v>
      </c>
      <c r="AY1828">
        <v>18.862273374751354</v>
      </c>
      <c r="AZ1828">
        <v>17.778710549662584</v>
      </c>
      <c r="BA1828">
        <v>16.739084183673814</v>
      </c>
      <c r="BB1828">
        <v>18.113236062279476</v>
      </c>
      <c r="BC1828">
        <v>18.182194150886403</v>
      </c>
      <c r="BD1828">
        <v>18.136057365060324</v>
      </c>
      <c r="BE1828">
        <v>18.061305428952465</v>
      </c>
      <c r="BF1828">
        <v>18.506319022689468</v>
      </c>
      <c r="BG1828">
        <v>18.865078912861936</v>
      </c>
      <c r="BH1828">
        <v>19.548091026685434</v>
      </c>
      <c r="BI1828">
        <v>19.608873081866872</v>
      </c>
      <c r="BJ1828">
        <v>19.565126075610468</v>
      </c>
      <c r="BK1828">
        <v>18.193782908506748</v>
      </c>
      <c r="BL1828">
        <v>16.793534442397327</v>
      </c>
      <c r="BM1828">
        <v>20.561183252777493</v>
      </c>
      <c r="BN1828">
        <v>20.241784119928784</v>
      </c>
      <c r="BO1828">
        <v>19.545197251146547</v>
      </c>
      <c r="BP1828">
        <v>19.702348717145647</v>
      </c>
      <c r="BQ1828">
        <v>19.736431814979667</v>
      </c>
      <c r="BR1828">
        <v>19.9272420262601</v>
      </c>
      <c r="BS1828">
        <v>16.904097132722857</v>
      </c>
      <c r="BT1828">
        <v>18.889465582947697</v>
      </c>
      <c r="BU1828">
        <v>19.061112382333075</v>
      </c>
      <c r="BV1828">
        <v>20.716818041672912</v>
      </c>
      <c r="BW1828">
        <v>18.527494969158798</v>
      </c>
      <c r="BX1828">
        <v>20.068290518276587</v>
      </c>
      <c r="BY1828">
        <v>18.802257620016213</v>
      </c>
      <c r="BZ1828">
        <v>19.419362399413878</v>
      </c>
      <c r="CA1828">
        <v>19.639973224032289</v>
      </c>
      <c r="CB1828">
        <v>19.451734993943628</v>
      </c>
      <c r="CC1828">
        <v>19.684291826322905</v>
      </c>
      <c r="CD1828">
        <v>19.610109489040838</v>
      </c>
      <c r="CE1828">
        <v>19.480275866388652</v>
      </c>
      <c r="CF1828">
        <v>20.254919482983126</v>
      </c>
      <c r="CG1828">
        <v>19.89229518926204</v>
      </c>
      <c r="CH1828">
        <v>17.612937549431045</v>
      </c>
      <c r="CI1828">
        <v>16.431581920326991</v>
      </c>
      <c r="CJ1828">
        <v>17.897912361249457</v>
      </c>
      <c r="CK1828">
        <v>18.026875060102913</v>
      </c>
      <c r="CL1828">
        <v>17.934718590966462</v>
      </c>
      <c r="CM1828">
        <v>18.582735141162964</v>
      </c>
      <c r="CN1828">
        <v>18.734567395624445</v>
      </c>
      <c r="CO1828">
        <v>18.768456923413265</v>
      </c>
      <c r="CP1828">
        <v>18.732857340563545</v>
      </c>
      <c r="CQ1828">
        <v>19.240961285863506</v>
      </c>
      <c r="CR1828">
        <v>18.252345695582054</v>
      </c>
      <c r="CS1828">
        <v>18.504371567677374</v>
      </c>
      <c r="CT1828">
        <v>19.227482231564011</v>
      </c>
      <c r="CU1828">
        <v>19.400756881285311</v>
      </c>
      <c r="CV1828">
        <v>19.566042860722764</v>
      </c>
      <c r="CW1828">
        <v>19.943643132653825</v>
      </c>
      <c r="CX1828">
        <f>AVERAGE(pipe_data__2[[#This Row],[u1,]:[u101]])</f>
        <v>18.670706186700688</v>
      </c>
      <c r="CY1828">
        <v>18.670706186700688</v>
      </c>
      <c r="CZ1828" s="17">
        <v>19.086078903139573</v>
      </c>
      <c r="DA1828" s="18"/>
    </row>
    <row r="1829" spans="1:105" x14ac:dyDescent="0.25">
      <c r="A1829">
        <v>0.82791395697848902</v>
      </c>
      <c r="B1829">
        <v>18.742869253350712</v>
      </c>
      <c r="C1829">
        <v>18.35689425232087</v>
      </c>
      <c r="D1829">
        <v>18.667206960006759</v>
      </c>
      <c r="E1829">
        <v>15.664386155806747</v>
      </c>
      <c r="F1829">
        <v>17.818632639493462</v>
      </c>
      <c r="G1829">
        <v>18.108515747477789</v>
      </c>
      <c r="H1829">
        <v>18.427883844189736</v>
      </c>
      <c r="I1829">
        <v>19.403318324161273</v>
      </c>
      <c r="J1829">
        <v>16.3831502844704</v>
      </c>
      <c r="K1829">
        <v>19.873714579067368</v>
      </c>
      <c r="L1829">
        <v>20.471265744459618</v>
      </c>
      <c r="M1829">
        <v>19.693306057209735</v>
      </c>
      <c r="N1829">
        <v>17.185861287487437</v>
      </c>
      <c r="O1829">
        <v>19.105060525819901</v>
      </c>
      <c r="P1829">
        <v>17.6960869587951</v>
      </c>
      <c r="Q1829">
        <v>17.81269751972922</v>
      </c>
      <c r="R1829">
        <v>14.601014323220767</v>
      </c>
      <c r="S1829">
        <v>16.210650095493158</v>
      </c>
      <c r="T1829">
        <v>17.522012743479003</v>
      </c>
      <c r="U1829">
        <v>17.230644980672857</v>
      </c>
      <c r="V1829">
        <v>17.130580545594452</v>
      </c>
      <c r="W1829">
        <v>18.61066795235223</v>
      </c>
      <c r="X1829">
        <v>16.777366915993358</v>
      </c>
      <c r="Y1829">
        <v>18.062792784583714</v>
      </c>
      <c r="Z1829">
        <v>18.408846054424053</v>
      </c>
      <c r="AA1829">
        <v>18.200322274920978</v>
      </c>
      <c r="AB1829">
        <v>17.851647542616305</v>
      </c>
      <c r="AC1829">
        <v>18.480921551276182</v>
      </c>
      <c r="AD1829">
        <v>19.073187489893655</v>
      </c>
      <c r="AE1829">
        <v>19.413837609591219</v>
      </c>
      <c r="AF1829">
        <v>19.528264190940021</v>
      </c>
      <c r="AG1829">
        <v>18.689629723154468</v>
      </c>
      <c r="AH1829">
        <v>19.325084598028532</v>
      </c>
      <c r="AI1829">
        <v>19.640372559174299</v>
      </c>
      <c r="AJ1829">
        <v>16.742889012447698</v>
      </c>
      <c r="AK1829">
        <v>17.552700398606422</v>
      </c>
      <c r="AL1829">
        <v>19.267835980708568</v>
      </c>
      <c r="AM1829">
        <v>17.315922007922367</v>
      </c>
      <c r="AN1829">
        <v>20.143789168551987</v>
      </c>
      <c r="AO1829">
        <v>19.821144040333817</v>
      </c>
      <c r="AP1829">
        <v>17.405873284029965</v>
      </c>
      <c r="AQ1829">
        <v>20.680521750999802</v>
      </c>
      <c r="AR1829">
        <v>18.552435877587243</v>
      </c>
      <c r="AS1829">
        <v>18.733127862923791</v>
      </c>
      <c r="AT1829">
        <v>19.977949865506744</v>
      </c>
      <c r="AU1829">
        <v>19.978263823419649</v>
      </c>
      <c r="AV1829">
        <v>19.907429946603962</v>
      </c>
      <c r="AW1829">
        <v>19.499539882500425</v>
      </c>
      <c r="AX1829">
        <v>18.626791873100441</v>
      </c>
      <c r="AY1829">
        <v>19.106798386613775</v>
      </c>
      <c r="AZ1829">
        <v>17.72944144972643</v>
      </c>
      <c r="BA1829">
        <v>16.761261690208247</v>
      </c>
      <c r="BB1829">
        <v>18.119377050613984</v>
      </c>
      <c r="BC1829">
        <v>18.177906036386492</v>
      </c>
      <c r="BD1829">
        <v>18.102603248031709</v>
      </c>
      <c r="BE1829">
        <v>18.028833847380113</v>
      </c>
      <c r="BF1829">
        <v>18.487906558361257</v>
      </c>
      <c r="BG1829">
        <v>18.845631704178619</v>
      </c>
      <c r="BH1829">
        <v>19.534659742367666</v>
      </c>
      <c r="BI1829">
        <v>19.601119833591135</v>
      </c>
      <c r="BJ1829">
        <v>19.557980291651422</v>
      </c>
      <c r="BK1829">
        <v>18.132190912993195</v>
      </c>
      <c r="BL1829">
        <v>16.964528583280039</v>
      </c>
      <c r="BM1829">
        <v>20.548510827741303</v>
      </c>
      <c r="BN1829">
        <v>20.148911788284448</v>
      </c>
      <c r="BO1829">
        <v>19.538316441989512</v>
      </c>
      <c r="BP1829">
        <v>19.688987910274548</v>
      </c>
      <c r="BQ1829">
        <v>19.727816807175351</v>
      </c>
      <c r="BR1829">
        <v>19.91839319129155</v>
      </c>
      <c r="BS1829">
        <v>16.88378665772554</v>
      </c>
      <c r="BT1829">
        <v>18.848377172351654</v>
      </c>
      <c r="BU1829">
        <v>19.027936147701165</v>
      </c>
      <c r="BV1829">
        <v>20.714916207435589</v>
      </c>
      <c r="BW1829">
        <v>18.492455870828955</v>
      </c>
      <c r="BX1829">
        <v>20.059691220011942</v>
      </c>
      <c r="BY1829">
        <v>18.806204291985015</v>
      </c>
      <c r="BZ1829">
        <v>19.416125783894277</v>
      </c>
      <c r="CA1829">
        <v>19.633954034163231</v>
      </c>
      <c r="CB1829">
        <v>19.439591692849007</v>
      </c>
      <c r="CC1829">
        <v>19.667717279980192</v>
      </c>
      <c r="CD1829">
        <v>19.592569834504417</v>
      </c>
      <c r="CE1829">
        <v>19.474510099568857</v>
      </c>
      <c r="CF1829">
        <v>20.240005597114735</v>
      </c>
      <c r="CG1829">
        <v>19.844738328489584</v>
      </c>
      <c r="CH1829">
        <v>17.640314402043952</v>
      </c>
      <c r="CI1829">
        <v>16.560107825240099</v>
      </c>
      <c r="CJ1829">
        <v>17.911344977805538</v>
      </c>
      <c r="CK1829">
        <v>18.033613582302575</v>
      </c>
      <c r="CL1829">
        <v>17.960747228314258</v>
      </c>
      <c r="CM1829">
        <v>18.581453070980288</v>
      </c>
      <c r="CN1829">
        <v>18.734563698219105</v>
      </c>
      <c r="CO1829">
        <v>18.793834208322618</v>
      </c>
      <c r="CP1829">
        <v>18.731914612164971</v>
      </c>
      <c r="CQ1829">
        <v>19.232857141350294</v>
      </c>
      <c r="CR1829">
        <v>18.416062032412004</v>
      </c>
      <c r="CS1829">
        <v>18.494328160211708</v>
      </c>
      <c r="CT1829">
        <v>19.2174259683012</v>
      </c>
      <c r="CU1829">
        <v>19.391152482952283</v>
      </c>
      <c r="CV1829">
        <v>19.555064112518579</v>
      </c>
      <c r="CW1829">
        <v>19.931067107153837</v>
      </c>
      <c r="CX1829">
        <f>AVERAGE(pipe_data__2[[#This Row],[u1,]:[u101]])</f>
        <v>18.664245159755367</v>
      </c>
      <c r="CY1829">
        <v>18.664245159755367</v>
      </c>
      <c r="CZ1829" s="16">
        <v>19.074931701748643</v>
      </c>
      <c r="DA1829" s="19"/>
    </row>
    <row r="1830" spans="1:105" x14ac:dyDescent="0.25">
      <c r="A1830">
        <v>0.82891445722861423</v>
      </c>
      <c r="B1830">
        <v>18.727477663290234</v>
      </c>
      <c r="C1830">
        <v>18.349398579836272</v>
      </c>
      <c r="D1830">
        <v>18.660514053352301</v>
      </c>
      <c r="E1830">
        <v>15.637166722361</v>
      </c>
      <c r="F1830">
        <v>17.816565053761252</v>
      </c>
      <c r="G1830">
        <v>18.097287668610385</v>
      </c>
      <c r="H1830">
        <v>18.409943341117721</v>
      </c>
      <c r="I1830">
        <v>19.307645929074791</v>
      </c>
      <c r="J1830">
        <v>16.342361873606794</v>
      </c>
      <c r="K1830">
        <v>19.871900082445716</v>
      </c>
      <c r="L1830">
        <v>20.455234004322246</v>
      </c>
      <c r="M1830">
        <v>19.706731576084977</v>
      </c>
      <c r="N1830">
        <v>17.050114076967944</v>
      </c>
      <c r="O1830">
        <v>19.238604548553774</v>
      </c>
      <c r="P1830">
        <v>17.667112250631281</v>
      </c>
      <c r="Q1830">
        <v>17.799526804927417</v>
      </c>
      <c r="R1830">
        <v>14.833867664143021</v>
      </c>
      <c r="S1830">
        <v>16.286074404733824</v>
      </c>
      <c r="T1830">
        <v>17.499450421489914</v>
      </c>
      <c r="U1830">
        <v>17.136218132825558</v>
      </c>
      <c r="V1830">
        <v>17.136827752572959</v>
      </c>
      <c r="W1830">
        <v>18.600361404582994</v>
      </c>
      <c r="X1830">
        <v>16.765907343366266</v>
      </c>
      <c r="Y1830">
        <v>18.056139111331042</v>
      </c>
      <c r="Z1830">
        <v>18.40204169737315</v>
      </c>
      <c r="AA1830">
        <v>18.213393557129702</v>
      </c>
      <c r="AB1830">
        <v>17.836365741223108</v>
      </c>
      <c r="AC1830">
        <v>18.470979197222</v>
      </c>
      <c r="AD1830">
        <v>19.056179747494895</v>
      </c>
      <c r="AE1830">
        <v>19.401752186315324</v>
      </c>
      <c r="AF1830">
        <v>19.514681477882512</v>
      </c>
      <c r="AG1830">
        <v>18.667668216826616</v>
      </c>
      <c r="AH1830">
        <v>19.283607303712515</v>
      </c>
      <c r="AI1830">
        <v>19.572330436058227</v>
      </c>
      <c r="AJ1830">
        <v>16.789927966631758</v>
      </c>
      <c r="AK1830">
        <v>17.555101485938494</v>
      </c>
      <c r="AL1830">
        <v>19.255396291103708</v>
      </c>
      <c r="AM1830">
        <v>17.374091215627384</v>
      </c>
      <c r="AN1830">
        <v>20.145036707868922</v>
      </c>
      <c r="AO1830">
        <v>19.808254690228758</v>
      </c>
      <c r="AP1830">
        <v>17.214565531370649</v>
      </c>
      <c r="AQ1830">
        <v>20.670495736056814</v>
      </c>
      <c r="AR1830">
        <v>18.548724018544561</v>
      </c>
      <c r="AS1830">
        <v>18.728773041020272</v>
      </c>
      <c r="AT1830">
        <v>19.94790312699849</v>
      </c>
      <c r="AU1830">
        <v>19.978259617414068</v>
      </c>
      <c r="AV1830">
        <v>19.904721531965887</v>
      </c>
      <c r="AW1830">
        <v>19.488994444156436</v>
      </c>
      <c r="AX1830">
        <v>18.537071669319644</v>
      </c>
      <c r="AY1830">
        <v>19.356850123108845</v>
      </c>
      <c r="AZ1830">
        <v>17.680172349790261</v>
      </c>
      <c r="BA1830">
        <v>16.783439196742684</v>
      </c>
      <c r="BB1830">
        <v>18.125518038948496</v>
      </c>
      <c r="BC1830">
        <v>18.173617921886581</v>
      </c>
      <c r="BD1830">
        <v>18.069149131003087</v>
      </c>
      <c r="BE1830">
        <v>17.951426382875027</v>
      </c>
      <c r="BF1830">
        <v>18.469494094033038</v>
      </c>
      <c r="BG1830">
        <v>18.826184495495294</v>
      </c>
      <c r="BH1830">
        <v>19.521228458049894</v>
      </c>
      <c r="BI1830">
        <v>19.593366585315394</v>
      </c>
      <c r="BJ1830">
        <v>19.550834507692379</v>
      </c>
      <c r="BK1830">
        <v>17.594869395037584</v>
      </c>
      <c r="BL1830">
        <v>17.135522724162787</v>
      </c>
      <c r="BM1830">
        <v>20.526988372833596</v>
      </c>
      <c r="BN1830">
        <v>20.056039456640093</v>
      </c>
      <c r="BO1830">
        <v>19.53143563283248</v>
      </c>
      <c r="BP1830">
        <v>19.675627103403446</v>
      </c>
      <c r="BQ1830">
        <v>19.719201799371032</v>
      </c>
      <c r="BR1830">
        <v>19.909544356322996</v>
      </c>
      <c r="BS1830">
        <v>16.86347618272822</v>
      </c>
      <c r="BT1830">
        <v>18.809001765401305</v>
      </c>
      <c r="BU1830">
        <v>18.994759913069252</v>
      </c>
      <c r="BV1830">
        <v>20.713014373198266</v>
      </c>
      <c r="BW1830">
        <v>18.457416772499105</v>
      </c>
      <c r="BX1830">
        <v>20.05109192174729</v>
      </c>
      <c r="BY1830">
        <v>18.81015096395382</v>
      </c>
      <c r="BZ1830">
        <v>19.412006031278974</v>
      </c>
      <c r="CA1830">
        <v>19.627934844294174</v>
      </c>
      <c r="CB1830">
        <v>19.427448391754385</v>
      </c>
      <c r="CC1830">
        <v>19.651142733637474</v>
      </c>
      <c r="CD1830">
        <v>19.575030179967992</v>
      </c>
      <c r="CE1830">
        <v>19.469056856108793</v>
      </c>
      <c r="CF1830">
        <v>20.225091711246336</v>
      </c>
      <c r="CG1830">
        <v>19.74681271855529</v>
      </c>
      <c r="CH1830">
        <v>17.667691254656869</v>
      </c>
      <c r="CI1830">
        <v>16.688633730153235</v>
      </c>
      <c r="CJ1830">
        <v>17.924777594361618</v>
      </c>
      <c r="CK1830">
        <v>18.04035210450224</v>
      </c>
      <c r="CL1830">
        <v>18.032174739684454</v>
      </c>
      <c r="CM1830">
        <v>18.580171000797616</v>
      </c>
      <c r="CN1830">
        <v>18.734560000813762</v>
      </c>
      <c r="CO1830">
        <v>18.819211493231975</v>
      </c>
      <c r="CP1830">
        <v>18.730971883766401</v>
      </c>
      <c r="CQ1830">
        <v>19.224752996837083</v>
      </c>
      <c r="CR1830">
        <v>18.579778369241993</v>
      </c>
      <c r="CS1830">
        <v>18.484284752746042</v>
      </c>
      <c r="CT1830">
        <v>19.207369705038385</v>
      </c>
      <c r="CU1830">
        <v>19.381548084619251</v>
      </c>
      <c r="CV1830">
        <v>19.544085364314395</v>
      </c>
      <c r="CW1830">
        <v>19.918491081653844</v>
      </c>
      <c r="CX1830">
        <f>AVERAGE(pipe_data__2[[#This Row],[u1,]:[u101]])</f>
        <v>18.654615467408789</v>
      </c>
      <c r="CY1830">
        <v>18.654615467408789</v>
      </c>
      <c r="CZ1830" s="17">
        <v>19.064775575633735</v>
      </c>
      <c r="DA1830" s="18"/>
    </row>
    <row r="1831" spans="1:105" x14ac:dyDescent="0.25">
      <c r="A1831">
        <v>0.82991495747873922</v>
      </c>
      <c r="B1831">
        <v>18.711782678562624</v>
      </c>
      <c r="C1831">
        <v>18.341902907351677</v>
      </c>
      <c r="D1831">
        <v>18.65382114669784</v>
      </c>
      <c r="E1831">
        <v>15.609947288915262</v>
      </c>
      <c r="F1831">
        <v>17.814497468029046</v>
      </c>
      <c r="G1831">
        <v>18.08605958974298</v>
      </c>
      <c r="H1831">
        <v>18.392002838045713</v>
      </c>
      <c r="I1831">
        <v>19.211973533988331</v>
      </c>
      <c r="J1831">
        <v>16.301573462743196</v>
      </c>
      <c r="K1831">
        <v>19.870085585824064</v>
      </c>
      <c r="L1831">
        <v>20.439202264184878</v>
      </c>
      <c r="M1831">
        <v>19.720157094960218</v>
      </c>
      <c r="N1831">
        <v>16.934541736988692</v>
      </c>
      <c r="O1831">
        <v>19.301384325057473</v>
      </c>
      <c r="P1831">
        <v>17.638137542467465</v>
      </c>
      <c r="Q1831">
        <v>17.786356090125619</v>
      </c>
      <c r="R1831">
        <v>15.128621116578271</v>
      </c>
      <c r="S1831">
        <v>16.36149871397447</v>
      </c>
      <c r="T1831">
        <v>17.47688809950083</v>
      </c>
      <c r="U1831">
        <v>17.041791284978284</v>
      </c>
      <c r="V1831">
        <v>17.14307495955147</v>
      </c>
      <c r="W1831">
        <v>18.589919253608556</v>
      </c>
      <c r="X1831">
        <v>16.754447770739173</v>
      </c>
      <c r="Y1831">
        <v>18.049485438078367</v>
      </c>
      <c r="Z1831">
        <v>18.395237340322243</v>
      </c>
      <c r="AA1831">
        <v>18.226464839338419</v>
      </c>
      <c r="AB1831">
        <v>17.821083939829919</v>
      </c>
      <c r="AC1831">
        <v>18.461036843167822</v>
      </c>
      <c r="AD1831">
        <v>19.039172005096137</v>
      </c>
      <c r="AE1831">
        <v>19.389666763039433</v>
      </c>
      <c r="AF1831">
        <v>19.501098764825006</v>
      </c>
      <c r="AG1831">
        <v>18.645706710498768</v>
      </c>
      <c r="AH1831">
        <v>19.242130009396504</v>
      </c>
      <c r="AI1831">
        <v>19.504288312942172</v>
      </c>
      <c r="AJ1831">
        <v>16.836966920815808</v>
      </c>
      <c r="AK1831">
        <v>17.557502573270565</v>
      </c>
      <c r="AL1831">
        <v>19.229702714525551</v>
      </c>
      <c r="AM1831">
        <v>17.523685907652069</v>
      </c>
      <c r="AN1831">
        <v>20.146284247185857</v>
      </c>
      <c r="AO1831">
        <v>19.769510157402163</v>
      </c>
      <c r="AP1831">
        <v>17.055787709348269</v>
      </c>
      <c r="AQ1831">
        <v>20.660469721113827</v>
      </c>
      <c r="AR1831">
        <v>18.54501215950188</v>
      </c>
      <c r="AS1831">
        <v>18.724418219116757</v>
      </c>
      <c r="AT1831">
        <v>19.91785638849024</v>
      </c>
      <c r="AU1831">
        <v>19.978255411408487</v>
      </c>
      <c r="AV1831">
        <v>19.904644614565154</v>
      </c>
      <c r="AW1831">
        <v>19.47844900581245</v>
      </c>
      <c r="AX1831">
        <v>18.415944155393067</v>
      </c>
      <c r="AY1831">
        <v>19.342009639679763</v>
      </c>
      <c r="AZ1831">
        <v>17.630903249854107</v>
      </c>
      <c r="BA1831">
        <v>16.805616703277114</v>
      </c>
      <c r="BB1831">
        <v>18.131659027283003</v>
      </c>
      <c r="BC1831">
        <v>18.169329807386671</v>
      </c>
      <c r="BD1831">
        <v>18.035695013974472</v>
      </c>
      <c r="BE1831">
        <v>17.798595449526818</v>
      </c>
      <c r="BF1831">
        <v>18.451081629704827</v>
      </c>
      <c r="BG1831">
        <v>18.806737286811977</v>
      </c>
      <c r="BH1831">
        <v>19.507797173732126</v>
      </c>
      <c r="BI1831">
        <v>19.585613337039657</v>
      </c>
      <c r="BJ1831">
        <v>19.543688723733336</v>
      </c>
      <c r="BK1831">
        <v>17.008415626755831</v>
      </c>
      <c r="BL1831">
        <v>17.306516865045499</v>
      </c>
      <c r="BM1831">
        <v>20.501095995134484</v>
      </c>
      <c r="BN1831">
        <v>19.74615250918524</v>
      </c>
      <c r="BO1831">
        <v>19.524554823675444</v>
      </c>
      <c r="BP1831">
        <v>19.662266296532351</v>
      </c>
      <c r="BQ1831">
        <v>19.710586791566715</v>
      </c>
      <c r="BR1831">
        <v>19.900695521354443</v>
      </c>
      <c r="BS1831">
        <v>16.843165707730904</v>
      </c>
      <c r="BT1831">
        <v>18.775708059717999</v>
      </c>
      <c r="BU1831">
        <v>18.961583678437343</v>
      </c>
      <c r="BV1831">
        <v>20.711112538960943</v>
      </c>
      <c r="BW1831">
        <v>18.422377674169265</v>
      </c>
      <c r="BX1831">
        <v>20.042492623482644</v>
      </c>
      <c r="BY1831">
        <v>18.814097635922622</v>
      </c>
      <c r="BZ1831">
        <v>19.405528284388094</v>
      </c>
      <c r="CA1831">
        <v>19.621915654425116</v>
      </c>
      <c r="CB1831">
        <v>19.415305090659768</v>
      </c>
      <c r="CC1831">
        <v>19.634568187294761</v>
      </c>
      <c r="CD1831">
        <v>19.557490525431568</v>
      </c>
      <c r="CE1831">
        <v>19.463603612648736</v>
      </c>
      <c r="CF1831">
        <v>20.21017782537794</v>
      </c>
      <c r="CG1831">
        <v>19.628613091566521</v>
      </c>
      <c r="CH1831">
        <v>17.695068107269776</v>
      </c>
      <c r="CI1831">
        <v>16.668882837304395</v>
      </c>
      <c r="CJ1831">
        <v>17.938210210917699</v>
      </c>
      <c r="CK1831">
        <v>18.047090626701902</v>
      </c>
      <c r="CL1831">
        <v>18.106851263994415</v>
      </c>
      <c r="CM1831">
        <v>18.578888930614941</v>
      </c>
      <c r="CN1831">
        <v>18.734556303408418</v>
      </c>
      <c r="CO1831">
        <v>18.844588778141329</v>
      </c>
      <c r="CP1831">
        <v>18.730029155367831</v>
      </c>
      <c r="CQ1831">
        <v>19.216648852323875</v>
      </c>
      <c r="CR1831">
        <v>18.743494706071939</v>
      </c>
      <c r="CS1831">
        <v>18.474241345280376</v>
      </c>
      <c r="CT1831">
        <v>19.197313441775574</v>
      </c>
      <c r="CU1831">
        <v>19.371943686286222</v>
      </c>
      <c r="CV1831">
        <v>19.53310661611021</v>
      </c>
      <c r="CW1831">
        <v>19.905915056153855</v>
      </c>
      <c r="CX1831">
        <f>AVERAGE(pipe_data__2[[#This Row],[u1,]:[u101]])</f>
        <v>18.637931092039437</v>
      </c>
      <c r="CY1831">
        <v>18.637931092039437</v>
      </c>
      <c r="CZ1831" s="16">
        <v>19.060915409609184</v>
      </c>
      <c r="DA1831" s="19"/>
    </row>
    <row r="1832" spans="1:105" x14ac:dyDescent="0.25">
      <c r="A1832">
        <v>0.83091545772886422</v>
      </c>
      <c r="B1832">
        <v>18.69408084189789</v>
      </c>
      <c r="C1832">
        <v>18.334407234867083</v>
      </c>
      <c r="D1832">
        <v>18.647128240043383</v>
      </c>
      <c r="E1832">
        <v>15.582727855469521</v>
      </c>
      <c r="F1832">
        <v>17.812429882296836</v>
      </c>
      <c r="G1832">
        <v>18.07483151087558</v>
      </c>
      <c r="H1832">
        <v>18.374062334973701</v>
      </c>
      <c r="I1832">
        <v>19.116301138901871</v>
      </c>
      <c r="J1832">
        <v>16.260785051879601</v>
      </c>
      <c r="K1832">
        <v>19.868271089202413</v>
      </c>
      <c r="L1832">
        <v>20.423170524047507</v>
      </c>
      <c r="M1832">
        <v>19.733582613835456</v>
      </c>
      <c r="N1832">
        <v>16.698699903827372</v>
      </c>
      <c r="O1832">
        <v>19.364164101561173</v>
      </c>
      <c r="P1832">
        <v>17.609162834303653</v>
      </c>
      <c r="Q1832">
        <v>17.77318537532382</v>
      </c>
      <c r="R1832">
        <v>15.441907585453725</v>
      </c>
      <c r="S1832">
        <v>16.436923023215119</v>
      </c>
      <c r="T1832">
        <v>17.454325777511748</v>
      </c>
      <c r="U1832">
        <v>16.947364437131007</v>
      </c>
      <c r="V1832">
        <v>17.149322166529977</v>
      </c>
      <c r="W1832">
        <v>18.578794668309058</v>
      </c>
      <c r="X1832">
        <v>16.74298819811208</v>
      </c>
      <c r="Y1832">
        <v>18.042831764825696</v>
      </c>
      <c r="Z1832">
        <v>18.38843298327134</v>
      </c>
      <c r="AA1832">
        <v>18.147228789724767</v>
      </c>
      <c r="AB1832">
        <v>17.805802138436725</v>
      </c>
      <c r="AC1832">
        <v>18.45109448911364</v>
      </c>
      <c r="AD1832">
        <v>19.02216426269738</v>
      </c>
      <c r="AE1832">
        <v>19.377581339763541</v>
      </c>
      <c r="AF1832">
        <v>19.487516051767496</v>
      </c>
      <c r="AG1832">
        <v>18.623745204170923</v>
      </c>
      <c r="AH1832">
        <v>19.200652715080498</v>
      </c>
      <c r="AI1832">
        <v>19.436246189826115</v>
      </c>
      <c r="AJ1832">
        <v>16.884005874999858</v>
      </c>
      <c r="AK1832">
        <v>17.559903660602632</v>
      </c>
      <c r="AL1832">
        <v>19.154490652988493</v>
      </c>
      <c r="AM1832">
        <v>17.714452237063515</v>
      </c>
      <c r="AN1832">
        <v>20.147531786502793</v>
      </c>
      <c r="AO1832">
        <v>19.730765624575568</v>
      </c>
      <c r="AP1832">
        <v>16.937451878281877</v>
      </c>
      <c r="AQ1832">
        <v>20.65044370617084</v>
      </c>
      <c r="AR1832">
        <v>18.541300300459199</v>
      </c>
      <c r="AS1832">
        <v>18.720063397213238</v>
      </c>
      <c r="AT1832">
        <v>19.887809649981993</v>
      </c>
      <c r="AU1832">
        <v>19.978251205402909</v>
      </c>
      <c r="AV1832">
        <v>19.904567697164421</v>
      </c>
      <c r="AW1832">
        <v>19.467903567468465</v>
      </c>
      <c r="AX1832">
        <v>18.29481664146649</v>
      </c>
      <c r="AY1832">
        <v>18.802121665941961</v>
      </c>
      <c r="AZ1832">
        <v>17.581634149917953</v>
      </c>
      <c r="BA1832">
        <v>16.827794209811547</v>
      </c>
      <c r="BB1832">
        <v>18.137800015617511</v>
      </c>
      <c r="BC1832">
        <v>18.165041692886764</v>
      </c>
      <c r="BD1832">
        <v>18.002240896945857</v>
      </c>
      <c r="BE1832">
        <v>17.337455363795836</v>
      </c>
      <c r="BF1832">
        <v>18.432669165376616</v>
      </c>
      <c r="BG1832">
        <v>18.787645492564209</v>
      </c>
      <c r="BH1832">
        <v>19.494365889414357</v>
      </c>
      <c r="BI1832">
        <v>19.57786008876392</v>
      </c>
      <c r="BJ1832">
        <v>19.5306878840947</v>
      </c>
      <c r="BK1832">
        <v>16.685022330069909</v>
      </c>
      <c r="BL1832">
        <v>17.477511005928207</v>
      </c>
      <c r="BM1832">
        <v>20.475203617435369</v>
      </c>
      <c r="BN1832">
        <v>19.381861983050769</v>
      </c>
      <c r="BO1832">
        <v>19.517674014518413</v>
      </c>
      <c r="BP1832">
        <v>19.648905489661253</v>
      </c>
      <c r="BQ1832">
        <v>19.701971783762399</v>
      </c>
      <c r="BR1832">
        <v>19.891846686385893</v>
      </c>
      <c r="BS1832">
        <v>16.990957045867205</v>
      </c>
      <c r="BT1832">
        <v>18.742414354034693</v>
      </c>
      <c r="BU1832">
        <v>18.928579921061136</v>
      </c>
      <c r="BV1832">
        <v>20.70921070472362</v>
      </c>
      <c r="BW1832">
        <v>18.387338575839422</v>
      </c>
      <c r="BX1832">
        <v>20.033893325217996</v>
      </c>
      <c r="BY1832">
        <v>18.818044307891423</v>
      </c>
      <c r="BZ1832">
        <v>19.399050537497217</v>
      </c>
      <c r="CA1832">
        <v>19.615896464556062</v>
      </c>
      <c r="CB1832">
        <v>19.40316178956515</v>
      </c>
      <c r="CC1832">
        <v>19.617993640952047</v>
      </c>
      <c r="CD1832">
        <v>19.539950870895147</v>
      </c>
      <c r="CE1832">
        <v>19.458150369188676</v>
      </c>
      <c r="CF1832">
        <v>20.195263939509548</v>
      </c>
      <c r="CG1832">
        <v>19.510413464577752</v>
      </c>
      <c r="CH1832">
        <v>17.722444959882687</v>
      </c>
      <c r="CI1832">
        <v>16.559944835697372</v>
      </c>
      <c r="CJ1832">
        <v>17.951642827473776</v>
      </c>
      <c r="CK1832">
        <v>18.053829148901567</v>
      </c>
      <c r="CL1832">
        <v>18.181527788304376</v>
      </c>
      <c r="CM1832">
        <v>18.577606860432269</v>
      </c>
      <c r="CN1832">
        <v>18.734552606003078</v>
      </c>
      <c r="CO1832">
        <v>18.869966063050683</v>
      </c>
      <c r="CP1832">
        <v>18.729086426969261</v>
      </c>
      <c r="CQ1832">
        <v>19.208544707810663</v>
      </c>
      <c r="CR1832">
        <v>18.907211042901888</v>
      </c>
      <c r="CS1832">
        <v>18.464197937814713</v>
      </c>
      <c r="CT1832">
        <v>19.187257178512763</v>
      </c>
      <c r="CU1832">
        <v>19.362339287953194</v>
      </c>
      <c r="CV1832">
        <v>19.522127867906026</v>
      </c>
      <c r="CW1832">
        <v>19.893339030653863</v>
      </c>
      <c r="CX1832">
        <f>AVERAGE(pipe_data__2[[#This Row],[u1,]:[u101]])</f>
        <v>18.614089215061789</v>
      </c>
      <c r="CY1832">
        <v>18.614089215061789</v>
      </c>
      <c r="CZ1832" s="17">
        <v>19.051879902391327</v>
      </c>
      <c r="DA1832" s="18"/>
    </row>
    <row r="1833" spans="1:105" x14ac:dyDescent="0.25">
      <c r="A1833">
        <v>0.83191595797898943</v>
      </c>
      <c r="B1833">
        <v>18.676379005233155</v>
      </c>
      <c r="C1833">
        <v>18.326911562382485</v>
      </c>
      <c r="D1833">
        <v>18.64009139806419</v>
      </c>
      <c r="E1833">
        <v>15.555508422023776</v>
      </c>
      <c r="F1833">
        <v>17.81036229656463</v>
      </c>
      <c r="G1833">
        <v>18.063603432008176</v>
      </c>
      <c r="H1833">
        <v>18.356121831901685</v>
      </c>
      <c r="I1833">
        <v>19.02062874381539</v>
      </c>
      <c r="J1833">
        <v>16.219996641015996</v>
      </c>
      <c r="K1833">
        <v>19.866456592580761</v>
      </c>
      <c r="L1833">
        <v>20.407138783910135</v>
      </c>
      <c r="M1833">
        <v>19.7470081327107</v>
      </c>
      <c r="N1833">
        <v>16.405375842839042</v>
      </c>
      <c r="O1833">
        <v>19.426943878064886</v>
      </c>
      <c r="P1833">
        <v>17.580188126139834</v>
      </c>
      <c r="Q1833">
        <v>17.760014660522017</v>
      </c>
      <c r="R1833">
        <v>15.88104119820424</v>
      </c>
      <c r="S1833">
        <v>16.512347332455782</v>
      </c>
      <c r="T1833">
        <v>17.43176345552266</v>
      </c>
      <c r="U1833">
        <v>16.852937589283712</v>
      </c>
      <c r="V1833">
        <v>17.155569373508488</v>
      </c>
      <c r="W1833">
        <v>18.56767008300956</v>
      </c>
      <c r="X1833">
        <v>16.731528625484987</v>
      </c>
      <c r="Y1833">
        <v>18.036178091573021</v>
      </c>
      <c r="Z1833">
        <v>18.381628626220436</v>
      </c>
      <c r="AA1833">
        <v>18.051900862378673</v>
      </c>
      <c r="AB1833">
        <v>17.790520337043532</v>
      </c>
      <c r="AC1833">
        <v>18.441152135059458</v>
      </c>
      <c r="AD1833">
        <v>19.00515652029862</v>
      </c>
      <c r="AE1833">
        <v>19.365495916487646</v>
      </c>
      <c r="AF1833">
        <v>19.473933338709987</v>
      </c>
      <c r="AG1833">
        <v>18.601783697843068</v>
      </c>
      <c r="AH1833">
        <v>19.15917542076448</v>
      </c>
      <c r="AI1833">
        <v>19.368204066710042</v>
      </c>
      <c r="AJ1833">
        <v>16.931044829183918</v>
      </c>
      <c r="AK1833">
        <v>17.562304747934704</v>
      </c>
      <c r="AL1833">
        <v>19.079278591451416</v>
      </c>
      <c r="AM1833">
        <v>17.905218566475</v>
      </c>
      <c r="AN1833">
        <v>20.148779325819728</v>
      </c>
      <c r="AO1833">
        <v>19.692021091748966</v>
      </c>
      <c r="AP1833">
        <v>16.819116047215459</v>
      </c>
      <c r="AQ1833">
        <v>20.640417691227849</v>
      </c>
      <c r="AR1833">
        <v>18.537588441416517</v>
      </c>
      <c r="AS1833">
        <v>18.715708575309719</v>
      </c>
      <c r="AT1833">
        <v>19.857762911473738</v>
      </c>
      <c r="AU1833">
        <v>19.978246999397328</v>
      </c>
      <c r="AV1833">
        <v>19.904490779763687</v>
      </c>
      <c r="AW1833">
        <v>19.457358129124476</v>
      </c>
      <c r="AX1833">
        <v>18.173689127539888</v>
      </c>
      <c r="AY1833">
        <v>18.712482605613062</v>
      </c>
      <c r="AZ1833">
        <v>17.532365049981788</v>
      </c>
      <c r="BA1833">
        <v>16.849971716345983</v>
      </c>
      <c r="BB1833">
        <v>18.143941003952023</v>
      </c>
      <c r="BC1833">
        <v>18.160753578386853</v>
      </c>
      <c r="BD1833">
        <v>17.968786779917231</v>
      </c>
      <c r="BE1833">
        <v>15.970753855625283</v>
      </c>
      <c r="BF1833">
        <v>18.414256701048398</v>
      </c>
      <c r="BG1833">
        <v>18.768886927831051</v>
      </c>
      <c r="BH1833">
        <v>19.480934605096589</v>
      </c>
      <c r="BI1833">
        <v>19.57010684048818</v>
      </c>
      <c r="BJ1833">
        <v>19.512895376921335</v>
      </c>
      <c r="BK1833">
        <v>16.877185622247538</v>
      </c>
      <c r="BL1833">
        <v>17.602707532937625</v>
      </c>
      <c r="BM1833">
        <v>20.449311239736254</v>
      </c>
      <c r="BN1833">
        <v>19.036934669040757</v>
      </c>
      <c r="BO1833">
        <v>19.510793205361377</v>
      </c>
      <c r="BP1833">
        <v>19.635544682790151</v>
      </c>
      <c r="BQ1833">
        <v>19.693356775958083</v>
      </c>
      <c r="BR1833">
        <v>19.88299785141734</v>
      </c>
      <c r="BS1833">
        <v>17.164943301774532</v>
      </c>
      <c r="BT1833">
        <v>18.709120648351377</v>
      </c>
      <c r="BU1833">
        <v>18.896733150346236</v>
      </c>
      <c r="BV1833">
        <v>20.707308870486294</v>
      </c>
      <c r="BW1833">
        <v>18.352299477509572</v>
      </c>
      <c r="BX1833">
        <v>20.025294026953343</v>
      </c>
      <c r="BY1833">
        <v>18.821990979860225</v>
      </c>
      <c r="BZ1833">
        <v>19.392572790606337</v>
      </c>
      <c r="CA1833">
        <v>19.609877274687005</v>
      </c>
      <c r="CB1833">
        <v>19.391018488470529</v>
      </c>
      <c r="CC1833">
        <v>19.60141909460933</v>
      </c>
      <c r="CD1833">
        <v>19.522411216358723</v>
      </c>
      <c r="CE1833">
        <v>19.452697125728612</v>
      </c>
      <c r="CF1833">
        <v>20.180350053641149</v>
      </c>
      <c r="CG1833">
        <v>19.392213837588958</v>
      </c>
      <c r="CH1833">
        <v>17.663890694929375</v>
      </c>
      <c r="CI1833">
        <v>16.451006834090329</v>
      </c>
      <c r="CJ1833">
        <v>17.965075444029857</v>
      </c>
      <c r="CK1833">
        <v>18.060567671101232</v>
      </c>
      <c r="CL1833">
        <v>18.256204312614351</v>
      </c>
      <c r="CM1833">
        <v>18.576324790249593</v>
      </c>
      <c r="CN1833">
        <v>18.733949322004111</v>
      </c>
      <c r="CO1833">
        <v>18.89534334796004</v>
      </c>
      <c r="CP1833">
        <v>18.728143698570687</v>
      </c>
      <c r="CQ1833">
        <v>19.200440563297452</v>
      </c>
      <c r="CR1833">
        <v>19.070927379731877</v>
      </c>
      <c r="CS1833">
        <v>18.454154530349044</v>
      </c>
      <c r="CT1833">
        <v>19.177200915249948</v>
      </c>
      <c r="CU1833">
        <v>19.352734889620162</v>
      </c>
      <c r="CV1833">
        <v>19.511149119701837</v>
      </c>
      <c r="CW1833">
        <v>19.880763005153874</v>
      </c>
      <c r="CX1833">
        <f>AVERAGE(pipe_data__2[[#This Row],[u1,]:[u101]])</f>
        <v>18.590468353517409</v>
      </c>
      <c r="CY1833">
        <v>18.590468353517409</v>
      </c>
      <c r="CZ1833" s="16">
        <v>19.041308797280514</v>
      </c>
      <c r="DA1833" s="19"/>
    </row>
    <row r="1834" spans="1:105" x14ac:dyDescent="0.25">
      <c r="A1834">
        <v>0.83291645822911442</v>
      </c>
      <c r="B1834">
        <v>18.658677168568421</v>
      </c>
      <c r="C1834">
        <v>18.31941588989789</v>
      </c>
      <c r="D1834">
        <v>18.632450613026837</v>
      </c>
      <c r="E1834">
        <v>15.528288988578035</v>
      </c>
      <c r="F1834">
        <v>17.800821053010601</v>
      </c>
      <c r="G1834">
        <v>18.052375353140775</v>
      </c>
      <c r="H1834">
        <v>18.338181328829677</v>
      </c>
      <c r="I1834">
        <v>18.92495634872893</v>
      </c>
      <c r="J1834">
        <v>16.179208230152398</v>
      </c>
      <c r="K1834">
        <v>19.864642095959109</v>
      </c>
      <c r="L1834">
        <v>20.391107043772767</v>
      </c>
      <c r="M1834">
        <v>19.760433651585942</v>
      </c>
      <c r="N1834">
        <v>16.255614931025971</v>
      </c>
      <c r="O1834">
        <v>19.489723654568586</v>
      </c>
      <c r="P1834">
        <v>17.551213417976019</v>
      </c>
      <c r="Q1834">
        <v>17.746843945720219</v>
      </c>
      <c r="R1834">
        <v>16.313510995886759</v>
      </c>
      <c r="S1834">
        <v>16.587771641696428</v>
      </c>
      <c r="T1834">
        <v>17.409201133533578</v>
      </c>
      <c r="U1834">
        <v>16.758510741436435</v>
      </c>
      <c r="V1834">
        <v>17.161816580486995</v>
      </c>
      <c r="W1834">
        <v>18.556545497710065</v>
      </c>
      <c r="X1834">
        <v>16.720069052857895</v>
      </c>
      <c r="Y1834">
        <v>18.029524418320349</v>
      </c>
      <c r="Z1834">
        <v>18.374824269169533</v>
      </c>
      <c r="AA1834">
        <v>17.956572935032597</v>
      </c>
      <c r="AB1834">
        <v>17.775238535650338</v>
      </c>
      <c r="AC1834">
        <v>18.431209781005279</v>
      </c>
      <c r="AD1834">
        <v>18.988148777899866</v>
      </c>
      <c r="AE1834">
        <v>19.353410493211751</v>
      </c>
      <c r="AF1834">
        <v>19.460350625652481</v>
      </c>
      <c r="AG1834">
        <v>18.579822191515223</v>
      </c>
      <c r="AH1834">
        <v>19.11769812644847</v>
      </c>
      <c r="AI1834">
        <v>19.300161943593988</v>
      </c>
      <c r="AJ1834">
        <v>16.978083783367968</v>
      </c>
      <c r="AK1834">
        <v>17.564705835266775</v>
      </c>
      <c r="AL1834">
        <v>19.004066529914358</v>
      </c>
      <c r="AM1834">
        <v>18.095984895886442</v>
      </c>
      <c r="AN1834">
        <v>20.138553130409477</v>
      </c>
      <c r="AO1834">
        <v>19.653276558922375</v>
      </c>
      <c r="AP1834">
        <v>16.700780216149067</v>
      </c>
      <c r="AQ1834">
        <v>20.630391676284866</v>
      </c>
      <c r="AR1834">
        <v>18.533876582373836</v>
      </c>
      <c r="AS1834">
        <v>18.711353753406204</v>
      </c>
      <c r="AT1834">
        <v>19.827716172965491</v>
      </c>
      <c r="AU1834">
        <v>19.97824279339175</v>
      </c>
      <c r="AV1834">
        <v>19.904413862362958</v>
      </c>
      <c r="AW1834">
        <v>19.446812690780487</v>
      </c>
      <c r="AX1834">
        <v>18.05256161361331</v>
      </c>
      <c r="AY1834">
        <v>18.951838654807116</v>
      </c>
      <c r="AZ1834">
        <v>17.483095950045634</v>
      </c>
      <c r="BA1834">
        <v>16.872149222880417</v>
      </c>
      <c r="BB1834">
        <v>18.15008199228653</v>
      </c>
      <c r="BC1834">
        <v>18.156465463886942</v>
      </c>
      <c r="BD1834">
        <v>17.935332662888616</v>
      </c>
      <c r="BE1834">
        <v>14.434294600369499</v>
      </c>
      <c r="BF1834">
        <v>18.395844236720187</v>
      </c>
      <c r="BG1834">
        <v>18.7501283630979</v>
      </c>
      <c r="BH1834">
        <v>19.467503320778821</v>
      </c>
      <c r="BI1834">
        <v>19.562353592212443</v>
      </c>
      <c r="BJ1834">
        <v>19.495102869747974</v>
      </c>
      <c r="BK1834">
        <v>16.82465188725217</v>
      </c>
      <c r="BL1834">
        <v>17.601124061920636</v>
      </c>
      <c r="BM1834">
        <v>20.423418862037138</v>
      </c>
      <c r="BN1834">
        <v>18.813999304160024</v>
      </c>
      <c r="BO1834">
        <v>19.503912396204345</v>
      </c>
      <c r="BP1834">
        <v>19.622183875919053</v>
      </c>
      <c r="BQ1834">
        <v>19.684741768153767</v>
      </c>
      <c r="BR1834">
        <v>19.874149016448786</v>
      </c>
      <c r="BS1834">
        <v>17.338929557681823</v>
      </c>
      <c r="BT1834">
        <v>18.675826942668071</v>
      </c>
      <c r="BU1834">
        <v>18.86488637963134</v>
      </c>
      <c r="BV1834">
        <v>20.705407036248971</v>
      </c>
      <c r="BW1834">
        <v>18.317260379179732</v>
      </c>
      <c r="BX1834">
        <v>20.016694728688698</v>
      </c>
      <c r="BY1834">
        <v>18.825937651829026</v>
      </c>
      <c r="BZ1834">
        <v>19.386095043715457</v>
      </c>
      <c r="CA1834">
        <v>19.603858084817947</v>
      </c>
      <c r="CB1834">
        <v>19.378875187375911</v>
      </c>
      <c r="CC1834">
        <v>19.584844548266616</v>
      </c>
      <c r="CD1834">
        <v>19.504871561822299</v>
      </c>
      <c r="CE1834">
        <v>19.447243882268552</v>
      </c>
      <c r="CF1834">
        <v>20.165436167772754</v>
      </c>
      <c r="CG1834">
        <v>19.274014210600189</v>
      </c>
      <c r="CH1834">
        <v>17.504012940355214</v>
      </c>
      <c r="CI1834">
        <v>16.206154816329164</v>
      </c>
      <c r="CJ1834">
        <v>17.978508060585938</v>
      </c>
      <c r="CK1834">
        <v>18.064062337435658</v>
      </c>
      <c r="CL1834">
        <v>18.330880836924312</v>
      </c>
      <c r="CM1834">
        <v>18.575042720066921</v>
      </c>
      <c r="CN1834">
        <v>18.715533058608042</v>
      </c>
      <c r="CO1834">
        <v>18.919245590696505</v>
      </c>
      <c r="CP1834">
        <v>18.727200970172117</v>
      </c>
      <c r="CQ1834">
        <v>19.19233641878424</v>
      </c>
      <c r="CR1834">
        <v>19.225855547994467</v>
      </c>
      <c r="CS1834">
        <v>18.444111122883381</v>
      </c>
      <c r="CT1834">
        <v>19.167144651987137</v>
      </c>
      <c r="CU1834">
        <v>19.343130491287134</v>
      </c>
      <c r="CV1834">
        <v>19.500170371497653</v>
      </c>
      <c r="CW1834">
        <v>19.868186979653881</v>
      </c>
      <c r="CX1834">
        <f>AVERAGE(pipe_data__2[[#This Row],[u1,]:[u101]])</f>
        <v>18.564432919303933</v>
      </c>
      <c r="CY1834">
        <v>18.564432919303933</v>
      </c>
      <c r="CZ1834" s="17">
        <v>19.02476795266028</v>
      </c>
      <c r="DA1834" s="18"/>
    </row>
    <row r="1835" spans="1:105" x14ac:dyDescent="0.25">
      <c r="A1835">
        <v>0.83391695847923941</v>
      </c>
      <c r="B1835">
        <v>18.640975331903686</v>
      </c>
      <c r="C1835">
        <v>18.311920217413295</v>
      </c>
      <c r="D1835">
        <v>18.62480982798948</v>
      </c>
      <c r="E1835">
        <v>15.501069555132297</v>
      </c>
      <c r="F1835">
        <v>17.787457677068684</v>
      </c>
      <c r="G1835">
        <v>18.041147274273371</v>
      </c>
      <c r="H1835">
        <v>18.320240825757665</v>
      </c>
      <c r="I1835">
        <v>18.829283953642467</v>
      </c>
      <c r="J1835">
        <v>16.138419819288803</v>
      </c>
      <c r="K1835">
        <v>19.842466046170532</v>
      </c>
      <c r="L1835">
        <v>20.375075303635398</v>
      </c>
      <c r="M1835">
        <v>19.773859170461179</v>
      </c>
      <c r="N1835">
        <v>16.508300868873665</v>
      </c>
      <c r="O1835">
        <v>19.552503431072285</v>
      </c>
      <c r="P1835">
        <v>17.522238709812207</v>
      </c>
      <c r="Q1835">
        <v>17.73367323091842</v>
      </c>
      <c r="R1835">
        <v>16.664135404912791</v>
      </c>
      <c r="S1835">
        <v>16.663195950937077</v>
      </c>
      <c r="T1835">
        <v>17.386638811544493</v>
      </c>
      <c r="U1835">
        <v>16.664083893589158</v>
      </c>
      <c r="V1835">
        <v>17.168063787465506</v>
      </c>
      <c r="W1835">
        <v>18.545420912410567</v>
      </c>
      <c r="X1835">
        <v>16.708609480230802</v>
      </c>
      <c r="Y1835">
        <v>18.022870745067678</v>
      </c>
      <c r="Z1835">
        <v>18.36801991211863</v>
      </c>
      <c r="AA1835">
        <v>17.921336942163364</v>
      </c>
      <c r="AB1835">
        <v>17.759956734257148</v>
      </c>
      <c r="AC1835">
        <v>18.421267426951097</v>
      </c>
      <c r="AD1835">
        <v>18.971141035501109</v>
      </c>
      <c r="AE1835">
        <v>19.341325069935859</v>
      </c>
      <c r="AF1835">
        <v>19.446767912594972</v>
      </c>
      <c r="AG1835">
        <v>18.557860685187375</v>
      </c>
      <c r="AH1835">
        <v>19.076220832132464</v>
      </c>
      <c r="AI1835">
        <v>19.23211982047793</v>
      </c>
      <c r="AJ1835">
        <v>17.025122737552017</v>
      </c>
      <c r="AK1835">
        <v>17.567106922598843</v>
      </c>
      <c r="AL1835">
        <v>18.928854468377295</v>
      </c>
      <c r="AM1835">
        <v>18.264794972548462</v>
      </c>
      <c r="AN1835">
        <v>20.077140114381578</v>
      </c>
      <c r="AO1835">
        <v>19.611150765922254</v>
      </c>
      <c r="AP1835">
        <v>16.594550675566961</v>
      </c>
      <c r="AQ1835">
        <v>20.620365661341879</v>
      </c>
      <c r="AR1835">
        <v>18.530164723331154</v>
      </c>
      <c r="AS1835">
        <v>18.706998931502685</v>
      </c>
      <c r="AT1835">
        <v>19.797669434457241</v>
      </c>
      <c r="AU1835">
        <v>19.978238587386169</v>
      </c>
      <c r="AV1835">
        <v>19.904336944962225</v>
      </c>
      <c r="AW1835">
        <v>19.436267252436501</v>
      </c>
      <c r="AX1835">
        <v>17.931434099686733</v>
      </c>
      <c r="AY1835">
        <v>18.243612233219753</v>
      </c>
      <c r="AZ1835">
        <v>17.43382685010948</v>
      </c>
      <c r="BA1835">
        <v>16.934953858744411</v>
      </c>
      <c r="BB1835">
        <v>18.156222980621038</v>
      </c>
      <c r="BC1835">
        <v>18.152177349387031</v>
      </c>
      <c r="BD1835">
        <v>17.901878545860001</v>
      </c>
      <c r="BE1835">
        <v>14.282304289050288</v>
      </c>
      <c r="BF1835">
        <v>18.377431772391976</v>
      </c>
      <c r="BG1835">
        <v>18.731369798364746</v>
      </c>
      <c r="BH1835">
        <v>19.454072036461053</v>
      </c>
      <c r="BI1835">
        <v>19.554600343936706</v>
      </c>
      <c r="BJ1835">
        <v>19.477310362574617</v>
      </c>
      <c r="BK1835">
        <v>16.744885481689167</v>
      </c>
      <c r="BL1835">
        <v>17.599540590903647</v>
      </c>
      <c r="BM1835">
        <v>20.397526484338027</v>
      </c>
      <c r="BN1835">
        <v>18.591063939279294</v>
      </c>
      <c r="BO1835">
        <v>19.497031587047314</v>
      </c>
      <c r="BP1835">
        <v>19.608823069047954</v>
      </c>
      <c r="BQ1835">
        <v>19.676126760349451</v>
      </c>
      <c r="BR1835">
        <v>19.865300181480237</v>
      </c>
      <c r="BS1835">
        <v>17.51291581358911</v>
      </c>
      <c r="BT1835">
        <v>18.642533236984764</v>
      </c>
      <c r="BU1835">
        <v>18.833039608916447</v>
      </c>
      <c r="BV1835">
        <v>20.703505202011648</v>
      </c>
      <c r="BW1835">
        <v>18.282221280849889</v>
      </c>
      <c r="BX1835">
        <v>20.008095430424049</v>
      </c>
      <c r="BY1835">
        <v>18.829884323797831</v>
      </c>
      <c r="BZ1835">
        <v>19.379617296824577</v>
      </c>
      <c r="CA1835">
        <v>19.59783889494889</v>
      </c>
      <c r="CB1835">
        <v>19.36673188628129</v>
      </c>
      <c r="CC1835">
        <v>19.568270001923903</v>
      </c>
      <c r="CD1835">
        <v>19.487331907285878</v>
      </c>
      <c r="CE1835">
        <v>19.441790638808495</v>
      </c>
      <c r="CF1835">
        <v>20.150522281904362</v>
      </c>
      <c r="CG1835">
        <v>19.15581458361142</v>
      </c>
      <c r="CH1835">
        <v>17.344135185781049</v>
      </c>
      <c r="CI1835">
        <v>15.950989798188649</v>
      </c>
      <c r="CJ1835">
        <v>17.989467211857143</v>
      </c>
      <c r="CK1835">
        <v>18.065884892614772</v>
      </c>
      <c r="CL1835">
        <v>18.405557361234273</v>
      </c>
      <c r="CM1835">
        <v>18.573760649884246</v>
      </c>
      <c r="CN1835">
        <v>18.697116795211969</v>
      </c>
      <c r="CO1835">
        <v>18.921950266432336</v>
      </c>
      <c r="CP1835">
        <v>18.726258241773547</v>
      </c>
      <c r="CQ1835">
        <v>19.184232274271029</v>
      </c>
      <c r="CR1835">
        <v>19.300951862216593</v>
      </c>
      <c r="CS1835">
        <v>18.434067715417715</v>
      </c>
      <c r="CT1835">
        <v>19.157088388724326</v>
      </c>
      <c r="CU1835">
        <v>19.333526092954106</v>
      </c>
      <c r="CV1835">
        <v>19.489191623293468</v>
      </c>
      <c r="CW1835">
        <v>19.855610954153892</v>
      </c>
      <c r="CX1835">
        <f>AVERAGE(pipe_data__2[[#This Row],[u1,]:[u101]])</f>
        <v>18.544666331099705</v>
      </c>
      <c r="CY1835">
        <v>18.544666331099705</v>
      </c>
      <c r="CZ1835" s="16">
        <v>18.997127514433483</v>
      </c>
      <c r="DA1835" s="19"/>
    </row>
    <row r="1836" spans="1:105" x14ac:dyDescent="0.25">
      <c r="A1836">
        <v>0.83491745872936463</v>
      </c>
      <c r="B1836">
        <v>18.623273495238948</v>
      </c>
      <c r="C1836">
        <v>18.304424544928697</v>
      </c>
      <c r="D1836">
        <v>18.617169042952128</v>
      </c>
      <c r="E1836">
        <v>15.47525919723167</v>
      </c>
      <c r="F1836">
        <v>17.774094301126762</v>
      </c>
      <c r="G1836">
        <v>18.032258841380518</v>
      </c>
      <c r="H1836">
        <v>18.303086375192709</v>
      </c>
      <c r="I1836">
        <v>18.737073423745379</v>
      </c>
      <c r="J1836">
        <v>16.097631408425197</v>
      </c>
      <c r="K1836">
        <v>19.789505891529036</v>
      </c>
      <c r="L1836">
        <v>20.359043563498027</v>
      </c>
      <c r="M1836">
        <v>19.787284689336424</v>
      </c>
      <c r="N1836">
        <v>16.804718396589557</v>
      </c>
      <c r="O1836">
        <v>19.615283207575999</v>
      </c>
      <c r="P1836">
        <v>17.493264001648388</v>
      </c>
      <c r="Q1836">
        <v>17.720502516116618</v>
      </c>
      <c r="R1836">
        <v>17.014759813938902</v>
      </c>
      <c r="S1836">
        <v>16.742680509179213</v>
      </c>
      <c r="T1836">
        <v>17.390981061020749</v>
      </c>
      <c r="U1836">
        <v>16.569657045741863</v>
      </c>
      <c r="V1836">
        <v>17.198400600069697</v>
      </c>
      <c r="W1836">
        <v>18.534296327111068</v>
      </c>
      <c r="X1836">
        <v>16.697149907603709</v>
      </c>
      <c r="Y1836">
        <v>18.016217071815003</v>
      </c>
      <c r="Z1836">
        <v>18.361215555067723</v>
      </c>
      <c r="AA1836">
        <v>18.01256488244681</v>
      </c>
      <c r="AB1836">
        <v>17.744674932863951</v>
      </c>
      <c r="AC1836">
        <v>18.411325072896915</v>
      </c>
      <c r="AD1836">
        <v>18.954133293102348</v>
      </c>
      <c r="AE1836">
        <v>19.329239646659964</v>
      </c>
      <c r="AF1836">
        <v>19.433185199537462</v>
      </c>
      <c r="AG1836">
        <v>18.535899178859523</v>
      </c>
      <c r="AH1836">
        <v>19.034743537816446</v>
      </c>
      <c r="AI1836">
        <v>19.164077697361858</v>
      </c>
      <c r="AJ1836">
        <v>17.072161691736074</v>
      </c>
      <c r="AK1836">
        <v>17.625570176048978</v>
      </c>
      <c r="AL1836">
        <v>18.853642406840219</v>
      </c>
      <c r="AM1836">
        <v>18.410844973089677</v>
      </c>
      <c r="AN1836">
        <v>20.015727098353665</v>
      </c>
      <c r="AO1836">
        <v>19.440949979767144</v>
      </c>
      <c r="AP1836">
        <v>16.523976183339457</v>
      </c>
      <c r="AQ1836">
        <v>20.600384598750118</v>
      </c>
      <c r="AR1836">
        <v>18.526452864288473</v>
      </c>
      <c r="AS1836">
        <v>18.70264410959917</v>
      </c>
      <c r="AT1836">
        <v>19.767622695948987</v>
      </c>
      <c r="AU1836">
        <v>19.978234381380592</v>
      </c>
      <c r="AV1836">
        <v>19.904260027561492</v>
      </c>
      <c r="AW1836">
        <v>19.425721814092512</v>
      </c>
      <c r="AX1836">
        <v>17.810306585760131</v>
      </c>
      <c r="AY1836">
        <v>17.453338106590181</v>
      </c>
      <c r="AZ1836">
        <v>17.384557750173315</v>
      </c>
      <c r="BA1836">
        <v>17.020804944605697</v>
      </c>
      <c r="BB1836">
        <v>18.16236396895555</v>
      </c>
      <c r="BC1836">
        <v>18.147889234887121</v>
      </c>
      <c r="BD1836">
        <v>17.868424428831378</v>
      </c>
      <c r="BE1836">
        <v>15.531537948446553</v>
      </c>
      <c r="BF1836">
        <v>18.359019308063761</v>
      </c>
      <c r="BG1836">
        <v>18.712611233631588</v>
      </c>
      <c r="BH1836">
        <v>19.440640752143281</v>
      </c>
      <c r="BI1836">
        <v>19.546847095660965</v>
      </c>
      <c r="BJ1836">
        <v>19.459517855401252</v>
      </c>
      <c r="BK1836">
        <v>16.976954602180996</v>
      </c>
      <c r="BL1836">
        <v>17.597957119886658</v>
      </c>
      <c r="BM1836">
        <v>20.371634106638908</v>
      </c>
      <c r="BN1836">
        <v>18.368128574398511</v>
      </c>
      <c r="BO1836">
        <v>19.492318324573844</v>
      </c>
      <c r="BP1836">
        <v>19.595462262176856</v>
      </c>
      <c r="BQ1836">
        <v>19.667511752545135</v>
      </c>
      <c r="BR1836">
        <v>19.856451346511683</v>
      </c>
      <c r="BS1836">
        <v>17.686902069496437</v>
      </c>
      <c r="BT1836">
        <v>18.609239531301448</v>
      </c>
      <c r="BU1836">
        <v>18.801192838201544</v>
      </c>
      <c r="BV1836">
        <v>20.701603367774325</v>
      </c>
      <c r="BW1836">
        <v>18.247182182520039</v>
      </c>
      <c r="BX1836">
        <v>19.9994961321594</v>
      </c>
      <c r="BY1836">
        <v>18.833830995766633</v>
      </c>
      <c r="BZ1836">
        <v>19.373139549933697</v>
      </c>
      <c r="CA1836">
        <v>19.591819705079832</v>
      </c>
      <c r="CB1836">
        <v>19.354588585186669</v>
      </c>
      <c r="CC1836">
        <v>19.551695455581186</v>
      </c>
      <c r="CD1836">
        <v>19.469792252749453</v>
      </c>
      <c r="CE1836">
        <v>19.436337395348431</v>
      </c>
      <c r="CF1836">
        <v>20.135608396035963</v>
      </c>
      <c r="CG1836">
        <v>19.037614956622626</v>
      </c>
      <c r="CH1836">
        <v>17.184257431206849</v>
      </c>
      <c r="CI1836">
        <v>15.852191634350596</v>
      </c>
      <c r="CJ1836">
        <v>17.997256240741638</v>
      </c>
      <c r="CK1836">
        <v>18.067707447793886</v>
      </c>
      <c r="CL1836">
        <v>18.480233885544248</v>
      </c>
      <c r="CM1836">
        <v>18.572478579701571</v>
      </c>
      <c r="CN1836">
        <v>18.678700531815892</v>
      </c>
      <c r="CO1836">
        <v>18.924654942168171</v>
      </c>
      <c r="CP1836">
        <v>18.725315513374976</v>
      </c>
      <c r="CQ1836">
        <v>19.176128129757817</v>
      </c>
      <c r="CR1836">
        <v>19.376048176438736</v>
      </c>
      <c r="CS1836">
        <v>18.424024307952049</v>
      </c>
      <c r="CT1836">
        <v>19.147032125461514</v>
      </c>
      <c r="CU1836">
        <v>19.323921694621074</v>
      </c>
      <c r="CV1836">
        <v>19.47821287508928</v>
      </c>
      <c r="CW1836">
        <v>19.827501893256379</v>
      </c>
      <c r="CX1836">
        <f>AVERAGE(pipe_data__2[[#This Row],[u1,]:[u101]])</f>
        <v>18.54417253355501</v>
      </c>
      <c r="CY1836">
        <v>18.54417253355501</v>
      </c>
      <c r="CZ1836" s="17">
        <v>18.96968684916849</v>
      </c>
      <c r="DA1836" s="18"/>
    </row>
    <row r="1837" spans="1:105" x14ac:dyDescent="0.25">
      <c r="A1837">
        <v>0.83591795897948962</v>
      </c>
      <c r="B1837">
        <v>18.605571658574213</v>
      </c>
      <c r="C1837">
        <v>18.296928872444099</v>
      </c>
      <c r="D1837">
        <v>18.609528257914771</v>
      </c>
      <c r="E1837">
        <v>15.461124408482039</v>
      </c>
      <c r="F1837">
        <v>17.760730925184845</v>
      </c>
      <c r="G1837">
        <v>18.023939731309646</v>
      </c>
      <c r="H1837">
        <v>18.287857607520255</v>
      </c>
      <c r="I1837">
        <v>18.710043735325378</v>
      </c>
      <c r="J1837">
        <v>16.056842997561599</v>
      </c>
      <c r="K1837">
        <v>19.736545736887553</v>
      </c>
      <c r="L1837">
        <v>20.343011823360658</v>
      </c>
      <c r="M1837">
        <v>19.800710208211662</v>
      </c>
      <c r="N1837">
        <v>16.92159479696037</v>
      </c>
      <c r="O1837">
        <v>19.647072101775034</v>
      </c>
      <c r="P1837">
        <v>17.464289293484573</v>
      </c>
      <c r="Q1837">
        <v>17.707331801314819</v>
      </c>
      <c r="R1837">
        <v>17.261176963933732</v>
      </c>
      <c r="S1837">
        <v>16.82335212302246</v>
      </c>
      <c r="T1837">
        <v>17.402841371136549</v>
      </c>
      <c r="U1837">
        <v>16.475230197894586</v>
      </c>
      <c r="V1837">
        <v>17.231863637965901</v>
      </c>
      <c r="W1837">
        <v>18.523171741811574</v>
      </c>
      <c r="X1837">
        <v>16.685690334976616</v>
      </c>
      <c r="Y1837">
        <v>18.009563398562332</v>
      </c>
      <c r="Z1837">
        <v>18.35441119801682</v>
      </c>
      <c r="AA1837">
        <v>18.103792822730238</v>
      </c>
      <c r="AB1837">
        <v>17.729393131470761</v>
      </c>
      <c r="AC1837">
        <v>18.401382718842736</v>
      </c>
      <c r="AD1837">
        <v>18.937125550703591</v>
      </c>
      <c r="AE1837">
        <v>19.317154223384073</v>
      </c>
      <c r="AF1837">
        <v>19.419602486479956</v>
      </c>
      <c r="AG1837">
        <v>18.513937672531675</v>
      </c>
      <c r="AH1837">
        <v>18.962008777012716</v>
      </c>
      <c r="AI1837">
        <v>19.096035574245803</v>
      </c>
      <c r="AJ1837">
        <v>17.136382917070097</v>
      </c>
      <c r="AK1837">
        <v>17.687547279246036</v>
      </c>
      <c r="AL1837">
        <v>18.77843034530316</v>
      </c>
      <c r="AM1837">
        <v>18.556894973630861</v>
      </c>
      <c r="AN1837">
        <v>19.954314082325769</v>
      </c>
      <c r="AO1837">
        <v>19.270749193612073</v>
      </c>
      <c r="AP1837">
        <v>16.453401691111967</v>
      </c>
      <c r="AQ1837">
        <v>20.522253045502893</v>
      </c>
      <c r="AR1837">
        <v>18.522741005245791</v>
      </c>
      <c r="AS1837">
        <v>18.698289287695651</v>
      </c>
      <c r="AT1837">
        <v>19.73757595744074</v>
      </c>
      <c r="AU1837">
        <v>19.97823017537501</v>
      </c>
      <c r="AV1837">
        <v>19.904183110160758</v>
      </c>
      <c r="AW1837">
        <v>19.415176375748526</v>
      </c>
      <c r="AX1837">
        <v>17.600373430968254</v>
      </c>
      <c r="AY1837">
        <v>16.634840179868636</v>
      </c>
      <c r="AZ1837">
        <v>17.33528865023716</v>
      </c>
      <c r="BA1837">
        <v>17.106656030466965</v>
      </c>
      <c r="BB1837">
        <v>18.168504957290057</v>
      </c>
      <c r="BC1837">
        <v>18.14360112038721</v>
      </c>
      <c r="BD1837">
        <v>17.83497031180276</v>
      </c>
      <c r="BE1837">
        <v>16.878717591586462</v>
      </c>
      <c r="BF1837">
        <v>18.340606843735547</v>
      </c>
      <c r="BG1837">
        <v>18.693852668898437</v>
      </c>
      <c r="BH1837">
        <v>19.427209467825513</v>
      </c>
      <c r="BI1837">
        <v>19.539093847385228</v>
      </c>
      <c r="BJ1837">
        <v>19.441725348227894</v>
      </c>
      <c r="BK1837">
        <v>17.607772968481655</v>
      </c>
      <c r="BL1837">
        <v>17.596373648869669</v>
      </c>
      <c r="BM1837">
        <v>20.345741728939796</v>
      </c>
      <c r="BN1837">
        <v>18.237629570175134</v>
      </c>
      <c r="BO1837">
        <v>19.49203941684214</v>
      </c>
      <c r="BP1837">
        <v>19.582101455305757</v>
      </c>
      <c r="BQ1837">
        <v>19.658896744740819</v>
      </c>
      <c r="BR1837">
        <v>19.847602511543133</v>
      </c>
      <c r="BS1837">
        <v>17.862114022092857</v>
      </c>
      <c r="BT1837">
        <v>18.575945825618142</v>
      </c>
      <c r="BU1837">
        <v>18.769346067486648</v>
      </c>
      <c r="BV1837">
        <v>20.699701533537002</v>
      </c>
      <c r="BW1837">
        <v>18.212143084190199</v>
      </c>
      <c r="BX1837">
        <v>19.990896833894752</v>
      </c>
      <c r="BY1837">
        <v>18.837777667735434</v>
      </c>
      <c r="BZ1837">
        <v>19.36666180304282</v>
      </c>
      <c r="CA1837">
        <v>19.585800515210774</v>
      </c>
      <c r="CB1837">
        <v>19.342445284092051</v>
      </c>
      <c r="CC1837">
        <v>19.519669549398586</v>
      </c>
      <c r="CD1837">
        <v>19.452252598213033</v>
      </c>
      <c r="CE1837">
        <v>19.430884151888371</v>
      </c>
      <c r="CF1837">
        <v>20.120694510167567</v>
      </c>
      <c r="CG1837">
        <v>18.919415329633857</v>
      </c>
      <c r="CH1837">
        <v>17.024379676632684</v>
      </c>
      <c r="CI1837">
        <v>15.885206501051512</v>
      </c>
      <c r="CJ1837">
        <v>18.00504526962613</v>
      </c>
      <c r="CK1837">
        <v>18.069530002973</v>
      </c>
      <c r="CL1837">
        <v>18.554910409854209</v>
      </c>
      <c r="CM1837">
        <v>18.571196509518899</v>
      </c>
      <c r="CN1837">
        <v>18.660284268419819</v>
      </c>
      <c r="CO1837">
        <v>18.927359617904006</v>
      </c>
      <c r="CP1837">
        <v>18.724372784976403</v>
      </c>
      <c r="CQ1837">
        <v>19.166572005958397</v>
      </c>
      <c r="CR1837">
        <v>19.451144490660862</v>
      </c>
      <c r="CS1837">
        <v>18.413980900486383</v>
      </c>
      <c r="CT1837">
        <v>19.136975862198703</v>
      </c>
      <c r="CU1837">
        <v>19.314317296288046</v>
      </c>
      <c r="CV1837">
        <v>19.467234126885096</v>
      </c>
      <c r="CW1837">
        <v>19.795619591020323</v>
      </c>
      <c r="CX1837">
        <f>AVERAGE(pipe_data__2[[#This Row],[u1,]:[u101]])</f>
        <v>18.54664503904738</v>
      </c>
      <c r="CY1837">
        <v>18.54664503904738</v>
      </c>
      <c r="CZ1837" s="16">
        <v>18.954704935236411</v>
      </c>
      <c r="DA1837" s="19"/>
    </row>
    <row r="1838" spans="1:105" x14ac:dyDescent="0.25">
      <c r="A1838">
        <v>0.83691845922961461</v>
      </c>
      <c r="B1838">
        <v>18.587869821909479</v>
      </c>
      <c r="C1838">
        <v>18.289433199959504</v>
      </c>
      <c r="D1838">
        <v>18.601887472877419</v>
      </c>
      <c r="E1838">
        <v>15.44698961973241</v>
      </c>
      <c r="F1838">
        <v>17.747367549242927</v>
      </c>
      <c r="G1838">
        <v>18.015620621238774</v>
      </c>
      <c r="H1838">
        <v>18.272628839847798</v>
      </c>
      <c r="I1838">
        <v>18.683014046905377</v>
      </c>
      <c r="J1838">
        <v>16.060889997317148</v>
      </c>
      <c r="K1838">
        <v>19.683585582246071</v>
      </c>
      <c r="L1838">
        <v>20.32698008322329</v>
      </c>
      <c r="M1838">
        <v>19.814135727086903</v>
      </c>
      <c r="N1838">
        <v>17.041983774801466</v>
      </c>
      <c r="O1838">
        <v>19.643192089346304</v>
      </c>
      <c r="P1838">
        <v>17.435314585320761</v>
      </c>
      <c r="Q1838">
        <v>17.69416108651302</v>
      </c>
      <c r="R1838">
        <v>17.419308547035882</v>
      </c>
      <c r="S1838">
        <v>16.904023736865707</v>
      </c>
      <c r="T1838">
        <v>17.414701681252353</v>
      </c>
      <c r="U1838">
        <v>16.380803350047312</v>
      </c>
      <c r="V1838">
        <v>17.265326675862106</v>
      </c>
      <c r="W1838">
        <v>18.512047156512075</v>
      </c>
      <c r="X1838">
        <v>16.674230762349527</v>
      </c>
      <c r="Y1838">
        <v>18.00290972530966</v>
      </c>
      <c r="Z1838">
        <v>18.347606840965916</v>
      </c>
      <c r="AA1838">
        <v>17.890942518279047</v>
      </c>
      <c r="AB1838">
        <v>17.714111330077568</v>
      </c>
      <c r="AC1838">
        <v>18.391440364788554</v>
      </c>
      <c r="AD1838">
        <v>18.920117808304834</v>
      </c>
      <c r="AE1838">
        <v>19.305068800108181</v>
      </c>
      <c r="AF1838">
        <v>19.406019773422447</v>
      </c>
      <c r="AG1838">
        <v>18.49197616620383</v>
      </c>
      <c r="AH1838">
        <v>18.888692407929774</v>
      </c>
      <c r="AI1838">
        <v>19.027993451129745</v>
      </c>
      <c r="AJ1838">
        <v>17.225767400211382</v>
      </c>
      <c r="AK1838">
        <v>17.749524382443095</v>
      </c>
      <c r="AL1838">
        <v>18.703218283766102</v>
      </c>
      <c r="AM1838">
        <v>18.702944974172045</v>
      </c>
      <c r="AN1838">
        <v>19.823583484484594</v>
      </c>
      <c r="AO1838">
        <v>19.100548407457001</v>
      </c>
      <c r="AP1838">
        <v>16.382827198884478</v>
      </c>
      <c r="AQ1838">
        <v>20.444121492255672</v>
      </c>
      <c r="AR1838">
        <v>18.51902914620311</v>
      </c>
      <c r="AS1838">
        <v>18.693934465792136</v>
      </c>
      <c r="AT1838">
        <v>19.707529218932493</v>
      </c>
      <c r="AU1838">
        <v>19.978225969369433</v>
      </c>
      <c r="AV1838">
        <v>19.904106192760025</v>
      </c>
      <c r="AW1838">
        <v>19.404630937404541</v>
      </c>
      <c r="AX1838">
        <v>17.388435502152053</v>
      </c>
      <c r="AY1838">
        <v>16.002195034918202</v>
      </c>
      <c r="AZ1838">
        <v>17.286019550301006</v>
      </c>
      <c r="BA1838">
        <v>17.192507116328233</v>
      </c>
      <c r="BB1838">
        <v>18.174645945624565</v>
      </c>
      <c r="BC1838">
        <v>18.139313005887299</v>
      </c>
      <c r="BD1838">
        <v>17.801516194774145</v>
      </c>
      <c r="BE1838">
        <v>16.384678722879062</v>
      </c>
      <c r="BF1838">
        <v>18.322194379407335</v>
      </c>
      <c r="BG1838">
        <v>18.675094104165282</v>
      </c>
      <c r="BH1838">
        <v>19.413778183507745</v>
      </c>
      <c r="BI1838">
        <v>19.531340599109491</v>
      </c>
      <c r="BJ1838">
        <v>19.423932841054533</v>
      </c>
      <c r="BK1838">
        <v>18.124921080067953</v>
      </c>
      <c r="BL1838">
        <v>17.594790177852683</v>
      </c>
      <c r="BM1838">
        <v>20.319849351240681</v>
      </c>
      <c r="BN1838">
        <v>18.233672139555434</v>
      </c>
      <c r="BO1838">
        <v>19.491760509110435</v>
      </c>
      <c r="BP1838">
        <v>19.568740648434659</v>
      </c>
      <c r="BQ1838">
        <v>19.650281736936503</v>
      </c>
      <c r="BR1838">
        <v>19.83875367657458</v>
      </c>
      <c r="BS1838">
        <v>18.03955423400933</v>
      </c>
      <c r="BT1838">
        <v>18.542652119934836</v>
      </c>
      <c r="BU1838">
        <v>18.737499296771755</v>
      </c>
      <c r="BV1838">
        <v>20.697799699299679</v>
      </c>
      <c r="BW1838">
        <v>18.242901474453767</v>
      </c>
      <c r="BX1838">
        <v>19.982297535630103</v>
      </c>
      <c r="BY1838">
        <v>18.841724339704236</v>
      </c>
      <c r="BZ1838">
        <v>19.36018405615194</v>
      </c>
      <c r="CA1838">
        <v>19.577613072733261</v>
      </c>
      <c r="CB1838">
        <v>19.330301982997433</v>
      </c>
      <c r="CC1838">
        <v>19.481478354756593</v>
      </c>
      <c r="CD1838">
        <v>19.434712943676608</v>
      </c>
      <c r="CE1838">
        <v>19.425430908428314</v>
      </c>
      <c r="CF1838">
        <v>20.105780624299172</v>
      </c>
      <c r="CG1838">
        <v>18.801215702645088</v>
      </c>
      <c r="CH1838">
        <v>16.817464462738421</v>
      </c>
      <c r="CI1838">
        <v>16.049437896931462</v>
      </c>
      <c r="CJ1838">
        <v>18.012834298510622</v>
      </c>
      <c r="CK1838">
        <v>18.071352558152114</v>
      </c>
      <c r="CL1838">
        <v>18.633669519581368</v>
      </c>
      <c r="CM1838">
        <v>18.569914439336223</v>
      </c>
      <c r="CN1838">
        <v>18.641868005023749</v>
      </c>
      <c r="CO1838">
        <v>18.930064293639841</v>
      </c>
      <c r="CP1838">
        <v>18.723430056577833</v>
      </c>
      <c r="CQ1838">
        <v>19.15576038610552</v>
      </c>
      <c r="CR1838">
        <v>19.526240804882992</v>
      </c>
      <c r="CS1838">
        <v>18.403937493020717</v>
      </c>
      <c r="CT1838">
        <v>19.126919598935892</v>
      </c>
      <c r="CU1838">
        <v>19.304712897955017</v>
      </c>
      <c r="CV1838">
        <v>19.456255378680911</v>
      </c>
      <c r="CW1838">
        <v>19.763737288784263</v>
      </c>
      <c r="CX1838">
        <f>AVERAGE(pipe_data__2[[#This Row],[u1,]:[u101]])</f>
        <v>18.5298953297238</v>
      </c>
      <c r="CY1838">
        <v>18.5298953297238</v>
      </c>
      <c r="CZ1838" s="17">
        <v>18.941742174015555</v>
      </c>
      <c r="DA1838" s="18"/>
    </row>
    <row r="1839" spans="1:105" x14ac:dyDescent="0.25">
      <c r="A1839">
        <v>0.83791895947973982</v>
      </c>
      <c r="B1839">
        <v>18.570167985244741</v>
      </c>
      <c r="C1839">
        <v>18.281937527474906</v>
      </c>
      <c r="D1839">
        <v>18.594246687840062</v>
      </c>
      <c r="E1839">
        <v>15.432854830982775</v>
      </c>
      <c r="F1839">
        <v>17.73400417330101</v>
      </c>
      <c r="G1839">
        <v>18.007301511167903</v>
      </c>
      <c r="H1839">
        <v>18.25740007217534</v>
      </c>
      <c r="I1839">
        <v>18.65598435848537</v>
      </c>
      <c r="J1839">
        <v>16.06704517617608</v>
      </c>
      <c r="K1839">
        <v>19.630625427604578</v>
      </c>
      <c r="L1839">
        <v>20.310948343085919</v>
      </c>
      <c r="M1839">
        <v>19.827561245962148</v>
      </c>
      <c r="N1839">
        <v>17.216874419168114</v>
      </c>
      <c r="O1839">
        <v>19.63931207691757</v>
      </c>
      <c r="P1839">
        <v>17.406339877156942</v>
      </c>
      <c r="Q1839">
        <v>17.680990371711218</v>
      </c>
      <c r="R1839">
        <v>17.577440130138068</v>
      </c>
      <c r="S1839">
        <v>16.984695350708975</v>
      </c>
      <c r="T1839">
        <v>17.42656199136816</v>
      </c>
      <c r="U1839">
        <v>16.286376502200014</v>
      </c>
      <c r="V1839">
        <v>17.298789713758318</v>
      </c>
      <c r="W1839">
        <v>18.500922571212577</v>
      </c>
      <c r="X1839">
        <v>16.6879456260409</v>
      </c>
      <c r="Y1839">
        <v>17.996256052056985</v>
      </c>
      <c r="Z1839">
        <v>18.340802483915013</v>
      </c>
      <c r="AA1839">
        <v>17.661034369365375</v>
      </c>
      <c r="AB1839">
        <v>17.698829528684374</v>
      </c>
      <c r="AC1839">
        <v>18.381498010734372</v>
      </c>
      <c r="AD1839">
        <v>18.903110065906073</v>
      </c>
      <c r="AE1839">
        <v>19.292983376832286</v>
      </c>
      <c r="AF1839">
        <v>19.392437060364937</v>
      </c>
      <c r="AG1839">
        <v>18.470014659875979</v>
      </c>
      <c r="AH1839">
        <v>18.815376038846814</v>
      </c>
      <c r="AI1839">
        <v>18.959951328013673</v>
      </c>
      <c r="AJ1839">
        <v>17.315151883352684</v>
      </c>
      <c r="AK1839">
        <v>17.811501485640168</v>
      </c>
      <c r="AL1839">
        <v>18.628006222229022</v>
      </c>
      <c r="AM1839">
        <v>18.848994974713261</v>
      </c>
      <c r="AN1839">
        <v>19.626787664334891</v>
      </c>
      <c r="AO1839">
        <v>18.930347621301895</v>
      </c>
      <c r="AP1839">
        <v>16.2834485360077</v>
      </c>
      <c r="AQ1839">
        <v>20.365989939008429</v>
      </c>
      <c r="AR1839">
        <v>18.515317287160428</v>
      </c>
      <c r="AS1839">
        <v>18.689579643888617</v>
      </c>
      <c r="AT1839">
        <v>19.677482480424239</v>
      </c>
      <c r="AU1839">
        <v>19.978221763363852</v>
      </c>
      <c r="AV1839">
        <v>19.904029275359296</v>
      </c>
      <c r="AW1839">
        <v>19.387403372634989</v>
      </c>
      <c r="AX1839">
        <v>17.176497573335805</v>
      </c>
      <c r="AY1839">
        <v>15.850467407728273</v>
      </c>
      <c r="AZ1839">
        <v>17.236750450364841</v>
      </c>
      <c r="BA1839">
        <v>17.278358202189523</v>
      </c>
      <c r="BB1839">
        <v>18.180786933959077</v>
      </c>
      <c r="BC1839">
        <v>18.135024891387388</v>
      </c>
      <c r="BD1839">
        <v>17.768062077745522</v>
      </c>
      <c r="BE1839">
        <v>14.7192296453161</v>
      </c>
      <c r="BF1839">
        <v>18.303781915079121</v>
      </c>
      <c r="BG1839">
        <v>18.656335539432124</v>
      </c>
      <c r="BH1839">
        <v>19.400346899189973</v>
      </c>
      <c r="BI1839">
        <v>19.523587350833751</v>
      </c>
      <c r="BJ1839">
        <v>19.406140333881172</v>
      </c>
      <c r="BK1839">
        <v>17.596169139166612</v>
      </c>
      <c r="BL1839">
        <v>17.593206706835694</v>
      </c>
      <c r="BM1839">
        <v>20.286927127611396</v>
      </c>
      <c r="BN1839">
        <v>18.229714708935735</v>
      </c>
      <c r="BO1839">
        <v>19.49148160137873</v>
      </c>
      <c r="BP1839">
        <v>19.55537984156356</v>
      </c>
      <c r="BQ1839">
        <v>19.638895984471876</v>
      </c>
      <c r="BR1839">
        <v>19.829904841606027</v>
      </c>
      <c r="BS1839">
        <v>18.216994445925842</v>
      </c>
      <c r="BT1839">
        <v>18.509358414251519</v>
      </c>
      <c r="BU1839">
        <v>18.705652526056852</v>
      </c>
      <c r="BV1839">
        <v>20.695897865062353</v>
      </c>
      <c r="BW1839">
        <v>18.288743738754928</v>
      </c>
      <c r="BX1839">
        <v>19.973698237365454</v>
      </c>
      <c r="BY1839">
        <v>18.845671011673041</v>
      </c>
      <c r="BZ1839">
        <v>19.35370630926106</v>
      </c>
      <c r="CA1839">
        <v>19.569293757148863</v>
      </c>
      <c r="CB1839">
        <v>19.318158681902812</v>
      </c>
      <c r="CC1839">
        <v>19.443287160114597</v>
      </c>
      <c r="CD1839">
        <v>19.417173289140184</v>
      </c>
      <c r="CE1839">
        <v>19.419977664968251</v>
      </c>
      <c r="CF1839">
        <v>20.090866738430776</v>
      </c>
      <c r="CG1839">
        <v>18.71167527165597</v>
      </c>
      <c r="CH1839">
        <v>16.547033374390907</v>
      </c>
      <c r="CI1839">
        <v>16.291587479192067</v>
      </c>
      <c r="CJ1839">
        <v>18.020623327395114</v>
      </c>
      <c r="CK1839">
        <v>18.073175113331228</v>
      </c>
      <c r="CL1839">
        <v>18.75045939415639</v>
      </c>
      <c r="CM1839">
        <v>18.568632369153551</v>
      </c>
      <c r="CN1839">
        <v>18.623451741627672</v>
      </c>
      <c r="CO1839">
        <v>18.932768969375676</v>
      </c>
      <c r="CP1839">
        <v>18.722487328179263</v>
      </c>
      <c r="CQ1839">
        <v>19.144948766252639</v>
      </c>
      <c r="CR1839">
        <v>19.601337119105136</v>
      </c>
      <c r="CS1839">
        <v>18.393894085555051</v>
      </c>
      <c r="CT1839">
        <v>19.116863335673077</v>
      </c>
      <c r="CU1839">
        <v>19.295108499621985</v>
      </c>
      <c r="CV1839">
        <v>19.445276630476727</v>
      </c>
      <c r="CW1839">
        <v>19.7318549865482</v>
      </c>
      <c r="CX1839">
        <f>AVERAGE(pipe_data__2[[#This Row],[u1,]:[u101]])</f>
        <v>18.496275878976565</v>
      </c>
      <c r="CY1839">
        <v>18.496275878976565</v>
      </c>
      <c r="CZ1839" s="16">
        <v>18.919865466790501</v>
      </c>
      <c r="DA1839" s="19"/>
    </row>
    <row r="1840" spans="1:105" x14ac:dyDescent="0.25">
      <c r="A1840">
        <v>0.83891945972986481</v>
      </c>
      <c r="B1840">
        <v>18.55246614858001</v>
      </c>
      <c r="C1840">
        <v>18.274441854990311</v>
      </c>
      <c r="D1840">
        <v>18.58660590280271</v>
      </c>
      <c r="E1840">
        <v>15.418720042233145</v>
      </c>
      <c r="F1840">
        <v>17.720640797359092</v>
      </c>
      <c r="G1840">
        <v>17.998982401097031</v>
      </c>
      <c r="H1840">
        <v>18.242171304502882</v>
      </c>
      <c r="I1840">
        <v>18.628954670065365</v>
      </c>
      <c r="J1840">
        <v>16.073200355035013</v>
      </c>
      <c r="K1840">
        <v>19.577665272963095</v>
      </c>
      <c r="L1840">
        <v>20.29491660294855</v>
      </c>
      <c r="M1840">
        <v>19.840986764837385</v>
      </c>
      <c r="N1840">
        <v>17.437153995233562</v>
      </c>
      <c r="O1840">
        <v>19.635432064488839</v>
      </c>
      <c r="P1840">
        <v>17.377365168993126</v>
      </c>
      <c r="Q1840">
        <v>17.667819656909419</v>
      </c>
      <c r="R1840">
        <v>17.735571713240219</v>
      </c>
      <c r="S1840">
        <v>17.065366964552222</v>
      </c>
      <c r="T1840">
        <v>17.438422301483961</v>
      </c>
      <c r="U1840">
        <v>16.19194965435274</v>
      </c>
      <c r="V1840">
        <v>17.332252751654522</v>
      </c>
      <c r="W1840">
        <v>18.489797985913079</v>
      </c>
      <c r="X1840">
        <v>16.706015837550098</v>
      </c>
      <c r="Y1840">
        <v>17.989602378804314</v>
      </c>
      <c r="Z1840">
        <v>18.33399812686411</v>
      </c>
      <c r="AA1840">
        <v>17.259107241402056</v>
      </c>
      <c r="AB1840">
        <v>17.683547727291181</v>
      </c>
      <c r="AC1840">
        <v>18.371555656680194</v>
      </c>
      <c r="AD1840">
        <v>18.886102323507316</v>
      </c>
      <c r="AE1840">
        <v>19.280897953556391</v>
      </c>
      <c r="AF1840">
        <v>19.378854347307428</v>
      </c>
      <c r="AG1840">
        <v>18.459336868382969</v>
      </c>
      <c r="AH1840">
        <v>18.742059669763872</v>
      </c>
      <c r="AI1840">
        <v>18.891909204897619</v>
      </c>
      <c r="AJ1840">
        <v>17.404536366493968</v>
      </c>
      <c r="AK1840">
        <v>17.873478588837227</v>
      </c>
      <c r="AL1840">
        <v>18.552794160691963</v>
      </c>
      <c r="AM1840">
        <v>18.955371529773114</v>
      </c>
      <c r="AN1840">
        <v>19.429991844185231</v>
      </c>
      <c r="AO1840">
        <v>18.726567302475466</v>
      </c>
      <c r="AP1840">
        <v>16.163855437237309</v>
      </c>
      <c r="AQ1840">
        <v>20.287858385761204</v>
      </c>
      <c r="AR1840">
        <v>18.511605428117747</v>
      </c>
      <c r="AS1840">
        <v>18.685224821985102</v>
      </c>
      <c r="AT1840">
        <v>19.647435741915988</v>
      </c>
      <c r="AU1840">
        <v>19.978217557358274</v>
      </c>
      <c r="AV1840">
        <v>19.903952357958563</v>
      </c>
      <c r="AW1840">
        <v>19.364130873981264</v>
      </c>
      <c r="AX1840">
        <v>16.964559644519603</v>
      </c>
      <c r="AY1840">
        <v>16.51617651672931</v>
      </c>
      <c r="AZ1840">
        <v>17.187481350428687</v>
      </c>
      <c r="BA1840">
        <v>17.364209288050791</v>
      </c>
      <c r="BB1840">
        <v>18.186927922293584</v>
      </c>
      <c r="BC1840">
        <v>18.130736776887481</v>
      </c>
      <c r="BD1840">
        <v>17.734607960716907</v>
      </c>
      <c r="BE1840">
        <v>13.725227186300749</v>
      </c>
      <c r="BF1840">
        <v>18.28536945075091</v>
      </c>
      <c r="BG1840">
        <v>18.637576974698973</v>
      </c>
      <c r="BH1840">
        <v>19.386915614872205</v>
      </c>
      <c r="BI1840">
        <v>19.515834102558014</v>
      </c>
      <c r="BJ1840">
        <v>19.388347826707811</v>
      </c>
      <c r="BK1840">
        <v>17.011402158262857</v>
      </c>
      <c r="BL1840">
        <v>17.591623235818705</v>
      </c>
      <c r="BM1840">
        <v>20.253631270404309</v>
      </c>
      <c r="BN1840">
        <v>18.225757278316035</v>
      </c>
      <c r="BO1840">
        <v>19.491202693647026</v>
      </c>
      <c r="BP1840">
        <v>19.542019034692462</v>
      </c>
      <c r="BQ1840">
        <v>19.62080763889805</v>
      </c>
      <c r="BR1840">
        <v>19.821056006637477</v>
      </c>
      <c r="BS1840">
        <v>18.394434657842314</v>
      </c>
      <c r="BT1840">
        <v>18.476064708568213</v>
      </c>
      <c r="BU1840">
        <v>18.673805755341959</v>
      </c>
      <c r="BV1840">
        <v>20.69399603082503</v>
      </c>
      <c r="BW1840">
        <v>18.334586003056078</v>
      </c>
      <c r="BX1840">
        <v>19.965098939100805</v>
      </c>
      <c r="BY1840">
        <v>18.849617683641842</v>
      </c>
      <c r="BZ1840">
        <v>19.34722856237018</v>
      </c>
      <c r="CA1840">
        <v>19.560974441564468</v>
      </c>
      <c r="CB1840">
        <v>19.306015380808194</v>
      </c>
      <c r="CC1840">
        <v>19.405095965472604</v>
      </c>
      <c r="CD1840">
        <v>19.399633634603763</v>
      </c>
      <c r="CE1840">
        <v>19.41452442150819</v>
      </c>
      <c r="CF1840">
        <v>20.075952852562381</v>
      </c>
      <c r="CG1840">
        <v>18.672682808716583</v>
      </c>
      <c r="CH1840">
        <v>16.276602286043449</v>
      </c>
      <c r="CI1840">
        <v>16.560281197640109</v>
      </c>
      <c r="CJ1840">
        <v>18.028412356279606</v>
      </c>
      <c r="CK1840">
        <v>18.074997668510346</v>
      </c>
      <c r="CL1840">
        <v>18.867249268731392</v>
      </c>
      <c r="CM1840">
        <v>18.567350298970876</v>
      </c>
      <c r="CN1840">
        <v>18.605035478231599</v>
      </c>
      <c r="CO1840">
        <v>18.935473645111511</v>
      </c>
      <c r="CP1840">
        <v>18.721544599780689</v>
      </c>
      <c r="CQ1840">
        <v>19.134137146399759</v>
      </c>
      <c r="CR1840">
        <v>19.649494867396083</v>
      </c>
      <c r="CS1840">
        <v>18.383850678089384</v>
      </c>
      <c r="CT1840">
        <v>19.106807072410266</v>
      </c>
      <c r="CU1840">
        <v>19.285504101288957</v>
      </c>
      <c r="CV1840">
        <v>19.434297882272542</v>
      </c>
      <c r="CW1840">
        <v>19.69997268431214</v>
      </c>
      <c r="CX1840">
        <f>AVERAGE(pipe_data__2[[#This Row],[u1,]:[u101]])</f>
        <v>18.47531085116659</v>
      </c>
      <c r="CY1840">
        <v>18.47531085116659</v>
      </c>
      <c r="CZ1840" s="17">
        <v>18.892779322288671</v>
      </c>
      <c r="DA1840" s="18"/>
    </row>
    <row r="1841" spans="1:105" x14ac:dyDescent="0.25">
      <c r="A1841">
        <v>0.83991995997998981</v>
      </c>
      <c r="B1841">
        <v>18.534764311915275</v>
      </c>
      <c r="C1841">
        <v>18.266946182505716</v>
      </c>
      <c r="D1841">
        <v>18.578965117765357</v>
      </c>
      <c r="E1841">
        <v>15.404585253483514</v>
      </c>
      <c r="F1841">
        <v>17.707277421417174</v>
      </c>
      <c r="G1841">
        <v>17.990663291026163</v>
      </c>
      <c r="H1841">
        <v>18.226942536830428</v>
      </c>
      <c r="I1841">
        <v>18.601924981645364</v>
      </c>
      <c r="J1841">
        <v>16.079355533893946</v>
      </c>
      <c r="K1841">
        <v>19.524705118321613</v>
      </c>
      <c r="L1841">
        <v>20.278884862811182</v>
      </c>
      <c r="M1841">
        <v>19.854412283712627</v>
      </c>
      <c r="N1841">
        <v>18.078763402103931</v>
      </c>
      <c r="O1841">
        <v>19.631552052060108</v>
      </c>
      <c r="P1841">
        <v>17.348390460829314</v>
      </c>
      <c r="Q1841">
        <v>17.654648942107617</v>
      </c>
      <c r="R1841">
        <v>17.877743094565897</v>
      </c>
      <c r="S1841">
        <v>17.146038578395469</v>
      </c>
      <c r="T1841">
        <v>17.450282611599764</v>
      </c>
      <c r="U1841">
        <v>16.097522806505463</v>
      </c>
      <c r="V1841">
        <v>17.365715789550727</v>
      </c>
      <c r="W1841">
        <v>18.478673400613584</v>
      </c>
      <c r="X1841">
        <v>16.724086049059292</v>
      </c>
      <c r="Y1841">
        <v>17.982948705551642</v>
      </c>
      <c r="Z1841">
        <v>18.327193769813206</v>
      </c>
      <c r="AA1841">
        <v>15.775590781908512</v>
      </c>
      <c r="AB1841">
        <v>17.668265925897991</v>
      </c>
      <c r="AC1841">
        <v>18.361613302626012</v>
      </c>
      <c r="AD1841">
        <v>18.869094581108559</v>
      </c>
      <c r="AE1841">
        <v>19.268812530280499</v>
      </c>
      <c r="AF1841">
        <v>19.365271634249922</v>
      </c>
      <c r="AG1841">
        <v>18.459320619813514</v>
      </c>
      <c r="AH1841">
        <v>18.668743300680926</v>
      </c>
      <c r="AI1841">
        <v>18.823867081781561</v>
      </c>
      <c r="AJ1841">
        <v>17.493920849635252</v>
      </c>
      <c r="AK1841">
        <v>17.935455692034289</v>
      </c>
      <c r="AL1841">
        <v>18.414871861741577</v>
      </c>
      <c r="AM1841">
        <v>18.980072188194548</v>
      </c>
      <c r="AN1841">
        <v>18.992547301819986</v>
      </c>
      <c r="AO1841">
        <v>18.488098180498923</v>
      </c>
      <c r="AP1841">
        <v>16.044262338466915</v>
      </c>
      <c r="AQ1841">
        <v>20.209726832513979</v>
      </c>
      <c r="AR1841">
        <v>18.507893569075065</v>
      </c>
      <c r="AS1841">
        <v>18.680870000081583</v>
      </c>
      <c r="AT1841">
        <v>19.617389003407741</v>
      </c>
      <c r="AU1841">
        <v>19.965382066619586</v>
      </c>
      <c r="AV1841">
        <v>19.90387544055783</v>
      </c>
      <c r="AW1841">
        <v>19.340858375327542</v>
      </c>
      <c r="AX1841">
        <v>16.79695653855174</v>
      </c>
      <c r="AY1841">
        <v>16.706361418718018</v>
      </c>
      <c r="AZ1841">
        <v>17.138212250492533</v>
      </c>
      <c r="BA1841">
        <v>17.450060373912059</v>
      </c>
      <c r="BB1841">
        <v>18.193068910628092</v>
      </c>
      <c r="BC1841">
        <v>18.12644866238757</v>
      </c>
      <c r="BD1841">
        <v>17.701153843688292</v>
      </c>
      <c r="BE1841">
        <v>15.056874742808617</v>
      </c>
      <c r="BF1841">
        <v>18.266956986422695</v>
      </c>
      <c r="BG1841">
        <v>18.618818409965819</v>
      </c>
      <c r="BH1841">
        <v>19.373484330554437</v>
      </c>
      <c r="BI1841">
        <v>19.508080854282277</v>
      </c>
      <c r="BJ1841">
        <v>19.349095535294936</v>
      </c>
      <c r="BK1841">
        <v>16.794220305858062</v>
      </c>
      <c r="BL1841">
        <v>17.590039764801716</v>
      </c>
      <c r="BM1841">
        <v>20.220335413197226</v>
      </c>
      <c r="BN1841">
        <v>18.221799847696339</v>
      </c>
      <c r="BO1841">
        <v>19.490923785915321</v>
      </c>
      <c r="BP1841">
        <v>19.528658227821364</v>
      </c>
      <c r="BQ1841">
        <v>19.602719293324224</v>
      </c>
      <c r="BR1841">
        <v>19.812207171668927</v>
      </c>
      <c r="BS1841">
        <v>18.571874869758783</v>
      </c>
      <c r="BT1841">
        <v>18.442771002884907</v>
      </c>
      <c r="BU1841">
        <v>18.641958984627063</v>
      </c>
      <c r="BV1841">
        <v>20.689131959291604</v>
      </c>
      <c r="BW1841">
        <v>18.380428267357228</v>
      </c>
      <c r="BX1841">
        <v>19.956499640836157</v>
      </c>
      <c r="BY1841">
        <v>18.853564355610644</v>
      </c>
      <c r="BZ1841">
        <v>19.340750815479304</v>
      </c>
      <c r="CA1841">
        <v>19.552655125980074</v>
      </c>
      <c r="CB1841">
        <v>19.293872079713573</v>
      </c>
      <c r="CC1841">
        <v>19.366904770830615</v>
      </c>
      <c r="CD1841">
        <v>19.382093980067339</v>
      </c>
      <c r="CE1841">
        <v>19.40907117804813</v>
      </c>
      <c r="CF1841">
        <v>20.061038966693985</v>
      </c>
      <c r="CG1841">
        <v>18.633690345777197</v>
      </c>
      <c r="CH1841">
        <v>15.990489449286562</v>
      </c>
      <c r="CI1841">
        <v>16.736904594892085</v>
      </c>
      <c r="CJ1841">
        <v>18.036201385164098</v>
      </c>
      <c r="CK1841">
        <v>18.07682022368946</v>
      </c>
      <c r="CL1841">
        <v>18.98403914330639</v>
      </c>
      <c r="CM1841">
        <v>18.566068228788204</v>
      </c>
      <c r="CN1841">
        <v>18.58661921483553</v>
      </c>
      <c r="CO1841">
        <v>18.938178320847346</v>
      </c>
      <c r="CP1841">
        <v>18.720601871382119</v>
      </c>
      <c r="CQ1841">
        <v>19.123325526546878</v>
      </c>
      <c r="CR1841">
        <v>19.638923985114705</v>
      </c>
      <c r="CS1841">
        <v>18.376561280261001</v>
      </c>
      <c r="CT1841">
        <v>19.096750809147455</v>
      </c>
      <c r="CU1841">
        <v>19.275899702955925</v>
      </c>
      <c r="CV1841">
        <v>19.423319134068358</v>
      </c>
      <c r="CW1841">
        <v>19.668090382076084</v>
      </c>
      <c r="CX1841">
        <f>AVERAGE(pipe_data__2[[#This Row],[u1,]:[u101]])</f>
        <v>18.464103662797164</v>
      </c>
      <c r="CY1841">
        <v>18.464103662797164</v>
      </c>
      <c r="CZ1841" s="16">
        <v>18.870196514805638</v>
      </c>
      <c r="DA1841" s="19"/>
    </row>
    <row r="1842" spans="1:105" x14ac:dyDescent="0.25">
      <c r="A1842">
        <v>0.84092046023011502</v>
      </c>
      <c r="B1842">
        <v>18.517062475250537</v>
      </c>
      <c r="C1842">
        <v>18.259450510021118</v>
      </c>
      <c r="D1842">
        <v>18.571324332728</v>
      </c>
      <c r="E1842">
        <v>15.390450464733881</v>
      </c>
      <c r="F1842">
        <v>17.693914045475253</v>
      </c>
      <c r="G1842">
        <v>17.982344180955291</v>
      </c>
      <c r="H1842">
        <v>18.211713769157967</v>
      </c>
      <c r="I1842">
        <v>18.574895293225357</v>
      </c>
      <c r="J1842">
        <v>16.085510712752878</v>
      </c>
      <c r="K1842">
        <v>19.47174496368012</v>
      </c>
      <c r="L1842">
        <v>20.26285312267381</v>
      </c>
      <c r="M1842">
        <v>19.867837802587871</v>
      </c>
      <c r="N1842">
        <v>18.778981652886049</v>
      </c>
      <c r="O1842">
        <v>19.627672039631374</v>
      </c>
      <c r="P1842">
        <v>17.319415752665492</v>
      </c>
      <c r="Q1842">
        <v>17.641478227305818</v>
      </c>
      <c r="R1842">
        <v>18.012873583688915</v>
      </c>
      <c r="S1842">
        <v>17.226710192238738</v>
      </c>
      <c r="T1842">
        <v>17.462142921715571</v>
      </c>
      <c r="U1842">
        <v>16.089159030664288</v>
      </c>
      <c r="V1842">
        <v>17.399178827446939</v>
      </c>
      <c r="W1842">
        <v>18.467548815314085</v>
      </c>
      <c r="X1842">
        <v>16.742156260568493</v>
      </c>
      <c r="Y1842">
        <v>17.976295032298967</v>
      </c>
      <c r="Z1842">
        <v>18.320389412762299</v>
      </c>
      <c r="AA1842">
        <v>14.09148943329977</v>
      </c>
      <c r="AB1842">
        <v>17.652984124504794</v>
      </c>
      <c r="AC1842">
        <v>18.351670948571829</v>
      </c>
      <c r="AD1842">
        <v>18.852086838709798</v>
      </c>
      <c r="AE1842">
        <v>19.250529985286811</v>
      </c>
      <c r="AF1842">
        <v>19.351688921192412</v>
      </c>
      <c r="AG1842">
        <v>18.459304371244059</v>
      </c>
      <c r="AH1842">
        <v>18.59542693159797</v>
      </c>
      <c r="AI1842">
        <v>18.755824958665489</v>
      </c>
      <c r="AJ1842">
        <v>17.583305332776558</v>
      </c>
      <c r="AK1842">
        <v>17.997432795231362</v>
      </c>
      <c r="AL1842">
        <v>18.225580662224651</v>
      </c>
      <c r="AM1842">
        <v>19.004772846615989</v>
      </c>
      <c r="AN1842">
        <v>18.423399080930515</v>
      </c>
      <c r="AO1842">
        <v>18.249629058522324</v>
      </c>
      <c r="AP1842">
        <v>15.611233976867695</v>
      </c>
      <c r="AQ1842">
        <v>20.131595279266737</v>
      </c>
      <c r="AR1842">
        <v>18.504181710032384</v>
      </c>
      <c r="AS1842">
        <v>18.676515178178065</v>
      </c>
      <c r="AT1842">
        <v>19.587342264899487</v>
      </c>
      <c r="AU1842">
        <v>19.943958809212383</v>
      </c>
      <c r="AV1842">
        <v>19.902241411947479</v>
      </c>
      <c r="AW1842">
        <v>19.31758587667381</v>
      </c>
      <c r="AX1842">
        <v>16.669786146187256</v>
      </c>
      <c r="AY1842">
        <v>16.490851600590211</v>
      </c>
      <c r="AZ1842">
        <v>17.088943150556368</v>
      </c>
      <c r="BA1842">
        <v>17.535911459773349</v>
      </c>
      <c r="BB1842">
        <v>18.199209898962604</v>
      </c>
      <c r="BC1842">
        <v>18.12216054788766</v>
      </c>
      <c r="BD1842">
        <v>17.667699726659666</v>
      </c>
      <c r="BE1842">
        <v>16.793825699134693</v>
      </c>
      <c r="BF1842">
        <v>18.24854452209448</v>
      </c>
      <c r="BG1842">
        <v>18.600059845232664</v>
      </c>
      <c r="BH1842">
        <v>19.360053046236668</v>
      </c>
      <c r="BI1842">
        <v>19.500327606006536</v>
      </c>
      <c r="BJ1842">
        <v>19.265164112281482</v>
      </c>
      <c r="BK1842">
        <v>16.927692085230468</v>
      </c>
      <c r="BL1842">
        <v>17.588456293784727</v>
      </c>
      <c r="BM1842">
        <v>20.187039555990133</v>
      </c>
      <c r="BN1842">
        <v>18.217842417076639</v>
      </c>
      <c r="BO1842">
        <v>19.490644878183616</v>
      </c>
      <c r="BP1842">
        <v>19.513044342388412</v>
      </c>
      <c r="BQ1842">
        <v>19.584630947750394</v>
      </c>
      <c r="BR1842">
        <v>19.803358336700374</v>
      </c>
      <c r="BS1842">
        <v>18.626125725729221</v>
      </c>
      <c r="BT1842">
        <v>18.40947729720159</v>
      </c>
      <c r="BU1842">
        <v>18.610112213912164</v>
      </c>
      <c r="BV1842">
        <v>20.679755911188344</v>
      </c>
      <c r="BW1842">
        <v>18.426270531658389</v>
      </c>
      <c r="BX1842">
        <v>19.947900342571508</v>
      </c>
      <c r="BY1842">
        <v>18.857511027579449</v>
      </c>
      <c r="BZ1842">
        <v>19.334273068588423</v>
      </c>
      <c r="CA1842">
        <v>19.544335810395676</v>
      </c>
      <c r="CB1842">
        <v>19.281728778618952</v>
      </c>
      <c r="CC1842">
        <v>19.328713576188616</v>
      </c>
      <c r="CD1842">
        <v>19.364554325530914</v>
      </c>
      <c r="CE1842">
        <v>19.40361793458807</v>
      </c>
      <c r="CF1842">
        <v>20.04612508082559</v>
      </c>
      <c r="CG1842">
        <v>18.594697882837799</v>
      </c>
      <c r="CH1842">
        <v>15.69711598435944</v>
      </c>
      <c r="CI1842">
        <v>16.826229509189279</v>
      </c>
      <c r="CJ1842">
        <v>18.043990414048594</v>
      </c>
      <c r="CK1842">
        <v>18.078642778868574</v>
      </c>
      <c r="CL1842">
        <v>19.100829017881413</v>
      </c>
      <c r="CM1842">
        <v>18.564786158605528</v>
      </c>
      <c r="CN1842">
        <v>18.568202951439453</v>
      </c>
      <c r="CO1842">
        <v>18.940882996583181</v>
      </c>
      <c r="CP1842">
        <v>18.719659142983549</v>
      </c>
      <c r="CQ1842">
        <v>19.112513906693998</v>
      </c>
      <c r="CR1842">
        <v>19.628353102833323</v>
      </c>
      <c r="CS1842">
        <v>18.37260785615225</v>
      </c>
      <c r="CT1842">
        <v>19.08669454588464</v>
      </c>
      <c r="CU1842">
        <v>19.266295304622897</v>
      </c>
      <c r="CV1842">
        <v>19.412340385864169</v>
      </c>
      <c r="CW1842">
        <v>19.613784216382399</v>
      </c>
      <c r="CX1842">
        <f>AVERAGE(pipe_data__2[[#This Row],[u1,]:[u101]])</f>
        <v>18.448162582173968</v>
      </c>
      <c r="CY1842">
        <v>18.448162582173968</v>
      </c>
      <c r="CZ1842" s="17">
        <v>18.849989062359835</v>
      </c>
      <c r="DA1842" s="18"/>
    </row>
    <row r="1843" spans="1:105" x14ac:dyDescent="0.25">
      <c r="A1843">
        <v>0.84192096048024001</v>
      </c>
      <c r="B1843">
        <v>18.499360638585802</v>
      </c>
      <c r="C1843">
        <v>18.251954837536523</v>
      </c>
      <c r="D1843">
        <v>18.563683547690648</v>
      </c>
      <c r="E1843">
        <v>15.37631567598425</v>
      </c>
      <c r="F1843">
        <v>17.680550669533336</v>
      </c>
      <c r="G1843">
        <v>17.974025070884419</v>
      </c>
      <c r="H1843">
        <v>18.196485001485513</v>
      </c>
      <c r="I1843">
        <v>18.464986577704654</v>
      </c>
      <c r="J1843">
        <v>16.091665891611811</v>
      </c>
      <c r="K1843">
        <v>19.374030212256429</v>
      </c>
      <c r="L1843">
        <v>20.246821382536442</v>
      </c>
      <c r="M1843">
        <v>19.881263321463109</v>
      </c>
      <c r="N1843">
        <v>19.329228601454513</v>
      </c>
      <c r="O1843">
        <v>19.623792027202644</v>
      </c>
      <c r="P1843">
        <v>17.29044104450168</v>
      </c>
      <c r="Q1843">
        <v>17.628307512504019</v>
      </c>
      <c r="R1843">
        <v>18.148004072811908</v>
      </c>
      <c r="S1843">
        <v>17.307381806081985</v>
      </c>
      <c r="T1843">
        <v>17.474003231831372</v>
      </c>
      <c r="U1843">
        <v>16.140569964665744</v>
      </c>
      <c r="V1843">
        <v>17.432641865343147</v>
      </c>
      <c r="W1843">
        <v>18.456424230014587</v>
      </c>
      <c r="X1843">
        <v>16.760226472077687</v>
      </c>
      <c r="Y1843">
        <v>17.969641359046296</v>
      </c>
      <c r="Z1843">
        <v>18.313585055711396</v>
      </c>
      <c r="AA1843">
        <v>14.100735537415513</v>
      </c>
      <c r="AB1843">
        <v>17.637702323111604</v>
      </c>
      <c r="AC1843">
        <v>18.341728594517651</v>
      </c>
      <c r="AD1843">
        <v>18.835079096311041</v>
      </c>
      <c r="AE1843">
        <v>19.231406397581281</v>
      </c>
      <c r="AF1843">
        <v>19.338106208134903</v>
      </c>
      <c r="AG1843">
        <v>18.459288122674604</v>
      </c>
      <c r="AH1843">
        <v>18.522110562515024</v>
      </c>
      <c r="AI1843">
        <v>18.683247423751805</v>
      </c>
      <c r="AJ1843">
        <v>17.672689815917842</v>
      </c>
      <c r="AK1843">
        <v>18.05940989842842</v>
      </c>
      <c r="AL1843">
        <v>18.036289462707764</v>
      </c>
      <c r="AM1843">
        <v>19.029473505037423</v>
      </c>
      <c r="AN1843">
        <v>17.738237343821535</v>
      </c>
      <c r="AO1843">
        <v>18.011159936545777</v>
      </c>
      <c r="AP1843">
        <v>15.006751058502768</v>
      </c>
      <c r="AQ1843">
        <v>20.053463726019512</v>
      </c>
      <c r="AR1843">
        <v>18.500469850989703</v>
      </c>
      <c r="AS1843">
        <v>18.671248615476816</v>
      </c>
      <c r="AT1843">
        <v>19.55729552639124</v>
      </c>
      <c r="AU1843">
        <v>19.922535551805183</v>
      </c>
      <c r="AV1843">
        <v>19.90022195445226</v>
      </c>
      <c r="AW1843">
        <v>19.294313378020085</v>
      </c>
      <c r="AX1843">
        <v>16.542615753822798</v>
      </c>
      <c r="AY1843">
        <v>15.883380721052079</v>
      </c>
      <c r="AZ1843">
        <v>17.039674050620214</v>
      </c>
      <c r="BA1843">
        <v>17.656557448703815</v>
      </c>
      <c r="BB1843">
        <v>18.205350887297111</v>
      </c>
      <c r="BC1843">
        <v>18.117872433387749</v>
      </c>
      <c r="BD1843">
        <v>17.634245609631051</v>
      </c>
      <c r="BE1843">
        <v>17.553175073211655</v>
      </c>
      <c r="BF1843">
        <v>18.230132057766269</v>
      </c>
      <c r="BG1843">
        <v>18.58130128049951</v>
      </c>
      <c r="BH1843">
        <v>19.3466217619189</v>
      </c>
      <c r="BI1843">
        <v>19.492574357730799</v>
      </c>
      <c r="BJ1843">
        <v>19.181232689268047</v>
      </c>
      <c r="BK1843">
        <v>16.71887938306558</v>
      </c>
      <c r="BL1843">
        <v>17.555555399348208</v>
      </c>
      <c r="BM1843">
        <v>20.153743698783046</v>
      </c>
      <c r="BN1843">
        <v>18.213884986456939</v>
      </c>
      <c r="BO1843">
        <v>19.490365970451911</v>
      </c>
      <c r="BP1843">
        <v>19.480892002118679</v>
      </c>
      <c r="BQ1843">
        <v>19.566542602176568</v>
      </c>
      <c r="BR1843">
        <v>19.79450950173182</v>
      </c>
      <c r="BS1843">
        <v>18.666437471836424</v>
      </c>
      <c r="BT1843">
        <v>18.376183591518284</v>
      </c>
      <c r="BU1843">
        <v>18.578265443197267</v>
      </c>
      <c r="BV1843">
        <v>20.670379863085085</v>
      </c>
      <c r="BW1843">
        <v>18.472112795959539</v>
      </c>
      <c r="BX1843">
        <v>19.939301044306859</v>
      </c>
      <c r="BY1843">
        <v>18.86145769954825</v>
      </c>
      <c r="BZ1843">
        <v>19.327795321697543</v>
      </c>
      <c r="CA1843">
        <v>19.536016494811282</v>
      </c>
      <c r="CB1843">
        <v>19.269585477524334</v>
      </c>
      <c r="CC1843">
        <v>19.290522381546626</v>
      </c>
      <c r="CD1843">
        <v>19.347014670994493</v>
      </c>
      <c r="CE1843">
        <v>19.398164691128009</v>
      </c>
      <c r="CF1843">
        <v>20.031211194957194</v>
      </c>
      <c r="CG1843">
        <v>18.555705419898413</v>
      </c>
      <c r="CH1843">
        <v>15.403742519432384</v>
      </c>
      <c r="CI1843">
        <v>16.915554423486448</v>
      </c>
      <c r="CJ1843">
        <v>18.051779442933086</v>
      </c>
      <c r="CK1843">
        <v>18.080465334047688</v>
      </c>
      <c r="CL1843">
        <v>19.217618892456411</v>
      </c>
      <c r="CM1843">
        <v>18.563504088422857</v>
      </c>
      <c r="CN1843">
        <v>18.54978668804338</v>
      </c>
      <c r="CO1843">
        <v>18.943587672319016</v>
      </c>
      <c r="CP1843">
        <v>18.718716414584978</v>
      </c>
      <c r="CQ1843">
        <v>19.101702286841117</v>
      </c>
      <c r="CR1843">
        <v>19.617782220551945</v>
      </c>
      <c r="CS1843">
        <v>18.368654432043499</v>
      </c>
      <c r="CT1843">
        <v>19.076638282621829</v>
      </c>
      <c r="CU1843">
        <v>19.256690906289865</v>
      </c>
      <c r="CV1843">
        <v>19.401361637659985</v>
      </c>
      <c r="CW1843">
        <v>19.504983662715354</v>
      </c>
      <c r="CX1843">
        <f>AVERAGE(pipe_data__2[[#This Row],[u1,]:[u101]])</f>
        <v>18.426101840961515</v>
      </c>
      <c r="CY1843">
        <v>18.426101840961515</v>
      </c>
      <c r="CZ1843" s="16">
        <v>18.833458113408057</v>
      </c>
      <c r="DA1843" s="19"/>
    </row>
    <row r="1844" spans="1:105" x14ac:dyDescent="0.25">
      <c r="A1844">
        <v>0.842921460730365</v>
      </c>
      <c r="B1844">
        <v>18.481658801921068</v>
      </c>
      <c r="C1844">
        <v>18.244459165051925</v>
      </c>
      <c r="D1844">
        <v>18.556042762653295</v>
      </c>
      <c r="E1844">
        <v>15.362180887234619</v>
      </c>
      <c r="F1844">
        <v>17.667187293591418</v>
      </c>
      <c r="G1844">
        <v>17.965705960813548</v>
      </c>
      <c r="H1844">
        <v>18.181256233813055</v>
      </c>
      <c r="I1844">
        <v>18.303461069316075</v>
      </c>
      <c r="J1844">
        <v>16.097821070470744</v>
      </c>
      <c r="K1844">
        <v>19.187041990575356</v>
      </c>
      <c r="L1844">
        <v>20.230789642399074</v>
      </c>
      <c r="M1844">
        <v>19.89468884033835</v>
      </c>
      <c r="N1844">
        <v>19.475631211321843</v>
      </c>
      <c r="O1844">
        <v>19.619912014773909</v>
      </c>
      <c r="P1844">
        <v>17.261466336337868</v>
      </c>
      <c r="Q1844">
        <v>17.615136797702217</v>
      </c>
      <c r="R1844">
        <v>18.283134561934897</v>
      </c>
      <c r="S1844">
        <v>17.388053419925232</v>
      </c>
      <c r="T1844">
        <v>17.485863541947175</v>
      </c>
      <c r="U1844">
        <v>16.1919808986672</v>
      </c>
      <c r="V1844">
        <v>17.466104903239351</v>
      </c>
      <c r="W1844">
        <v>18.445299644715092</v>
      </c>
      <c r="X1844">
        <v>16.778296683586884</v>
      </c>
      <c r="Y1844">
        <v>17.962987685793625</v>
      </c>
      <c r="Z1844">
        <v>18.306780698660493</v>
      </c>
      <c r="AA1844">
        <v>15.754160304037246</v>
      </c>
      <c r="AB1844">
        <v>17.622420521718411</v>
      </c>
      <c r="AC1844">
        <v>18.331786240463469</v>
      </c>
      <c r="AD1844">
        <v>18.818071353912284</v>
      </c>
      <c r="AE1844">
        <v>19.212282809875752</v>
      </c>
      <c r="AF1844">
        <v>19.324523495077397</v>
      </c>
      <c r="AG1844">
        <v>18.459271874105148</v>
      </c>
      <c r="AH1844">
        <v>18.386714896062802</v>
      </c>
      <c r="AI1844">
        <v>18.607267803543131</v>
      </c>
      <c r="AJ1844">
        <v>17.762074299059126</v>
      </c>
      <c r="AK1844">
        <v>18.121387001625479</v>
      </c>
      <c r="AL1844">
        <v>17.846998263190876</v>
      </c>
      <c r="AM1844">
        <v>19.054174163458857</v>
      </c>
      <c r="AN1844">
        <v>17.121146806824644</v>
      </c>
      <c r="AO1844">
        <v>17.809859981156727</v>
      </c>
      <c r="AP1844">
        <v>14.322235383942722</v>
      </c>
      <c r="AQ1844">
        <v>19.931881458228496</v>
      </c>
      <c r="AR1844">
        <v>18.496757991947021</v>
      </c>
      <c r="AS1844">
        <v>18.656960015424026</v>
      </c>
      <c r="AT1844">
        <v>19.527248787882989</v>
      </c>
      <c r="AU1844">
        <v>19.901112294397983</v>
      </c>
      <c r="AV1844">
        <v>19.898202496957037</v>
      </c>
      <c r="AW1844">
        <v>19.27104087936636</v>
      </c>
      <c r="AX1844">
        <v>16.415445361458342</v>
      </c>
      <c r="AY1844">
        <v>15.449665371673527</v>
      </c>
      <c r="AZ1844">
        <v>17.010602351052039</v>
      </c>
      <c r="BA1844">
        <v>17.810948568626795</v>
      </c>
      <c r="BB1844">
        <v>18.211491875631619</v>
      </c>
      <c r="BC1844">
        <v>18.113584318887838</v>
      </c>
      <c r="BD1844">
        <v>17.600791492602436</v>
      </c>
      <c r="BE1844">
        <v>17.78862744871601</v>
      </c>
      <c r="BF1844">
        <v>18.211719593438058</v>
      </c>
      <c r="BG1844">
        <v>18.562542715766355</v>
      </c>
      <c r="BH1844">
        <v>19.333190477601132</v>
      </c>
      <c r="BI1844">
        <v>19.481698077753187</v>
      </c>
      <c r="BJ1844">
        <v>19.097301266254608</v>
      </c>
      <c r="BK1844">
        <v>16.564628317036902</v>
      </c>
      <c r="BL1844">
        <v>17.520791999049766</v>
      </c>
      <c r="BM1844">
        <v>20.120447841575963</v>
      </c>
      <c r="BN1844">
        <v>18.209927555837243</v>
      </c>
      <c r="BO1844">
        <v>19.490087062720207</v>
      </c>
      <c r="BP1844">
        <v>19.448739661848947</v>
      </c>
      <c r="BQ1844">
        <v>19.548454256602742</v>
      </c>
      <c r="BR1844">
        <v>19.78566066676327</v>
      </c>
      <c r="BS1844">
        <v>18.706749217943628</v>
      </c>
      <c r="BT1844">
        <v>18.342889885834978</v>
      </c>
      <c r="BU1844">
        <v>18.546418672482371</v>
      </c>
      <c r="BV1844">
        <v>20.661003814981829</v>
      </c>
      <c r="BW1844">
        <v>18.517955060260689</v>
      </c>
      <c r="BX1844">
        <v>19.93070174604221</v>
      </c>
      <c r="BY1844">
        <v>18.864785527404393</v>
      </c>
      <c r="BZ1844">
        <v>19.321317574806663</v>
      </c>
      <c r="CA1844">
        <v>19.527697179226887</v>
      </c>
      <c r="CB1844">
        <v>19.257442176429716</v>
      </c>
      <c r="CC1844">
        <v>19.252331186904634</v>
      </c>
      <c r="CD1844">
        <v>19.329475016458069</v>
      </c>
      <c r="CE1844">
        <v>19.392711447667949</v>
      </c>
      <c r="CF1844">
        <v>20.016297309088799</v>
      </c>
      <c r="CG1844">
        <v>18.516712956959026</v>
      </c>
      <c r="CH1844">
        <v>15.194718917197118</v>
      </c>
      <c r="CI1844">
        <v>17.010900683464474</v>
      </c>
      <c r="CJ1844">
        <v>18.059568471817578</v>
      </c>
      <c r="CK1844">
        <v>18.082287889226802</v>
      </c>
      <c r="CL1844">
        <v>19.334408767031409</v>
      </c>
      <c r="CM1844">
        <v>18.562222018240181</v>
      </c>
      <c r="CN1844">
        <v>18.531370424647307</v>
      </c>
      <c r="CO1844">
        <v>18.94629234805485</v>
      </c>
      <c r="CP1844">
        <v>18.717773686186405</v>
      </c>
      <c r="CQ1844">
        <v>19.090890666988241</v>
      </c>
      <c r="CR1844">
        <v>19.607211338270567</v>
      </c>
      <c r="CS1844">
        <v>18.364701007934748</v>
      </c>
      <c r="CT1844">
        <v>19.066582019359018</v>
      </c>
      <c r="CU1844">
        <v>19.247086507956837</v>
      </c>
      <c r="CV1844">
        <v>19.3903828894558</v>
      </c>
      <c r="CW1844">
        <v>19.396183109048305</v>
      </c>
      <c r="CX1844">
        <f>AVERAGE(pipe_data__2[[#This Row],[u1,]:[u101]])</f>
        <v>18.412539370373114</v>
      </c>
      <c r="CY1844">
        <v>18.412539370373114</v>
      </c>
      <c r="CZ1844" s="17">
        <v>18.817658984851686</v>
      </c>
      <c r="DA1844" s="18"/>
    </row>
    <row r="1845" spans="1:105" x14ac:dyDescent="0.25">
      <c r="A1845">
        <v>0.84392196098049022</v>
      </c>
      <c r="B1845">
        <v>18.46395696525633</v>
      </c>
      <c r="C1845">
        <v>18.23696349256733</v>
      </c>
      <c r="D1845">
        <v>18.548401977615939</v>
      </c>
      <c r="E1845">
        <v>15.368704036474373</v>
      </c>
      <c r="F1845">
        <v>17.6538239176495</v>
      </c>
      <c r="G1845">
        <v>17.957386850742676</v>
      </c>
      <c r="H1845">
        <v>18.166027466140598</v>
      </c>
      <c r="I1845">
        <v>18.141935560927461</v>
      </c>
      <c r="J1845">
        <v>16.103976249329676</v>
      </c>
      <c r="K1845">
        <v>19.000053768894244</v>
      </c>
      <c r="L1845">
        <v>20.214757902261702</v>
      </c>
      <c r="M1845">
        <v>19.908114359213592</v>
      </c>
      <c r="N1845">
        <v>19.622033821189206</v>
      </c>
      <c r="O1845">
        <v>19.585353400290614</v>
      </c>
      <c r="P1845">
        <v>17.232491628174046</v>
      </c>
      <c r="Q1845">
        <v>17.601966082900418</v>
      </c>
      <c r="R1845">
        <v>18.40380479707089</v>
      </c>
      <c r="S1845">
        <v>17.4687250337685</v>
      </c>
      <c r="T1845">
        <v>17.497723852062983</v>
      </c>
      <c r="U1845">
        <v>16.243391832668671</v>
      </c>
      <c r="V1845">
        <v>17.499567941135563</v>
      </c>
      <c r="W1845">
        <v>18.43417505941559</v>
      </c>
      <c r="X1845">
        <v>16.796366895096082</v>
      </c>
      <c r="Y1845">
        <v>17.95633401254095</v>
      </c>
      <c r="Z1845">
        <v>18.29997634160959</v>
      </c>
      <c r="AA1845">
        <v>16.841844534485645</v>
      </c>
      <c r="AB1845">
        <v>17.607138720325217</v>
      </c>
      <c r="AC1845">
        <v>18.321843886409287</v>
      </c>
      <c r="AD1845">
        <v>18.801063611513523</v>
      </c>
      <c r="AE1845">
        <v>19.19315922217022</v>
      </c>
      <c r="AF1845">
        <v>19.310940782019888</v>
      </c>
      <c r="AG1845">
        <v>18.459255625535693</v>
      </c>
      <c r="AH1845">
        <v>18.219346637689767</v>
      </c>
      <c r="AI1845">
        <v>18.531288183334439</v>
      </c>
      <c r="AJ1845">
        <v>17.903129825276373</v>
      </c>
      <c r="AK1845">
        <v>18.196112379742381</v>
      </c>
      <c r="AL1845">
        <v>17.65770706367395</v>
      </c>
      <c r="AM1845">
        <v>19.078874821880298</v>
      </c>
      <c r="AN1845">
        <v>16.663272054298819</v>
      </c>
      <c r="AO1845">
        <v>17.625394620949482</v>
      </c>
      <c r="AP1845">
        <v>14.198342703194523</v>
      </c>
      <c r="AQ1845">
        <v>19.77637472959816</v>
      </c>
      <c r="AR1845">
        <v>18.49304613290434</v>
      </c>
      <c r="AS1845">
        <v>18.642671415371236</v>
      </c>
      <c r="AT1845">
        <v>19.501304562094031</v>
      </c>
      <c r="AU1845">
        <v>19.879689036990783</v>
      </c>
      <c r="AV1845">
        <v>19.896183039461818</v>
      </c>
      <c r="AW1845">
        <v>19.247768380712632</v>
      </c>
      <c r="AX1845">
        <v>16.288274969093859</v>
      </c>
      <c r="AY1845">
        <v>15.373051033298022</v>
      </c>
      <c r="AZ1845">
        <v>16.98877731716</v>
      </c>
      <c r="BA1845">
        <v>17.965339688549808</v>
      </c>
      <c r="BB1845">
        <v>18.217632863966131</v>
      </c>
      <c r="BC1845">
        <v>18.109296204387928</v>
      </c>
      <c r="BD1845">
        <v>17.567337375573814</v>
      </c>
      <c r="BE1845">
        <v>17.911584391670676</v>
      </c>
      <c r="BF1845">
        <v>18.19330712910984</v>
      </c>
      <c r="BG1845">
        <v>18.543784151033201</v>
      </c>
      <c r="BH1845">
        <v>19.31975919328336</v>
      </c>
      <c r="BI1845">
        <v>19.467254373533258</v>
      </c>
      <c r="BJ1845">
        <v>19.013369843241154</v>
      </c>
      <c r="BK1845">
        <v>16.538038937634365</v>
      </c>
      <c r="BL1845">
        <v>17.486028598751314</v>
      </c>
      <c r="BM1845">
        <v>20.034100697055109</v>
      </c>
      <c r="BN1845">
        <v>18.205970125217544</v>
      </c>
      <c r="BO1845">
        <v>19.489808154988502</v>
      </c>
      <c r="BP1845">
        <v>19.416587321579208</v>
      </c>
      <c r="BQ1845">
        <v>19.530365911028913</v>
      </c>
      <c r="BR1845">
        <v>19.776388456796429</v>
      </c>
      <c r="BS1845">
        <v>18.747060964050842</v>
      </c>
      <c r="BT1845">
        <v>18.309596180151665</v>
      </c>
      <c r="BU1845">
        <v>18.514571901767471</v>
      </c>
      <c r="BV1845">
        <v>20.651627766878565</v>
      </c>
      <c r="BW1845">
        <v>18.56379732456185</v>
      </c>
      <c r="BX1845">
        <v>19.922102447777561</v>
      </c>
      <c r="BY1845">
        <v>18.868000169105603</v>
      </c>
      <c r="BZ1845">
        <v>19.314839827915783</v>
      </c>
      <c r="CA1845">
        <v>19.519377863642493</v>
      </c>
      <c r="CB1845">
        <v>19.245298875335095</v>
      </c>
      <c r="CC1845">
        <v>19.214139992262638</v>
      </c>
      <c r="CD1845">
        <v>19.311935361921645</v>
      </c>
      <c r="CE1845">
        <v>19.387258204207889</v>
      </c>
      <c r="CF1845">
        <v>20.001383423220403</v>
      </c>
      <c r="CG1845">
        <v>18.477720494019632</v>
      </c>
      <c r="CH1845">
        <v>15.209370589226301</v>
      </c>
      <c r="CI1845">
        <v>17.106900933121768</v>
      </c>
      <c r="CJ1845">
        <v>18.067357500702069</v>
      </c>
      <c r="CK1845">
        <v>18.084110444405916</v>
      </c>
      <c r="CL1845">
        <v>19.451198641606432</v>
      </c>
      <c r="CM1845">
        <v>18.560939948057509</v>
      </c>
      <c r="CN1845">
        <v>18.512954161251233</v>
      </c>
      <c r="CO1845">
        <v>18.948997023790685</v>
      </c>
      <c r="CP1845">
        <v>18.716830957787835</v>
      </c>
      <c r="CQ1845">
        <v>19.080079047135357</v>
      </c>
      <c r="CR1845">
        <v>19.596640455989185</v>
      </c>
      <c r="CS1845">
        <v>18.360747583825997</v>
      </c>
      <c r="CT1845">
        <v>19.056525756096207</v>
      </c>
      <c r="CU1845">
        <v>19.237482109623805</v>
      </c>
      <c r="CV1845">
        <v>19.379404141251616</v>
      </c>
      <c r="CW1845">
        <v>19.287382555381235</v>
      </c>
      <c r="CX1845">
        <f>AVERAGE(pipe_data__2[[#This Row],[u1,]:[u101]])</f>
        <v>18.405934545976539</v>
      </c>
      <c r="CY1845">
        <v>18.405934545976539</v>
      </c>
      <c r="CZ1845" s="16">
        <v>18.800468167576756</v>
      </c>
      <c r="DA1845" s="19"/>
    </row>
    <row r="1846" spans="1:105" x14ac:dyDescent="0.25">
      <c r="A1846">
        <v>0.84492246123061521</v>
      </c>
      <c r="B1846">
        <v>18.449330560551683</v>
      </c>
      <c r="C1846">
        <v>18.229467820082732</v>
      </c>
      <c r="D1846">
        <v>18.540761192578582</v>
      </c>
      <c r="E1846">
        <v>15.386433494054863</v>
      </c>
      <c r="F1846">
        <v>17.640460541707583</v>
      </c>
      <c r="G1846">
        <v>17.949067740671804</v>
      </c>
      <c r="H1846">
        <v>18.15079869846814</v>
      </c>
      <c r="I1846">
        <v>17.980410052538883</v>
      </c>
      <c r="J1846">
        <v>16.137847311670296</v>
      </c>
      <c r="K1846">
        <v>18.813065547213174</v>
      </c>
      <c r="L1846">
        <v>20.198726162124334</v>
      </c>
      <c r="M1846">
        <v>19.912682726494928</v>
      </c>
      <c r="N1846">
        <v>19.698360217675091</v>
      </c>
      <c r="O1846">
        <v>19.508238570259628</v>
      </c>
      <c r="P1846">
        <v>17.203516920010234</v>
      </c>
      <c r="Q1846">
        <v>17.588795368098616</v>
      </c>
      <c r="R1846">
        <v>18.417977639660986</v>
      </c>
      <c r="S1846">
        <v>17.549396647611747</v>
      </c>
      <c r="T1846">
        <v>17.517522459633877</v>
      </c>
      <c r="U1846">
        <v>16.294802766670127</v>
      </c>
      <c r="V1846">
        <v>17.533030979031768</v>
      </c>
      <c r="W1846">
        <v>18.423050474116096</v>
      </c>
      <c r="X1846">
        <v>16.814437106605279</v>
      </c>
      <c r="Y1846">
        <v>17.949680339288278</v>
      </c>
      <c r="Z1846">
        <v>18.293171984558686</v>
      </c>
      <c r="AA1846">
        <v>17.272358053670928</v>
      </c>
      <c r="AB1846">
        <v>17.591856918932024</v>
      </c>
      <c r="AC1846">
        <v>18.311901532355108</v>
      </c>
      <c r="AD1846">
        <v>18.784055869114766</v>
      </c>
      <c r="AE1846">
        <v>19.174035634464691</v>
      </c>
      <c r="AF1846">
        <v>19.297358068962378</v>
      </c>
      <c r="AG1846">
        <v>18.459239376966238</v>
      </c>
      <c r="AH1846">
        <v>18.051978379316768</v>
      </c>
      <c r="AI1846">
        <v>18.455308563125769</v>
      </c>
      <c r="AJ1846">
        <v>18.116844505846057</v>
      </c>
      <c r="AK1846">
        <v>18.28687480585624</v>
      </c>
      <c r="AL1846">
        <v>17.468833910994235</v>
      </c>
      <c r="AM1846">
        <v>19.103575480301732</v>
      </c>
      <c r="AN1846">
        <v>16.3571052018508</v>
      </c>
      <c r="AO1846">
        <v>17.44092926074228</v>
      </c>
      <c r="AP1846">
        <v>14.491652221270138</v>
      </c>
      <c r="AQ1846">
        <v>19.62086800096786</v>
      </c>
      <c r="AR1846">
        <v>18.489334273861658</v>
      </c>
      <c r="AS1846">
        <v>18.628382815318446</v>
      </c>
      <c r="AT1846">
        <v>19.479944961245678</v>
      </c>
      <c r="AU1846">
        <v>19.858265779583583</v>
      </c>
      <c r="AV1846">
        <v>19.894163581966598</v>
      </c>
      <c r="AW1846">
        <v>19.224495882058907</v>
      </c>
      <c r="AX1846">
        <v>16.1611045767294</v>
      </c>
      <c r="AY1846">
        <v>15.708481399420704</v>
      </c>
      <c r="AZ1846">
        <v>16.966952283267965</v>
      </c>
      <c r="BA1846">
        <v>18.119730808472791</v>
      </c>
      <c r="BB1846">
        <v>18.223773852300639</v>
      </c>
      <c r="BC1846">
        <v>18.10500808988802</v>
      </c>
      <c r="BD1846">
        <v>17.533883258545199</v>
      </c>
      <c r="BE1846">
        <v>17.953502066597881</v>
      </c>
      <c r="BF1846">
        <v>18.174894664781629</v>
      </c>
      <c r="BG1846">
        <v>18.525025586300046</v>
      </c>
      <c r="BH1846">
        <v>19.306327908965592</v>
      </c>
      <c r="BI1846">
        <v>19.452810669313333</v>
      </c>
      <c r="BJ1846">
        <v>18.929438420227715</v>
      </c>
      <c r="BK1846">
        <v>16.511449558231835</v>
      </c>
      <c r="BL1846">
        <v>17.451265198452869</v>
      </c>
      <c r="BM1846">
        <v>19.920752553689088</v>
      </c>
      <c r="BN1846">
        <v>18.265901231569806</v>
      </c>
      <c r="BO1846">
        <v>19.489529247256797</v>
      </c>
      <c r="BP1846">
        <v>19.384434981309475</v>
      </c>
      <c r="BQ1846">
        <v>19.512277565455083</v>
      </c>
      <c r="BR1846">
        <v>19.766598669512632</v>
      </c>
      <c r="BS1846">
        <v>18.787372710158046</v>
      </c>
      <c r="BT1846">
        <v>18.276302474468356</v>
      </c>
      <c r="BU1846">
        <v>18.482725131052575</v>
      </c>
      <c r="BV1846">
        <v>20.642251718775309</v>
      </c>
      <c r="BW1846">
        <v>18.609639588863001</v>
      </c>
      <c r="BX1846">
        <v>19.913503149512913</v>
      </c>
      <c r="BY1846">
        <v>18.871214810806812</v>
      </c>
      <c r="BZ1846">
        <v>19.308362081024907</v>
      </c>
      <c r="CA1846">
        <v>19.511058548058099</v>
      </c>
      <c r="CB1846">
        <v>19.233155574240474</v>
      </c>
      <c r="CC1846">
        <v>19.175948797620645</v>
      </c>
      <c r="CD1846">
        <v>19.294395707385224</v>
      </c>
      <c r="CE1846">
        <v>19.381804960747829</v>
      </c>
      <c r="CF1846">
        <v>19.98528800506746</v>
      </c>
      <c r="CG1846">
        <v>18.438728031080245</v>
      </c>
      <c r="CH1846">
        <v>15.224022261255481</v>
      </c>
      <c r="CI1846">
        <v>17.202901182779041</v>
      </c>
      <c r="CJ1846">
        <v>18.075146529586561</v>
      </c>
      <c r="CK1846">
        <v>18.085932999585033</v>
      </c>
      <c r="CL1846">
        <v>19.56798851618143</v>
      </c>
      <c r="CM1846">
        <v>18.559657877874834</v>
      </c>
      <c r="CN1846">
        <v>18.49453789785516</v>
      </c>
      <c r="CO1846">
        <v>18.95170169952652</v>
      </c>
      <c r="CP1846">
        <v>18.715888229389265</v>
      </c>
      <c r="CQ1846">
        <v>19.06926742728248</v>
      </c>
      <c r="CR1846">
        <v>19.497007157555057</v>
      </c>
      <c r="CS1846">
        <v>18.356794159717246</v>
      </c>
      <c r="CT1846">
        <v>19.046469492833396</v>
      </c>
      <c r="CU1846">
        <v>19.227877711290777</v>
      </c>
      <c r="CV1846">
        <v>19.368425393047431</v>
      </c>
      <c r="CW1846">
        <v>19.17858200171419</v>
      </c>
      <c r="CX1846">
        <f>AVERAGE(pipe_data__2[[#This Row],[u1,]:[u101]])</f>
        <v>18.400374908167748</v>
      </c>
      <c r="CY1846">
        <v>18.400374908167748</v>
      </c>
      <c r="CZ1846" s="17">
        <v>18.781127574622936</v>
      </c>
      <c r="DA1846" s="18"/>
    </row>
    <row r="1847" spans="1:105" x14ac:dyDescent="0.25">
      <c r="A1847">
        <v>0.8459229614807402</v>
      </c>
      <c r="B1847">
        <v>18.435167328354588</v>
      </c>
      <c r="C1847">
        <v>18.222013378020581</v>
      </c>
      <c r="D1847">
        <v>18.533120407541229</v>
      </c>
      <c r="E1847">
        <v>15.404162951635353</v>
      </c>
      <c r="F1847">
        <v>17.627097165765665</v>
      </c>
      <c r="G1847">
        <v>17.940748630600936</v>
      </c>
      <c r="H1847">
        <v>18.135569930795686</v>
      </c>
      <c r="I1847">
        <v>17.818884544150304</v>
      </c>
      <c r="J1847">
        <v>16.225923757259931</v>
      </c>
      <c r="K1847">
        <v>18.626077325532101</v>
      </c>
      <c r="L1847">
        <v>20.182694421986966</v>
      </c>
      <c r="M1847">
        <v>19.906038544437639</v>
      </c>
      <c r="N1847">
        <v>19.704385158321006</v>
      </c>
      <c r="O1847">
        <v>19.431123740228642</v>
      </c>
      <c r="P1847">
        <v>17.174542211846422</v>
      </c>
      <c r="Q1847">
        <v>17.575624653296817</v>
      </c>
      <c r="R1847">
        <v>18.432150482251082</v>
      </c>
      <c r="S1847">
        <v>17.567042965401399</v>
      </c>
      <c r="T1847">
        <v>17.638051697323089</v>
      </c>
      <c r="U1847">
        <v>16.346213700671584</v>
      </c>
      <c r="V1847">
        <v>17.567149902468806</v>
      </c>
      <c r="W1847">
        <v>18.411925888816597</v>
      </c>
      <c r="X1847">
        <v>16.832507318114473</v>
      </c>
      <c r="Y1847">
        <v>17.943026666035603</v>
      </c>
      <c r="Z1847">
        <v>18.286367627507783</v>
      </c>
      <c r="AA1847">
        <v>17.501858959135742</v>
      </c>
      <c r="AB1847">
        <v>17.576575117538834</v>
      </c>
      <c r="AC1847">
        <v>18.30195917830093</v>
      </c>
      <c r="AD1847">
        <v>18.763405085921178</v>
      </c>
      <c r="AE1847">
        <v>19.154912046759161</v>
      </c>
      <c r="AF1847">
        <v>19.283775355904872</v>
      </c>
      <c r="AG1847">
        <v>18.459223128396783</v>
      </c>
      <c r="AH1847">
        <v>17.884610120943773</v>
      </c>
      <c r="AI1847">
        <v>18.379328942917095</v>
      </c>
      <c r="AJ1847">
        <v>18.330559186415737</v>
      </c>
      <c r="AK1847">
        <v>18.377637231970098</v>
      </c>
      <c r="AL1847">
        <v>17.280136433713032</v>
      </c>
      <c r="AM1847">
        <v>19.097733206408442</v>
      </c>
      <c r="AN1847">
        <v>16.166131774716998</v>
      </c>
      <c r="AO1847">
        <v>17.256463900535074</v>
      </c>
      <c r="AP1847">
        <v>15.268766532311702</v>
      </c>
      <c r="AQ1847">
        <v>19.465361272337564</v>
      </c>
      <c r="AR1847">
        <v>18.485622414818977</v>
      </c>
      <c r="AS1847">
        <v>18.614094215265659</v>
      </c>
      <c r="AT1847">
        <v>19.458585360397326</v>
      </c>
      <c r="AU1847">
        <v>19.836842522176383</v>
      </c>
      <c r="AV1847">
        <v>19.892144124471375</v>
      </c>
      <c r="AW1847">
        <v>19.201223383405182</v>
      </c>
      <c r="AX1847">
        <v>16.033934184364945</v>
      </c>
      <c r="AY1847">
        <v>16.190863061735346</v>
      </c>
      <c r="AZ1847">
        <v>16.945127249375929</v>
      </c>
      <c r="BA1847">
        <v>18.274121928395772</v>
      </c>
      <c r="BB1847">
        <v>18.229914840635146</v>
      </c>
      <c r="BC1847">
        <v>18.10071997538811</v>
      </c>
      <c r="BD1847">
        <v>17.50042914151658</v>
      </c>
      <c r="BE1847">
        <v>17.995419741525087</v>
      </c>
      <c r="BF1847">
        <v>18.156482200453418</v>
      </c>
      <c r="BG1847">
        <v>18.506267021566895</v>
      </c>
      <c r="BH1847">
        <v>19.292896624647824</v>
      </c>
      <c r="BI1847">
        <v>19.438366965093405</v>
      </c>
      <c r="BJ1847">
        <v>18.845506997214279</v>
      </c>
      <c r="BK1847">
        <v>16.484860178829305</v>
      </c>
      <c r="BL1847">
        <v>17.416501798154428</v>
      </c>
      <c r="BM1847">
        <v>19.807404410323066</v>
      </c>
      <c r="BN1847">
        <v>18.38965548715181</v>
      </c>
      <c r="BO1847">
        <v>19.489250339525093</v>
      </c>
      <c r="BP1847">
        <v>19.352282641039743</v>
      </c>
      <c r="BQ1847">
        <v>19.494189219881257</v>
      </c>
      <c r="BR1847">
        <v>19.756808882228835</v>
      </c>
      <c r="BS1847">
        <v>18.827684456265249</v>
      </c>
      <c r="BT1847">
        <v>18.24300876878505</v>
      </c>
      <c r="BU1847">
        <v>18.450878360337683</v>
      </c>
      <c r="BV1847">
        <v>20.63287567067205</v>
      </c>
      <c r="BW1847">
        <v>18.655481853164151</v>
      </c>
      <c r="BX1847">
        <v>19.904903851248264</v>
      </c>
      <c r="BY1847">
        <v>18.874429452508021</v>
      </c>
      <c r="BZ1847">
        <v>19.301884334134026</v>
      </c>
      <c r="CA1847">
        <v>19.502739232473704</v>
      </c>
      <c r="CB1847">
        <v>19.221012273145856</v>
      </c>
      <c r="CC1847">
        <v>19.137757602978656</v>
      </c>
      <c r="CD1847">
        <v>19.2768560528488</v>
      </c>
      <c r="CE1847">
        <v>19.376351717287768</v>
      </c>
      <c r="CF1847">
        <v>19.962871968003292</v>
      </c>
      <c r="CG1847">
        <v>18.399735568140859</v>
      </c>
      <c r="CH1847">
        <v>15.238673933284662</v>
      </c>
      <c r="CI1847">
        <v>17.298901432436313</v>
      </c>
      <c r="CJ1847">
        <v>18.082935558471053</v>
      </c>
      <c r="CK1847">
        <v>18.087755554764147</v>
      </c>
      <c r="CL1847">
        <v>19.684778390756428</v>
      </c>
      <c r="CM1847">
        <v>18.558375807692162</v>
      </c>
      <c r="CN1847">
        <v>18.476121634459087</v>
      </c>
      <c r="CO1847">
        <v>18.954406375262355</v>
      </c>
      <c r="CP1847">
        <v>18.714945500990694</v>
      </c>
      <c r="CQ1847">
        <v>19.058455807429599</v>
      </c>
      <c r="CR1847">
        <v>19.351871833167184</v>
      </c>
      <c r="CS1847">
        <v>18.352840735608499</v>
      </c>
      <c r="CT1847">
        <v>19.036413229570584</v>
      </c>
      <c r="CU1847">
        <v>19.218273312957749</v>
      </c>
      <c r="CV1847">
        <v>19.357446644843247</v>
      </c>
      <c r="CW1847">
        <v>19.063426763924944</v>
      </c>
      <c r="CX1847">
        <f>AVERAGE(pipe_data__2[[#This Row],[u1,]:[u101]])</f>
        <v>18.400096564597845</v>
      </c>
      <c r="CY1847">
        <v>18.400096564597845</v>
      </c>
      <c r="CZ1847" s="16">
        <v>18.755339879189012</v>
      </c>
      <c r="DA1847" s="19"/>
    </row>
    <row r="1848" spans="1:105" x14ac:dyDescent="0.25">
      <c r="A1848">
        <v>0.84692346173086519</v>
      </c>
      <c r="B1848">
        <v>18.421004096157493</v>
      </c>
      <c r="C1848">
        <v>18.214860011918006</v>
      </c>
      <c r="D1848">
        <v>18.525479622503877</v>
      </c>
      <c r="E1848">
        <v>15.421892409215843</v>
      </c>
      <c r="F1848">
        <v>17.613733789823748</v>
      </c>
      <c r="G1848">
        <v>17.932429520530064</v>
      </c>
      <c r="H1848">
        <v>18.120341163123229</v>
      </c>
      <c r="I1848">
        <v>17.662727394053558</v>
      </c>
      <c r="J1848">
        <v>16.314000202849567</v>
      </c>
      <c r="K1848">
        <v>18.434406384378487</v>
      </c>
      <c r="L1848">
        <v>20.166662681849598</v>
      </c>
      <c r="M1848">
        <v>19.899394362380352</v>
      </c>
      <c r="N1848">
        <v>19.710410098966925</v>
      </c>
      <c r="O1848">
        <v>19.354008910197656</v>
      </c>
      <c r="P1848">
        <v>17.150307389856422</v>
      </c>
      <c r="Q1848">
        <v>17.562453938495018</v>
      </c>
      <c r="R1848">
        <v>18.446323324841174</v>
      </c>
      <c r="S1848">
        <v>17.580332669753592</v>
      </c>
      <c r="T1848">
        <v>17.758580935012304</v>
      </c>
      <c r="U1848">
        <v>16.39762463467304</v>
      </c>
      <c r="V1848">
        <v>17.60792746650063</v>
      </c>
      <c r="W1848">
        <v>18.400801303517103</v>
      </c>
      <c r="X1848">
        <v>16.850577529623671</v>
      </c>
      <c r="Y1848">
        <v>17.936372992782932</v>
      </c>
      <c r="Z1848">
        <v>18.27956327045688</v>
      </c>
      <c r="AA1848">
        <v>17.503151531644761</v>
      </c>
      <c r="AB1848">
        <v>17.56129331614564</v>
      </c>
      <c r="AC1848">
        <v>18.292016824246748</v>
      </c>
      <c r="AD1848">
        <v>18.738194859783807</v>
      </c>
      <c r="AE1848">
        <v>19.135788459053632</v>
      </c>
      <c r="AF1848">
        <v>19.270192642847363</v>
      </c>
      <c r="AG1848">
        <v>18.459206879827327</v>
      </c>
      <c r="AH1848">
        <v>17.717241862570773</v>
      </c>
      <c r="AI1848">
        <v>18.303349322708421</v>
      </c>
      <c r="AJ1848">
        <v>18.544273866985421</v>
      </c>
      <c r="AK1848">
        <v>18.468399658083957</v>
      </c>
      <c r="AL1848">
        <v>17.091438956431833</v>
      </c>
      <c r="AM1848">
        <v>19.080735707039008</v>
      </c>
      <c r="AN1848">
        <v>16.1195671743559</v>
      </c>
      <c r="AO1848">
        <v>17.071998540327872</v>
      </c>
      <c r="AP1848">
        <v>15.953285002250658</v>
      </c>
      <c r="AQ1848">
        <v>19.309854543707264</v>
      </c>
      <c r="AR1848">
        <v>18.481306326642464</v>
      </c>
      <c r="AS1848">
        <v>18.599805615212869</v>
      </c>
      <c r="AT1848">
        <v>19.437225759548973</v>
      </c>
      <c r="AU1848">
        <v>19.815419264769186</v>
      </c>
      <c r="AV1848">
        <v>19.890124666976156</v>
      </c>
      <c r="AW1848">
        <v>19.177950884751457</v>
      </c>
      <c r="AX1848">
        <v>16.024099974169733</v>
      </c>
      <c r="AY1848">
        <v>16.596860194769221</v>
      </c>
      <c r="AZ1848">
        <v>16.923302215483893</v>
      </c>
      <c r="BA1848">
        <v>18.428513048318752</v>
      </c>
      <c r="BB1848">
        <v>18.236055828969658</v>
      </c>
      <c r="BC1848">
        <v>18.096431860888199</v>
      </c>
      <c r="BD1848">
        <v>17.466975024487965</v>
      </c>
      <c r="BE1848">
        <v>17.976730044638597</v>
      </c>
      <c r="BF1848">
        <v>18.138069736125207</v>
      </c>
      <c r="BG1848">
        <v>18.487508456833741</v>
      </c>
      <c r="BH1848">
        <v>19.279465340330056</v>
      </c>
      <c r="BI1848">
        <v>19.42392326087348</v>
      </c>
      <c r="BJ1848">
        <v>18.726464358592743</v>
      </c>
      <c r="BK1848">
        <v>16.504188078204407</v>
      </c>
      <c r="BL1848">
        <v>17.381738397855983</v>
      </c>
      <c r="BM1848">
        <v>19.694056266957045</v>
      </c>
      <c r="BN1848">
        <v>18.51340974273381</v>
      </c>
      <c r="BO1848">
        <v>19.490051459826486</v>
      </c>
      <c r="BP1848">
        <v>19.32013030077001</v>
      </c>
      <c r="BQ1848">
        <v>19.476100874307431</v>
      </c>
      <c r="BR1848">
        <v>19.747019094945038</v>
      </c>
      <c r="BS1848">
        <v>18.867996202372453</v>
      </c>
      <c r="BT1848">
        <v>18.209715063101743</v>
      </c>
      <c r="BU1848">
        <v>18.419031589622787</v>
      </c>
      <c r="BV1848">
        <v>20.62349962256879</v>
      </c>
      <c r="BW1848">
        <v>18.701324117465301</v>
      </c>
      <c r="BX1848">
        <v>19.896304552983619</v>
      </c>
      <c r="BY1848">
        <v>18.877644094209231</v>
      </c>
      <c r="BZ1848">
        <v>19.295406587243146</v>
      </c>
      <c r="CA1848">
        <v>19.49441991688931</v>
      </c>
      <c r="CB1848">
        <v>19.208868972051238</v>
      </c>
      <c r="CC1848">
        <v>19.099566408336663</v>
      </c>
      <c r="CD1848">
        <v>19.259316398312379</v>
      </c>
      <c r="CE1848">
        <v>19.370898473827708</v>
      </c>
      <c r="CF1848">
        <v>19.94045593093912</v>
      </c>
      <c r="CG1848">
        <v>18.360743105201472</v>
      </c>
      <c r="CH1848">
        <v>15.319474848269325</v>
      </c>
      <c r="CI1848">
        <v>17.367835411779414</v>
      </c>
      <c r="CJ1848">
        <v>18.090724587355545</v>
      </c>
      <c r="CK1848">
        <v>18.089578109943261</v>
      </c>
      <c r="CL1848">
        <v>19.735728331834778</v>
      </c>
      <c r="CM1848">
        <v>18.55323201119824</v>
      </c>
      <c r="CN1848">
        <v>18.457705371063014</v>
      </c>
      <c r="CO1848">
        <v>18.95711105099819</v>
      </c>
      <c r="CP1848">
        <v>18.714002772592121</v>
      </c>
      <c r="CQ1848">
        <v>19.047644187576719</v>
      </c>
      <c r="CR1848">
        <v>19.206736508779311</v>
      </c>
      <c r="CS1848">
        <v>18.348887311499748</v>
      </c>
      <c r="CT1848">
        <v>19.026356966307773</v>
      </c>
      <c r="CU1848">
        <v>19.20866891462472</v>
      </c>
      <c r="CV1848">
        <v>19.346467896639062</v>
      </c>
      <c r="CW1848">
        <v>18.816193586326985</v>
      </c>
      <c r="CX1848">
        <f>AVERAGE(pipe_data__2[[#This Row],[u1,]:[u101]])</f>
        <v>18.396266702313664</v>
      </c>
      <c r="CY1848">
        <v>18.396266702313664</v>
      </c>
      <c r="CZ1848" s="17">
        <v>18.728868258821137</v>
      </c>
      <c r="DA1848" s="18"/>
    </row>
    <row r="1849" spans="1:105" x14ac:dyDescent="0.25">
      <c r="A1849">
        <v>0.8479239619809904</v>
      </c>
      <c r="B1849">
        <v>18.406840863960394</v>
      </c>
      <c r="C1849">
        <v>18.207706645815428</v>
      </c>
      <c r="D1849">
        <v>18.51783883746652</v>
      </c>
      <c r="E1849">
        <v>15.439621866796337</v>
      </c>
      <c r="F1849">
        <v>17.600370413881826</v>
      </c>
      <c r="G1849">
        <v>17.924110410459193</v>
      </c>
      <c r="H1849">
        <v>18.105112395450771</v>
      </c>
      <c r="I1849">
        <v>17.507124873390794</v>
      </c>
      <c r="J1849">
        <v>16.402076648439223</v>
      </c>
      <c r="K1849">
        <v>18.221050789165197</v>
      </c>
      <c r="L1849">
        <v>20.150630941712226</v>
      </c>
      <c r="M1849">
        <v>19.892750180323063</v>
      </c>
      <c r="N1849">
        <v>19.716435039612843</v>
      </c>
      <c r="O1849">
        <v>19.276894080166652</v>
      </c>
      <c r="P1849">
        <v>17.14381445456257</v>
      </c>
      <c r="Q1849">
        <v>17.549342430389036</v>
      </c>
      <c r="R1849">
        <v>18.460496167431273</v>
      </c>
      <c r="S1849">
        <v>17.593622374105792</v>
      </c>
      <c r="T1849">
        <v>17.879110172701544</v>
      </c>
      <c r="U1849">
        <v>16.449035568674507</v>
      </c>
      <c r="V1849">
        <v>17.648705030532462</v>
      </c>
      <c r="W1849">
        <v>18.389676718217604</v>
      </c>
      <c r="X1849">
        <v>16.868647741132868</v>
      </c>
      <c r="Y1849">
        <v>17.92971931953026</v>
      </c>
      <c r="Z1849">
        <v>18.272758913405973</v>
      </c>
      <c r="AA1849">
        <v>17.539176260030757</v>
      </c>
      <c r="AB1849">
        <v>17.546011514752447</v>
      </c>
      <c r="AC1849">
        <v>18.282074470192565</v>
      </c>
      <c r="AD1849">
        <v>18.712984633646428</v>
      </c>
      <c r="AE1849">
        <v>19.1166648713481</v>
      </c>
      <c r="AF1849">
        <v>19.256609929789853</v>
      </c>
      <c r="AG1849">
        <v>18.459190631257872</v>
      </c>
      <c r="AH1849">
        <v>17.500740165365077</v>
      </c>
      <c r="AI1849">
        <v>18.227369702499733</v>
      </c>
      <c r="AJ1849">
        <v>18.757988547555151</v>
      </c>
      <c r="AK1849">
        <v>18.559162084197837</v>
      </c>
      <c r="AL1849">
        <v>16.902741479150588</v>
      </c>
      <c r="AM1849">
        <v>19.063738207669566</v>
      </c>
      <c r="AN1849">
        <v>16.073002573994795</v>
      </c>
      <c r="AO1849">
        <v>16.950107299057503</v>
      </c>
      <c r="AP1849">
        <v>16.261920738125756</v>
      </c>
      <c r="AQ1849">
        <v>19.154347815076928</v>
      </c>
      <c r="AR1849">
        <v>18.475257142677844</v>
      </c>
      <c r="AS1849">
        <v>18.585517015160079</v>
      </c>
      <c r="AT1849">
        <v>19.415866158700616</v>
      </c>
      <c r="AU1849">
        <v>19.793996007361983</v>
      </c>
      <c r="AV1849">
        <v>19.875875778018372</v>
      </c>
      <c r="AW1849">
        <v>19.154678386097729</v>
      </c>
      <c r="AX1849">
        <v>16.045759278646585</v>
      </c>
      <c r="AY1849">
        <v>16.72553459391596</v>
      </c>
      <c r="AZ1849">
        <v>16.901477181591851</v>
      </c>
      <c r="BA1849">
        <v>18.570608831115205</v>
      </c>
      <c r="BB1849">
        <v>18.242196817304166</v>
      </c>
      <c r="BC1849">
        <v>18.092143746388288</v>
      </c>
      <c r="BD1849">
        <v>17.433520907459343</v>
      </c>
      <c r="BE1849">
        <v>17.952043710427958</v>
      </c>
      <c r="BF1849">
        <v>18.119657271796989</v>
      </c>
      <c r="BG1849">
        <v>18.468749892100583</v>
      </c>
      <c r="BH1849">
        <v>19.266034056012288</v>
      </c>
      <c r="BI1849">
        <v>19.409479556653551</v>
      </c>
      <c r="BJ1849">
        <v>18.475879521376363</v>
      </c>
      <c r="BK1849">
        <v>16.527593673059645</v>
      </c>
      <c r="BL1849">
        <v>17.346974997557531</v>
      </c>
      <c r="BM1849">
        <v>19.580708123590998</v>
      </c>
      <c r="BN1849">
        <v>18.637163998315842</v>
      </c>
      <c r="BO1849">
        <v>19.499493915303091</v>
      </c>
      <c r="BP1849">
        <v>19.287977960500271</v>
      </c>
      <c r="BQ1849">
        <v>19.458012528733601</v>
      </c>
      <c r="BR1849">
        <v>19.737229307661238</v>
      </c>
      <c r="BS1849">
        <v>18.908307948479663</v>
      </c>
      <c r="BT1849">
        <v>18.176421357418427</v>
      </c>
      <c r="BU1849">
        <v>18.387184818907887</v>
      </c>
      <c r="BV1849">
        <v>20.61412357446553</v>
      </c>
      <c r="BW1849">
        <v>18.748179107215645</v>
      </c>
      <c r="BX1849">
        <v>19.886797594037329</v>
      </c>
      <c r="BY1849">
        <v>18.88085873591044</v>
      </c>
      <c r="BZ1849">
        <v>19.288928840352266</v>
      </c>
      <c r="CA1849">
        <v>19.474308394364193</v>
      </c>
      <c r="CB1849">
        <v>19.196725670956617</v>
      </c>
      <c r="CC1849">
        <v>19.061375213694667</v>
      </c>
      <c r="CD1849">
        <v>19.241776743775954</v>
      </c>
      <c r="CE1849">
        <v>19.359575690804952</v>
      </c>
      <c r="CF1849">
        <v>19.918039893874948</v>
      </c>
      <c r="CG1849">
        <v>18.321750642262074</v>
      </c>
      <c r="CH1849">
        <v>15.589873707782534</v>
      </c>
      <c r="CI1849">
        <v>17.387921966847689</v>
      </c>
      <c r="CJ1849">
        <v>18.098513616240037</v>
      </c>
      <c r="CK1849">
        <v>18.091400665122375</v>
      </c>
      <c r="CL1849">
        <v>19.762806800001325</v>
      </c>
      <c r="CM1849">
        <v>18.54006983550806</v>
      </c>
      <c r="CN1849">
        <v>18.439289107666941</v>
      </c>
      <c r="CO1849">
        <v>18.959815726734025</v>
      </c>
      <c r="CP1849">
        <v>18.713060044193551</v>
      </c>
      <c r="CQ1849">
        <v>19.036832567723838</v>
      </c>
      <c r="CR1849">
        <v>19.061601184391403</v>
      </c>
      <c r="CS1849">
        <v>18.344933887390997</v>
      </c>
      <c r="CT1849">
        <v>19.016300703044958</v>
      </c>
      <c r="CU1849">
        <v>19.199064516291688</v>
      </c>
      <c r="CV1849">
        <v>19.335489148434874</v>
      </c>
      <c r="CW1849">
        <v>18.568960408728973</v>
      </c>
      <c r="CX1849">
        <f>AVERAGE(pipe_data__2[[#This Row],[u1,]:[u101]])</f>
        <v>18.386070422711871</v>
      </c>
      <c r="CY1849">
        <v>18.386070422711871</v>
      </c>
      <c r="CZ1849" s="16">
        <v>18.701522747812373</v>
      </c>
      <c r="DA1849" s="19"/>
    </row>
    <row r="1850" spans="1:105" x14ac:dyDescent="0.25">
      <c r="A1850">
        <v>0.8489244622311154</v>
      </c>
      <c r="B1850">
        <v>18.392677631763299</v>
      </c>
      <c r="C1850">
        <v>18.200553279712853</v>
      </c>
      <c r="D1850">
        <v>18.510198052429168</v>
      </c>
      <c r="E1850">
        <v>15.457351324376827</v>
      </c>
      <c r="F1850">
        <v>17.587007037939909</v>
      </c>
      <c r="G1850">
        <v>17.915791300388321</v>
      </c>
      <c r="H1850">
        <v>18.089883627778313</v>
      </c>
      <c r="I1850">
        <v>17.351522352728061</v>
      </c>
      <c r="J1850">
        <v>16.490153094028859</v>
      </c>
      <c r="K1850">
        <v>18.007695193951953</v>
      </c>
      <c r="L1850">
        <v>20.134599201574858</v>
      </c>
      <c r="M1850">
        <v>19.886105998265773</v>
      </c>
      <c r="N1850">
        <v>19.713998437220017</v>
      </c>
      <c r="O1850">
        <v>19.199779250135666</v>
      </c>
      <c r="P1850">
        <v>17.13732151926872</v>
      </c>
      <c r="Q1850">
        <v>17.539083881623061</v>
      </c>
      <c r="R1850">
        <v>18.474669010021366</v>
      </c>
      <c r="S1850">
        <v>17.606912078457988</v>
      </c>
      <c r="T1850">
        <v>17.99963941039076</v>
      </c>
      <c r="U1850">
        <v>16.500446502675967</v>
      </c>
      <c r="V1850">
        <v>17.689482594564282</v>
      </c>
      <c r="W1850">
        <v>18.378552132918106</v>
      </c>
      <c r="X1850">
        <v>16.886717952642066</v>
      </c>
      <c r="Y1850">
        <v>17.923065646277585</v>
      </c>
      <c r="Z1850">
        <v>18.265954556355069</v>
      </c>
      <c r="AA1850">
        <v>17.636904340808911</v>
      </c>
      <c r="AB1850">
        <v>17.530729713359253</v>
      </c>
      <c r="AC1850">
        <v>18.272132116138387</v>
      </c>
      <c r="AD1850">
        <v>18.687774407509057</v>
      </c>
      <c r="AE1850">
        <v>19.09754128364257</v>
      </c>
      <c r="AF1850">
        <v>19.243027216732347</v>
      </c>
      <c r="AG1850">
        <v>18.459174382688417</v>
      </c>
      <c r="AH1850">
        <v>17.254364897098014</v>
      </c>
      <c r="AI1850">
        <v>18.151390082291059</v>
      </c>
      <c r="AJ1850">
        <v>18.905060729105884</v>
      </c>
      <c r="AK1850">
        <v>18.649924510311696</v>
      </c>
      <c r="AL1850">
        <v>16.733192714568823</v>
      </c>
      <c r="AM1850">
        <v>19.046740708300131</v>
      </c>
      <c r="AN1850">
        <v>16.107248754322455</v>
      </c>
      <c r="AO1850">
        <v>16.900459640540141</v>
      </c>
      <c r="AP1850">
        <v>16.51957117676864</v>
      </c>
      <c r="AQ1850">
        <v>18.998841086446628</v>
      </c>
      <c r="AR1850">
        <v>18.469207958713223</v>
      </c>
      <c r="AS1850">
        <v>18.571228415107289</v>
      </c>
      <c r="AT1850">
        <v>19.394506557852264</v>
      </c>
      <c r="AU1850">
        <v>19.772572749954783</v>
      </c>
      <c r="AV1850">
        <v>19.835651887617306</v>
      </c>
      <c r="AW1850">
        <v>19.131405887444004</v>
      </c>
      <c r="AX1850">
        <v>16.067418583123434</v>
      </c>
      <c r="AY1850">
        <v>16.693381295370823</v>
      </c>
      <c r="AZ1850">
        <v>16.879652147699815</v>
      </c>
      <c r="BA1850">
        <v>18.679153555733119</v>
      </c>
      <c r="BB1850">
        <v>18.248337805638673</v>
      </c>
      <c r="BC1850">
        <v>18.087855631888377</v>
      </c>
      <c r="BD1850">
        <v>17.400066790430728</v>
      </c>
      <c r="BE1850">
        <v>17.938998679012109</v>
      </c>
      <c r="BF1850">
        <v>18.101244807468778</v>
      </c>
      <c r="BG1850">
        <v>18.449991327367432</v>
      </c>
      <c r="BH1850">
        <v>19.252602771694519</v>
      </c>
      <c r="BI1850">
        <v>19.395035852433622</v>
      </c>
      <c r="BJ1850">
        <v>18.225294684160041</v>
      </c>
      <c r="BK1850">
        <v>16.550999267914879</v>
      </c>
      <c r="BL1850">
        <v>17.31221159725909</v>
      </c>
      <c r="BM1850">
        <v>19.461226432565105</v>
      </c>
      <c r="BN1850">
        <v>18.760918253897845</v>
      </c>
      <c r="BO1850">
        <v>19.508936370779697</v>
      </c>
      <c r="BP1850">
        <v>19.255825620230542</v>
      </c>
      <c r="BQ1850">
        <v>19.439924183159775</v>
      </c>
      <c r="BR1850">
        <v>19.727439520377438</v>
      </c>
      <c r="BS1850">
        <v>18.886878902750794</v>
      </c>
      <c r="BT1850">
        <v>18.143127651735121</v>
      </c>
      <c r="BU1850">
        <v>18.355338048192991</v>
      </c>
      <c r="BV1850">
        <v>20.604747526362271</v>
      </c>
      <c r="BW1850">
        <v>18.816067349447145</v>
      </c>
      <c r="BX1850">
        <v>19.86550244931442</v>
      </c>
      <c r="BY1850">
        <v>18.884073377611646</v>
      </c>
      <c r="BZ1850">
        <v>19.28245109346139</v>
      </c>
      <c r="CA1850">
        <v>19.44187241328169</v>
      </c>
      <c r="CB1850">
        <v>19.184582369861999</v>
      </c>
      <c r="CC1850">
        <v>19.023184019052675</v>
      </c>
      <c r="CD1850">
        <v>19.22423708923953</v>
      </c>
      <c r="CE1850">
        <v>19.342169763379232</v>
      </c>
      <c r="CF1850">
        <v>19.895623856810779</v>
      </c>
      <c r="CG1850">
        <v>18.282758179322688</v>
      </c>
      <c r="CH1850">
        <v>15.860272567295684</v>
      </c>
      <c r="CI1850">
        <v>17.40800852191596</v>
      </c>
      <c r="CJ1850">
        <v>18.106302645124529</v>
      </c>
      <c r="CK1850">
        <v>18.093223220301489</v>
      </c>
      <c r="CL1850">
        <v>19.789885268167865</v>
      </c>
      <c r="CM1850">
        <v>18.526907659817887</v>
      </c>
      <c r="CN1850">
        <v>18.420872844270868</v>
      </c>
      <c r="CO1850">
        <v>18.96252040246986</v>
      </c>
      <c r="CP1850">
        <v>18.71211731579498</v>
      </c>
      <c r="CQ1850">
        <v>19.026020947870958</v>
      </c>
      <c r="CR1850">
        <v>18.91646586000353</v>
      </c>
      <c r="CS1850">
        <v>18.340980463282246</v>
      </c>
      <c r="CT1850">
        <v>19.006244439782147</v>
      </c>
      <c r="CU1850">
        <v>19.18946011795866</v>
      </c>
      <c r="CV1850">
        <v>19.32451040023069</v>
      </c>
      <c r="CW1850">
        <v>18.321727231131018</v>
      </c>
      <c r="CX1850">
        <f>AVERAGE(pipe_data__2[[#This Row],[u1,]:[u101]])</f>
        <v>18.373824614582585</v>
      </c>
      <c r="CY1850">
        <v>18.373824614582585</v>
      </c>
      <c r="CZ1850" s="17">
        <v>18.670797371750414</v>
      </c>
      <c r="DA1850" s="18"/>
    </row>
    <row r="1851" spans="1:105" x14ac:dyDescent="0.25">
      <c r="A1851">
        <v>0.84992496248124039</v>
      </c>
      <c r="B1851">
        <v>18.378514399566203</v>
      </c>
      <c r="C1851">
        <v>18.193399913610278</v>
      </c>
      <c r="D1851">
        <v>18.502557267391815</v>
      </c>
      <c r="E1851">
        <v>15.475080781957317</v>
      </c>
      <c r="F1851">
        <v>17.573643661997991</v>
      </c>
      <c r="G1851">
        <v>17.907472190317449</v>
      </c>
      <c r="H1851">
        <v>18.074654860105859</v>
      </c>
      <c r="I1851">
        <v>17.195919832065329</v>
      </c>
      <c r="J1851">
        <v>16.578229539618498</v>
      </c>
      <c r="K1851">
        <v>17.794339598738713</v>
      </c>
      <c r="L1851">
        <v>20.11856746143749</v>
      </c>
      <c r="M1851">
        <v>19.879461816208483</v>
      </c>
      <c r="N1851">
        <v>19.706390282779633</v>
      </c>
      <c r="O1851">
        <v>19.12266442010468</v>
      </c>
      <c r="P1851">
        <v>17.130828583974868</v>
      </c>
      <c r="Q1851">
        <v>17.528825332857085</v>
      </c>
      <c r="R1851">
        <v>18.470273518533073</v>
      </c>
      <c r="S1851">
        <v>17.620201782810184</v>
      </c>
      <c r="T1851">
        <v>18.120168648079972</v>
      </c>
      <c r="U1851">
        <v>16.551857436677423</v>
      </c>
      <c r="V1851">
        <v>17.730260158596106</v>
      </c>
      <c r="W1851">
        <v>18.367427547618611</v>
      </c>
      <c r="X1851">
        <v>16.90478816415126</v>
      </c>
      <c r="Y1851">
        <v>17.916411973024914</v>
      </c>
      <c r="Z1851">
        <v>18.259150199304166</v>
      </c>
      <c r="AA1851">
        <v>17.734632421587065</v>
      </c>
      <c r="AB1851">
        <v>17.515447911966064</v>
      </c>
      <c r="AC1851">
        <v>18.262189762084205</v>
      </c>
      <c r="AD1851">
        <v>18.662564181371685</v>
      </c>
      <c r="AE1851">
        <v>19.078417695937041</v>
      </c>
      <c r="AF1851">
        <v>19.211680699244329</v>
      </c>
      <c r="AG1851">
        <v>18.459158134118962</v>
      </c>
      <c r="AH1851">
        <v>17.007989628830948</v>
      </c>
      <c r="AI1851">
        <v>18.075410462082385</v>
      </c>
      <c r="AJ1851">
        <v>19.041606498485962</v>
      </c>
      <c r="AK1851">
        <v>18.740686936425554</v>
      </c>
      <c r="AL1851">
        <v>16.623488019842277</v>
      </c>
      <c r="AM1851">
        <v>19.029743208930693</v>
      </c>
      <c r="AN1851">
        <v>16.14635729559091</v>
      </c>
      <c r="AO1851">
        <v>16.850811982022776</v>
      </c>
      <c r="AP1851">
        <v>16.592393767788817</v>
      </c>
      <c r="AQ1851">
        <v>18.905260944158261</v>
      </c>
      <c r="AR1851">
        <v>18.463158774748603</v>
      </c>
      <c r="AS1851">
        <v>18.556939815054502</v>
      </c>
      <c r="AT1851">
        <v>19.373146957003911</v>
      </c>
      <c r="AU1851">
        <v>19.751149492547583</v>
      </c>
      <c r="AV1851">
        <v>19.79542799721624</v>
      </c>
      <c r="AW1851">
        <v>19.108133388790279</v>
      </c>
      <c r="AX1851">
        <v>16.089077887600286</v>
      </c>
      <c r="AY1851">
        <v>16.43106385239269</v>
      </c>
      <c r="AZ1851">
        <v>16.85782711380778</v>
      </c>
      <c r="BA1851">
        <v>18.787698280351034</v>
      </c>
      <c r="BB1851">
        <v>18.254478793973185</v>
      </c>
      <c r="BC1851">
        <v>18.083567517388467</v>
      </c>
      <c r="BD1851">
        <v>17.366612673402113</v>
      </c>
      <c r="BE1851">
        <v>17.976027946206656</v>
      </c>
      <c r="BF1851">
        <v>18.082832343140566</v>
      </c>
      <c r="BG1851">
        <v>18.431232762634277</v>
      </c>
      <c r="BH1851">
        <v>19.213017834386243</v>
      </c>
      <c r="BI1851">
        <v>19.380592148213697</v>
      </c>
      <c r="BJ1851">
        <v>17.974709846943718</v>
      </c>
      <c r="BK1851">
        <v>16.713962270403929</v>
      </c>
      <c r="BL1851">
        <v>17.277448196960645</v>
      </c>
      <c r="BM1851">
        <v>19.261305466115061</v>
      </c>
      <c r="BN1851">
        <v>18.884672509479849</v>
      </c>
      <c r="BO1851">
        <v>19.518378826256303</v>
      </c>
      <c r="BP1851">
        <v>19.22367327996081</v>
      </c>
      <c r="BQ1851">
        <v>19.421835837585949</v>
      </c>
      <c r="BR1851">
        <v>19.717649733093641</v>
      </c>
      <c r="BS1851">
        <v>18.812591385777704</v>
      </c>
      <c r="BT1851">
        <v>18.109833946051815</v>
      </c>
      <c r="BU1851">
        <v>18.323491277478094</v>
      </c>
      <c r="BV1851">
        <v>20.595371478259015</v>
      </c>
      <c r="BW1851">
        <v>18.883955591678642</v>
      </c>
      <c r="BX1851">
        <v>19.84420730459151</v>
      </c>
      <c r="BY1851">
        <v>18.887288019312855</v>
      </c>
      <c r="BZ1851">
        <v>19.27597334657051</v>
      </c>
      <c r="CA1851">
        <v>19.409436432199186</v>
      </c>
      <c r="CB1851">
        <v>19.172439068767378</v>
      </c>
      <c r="CC1851">
        <v>18.93017601072723</v>
      </c>
      <c r="CD1851">
        <v>19.206697434703109</v>
      </c>
      <c r="CE1851">
        <v>19.324763835953515</v>
      </c>
      <c r="CF1851">
        <v>19.873207819746611</v>
      </c>
      <c r="CG1851">
        <v>18.243765716383301</v>
      </c>
      <c r="CH1851">
        <v>16.142203713299228</v>
      </c>
      <c r="CI1851">
        <v>17.428095076984228</v>
      </c>
      <c r="CJ1851">
        <v>18.114091674009021</v>
      </c>
      <c r="CK1851">
        <v>18.095045775480603</v>
      </c>
      <c r="CL1851">
        <v>19.816963736334408</v>
      </c>
      <c r="CM1851">
        <v>18.51374548412771</v>
      </c>
      <c r="CN1851">
        <v>18.402456580874794</v>
      </c>
      <c r="CO1851">
        <v>18.965225078205695</v>
      </c>
      <c r="CP1851">
        <v>18.71117458739641</v>
      </c>
      <c r="CQ1851">
        <v>19.015209328018081</v>
      </c>
      <c r="CR1851">
        <v>18.745328833148246</v>
      </c>
      <c r="CS1851">
        <v>18.337027039173496</v>
      </c>
      <c r="CT1851">
        <v>18.996188176519336</v>
      </c>
      <c r="CU1851">
        <v>19.179855719625632</v>
      </c>
      <c r="CV1851">
        <v>19.313531652026505</v>
      </c>
      <c r="CW1851">
        <v>17.991022701223635</v>
      </c>
      <c r="CX1851">
        <f>AVERAGE(pipe_data__2[[#This Row],[u1,]:[u101]])</f>
        <v>18.356949142923003</v>
      </c>
      <c r="CY1851">
        <v>18.356949142923003</v>
      </c>
      <c r="CZ1851" s="16">
        <v>18.634900769098572</v>
      </c>
      <c r="DA1851" s="19"/>
    </row>
    <row r="1852" spans="1:105" x14ac:dyDescent="0.25">
      <c r="A1852">
        <v>0.8509254627313656</v>
      </c>
      <c r="B1852">
        <v>18.364351167369104</v>
      </c>
      <c r="C1852">
        <v>18.1862465475077</v>
      </c>
      <c r="D1852">
        <v>18.494916482354459</v>
      </c>
      <c r="E1852">
        <v>15.49281023953781</v>
      </c>
      <c r="F1852">
        <v>17.560280286056074</v>
      </c>
      <c r="G1852">
        <v>17.899153080246577</v>
      </c>
      <c r="H1852">
        <v>18.059426092433398</v>
      </c>
      <c r="I1852">
        <v>17.040317311402564</v>
      </c>
      <c r="J1852">
        <v>16.666305985208151</v>
      </c>
      <c r="K1852">
        <v>17.580984003525423</v>
      </c>
      <c r="L1852">
        <v>20.102535721300118</v>
      </c>
      <c r="M1852">
        <v>19.872817634151193</v>
      </c>
      <c r="N1852">
        <v>19.698782128339246</v>
      </c>
      <c r="O1852">
        <v>18.934083940436032</v>
      </c>
      <c r="P1852">
        <v>17.124335648681019</v>
      </c>
      <c r="Q1852">
        <v>17.51856678409111</v>
      </c>
      <c r="R1852">
        <v>18.43927247183592</v>
      </c>
      <c r="S1852">
        <v>17.633491487162384</v>
      </c>
      <c r="T1852">
        <v>18.240697885769212</v>
      </c>
      <c r="U1852">
        <v>16.613431945560308</v>
      </c>
      <c r="V1852">
        <v>17.771037722627938</v>
      </c>
      <c r="W1852">
        <v>18.356302962319113</v>
      </c>
      <c r="X1852">
        <v>16.922858375660461</v>
      </c>
      <c r="Y1852">
        <v>17.909758299772239</v>
      </c>
      <c r="Z1852">
        <v>18.252345842253263</v>
      </c>
      <c r="AA1852">
        <v>17.792321723730758</v>
      </c>
      <c r="AB1852">
        <v>17.500166110572867</v>
      </c>
      <c r="AC1852">
        <v>18.252247408030023</v>
      </c>
      <c r="AD1852">
        <v>18.63735395523431</v>
      </c>
      <c r="AE1852">
        <v>19.059294108231509</v>
      </c>
      <c r="AF1852">
        <v>19.156298020731708</v>
      </c>
      <c r="AG1852">
        <v>18.459141885549506</v>
      </c>
      <c r="AH1852">
        <v>16.762158693358337</v>
      </c>
      <c r="AI1852">
        <v>17.999430841873696</v>
      </c>
      <c r="AJ1852">
        <v>19.178152267866071</v>
      </c>
      <c r="AK1852">
        <v>18.831449362539434</v>
      </c>
      <c r="AL1852">
        <v>16.51378332511571</v>
      </c>
      <c r="AM1852">
        <v>18.99606893150759</v>
      </c>
      <c r="AN1852">
        <v>16.185465836859372</v>
      </c>
      <c r="AO1852">
        <v>16.801164323505404</v>
      </c>
      <c r="AP1852">
        <v>16.665216358809015</v>
      </c>
      <c r="AQ1852">
        <v>18.850252196429945</v>
      </c>
      <c r="AR1852">
        <v>18.457109590783983</v>
      </c>
      <c r="AS1852">
        <v>18.542651215001708</v>
      </c>
      <c r="AT1852">
        <v>19.351787356155551</v>
      </c>
      <c r="AU1852">
        <v>19.729726235140383</v>
      </c>
      <c r="AV1852">
        <v>19.755204106815164</v>
      </c>
      <c r="AW1852">
        <v>19.08486089013655</v>
      </c>
      <c r="AX1852">
        <v>16.110737192077139</v>
      </c>
      <c r="AY1852">
        <v>15.953904232280742</v>
      </c>
      <c r="AZ1852">
        <v>16.83600207991574</v>
      </c>
      <c r="BA1852">
        <v>18.896243004968973</v>
      </c>
      <c r="BB1852">
        <v>18.256205271757839</v>
      </c>
      <c r="BC1852">
        <v>18.079279402888556</v>
      </c>
      <c r="BD1852">
        <v>17.333158556373487</v>
      </c>
      <c r="BE1852">
        <v>18.013057213401211</v>
      </c>
      <c r="BF1852">
        <v>18.064419878812348</v>
      </c>
      <c r="BG1852">
        <v>18.412474197901119</v>
      </c>
      <c r="BH1852">
        <v>19.172258021706234</v>
      </c>
      <c r="BI1852">
        <v>19.366148443993769</v>
      </c>
      <c r="BJ1852">
        <v>17.689843127665089</v>
      </c>
      <c r="BK1852">
        <v>16.989967439297843</v>
      </c>
      <c r="BL1852">
        <v>17.242684796662193</v>
      </c>
      <c r="BM1852">
        <v>19.061384499664978</v>
      </c>
      <c r="BN1852">
        <v>19.008426765061877</v>
      </c>
      <c r="BO1852">
        <v>19.527821281732908</v>
      </c>
      <c r="BP1852">
        <v>19.19152093969107</v>
      </c>
      <c r="BQ1852">
        <v>19.403747492012119</v>
      </c>
      <c r="BR1852">
        <v>19.70785994580984</v>
      </c>
      <c r="BS1852">
        <v>18.7383038688046</v>
      </c>
      <c r="BT1852">
        <v>18.076540240368498</v>
      </c>
      <c r="BU1852">
        <v>18.291644506763195</v>
      </c>
      <c r="BV1852">
        <v>20.585995430155755</v>
      </c>
      <c r="BW1852">
        <v>18.951843833910157</v>
      </c>
      <c r="BX1852">
        <v>19.822912159868594</v>
      </c>
      <c r="BY1852">
        <v>18.890502661014065</v>
      </c>
      <c r="BZ1852">
        <v>19.26949559967963</v>
      </c>
      <c r="CA1852">
        <v>19.377000451116675</v>
      </c>
      <c r="CB1852">
        <v>19.160295767672757</v>
      </c>
      <c r="CC1852">
        <v>18.836520588459489</v>
      </c>
      <c r="CD1852">
        <v>19.189157780166685</v>
      </c>
      <c r="CE1852">
        <v>19.307357908527791</v>
      </c>
      <c r="CF1852">
        <v>19.850791782682435</v>
      </c>
      <c r="CG1852">
        <v>18.230322165439304</v>
      </c>
      <c r="CH1852">
        <v>16.453668428693529</v>
      </c>
      <c r="CI1852">
        <v>17.448181632052506</v>
      </c>
      <c r="CJ1852">
        <v>18.121880702893517</v>
      </c>
      <c r="CK1852">
        <v>18.096868330659721</v>
      </c>
      <c r="CL1852">
        <v>19.844042204500955</v>
      </c>
      <c r="CM1852">
        <v>18.500583308437534</v>
      </c>
      <c r="CN1852">
        <v>18.384040317478718</v>
      </c>
      <c r="CO1852">
        <v>18.967929753941529</v>
      </c>
      <c r="CP1852">
        <v>18.710231858997837</v>
      </c>
      <c r="CQ1852">
        <v>19.004397708165197</v>
      </c>
      <c r="CR1852">
        <v>18.560250518518146</v>
      </c>
      <c r="CS1852">
        <v>18.333073615064745</v>
      </c>
      <c r="CT1852">
        <v>18.986131913256521</v>
      </c>
      <c r="CU1852">
        <v>19.1702513212926</v>
      </c>
      <c r="CV1852">
        <v>19.302552903822317</v>
      </c>
      <c r="CW1852">
        <v>17.64474665326086</v>
      </c>
      <c r="CX1852">
        <f>AVERAGE(pipe_data__2[[#This Row],[u1,]:[u101]])</f>
        <v>18.337210744889198</v>
      </c>
      <c r="CY1852">
        <v>18.337210744889198</v>
      </c>
      <c r="CZ1852" s="17">
        <v>18.587671589278749</v>
      </c>
      <c r="DA1852" s="18"/>
    </row>
    <row r="1853" spans="1:105" x14ac:dyDescent="0.25">
      <c r="A1853">
        <v>0.85192596298149059</v>
      </c>
      <c r="B1853">
        <v>18.350187935172009</v>
      </c>
      <c r="C1853">
        <v>18.179093181405126</v>
      </c>
      <c r="D1853">
        <v>18.487275697317106</v>
      </c>
      <c r="E1853">
        <v>15.5105396971183</v>
      </c>
      <c r="F1853">
        <v>17.546916910114156</v>
      </c>
      <c r="G1853">
        <v>17.890833970175706</v>
      </c>
      <c r="H1853">
        <v>18.044197324760944</v>
      </c>
      <c r="I1853">
        <v>17.038032889895117</v>
      </c>
      <c r="J1853">
        <v>16.810416794372383</v>
      </c>
      <c r="K1853">
        <v>17.398715203085665</v>
      </c>
      <c r="L1853">
        <v>20.08650398116275</v>
      </c>
      <c r="M1853">
        <v>19.866173452093904</v>
      </c>
      <c r="N1853">
        <v>19.691173973898863</v>
      </c>
      <c r="O1853">
        <v>18.707532411913704</v>
      </c>
      <c r="P1853">
        <v>17.117842713387166</v>
      </c>
      <c r="Q1853">
        <v>17.508308235325135</v>
      </c>
      <c r="R1853">
        <v>18.408271425138775</v>
      </c>
      <c r="S1853">
        <v>17.646781191514577</v>
      </c>
      <c r="T1853">
        <v>18.361227123458427</v>
      </c>
      <c r="U1853">
        <v>16.791911757945417</v>
      </c>
      <c r="V1853">
        <v>17.811815286659758</v>
      </c>
      <c r="W1853">
        <v>18.342788173990026</v>
      </c>
      <c r="X1853">
        <v>16.940928587169655</v>
      </c>
      <c r="Y1853">
        <v>17.903104626519568</v>
      </c>
      <c r="Z1853">
        <v>18.245541485202359</v>
      </c>
      <c r="AA1853">
        <v>17.792382206140267</v>
      </c>
      <c r="AB1853">
        <v>17.484884309179677</v>
      </c>
      <c r="AC1853">
        <v>18.242305053975844</v>
      </c>
      <c r="AD1853">
        <v>18.612143729096939</v>
      </c>
      <c r="AE1853">
        <v>19.040170520525979</v>
      </c>
      <c r="AF1853">
        <v>19.100915342219103</v>
      </c>
      <c r="AG1853">
        <v>18.459125636980051</v>
      </c>
      <c r="AH1853">
        <v>16.518510885954793</v>
      </c>
      <c r="AI1853">
        <v>17.923451221665022</v>
      </c>
      <c r="AJ1853">
        <v>19.314698037246149</v>
      </c>
      <c r="AK1853">
        <v>18.922211788653293</v>
      </c>
      <c r="AL1853">
        <v>16.404078630389169</v>
      </c>
      <c r="AM1853">
        <v>18.919750370444383</v>
      </c>
      <c r="AN1853">
        <v>16.223969159029856</v>
      </c>
      <c r="AO1853">
        <v>16.751516664988042</v>
      </c>
      <c r="AP1853">
        <v>16.796506299044886</v>
      </c>
      <c r="AQ1853">
        <v>18.795243448701644</v>
      </c>
      <c r="AR1853">
        <v>18.451060406819362</v>
      </c>
      <c r="AS1853">
        <v>18.528362614948922</v>
      </c>
      <c r="AT1853">
        <v>19.330427755307198</v>
      </c>
      <c r="AU1853">
        <v>19.708302977733183</v>
      </c>
      <c r="AV1853">
        <v>19.714980216414098</v>
      </c>
      <c r="AW1853">
        <v>19.061588391482825</v>
      </c>
      <c r="AX1853">
        <v>16.132396496553987</v>
      </c>
      <c r="AY1853">
        <v>15.43938405975298</v>
      </c>
      <c r="AZ1853">
        <v>16.814177046023705</v>
      </c>
      <c r="BA1853">
        <v>19.004787729586884</v>
      </c>
      <c r="BB1853">
        <v>18.256581593758511</v>
      </c>
      <c r="BC1853">
        <v>18.072700323382104</v>
      </c>
      <c r="BD1853">
        <v>17.299704439344872</v>
      </c>
      <c r="BE1853">
        <v>18.050086480595763</v>
      </c>
      <c r="BF1853">
        <v>18.046007414484137</v>
      </c>
      <c r="BG1853">
        <v>18.393715633167968</v>
      </c>
      <c r="BH1853">
        <v>19.131498209026237</v>
      </c>
      <c r="BI1853">
        <v>19.35170473977384</v>
      </c>
      <c r="BJ1853">
        <v>17.350582731302072</v>
      </c>
      <c r="BK1853">
        <v>17.265972608191696</v>
      </c>
      <c r="BL1853">
        <v>17.219940817376514</v>
      </c>
      <c r="BM1853">
        <v>18.861463533214938</v>
      </c>
      <c r="BN1853">
        <v>19.13218102064388</v>
      </c>
      <c r="BO1853">
        <v>19.537263737209514</v>
      </c>
      <c r="BP1853">
        <v>19.159368599421338</v>
      </c>
      <c r="BQ1853">
        <v>19.385659146438293</v>
      </c>
      <c r="BR1853">
        <v>19.698070158526043</v>
      </c>
      <c r="BS1853">
        <v>18.66401635183151</v>
      </c>
      <c r="BT1853">
        <v>18.050461888952096</v>
      </c>
      <c r="BU1853">
        <v>18.260505911474006</v>
      </c>
      <c r="BV1853">
        <v>20.576619382052495</v>
      </c>
      <c r="BW1853">
        <v>19.019732076141658</v>
      </c>
      <c r="BX1853">
        <v>19.801617015145684</v>
      </c>
      <c r="BY1853">
        <v>18.893717302715274</v>
      </c>
      <c r="BZ1853">
        <v>19.263017852788749</v>
      </c>
      <c r="CA1853">
        <v>19.344564470034172</v>
      </c>
      <c r="CB1853">
        <v>19.148152466578139</v>
      </c>
      <c r="CC1853">
        <v>18.742865166191766</v>
      </c>
      <c r="CD1853">
        <v>19.17161812563026</v>
      </c>
      <c r="CE1853">
        <v>19.289951981102071</v>
      </c>
      <c r="CF1853">
        <v>19.828375745618267</v>
      </c>
      <c r="CG1853">
        <v>18.23205572934593</v>
      </c>
      <c r="CH1853">
        <v>16.765133144087763</v>
      </c>
      <c r="CI1853">
        <v>17.468268187120774</v>
      </c>
      <c r="CJ1853">
        <v>18.129669731778009</v>
      </c>
      <c r="CK1853">
        <v>18.098690885838835</v>
      </c>
      <c r="CL1853">
        <v>19.871120672667498</v>
      </c>
      <c r="CM1853">
        <v>18.487421132747357</v>
      </c>
      <c r="CN1853">
        <v>18.365624054082648</v>
      </c>
      <c r="CO1853">
        <v>18.970634429677364</v>
      </c>
      <c r="CP1853">
        <v>18.709289130599267</v>
      </c>
      <c r="CQ1853">
        <v>18.99358608831232</v>
      </c>
      <c r="CR1853">
        <v>18.375172203888088</v>
      </c>
      <c r="CS1853">
        <v>18.329120190955997</v>
      </c>
      <c r="CT1853">
        <v>18.974442724206103</v>
      </c>
      <c r="CU1853">
        <v>19.160646922959572</v>
      </c>
      <c r="CV1853">
        <v>19.291574155618132</v>
      </c>
      <c r="CW1853">
        <v>17.302912147549581</v>
      </c>
      <c r="CX1853">
        <f>AVERAGE(pipe_data__2[[#This Row],[u1,]:[u101]])</f>
        <v>18.319665234812028</v>
      </c>
      <c r="CY1853">
        <v>18.319665234812028</v>
      </c>
      <c r="CZ1853" s="16">
        <v>18.534207485462954</v>
      </c>
      <c r="DA1853" s="19"/>
    </row>
    <row r="1854" spans="1:105" x14ac:dyDescent="0.25">
      <c r="A1854">
        <v>0.85292646323161558</v>
      </c>
      <c r="B1854">
        <v>18.336024702974914</v>
      </c>
      <c r="C1854">
        <v>18.171939815302551</v>
      </c>
      <c r="D1854">
        <v>18.479634912279749</v>
      </c>
      <c r="E1854">
        <v>15.542231555501692</v>
      </c>
      <c r="F1854">
        <v>17.533553534172238</v>
      </c>
      <c r="G1854">
        <v>17.882514860104838</v>
      </c>
      <c r="H1854">
        <v>18.028968557088486</v>
      </c>
      <c r="I1854">
        <v>17.046809822505914</v>
      </c>
      <c r="J1854">
        <v>17.03416755113513</v>
      </c>
      <c r="K1854">
        <v>17.349933063536607</v>
      </c>
      <c r="L1854">
        <v>20.070472241025382</v>
      </c>
      <c r="M1854">
        <v>19.859529270036617</v>
      </c>
      <c r="N1854">
        <v>19.683565819458476</v>
      </c>
      <c r="O1854">
        <v>18.480980883391371</v>
      </c>
      <c r="P1854">
        <v>17.111349778093317</v>
      </c>
      <c r="Q1854">
        <v>17.49804968655916</v>
      </c>
      <c r="R1854">
        <v>18.377270378441626</v>
      </c>
      <c r="S1854">
        <v>17.660070895866774</v>
      </c>
      <c r="T1854">
        <v>18.481756361147639</v>
      </c>
      <c r="U1854">
        <v>16.970391570330527</v>
      </c>
      <c r="V1854">
        <v>17.852592850691583</v>
      </c>
      <c r="W1854">
        <v>18.327536748171045</v>
      </c>
      <c r="X1854">
        <v>16.958998798678852</v>
      </c>
      <c r="Y1854">
        <v>17.896450953266896</v>
      </c>
      <c r="Z1854">
        <v>18.238737128151456</v>
      </c>
      <c r="AA1854">
        <v>17.792442688549777</v>
      </c>
      <c r="AB1854">
        <v>17.469602507786483</v>
      </c>
      <c r="AC1854">
        <v>18.232362699921662</v>
      </c>
      <c r="AD1854">
        <v>18.586933502959567</v>
      </c>
      <c r="AE1854">
        <v>19.02104693282045</v>
      </c>
      <c r="AF1854">
        <v>19.045532663706496</v>
      </c>
      <c r="AG1854">
        <v>18.459109388410596</v>
      </c>
      <c r="AH1854">
        <v>16.274863078551245</v>
      </c>
      <c r="AI1854">
        <v>17.853585209769427</v>
      </c>
      <c r="AJ1854">
        <v>19.451243806626227</v>
      </c>
      <c r="AK1854">
        <v>19.012974214767151</v>
      </c>
      <c r="AL1854">
        <v>16.294373935662627</v>
      </c>
      <c r="AM1854">
        <v>18.843431809381176</v>
      </c>
      <c r="AN1854">
        <v>16.259933988076195</v>
      </c>
      <c r="AO1854">
        <v>16.70186900647068</v>
      </c>
      <c r="AP1854">
        <v>16.965219135036296</v>
      </c>
      <c r="AQ1854">
        <v>18.740234700973343</v>
      </c>
      <c r="AR1854">
        <v>18.445011222854742</v>
      </c>
      <c r="AS1854">
        <v>18.514074014896131</v>
      </c>
      <c r="AT1854">
        <v>19.309068154458846</v>
      </c>
      <c r="AU1854">
        <v>19.686879720325983</v>
      </c>
      <c r="AV1854">
        <v>19.674756326013032</v>
      </c>
      <c r="AW1854">
        <v>19.0383158928291</v>
      </c>
      <c r="AX1854">
        <v>16.154055801030839</v>
      </c>
      <c r="AY1854">
        <v>15.281479837460394</v>
      </c>
      <c r="AZ1854">
        <v>16.792352012131669</v>
      </c>
      <c r="BA1854">
        <v>19.113332454204798</v>
      </c>
      <c r="BB1854">
        <v>18.25695791575918</v>
      </c>
      <c r="BC1854">
        <v>18.065140281888656</v>
      </c>
      <c r="BD1854">
        <v>17.266250322316257</v>
      </c>
      <c r="BE1854">
        <v>18.087917900603955</v>
      </c>
      <c r="BF1854">
        <v>18.027594950155926</v>
      </c>
      <c r="BG1854">
        <v>18.374957068434814</v>
      </c>
      <c r="BH1854">
        <v>19.090738396346236</v>
      </c>
      <c r="BI1854">
        <v>19.337261035553915</v>
      </c>
      <c r="BJ1854">
        <v>17.009896654587248</v>
      </c>
      <c r="BK1854">
        <v>17.4800177855616</v>
      </c>
      <c r="BL1854">
        <v>17.225802222872566</v>
      </c>
      <c r="BM1854">
        <v>18.661542566764894</v>
      </c>
      <c r="BN1854">
        <v>19.255935276225884</v>
      </c>
      <c r="BO1854">
        <v>19.54670619268612</v>
      </c>
      <c r="BP1854">
        <v>19.127216259151606</v>
      </c>
      <c r="BQ1854">
        <v>19.367570800864463</v>
      </c>
      <c r="BR1854">
        <v>19.688280371242247</v>
      </c>
      <c r="BS1854">
        <v>18.58972883485842</v>
      </c>
      <c r="BT1854">
        <v>18.03007078498997</v>
      </c>
      <c r="BU1854">
        <v>18.229859618247474</v>
      </c>
      <c r="BV1854">
        <v>20.567243333949236</v>
      </c>
      <c r="BW1854">
        <v>19.087620318373158</v>
      </c>
      <c r="BX1854">
        <v>19.780321870422775</v>
      </c>
      <c r="BY1854">
        <v>18.896931944416483</v>
      </c>
      <c r="BZ1854">
        <v>19.256540105897873</v>
      </c>
      <c r="CA1854">
        <v>19.312128488951668</v>
      </c>
      <c r="CB1854">
        <v>19.136009165483522</v>
      </c>
      <c r="CC1854">
        <v>18.649209743924047</v>
      </c>
      <c r="CD1854">
        <v>19.15407847109384</v>
      </c>
      <c r="CE1854">
        <v>19.272546053676354</v>
      </c>
      <c r="CF1854">
        <v>19.805959708554099</v>
      </c>
      <c r="CG1854">
        <v>18.233789293252556</v>
      </c>
      <c r="CH1854">
        <v>17.051184197314576</v>
      </c>
      <c r="CI1854">
        <v>17.493785818481452</v>
      </c>
      <c r="CJ1854">
        <v>18.137458760662501</v>
      </c>
      <c r="CK1854">
        <v>18.100513441017949</v>
      </c>
      <c r="CL1854">
        <v>19.898199140834038</v>
      </c>
      <c r="CM1854">
        <v>18.474258957057184</v>
      </c>
      <c r="CN1854">
        <v>18.347207790686575</v>
      </c>
      <c r="CO1854">
        <v>18.973339105413199</v>
      </c>
      <c r="CP1854">
        <v>18.708346402200696</v>
      </c>
      <c r="CQ1854">
        <v>18.982774468459439</v>
      </c>
      <c r="CR1854">
        <v>18.19009388925803</v>
      </c>
      <c r="CS1854">
        <v>18.325166766847246</v>
      </c>
      <c r="CT1854">
        <v>18.961082857671048</v>
      </c>
      <c r="CU1854">
        <v>19.15104252462654</v>
      </c>
      <c r="CV1854">
        <v>19.280595407413948</v>
      </c>
      <c r="CW1854">
        <v>16.964361780185616</v>
      </c>
      <c r="CX1854">
        <f>AVERAGE(pipe_data__2[[#This Row],[u1,]:[u101]])</f>
        <v>18.307988514888244</v>
      </c>
      <c r="CY1854">
        <v>18.307988514888244</v>
      </c>
      <c r="CZ1854" s="17">
        <v>18.48927372105269</v>
      </c>
      <c r="DA1854" s="18"/>
    </row>
    <row r="1855" spans="1:105" x14ac:dyDescent="0.25">
      <c r="A1855">
        <v>0.8539269634817408</v>
      </c>
      <c r="B1855">
        <v>18.329536820961941</v>
      </c>
      <c r="C1855">
        <v>18.164786449199973</v>
      </c>
      <c r="D1855">
        <v>18.471994127242397</v>
      </c>
      <c r="E1855">
        <v>15.581571434455117</v>
      </c>
      <c r="F1855">
        <v>17.520190158230317</v>
      </c>
      <c r="G1855">
        <v>17.874195750033966</v>
      </c>
      <c r="H1855">
        <v>18.013739789416029</v>
      </c>
      <c r="I1855">
        <v>17.055586755116718</v>
      </c>
      <c r="J1855">
        <v>17.257918307897924</v>
      </c>
      <c r="K1855">
        <v>17.301150923987539</v>
      </c>
      <c r="L1855">
        <v>20.05444050088801</v>
      </c>
      <c r="M1855">
        <v>19.852885087979327</v>
      </c>
      <c r="N1855">
        <v>19.675957665018089</v>
      </c>
      <c r="O1855">
        <v>18.254429354868989</v>
      </c>
      <c r="P1855">
        <v>17.104856842799464</v>
      </c>
      <c r="Q1855">
        <v>17.487791137793181</v>
      </c>
      <c r="R1855">
        <v>18.346269331744473</v>
      </c>
      <c r="S1855">
        <v>17.673360600218974</v>
      </c>
      <c r="T1855">
        <v>18.587434150094698</v>
      </c>
      <c r="U1855">
        <v>17.148871382715676</v>
      </c>
      <c r="V1855">
        <v>17.893370414723414</v>
      </c>
      <c r="W1855">
        <v>18.312285322352064</v>
      </c>
      <c r="X1855">
        <v>16.97706901018805</v>
      </c>
      <c r="Y1855">
        <v>17.889797280014221</v>
      </c>
      <c r="Z1855">
        <v>18.231932771100549</v>
      </c>
      <c r="AA1855">
        <v>17.792503170959286</v>
      </c>
      <c r="AB1855">
        <v>17.45432070639329</v>
      </c>
      <c r="AC1855">
        <v>18.22242034586748</v>
      </c>
      <c r="AD1855">
        <v>18.561723276822189</v>
      </c>
      <c r="AE1855">
        <v>18.979751336501977</v>
      </c>
      <c r="AF1855">
        <v>18.990149985193874</v>
      </c>
      <c r="AG1855">
        <v>18.459093139841141</v>
      </c>
      <c r="AH1855">
        <v>16.031215271147644</v>
      </c>
      <c r="AI1855">
        <v>17.80235471478267</v>
      </c>
      <c r="AJ1855">
        <v>19.587789576006337</v>
      </c>
      <c r="AK1855">
        <v>19.093480902837054</v>
      </c>
      <c r="AL1855">
        <v>16.18466924093606</v>
      </c>
      <c r="AM1855">
        <v>18.767113248317955</v>
      </c>
      <c r="AN1855">
        <v>16.295898817122541</v>
      </c>
      <c r="AO1855">
        <v>16.652221347953304</v>
      </c>
      <c r="AP1855">
        <v>17.133931971027746</v>
      </c>
      <c r="AQ1855">
        <v>18.685225953245027</v>
      </c>
      <c r="AR1855">
        <v>18.438962038890121</v>
      </c>
      <c r="AS1855">
        <v>18.499785414843341</v>
      </c>
      <c r="AT1855">
        <v>19.287708553610489</v>
      </c>
      <c r="AU1855">
        <v>19.66545646291878</v>
      </c>
      <c r="AV1855">
        <v>19.634532435611955</v>
      </c>
      <c r="AW1855">
        <v>19.015043394175372</v>
      </c>
      <c r="AX1855">
        <v>16.175715105507692</v>
      </c>
      <c r="AY1855">
        <v>15.529775743140428</v>
      </c>
      <c r="AZ1855">
        <v>16.77052697823963</v>
      </c>
      <c r="BA1855">
        <v>19.221877178822737</v>
      </c>
      <c r="BB1855">
        <v>18.257334237759853</v>
      </c>
      <c r="BC1855">
        <v>18.057580240395207</v>
      </c>
      <c r="BD1855">
        <v>17.232796205287634</v>
      </c>
      <c r="BE1855">
        <v>18.132470517469944</v>
      </c>
      <c r="BF1855">
        <v>18.009182485827711</v>
      </c>
      <c r="BG1855">
        <v>18.356198503701659</v>
      </c>
      <c r="BH1855">
        <v>19.049978583666228</v>
      </c>
      <c r="BI1855">
        <v>19.322817331333987</v>
      </c>
      <c r="BJ1855">
        <v>16.630197431350961</v>
      </c>
      <c r="BK1855">
        <v>17.584252756379421</v>
      </c>
      <c r="BL1855">
        <v>17.231663628368619</v>
      </c>
      <c r="BM1855">
        <v>18.489560914393532</v>
      </c>
      <c r="BN1855">
        <v>19.379689531807916</v>
      </c>
      <c r="BO1855">
        <v>19.556148648162729</v>
      </c>
      <c r="BP1855">
        <v>19.095063918881866</v>
      </c>
      <c r="BQ1855">
        <v>19.349482455290634</v>
      </c>
      <c r="BR1855">
        <v>19.678490583958446</v>
      </c>
      <c r="BS1855">
        <v>18.515441317885315</v>
      </c>
      <c r="BT1855">
        <v>18.009679681027837</v>
      </c>
      <c r="BU1855">
        <v>18.199213325020935</v>
      </c>
      <c r="BV1855">
        <v>20.549590114801127</v>
      </c>
      <c r="BW1855">
        <v>19.155508560604673</v>
      </c>
      <c r="BX1855">
        <v>19.759026725699858</v>
      </c>
      <c r="BY1855">
        <v>18.900146586117692</v>
      </c>
      <c r="BZ1855">
        <v>19.250062359006993</v>
      </c>
      <c r="CA1855">
        <v>19.279692507869157</v>
      </c>
      <c r="CB1855">
        <v>19.1238658643889</v>
      </c>
      <c r="CC1855">
        <v>18.555554321656306</v>
      </c>
      <c r="CD1855">
        <v>19.136538816557415</v>
      </c>
      <c r="CE1855">
        <v>19.25514012625063</v>
      </c>
      <c r="CF1855">
        <v>19.783543671489923</v>
      </c>
      <c r="CG1855">
        <v>18.235522857159182</v>
      </c>
      <c r="CH1855">
        <v>17.333773235543081</v>
      </c>
      <c r="CI1855">
        <v>17.52411786357591</v>
      </c>
      <c r="CJ1855">
        <v>18.145247789546993</v>
      </c>
      <c r="CK1855">
        <v>18.102335996197063</v>
      </c>
      <c r="CL1855">
        <v>19.925277609000588</v>
      </c>
      <c r="CM1855">
        <v>18.461096781367008</v>
      </c>
      <c r="CN1855">
        <v>18.3379566216915</v>
      </c>
      <c r="CO1855">
        <v>18.976043781149034</v>
      </c>
      <c r="CP1855">
        <v>18.707403673802123</v>
      </c>
      <c r="CQ1855">
        <v>18.971962848606559</v>
      </c>
      <c r="CR1855">
        <v>18.005015574627929</v>
      </c>
      <c r="CS1855">
        <v>18.321213342738496</v>
      </c>
      <c r="CT1855">
        <v>18.947722991135993</v>
      </c>
      <c r="CU1855">
        <v>19.141438126293512</v>
      </c>
      <c r="CV1855">
        <v>19.269616659209763</v>
      </c>
      <c r="CW1855">
        <v>16.631511004220865</v>
      </c>
      <c r="CX1855">
        <f>AVERAGE(pipe_data__2[[#This Row],[u1,]:[u101]])</f>
        <v>18.299178363880355</v>
      </c>
      <c r="CY1855">
        <v>18.299178363880355</v>
      </c>
      <c r="CZ1855" s="16">
        <v>18.455942701325899</v>
      </c>
      <c r="DA1855" s="19"/>
    </row>
    <row r="1856" spans="1:105" x14ac:dyDescent="0.25">
      <c r="A1856">
        <v>0.85492746373186579</v>
      </c>
      <c r="B1856">
        <v>18.32462058211576</v>
      </c>
      <c r="C1856">
        <v>18.157633083097398</v>
      </c>
      <c r="D1856">
        <v>18.46435334220504</v>
      </c>
      <c r="E1856">
        <v>15.620911313408532</v>
      </c>
      <c r="F1856">
        <v>17.5068267822884</v>
      </c>
      <c r="G1856">
        <v>17.865876639963094</v>
      </c>
      <c r="H1856">
        <v>17.998511021743571</v>
      </c>
      <c r="I1856">
        <v>17.064363687727514</v>
      </c>
      <c r="J1856">
        <v>17.481669064660672</v>
      </c>
      <c r="K1856">
        <v>17.252368784438485</v>
      </c>
      <c r="L1856">
        <v>20.038408760750642</v>
      </c>
      <c r="M1856">
        <v>19.846240905922038</v>
      </c>
      <c r="N1856">
        <v>19.666869729165992</v>
      </c>
      <c r="O1856">
        <v>17.996218190100375</v>
      </c>
      <c r="P1856">
        <v>17.098363907505615</v>
      </c>
      <c r="Q1856">
        <v>17.477532589027206</v>
      </c>
      <c r="R1856">
        <v>18.315268285047328</v>
      </c>
      <c r="S1856">
        <v>17.68665030457117</v>
      </c>
      <c r="T1856">
        <v>18.641901821107286</v>
      </c>
      <c r="U1856">
        <v>17.327351195100782</v>
      </c>
      <c r="V1856">
        <v>17.934147978755234</v>
      </c>
      <c r="W1856">
        <v>18.297033896533087</v>
      </c>
      <c r="X1856">
        <v>16.995139221697247</v>
      </c>
      <c r="Y1856">
        <v>17.88314360676155</v>
      </c>
      <c r="Z1856">
        <v>18.225128414049646</v>
      </c>
      <c r="AA1856">
        <v>17.781334043484392</v>
      </c>
      <c r="AB1856">
        <v>17.439038905000096</v>
      </c>
      <c r="AC1856">
        <v>18.212477991813302</v>
      </c>
      <c r="AD1856">
        <v>18.536513050684817</v>
      </c>
      <c r="AE1856">
        <v>18.926945694829961</v>
      </c>
      <c r="AF1856">
        <v>18.93476730668127</v>
      </c>
      <c r="AG1856">
        <v>18.459076891271685</v>
      </c>
      <c r="AH1856">
        <v>15.841185174691383</v>
      </c>
      <c r="AI1856">
        <v>17.751124219795923</v>
      </c>
      <c r="AJ1856">
        <v>19.675979308188314</v>
      </c>
      <c r="AK1856">
        <v>19.093745826896765</v>
      </c>
      <c r="AL1856">
        <v>16.094930058024691</v>
      </c>
      <c r="AM1856">
        <v>18.690794687254748</v>
      </c>
      <c r="AN1856">
        <v>16.331863646168877</v>
      </c>
      <c r="AO1856">
        <v>16.602573689435943</v>
      </c>
      <c r="AP1856">
        <v>17.283425855899722</v>
      </c>
      <c r="AQ1856">
        <v>18.630217205516722</v>
      </c>
      <c r="AR1856">
        <v>18.432912854925501</v>
      </c>
      <c r="AS1856">
        <v>18.472404811040199</v>
      </c>
      <c r="AT1856">
        <v>19.266348952762137</v>
      </c>
      <c r="AU1856">
        <v>19.644033205511583</v>
      </c>
      <c r="AV1856">
        <v>19.623728107922595</v>
      </c>
      <c r="AW1856">
        <v>18.991770895521647</v>
      </c>
      <c r="AX1856">
        <v>16.222536668670326</v>
      </c>
      <c r="AY1856">
        <v>16.02733140479549</v>
      </c>
      <c r="AZ1856">
        <v>16.748701944347594</v>
      </c>
      <c r="BA1856">
        <v>19.308851550268084</v>
      </c>
      <c r="BB1856">
        <v>18.257710559760522</v>
      </c>
      <c r="BC1856">
        <v>18.050020198901763</v>
      </c>
      <c r="BD1856">
        <v>17.199342088259016</v>
      </c>
      <c r="BE1856">
        <v>18.177023134335929</v>
      </c>
      <c r="BF1856">
        <v>17.990603049246012</v>
      </c>
      <c r="BG1856">
        <v>18.337439938968505</v>
      </c>
      <c r="BH1856">
        <v>19.009218770986227</v>
      </c>
      <c r="BI1856">
        <v>19.308373627114058</v>
      </c>
      <c r="BJ1856">
        <v>16.2500783719812</v>
      </c>
      <c r="BK1856">
        <v>17.688487727197217</v>
      </c>
      <c r="BL1856">
        <v>17.237525033864671</v>
      </c>
      <c r="BM1856">
        <v>18.327627732371514</v>
      </c>
      <c r="BN1856">
        <v>19.485443407031205</v>
      </c>
      <c r="BO1856">
        <v>19.566048143613216</v>
      </c>
      <c r="BP1856">
        <v>19.062911578612134</v>
      </c>
      <c r="BQ1856">
        <v>19.331394109716808</v>
      </c>
      <c r="BR1856">
        <v>19.668700796674649</v>
      </c>
      <c r="BS1856">
        <v>18.441153800912225</v>
      </c>
      <c r="BT1856">
        <v>17.989288577065711</v>
      </c>
      <c r="BU1856">
        <v>18.168567031794399</v>
      </c>
      <c r="BV1856">
        <v>20.524112563670734</v>
      </c>
      <c r="BW1856">
        <v>19.223396802836174</v>
      </c>
      <c r="BX1856">
        <v>19.737731580976948</v>
      </c>
      <c r="BY1856">
        <v>18.903361227818898</v>
      </c>
      <c r="BZ1856">
        <v>19.243584612116113</v>
      </c>
      <c r="CA1856">
        <v>19.247256526786654</v>
      </c>
      <c r="CB1856">
        <v>19.111722563294283</v>
      </c>
      <c r="CC1856">
        <v>18.461898899388586</v>
      </c>
      <c r="CD1856">
        <v>19.118999162020991</v>
      </c>
      <c r="CE1856">
        <v>19.23773419882491</v>
      </c>
      <c r="CF1856">
        <v>19.761127634425755</v>
      </c>
      <c r="CG1856">
        <v>18.237256421065812</v>
      </c>
      <c r="CH1856">
        <v>17.616485544434742</v>
      </c>
      <c r="CI1856">
        <v>17.55444990867036</v>
      </c>
      <c r="CJ1856">
        <v>18.153036818431485</v>
      </c>
      <c r="CK1856">
        <v>18.104158551376177</v>
      </c>
      <c r="CL1856">
        <v>19.952356077167128</v>
      </c>
      <c r="CM1856">
        <v>18.447934605676831</v>
      </c>
      <c r="CN1856">
        <v>18.33792663960574</v>
      </c>
      <c r="CO1856">
        <v>18.978748456884869</v>
      </c>
      <c r="CP1856">
        <v>18.704353414138311</v>
      </c>
      <c r="CQ1856">
        <v>18.961151228753678</v>
      </c>
      <c r="CR1856">
        <v>17.819937259997872</v>
      </c>
      <c r="CS1856">
        <v>18.317259918629745</v>
      </c>
      <c r="CT1856">
        <v>18.934363124600939</v>
      </c>
      <c r="CU1856">
        <v>19.13183372796048</v>
      </c>
      <c r="CV1856">
        <v>19.258637911005579</v>
      </c>
      <c r="CW1856">
        <v>16.459313041793301</v>
      </c>
      <c r="CX1856">
        <f>AVERAGE(pipe_data__2[[#This Row],[u1,]:[u101]])</f>
        <v>18.292782331599074</v>
      </c>
      <c r="CY1856">
        <v>18.292782331599074</v>
      </c>
      <c r="CZ1856" s="17">
        <v>18.423112670279064</v>
      </c>
      <c r="DA1856" s="18"/>
    </row>
    <row r="1857" spans="1:105" x14ac:dyDescent="0.25">
      <c r="A1857">
        <v>0.85592796398199078</v>
      </c>
      <c r="B1857">
        <v>18.319704343269578</v>
      </c>
      <c r="C1857">
        <v>18.150479716994823</v>
      </c>
      <c r="D1857">
        <v>18.456712557167688</v>
      </c>
      <c r="E1857">
        <v>15.660251192361949</v>
      </c>
      <c r="F1857">
        <v>17.493463406346482</v>
      </c>
      <c r="G1857">
        <v>17.857557529892222</v>
      </c>
      <c r="H1857">
        <v>17.983282254071117</v>
      </c>
      <c r="I1857">
        <v>17.073140620338314</v>
      </c>
      <c r="J1857">
        <v>17.705419821423419</v>
      </c>
      <c r="K1857">
        <v>17.203586644889427</v>
      </c>
      <c r="L1857">
        <v>19.99913018391759</v>
      </c>
      <c r="M1857">
        <v>19.839596723864748</v>
      </c>
      <c r="N1857">
        <v>19.657418433118721</v>
      </c>
      <c r="O1857">
        <v>17.723977475437149</v>
      </c>
      <c r="P1857">
        <v>17.091870972211762</v>
      </c>
      <c r="Q1857">
        <v>17.467274040261231</v>
      </c>
      <c r="R1857">
        <v>18.284267238350182</v>
      </c>
      <c r="S1857">
        <v>17.699940008923367</v>
      </c>
      <c r="T1857">
        <v>18.696369492119878</v>
      </c>
      <c r="U1857">
        <v>17.505831007485892</v>
      </c>
      <c r="V1857">
        <v>17.974925542787059</v>
      </c>
      <c r="W1857">
        <v>18.281782470714106</v>
      </c>
      <c r="X1857">
        <v>17.013209433206441</v>
      </c>
      <c r="Y1857">
        <v>17.876489933508878</v>
      </c>
      <c r="Z1857">
        <v>18.218324056998743</v>
      </c>
      <c r="AA1857">
        <v>17.763214511465673</v>
      </c>
      <c r="AB1857">
        <v>17.423757103606906</v>
      </c>
      <c r="AC1857">
        <v>18.202535637759119</v>
      </c>
      <c r="AD1857">
        <v>18.511302824547446</v>
      </c>
      <c r="AE1857">
        <v>18.874140053157944</v>
      </c>
      <c r="AF1857">
        <v>18.879384628168662</v>
      </c>
      <c r="AG1857">
        <v>18.45906064270223</v>
      </c>
      <c r="AH1857">
        <v>15.680395841094048</v>
      </c>
      <c r="AI1857">
        <v>17.699893724809179</v>
      </c>
      <c r="AJ1857">
        <v>19.69005318854926</v>
      </c>
      <c r="AK1857">
        <v>19.094010750956475</v>
      </c>
      <c r="AL1857">
        <v>16.130869741304792</v>
      </c>
      <c r="AM1857">
        <v>18.508467929825365</v>
      </c>
      <c r="AN1857">
        <v>16.367828475215216</v>
      </c>
      <c r="AO1857">
        <v>16.552926030918581</v>
      </c>
      <c r="AP1857">
        <v>17.381992543647957</v>
      </c>
      <c r="AQ1857">
        <v>18.57520845778842</v>
      </c>
      <c r="AR1857">
        <v>18.426863670960881</v>
      </c>
      <c r="AS1857">
        <v>18.443339731564691</v>
      </c>
      <c r="AT1857">
        <v>19.244989351913784</v>
      </c>
      <c r="AU1857">
        <v>19.622609948104383</v>
      </c>
      <c r="AV1857">
        <v>19.613879998913333</v>
      </c>
      <c r="AW1857">
        <v>18.968498396867922</v>
      </c>
      <c r="AX1857">
        <v>16.345737554888661</v>
      </c>
      <c r="AY1857">
        <v>16.239895838016007</v>
      </c>
      <c r="AZ1857">
        <v>16.726876910455559</v>
      </c>
      <c r="BA1857">
        <v>19.321903893423489</v>
      </c>
      <c r="BB1857">
        <v>18.258086881761194</v>
      </c>
      <c r="BC1857">
        <v>18.042460157408314</v>
      </c>
      <c r="BD1857">
        <v>17.165887971230401</v>
      </c>
      <c r="BE1857">
        <v>18.221575751201911</v>
      </c>
      <c r="BF1857">
        <v>17.971016714975793</v>
      </c>
      <c r="BG1857">
        <v>18.31868137423535</v>
      </c>
      <c r="BH1857">
        <v>18.968458958306226</v>
      </c>
      <c r="BI1857">
        <v>19.293929922894133</v>
      </c>
      <c r="BJ1857">
        <v>15.863560948358728</v>
      </c>
      <c r="BK1857">
        <v>17.792722698015016</v>
      </c>
      <c r="BL1857">
        <v>17.243386439360727</v>
      </c>
      <c r="BM1857">
        <v>18.165694550349496</v>
      </c>
      <c r="BN1857">
        <v>19.557488861056108</v>
      </c>
      <c r="BO1857">
        <v>19.578090794389855</v>
      </c>
      <c r="BP1857">
        <v>19.030759238342402</v>
      </c>
      <c r="BQ1857">
        <v>19.313305764142982</v>
      </c>
      <c r="BR1857">
        <v>19.658911009390852</v>
      </c>
      <c r="BS1857">
        <v>18.366866283939135</v>
      </c>
      <c r="BT1857">
        <v>17.968897473103585</v>
      </c>
      <c r="BU1857">
        <v>18.137920738567868</v>
      </c>
      <c r="BV1857">
        <v>20.498635012540344</v>
      </c>
      <c r="BW1857">
        <v>19.291285045067674</v>
      </c>
      <c r="BX1857">
        <v>19.716436436254039</v>
      </c>
      <c r="BY1857">
        <v>18.906575869520108</v>
      </c>
      <c r="BZ1857">
        <v>19.237106865225233</v>
      </c>
      <c r="CA1857">
        <v>19.21482054570415</v>
      </c>
      <c r="CB1857">
        <v>19.099579262199661</v>
      </c>
      <c r="CC1857">
        <v>18.368243477120867</v>
      </c>
      <c r="CD1857">
        <v>19.093778006749044</v>
      </c>
      <c r="CE1857">
        <v>19.220328271399193</v>
      </c>
      <c r="CF1857">
        <v>19.738711597361586</v>
      </c>
      <c r="CG1857">
        <v>18.238989984972438</v>
      </c>
      <c r="CH1857">
        <v>17.899477690481895</v>
      </c>
      <c r="CI1857">
        <v>17.584781953764811</v>
      </c>
      <c r="CJ1857">
        <v>18.160825847315976</v>
      </c>
      <c r="CK1857">
        <v>18.105580095394693</v>
      </c>
      <c r="CL1857">
        <v>19.979434545333671</v>
      </c>
      <c r="CM1857">
        <v>18.434772429986658</v>
      </c>
      <c r="CN1857">
        <v>18.337896657519977</v>
      </c>
      <c r="CO1857">
        <v>18.981453132620704</v>
      </c>
      <c r="CP1857">
        <v>18.701115231403239</v>
      </c>
      <c r="CQ1857">
        <v>18.950339608900798</v>
      </c>
      <c r="CR1857">
        <v>17.788256754651812</v>
      </c>
      <c r="CS1857">
        <v>18.313306494520994</v>
      </c>
      <c r="CT1857">
        <v>18.921003258065888</v>
      </c>
      <c r="CU1857">
        <v>19.114988851615706</v>
      </c>
      <c r="CV1857">
        <v>19.247659162801394</v>
      </c>
      <c r="CW1857">
        <v>16.287115079365737</v>
      </c>
      <c r="CX1857">
        <f>AVERAGE(pipe_data__2[[#This Row],[u1,]:[u101]])</f>
        <v>18.283338421791754</v>
      </c>
      <c r="CY1857">
        <v>18.283338421791754</v>
      </c>
      <c r="CZ1857" s="16">
        <v>18.390182384496399</v>
      </c>
      <c r="DA1857" s="19"/>
    </row>
    <row r="1858" spans="1:105" x14ac:dyDescent="0.25">
      <c r="A1858">
        <v>0.85692846423211599</v>
      </c>
      <c r="B1858">
        <v>18.314788104423396</v>
      </c>
      <c r="C1858">
        <v>18.143326350892245</v>
      </c>
      <c r="D1858">
        <v>18.449071772130331</v>
      </c>
      <c r="E1858">
        <v>15.699591071315373</v>
      </c>
      <c r="F1858">
        <v>17.480100030404564</v>
      </c>
      <c r="G1858">
        <v>17.849238419821351</v>
      </c>
      <c r="H1858">
        <v>17.968053486398656</v>
      </c>
      <c r="I1858">
        <v>17.081917552949118</v>
      </c>
      <c r="J1858">
        <v>17.884638619313467</v>
      </c>
      <c r="K1858">
        <v>17.154804505340362</v>
      </c>
      <c r="L1858">
        <v>19.957224723874454</v>
      </c>
      <c r="M1858">
        <v>19.832952541807458</v>
      </c>
      <c r="N1858">
        <v>19.647967137071443</v>
      </c>
      <c r="O1858">
        <v>17.451736760773858</v>
      </c>
      <c r="P1858">
        <v>17.085378036917913</v>
      </c>
      <c r="Q1858">
        <v>17.457015491495255</v>
      </c>
      <c r="R1858">
        <v>18.292828629581852</v>
      </c>
      <c r="S1858">
        <v>17.713229713275567</v>
      </c>
      <c r="T1858">
        <v>18.750837163132481</v>
      </c>
      <c r="U1858">
        <v>17.675691125012992</v>
      </c>
      <c r="V1858">
        <v>18.01570310681889</v>
      </c>
      <c r="W1858">
        <v>18.266531044895125</v>
      </c>
      <c r="X1858">
        <v>17.044815437570946</v>
      </c>
      <c r="Y1858">
        <v>17.869836260256204</v>
      </c>
      <c r="Z1858">
        <v>18.211519699947839</v>
      </c>
      <c r="AA1858">
        <v>17.745094979446947</v>
      </c>
      <c r="AB1858">
        <v>17.408475302213709</v>
      </c>
      <c r="AC1858">
        <v>18.192593283704937</v>
      </c>
      <c r="AD1858">
        <v>18.486092598410071</v>
      </c>
      <c r="AE1858">
        <v>18.821334411485914</v>
      </c>
      <c r="AF1858">
        <v>18.82400194965604</v>
      </c>
      <c r="AG1858">
        <v>18.459044394132775</v>
      </c>
      <c r="AH1858">
        <v>15.519606507496681</v>
      </c>
      <c r="AI1858">
        <v>17.648663229822422</v>
      </c>
      <c r="AJ1858">
        <v>19.704127068910211</v>
      </c>
      <c r="AK1858">
        <v>19.094275675016185</v>
      </c>
      <c r="AL1858">
        <v>16.166809424584898</v>
      </c>
      <c r="AM1858">
        <v>18.323186960119184</v>
      </c>
      <c r="AN1858">
        <v>16.403793304261558</v>
      </c>
      <c r="AO1858">
        <v>16.503278372401205</v>
      </c>
      <c r="AP1858">
        <v>17.48055923139621</v>
      </c>
      <c r="AQ1858">
        <v>18.520199710060105</v>
      </c>
      <c r="AR1858">
        <v>18.42081448699626</v>
      </c>
      <c r="AS1858">
        <v>18.41427465208918</v>
      </c>
      <c r="AT1858">
        <v>19.223629751065427</v>
      </c>
      <c r="AU1858">
        <v>19.60118669069718</v>
      </c>
      <c r="AV1858">
        <v>19.604031889904068</v>
      </c>
      <c r="AW1858">
        <v>18.94522589821419</v>
      </c>
      <c r="AX1858">
        <v>16.468938441107024</v>
      </c>
      <c r="AY1858">
        <v>16.311111404025191</v>
      </c>
      <c r="AZ1858">
        <v>16.705051876563516</v>
      </c>
      <c r="BA1858">
        <v>19.334956236578897</v>
      </c>
      <c r="BB1858">
        <v>18.258463203761863</v>
      </c>
      <c r="BC1858">
        <v>18.034900115914866</v>
      </c>
      <c r="BD1858">
        <v>17.163927620512844</v>
      </c>
      <c r="BE1858">
        <v>18.266128368067903</v>
      </c>
      <c r="BF1858">
        <v>17.951430380705567</v>
      </c>
      <c r="BG1858">
        <v>18.299922809502196</v>
      </c>
      <c r="BH1858">
        <v>18.927699145626217</v>
      </c>
      <c r="BI1858">
        <v>19.279486218674204</v>
      </c>
      <c r="BJ1858">
        <v>15.481276761028468</v>
      </c>
      <c r="BK1858">
        <v>17.896957668832837</v>
      </c>
      <c r="BL1858">
        <v>17.249247844856779</v>
      </c>
      <c r="BM1858">
        <v>18.003761368327439</v>
      </c>
      <c r="BN1858">
        <v>19.629534315081028</v>
      </c>
      <c r="BO1858">
        <v>19.590133445166501</v>
      </c>
      <c r="BP1858">
        <v>18.998606898072662</v>
      </c>
      <c r="BQ1858">
        <v>19.295217418569152</v>
      </c>
      <c r="BR1858">
        <v>19.649121222107052</v>
      </c>
      <c r="BS1858">
        <v>18.292578766966031</v>
      </c>
      <c r="BT1858">
        <v>17.948506369141455</v>
      </c>
      <c r="BU1858">
        <v>18.107274445341329</v>
      </c>
      <c r="BV1858">
        <v>20.473157461409944</v>
      </c>
      <c r="BW1858">
        <v>19.359173287299189</v>
      </c>
      <c r="BX1858">
        <v>19.695141291531122</v>
      </c>
      <c r="BY1858">
        <v>18.909790511221317</v>
      </c>
      <c r="BZ1858">
        <v>19.230629118334353</v>
      </c>
      <c r="CA1858">
        <v>19.101960994293002</v>
      </c>
      <c r="CB1858">
        <v>19.08743596110504</v>
      </c>
      <c r="CC1858">
        <v>18.274588054853126</v>
      </c>
      <c r="CD1858">
        <v>19.068303130187299</v>
      </c>
      <c r="CE1858">
        <v>19.202922343973469</v>
      </c>
      <c r="CF1858">
        <v>19.688068541294289</v>
      </c>
      <c r="CG1858">
        <v>18.240723548879064</v>
      </c>
      <c r="CH1858">
        <v>18.182469836529112</v>
      </c>
      <c r="CI1858">
        <v>17.615858660568247</v>
      </c>
      <c r="CJ1858">
        <v>18.168614876200468</v>
      </c>
      <c r="CK1858">
        <v>18.106669909463072</v>
      </c>
      <c r="CL1858">
        <v>20.006513013500218</v>
      </c>
      <c r="CM1858">
        <v>18.421610254296478</v>
      </c>
      <c r="CN1858">
        <v>18.337866675434217</v>
      </c>
      <c r="CO1858">
        <v>18.984157808356539</v>
      </c>
      <c r="CP1858">
        <v>18.697877048668165</v>
      </c>
      <c r="CQ1858">
        <v>18.939527989047917</v>
      </c>
      <c r="CR1858">
        <v>17.772015485934162</v>
      </c>
      <c r="CS1858">
        <v>18.309353070412243</v>
      </c>
      <c r="CT1858">
        <v>18.907643391530829</v>
      </c>
      <c r="CU1858">
        <v>19.096058272819128</v>
      </c>
      <c r="CV1858">
        <v>19.236680414597206</v>
      </c>
      <c r="CW1858">
        <v>16.114917116938134</v>
      </c>
      <c r="CX1858">
        <f>AVERAGE(pipe_data__2[[#This Row],[u1,]:[u101]])</f>
        <v>18.271830569707152</v>
      </c>
      <c r="CY1858">
        <v>18.271830569707152</v>
      </c>
      <c r="CZ1858" s="17">
        <v>18.350658666849512</v>
      </c>
      <c r="DA1858" s="18"/>
    </row>
    <row r="1859" spans="1:105" x14ac:dyDescent="0.25">
      <c r="A1859">
        <v>0.85792896448224099</v>
      </c>
      <c r="B1859">
        <v>18.309871865577215</v>
      </c>
      <c r="C1859">
        <v>18.13617298478967</v>
      </c>
      <c r="D1859">
        <v>18.434336900096785</v>
      </c>
      <c r="E1859">
        <v>15.73893095026879</v>
      </c>
      <c r="F1859">
        <v>17.466736654462647</v>
      </c>
      <c r="G1859">
        <v>17.840919309750479</v>
      </c>
      <c r="H1859">
        <v>17.952824718726202</v>
      </c>
      <c r="I1859">
        <v>17.177248621362306</v>
      </c>
      <c r="J1859">
        <v>18.05370665918921</v>
      </c>
      <c r="K1859">
        <v>17.106022365791304</v>
      </c>
      <c r="L1859">
        <v>19.915319263831329</v>
      </c>
      <c r="M1859">
        <v>19.826308359750168</v>
      </c>
      <c r="N1859">
        <v>19.638515841024169</v>
      </c>
      <c r="O1859">
        <v>17.301953450549512</v>
      </c>
      <c r="P1859">
        <v>17.07888510162406</v>
      </c>
      <c r="Q1859">
        <v>17.44675694272928</v>
      </c>
      <c r="R1859">
        <v>18.331434607754922</v>
      </c>
      <c r="S1859">
        <v>17.717305486961244</v>
      </c>
      <c r="T1859">
        <v>18.805304834145069</v>
      </c>
      <c r="U1859">
        <v>17.837519720027391</v>
      </c>
      <c r="V1859">
        <v>18.056480670850711</v>
      </c>
      <c r="W1859">
        <v>18.251279619076143</v>
      </c>
      <c r="X1859">
        <v>17.081136742996751</v>
      </c>
      <c r="Y1859">
        <v>17.863182587003532</v>
      </c>
      <c r="Z1859">
        <v>18.204715342896936</v>
      </c>
      <c r="AA1859">
        <v>17.726975447428227</v>
      </c>
      <c r="AB1859">
        <v>17.393193500820519</v>
      </c>
      <c r="AC1859">
        <v>18.182650929650759</v>
      </c>
      <c r="AD1859">
        <v>18.4608823722727</v>
      </c>
      <c r="AE1859">
        <v>18.768528769813898</v>
      </c>
      <c r="AF1859">
        <v>18.768619271143436</v>
      </c>
      <c r="AG1859">
        <v>18.45902814556332</v>
      </c>
      <c r="AH1859">
        <v>15.358817173899347</v>
      </c>
      <c r="AI1859">
        <v>17.597432734835674</v>
      </c>
      <c r="AJ1859">
        <v>19.718200949271157</v>
      </c>
      <c r="AK1859">
        <v>19.094540599075899</v>
      </c>
      <c r="AL1859">
        <v>16.202749107864996</v>
      </c>
      <c r="AM1859">
        <v>18.137905990413042</v>
      </c>
      <c r="AN1859">
        <v>16.439758133307897</v>
      </c>
      <c r="AO1859">
        <v>16.463791218091579</v>
      </c>
      <c r="AP1859">
        <v>17.579125919144445</v>
      </c>
      <c r="AQ1859">
        <v>18.473938524736749</v>
      </c>
      <c r="AR1859">
        <v>18.41476530303164</v>
      </c>
      <c r="AS1859">
        <v>18.385209572613672</v>
      </c>
      <c r="AT1859">
        <v>19.202270150217075</v>
      </c>
      <c r="AU1859">
        <v>19.579763433289983</v>
      </c>
      <c r="AV1859">
        <v>19.588277359851208</v>
      </c>
      <c r="AW1859">
        <v>18.921953399560469</v>
      </c>
      <c r="AX1859">
        <v>16.592139327325359</v>
      </c>
      <c r="AY1859">
        <v>16.519001040240553</v>
      </c>
      <c r="AZ1859">
        <v>16.68322684267148</v>
      </c>
      <c r="BA1859">
        <v>19.348008579734302</v>
      </c>
      <c r="BB1859">
        <v>18.258839525762536</v>
      </c>
      <c r="BC1859">
        <v>18.027340074421417</v>
      </c>
      <c r="BD1859">
        <v>17.184655237003387</v>
      </c>
      <c r="BE1859">
        <v>18.310680984933885</v>
      </c>
      <c r="BF1859">
        <v>17.931844046435348</v>
      </c>
      <c r="BG1859">
        <v>18.281164244769041</v>
      </c>
      <c r="BH1859">
        <v>18.886939332946216</v>
      </c>
      <c r="BI1859">
        <v>19.265042514454276</v>
      </c>
      <c r="BJ1859">
        <v>15.122056513209484</v>
      </c>
      <c r="BK1859">
        <v>17.954420557269287</v>
      </c>
      <c r="BL1859">
        <v>17.255109250352831</v>
      </c>
      <c r="BM1859">
        <v>17.84182818630542</v>
      </c>
      <c r="BN1859">
        <v>19.70157976910593</v>
      </c>
      <c r="BO1859">
        <v>19.60217609594314</v>
      </c>
      <c r="BP1859">
        <v>18.966454557802933</v>
      </c>
      <c r="BQ1859">
        <v>19.277129072995326</v>
      </c>
      <c r="BR1859">
        <v>19.639331434823255</v>
      </c>
      <c r="BS1859">
        <v>18.218291249992941</v>
      </c>
      <c r="BT1859">
        <v>17.928115265179326</v>
      </c>
      <c r="BU1859">
        <v>18.076628152114793</v>
      </c>
      <c r="BV1859">
        <v>20.44767991027955</v>
      </c>
      <c r="BW1859">
        <v>19.42706152953069</v>
      </c>
      <c r="BX1859">
        <v>19.673846146808213</v>
      </c>
      <c r="BY1859">
        <v>18.913005152922526</v>
      </c>
      <c r="BZ1859">
        <v>19.224109102241499</v>
      </c>
      <c r="CA1859">
        <v>18.985882628224974</v>
      </c>
      <c r="CB1859">
        <v>19.076781106719579</v>
      </c>
      <c r="CC1859">
        <v>18.180932632585403</v>
      </c>
      <c r="CD1859">
        <v>19.042828253625562</v>
      </c>
      <c r="CE1859">
        <v>19.185516416547749</v>
      </c>
      <c r="CF1859">
        <v>19.636090146999887</v>
      </c>
      <c r="CG1859">
        <v>18.24245711278569</v>
      </c>
      <c r="CH1859">
        <v>18.4284544674919</v>
      </c>
      <c r="CI1859">
        <v>17.647335978587019</v>
      </c>
      <c r="CJ1859">
        <v>18.17640390508496</v>
      </c>
      <c r="CK1859">
        <v>18.107759723531451</v>
      </c>
      <c r="CL1859">
        <v>20.021806554218237</v>
      </c>
      <c r="CM1859">
        <v>18.408448078606305</v>
      </c>
      <c r="CN1859">
        <v>18.337836693348454</v>
      </c>
      <c r="CO1859">
        <v>18.986862484092374</v>
      </c>
      <c r="CP1859">
        <v>18.694638865933094</v>
      </c>
      <c r="CQ1859">
        <v>18.928716369195037</v>
      </c>
      <c r="CR1859">
        <v>17.755774217216519</v>
      </c>
      <c r="CS1859">
        <v>18.305399646303496</v>
      </c>
      <c r="CT1859">
        <v>18.894283524995775</v>
      </c>
      <c r="CU1859">
        <v>19.077127694022558</v>
      </c>
      <c r="CV1859">
        <v>19.225701666393022</v>
      </c>
      <c r="CW1859">
        <v>15.983983985835582</v>
      </c>
      <c r="CX1859">
        <f>AVERAGE(pipe_data__2[[#This Row],[u1,]:[u101]])</f>
        <v>18.263799734570529</v>
      </c>
      <c r="CY1859">
        <v>18.263799734570529</v>
      </c>
      <c r="CZ1859" s="16">
        <v>18.311808465362613</v>
      </c>
      <c r="DA1859" s="19"/>
    </row>
    <row r="1860" spans="1:105" x14ac:dyDescent="0.25">
      <c r="A1860">
        <v>0.85892946473236598</v>
      </c>
      <c r="B1860">
        <v>18.304955626731033</v>
      </c>
      <c r="C1860">
        <v>18.129019618687096</v>
      </c>
      <c r="D1860">
        <v>18.419149326399591</v>
      </c>
      <c r="E1860">
        <v>15.778258977364287</v>
      </c>
      <c r="F1860">
        <v>17.463479911854197</v>
      </c>
      <c r="G1860">
        <v>17.832600199679611</v>
      </c>
      <c r="H1860">
        <v>17.937595951053744</v>
      </c>
      <c r="I1860">
        <v>17.348261364108193</v>
      </c>
      <c r="J1860">
        <v>18.222774699064953</v>
      </c>
      <c r="K1860">
        <v>17.057240226242246</v>
      </c>
      <c r="L1860">
        <v>19.8734138037882</v>
      </c>
      <c r="M1860">
        <v>19.819664177692882</v>
      </c>
      <c r="N1860">
        <v>19.629064544976895</v>
      </c>
      <c r="O1860">
        <v>17.172883090121697</v>
      </c>
      <c r="P1860">
        <v>17.072392166330211</v>
      </c>
      <c r="Q1860">
        <v>17.436498393963305</v>
      </c>
      <c r="R1860">
        <v>18.370040585927992</v>
      </c>
      <c r="S1860">
        <v>17.701536498583092</v>
      </c>
      <c r="T1860">
        <v>18.859772505157657</v>
      </c>
      <c r="U1860">
        <v>17.999348315041789</v>
      </c>
      <c r="V1860">
        <v>18.097258234882535</v>
      </c>
      <c r="W1860">
        <v>18.236028193257166</v>
      </c>
      <c r="X1860">
        <v>17.117458048422556</v>
      </c>
      <c r="Y1860">
        <v>17.856528913750861</v>
      </c>
      <c r="Z1860">
        <v>18.197910985846033</v>
      </c>
      <c r="AA1860">
        <v>17.708855915409504</v>
      </c>
      <c r="AB1860">
        <v>17.377911699427326</v>
      </c>
      <c r="AC1860">
        <v>18.172708575596577</v>
      </c>
      <c r="AD1860">
        <v>18.435672146135328</v>
      </c>
      <c r="AE1860">
        <v>18.715723128141882</v>
      </c>
      <c r="AF1860">
        <v>18.713236592630828</v>
      </c>
      <c r="AG1860">
        <v>18.459011896993864</v>
      </c>
      <c r="AH1860">
        <v>15.198027840302014</v>
      </c>
      <c r="AI1860">
        <v>17.546202239848927</v>
      </c>
      <c r="AJ1860">
        <v>19.732274829632104</v>
      </c>
      <c r="AK1860">
        <v>19.094805523135609</v>
      </c>
      <c r="AL1860">
        <v>16.238688791145098</v>
      </c>
      <c r="AM1860">
        <v>17.945514712390153</v>
      </c>
      <c r="AN1860">
        <v>16.475722962354233</v>
      </c>
      <c r="AO1860">
        <v>16.454650109304218</v>
      </c>
      <c r="AP1860">
        <v>17.677692606892677</v>
      </c>
      <c r="AQ1860">
        <v>18.471833220021558</v>
      </c>
      <c r="AR1860">
        <v>18.408716119067019</v>
      </c>
      <c r="AS1860">
        <v>18.356144493138164</v>
      </c>
      <c r="AT1860">
        <v>19.180910549368722</v>
      </c>
      <c r="AU1860">
        <v>19.558340175882783</v>
      </c>
      <c r="AV1860">
        <v>19.465395038825168</v>
      </c>
      <c r="AW1860">
        <v>18.898680900906744</v>
      </c>
      <c r="AX1860">
        <v>16.715340213543694</v>
      </c>
      <c r="AY1860">
        <v>16.883312855932882</v>
      </c>
      <c r="AZ1860">
        <v>16.661401808779445</v>
      </c>
      <c r="BA1860">
        <v>19.361060922889706</v>
      </c>
      <c r="BB1860">
        <v>18.259215847763205</v>
      </c>
      <c r="BC1860">
        <v>18.019780032927969</v>
      </c>
      <c r="BD1860">
        <v>17.20538285349393</v>
      </c>
      <c r="BE1860">
        <v>18.355233601799867</v>
      </c>
      <c r="BF1860">
        <v>17.912257712165125</v>
      </c>
      <c r="BG1860">
        <v>18.26240568003589</v>
      </c>
      <c r="BH1860">
        <v>18.846179520266219</v>
      </c>
      <c r="BI1860">
        <v>19.250598810234351</v>
      </c>
      <c r="BJ1860">
        <v>14.769398136011807</v>
      </c>
      <c r="BK1860">
        <v>17.947857992488093</v>
      </c>
      <c r="BL1860">
        <v>17.260970655848887</v>
      </c>
      <c r="BM1860">
        <v>17.679895004283402</v>
      </c>
      <c r="BN1860">
        <v>19.773625223130832</v>
      </c>
      <c r="BO1860">
        <v>19.599408779844854</v>
      </c>
      <c r="BP1860">
        <v>18.934302217533201</v>
      </c>
      <c r="BQ1860">
        <v>19.2590407274215</v>
      </c>
      <c r="BR1860">
        <v>19.629541647539455</v>
      </c>
      <c r="BS1860">
        <v>18.144003733019851</v>
      </c>
      <c r="BT1860">
        <v>17.9077241612172</v>
      </c>
      <c r="BU1860">
        <v>18.045981858888261</v>
      </c>
      <c r="BV1860">
        <v>20.422202359149161</v>
      </c>
      <c r="BW1860">
        <v>19.49494977176219</v>
      </c>
      <c r="BX1860">
        <v>19.6525510020853</v>
      </c>
      <c r="BY1860">
        <v>18.916219794623736</v>
      </c>
      <c r="BZ1860">
        <v>19.217404183336782</v>
      </c>
      <c r="CA1860">
        <v>18.869804262156951</v>
      </c>
      <c r="CB1860">
        <v>19.067218177208311</v>
      </c>
      <c r="CC1860">
        <v>18.093608912932652</v>
      </c>
      <c r="CD1860">
        <v>19.017353377063824</v>
      </c>
      <c r="CE1860">
        <v>19.168110489122032</v>
      </c>
      <c r="CF1860">
        <v>19.584111752705489</v>
      </c>
      <c r="CG1860">
        <v>18.244190676692316</v>
      </c>
      <c r="CH1860">
        <v>18.649335922965985</v>
      </c>
      <c r="CI1860">
        <v>17.694711376869751</v>
      </c>
      <c r="CJ1860">
        <v>18.184192933969452</v>
      </c>
      <c r="CK1860">
        <v>18.108849537599834</v>
      </c>
      <c r="CL1860">
        <v>20.012103277305638</v>
      </c>
      <c r="CM1860">
        <v>18.395285902916129</v>
      </c>
      <c r="CN1860">
        <v>18.337806711262694</v>
      </c>
      <c r="CO1860">
        <v>18.989567159828205</v>
      </c>
      <c r="CP1860">
        <v>18.691400683198019</v>
      </c>
      <c r="CQ1860">
        <v>18.91790474934216</v>
      </c>
      <c r="CR1860">
        <v>17.739532948498876</v>
      </c>
      <c r="CS1860">
        <v>18.301446222194745</v>
      </c>
      <c r="CT1860">
        <v>18.880923658460723</v>
      </c>
      <c r="CU1860">
        <v>19.058197115225983</v>
      </c>
      <c r="CV1860">
        <v>19.214722918188837</v>
      </c>
      <c r="CW1860">
        <v>15.932376422646604</v>
      </c>
      <c r="CX1860">
        <f>AVERAGE(pipe_data__2[[#This Row],[u1,]:[u101]])</f>
        <v>18.257598567218505</v>
      </c>
      <c r="CY1860">
        <v>18.257598567218505</v>
      </c>
      <c r="CZ1860" s="17">
        <v>18.278738889143263</v>
      </c>
      <c r="DA1860" s="18"/>
    </row>
    <row r="1861" spans="1:105" x14ac:dyDescent="0.25">
      <c r="A1861">
        <v>0.85992996498249119</v>
      </c>
      <c r="B1861">
        <v>18.206492538204241</v>
      </c>
      <c r="C1861">
        <v>18.121866252584518</v>
      </c>
      <c r="D1861">
        <v>18.403961752702397</v>
      </c>
      <c r="E1861">
        <v>15.816714575245777</v>
      </c>
      <c r="F1861">
        <v>17.470426644836632</v>
      </c>
      <c r="G1861">
        <v>17.824281089608736</v>
      </c>
      <c r="H1861">
        <v>17.922367183381287</v>
      </c>
      <c r="I1861">
        <v>17.519274106854116</v>
      </c>
      <c r="J1861">
        <v>18.391842738940731</v>
      </c>
      <c r="K1861">
        <v>17.016630473771546</v>
      </c>
      <c r="L1861">
        <v>19.831508343745064</v>
      </c>
      <c r="M1861">
        <v>19.813019995635592</v>
      </c>
      <c r="N1861">
        <v>19.619613248929621</v>
      </c>
      <c r="O1861">
        <v>17.043812729693851</v>
      </c>
      <c r="P1861">
        <v>17.065899231036358</v>
      </c>
      <c r="Q1861">
        <v>17.426239845197326</v>
      </c>
      <c r="R1861">
        <v>18.408646564101073</v>
      </c>
      <c r="S1861">
        <v>17.68576751020494</v>
      </c>
      <c r="T1861">
        <v>18.91424017617026</v>
      </c>
      <c r="U1861">
        <v>18.161176910056223</v>
      </c>
      <c r="V1861">
        <v>18.138035798914366</v>
      </c>
      <c r="W1861">
        <v>18.220776767438185</v>
      </c>
      <c r="X1861">
        <v>17.153779353848368</v>
      </c>
      <c r="Y1861">
        <v>17.849875240498186</v>
      </c>
      <c r="Z1861">
        <v>18.191106628795126</v>
      </c>
      <c r="AA1861">
        <v>17.690736383390782</v>
      </c>
      <c r="AB1861">
        <v>17.362629898034132</v>
      </c>
      <c r="AC1861">
        <v>18.162766221542395</v>
      </c>
      <c r="AD1861">
        <v>18.410461919997953</v>
      </c>
      <c r="AE1861">
        <v>18.662917486469855</v>
      </c>
      <c r="AF1861">
        <v>18.65785391411821</v>
      </c>
      <c r="AG1861">
        <v>18.452946081388024</v>
      </c>
      <c r="AH1861">
        <v>15.190605000289636</v>
      </c>
      <c r="AI1861">
        <v>17.49497174486217</v>
      </c>
      <c r="AJ1861">
        <v>19.74634870999305</v>
      </c>
      <c r="AK1861">
        <v>19.095070447195319</v>
      </c>
      <c r="AL1861">
        <v>16.274628474425203</v>
      </c>
      <c r="AM1861">
        <v>17.707377347003362</v>
      </c>
      <c r="AN1861">
        <v>16.428934281477854</v>
      </c>
      <c r="AO1861">
        <v>16.445509000516857</v>
      </c>
      <c r="AP1861">
        <v>17.668374114414799</v>
      </c>
      <c r="AQ1861">
        <v>18.469727915306368</v>
      </c>
      <c r="AR1861">
        <v>18.402666935102399</v>
      </c>
      <c r="AS1861">
        <v>18.327079413662648</v>
      </c>
      <c r="AT1861">
        <v>19.159550948520366</v>
      </c>
      <c r="AU1861">
        <v>19.53691691847558</v>
      </c>
      <c r="AV1861">
        <v>19.342512717799099</v>
      </c>
      <c r="AW1861">
        <v>18.875408402253012</v>
      </c>
      <c r="AX1861">
        <v>16.838541099762057</v>
      </c>
      <c r="AY1861">
        <v>17.152186279950083</v>
      </c>
      <c r="AZ1861">
        <v>16.639576774887406</v>
      </c>
      <c r="BA1861">
        <v>19.374113266045114</v>
      </c>
      <c r="BB1861">
        <v>18.259592169763877</v>
      </c>
      <c r="BC1861">
        <v>18.01221999143452</v>
      </c>
      <c r="BD1861">
        <v>17.226110469984476</v>
      </c>
      <c r="BE1861">
        <v>18.399786218665859</v>
      </c>
      <c r="BF1861">
        <v>17.892671377894903</v>
      </c>
      <c r="BG1861">
        <v>18.243647115302732</v>
      </c>
      <c r="BH1861">
        <v>18.805419707586211</v>
      </c>
      <c r="BI1861">
        <v>19.236155106014422</v>
      </c>
      <c r="BJ1861">
        <v>14.483404384620849</v>
      </c>
      <c r="BK1861">
        <v>17.941295427706894</v>
      </c>
      <c r="BL1861">
        <v>17.275617774591446</v>
      </c>
      <c r="BM1861">
        <v>17.590617917195008</v>
      </c>
      <c r="BN1861">
        <v>19.845670677155752</v>
      </c>
      <c r="BO1861">
        <v>19.540286582321034</v>
      </c>
      <c r="BP1861">
        <v>18.902149877263462</v>
      </c>
      <c r="BQ1861">
        <v>19.240952381847666</v>
      </c>
      <c r="BR1861">
        <v>19.619751860255658</v>
      </c>
      <c r="BS1861">
        <v>18.069716216046746</v>
      </c>
      <c r="BT1861">
        <v>17.88733305725507</v>
      </c>
      <c r="BU1861">
        <v>18.015335565661722</v>
      </c>
      <c r="BV1861">
        <v>20.39672480801876</v>
      </c>
      <c r="BW1861">
        <v>19.562838013993705</v>
      </c>
      <c r="BX1861">
        <v>19.631255857362387</v>
      </c>
      <c r="BY1861">
        <v>18.919434436324941</v>
      </c>
      <c r="BZ1861">
        <v>19.210699264432066</v>
      </c>
      <c r="CA1861">
        <v>18.753725896088898</v>
      </c>
      <c r="CB1861">
        <v>19.057655247697038</v>
      </c>
      <c r="CC1861">
        <v>18.012394954479134</v>
      </c>
      <c r="CD1861">
        <v>18.991878500502079</v>
      </c>
      <c r="CE1861">
        <v>19.150704561696308</v>
      </c>
      <c r="CF1861">
        <v>19.532133358411077</v>
      </c>
      <c r="CG1861">
        <v>18.245924240598946</v>
      </c>
      <c r="CH1861">
        <v>18.87021737844012</v>
      </c>
      <c r="CI1861">
        <v>17.976113670243915</v>
      </c>
      <c r="CJ1861">
        <v>18.191981962853948</v>
      </c>
      <c r="CK1861">
        <v>18.109939351668213</v>
      </c>
      <c r="CL1861">
        <v>20.002400000393038</v>
      </c>
      <c r="CM1861">
        <v>18.382123727225952</v>
      </c>
      <c r="CN1861">
        <v>18.33777672917693</v>
      </c>
      <c r="CO1861">
        <v>18.992271835564043</v>
      </c>
      <c r="CP1861">
        <v>18.688162500462948</v>
      </c>
      <c r="CQ1861">
        <v>18.907093129489279</v>
      </c>
      <c r="CR1861">
        <v>17.723291679781227</v>
      </c>
      <c r="CS1861">
        <v>18.297492798085994</v>
      </c>
      <c r="CT1861">
        <v>18.867563791925665</v>
      </c>
      <c r="CU1861">
        <v>19.039266536429409</v>
      </c>
      <c r="CV1861">
        <v>19.203744169984653</v>
      </c>
      <c r="CW1861">
        <v>15.880768859457612</v>
      </c>
      <c r="CX1861">
        <f>AVERAGE(pipe_data__2[[#This Row],[u1,]:[u101]])</f>
        <v>18.252110785366355</v>
      </c>
      <c r="CY1861">
        <v>18.252110785366355</v>
      </c>
      <c r="CZ1861" s="16">
        <v>18.248939335152549</v>
      </c>
      <c r="DA1861" s="19"/>
    </row>
    <row r="1862" spans="1:105" x14ac:dyDescent="0.25">
      <c r="A1862">
        <v>0.86093046523261618</v>
      </c>
      <c r="B1862">
        <v>18.085223026874161</v>
      </c>
      <c r="C1862">
        <v>18.114712886481943</v>
      </c>
      <c r="D1862">
        <v>18.388774179005203</v>
      </c>
      <c r="E1862">
        <v>15.855170173127258</v>
      </c>
      <c r="F1862">
        <v>17.47737337781906</v>
      </c>
      <c r="G1862">
        <v>17.815961979537867</v>
      </c>
      <c r="H1862">
        <v>17.907138415708829</v>
      </c>
      <c r="I1862">
        <v>17.690286849600007</v>
      </c>
      <c r="J1862">
        <v>18.560910778816474</v>
      </c>
      <c r="K1862">
        <v>17.009465477597381</v>
      </c>
      <c r="L1862">
        <v>19.789602883701935</v>
      </c>
      <c r="M1862">
        <v>19.806375813578303</v>
      </c>
      <c r="N1862">
        <v>19.610161952882347</v>
      </c>
      <c r="O1862">
        <v>16.914742369266033</v>
      </c>
      <c r="P1862">
        <v>17.059406295742509</v>
      </c>
      <c r="Q1862">
        <v>17.415981296431351</v>
      </c>
      <c r="R1862">
        <v>18.447252542274146</v>
      </c>
      <c r="S1862">
        <v>17.669998521826788</v>
      </c>
      <c r="T1862">
        <v>18.968707847182852</v>
      </c>
      <c r="U1862">
        <v>18.323005505070622</v>
      </c>
      <c r="V1862">
        <v>18.178813362946187</v>
      </c>
      <c r="W1862">
        <v>18.205525341619204</v>
      </c>
      <c r="X1862">
        <v>17.190100659274172</v>
      </c>
      <c r="Y1862">
        <v>17.843221567245514</v>
      </c>
      <c r="Z1862">
        <v>18.184302271744222</v>
      </c>
      <c r="AA1862">
        <v>17.695261741886281</v>
      </c>
      <c r="AB1862">
        <v>17.347348096640939</v>
      </c>
      <c r="AC1862">
        <v>18.152823867488216</v>
      </c>
      <c r="AD1862">
        <v>18.385251693860582</v>
      </c>
      <c r="AE1862">
        <v>18.610111844797839</v>
      </c>
      <c r="AF1862">
        <v>18.602471235605602</v>
      </c>
      <c r="AG1862">
        <v>18.436341265398799</v>
      </c>
      <c r="AH1862">
        <v>15.204431883512266</v>
      </c>
      <c r="AI1862">
        <v>17.443741249875423</v>
      </c>
      <c r="AJ1862">
        <v>19.760422590353997</v>
      </c>
      <c r="AK1862">
        <v>19.095335371255032</v>
      </c>
      <c r="AL1862">
        <v>16.310568157705301</v>
      </c>
      <c r="AM1862">
        <v>17.469239981616624</v>
      </c>
      <c r="AN1862">
        <v>16.382088625045551</v>
      </c>
      <c r="AO1862">
        <v>16.436367891729496</v>
      </c>
      <c r="AP1862">
        <v>17.500784484178947</v>
      </c>
      <c r="AQ1862">
        <v>18.467622610591178</v>
      </c>
      <c r="AR1862">
        <v>18.396617751137779</v>
      </c>
      <c r="AS1862">
        <v>18.29801433418714</v>
      </c>
      <c r="AT1862">
        <v>19.138191347672013</v>
      </c>
      <c r="AU1862">
        <v>19.51549366106838</v>
      </c>
      <c r="AV1862">
        <v>19.126265179927092</v>
      </c>
      <c r="AW1862">
        <v>18.852135903599287</v>
      </c>
      <c r="AX1862">
        <v>16.961741985980392</v>
      </c>
      <c r="AY1862">
        <v>17.424071917292949</v>
      </c>
      <c r="AZ1862">
        <v>16.61775174099537</v>
      </c>
      <c r="BA1862">
        <v>19.387165609200519</v>
      </c>
      <c r="BB1862">
        <v>18.259968491764546</v>
      </c>
      <c r="BC1862">
        <v>18.004659949941075</v>
      </c>
      <c r="BD1862">
        <v>17.246838086475023</v>
      </c>
      <c r="BE1862">
        <v>18.444338835531841</v>
      </c>
      <c r="BF1862">
        <v>17.87308504362468</v>
      </c>
      <c r="BG1862">
        <v>18.224888550569577</v>
      </c>
      <c r="BH1862">
        <v>18.76465989490621</v>
      </c>
      <c r="BI1862">
        <v>19.221711401794494</v>
      </c>
      <c r="BJ1862">
        <v>14.197410633229955</v>
      </c>
      <c r="BK1862">
        <v>17.934732862925696</v>
      </c>
      <c r="BL1862">
        <v>17.328656171991383</v>
      </c>
      <c r="BM1862">
        <v>17.57055662476856</v>
      </c>
      <c r="BN1862">
        <v>19.917716131180654</v>
      </c>
      <c r="BO1862">
        <v>19.481164384797225</v>
      </c>
      <c r="BP1862">
        <v>18.869997536993729</v>
      </c>
      <c r="BQ1862">
        <v>19.22286403627384</v>
      </c>
      <c r="BR1862">
        <v>19.609962072971857</v>
      </c>
      <c r="BS1862">
        <v>17.995428699073656</v>
      </c>
      <c r="BT1862">
        <v>17.866941953292944</v>
      </c>
      <c r="BU1862">
        <v>17.98468927243519</v>
      </c>
      <c r="BV1862">
        <v>20.371247256888367</v>
      </c>
      <c r="BW1862">
        <v>19.630726256225202</v>
      </c>
      <c r="BX1862">
        <v>19.609960712639474</v>
      </c>
      <c r="BY1862">
        <v>18.922649078026151</v>
      </c>
      <c r="BZ1862">
        <v>19.203994345527352</v>
      </c>
      <c r="CA1862">
        <v>18.637647530020875</v>
      </c>
      <c r="CB1862">
        <v>19.04809231818577</v>
      </c>
      <c r="CC1862">
        <v>17.931180996025635</v>
      </c>
      <c r="CD1862">
        <v>18.966403623940341</v>
      </c>
      <c r="CE1862">
        <v>19.133298634270588</v>
      </c>
      <c r="CF1862">
        <v>19.480154964116675</v>
      </c>
      <c r="CG1862">
        <v>18.247657804505572</v>
      </c>
      <c r="CH1862">
        <v>19.063156816388506</v>
      </c>
      <c r="CI1862">
        <v>18.257515963618022</v>
      </c>
      <c r="CJ1862">
        <v>18.19977099173844</v>
      </c>
      <c r="CK1862">
        <v>18.111029165736596</v>
      </c>
      <c r="CL1862">
        <v>19.992696723480439</v>
      </c>
      <c r="CM1862">
        <v>18.368961551535776</v>
      </c>
      <c r="CN1862">
        <v>18.33774674709117</v>
      </c>
      <c r="CO1862">
        <v>18.994976511299875</v>
      </c>
      <c r="CP1862">
        <v>18.684924317727873</v>
      </c>
      <c r="CQ1862">
        <v>18.896281509636399</v>
      </c>
      <c r="CR1862">
        <v>17.707050411063584</v>
      </c>
      <c r="CS1862">
        <v>18.293539373977243</v>
      </c>
      <c r="CT1862">
        <v>18.854203925390614</v>
      </c>
      <c r="CU1862">
        <v>19.020335957632835</v>
      </c>
      <c r="CV1862">
        <v>19.188512063531324</v>
      </c>
      <c r="CW1862">
        <v>15.829161296268634</v>
      </c>
      <c r="CX1862">
        <f>AVERAGE(pipe_data__2[[#This Row],[u1,]:[u101]])</f>
        <v>18.245330248789898</v>
      </c>
      <c r="CY1862">
        <v>18.245330248789898</v>
      </c>
      <c r="CZ1862" s="17">
        <v>18.219821885112207</v>
      </c>
      <c r="DA1862" s="18"/>
    </row>
    <row r="1863" spans="1:105" x14ac:dyDescent="0.25">
      <c r="A1863">
        <v>0.86193096548274117</v>
      </c>
      <c r="B1863">
        <v>17.96395351554408</v>
      </c>
      <c r="C1863">
        <v>18.107559520379368</v>
      </c>
      <c r="D1863">
        <v>18.373586605308009</v>
      </c>
      <c r="E1863">
        <v>15.89362577100874</v>
      </c>
      <c r="F1863">
        <v>17.484320110801491</v>
      </c>
      <c r="G1863">
        <v>17.807642869466996</v>
      </c>
      <c r="H1863">
        <v>17.891909648036375</v>
      </c>
      <c r="I1863">
        <v>17.857123681217676</v>
      </c>
      <c r="J1863">
        <v>18.662505170482646</v>
      </c>
      <c r="K1863">
        <v>17.002300481423212</v>
      </c>
      <c r="L1863">
        <v>19.74769742365881</v>
      </c>
      <c r="M1863">
        <v>19.799731631521013</v>
      </c>
      <c r="N1863">
        <v>19.600649651851903</v>
      </c>
      <c r="O1863">
        <v>16.843160950954484</v>
      </c>
      <c r="P1863">
        <v>17.052913360448656</v>
      </c>
      <c r="Q1863">
        <v>17.405722747665376</v>
      </c>
      <c r="R1863">
        <v>18.485858520447216</v>
      </c>
      <c r="S1863">
        <v>17.654229533448639</v>
      </c>
      <c r="T1863">
        <v>19.049867148046054</v>
      </c>
      <c r="U1863">
        <v>18.48246012597788</v>
      </c>
      <c r="V1863">
        <v>18.219590926978011</v>
      </c>
      <c r="W1863">
        <v>18.190273915800226</v>
      </c>
      <c r="X1863">
        <v>17.226421964699977</v>
      </c>
      <c r="Y1863">
        <v>17.836567893992843</v>
      </c>
      <c r="Z1863">
        <v>18.17409407998851</v>
      </c>
      <c r="AA1863">
        <v>17.701509886335845</v>
      </c>
      <c r="AB1863">
        <v>17.332066295247749</v>
      </c>
      <c r="AC1863">
        <v>18.140196236624838</v>
      </c>
      <c r="AD1863">
        <v>18.36004146772321</v>
      </c>
      <c r="AE1863">
        <v>18.557306203125822</v>
      </c>
      <c r="AF1863">
        <v>18.547088557092994</v>
      </c>
      <c r="AG1863">
        <v>18.419736449409573</v>
      </c>
      <c r="AH1863">
        <v>15.218258766734895</v>
      </c>
      <c r="AI1863">
        <v>17.392510754888679</v>
      </c>
      <c r="AJ1863">
        <v>19.774496470714947</v>
      </c>
      <c r="AK1863">
        <v>19.095600295314743</v>
      </c>
      <c r="AL1863">
        <v>16.346507840985403</v>
      </c>
      <c r="AM1863">
        <v>17.231102616229887</v>
      </c>
      <c r="AN1863">
        <v>16.335242968613251</v>
      </c>
      <c r="AO1863">
        <v>16.427226782942135</v>
      </c>
      <c r="AP1863">
        <v>17.333194853943095</v>
      </c>
      <c r="AQ1863">
        <v>18.465517305875988</v>
      </c>
      <c r="AR1863">
        <v>18.390568567173158</v>
      </c>
      <c r="AS1863">
        <v>18.268949254711636</v>
      </c>
      <c r="AT1863">
        <v>19.11683174682366</v>
      </c>
      <c r="AU1863">
        <v>19.508174598864432</v>
      </c>
      <c r="AV1863">
        <v>18.791866391640198</v>
      </c>
      <c r="AW1863">
        <v>18.828863404945562</v>
      </c>
      <c r="AX1863">
        <v>17.084942872198727</v>
      </c>
      <c r="AY1863">
        <v>17.701680848227621</v>
      </c>
      <c r="AZ1863">
        <v>16.595926707103335</v>
      </c>
      <c r="BA1863">
        <v>19.400217952355924</v>
      </c>
      <c r="BB1863">
        <v>18.260344813765219</v>
      </c>
      <c r="BC1863">
        <v>17.997099908447627</v>
      </c>
      <c r="BD1863">
        <v>17.267565702965566</v>
      </c>
      <c r="BE1863">
        <v>18.431937200240178</v>
      </c>
      <c r="BF1863">
        <v>17.853498709354461</v>
      </c>
      <c r="BG1863">
        <v>18.206129985836426</v>
      </c>
      <c r="BH1863">
        <v>18.723900082226208</v>
      </c>
      <c r="BI1863">
        <v>19.207267697574569</v>
      </c>
      <c r="BJ1863">
        <v>13.929682381220145</v>
      </c>
      <c r="BK1863">
        <v>17.928170298144497</v>
      </c>
      <c r="BL1863">
        <v>17.381694569391321</v>
      </c>
      <c r="BM1863">
        <v>17.550495332342113</v>
      </c>
      <c r="BN1863">
        <v>19.98976158520556</v>
      </c>
      <c r="BO1863">
        <v>19.29510471704706</v>
      </c>
      <c r="BP1863">
        <v>18.837845196723997</v>
      </c>
      <c r="BQ1863">
        <v>19.204775690700014</v>
      </c>
      <c r="BR1863">
        <v>19.60017228568806</v>
      </c>
      <c r="BS1863">
        <v>17.92114118210057</v>
      </c>
      <c r="BT1863">
        <v>17.846550849330818</v>
      </c>
      <c r="BU1863">
        <v>17.954042979208655</v>
      </c>
      <c r="BV1863">
        <v>20.345769705757977</v>
      </c>
      <c r="BW1863">
        <v>19.698614498456703</v>
      </c>
      <c r="BX1863">
        <v>19.588665567916564</v>
      </c>
      <c r="BY1863">
        <v>18.92586371972736</v>
      </c>
      <c r="BZ1863">
        <v>19.197289426622635</v>
      </c>
      <c r="CA1863">
        <v>18.521569163952851</v>
      </c>
      <c r="CB1863">
        <v>19.038529388674501</v>
      </c>
      <c r="CC1863">
        <v>17.849967037572135</v>
      </c>
      <c r="CD1863">
        <v>18.940928747378599</v>
      </c>
      <c r="CE1863">
        <v>19.115892706844871</v>
      </c>
      <c r="CF1863">
        <v>19.428176569822277</v>
      </c>
      <c r="CG1863">
        <v>18.249391368412198</v>
      </c>
      <c r="CH1863">
        <v>19.182785864342929</v>
      </c>
      <c r="CI1863">
        <v>18.508015405727527</v>
      </c>
      <c r="CJ1863">
        <v>18.207560020622932</v>
      </c>
      <c r="CK1863">
        <v>18.112118979804976</v>
      </c>
      <c r="CL1863">
        <v>19.982993446567839</v>
      </c>
      <c r="CM1863">
        <v>18.355799375845603</v>
      </c>
      <c r="CN1863">
        <v>18.337716765005407</v>
      </c>
      <c r="CO1863">
        <v>18.99768118703571</v>
      </c>
      <c r="CP1863">
        <v>18.681686134992802</v>
      </c>
      <c r="CQ1863">
        <v>18.885469889783518</v>
      </c>
      <c r="CR1863">
        <v>17.690809142345941</v>
      </c>
      <c r="CS1863">
        <v>18.289585949868492</v>
      </c>
      <c r="CT1863">
        <v>18.840844058855559</v>
      </c>
      <c r="CU1863">
        <v>19.001405378836264</v>
      </c>
      <c r="CV1863">
        <v>19.166532961305187</v>
      </c>
      <c r="CW1863">
        <v>15.777553733079655</v>
      </c>
      <c r="CX1863">
        <f>AVERAGE(pipe_data__2[[#This Row],[u1,]:[u101]])</f>
        <v>18.234857907076677</v>
      </c>
      <c r="CY1863">
        <v>18.234857907076677</v>
      </c>
      <c r="CZ1863" s="16">
        <v>18.187784198516223</v>
      </c>
      <c r="DA1863" s="19"/>
    </row>
    <row r="1864" spans="1:105" x14ac:dyDescent="0.25">
      <c r="A1864">
        <v>0.86293146573286639</v>
      </c>
      <c r="B1864">
        <v>17.842684004213975</v>
      </c>
      <c r="C1864">
        <v>18.10040615427679</v>
      </c>
      <c r="D1864">
        <v>18.358399031610816</v>
      </c>
      <c r="E1864">
        <v>15.932081368890231</v>
      </c>
      <c r="F1864">
        <v>17.491266843783926</v>
      </c>
      <c r="G1864">
        <v>17.799323759396124</v>
      </c>
      <c r="H1864">
        <v>17.876680880363914</v>
      </c>
      <c r="I1864">
        <v>17.998735707061204</v>
      </c>
      <c r="J1864">
        <v>18.727563915033922</v>
      </c>
      <c r="K1864">
        <v>16.995135485249044</v>
      </c>
      <c r="L1864">
        <v>19.705791963615674</v>
      </c>
      <c r="M1864">
        <v>19.791750940383579</v>
      </c>
      <c r="N1864">
        <v>19.589865980846337</v>
      </c>
      <c r="O1864">
        <v>16.95635586266334</v>
      </c>
      <c r="P1864">
        <v>17.046420425154807</v>
      </c>
      <c r="Q1864">
        <v>17.395464198899401</v>
      </c>
      <c r="R1864">
        <v>18.524464498620297</v>
      </c>
      <c r="S1864">
        <v>17.638460545070487</v>
      </c>
      <c r="T1864">
        <v>19.212300308590777</v>
      </c>
      <c r="U1864">
        <v>18.575918189405858</v>
      </c>
      <c r="V1864">
        <v>18.260368491009842</v>
      </c>
      <c r="W1864">
        <v>18.175022489981242</v>
      </c>
      <c r="X1864">
        <v>17.262743270125789</v>
      </c>
      <c r="Y1864">
        <v>17.829914220740168</v>
      </c>
      <c r="Z1864">
        <v>18.159551342066905</v>
      </c>
      <c r="AA1864">
        <v>17.707758030785413</v>
      </c>
      <c r="AB1864">
        <v>17.327156922485759</v>
      </c>
      <c r="AC1864">
        <v>18.123050954804533</v>
      </c>
      <c r="AD1864">
        <v>18.334831241585832</v>
      </c>
      <c r="AE1864">
        <v>18.504500561453792</v>
      </c>
      <c r="AF1864">
        <v>18.491705878580376</v>
      </c>
      <c r="AG1864">
        <v>18.403131633420344</v>
      </c>
      <c r="AH1864">
        <v>15.232085649957527</v>
      </c>
      <c r="AI1864">
        <v>17.341280259901922</v>
      </c>
      <c r="AJ1864">
        <v>19.788570351075894</v>
      </c>
      <c r="AK1864">
        <v>19.106944786372505</v>
      </c>
      <c r="AL1864">
        <v>16.300429261173452</v>
      </c>
      <c r="AM1864">
        <v>17.054405822357442</v>
      </c>
      <c r="AN1864">
        <v>16.28839731218094</v>
      </c>
      <c r="AO1864">
        <v>16.418085674154774</v>
      </c>
      <c r="AP1864">
        <v>17.165605223707207</v>
      </c>
      <c r="AQ1864">
        <v>18.463412001160798</v>
      </c>
      <c r="AR1864">
        <v>18.384519383208534</v>
      </c>
      <c r="AS1864">
        <v>18.239884175236121</v>
      </c>
      <c r="AT1864">
        <v>19.0954721459753</v>
      </c>
      <c r="AU1864">
        <v>19.508104327354864</v>
      </c>
      <c r="AV1864">
        <v>18.424373194742287</v>
      </c>
      <c r="AW1864">
        <v>18.805590906291833</v>
      </c>
      <c r="AX1864">
        <v>17.208143758417087</v>
      </c>
      <c r="AY1864">
        <v>17.871128112063367</v>
      </c>
      <c r="AZ1864">
        <v>16.574101673211295</v>
      </c>
      <c r="BA1864">
        <v>19.411248164724146</v>
      </c>
      <c r="BB1864">
        <v>18.260721135765888</v>
      </c>
      <c r="BC1864">
        <v>17.989539866954178</v>
      </c>
      <c r="BD1864">
        <v>17.288293319456113</v>
      </c>
      <c r="BE1864">
        <v>18.416067882607951</v>
      </c>
      <c r="BF1864">
        <v>17.833912375084235</v>
      </c>
      <c r="BG1864">
        <v>18.180935989673827</v>
      </c>
      <c r="BH1864">
        <v>18.6831402695462</v>
      </c>
      <c r="BI1864">
        <v>19.19282399335464</v>
      </c>
      <c r="BJ1864">
        <v>13.818368302231642</v>
      </c>
      <c r="BK1864">
        <v>17.921607733363299</v>
      </c>
      <c r="BL1864">
        <v>17.434732966791273</v>
      </c>
      <c r="BM1864">
        <v>17.530434039915662</v>
      </c>
      <c r="BN1864">
        <v>20.061807039230477</v>
      </c>
      <c r="BO1864">
        <v>19.010515876652232</v>
      </c>
      <c r="BP1864">
        <v>18.805692856454257</v>
      </c>
      <c r="BQ1864">
        <v>19.186687345126185</v>
      </c>
      <c r="BR1864">
        <v>19.578462740280312</v>
      </c>
      <c r="BS1864">
        <v>17.864871084763468</v>
      </c>
      <c r="BT1864">
        <v>17.826159745368685</v>
      </c>
      <c r="BU1864">
        <v>17.923396685982116</v>
      </c>
      <c r="BV1864">
        <v>20.320292154627577</v>
      </c>
      <c r="BW1864">
        <v>19.766502740688217</v>
      </c>
      <c r="BX1864">
        <v>19.567370423193651</v>
      </c>
      <c r="BY1864">
        <v>18.929078361428569</v>
      </c>
      <c r="BZ1864">
        <v>19.190584507717919</v>
      </c>
      <c r="CA1864">
        <v>18.294500840443593</v>
      </c>
      <c r="CB1864">
        <v>19.028966459163232</v>
      </c>
      <c r="CC1864">
        <v>17.768753079118618</v>
      </c>
      <c r="CD1864">
        <v>18.915453870816854</v>
      </c>
      <c r="CE1864">
        <v>19.098486779419147</v>
      </c>
      <c r="CF1864">
        <v>19.376198175527865</v>
      </c>
      <c r="CG1864">
        <v>18.251124932318824</v>
      </c>
      <c r="CH1864">
        <v>19.302414912297376</v>
      </c>
      <c r="CI1864">
        <v>18.754856453031071</v>
      </c>
      <c r="CJ1864">
        <v>18.215349049507424</v>
      </c>
      <c r="CK1864">
        <v>18.113208793873358</v>
      </c>
      <c r="CL1864">
        <v>19.97329016965524</v>
      </c>
      <c r="CM1864">
        <v>18.342637200155426</v>
      </c>
      <c r="CN1864">
        <v>18.337686782919647</v>
      </c>
      <c r="CO1864">
        <v>19.000385862771545</v>
      </c>
      <c r="CP1864">
        <v>18.678447952257727</v>
      </c>
      <c r="CQ1864">
        <v>18.874658269930638</v>
      </c>
      <c r="CR1864">
        <v>17.674567873628291</v>
      </c>
      <c r="CS1864">
        <v>18.285632525759741</v>
      </c>
      <c r="CT1864">
        <v>18.827484192320501</v>
      </c>
      <c r="CU1864">
        <v>18.982474800039686</v>
      </c>
      <c r="CV1864">
        <v>19.144553859079046</v>
      </c>
      <c r="CW1864">
        <v>15.710415699207712</v>
      </c>
      <c r="CX1864">
        <f>AVERAGE(pipe_data__2[[#This Row],[u1,]:[u101]])</f>
        <v>18.223541352529388</v>
      </c>
      <c r="CY1864">
        <v>18.223541352529388</v>
      </c>
      <c r="CZ1864" s="17">
        <v>18.161723965619657</v>
      </c>
      <c r="DA1864" s="18"/>
    </row>
    <row r="1865" spans="1:105" x14ac:dyDescent="0.25">
      <c r="A1865">
        <v>0.86393196598299138</v>
      </c>
      <c r="B1865">
        <v>17.721414492883895</v>
      </c>
      <c r="C1865">
        <v>18.093252788174215</v>
      </c>
      <c r="D1865">
        <v>18.343211457913622</v>
      </c>
      <c r="E1865">
        <v>16.079753950098009</v>
      </c>
      <c r="F1865">
        <v>17.498213576766354</v>
      </c>
      <c r="G1865">
        <v>17.791004649325252</v>
      </c>
      <c r="H1865">
        <v>17.86145211269146</v>
      </c>
      <c r="I1865">
        <v>18.140347732904701</v>
      </c>
      <c r="J1865">
        <v>18.792622659585188</v>
      </c>
      <c r="K1865">
        <v>16.987970489074879</v>
      </c>
      <c r="L1865">
        <v>19.663886503572545</v>
      </c>
      <c r="M1865">
        <v>19.750592269843501</v>
      </c>
      <c r="N1865">
        <v>19.579082309840771</v>
      </c>
      <c r="O1865">
        <v>17.069550774372171</v>
      </c>
      <c r="P1865">
        <v>17.039927489860954</v>
      </c>
      <c r="Q1865">
        <v>17.385205650133425</v>
      </c>
      <c r="R1865">
        <v>18.526123354836891</v>
      </c>
      <c r="S1865">
        <v>17.622691556692335</v>
      </c>
      <c r="T1865">
        <v>19.37473346913546</v>
      </c>
      <c r="U1865">
        <v>18.669376252833811</v>
      </c>
      <c r="V1865">
        <v>18.301146055041663</v>
      </c>
      <c r="W1865">
        <v>18.159771064162264</v>
      </c>
      <c r="X1865">
        <v>17.299064575551593</v>
      </c>
      <c r="Y1865">
        <v>17.823260547487497</v>
      </c>
      <c r="Z1865">
        <v>18.1450086041453</v>
      </c>
      <c r="AA1865">
        <v>17.714006175234978</v>
      </c>
      <c r="AB1865">
        <v>17.327134566065574</v>
      </c>
      <c r="AC1865">
        <v>18.105905672984235</v>
      </c>
      <c r="AD1865">
        <v>18.30962101544846</v>
      </c>
      <c r="AE1865">
        <v>18.451694919781776</v>
      </c>
      <c r="AF1865">
        <v>18.436323200067768</v>
      </c>
      <c r="AG1865">
        <v>18.386526817431118</v>
      </c>
      <c r="AH1865">
        <v>15.245912533180158</v>
      </c>
      <c r="AI1865">
        <v>17.290049764915175</v>
      </c>
      <c r="AJ1865">
        <v>19.80264423143684</v>
      </c>
      <c r="AK1865">
        <v>19.145551157912628</v>
      </c>
      <c r="AL1865">
        <v>16.225339906632275</v>
      </c>
      <c r="AM1865">
        <v>16.905777823869805</v>
      </c>
      <c r="AN1865">
        <v>16.241551655748637</v>
      </c>
      <c r="AO1865">
        <v>16.408944565367413</v>
      </c>
      <c r="AP1865">
        <v>17.006016455622785</v>
      </c>
      <c r="AQ1865">
        <v>18.461306696445607</v>
      </c>
      <c r="AR1865">
        <v>18.378470199243917</v>
      </c>
      <c r="AS1865">
        <v>18.201608469854492</v>
      </c>
      <c r="AT1865">
        <v>19.074112545126948</v>
      </c>
      <c r="AU1865">
        <v>19.508034055845293</v>
      </c>
      <c r="AV1865">
        <v>17.988413637395372</v>
      </c>
      <c r="AW1865">
        <v>18.782318407638108</v>
      </c>
      <c r="AX1865">
        <v>17.30988679049505</v>
      </c>
      <c r="AY1865">
        <v>17.802315003442342</v>
      </c>
      <c r="AZ1865">
        <v>16.548729508955997</v>
      </c>
      <c r="BA1865">
        <v>19.409208620827364</v>
      </c>
      <c r="BB1865">
        <v>18.26109745776656</v>
      </c>
      <c r="BC1865">
        <v>17.98197982546073</v>
      </c>
      <c r="BD1865">
        <v>17.309020935946656</v>
      </c>
      <c r="BE1865">
        <v>18.400198564975728</v>
      </c>
      <c r="BF1865">
        <v>17.814326040814016</v>
      </c>
      <c r="BG1865">
        <v>18.150549430142497</v>
      </c>
      <c r="BH1865">
        <v>18.642380456866199</v>
      </c>
      <c r="BI1865">
        <v>19.178380289134711</v>
      </c>
      <c r="BJ1865">
        <v>13.707054223243164</v>
      </c>
      <c r="BK1865">
        <v>17.804232650888185</v>
      </c>
      <c r="BL1865">
        <v>17.487771364191211</v>
      </c>
      <c r="BM1865">
        <v>17.510372747489217</v>
      </c>
      <c r="BN1865">
        <v>20.133852493255382</v>
      </c>
      <c r="BO1865">
        <v>18.649819920942228</v>
      </c>
      <c r="BP1865">
        <v>18.773540516184525</v>
      </c>
      <c r="BQ1865">
        <v>19.168598999552358</v>
      </c>
      <c r="BR1865">
        <v>19.544275329374717</v>
      </c>
      <c r="BS1865">
        <v>17.867445790944704</v>
      </c>
      <c r="BT1865">
        <v>17.805768641406559</v>
      </c>
      <c r="BU1865">
        <v>17.892750392755584</v>
      </c>
      <c r="BV1865">
        <v>20.294814603497187</v>
      </c>
      <c r="BW1865">
        <v>19.813490727504373</v>
      </c>
      <c r="BX1865">
        <v>19.546075278470738</v>
      </c>
      <c r="BY1865">
        <v>18.932293003129779</v>
      </c>
      <c r="BZ1865">
        <v>19.183879588813202</v>
      </c>
      <c r="CA1865">
        <v>18.052302142845175</v>
      </c>
      <c r="CB1865">
        <v>19.019403529651964</v>
      </c>
      <c r="CC1865">
        <v>17.687539120665118</v>
      </c>
      <c r="CD1865">
        <v>18.889978994255117</v>
      </c>
      <c r="CE1865">
        <v>19.052642892270498</v>
      </c>
      <c r="CF1865">
        <v>19.324219781233463</v>
      </c>
      <c r="CG1865">
        <v>18.25285849622545</v>
      </c>
      <c r="CH1865">
        <v>19.358684569787798</v>
      </c>
      <c r="CI1865">
        <v>18.603676442845593</v>
      </c>
      <c r="CJ1865">
        <v>18.223138078391916</v>
      </c>
      <c r="CK1865">
        <v>18.114298607941738</v>
      </c>
      <c r="CL1865">
        <v>19.96358689274264</v>
      </c>
      <c r="CM1865">
        <v>18.32947502446525</v>
      </c>
      <c r="CN1865">
        <v>18.337656800833884</v>
      </c>
      <c r="CO1865">
        <v>19.003090538507379</v>
      </c>
      <c r="CP1865">
        <v>18.675209769522656</v>
      </c>
      <c r="CQ1865">
        <v>18.863846650077758</v>
      </c>
      <c r="CR1865">
        <v>17.658326604910648</v>
      </c>
      <c r="CS1865">
        <v>18.281679101650994</v>
      </c>
      <c r="CT1865">
        <v>18.81412432578545</v>
      </c>
      <c r="CU1865">
        <v>18.963544221243115</v>
      </c>
      <c r="CV1865">
        <v>19.122574756852909</v>
      </c>
      <c r="CW1865">
        <v>15.642137705468677</v>
      </c>
      <c r="CX1865">
        <f>AVERAGE(pipe_data__2[[#This Row],[u1,]:[u101]])</f>
        <v>18.202740331048229</v>
      </c>
      <c r="CY1865">
        <v>18.202740331048229</v>
      </c>
      <c r="CZ1865" s="16">
        <v>18.141307136674001</v>
      </c>
      <c r="DA1865" s="19"/>
    </row>
    <row r="1866" spans="1:105" x14ac:dyDescent="0.25">
      <c r="A1866">
        <v>0.86493246623311637</v>
      </c>
      <c r="B1866">
        <v>17.50546396701538</v>
      </c>
      <c r="C1866">
        <v>18.086099422071641</v>
      </c>
      <c r="D1866">
        <v>18.328023884216432</v>
      </c>
      <c r="E1866">
        <v>16.263787121745246</v>
      </c>
      <c r="F1866">
        <v>17.505160309748785</v>
      </c>
      <c r="G1866">
        <v>17.782685539254381</v>
      </c>
      <c r="H1866">
        <v>17.846223345019002</v>
      </c>
      <c r="I1866">
        <v>18.281959758748197</v>
      </c>
      <c r="J1866">
        <v>18.85768140413645</v>
      </c>
      <c r="K1866">
        <v>16.980805492900711</v>
      </c>
      <c r="L1866">
        <v>19.62198104352942</v>
      </c>
      <c r="M1866">
        <v>19.70943359930342</v>
      </c>
      <c r="N1866">
        <v>19.568298638835209</v>
      </c>
      <c r="O1866">
        <v>17.182745686080999</v>
      </c>
      <c r="P1866">
        <v>17.033434554567105</v>
      </c>
      <c r="Q1866">
        <v>17.37494710136745</v>
      </c>
      <c r="R1866">
        <v>18.513816635946952</v>
      </c>
      <c r="S1866">
        <v>17.606922568314186</v>
      </c>
      <c r="T1866">
        <v>19.537166629680147</v>
      </c>
      <c r="U1866">
        <v>18.762834316261767</v>
      </c>
      <c r="V1866">
        <v>18.321486473140052</v>
      </c>
      <c r="W1866">
        <v>18.144519638343287</v>
      </c>
      <c r="X1866">
        <v>17.335385880977398</v>
      </c>
      <c r="Y1866">
        <v>17.816606874234822</v>
      </c>
      <c r="Z1866">
        <v>18.130465866223695</v>
      </c>
      <c r="AA1866">
        <v>17.720254319684543</v>
      </c>
      <c r="AB1866">
        <v>17.327112209645385</v>
      </c>
      <c r="AC1866">
        <v>18.088760391163937</v>
      </c>
      <c r="AD1866">
        <v>18.284410789311089</v>
      </c>
      <c r="AE1866">
        <v>18.36858584446804</v>
      </c>
      <c r="AF1866">
        <v>18.371299931499749</v>
      </c>
      <c r="AG1866">
        <v>18.369922001441893</v>
      </c>
      <c r="AH1866">
        <v>15.290788482785457</v>
      </c>
      <c r="AI1866">
        <v>17.238819269928428</v>
      </c>
      <c r="AJ1866">
        <v>19.816718111797787</v>
      </c>
      <c r="AK1866">
        <v>19.184157529452751</v>
      </c>
      <c r="AL1866">
        <v>16.150250552091098</v>
      </c>
      <c r="AM1866">
        <v>16.757149825382168</v>
      </c>
      <c r="AN1866">
        <v>16.194705999316337</v>
      </c>
      <c r="AO1866">
        <v>16.399803456580052</v>
      </c>
      <c r="AP1866">
        <v>16.889669586979011</v>
      </c>
      <c r="AQ1866">
        <v>18.459201391730417</v>
      </c>
      <c r="AR1866">
        <v>18.372421015279297</v>
      </c>
      <c r="AS1866">
        <v>18.127335462047924</v>
      </c>
      <c r="AT1866">
        <v>19.052752944278595</v>
      </c>
      <c r="AU1866">
        <v>19.507963784335725</v>
      </c>
      <c r="AV1866">
        <v>17.539042887983641</v>
      </c>
      <c r="AW1866">
        <v>18.759045908984383</v>
      </c>
      <c r="AX1866">
        <v>17.336159214601754</v>
      </c>
      <c r="AY1866">
        <v>17.733501894821316</v>
      </c>
      <c r="AZ1866">
        <v>16.520662402112144</v>
      </c>
      <c r="BA1866">
        <v>19.407169076930582</v>
      </c>
      <c r="BB1866">
        <v>18.261473779767229</v>
      </c>
      <c r="BC1866">
        <v>17.974419783967281</v>
      </c>
      <c r="BD1866">
        <v>17.329748552437202</v>
      </c>
      <c r="BE1866">
        <v>18.384329247343505</v>
      </c>
      <c r="BF1866">
        <v>17.794739706543794</v>
      </c>
      <c r="BG1866">
        <v>18.120162870611168</v>
      </c>
      <c r="BH1866">
        <v>18.601620644186202</v>
      </c>
      <c r="BI1866">
        <v>19.163936584914786</v>
      </c>
      <c r="BJ1866">
        <v>13.595740144254686</v>
      </c>
      <c r="BK1866">
        <v>17.650970072746791</v>
      </c>
      <c r="BL1866">
        <v>17.540809761591149</v>
      </c>
      <c r="BM1866">
        <v>17.49031145506277</v>
      </c>
      <c r="BN1866">
        <v>20.165720243199303</v>
      </c>
      <c r="BO1866">
        <v>18.144620933544974</v>
      </c>
      <c r="BP1866">
        <v>18.741388175914793</v>
      </c>
      <c r="BQ1866">
        <v>19.150510653978532</v>
      </c>
      <c r="BR1866">
        <v>19.510087918469125</v>
      </c>
      <c r="BS1866">
        <v>17.870020497125939</v>
      </c>
      <c r="BT1866">
        <v>17.785377537444433</v>
      </c>
      <c r="BU1866">
        <v>17.862104099529049</v>
      </c>
      <c r="BV1866">
        <v>20.270320650546619</v>
      </c>
      <c r="BW1866">
        <v>19.825619110398666</v>
      </c>
      <c r="BX1866">
        <v>19.524780133747829</v>
      </c>
      <c r="BY1866">
        <v>18.935507644830984</v>
      </c>
      <c r="BZ1866">
        <v>19.177174669908485</v>
      </c>
      <c r="CA1866">
        <v>17.81010344524676</v>
      </c>
      <c r="CB1866">
        <v>19.009840600140695</v>
      </c>
      <c r="CC1866">
        <v>17.606325162211618</v>
      </c>
      <c r="CD1866">
        <v>18.864504117693379</v>
      </c>
      <c r="CE1866">
        <v>18.946594283956827</v>
      </c>
      <c r="CF1866">
        <v>19.272241386939065</v>
      </c>
      <c r="CG1866">
        <v>18.254592060132079</v>
      </c>
      <c r="CH1866">
        <v>19.275544919509841</v>
      </c>
      <c r="CI1866">
        <v>18.380347624364472</v>
      </c>
      <c r="CJ1866">
        <v>18.230927107276408</v>
      </c>
      <c r="CK1866">
        <v>18.115388422010117</v>
      </c>
      <c r="CL1866">
        <v>19.953883615830044</v>
      </c>
      <c r="CM1866">
        <v>18.316312848775077</v>
      </c>
      <c r="CN1866">
        <v>18.330227686489611</v>
      </c>
      <c r="CO1866">
        <v>19.005795214243214</v>
      </c>
      <c r="CP1866">
        <v>18.671971586787585</v>
      </c>
      <c r="CQ1866">
        <v>18.853035030224881</v>
      </c>
      <c r="CR1866">
        <v>17.642085336193006</v>
      </c>
      <c r="CS1866">
        <v>18.277725677542243</v>
      </c>
      <c r="CT1866">
        <v>18.800764459250395</v>
      </c>
      <c r="CU1866">
        <v>18.944613642446541</v>
      </c>
      <c r="CV1866">
        <v>19.100595654626773</v>
      </c>
      <c r="CW1866">
        <v>15.573859711729643</v>
      </c>
      <c r="CX1866">
        <f>AVERAGE(pipe_data__2[[#This Row],[u1,]:[u101]])</f>
        <v>18.174743745019811</v>
      </c>
      <c r="CY1866">
        <v>18.174743745019811</v>
      </c>
      <c r="CZ1866" s="17">
        <v>18.136572356638077</v>
      </c>
      <c r="DA1866" s="18"/>
    </row>
    <row r="1867" spans="1:105" x14ac:dyDescent="0.25">
      <c r="A1867">
        <v>0.86593296648324158</v>
      </c>
      <c r="B1867">
        <v>17.260744591082901</v>
      </c>
      <c r="C1867">
        <v>18.078946055969062</v>
      </c>
      <c r="D1867">
        <v>18.312836310519234</v>
      </c>
      <c r="E1867">
        <v>16.447820293392521</v>
      </c>
      <c r="F1867">
        <v>17.51210704273122</v>
      </c>
      <c r="G1867">
        <v>17.774366429183509</v>
      </c>
      <c r="H1867">
        <v>17.830994577346544</v>
      </c>
      <c r="I1867">
        <v>18.218921532618715</v>
      </c>
      <c r="J1867">
        <v>18.92274014868773</v>
      </c>
      <c r="K1867">
        <v>16.973640496726542</v>
      </c>
      <c r="L1867">
        <v>19.580075583486281</v>
      </c>
      <c r="M1867">
        <v>19.668274928763331</v>
      </c>
      <c r="N1867">
        <v>19.557514967829643</v>
      </c>
      <c r="O1867">
        <v>17.295940597789855</v>
      </c>
      <c r="P1867">
        <v>17.026941619273252</v>
      </c>
      <c r="Q1867">
        <v>17.364688552601471</v>
      </c>
      <c r="R1867">
        <v>18.501509917057007</v>
      </c>
      <c r="S1867">
        <v>17.591153579936034</v>
      </c>
      <c r="T1867">
        <v>19.699599790224866</v>
      </c>
      <c r="U1867">
        <v>18.856292379689744</v>
      </c>
      <c r="V1867">
        <v>18.336994628097216</v>
      </c>
      <c r="W1867">
        <v>18.129268212524302</v>
      </c>
      <c r="X1867">
        <v>17.37170718640321</v>
      </c>
      <c r="Y1867">
        <v>17.80995320098215</v>
      </c>
      <c r="Z1867">
        <v>18.115923128302089</v>
      </c>
      <c r="AA1867">
        <v>17.726502464134111</v>
      </c>
      <c r="AB1867">
        <v>17.3270898532252</v>
      </c>
      <c r="AC1867">
        <v>18.071615109343636</v>
      </c>
      <c r="AD1867">
        <v>18.259200563173714</v>
      </c>
      <c r="AE1867">
        <v>18.25588277212481</v>
      </c>
      <c r="AF1867">
        <v>18.273758293319915</v>
      </c>
      <c r="AG1867">
        <v>18.353317185452667</v>
      </c>
      <c r="AH1867">
        <v>15.399415810663731</v>
      </c>
      <c r="AI1867">
        <v>17.18758877494167</v>
      </c>
      <c r="AJ1867">
        <v>19.830791992158737</v>
      </c>
      <c r="AK1867">
        <v>19.222763900992884</v>
      </c>
      <c r="AL1867">
        <v>16.075161197549903</v>
      </c>
      <c r="AM1867">
        <v>16.608521826894499</v>
      </c>
      <c r="AN1867">
        <v>16.147860342884027</v>
      </c>
      <c r="AO1867">
        <v>16.390662347792691</v>
      </c>
      <c r="AP1867">
        <v>16.773322718335208</v>
      </c>
      <c r="AQ1867">
        <v>18.457096087015223</v>
      </c>
      <c r="AR1867">
        <v>18.366371831314673</v>
      </c>
      <c r="AS1867">
        <v>18.053062454241342</v>
      </c>
      <c r="AT1867">
        <v>19.031393343430238</v>
      </c>
      <c r="AU1867">
        <v>19.507893512826154</v>
      </c>
      <c r="AV1867">
        <v>17.122545431827703</v>
      </c>
      <c r="AW1867">
        <v>18.735773410330655</v>
      </c>
      <c r="AX1867">
        <v>17.362431638708465</v>
      </c>
      <c r="AY1867">
        <v>17.630732799564189</v>
      </c>
      <c r="AZ1867">
        <v>16.492595295268288</v>
      </c>
      <c r="BA1867">
        <v>19.405129533033797</v>
      </c>
      <c r="BB1867">
        <v>18.261164367950851</v>
      </c>
      <c r="BC1867">
        <v>17.966859742473833</v>
      </c>
      <c r="BD1867">
        <v>17.350476168927749</v>
      </c>
      <c r="BE1867">
        <v>18.368459929711278</v>
      </c>
      <c r="BF1867">
        <v>17.775153372273572</v>
      </c>
      <c r="BG1867">
        <v>18.089776311079827</v>
      </c>
      <c r="BH1867">
        <v>18.56086083150619</v>
      </c>
      <c r="BI1867">
        <v>19.149492880694858</v>
      </c>
      <c r="BJ1867">
        <v>13.484426065266183</v>
      </c>
      <c r="BK1867">
        <v>17.497707494605361</v>
      </c>
      <c r="BL1867">
        <v>17.652636011945098</v>
      </c>
      <c r="BM1867">
        <v>17.470250162636319</v>
      </c>
      <c r="BN1867">
        <v>20.174327137474425</v>
      </c>
      <c r="BO1867">
        <v>17.610387674523356</v>
      </c>
      <c r="BP1867">
        <v>18.709235835645053</v>
      </c>
      <c r="BQ1867">
        <v>19.132422308404703</v>
      </c>
      <c r="BR1867">
        <v>19.475900507563523</v>
      </c>
      <c r="BS1867">
        <v>17.872595203307171</v>
      </c>
      <c r="BT1867">
        <v>17.764986433482303</v>
      </c>
      <c r="BU1867">
        <v>17.83145780630251</v>
      </c>
      <c r="BV1867">
        <v>20.246404952599185</v>
      </c>
      <c r="BW1867">
        <v>19.837747493292962</v>
      </c>
      <c r="BX1867">
        <v>19.503484989024912</v>
      </c>
      <c r="BY1867">
        <v>18.938722286532194</v>
      </c>
      <c r="BZ1867">
        <v>19.170469751003768</v>
      </c>
      <c r="CA1867">
        <v>17.528470713878868</v>
      </c>
      <c r="CB1867">
        <v>19.000277670629423</v>
      </c>
      <c r="CC1867">
        <v>17.525111203758101</v>
      </c>
      <c r="CD1867">
        <v>18.839029241131634</v>
      </c>
      <c r="CE1867">
        <v>18.840545675643131</v>
      </c>
      <c r="CF1867">
        <v>19.220262992644653</v>
      </c>
      <c r="CG1867">
        <v>18.256325624038706</v>
      </c>
      <c r="CH1867">
        <v>19.102552919749787</v>
      </c>
      <c r="CI1867">
        <v>18.160057175614558</v>
      </c>
      <c r="CJ1867">
        <v>18.238716136160903</v>
      </c>
      <c r="CK1867">
        <v>18.1164782360785</v>
      </c>
      <c r="CL1867">
        <v>19.944180338917445</v>
      </c>
      <c r="CM1867">
        <v>18.303150673084897</v>
      </c>
      <c r="CN1867">
        <v>18.321611929367673</v>
      </c>
      <c r="CO1867">
        <v>18.999792052436142</v>
      </c>
      <c r="CP1867">
        <v>18.66873340405251</v>
      </c>
      <c r="CQ1867">
        <v>18.842223410371997</v>
      </c>
      <c r="CR1867">
        <v>17.625844067475356</v>
      </c>
      <c r="CS1867">
        <v>18.273772253433492</v>
      </c>
      <c r="CT1867">
        <v>18.78740459271534</v>
      </c>
      <c r="CU1867">
        <v>18.925683063649966</v>
      </c>
      <c r="CV1867">
        <v>19.078616552400632</v>
      </c>
      <c r="CW1867">
        <v>15.505581717990593</v>
      </c>
      <c r="CX1867">
        <f>AVERAGE(pipe_data__2[[#This Row],[u1,]:[u101]])</f>
        <v>18.143072636052185</v>
      </c>
      <c r="CY1867">
        <v>18.143072636052185</v>
      </c>
      <c r="CZ1867" s="16">
        <v>18.139621960631946</v>
      </c>
      <c r="DA1867" s="19"/>
    </row>
    <row r="1868" spans="1:105" x14ac:dyDescent="0.25">
      <c r="A1868">
        <v>0.86693346673336658</v>
      </c>
      <c r="B1868">
        <v>17.016025215150474</v>
      </c>
      <c r="C1868">
        <v>18.071792689866488</v>
      </c>
      <c r="D1868">
        <v>18.297648736822044</v>
      </c>
      <c r="E1868">
        <v>16.632437637067863</v>
      </c>
      <c r="F1868">
        <v>17.519053775713648</v>
      </c>
      <c r="G1868">
        <v>17.766047319112641</v>
      </c>
      <c r="H1868">
        <v>17.799147010525317</v>
      </c>
      <c r="I1868">
        <v>18.076644377661193</v>
      </c>
      <c r="J1868">
        <v>18.987798893238995</v>
      </c>
      <c r="K1868">
        <v>16.966475500552377</v>
      </c>
      <c r="L1868">
        <v>19.538170123443155</v>
      </c>
      <c r="M1868">
        <v>19.627116258223253</v>
      </c>
      <c r="N1868">
        <v>19.546731296824078</v>
      </c>
      <c r="O1868">
        <v>17.408383520246236</v>
      </c>
      <c r="P1868">
        <v>17.020448683979403</v>
      </c>
      <c r="Q1868">
        <v>17.354430003835496</v>
      </c>
      <c r="R1868">
        <v>18.489203198167068</v>
      </c>
      <c r="S1868">
        <v>17.575384591557881</v>
      </c>
      <c r="T1868">
        <v>19.862032950769553</v>
      </c>
      <c r="U1868">
        <v>18.949750443117701</v>
      </c>
      <c r="V1868">
        <v>18.35250278305438</v>
      </c>
      <c r="W1868">
        <v>18.114016786705324</v>
      </c>
      <c r="X1868">
        <v>17.408028491829015</v>
      </c>
      <c r="Y1868">
        <v>17.803299527729479</v>
      </c>
      <c r="Z1868">
        <v>18.101380390380484</v>
      </c>
      <c r="AA1868">
        <v>17.732750608583675</v>
      </c>
      <c r="AB1868">
        <v>17.327067496805014</v>
      </c>
      <c r="AC1868">
        <v>18.054469827523338</v>
      </c>
      <c r="AD1868">
        <v>18.233990337036342</v>
      </c>
      <c r="AE1868">
        <v>18.143179699781609</v>
      </c>
      <c r="AF1868">
        <v>18.176216655140102</v>
      </c>
      <c r="AG1868">
        <v>18.336712369463442</v>
      </c>
      <c r="AH1868">
        <v>15.50804313854198</v>
      </c>
      <c r="AI1868">
        <v>17.136358279954926</v>
      </c>
      <c r="AJ1868">
        <v>19.844865872519684</v>
      </c>
      <c r="AK1868">
        <v>19.261370272533007</v>
      </c>
      <c r="AL1868">
        <v>16.000071843008726</v>
      </c>
      <c r="AM1868">
        <v>16.518647097127932</v>
      </c>
      <c r="AN1868">
        <v>16.12500981055349</v>
      </c>
      <c r="AO1868">
        <v>16.38152123900533</v>
      </c>
      <c r="AP1868">
        <v>16.665713294593075</v>
      </c>
      <c r="AQ1868">
        <v>18.454990782300033</v>
      </c>
      <c r="AR1868">
        <v>18.360322647350056</v>
      </c>
      <c r="AS1868">
        <v>17.978789446434774</v>
      </c>
      <c r="AT1868">
        <v>19.010033742581886</v>
      </c>
      <c r="AU1868">
        <v>19.507823241316586</v>
      </c>
      <c r="AV1868">
        <v>16.721326565451783</v>
      </c>
      <c r="AW1868">
        <v>18.71250091167693</v>
      </c>
      <c r="AX1868">
        <v>17.388704062815169</v>
      </c>
      <c r="AY1868">
        <v>17.360358170996911</v>
      </c>
      <c r="AZ1868">
        <v>16.464528188424431</v>
      </c>
      <c r="BA1868">
        <v>19.403089989137015</v>
      </c>
      <c r="BB1868">
        <v>18.25516982636044</v>
      </c>
      <c r="BC1868">
        <v>17.959299700980388</v>
      </c>
      <c r="BD1868">
        <v>17.371203785418292</v>
      </c>
      <c r="BE1868">
        <v>18.352590612079055</v>
      </c>
      <c r="BF1868">
        <v>17.755567038003349</v>
      </c>
      <c r="BG1868">
        <v>18.059389751548498</v>
      </c>
      <c r="BH1868">
        <v>18.520101018826193</v>
      </c>
      <c r="BI1868">
        <v>19.135049176474929</v>
      </c>
      <c r="BJ1868">
        <v>13.373111986277705</v>
      </c>
      <c r="BK1868">
        <v>17.344444916463967</v>
      </c>
      <c r="BL1868">
        <v>17.801270546422874</v>
      </c>
      <c r="BM1868">
        <v>17.450188870209875</v>
      </c>
      <c r="BN1868">
        <v>20.182934031749546</v>
      </c>
      <c r="BO1868">
        <v>17.13199172688633</v>
      </c>
      <c r="BP1868">
        <v>18.677083495375321</v>
      </c>
      <c r="BQ1868">
        <v>19.114333962830877</v>
      </c>
      <c r="BR1868">
        <v>19.441713096657931</v>
      </c>
      <c r="BS1868">
        <v>17.875169909488406</v>
      </c>
      <c r="BT1868">
        <v>17.744595329520173</v>
      </c>
      <c r="BU1868">
        <v>17.800811513075978</v>
      </c>
      <c r="BV1868">
        <v>20.222489254651755</v>
      </c>
      <c r="BW1868">
        <v>19.849875876187255</v>
      </c>
      <c r="BX1868">
        <v>19.482189844302003</v>
      </c>
      <c r="BY1868">
        <v>18.941936928233403</v>
      </c>
      <c r="BZ1868">
        <v>19.163764832099055</v>
      </c>
      <c r="CA1868">
        <v>17.233760946711651</v>
      </c>
      <c r="CB1868">
        <v>18.990714741118154</v>
      </c>
      <c r="CC1868">
        <v>17.443897245304598</v>
      </c>
      <c r="CD1868">
        <v>18.813554364569896</v>
      </c>
      <c r="CE1868">
        <v>18.734497067329457</v>
      </c>
      <c r="CF1868">
        <v>19.105764964088717</v>
      </c>
      <c r="CG1868">
        <v>18.225515670068049</v>
      </c>
      <c r="CH1868">
        <v>18.688616682339784</v>
      </c>
      <c r="CI1868">
        <v>17.940658426081313</v>
      </c>
      <c r="CJ1868">
        <v>18.246505165045395</v>
      </c>
      <c r="CK1868">
        <v>18.117568050146879</v>
      </c>
      <c r="CL1868">
        <v>19.934477062004845</v>
      </c>
      <c r="CM1868">
        <v>18.289988497394724</v>
      </c>
      <c r="CN1868">
        <v>18.31299617224574</v>
      </c>
      <c r="CO1868">
        <v>18.99321817304175</v>
      </c>
      <c r="CP1868">
        <v>18.665495221317439</v>
      </c>
      <c r="CQ1868">
        <v>18.83141179051912</v>
      </c>
      <c r="CR1868">
        <v>17.609602798757713</v>
      </c>
      <c r="CS1868">
        <v>18.269818829324741</v>
      </c>
      <c r="CT1868">
        <v>18.774044726180286</v>
      </c>
      <c r="CU1868">
        <v>18.906752484853392</v>
      </c>
      <c r="CV1868">
        <v>19.056637450174495</v>
      </c>
      <c r="CW1868">
        <v>15.437303724251558</v>
      </c>
      <c r="CX1868">
        <f>AVERAGE(pipe_data__2[[#This Row],[u1,]:[u101]])</f>
        <v>18.107214830792245</v>
      </c>
      <c r="CY1868">
        <v>18.107214830792245</v>
      </c>
      <c r="CZ1868" s="17">
        <v>18.134761342954622</v>
      </c>
      <c r="DA1868" s="18"/>
    </row>
    <row r="1869" spans="1:105" x14ac:dyDescent="0.25">
      <c r="A1869">
        <v>0.86793396698349157</v>
      </c>
      <c r="B1869">
        <v>16.67597758948439</v>
      </c>
      <c r="C1869">
        <v>18.064639323763913</v>
      </c>
      <c r="D1869">
        <v>18.28246116312485</v>
      </c>
      <c r="E1869">
        <v>16.940767165252179</v>
      </c>
      <c r="F1869">
        <v>17.526000508696079</v>
      </c>
      <c r="G1869">
        <v>17.757728209041769</v>
      </c>
      <c r="H1869">
        <v>17.762562453910501</v>
      </c>
      <c r="I1869">
        <v>17.934367222703667</v>
      </c>
      <c r="J1869">
        <v>19.052857637790257</v>
      </c>
      <c r="K1869">
        <v>16.959310504378209</v>
      </c>
      <c r="L1869">
        <v>19.496264663400027</v>
      </c>
      <c r="M1869">
        <v>19.585957587683172</v>
      </c>
      <c r="N1869">
        <v>19.53575423099274</v>
      </c>
      <c r="O1869">
        <v>17.463576846944573</v>
      </c>
      <c r="P1869">
        <v>17.01395574868555</v>
      </c>
      <c r="Q1869">
        <v>17.344171455069521</v>
      </c>
      <c r="R1869">
        <v>18.476896479277126</v>
      </c>
      <c r="S1869">
        <v>17.559615603179733</v>
      </c>
      <c r="T1869">
        <v>20.024466111314236</v>
      </c>
      <c r="U1869">
        <v>19.043208506545657</v>
      </c>
      <c r="V1869">
        <v>18.36801093801154</v>
      </c>
      <c r="W1869">
        <v>18.098765360886343</v>
      </c>
      <c r="X1869">
        <v>17.444349797254819</v>
      </c>
      <c r="Y1869">
        <v>17.796645854476804</v>
      </c>
      <c r="Z1869">
        <v>18.086837652458883</v>
      </c>
      <c r="AA1869">
        <v>17.744111673813919</v>
      </c>
      <c r="AB1869">
        <v>17.327045140384826</v>
      </c>
      <c r="AC1869">
        <v>18.03732454570304</v>
      </c>
      <c r="AD1869">
        <v>18.208780110898971</v>
      </c>
      <c r="AE1869">
        <v>18.030476627438404</v>
      </c>
      <c r="AF1869">
        <v>18.07867501696029</v>
      </c>
      <c r="AG1869">
        <v>18.320107553474216</v>
      </c>
      <c r="AH1869">
        <v>15.616670466420231</v>
      </c>
      <c r="AI1869">
        <v>17.09012735439623</v>
      </c>
      <c r="AJ1869">
        <v>19.85893975288063</v>
      </c>
      <c r="AK1869">
        <v>19.29997664407313</v>
      </c>
      <c r="AL1869">
        <v>15.924982488467549</v>
      </c>
      <c r="AM1869">
        <v>16.485183274836054</v>
      </c>
      <c r="AN1869">
        <v>16.162171533597821</v>
      </c>
      <c r="AO1869">
        <v>16.372380130217973</v>
      </c>
      <c r="AP1869">
        <v>16.575845065034887</v>
      </c>
      <c r="AQ1869">
        <v>18.482722075930372</v>
      </c>
      <c r="AR1869">
        <v>18.354273463385436</v>
      </c>
      <c r="AS1869">
        <v>17.904516438628207</v>
      </c>
      <c r="AT1869">
        <v>18.988674141733533</v>
      </c>
      <c r="AU1869">
        <v>19.507752969807015</v>
      </c>
      <c r="AV1869">
        <v>16.509980247270462</v>
      </c>
      <c r="AW1869">
        <v>18.689228413023205</v>
      </c>
      <c r="AX1869">
        <v>17.414976486921873</v>
      </c>
      <c r="AY1869">
        <v>17.089983542429636</v>
      </c>
      <c r="AZ1869">
        <v>16.436461081580578</v>
      </c>
      <c r="BA1869">
        <v>19.401050445240234</v>
      </c>
      <c r="BB1869">
        <v>18.249175284770025</v>
      </c>
      <c r="BC1869">
        <v>17.95173965948694</v>
      </c>
      <c r="BD1869">
        <v>17.391931401908835</v>
      </c>
      <c r="BE1869">
        <v>18.336721294446832</v>
      </c>
      <c r="BF1869">
        <v>17.73598070373313</v>
      </c>
      <c r="BG1869">
        <v>18.029003192017168</v>
      </c>
      <c r="BH1869">
        <v>18.479341206146191</v>
      </c>
      <c r="BI1869">
        <v>19.120605472255004</v>
      </c>
      <c r="BJ1869">
        <v>13.435741710454671</v>
      </c>
      <c r="BK1869">
        <v>17.191182338322573</v>
      </c>
      <c r="BL1869">
        <v>17.949905080900649</v>
      </c>
      <c r="BM1869">
        <v>17.430127577783427</v>
      </c>
      <c r="BN1869">
        <v>20.191540926024668</v>
      </c>
      <c r="BO1869">
        <v>16.81785861166615</v>
      </c>
      <c r="BP1869">
        <v>18.644931155105592</v>
      </c>
      <c r="BQ1869">
        <v>19.096245617257047</v>
      </c>
      <c r="BR1869">
        <v>19.40752568575234</v>
      </c>
      <c r="BS1869">
        <v>17.877744615669641</v>
      </c>
      <c r="BT1869">
        <v>17.724204225558047</v>
      </c>
      <c r="BU1869">
        <v>17.770165219849442</v>
      </c>
      <c r="BV1869">
        <v>20.198573556704325</v>
      </c>
      <c r="BW1869">
        <v>19.862004259081548</v>
      </c>
      <c r="BX1869">
        <v>19.460894699579093</v>
      </c>
      <c r="BY1869">
        <v>18.945151569934612</v>
      </c>
      <c r="BZ1869">
        <v>19.157059913194338</v>
      </c>
      <c r="CA1869">
        <v>16.950020687537076</v>
      </c>
      <c r="CB1869">
        <v>18.981151811606885</v>
      </c>
      <c r="CC1869">
        <v>17.362683286851098</v>
      </c>
      <c r="CD1869">
        <v>18.788079488008155</v>
      </c>
      <c r="CE1869">
        <v>18.628448459015786</v>
      </c>
      <c r="CF1869">
        <v>18.98476405172768</v>
      </c>
      <c r="CG1869">
        <v>18.181506114149801</v>
      </c>
      <c r="CH1869">
        <v>18.25867413356568</v>
      </c>
      <c r="CI1869">
        <v>17.721259676548069</v>
      </c>
      <c r="CJ1869">
        <v>18.254294193929887</v>
      </c>
      <c r="CK1869">
        <v>18.118657864215262</v>
      </c>
      <c r="CL1869">
        <v>19.924773785092246</v>
      </c>
      <c r="CM1869">
        <v>18.276826321704547</v>
      </c>
      <c r="CN1869">
        <v>18.304380415123806</v>
      </c>
      <c r="CO1869">
        <v>18.986644293647355</v>
      </c>
      <c r="CP1869">
        <v>18.662257038582364</v>
      </c>
      <c r="CQ1869">
        <v>18.820600170666239</v>
      </c>
      <c r="CR1869">
        <v>17.617803017733877</v>
      </c>
      <c r="CS1869">
        <v>18.26586540521599</v>
      </c>
      <c r="CT1869">
        <v>18.760684859645231</v>
      </c>
      <c r="CU1869">
        <v>18.887821906056821</v>
      </c>
      <c r="CV1869">
        <v>19.034658347948358</v>
      </c>
      <c r="CW1869">
        <v>15.369025730512524</v>
      </c>
      <c r="CX1869">
        <f>AVERAGE(pipe_data__2[[#This Row],[u1,]:[u101]])</f>
        <v>18.078038013355609</v>
      </c>
      <c r="CY1869">
        <v>18.078038013355609</v>
      </c>
      <c r="CZ1869" s="16">
        <v>18.115081928530167</v>
      </c>
      <c r="DA1869" s="19"/>
    </row>
    <row r="1870" spans="1:105" x14ac:dyDescent="0.25">
      <c r="A1870">
        <v>0.86893446723361678</v>
      </c>
      <c r="B1870">
        <v>16.270672484156844</v>
      </c>
      <c r="C1870">
        <v>18.055205361778189</v>
      </c>
      <c r="D1870">
        <v>18.267273589427653</v>
      </c>
      <c r="E1870">
        <v>17.249096693436563</v>
      </c>
      <c r="F1870">
        <v>17.532947241678514</v>
      </c>
      <c r="G1870">
        <v>17.749409098970897</v>
      </c>
      <c r="H1870">
        <v>17.725977897295678</v>
      </c>
      <c r="I1870">
        <v>17.782683197047124</v>
      </c>
      <c r="J1870">
        <v>19.073132863522581</v>
      </c>
      <c r="K1870">
        <v>16.95214550820404</v>
      </c>
      <c r="L1870">
        <v>19.454359203356891</v>
      </c>
      <c r="M1870">
        <v>19.544798917143083</v>
      </c>
      <c r="N1870">
        <v>19.524122273650239</v>
      </c>
      <c r="O1870">
        <v>17.51877017364292</v>
      </c>
      <c r="P1870">
        <v>17.007462813391701</v>
      </c>
      <c r="Q1870">
        <v>17.333912906303546</v>
      </c>
      <c r="R1870">
        <v>18.464589760387184</v>
      </c>
      <c r="S1870">
        <v>17.543846614801581</v>
      </c>
      <c r="T1870">
        <v>20.186899271858959</v>
      </c>
      <c r="U1870">
        <v>19.136666569973631</v>
      </c>
      <c r="V1870">
        <v>18.383519092968708</v>
      </c>
      <c r="W1870">
        <v>18.069608558470215</v>
      </c>
      <c r="X1870">
        <v>17.480671102680631</v>
      </c>
      <c r="Y1870">
        <v>17.789992181224132</v>
      </c>
      <c r="Z1870">
        <v>18.072294914537274</v>
      </c>
      <c r="AA1870">
        <v>17.765189288259847</v>
      </c>
      <c r="AB1870">
        <v>17.32702278396464</v>
      </c>
      <c r="AC1870">
        <v>18.020179263882735</v>
      </c>
      <c r="AD1870">
        <v>18.183569884761592</v>
      </c>
      <c r="AE1870">
        <v>17.917773555095177</v>
      </c>
      <c r="AF1870">
        <v>17.981133378780452</v>
      </c>
      <c r="AG1870">
        <v>18.303502737484987</v>
      </c>
      <c r="AH1870">
        <v>15.725297794298505</v>
      </c>
      <c r="AI1870">
        <v>17.060747612162068</v>
      </c>
      <c r="AJ1870">
        <v>19.860445654347298</v>
      </c>
      <c r="AK1870">
        <v>19.338583015613263</v>
      </c>
      <c r="AL1870">
        <v>15.880833163886793</v>
      </c>
      <c r="AM1870">
        <v>16.451719452544168</v>
      </c>
      <c r="AN1870">
        <v>16.199333256642156</v>
      </c>
      <c r="AO1870">
        <v>16.363239021430608</v>
      </c>
      <c r="AP1870">
        <v>16.448497010962097</v>
      </c>
      <c r="AQ1870">
        <v>18.537664729469594</v>
      </c>
      <c r="AR1870">
        <v>18.348224279420812</v>
      </c>
      <c r="AS1870">
        <v>17.830243430821621</v>
      </c>
      <c r="AT1870">
        <v>18.967314540885177</v>
      </c>
      <c r="AU1870">
        <v>19.507682698297447</v>
      </c>
      <c r="AV1870">
        <v>16.310124707147274</v>
      </c>
      <c r="AW1870">
        <v>18.665955914369476</v>
      </c>
      <c r="AX1870">
        <v>17.441248911028584</v>
      </c>
      <c r="AY1870">
        <v>16.750827165294854</v>
      </c>
      <c r="AZ1870">
        <v>16.408393974736722</v>
      </c>
      <c r="BA1870">
        <v>19.399010901343452</v>
      </c>
      <c r="BB1870">
        <v>18.243180743179614</v>
      </c>
      <c r="BC1870">
        <v>17.944179617993491</v>
      </c>
      <c r="BD1870">
        <v>17.412659018399385</v>
      </c>
      <c r="BE1870">
        <v>18.320851976814605</v>
      </c>
      <c r="BF1870">
        <v>17.716394369462904</v>
      </c>
      <c r="BG1870">
        <v>17.998616632485831</v>
      </c>
      <c r="BH1870">
        <v>18.438581393466183</v>
      </c>
      <c r="BI1870">
        <v>19.106161768035076</v>
      </c>
      <c r="BJ1870">
        <v>13.50271674584997</v>
      </c>
      <c r="BK1870">
        <v>17.003111927829249</v>
      </c>
      <c r="BL1870">
        <v>18.098539615378456</v>
      </c>
      <c r="BM1870">
        <v>17.410066285356976</v>
      </c>
      <c r="BN1870">
        <v>20.20014782029979</v>
      </c>
      <c r="BO1870">
        <v>16.669236543702514</v>
      </c>
      <c r="BP1870">
        <v>18.613356866810971</v>
      </c>
      <c r="BQ1870">
        <v>19.078157271683217</v>
      </c>
      <c r="BR1870">
        <v>19.373338274846738</v>
      </c>
      <c r="BS1870">
        <v>17.880319321850873</v>
      </c>
      <c r="BT1870">
        <v>17.703813121595918</v>
      </c>
      <c r="BU1870">
        <v>17.739518926622903</v>
      </c>
      <c r="BV1870">
        <v>20.174657858756891</v>
      </c>
      <c r="BW1870">
        <v>19.874132641975844</v>
      </c>
      <c r="BX1870">
        <v>19.414420025346303</v>
      </c>
      <c r="BY1870">
        <v>18.948366211635822</v>
      </c>
      <c r="BZ1870">
        <v>19.150354994289621</v>
      </c>
      <c r="CA1870">
        <v>16.727450314369069</v>
      </c>
      <c r="CB1870">
        <v>18.971588882095613</v>
      </c>
      <c r="CC1870">
        <v>17.281469328397581</v>
      </c>
      <c r="CD1870">
        <v>18.762604611446413</v>
      </c>
      <c r="CE1870">
        <v>18.522399850702087</v>
      </c>
      <c r="CF1870">
        <v>18.863763139366618</v>
      </c>
      <c r="CG1870">
        <v>18.137496558231547</v>
      </c>
      <c r="CH1870">
        <v>17.881211071874105</v>
      </c>
      <c r="CI1870">
        <v>17.664160434972196</v>
      </c>
      <c r="CJ1870">
        <v>18.262083222814379</v>
      </c>
      <c r="CK1870">
        <v>18.119747678283641</v>
      </c>
      <c r="CL1870">
        <v>19.915070508179646</v>
      </c>
      <c r="CM1870">
        <v>18.263664146014371</v>
      </c>
      <c r="CN1870">
        <v>18.295764658001868</v>
      </c>
      <c r="CO1870">
        <v>18.980070414252957</v>
      </c>
      <c r="CP1870">
        <v>18.659018855847293</v>
      </c>
      <c r="CQ1870">
        <v>18.809788550813359</v>
      </c>
      <c r="CR1870">
        <v>17.629414180992057</v>
      </c>
      <c r="CS1870">
        <v>18.261911981107239</v>
      </c>
      <c r="CT1870">
        <v>18.747324993110176</v>
      </c>
      <c r="CU1870">
        <v>18.868891327260243</v>
      </c>
      <c r="CV1870">
        <v>19.012679245722218</v>
      </c>
      <c r="CW1870">
        <v>15.300747736773474</v>
      </c>
      <c r="CX1870">
        <f>AVERAGE(pipe_data__2[[#This Row],[u1,]:[u101]])</f>
        <v>18.051170180811379</v>
      </c>
      <c r="CY1870">
        <v>18.051170180811379</v>
      </c>
      <c r="CZ1870" s="17">
        <v>18.086372947643248</v>
      </c>
      <c r="DA1870" s="18"/>
    </row>
    <row r="1871" spans="1:105" x14ac:dyDescent="0.25">
      <c r="A1871">
        <v>0.86993496748374177</v>
      </c>
      <c r="B1871">
        <v>15.725949598123153</v>
      </c>
      <c r="C1871">
        <v>18.040210499590348</v>
      </c>
      <c r="D1871">
        <v>18.252086015730463</v>
      </c>
      <c r="E1871">
        <v>17.557426221620879</v>
      </c>
      <c r="F1871">
        <v>17.539893974660941</v>
      </c>
      <c r="G1871">
        <v>17.741089988900026</v>
      </c>
      <c r="H1871">
        <v>17.689393340680862</v>
      </c>
      <c r="I1871">
        <v>17.610248910407478</v>
      </c>
      <c r="J1871">
        <v>19.078952407062761</v>
      </c>
      <c r="K1871">
        <v>16.909983406028854</v>
      </c>
      <c r="L1871">
        <v>19.412453743313765</v>
      </c>
      <c r="M1871">
        <v>19.503640246603005</v>
      </c>
      <c r="N1871">
        <v>19.512490316307737</v>
      </c>
      <c r="O1871">
        <v>17.573963500341257</v>
      </c>
      <c r="P1871">
        <v>17.000969878097848</v>
      </c>
      <c r="Q1871">
        <v>17.323654357537571</v>
      </c>
      <c r="R1871">
        <v>18.452283041497243</v>
      </c>
      <c r="S1871">
        <v>17.528077626423428</v>
      </c>
      <c r="T1871">
        <v>20.308745289552245</v>
      </c>
      <c r="U1871">
        <v>19.230124633401587</v>
      </c>
      <c r="V1871">
        <v>18.399027247925872</v>
      </c>
      <c r="W1871">
        <v>18.035974049840164</v>
      </c>
      <c r="X1871">
        <v>17.516992408106436</v>
      </c>
      <c r="Y1871">
        <v>17.783338507971457</v>
      </c>
      <c r="Z1871">
        <v>18.057752176615672</v>
      </c>
      <c r="AA1871">
        <v>17.786266902705773</v>
      </c>
      <c r="AB1871">
        <v>17.327000427544455</v>
      </c>
      <c r="AC1871">
        <v>18.003033982062437</v>
      </c>
      <c r="AD1871">
        <v>18.158359658624221</v>
      </c>
      <c r="AE1871">
        <v>17.805070482751972</v>
      </c>
      <c r="AF1871">
        <v>17.883591740600639</v>
      </c>
      <c r="AG1871">
        <v>18.286897921495761</v>
      </c>
      <c r="AH1871">
        <v>15.869318693919398</v>
      </c>
      <c r="AI1871">
        <v>17.031367869927916</v>
      </c>
      <c r="AJ1871">
        <v>19.849772634627282</v>
      </c>
      <c r="AK1871">
        <v>19.376832967094909</v>
      </c>
      <c r="AL1871">
        <v>15.893012167591413</v>
      </c>
      <c r="AM1871">
        <v>16.41825563025229</v>
      </c>
      <c r="AN1871">
        <v>16.236494979686487</v>
      </c>
      <c r="AO1871">
        <v>16.354097912643248</v>
      </c>
      <c r="AP1871">
        <v>16.207884447436435</v>
      </c>
      <c r="AQ1871">
        <v>18.592607383008808</v>
      </c>
      <c r="AR1871">
        <v>18.342175095456195</v>
      </c>
      <c r="AS1871">
        <v>17.755970423015057</v>
      </c>
      <c r="AT1871">
        <v>18.939241720749166</v>
      </c>
      <c r="AU1871">
        <v>19.50761242678788</v>
      </c>
      <c r="AV1871">
        <v>16.241366228391158</v>
      </c>
      <c r="AW1871">
        <v>18.642683415715751</v>
      </c>
      <c r="AX1871">
        <v>17.467521335135288</v>
      </c>
      <c r="AY1871">
        <v>16.405475249870317</v>
      </c>
      <c r="AZ1871">
        <v>16.380326867892869</v>
      </c>
      <c r="BA1871">
        <v>19.39697135744667</v>
      </c>
      <c r="BB1871">
        <v>18.2371862015892</v>
      </c>
      <c r="BC1871">
        <v>17.936619576500043</v>
      </c>
      <c r="BD1871">
        <v>17.433386634889928</v>
      </c>
      <c r="BE1871">
        <v>18.304982659182382</v>
      </c>
      <c r="BF1871">
        <v>17.696808035192685</v>
      </c>
      <c r="BG1871">
        <v>17.968230072954501</v>
      </c>
      <c r="BH1871">
        <v>18.397821580786182</v>
      </c>
      <c r="BI1871">
        <v>19.091718063815151</v>
      </c>
      <c r="BJ1871">
        <v>13.569691781245254</v>
      </c>
      <c r="BK1871">
        <v>16.806903095811077</v>
      </c>
      <c r="BL1871">
        <v>18.247174149856232</v>
      </c>
      <c r="BM1871">
        <v>17.390004992930528</v>
      </c>
      <c r="BN1871">
        <v>20.208754714574912</v>
      </c>
      <c r="BO1871">
        <v>16.831424804940617</v>
      </c>
      <c r="BP1871">
        <v>18.592777118712426</v>
      </c>
      <c r="BQ1871">
        <v>19.060068926109391</v>
      </c>
      <c r="BR1871">
        <v>19.339150863941146</v>
      </c>
      <c r="BS1871">
        <v>17.882894028032108</v>
      </c>
      <c r="BT1871">
        <v>17.683422017633792</v>
      </c>
      <c r="BU1871">
        <v>17.704727553523909</v>
      </c>
      <c r="BV1871">
        <v>20.150742160809465</v>
      </c>
      <c r="BW1871">
        <v>19.886261024870137</v>
      </c>
      <c r="BX1871">
        <v>19.360859542191225</v>
      </c>
      <c r="BY1871">
        <v>18.951580853337031</v>
      </c>
      <c r="BZ1871">
        <v>19.143650075384905</v>
      </c>
      <c r="CA1871">
        <v>16.504879941201111</v>
      </c>
      <c r="CB1871">
        <v>18.962025952584344</v>
      </c>
      <c r="CC1871">
        <v>17.226335628042982</v>
      </c>
      <c r="CD1871">
        <v>18.737129734884672</v>
      </c>
      <c r="CE1871">
        <v>18.416351242388416</v>
      </c>
      <c r="CF1871">
        <v>18.742762227005585</v>
      </c>
      <c r="CG1871">
        <v>18.093487002313299</v>
      </c>
      <c r="CH1871">
        <v>17.629403804904317</v>
      </c>
      <c r="CI1871">
        <v>17.629905369497543</v>
      </c>
      <c r="CJ1871">
        <v>18.269872251698871</v>
      </c>
      <c r="CK1871">
        <v>18.120837492352024</v>
      </c>
      <c r="CL1871">
        <v>19.875856348815596</v>
      </c>
      <c r="CM1871">
        <v>18.265342957605998</v>
      </c>
      <c r="CN1871">
        <v>18.29781820658097</v>
      </c>
      <c r="CO1871">
        <v>18.973496534858562</v>
      </c>
      <c r="CP1871">
        <v>18.655780673112218</v>
      </c>
      <c r="CQ1871">
        <v>18.798976930960478</v>
      </c>
      <c r="CR1871">
        <v>17.641025344250234</v>
      </c>
      <c r="CS1871">
        <v>18.257958556998492</v>
      </c>
      <c r="CT1871">
        <v>18.733965126575121</v>
      </c>
      <c r="CU1871">
        <v>18.849960748463673</v>
      </c>
      <c r="CV1871">
        <v>18.990700143496081</v>
      </c>
      <c r="CW1871">
        <v>15.258013743231137</v>
      </c>
      <c r="CX1871">
        <f>AVERAGE(pipe_data__2[[#This Row],[u1,]:[u101]])</f>
        <v>18.027526577994109</v>
      </c>
      <c r="CY1871">
        <v>18.027526577994109</v>
      </c>
      <c r="CZ1871" s="16">
        <v>18.053776479114639</v>
      </c>
      <c r="DA1871" s="19"/>
    </row>
    <row r="1872" spans="1:105" x14ac:dyDescent="0.25">
      <c r="A1872">
        <v>0.87093546773386676</v>
      </c>
      <c r="B1872">
        <v>15.078058654420486</v>
      </c>
      <c r="C1872">
        <v>18.025215637402507</v>
      </c>
      <c r="D1872">
        <v>18.236898442033269</v>
      </c>
      <c r="E1872">
        <v>17.761047090688528</v>
      </c>
      <c r="F1872">
        <v>17.546840707643373</v>
      </c>
      <c r="G1872">
        <v>17.732770878829154</v>
      </c>
      <c r="H1872">
        <v>17.652808784066046</v>
      </c>
      <c r="I1872">
        <v>17.437814623767832</v>
      </c>
      <c r="J1872">
        <v>19.084771950602942</v>
      </c>
      <c r="K1872">
        <v>16.836703034142463</v>
      </c>
      <c r="L1872">
        <v>19.370548283270637</v>
      </c>
      <c r="M1872">
        <v>19.462481576062924</v>
      </c>
      <c r="N1872">
        <v>19.500858358965235</v>
      </c>
      <c r="O1872">
        <v>17.629156827039591</v>
      </c>
      <c r="P1872">
        <v>16.994476942803999</v>
      </c>
      <c r="Q1872">
        <v>17.313395808771595</v>
      </c>
      <c r="R1872">
        <v>18.357691414882801</v>
      </c>
      <c r="S1872">
        <v>17.51230863804528</v>
      </c>
      <c r="T1872">
        <v>20.317923193919693</v>
      </c>
      <c r="U1872">
        <v>19.309639224899712</v>
      </c>
      <c r="V1872">
        <v>18.414535402883033</v>
      </c>
      <c r="W1872">
        <v>18.002339541210109</v>
      </c>
      <c r="X1872">
        <v>17.553313713532241</v>
      </c>
      <c r="Y1872">
        <v>17.776232982913125</v>
      </c>
      <c r="Z1872">
        <v>18.043209438694067</v>
      </c>
      <c r="AA1872">
        <v>17.807344517151698</v>
      </c>
      <c r="AB1872">
        <v>17.326978071124266</v>
      </c>
      <c r="AC1872">
        <v>17.985888700242139</v>
      </c>
      <c r="AD1872">
        <v>18.133149432486853</v>
      </c>
      <c r="AE1872">
        <v>17.692367410408767</v>
      </c>
      <c r="AF1872">
        <v>17.786050102420827</v>
      </c>
      <c r="AG1872">
        <v>18.270293105506536</v>
      </c>
      <c r="AH1872">
        <v>16.113648396613037</v>
      </c>
      <c r="AI1872">
        <v>17.00198812769376</v>
      </c>
      <c r="AJ1872">
        <v>19.839099614907262</v>
      </c>
      <c r="AK1872">
        <v>19.376952297733055</v>
      </c>
      <c r="AL1872">
        <v>15.905191171296035</v>
      </c>
      <c r="AM1872">
        <v>16.384791807960415</v>
      </c>
      <c r="AN1872">
        <v>16.273656702730818</v>
      </c>
      <c r="AO1872">
        <v>16.34495680385589</v>
      </c>
      <c r="AP1872">
        <v>15.593358071277555</v>
      </c>
      <c r="AQ1872">
        <v>18.647550036548019</v>
      </c>
      <c r="AR1872">
        <v>18.336125911491575</v>
      </c>
      <c r="AS1872">
        <v>17.68169741520849</v>
      </c>
      <c r="AT1872">
        <v>18.907920604234402</v>
      </c>
      <c r="AU1872">
        <v>19.507542155278308</v>
      </c>
      <c r="AV1872">
        <v>16.22342704136809</v>
      </c>
      <c r="AW1872">
        <v>18.619410917062027</v>
      </c>
      <c r="AX1872">
        <v>17.493793759241992</v>
      </c>
      <c r="AY1872">
        <v>16.234389654745229</v>
      </c>
      <c r="AZ1872">
        <v>16.352259761049012</v>
      </c>
      <c r="BA1872">
        <v>19.394931813549888</v>
      </c>
      <c r="BB1872">
        <v>18.231191659998789</v>
      </c>
      <c r="BC1872">
        <v>17.929059535006598</v>
      </c>
      <c r="BD1872">
        <v>17.454114251380471</v>
      </c>
      <c r="BE1872">
        <v>18.272746262125516</v>
      </c>
      <c r="BF1872">
        <v>17.677221700922466</v>
      </c>
      <c r="BG1872">
        <v>17.937843513423168</v>
      </c>
      <c r="BH1872">
        <v>18.357061768106181</v>
      </c>
      <c r="BI1872">
        <v>19.077274359595222</v>
      </c>
      <c r="BJ1872">
        <v>13.636666816640538</v>
      </c>
      <c r="BK1872">
        <v>16.610694263792904</v>
      </c>
      <c r="BL1872">
        <v>18.449047317221613</v>
      </c>
      <c r="BM1872">
        <v>17.371100861361395</v>
      </c>
      <c r="BN1872">
        <v>20.217361608850034</v>
      </c>
      <c r="BO1872">
        <v>17.127055152338155</v>
      </c>
      <c r="BP1872">
        <v>18.572197370613882</v>
      </c>
      <c r="BQ1872">
        <v>19.041980580535565</v>
      </c>
      <c r="BR1872">
        <v>19.304963453035551</v>
      </c>
      <c r="BS1872">
        <v>17.885468734213344</v>
      </c>
      <c r="BT1872">
        <v>17.663030913671665</v>
      </c>
      <c r="BU1872">
        <v>17.649678135836893</v>
      </c>
      <c r="BV1872">
        <v>20.126826462862034</v>
      </c>
      <c r="BW1872">
        <v>19.89838940776443</v>
      </c>
      <c r="BX1872">
        <v>19.307299059036147</v>
      </c>
      <c r="BY1872">
        <v>18.954795495038237</v>
      </c>
      <c r="BZ1872">
        <v>19.136945156480191</v>
      </c>
      <c r="CA1872">
        <v>16.282309568033153</v>
      </c>
      <c r="CB1872">
        <v>18.952463023073076</v>
      </c>
      <c r="CC1872">
        <v>17.247771349658006</v>
      </c>
      <c r="CD1872">
        <v>18.711654858322934</v>
      </c>
      <c r="CE1872">
        <v>18.310302634074741</v>
      </c>
      <c r="CF1872">
        <v>18.621761314644548</v>
      </c>
      <c r="CG1872">
        <v>18.049477446395052</v>
      </c>
      <c r="CH1872">
        <v>17.52058741608047</v>
      </c>
      <c r="CI1872">
        <v>17.595650304022893</v>
      </c>
      <c r="CJ1872">
        <v>18.271255642511473</v>
      </c>
      <c r="CK1872">
        <v>18.121927306420403</v>
      </c>
      <c r="CL1872">
        <v>19.815120473677453</v>
      </c>
      <c r="CM1872">
        <v>18.275664407925202</v>
      </c>
      <c r="CN1872">
        <v>18.308835093841758</v>
      </c>
      <c r="CO1872">
        <v>18.966922655464167</v>
      </c>
      <c r="CP1872">
        <v>18.652542490377147</v>
      </c>
      <c r="CQ1872">
        <v>18.788165311107598</v>
      </c>
      <c r="CR1872">
        <v>17.652636507508415</v>
      </c>
      <c r="CS1872">
        <v>18.254005132889741</v>
      </c>
      <c r="CT1872">
        <v>18.720605260040067</v>
      </c>
      <c r="CU1872">
        <v>18.831030169667102</v>
      </c>
      <c r="CV1872">
        <v>18.968721041269944</v>
      </c>
      <c r="CW1872">
        <v>15.242344181169505</v>
      </c>
      <c r="CX1872">
        <f>AVERAGE(pipe_data__2[[#This Row],[u1,]:[u101]])</f>
        <v>18.002375719827022</v>
      </c>
      <c r="CY1872">
        <v>18.002375719827022</v>
      </c>
      <c r="CZ1872" s="17">
        <v>18.020462463171363</v>
      </c>
      <c r="DA1872" s="18"/>
    </row>
    <row r="1873" spans="1:105" x14ac:dyDescent="0.25">
      <c r="A1873">
        <v>0.87193596798399176</v>
      </c>
      <c r="B1873">
        <v>14.365549060802241</v>
      </c>
      <c r="C1873">
        <v>18.010220775214666</v>
      </c>
      <c r="D1873">
        <v>18.221710868336078</v>
      </c>
      <c r="E1873">
        <v>17.863315453854216</v>
      </c>
      <c r="F1873">
        <v>17.553787440625804</v>
      </c>
      <c r="G1873">
        <v>17.724451768758286</v>
      </c>
      <c r="H1873">
        <v>17.61622422745123</v>
      </c>
      <c r="I1873">
        <v>17.265380337128185</v>
      </c>
      <c r="J1873">
        <v>19.090591494143119</v>
      </c>
      <c r="K1873">
        <v>16.763422662256072</v>
      </c>
      <c r="L1873">
        <v>19.328642823227511</v>
      </c>
      <c r="M1873">
        <v>19.421322905522846</v>
      </c>
      <c r="N1873">
        <v>19.484301696136722</v>
      </c>
      <c r="O1873">
        <v>17.525873893268887</v>
      </c>
      <c r="P1873">
        <v>16.987984007510146</v>
      </c>
      <c r="Q1873">
        <v>17.30080505465893</v>
      </c>
      <c r="R1873">
        <v>18.252199211342393</v>
      </c>
      <c r="S1873">
        <v>17.503386994249492</v>
      </c>
      <c r="T1873">
        <v>20.327101098287145</v>
      </c>
      <c r="U1873">
        <v>19.326729842403452</v>
      </c>
      <c r="V1873">
        <v>18.430043557840197</v>
      </c>
      <c r="W1873">
        <v>17.968705032580058</v>
      </c>
      <c r="X1873">
        <v>17.589635018958045</v>
      </c>
      <c r="Y1873">
        <v>17.766324698216472</v>
      </c>
      <c r="Z1873">
        <v>18.028666700772465</v>
      </c>
      <c r="AA1873">
        <v>17.82842213159762</v>
      </c>
      <c r="AB1873">
        <v>17.326955714704081</v>
      </c>
      <c r="AC1873">
        <v>17.968743418421841</v>
      </c>
      <c r="AD1873">
        <v>18.104543527533909</v>
      </c>
      <c r="AE1873">
        <v>17.579664338065566</v>
      </c>
      <c r="AF1873">
        <v>17.688508464241014</v>
      </c>
      <c r="AG1873">
        <v>18.25368828951731</v>
      </c>
      <c r="AH1873">
        <v>16.357978099306674</v>
      </c>
      <c r="AI1873">
        <v>16.972608385459608</v>
      </c>
      <c r="AJ1873">
        <v>19.828426595187246</v>
      </c>
      <c r="AK1873">
        <v>19.377071628371198</v>
      </c>
      <c r="AL1873">
        <v>15.917370175000656</v>
      </c>
      <c r="AM1873">
        <v>16.371669308563344</v>
      </c>
      <c r="AN1873">
        <v>16.310818425775146</v>
      </c>
      <c r="AO1873">
        <v>16.359035506873077</v>
      </c>
      <c r="AP1873">
        <v>14.770423088925408</v>
      </c>
      <c r="AQ1873">
        <v>18.702492690087229</v>
      </c>
      <c r="AR1873">
        <v>18.330076727526954</v>
      </c>
      <c r="AS1873">
        <v>17.54639391350856</v>
      </c>
      <c r="AT1873">
        <v>18.876599487719638</v>
      </c>
      <c r="AU1873">
        <v>19.507471883768741</v>
      </c>
      <c r="AV1873">
        <v>16.205487854345019</v>
      </c>
      <c r="AW1873">
        <v>18.591581192826933</v>
      </c>
      <c r="AX1873">
        <v>17.520066183348696</v>
      </c>
      <c r="AY1873">
        <v>16.123848863211034</v>
      </c>
      <c r="AZ1873">
        <v>16.324192654205159</v>
      </c>
      <c r="BA1873">
        <v>19.392892269653107</v>
      </c>
      <c r="BB1873">
        <v>18.225197118408374</v>
      </c>
      <c r="BC1873">
        <v>17.921499493513149</v>
      </c>
      <c r="BD1873">
        <v>17.474841867871014</v>
      </c>
      <c r="BE1873">
        <v>18.206810990393695</v>
      </c>
      <c r="BF1873">
        <v>17.657635366652244</v>
      </c>
      <c r="BG1873">
        <v>17.907456953891838</v>
      </c>
      <c r="BH1873">
        <v>18.321313058860579</v>
      </c>
      <c r="BI1873">
        <v>19.062830655375297</v>
      </c>
      <c r="BJ1873">
        <v>13.703641852035823</v>
      </c>
      <c r="BK1873">
        <v>16.414485431774729</v>
      </c>
      <c r="BL1873">
        <v>18.662850053910851</v>
      </c>
      <c r="BM1873">
        <v>17.387471197263292</v>
      </c>
      <c r="BN1873">
        <v>20.225968503125152</v>
      </c>
      <c r="BO1873">
        <v>17.564844376093625</v>
      </c>
      <c r="BP1873">
        <v>18.551617622515337</v>
      </c>
      <c r="BQ1873">
        <v>19.023892234961739</v>
      </c>
      <c r="BR1873">
        <v>19.27077604212996</v>
      </c>
      <c r="BS1873">
        <v>17.888043440394576</v>
      </c>
      <c r="BT1873">
        <v>17.642639809709536</v>
      </c>
      <c r="BU1873">
        <v>17.594628718149877</v>
      </c>
      <c r="BV1873">
        <v>20.102910764914604</v>
      </c>
      <c r="BW1873">
        <v>19.910517790658723</v>
      </c>
      <c r="BX1873">
        <v>19.253738575881069</v>
      </c>
      <c r="BY1873">
        <v>18.958010136739446</v>
      </c>
      <c r="BZ1873">
        <v>19.130240237575475</v>
      </c>
      <c r="CA1873">
        <v>16.059739194865195</v>
      </c>
      <c r="CB1873">
        <v>18.942900093561807</v>
      </c>
      <c r="CC1873">
        <v>17.269207071273026</v>
      </c>
      <c r="CD1873">
        <v>18.686179981761196</v>
      </c>
      <c r="CE1873">
        <v>18.20425402576107</v>
      </c>
      <c r="CF1873">
        <v>18.500760402283515</v>
      </c>
      <c r="CG1873">
        <v>18.005467890476805</v>
      </c>
      <c r="CH1873">
        <v>17.844819981450666</v>
      </c>
      <c r="CI1873">
        <v>17.56139523854824</v>
      </c>
      <c r="CJ1873">
        <v>18.27257854525773</v>
      </c>
      <c r="CK1873">
        <v>18.123017120488782</v>
      </c>
      <c r="CL1873">
        <v>19.754384598539307</v>
      </c>
      <c r="CM1873">
        <v>18.285985858244402</v>
      </c>
      <c r="CN1873">
        <v>18.319851981102545</v>
      </c>
      <c r="CO1873">
        <v>18.960348776069772</v>
      </c>
      <c r="CP1873">
        <v>18.649304307642076</v>
      </c>
      <c r="CQ1873">
        <v>18.777353691254721</v>
      </c>
      <c r="CR1873">
        <v>17.664247670766592</v>
      </c>
      <c r="CS1873">
        <v>18.25005170878099</v>
      </c>
      <c r="CT1873">
        <v>18.707245393505016</v>
      </c>
      <c r="CU1873">
        <v>18.812099590870528</v>
      </c>
      <c r="CV1873">
        <v>18.946741939043807</v>
      </c>
      <c r="CW1873">
        <v>15.226674619107873</v>
      </c>
      <c r="CX1873">
        <f>AVERAGE(pipe_data__2[[#This Row],[u1,]:[u101]])</f>
        <v>17.97741879414745</v>
      </c>
      <c r="CY1873">
        <v>17.97741879414745</v>
      </c>
      <c r="CZ1873" s="16">
        <v>17.990775618784518</v>
      </c>
      <c r="DA1873" s="19"/>
    </row>
    <row r="1874" spans="1:105" x14ac:dyDescent="0.25">
      <c r="A1874">
        <v>0.87293646823411697</v>
      </c>
      <c r="B1874">
        <v>13.955860615038176</v>
      </c>
      <c r="C1874">
        <v>17.995225913026822</v>
      </c>
      <c r="D1874">
        <v>18.206523294638881</v>
      </c>
      <c r="E1874">
        <v>17.96558381701993</v>
      </c>
      <c r="F1874">
        <v>17.560734173608235</v>
      </c>
      <c r="G1874">
        <v>17.71613265868741</v>
      </c>
      <c r="H1874">
        <v>17.579639670836407</v>
      </c>
      <c r="I1874">
        <v>17.155602969772954</v>
      </c>
      <c r="J1874">
        <v>19.096411037683303</v>
      </c>
      <c r="K1874">
        <v>16.690142290369668</v>
      </c>
      <c r="L1874">
        <v>19.279616832171317</v>
      </c>
      <c r="M1874">
        <v>19.380164234982754</v>
      </c>
      <c r="N1874">
        <v>19.45857689115304</v>
      </c>
      <c r="O1874">
        <v>17.410860689678568</v>
      </c>
      <c r="P1874">
        <v>16.981491072216297</v>
      </c>
      <c r="Q1874">
        <v>17.287884020299142</v>
      </c>
      <c r="R1874">
        <v>18.146707007801965</v>
      </c>
      <c r="S1874">
        <v>17.503373791647121</v>
      </c>
      <c r="T1874">
        <v>20.336279002654599</v>
      </c>
      <c r="U1874">
        <v>19.343820459907196</v>
      </c>
      <c r="V1874">
        <v>18.445551712797361</v>
      </c>
      <c r="W1874">
        <v>17.935070523949996</v>
      </c>
      <c r="X1874">
        <v>17.625956324383857</v>
      </c>
      <c r="Y1874">
        <v>17.756416413519819</v>
      </c>
      <c r="Z1874">
        <v>18.014123962850856</v>
      </c>
      <c r="AA1874">
        <v>17.849499746043552</v>
      </c>
      <c r="AB1874">
        <v>17.326933358283892</v>
      </c>
      <c r="AC1874">
        <v>17.95159813660154</v>
      </c>
      <c r="AD1874">
        <v>18.067464111065757</v>
      </c>
      <c r="AE1874">
        <v>17.471810268423681</v>
      </c>
      <c r="AF1874">
        <v>17.590966826061177</v>
      </c>
      <c r="AG1874">
        <v>18.237083473528081</v>
      </c>
      <c r="AH1874">
        <v>16.602307802000368</v>
      </c>
      <c r="AI1874">
        <v>16.943228643225446</v>
      </c>
      <c r="AJ1874">
        <v>19.817753575467222</v>
      </c>
      <c r="AK1874">
        <v>19.37719095900934</v>
      </c>
      <c r="AL1874">
        <v>15.92954917870528</v>
      </c>
      <c r="AM1874">
        <v>16.36788360134166</v>
      </c>
      <c r="AN1874">
        <v>16.286019502652447</v>
      </c>
      <c r="AO1874">
        <v>16.386754888039221</v>
      </c>
      <c r="AP1874">
        <v>14.207341820894957</v>
      </c>
      <c r="AQ1874">
        <v>18.757435343626454</v>
      </c>
      <c r="AR1874">
        <v>18.32402754356233</v>
      </c>
      <c r="AS1874">
        <v>17.359171796090436</v>
      </c>
      <c r="AT1874">
        <v>18.845278371204866</v>
      </c>
      <c r="AU1874">
        <v>19.507401612259169</v>
      </c>
      <c r="AV1874">
        <v>16.229012027492299</v>
      </c>
      <c r="AW1874">
        <v>18.557961754993197</v>
      </c>
      <c r="AX1874">
        <v>17.546338607455407</v>
      </c>
      <c r="AY1874">
        <v>15.75381501351672</v>
      </c>
      <c r="AZ1874">
        <v>16.296125547361303</v>
      </c>
      <c r="BA1874">
        <v>19.377047604884037</v>
      </c>
      <c r="BB1874">
        <v>18.21920257681796</v>
      </c>
      <c r="BC1874">
        <v>17.913939452019701</v>
      </c>
      <c r="BD1874">
        <v>17.495569484361564</v>
      </c>
      <c r="BE1874">
        <v>18.140875718661857</v>
      </c>
      <c r="BF1874">
        <v>17.638049032382021</v>
      </c>
      <c r="BG1874">
        <v>17.877070394360501</v>
      </c>
      <c r="BH1874">
        <v>18.287383881567269</v>
      </c>
      <c r="BI1874">
        <v>19.048386951155369</v>
      </c>
      <c r="BJ1874">
        <v>13.770616887431121</v>
      </c>
      <c r="BK1874">
        <v>16.218276599756511</v>
      </c>
      <c r="BL1874">
        <v>18.87665279060014</v>
      </c>
      <c r="BM1874">
        <v>17.403841533165192</v>
      </c>
      <c r="BN1874">
        <v>20.234575397400278</v>
      </c>
      <c r="BO1874">
        <v>18.019571109677806</v>
      </c>
      <c r="BP1874">
        <v>18.531037874416786</v>
      </c>
      <c r="BQ1874">
        <v>19.005803889387909</v>
      </c>
      <c r="BR1874">
        <v>19.236588631224357</v>
      </c>
      <c r="BS1874">
        <v>17.890618146575811</v>
      </c>
      <c r="BT1874">
        <v>17.622248705747406</v>
      </c>
      <c r="BU1874">
        <v>17.539579300462851</v>
      </c>
      <c r="BV1874">
        <v>20.029313333618646</v>
      </c>
      <c r="BW1874">
        <v>19.922646173553016</v>
      </c>
      <c r="BX1874">
        <v>19.200178092725977</v>
      </c>
      <c r="BY1874">
        <v>18.961224778440656</v>
      </c>
      <c r="BZ1874">
        <v>19.123535318670758</v>
      </c>
      <c r="CA1874">
        <v>16.031391332450578</v>
      </c>
      <c r="CB1874">
        <v>18.933337164050535</v>
      </c>
      <c r="CC1874">
        <v>17.290642792888054</v>
      </c>
      <c r="CD1874">
        <v>18.660705105199451</v>
      </c>
      <c r="CE1874">
        <v>18.085665190411085</v>
      </c>
      <c r="CF1874">
        <v>18.379759489922453</v>
      </c>
      <c r="CG1874">
        <v>17.961458334558547</v>
      </c>
      <c r="CH1874">
        <v>18.190110718243474</v>
      </c>
      <c r="CI1874">
        <v>17.551938463343795</v>
      </c>
      <c r="CJ1874">
        <v>18.273901448003983</v>
      </c>
      <c r="CK1874">
        <v>18.124106934557165</v>
      </c>
      <c r="CL1874">
        <v>19.693648723401147</v>
      </c>
      <c r="CM1874">
        <v>18.296307308563609</v>
      </c>
      <c r="CN1874">
        <v>18.330868868363332</v>
      </c>
      <c r="CO1874">
        <v>18.953774896675377</v>
      </c>
      <c r="CP1874">
        <v>18.646066124907001</v>
      </c>
      <c r="CQ1874">
        <v>18.766542071401837</v>
      </c>
      <c r="CR1874">
        <v>17.675858834024776</v>
      </c>
      <c r="CS1874">
        <v>18.246098284672239</v>
      </c>
      <c r="CT1874">
        <v>18.693885526969957</v>
      </c>
      <c r="CU1874">
        <v>18.793169012073953</v>
      </c>
      <c r="CV1874">
        <v>18.924762836817667</v>
      </c>
      <c r="CW1874">
        <v>15.211005057046238</v>
      </c>
      <c r="CX1874">
        <f>AVERAGE(pipe_data__2[[#This Row],[u1,]:[u101]])</f>
        <v>17.957165410672133</v>
      </c>
      <c r="CY1874">
        <v>17.957165410672133</v>
      </c>
      <c r="CZ1874" s="17">
        <v>17.965723199329904</v>
      </c>
      <c r="DA1874" s="18"/>
    </row>
    <row r="1875" spans="1:105" x14ac:dyDescent="0.25">
      <c r="A1875">
        <v>0.87393696848424196</v>
      </c>
      <c r="B1875">
        <v>13.555495199709053</v>
      </c>
      <c r="C1875">
        <v>17.980231050838981</v>
      </c>
      <c r="D1875">
        <v>18.191335720941691</v>
      </c>
      <c r="E1875">
        <v>18.067852180185618</v>
      </c>
      <c r="F1875">
        <v>17.567680906590667</v>
      </c>
      <c r="G1875">
        <v>17.707813548616542</v>
      </c>
      <c r="H1875">
        <v>17.543055114221591</v>
      </c>
      <c r="I1875">
        <v>17.108378947233359</v>
      </c>
      <c r="J1875">
        <v>19.102230581223484</v>
      </c>
      <c r="K1875">
        <v>16.616861918483277</v>
      </c>
      <c r="L1875">
        <v>19.221903064233008</v>
      </c>
      <c r="M1875">
        <v>19.339005564442676</v>
      </c>
      <c r="N1875">
        <v>19.432852086169362</v>
      </c>
      <c r="O1875">
        <v>17.295847486088274</v>
      </c>
      <c r="P1875">
        <v>16.974998136922444</v>
      </c>
      <c r="Q1875">
        <v>17.274962985939357</v>
      </c>
      <c r="R1875">
        <v>18.041214804261557</v>
      </c>
      <c r="S1875">
        <v>17.50336058904475</v>
      </c>
      <c r="T1875">
        <v>20.345456907022047</v>
      </c>
      <c r="U1875">
        <v>19.36091107741094</v>
      </c>
      <c r="V1875">
        <v>18.461059867754525</v>
      </c>
      <c r="W1875">
        <v>17.901436015319941</v>
      </c>
      <c r="X1875">
        <v>17.662277629809662</v>
      </c>
      <c r="Y1875">
        <v>17.746508128823169</v>
      </c>
      <c r="Z1875">
        <v>17.999581224929255</v>
      </c>
      <c r="AA1875">
        <v>17.870577360489477</v>
      </c>
      <c r="AB1875">
        <v>17.326911001863706</v>
      </c>
      <c r="AC1875">
        <v>17.934452854781242</v>
      </c>
      <c r="AD1875">
        <v>18.030384694597615</v>
      </c>
      <c r="AE1875">
        <v>17.369801760416035</v>
      </c>
      <c r="AF1875">
        <v>17.493425187881364</v>
      </c>
      <c r="AG1875">
        <v>18.220478657538859</v>
      </c>
      <c r="AH1875">
        <v>16.846637504694005</v>
      </c>
      <c r="AI1875">
        <v>16.913848900991294</v>
      </c>
      <c r="AJ1875">
        <v>19.807080555747206</v>
      </c>
      <c r="AK1875">
        <v>19.377310289647486</v>
      </c>
      <c r="AL1875">
        <v>15.941728182409902</v>
      </c>
      <c r="AM1875">
        <v>16.364097894119976</v>
      </c>
      <c r="AN1875">
        <v>16.226341050542796</v>
      </c>
      <c r="AO1875">
        <v>16.414474269205357</v>
      </c>
      <c r="AP1875">
        <v>14.406895269471317</v>
      </c>
      <c r="AQ1875">
        <v>18.812377997165665</v>
      </c>
      <c r="AR1875">
        <v>18.317978359597713</v>
      </c>
      <c r="AS1875">
        <v>17.171949678672352</v>
      </c>
      <c r="AT1875">
        <v>18.813957254690106</v>
      </c>
      <c r="AU1875">
        <v>19.507331340749602</v>
      </c>
      <c r="AV1875">
        <v>16.271087383984455</v>
      </c>
      <c r="AW1875">
        <v>18.524342317159469</v>
      </c>
      <c r="AX1875">
        <v>17.561189531503622</v>
      </c>
      <c r="AY1875">
        <v>15.346948843469615</v>
      </c>
      <c r="AZ1875">
        <v>16.26805844051745</v>
      </c>
      <c r="BA1875">
        <v>19.346938428415296</v>
      </c>
      <c r="BB1875">
        <v>18.195422685076128</v>
      </c>
      <c r="BC1875">
        <v>17.906379410526252</v>
      </c>
      <c r="BD1875">
        <v>17.516297100852107</v>
      </c>
      <c r="BE1875">
        <v>18.074940446930032</v>
      </c>
      <c r="BF1875">
        <v>17.618462698111799</v>
      </c>
      <c r="BG1875">
        <v>17.846683834829172</v>
      </c>
      <c r="BH1875">
        <v>18.253454704273963</v>
      </c>
      <c r="BI1875">
        <v>19.03394324693544</v>
      </c>
      <c r="BJ1875">
        <v>13.857057483775286</v>
      </c>
      <c r="BK1875">
        <v>16.022067767738339</v>
      </c>
      <c r="BL1875">
        <v>19.090455527289379</v>
      </c>
      <c r="BM1875">
        <v>17.420211869067085</v>
      </c>
      <c r="BN1875">
        <v>20.243182291675396</v>
      </c>
      <c r="BO1875">
        <v>18.390734237354469</v>
      </c>
      <c r="BP1875">
        <v>18.510458126318241</v>
      </c>
      <c r="BQ1875">
        <v>18.987715543814083</v>
      </c>
      <c r="BR1875">
        <v>19.202401220318766</v>
      </c>
      <c r="BS1875">
        <v>17.893192852757046</v>
      </c>
      <c r="BT1875">
        <v>17.60185760178528</v>
      </c>
      <c r="BU1875">
        <v>17.484529882775838</v>
      </c>
      <c r="BV1875">
        <v>19.938570108046918</v>
      </c>
      <c r="BW1875">
        <v>19.934774556447309</v>
      </c>
      <c r="BX1875">
        <v>19.1466176095709</v>
      </c>
      <c r="BY1875">
        <v>18.964439420141865</v>
      </c>
      <c r="BZ1875">
        <v>19.116830399766041</v>
      </c>
      <c r="CA1875">
        <v>16.053012784984233</v>
      </c>
      <c r="CB1875">
        <v>18.923774234539266</v>
      </c>
      <c r="CC1875">
        <v>17.312078514503078</v>
      </c>
      <c r="CD1875">
        <v>18.635230228637713</v>
      </c>
      <c r="CE1875">
        <v>17.946438285799179</v>
      </c>
      <c r="CF1875">
        <v>18.241984731509163</v>
      </c>
      <c r="CG1875">
        <v>17.917448778640299</v>
      </c>
      <c r="CH1875">
        <v>18.614803964247908</v>
      </c>
      <c r="CI1875">
        <v>17.545620835148771</v>
      </c>
      <c r="CJ1875">
        <v>18.275224350750239</v>
      </c>
      <c r="CK1875">
        <v>18.128045497119825</v>
      </c>
      <c r="CL1875">
        <v>19.632912848263004</v>
      </c>
      <c r="CM1875">
        <v>18.306628758882812</v>
      </c>
      <c r="CN1875">
        <v>18.134270199722536</v>
      </c>
      <c r="CO1875">
        <v>18.947201017280982</v>
      </c>
      <c r="CP1875">
        <v>18.64282794217193</v>
      </c>
      <c r="CQ1875">
        <v>18.75573045154896</v>
      </c>
      <c r="CR1875">
        <v>17.687469997282953</v>
      </c>
      <c r="CS1875">
        <v>18.242144860563489</v>
      </c>
      <c r="CT1875">
        <v>18.680525660434906</v>
      </c>
      <c r="CU1875">
        <v>18.774238433277379</v>
      </c>
      <c r="CV1875">
        <v>18.90278373459153</v>
      </c>
      <c r="CW1875">
        <v>15.195335494984604</v>
      </c>
      <c r="CX1875">
        <f>AVERAGE(pipe_data__2[[#This Row],[u1,]:[u101]])</f>
        <v>17.942353279775997</v>
      </c>
      <c r="CY1875">
        <v>17.942353279775997</v>
      </c>
      <c r="CZ1875" s="16">
        <v>17.939103540387691</v>
      </c>
      <c r="DA1875" s="19"/>
    </row>
    <row r="1876" spans="1:105" x14ac:dyDescent="0.25">
      <c r="A1876">
        <v>0.87493746873436695</v>
      </c>
      <c r="B1876">
        <v>13.441571985336481</v>
      </c>
      <c r="C1876">
        <v>17.96523618865114</v>
      </c>
      <c r="D1876">
        <v>18.176148147244497</v>
      </c>
      <c r="E1876">
        <v>18.170120543351306</v>
      </c>
      <c r="F1876">
        <v>17.574627639573098</v>
      </c>
      <c r="G1876">
        <v>17.699494438545671</v>
      </c>
      <c r="H1876">
        <v>17.506470557606775</v>
      </c>
      <c r="I1876">
        <v>17.061154924693767</v>
      </c>
      <c r="J1876">
        <v>19.108050124763661</v>
      </c>
      <c r="K1876">
        <v>16.543581546596887</v>
      </c>
      <c r="L1876">
        <v>19.164189296294698</v>
      </c>
      <c r="M1876">
        <v>19.297846893902594</v>
      </c>
      <c r="N1876">
        <v>19.374571844608447</v>
      </c>
      <c r="O1876">
        <v>17.085281190140677</v>
      </c>
      <c r="P1876">
        <v>16.968505201628595</v>
      </c>
      <c r="Q1876">
        <v>17.262041951579572</v>
      </c>
      <c r="R1876">
        <v>17.935722600721149</v>
      </c>
      <c r="S1876">
        <v>17.503347386442378</v>
      </c>
      <c r="T1876">
        <v>20.354634811389499</v>
      </c>
      <c r="U1876">
        <v>19.37800169491468</v>
      </c>
      <c r="V1876">
        <v>18.476568022711685</v>
      </c>
      <c r="W1876">
        <v>17.86780150668989</v>
      </c>
      <c r="X1876">
        <v>17.698598935235466</v>
      </c>
      <c r="Y1876">
        <v>17.736599844126516</v>
      </c>
      <c r="Z1876">
        <v>17.98503848700765</v>
      </c>
      <c r="AA1876">
        <v>17.891654974935403</v>
      </c>
      <c r="AB1876">
        <v>17.326888645443521</v>
      </c>
      <c r="AC1876">
        <v>17.91730757296094</v>
      </c>
      <c r="AD1876">
        <v>17.993305278129469</v>
      </c>
      <c r="AE1876">
        <v>17.267793252408389</v>
      </c>
      <c r="AF1876">
        <v>17.409745042064579</v>
      </c>
      <c r="AG1876">
        <v>18.20608333263317</v>
      </c>
      <c r="AH1876">
        <v>17.001764723180184</v>
      </c>
      <c r="AI1876">
        <v>16.884469158757138</v>
      </c>
      <c r="AJ1876">
        <v>19.796407536027186</v>
      </c>
      <c r="AK1876">
        <v>19.377429620285628</v>
      </c>
      <c r="AL1876">
        <v>16.11001943419619</v>
      </c>
      <c r="AM1876">
        <v>16.360312186898287</v>
      </c>
      <c r="AN1876">
        <v>16.166662598433145</v>
      </c>
      <c r="AO1876">
        <v>16.442193650371497</v>
      </c>
      <c r="AP1876">
        <v>14.967311920598739</v>
      </c>
      <c r="AQ1876">
        <v>18.867320650704876</v>
      </c>
      <c r="AR1876">
        <v>18.311929175633093</v>
      </c>
      <c r="AS1876">
        <v>16.984727561254267</v>
      </c>
      <c r="AT1876">
        <v>18.782636138175342</v>
      </c>
      <c r="AU1876">
        <v>19.50726106924003</v>
      </c>
      <c r="AV1876">
        <v>16.31316274047661</v>
      </c>
      <c r="AW1876">
        <v>18.490722879325741</v>
      </c>
      <c r="AX1876">
        <v>17.548842230950267</v>
      </c>
      <c r="AY1876">
        <v>15.264977039541177</v>
      </c>
      <c r="AZ1876">
        <v>16.239991333673593</v>
      </c>
      <c r="BA1876">
        <v>19.316829251946555</v>
      </c>
      <c r="BB1876">
        <v>18.12558068761501</v>
      </c>
      <c r="BC1876">
        <v>17.898819369032804</v>
      </c>
      <c r="BD1876">
        <v>17.53702471734265</v>
      </c>
      <c r="BE1876">
        <v>18.009005175198208</v>
      </c>
      <c r="BF1876">
        <v>17.59887636384158</v>
      </c>
      <c r="BG1876">
        <v>17.816297275297842</v>
      </c>
      <c r="BH1876">
        <v>18.219525526980661</v>
      </c>
      <c r="BI1876">
        <v>19.019499542715515</v>
      </c>
      <c r="BJ1876">
        <v>13.964658331128543</v>
      </c>
      <c r="BK1876">
        <v>15.962934503848198</v>
      </c>
      <c r="BL1876">
        <v>19.304258263978618</v>
      </c>
      <c r="BM1876">
        <v>17.436582204968982</v>
      </c>
      <c r="BN1876">
        <v>20.251789185950518</v>
      </c>
      <c r="BO1876">
        <v>18.708103218713614</v>
      </c>
      <c r="BP1876">
        <v>18.489878378219696</v>
      </c>
      <c r="BQ1876">
        <v>18.964917772137618</v>
      </c>
      <c r="BR1876">
        <v>19.168213809413171</v>
      </c>
      <c r="BS1876">
        <v>17.895767558938278</v>
      </c>
      <c r="BT1876">
        <v>17.581466497823154</v>
      </c>
      <c r="BU1876">
        <v>17.429480465088822</v>
      </c>
      <c r="BV1876">
        <v>19.847826882475193</v>
      </c>
      <c r="BW1876">
        <v>19.946902939341602</v>
      </c>
      <c r="BX1876">
        <v>19.093057126415822</v>
      </c>
      <c r="BY1876">
        <v>18.967654061843074</v>
      </c>
      <c r="BZ1876">
        <v>19.110125480861324</v>
      </c>
      <c r="CA1876">
        <v>16.074634237517888</v>
      </c>
      <c r="CB1876">
        <v>18.914211305027997</v>
      </c>
      <c r="CC1876">
        <v>17.333514236118102</v>
      </c>
      <c r="CD1876">
        <v>18.609755352075972</v>
      </c>
      <c r="CE1876">
        <v>17.807211381187269</v>
      </c>
      <c r="CF1876">
        <v>18.091720401424681</v>
      </c>
      <c r="CG1876">
        <v>17.873439222722052</v>
      </c>
      <c r="CH1876">
        <v>18.955697604523092</v>
      </c>
      <c r="CI1876">
        <v>17.539303206953747</v>
      </c>
      <c r="CJ1876">
        <v>18.276547253496496</v>
      </c>
      <c r="CK1876">
        <v>18.14071198981696</v>
      </c>
      <c r="CL1876">
        <v>19.572176973124858</v>
      </c>
      <c r="CM1876">
        <v>18.316950209202016</v>
      </c>
      <c r="CN1876">
        <v>17.937231608564446</v>
      </c>
      <c r="CO1876">
        <v>18.940627137886587</v>
      </c>
      <c r="CP1876">
        <v>18.639589759436856</v>
      </c>
      <c r="CQ1876">
        <v>18.744918831696079</v>
      </c>
      <c r="CR1876">
        <v>17.69908116054113</v>
      </c>
      <c r="CS1876">
        <v>18.238191436454741</v>
      </c>
      <c r="CT1876">
        <v>18.667165793899851</v>
      </c>
      <c r="CU1876">
        <v>18.755307854480808</v>
      </c>
      <c r="CV1876">
        <v>18.880804632365393</v>
      </c>
      <c r="CW1876">
        <v>15.179665932922973</v>
      </c>
      <c r="CX1876">
        <f>AVERAGE(pipe_data__2[[#This Row],[u1,]:[u101]])</f>
        <v>17.936196576226124</v>
      </c>
      <c r="CY1876">
        <v>17.936196576226124</v>
      </c>
      <c r="CZ1876" s="17">
        <v>17.901830060393841</v>
      </c>
      <c r="DA1876" s="18"/>
    </row>
    <row r="1877" spans="1:105" x14ac:dyDescent="0.25">
      <c r="A1877">
        <v>0.87593796898449217</v>
      </c>
      <c r="B1877">
        <v>13.327648770963883</v>
      </c>
      <c r="C1877">
        <v>17.950241326463296</v>
      </c>
      <c r="D1877">
        <v>18.160112821328223</v>
      </c>
      <c r="E1877">
        <v>18.272388906517019</v>
      </c>
      <c r="F1877">
        <v>17.581574372555529</v>
      </c>
      <c r="G1877">
        <v>17.691175328474799</v>
      </c>
      <c r="H1877">
        <v>17.469886000991952</v>
      </c>
      <c r="I1877">
        <v>17.013930902154161</v>
      </c>
      <c r="J1877">
        <v>19.079528476286406</v>
      </c>
      <c r="K1877">
        <v>16.470301174710482</v>
      </c>
      <c r="L1877">
        <v>19.106475528356377</v>
      </c>
      <c r="M1877">
        <v>19.256688223362506</v>
      </c>
      <c r="N1877">
        <v>19.266163936118037</v>
      </c>
      <c r="O1877">
        <v>16.731789182348013</v>
      </c>
      <c r="P1877">
        <v>16.962012266334742</v>
      </c>
      <c r="Q1877">
        <v>17.249120917219784</v>
      </c>
      <c r="R1877">
        <v>17.830230397180717</v>
      </c>
      <c r="S1877">
        <v>17.503334183840007</v>
      </c>
      <c r="T1877">
        <v>20.36381271575695</v>
      </c>
      <c r="U1877">
        <v>19.395092312418424</v>
      </c>
      <c r="V1877">
        <v>18.492076177668853</v>
      </c>
      <c r="W1877">
        <v>17.834166998059828</v>
      </c>
      <c r="X1877">
        <v>17.734920240661278</v>
      </c>
      <c r="Y1877">
        <v>17.726691559429863</v>
      </c>
      <c r="Z1877">
        <v>17.970495749086044</v>
      </c>
      <c r="AA1877">
        <v>17.860658605139857</v>
      </c>
      <c r="AB1877">
        <v>17.326866289023332</v>
      </c>
      <c r="AC1877">
        <v>17.900162291140639</v>
      </c>
      <c r="AD1877">
        <v>17.956225861661316</v>
      </c>
      <c r="AE1877">
        <v>17.165784744400717</v>
      </c>
      <c r="AF1877">
        <v>17.353885280184425</v>
      </c>
      <c r="AG1877">
        <v>18.206036963049346</v>
      </c>
      <c r="AH1877">
        <v>17.119700108382048</v>
      </c>
      <c r="AI1877">
        <v>16.855089416522979</v>
      </c>
      <c r="AJ1877">
        <v>19.785734516307166</v>
      </c>
      <c r="AK1877">
        <v>19.373630174612476</v>
      </c>
      <c r="AL1877">
        <v>16.280757136865223</v>
      </c>
      <c r="AM1877">
        <v>16.356526479676603</v>
      </c>
      <c r="AN1877">
        <v>16.10698414632348</v>
      </c>
      <c r="AO1877">
        <v>16.469913031537637</v>
      </c>
      <c r="AP1877">
        <v>15.657634079902596</v>
      </c>
      <c r="AQ1877">
        <v>18.922263304244101</v>
      </c>
      <c r="AR1877">
        <v>18.305879991668469</v>
      </c>
      <c r="AS1877">
        <v>16.79750544383614</v>
      </c>
      <c r="AT1877">
        <v>18.75131502166057</v>
      </c>
      <c r="AU1877">
        <v>19.496620428349612</v>
      </c>
      <c r="AV1877">
        <v>16.269000914594656</v>
      </c>
      <c r="AW1877">
        <v>18.457103441492009</v>
      </c>
      <c r="AX1877">
        <v>17.536494930396913</v>
      </c>
      <c r="AY1877">
        <v>15.693264399126285</v>
      </c>
      <c r="AZ1877">
        <v>16.211924226829737</v>
      </c>
      <c r="BA1877">
        <v>19.28672007547781</v>
      </c>
      <c r="BB1877">
        <v>18.055738690153877</v>
      </c>
      <c r="BC1877">
        <v>17.891259327539355</v>
      </c>
      <c r="BD1877">
        <v>17.5577523338332</v>
      </c>
      <c r="BE1877">
        <v>17.943069903466373</v>
      </c>
      <c r="BF1877">
        <v>17.579290029571354</v>
      </c>
      <c r="BG1877">
        <v>17.785910715766502</v>
      </c>
      <c r="BH1877">
        <v>18.185596349687348</v>
      </c>
      <c r="BI1877">
        <v>18.97590648324638</v>
      </c>
      <c r="BJ1877">
        <v>14.072259178481824</v>
      </c>
      <c r="BK1877">
        <v>15.957023594907714</v>
      </c>
      <c r="BL1877">
        <v>19.389401182892833</v>
      </c>
      <c r="BM1877">
        <v>17.452952540870882</v>
      </c>
      <c r="BN1877">
        <v>20.26039608022564</v>
      </c>
      <c r="BO1877">
        <v>18.873912189247665</v>
      </c>
      <c r="BP1877">
        <v>18.469298630121145</v>
      </c>
      <c r="BQ1877">
        <v>18.940799755025882</v>
      </c>
      <c r="BR1877">
        <v>19.134026398507572</v>
      </c>
      <c r="BS1877">
        <v>17.89594400796879</v>
      </c>
      <c r="BT1877">
        <v>17.561075393861021</v>
      </c>
      <c r="BU1877">
        <v>17.374431047401796</v>
      </c>
      <c r="BV1877">
        <v>19.757083656903447</v>
      </c>
      <c r="BW1877">
        <v>19.959031322235898</v>
      </c>
      <c r="BX1877">
        <v>19.03949664326073</v>
      </c>
      <c r="BY1877">
        <v>18.97086870354428</v>
      </c>
      <c r="BZ1877">
        <v>19.103420561956607</v>
      </c>
      <c r="CA1877">
        <v>16.096255690051546</v>
      </c>
      <c r="CB1877">
        <v>18.912497624774964</v>
      </c>
      <c r="CC1877">
        <v>17.35494995773313</v>
      </c>
      <c r="CD1877">
        <v>18.584280475514227</v>
      </c>
      <c r="CE1877">
        <v>17.667984476575331</v>
      </c>
      <c r="CF1877">
        <v>17.941456071340166</v>
      </c>
      <c r="CG1877">
        <v>17.829429666803797</v>
      </c>
      <c r="CH1877">
        <v>19.271011362968419</v>
      </c>
      <c r="CI1877">
        <v>17.532985578758723</v>
      </c>
      <c r="CJ1877">
        <v>18.277870156242752</v>
      </c>
      <c r="CK1877">
        <v>18.1533784825141</v>
      </c>
      <c r="CL1877">
        <v>19.511441097986697</v>
      </c>
      <c r="CM1877">
        <v>18.32727165952122</v>
      </c>
      <c r="CN1877">
        <v>17.740193017406309</v>
      </c>
      <c r="CO1877">
        <v>18.934053258492192</v>
      </c>
      <c r="CP1877">
        <v>18.636351576701784</v>
      </c>
      <c r="CQ1877">
        <v>18.734107211843199</v>
      </c>
      <c r="CR1877">
        <v>17.710692323799314</v>
      </c>
      <c r="CS1877">
        <v>18.234238012345987</v>
      </c>
      <c r="CT1877">
        <v>18.653805927364793</v>
      </c>
      <c r="CU1877">
        <v>18.73637727568423</v>
      </c>
      <c r="CV1877">
        <v>18.858825530139253</v>
      </c>
      <c r="CW1877">
        <v>15.163996370861337</v>
      </c>
      <c r="CX1877">
        <f>AVERAGE(pipe_data__2[[#This Row],[u1,]:[u101]])</f>
        <v>17.929929372967955</v>
      </c>
      <c r="CY1877">
        <v>17.929929372967955</v>
      </c>
      <c r="CZ1877" s="16">
        <v>17.856671855093371</v>
      </c>
      <c r="DA1877" s="19"/>
    </row>
    <row r="1878" spans="1:105" x14ac:dyDescent="0.25">
      <c r="A1878">
        <v>0.87693846923461716</v>
      </c>
      <c r="B1878">
        <v>13.356566502103894</v>
      </c>
      <c r="C1878">
        <v>17.935246464275455</v>
      </c>
      <c r="D1878">
        <v>18.138817639249321</v>
      </c>
      <c r="E1878">
        <v>18.334116962322629</v>
      </c>
      <c r="F1878">
        <v>17.588521105537961</v>
      </c>
      <c r="G1878">
        <v>17.682856218403927</v>
      </c>
      <c r="H1878">
        <v>17.433301444377136</v>
      </c>
      <c r="I1878">
        <v>16.966706879614566</v>
      </c>
      <c r="J1878">
        <v>18.983854317498942</v>
      </c>
      <c r="K1878">
        <v>16.397020802824091</v>
      </c>
      <c r="L1878">
        <v>19.048761760418067</v>
      </c>
      <c r="M1878">
        <v>19.21276568529284</v>
      </c>
      <c r="N1878">
        <v>19.042242042346096</v>
      </c>
      <c r="O1878">
        <v>16.368009669876809</v>
      </c>
      <c r="P1878">
        <v>16.955519331040893</v>
      </c>
      <c r="Q1878">
        <v>17.236199882860003</v>
      </c>
      <c r="R1878">
        <v>17.607376004418928</v>
      </c>
      <c r="S1878">
        <v>17.503320981237639</v>
      </c>
      <c r="T1878">
        <v>20.372990620124401</v>
      </c>
      <c r="U1878">
        <v>19.412182929922164</v>
      </c>
      <c r="V1878">
        <v>18.507584332626017</v>
      </c>
      <c r="W1878">
        <v>17.800532489429777</v>
      </c>
      <c r="X1878">
        <v>17.771241546087083</v>
      </c>
      <c r="Y1878">
        <v>17.71678327473321</v>
      </c>
      <c r="Z1878">
        <v>17.955953011164439</v>
      </c>
      <c r="AA1878">
        <v>17.813241415135607</v>
      </c>
      <c r="AB1878">
        <v>17.326843932603147</v>
      </c>
      <c r="AC1878">
        <v>17.883017009320341</v>
      </c>
      <c r="AD1878">
        <v>17.919146445193174</v>
      </c>
      <c r="AE1878">
        <v>17.063776236393071</v>
      </c>
      <c r="AF1878">
        <v>17.298025518304286</v>
      </c>
      <c r="AG1878">
        <v>18.205990593465522</v>
      </c>
      <c r="AH1878">
        <v>17.237635493583891</v>
      </c>
      <c r="AI1878">
        <v>16.825709674288824</v>
      </c>
      <c r="AJ1878">
        <v>19.775061496587146</v>
      </c>
      <c r="AK1878">
        <v>19.359457599155899</v>
      </c>
      <c r="AL1878">
        <v>16.45149483953422</v>
      </c>
      <c r="AM1878">
        <v>16.352740772454919</v>
      </c>
      <c r="AN1878">
        <v>16.047305694213829</v>
      </c>
      <c r="AO1878">
        <v>16.497632412703776</v>
      </c>
      <c r="AP1878">
        <v>16.09685652285987</v>
      </c>
      <c r="AQ1878">
        <v>19.053284479200439</v>
      </c>
      <c r="AR1878">
        <v>18.300207956485252</v>
      </c>
      <c r="AS1878">
        <v>16.622400337393145</v>
      </c>
      <c r="AT1878">
        <v>18.719993905145806</v>
      </c>
      <c r="AU1878">
        <v>19.423793157878674</v>
      </c>
      <c r="AV1878">
        <v>16.200190174314603</v>
      </c>
      <c r="AW1878">
        <v>18.423484003658281</v>
      </c>
      <c r="AX1878">
        <v>17.524147629843561</v>
      </c>
      <c r="AY1878">
        <v>16.148829274429463</v>
      </c>
      <c r="AZ1878">
        <v>16.183857119985884</v>
      </c>
      <c r="BA1878">
        <v>19.256610899009068</v>
      </c>
      <c r="BB1878">
        <v>17.985896692692759</v>
      </c>
      <c r="BC1878">
        <v>17.883699286045911</v>
      </c>
      <c r="BD1878">
        <v>17.578479950323743</v>
      </c>
      <c r="BE1878">
        <v>17.881933852160078</v>
      </c>
      <c r="BF1878">
        <v>17.559703695301135</v>
      </c>
      <c r="BG1878">
        <v>17.755524156235172</v>
      </c>
      <c r="BH1878">
        <v>18.151667172394042</v>
      </c>
      <c r="BI1878">
        <v>18.929255079742841</v>
      </c>
      <c r="BJ1878">
        <v>14.179860025835081</v>
      </c>
      <c r="BK1878">
        <v>15.951112685967232</v>
      </c>
      <c r="BL1878">
        <v>19.379646243781284</v>
      </c>
      <c r="BM1878">
        <v>17.469322876772779</v>
      </c>
      <c r="BN1878">
        <v>20.258725548676683</v>
      </c>
      <c r="BO1878">
        <v>18.923584284736044</v>
      </c>
      <c r="BP1878">
        <v>18.4487188820226</v>
      </c>
      <c r="BQ1878">
        <v>18.916681737914157</v>
      </c>
      <c r="BR1878">
        <v>19.099838987601977</v>
      </c>
      <c r="BS1878">
        <v>17.890119353873086</v>
      </c>
      <c r="BT1878">
        <v>17.540684289898895</v>
      </c>
      <c r="BU1878">
        <v>17.31938162971478</v>
      </c>
      <c r="BV1878">
        <v>19.666340431331722</v>
      </c>
      <c r="BW1878">
        <v>19.971159705130191</v>
      </c>
      <c r="BX1878">
        <v>18.985936160105652</v>
      </c>
      <c r="BY1878">
        <v>18.974083345245489</v>
      </c>
      <c r="BZ1878">
        <v>19.096715643051894</v>
      </c>
      <c r="CA1878">
        <v>16.117877142585201</v>
      </c>
      <c r="CB1878">
        <v>18.912380668559635</v>
      </c>
      <c r="CC1878">
        <v>17.376385679348154</v>
      </c>
      <c r="CD1878">
        <v>18.558805598952489</v>
      </c>
      <c r="CE1878">
        <v>17.528757571963421</v>
      </c>
      <c r="CF1878">
        <v>17.791191741255684</v>
      </c>
      <c r="CG1878">
        <v>17.78542011088555</v>
      </c>
      <c r="CH1878">
        <v>19.313250377853056</v>
      </c>
      <c r="CI1878">
        <v>17.575718410103804</v>
      </c>
      <c r="CJ1878">
        <v>18.279193058989005</v>
      </c>
      <c r="CK1878">
        <v>18.166044975211236</v>
      </c>
      <c r="CL1878">
        <v>19.450705222848555</v>
      </c>
      <c r="CM1878">
        <v>18.337593109840423</v>
      </c>
      <c r="CN1878">
        <v>17.793171282900467</v>
      </c>
      <c r="CO1878">
        <v>18.927479379097797</v>
      </c>
      <c r="CP1878">
        <v>18.633113393966713</v>
      </c>
      <c r="CQ1878">
        <v>18.712053855614062</v>
      </c>
      <c r="CR1878">
        <v>17.722303487057491</v>
      </c>
      <c r="CS1878">
        <v>18.23028458823724</v>
      </c>
      <c r="CT1878">
        <v>18.640446060829742</v>
      </c>
      <c r="CU1878">
        <v>18.717446696887659</v>
      </c>
      <c r="CV1878">
        <v>18.836846427913116</v>
      </c>
      <c r="CW1878">
        <v>15.148326808799705</v>
      </c>
      <c r="CX1878">
        <f>AVERAGE(pipe_data__2[[#This Row],[u1,]:[u101]])</f>
        <v>17.916920738571839</v>
      </c>
      <c r="CY1878">
        <v>17.916920738571839</v>
      </c>
      <c r="CZ1878" s="17">
        <v>17.806500498199451</v>
      </c>
      <c r="DA1878" s="18"/>
    </row>
    <row r="1879" spans="1:105" x14ac:dyDescent="0.25">
      <c r="A1879">
        <v>0.87793896948474215</v>
      </c>
      <c r="B1879">
        <v>13.462276762334074</v>
      </c>
      <c r="C1879">
        <v>17.920251602087614</v>
      </c>
      <c r="D1879">
        <v>18.11752245717042</v>
      </c>
      <c r="E1879">
        <v>18.355880868199691</v>
      </c>
      <c r="F1879">
        <v>17.595467838520392</v>
      </c>
      <c r="G1879">
        <v>17.659634669232901</v>
      </c>
      <c r="H1879">
        <v>17.39671688776232</v>
      </c>
      <c r="I1879">
        <v>16.953475045645941</v>
      </c>
      <c r="J1879">
        <v>18.888180158711478</v>
      </c>
      <c r="K1879">
        <v>16.323740430937701</v>
      </c>
      <c r="L1879">
        <v>18.991047992479757</v>
      </c>
      <c r="M1879">
        <v>19.09163498116747</v>
      </c>
      <c r="N1879">
        <v>18.613721249081191</v>
      </c>
      <c r="O1879">
        <v>15.93334468554032</v>
      </c>
      <c r="P1879">
        <v>16.94902639574704</v>
      </c>
      <c r="Q1879">
        <v>17.223278848500218</v>
      </c>
      <c r="R1879">
        <v>17.382265116571983</v>
      </c>
      <c r="S1879">
        <v>17.503307778635268</v>
      </c>
      <c r="T1879">
        <v>20.382168524491853</v>
      </c>
      <c r="U1879">
        <v>19.429273547425904</v>
      </c>
      <c r="V1879">
        <v>18.523092487583178</v>
      </c>
      <c r="W1879">
        <v>17.766897980799722</v>
      </c>
      <c r="X1879">
        <v>17.807562851512888</v>
      </c>
      <c r="Y1879">
        <v>17.70687499003656</v>
      </c>
      <c r="Z1879">
        <v>17.941410273242834</v>
      </c>
      <c r="AA1879">
        <v>17.765824225131357</v>
      </c>
      <c r="AB1879">
        <v>17.326821576182962</v>
      </c>
      <c r="AC1879">
        <v>17.865871727500043</v>
      </c>
      <c r="AD1879">
        <v>17.882067028725032</v>
      </c>
      <c r="AE1879">
        <v>16.961767728385425</v>
      </c>
      <c r="AF1879">
        <v>17.242165756424143</v>
      </c>
      <c r="AG1879">
        <v>18.205944223881698</v>
      </c>
      <c r="AH1879">
        <v>17.355570878785731</v>
      </c>
      <c r="AI1879">
        <v>16.796329932054672</v>
      </c>
      <c r="AJ1879">
        <v>19.764388476867129</v>
      </c>
      <c r="AK1879">
        <v>19.345285023699322</v>
      </c>
      <c r="AL1879">
        <v>16.622232542203214</v>
      </c>
      <c r="AM1879">
        <v>16.348955065233234</v>
      </c>
      <c r="AN1879">
        <v>15.987603572346313</v>
      </c>
      <c r="AO1879">
        <v>16.525351793869913</v>
      </c>
      <c r="AP1879">
        <v>16.303524241191813</v>
      </c>
      <c r="AQ1879">
        <v>19.199677481978942</v>
      </c>
      <c r="AR1879">
        <v>18.295081901457824</v>
      </c>
      <c r="AS1879">
        <v>16.526711457817246</v>
      </c>
      <c r="AT1879">
        <v>18.688672788631045</v>
      </c>
      <c r="AU1879">
        <v>19.350965887407735</v>
      </c>
      <c r="AV1879">
        <v>16.101132840442411</v>
      </c>
      <c r="AW1879">
        <v>18.389864565824553</v>
      </c>
      <c r="AX1879">
        <v>17.511800329290207</v>
      </c>
      <c r="AY1879">
        <v>16.52774599297987</v>
      </c>
      <c r="AZ1879">
        <v>16.155790013142031</v>
      </c>
      <c r="BA1879">
        <v>19.226501722540327</v>
      </c>
      <c r="BB1879">
        <v>17.960464390373659</v>
      </c>
      <c r="BC1879">
        <v>17.876139244552462</v>
      </c>
      <c r="BD1879">
        <v>17.599207566814286</v>
      </c>
      <c r="BE1879">
        <v>17.887229566057854</v>
      </c>
      <c r="BF1879">
        <v>17.540117361030916</v>
      </c>
      <c r="BG1879">
        <v>17.725137596703842</v>
      </c>
      <c r="BH1879">
        <v>18.11773799510074</v>
      </c>
      <c r="BI1879">
        <v>18.882603676239302</v>
      </c>
      <c r="BJ1879">
        <v>14.287460873188339</v>
      </c>
      <c r="BK1879">
        <v>15.94520177702675</v>
      </c>
      <c r="BL1879">
        <v>19.369891304669736</v>
      </c>
      <c r="BM1879">
        <v>17.485693212674672</v>
      </c>
      <c r="BN1879">
        <v>20.254864886970459</v>
      </c>
      <c r="BO1879">
        <v>18.95883994659933</v>
      </c>
      <c r="BP1879">
        <v>18.428139133924056</v>
      </c>
      <c r="BQ1879">
        <v>18.892563720802428</v>
      </c>
      <c r="BR1879">
        <v>19.065651576696386</v>
      </c>
      <c r="BS1879">
        <v>17.884294699777385</v>
      </c>
      <c r="BT1879">
        <v>17.520293185936769</v>
      </c>
      <c r="BU1879">
        <v>17.264332212027767</v>
      </c>
      <c r="BV1879">
        <v>19.575597205759994</v>
      </c>
      <c r="BW1879">
        <v>19.983288088024484</v>
      </c>
      <c r="BX1879">
        <v>18.932375676950574</v>
      </c>
      <c r="BY1879">
        <v>18.977297986946699</v>
      </c>
      <c r="BZ1879">
        <v>19.090010724147177</v>
      </c>
      <c r="CA1879">
        <v>16.139498595118855</v>
      </c>
      <c r="CB1879">
        <v>18.912263712344306</v>
      </c>
      <c r="CC1879">
        <v>17.397821400963174</v>
      </c>
      <c r="CD1879">
        <v>18.533330722390751</v>
      </c>
      <c r="CE1879">
        <v>17.389530667351515</v>
      </c>
      <c r="CF1879">
        <v>17.640927411171202</v>
      </c>
      <c r="CG1879">
        <v>17.736135640089248</v>
      </c>
      <c r="CH1879">
        <v>19.355489392737692</v>
      </c>
      <c r="CI1879">
        <v>17.626693824539025</v>
      </c>
      <c r="CJ1879">
        <v>18.280515961735261</v>
      </c>
      <c r="CK1879">
        <v>18.178711467908375</v>
      </c>
      <c r="CL1879">
        <v>19.389969347710409</v>
      </c>
      <c r="CM1879">
        <v>18.347914560159627</v>
      </c>
      <c r="CN1879">
        <v>17.905523797428234</v>
      </c>
      <c r="CO1879">
        <v>18.920905499703402</v>
      </c>
      <c r="CP1879">
        <v>18.629875211231639</v>
      </c>
      <c r="CQ1879">
        <v>18.68683847863856</v>
      </c>
      <c r="CR1879">
        <v>17.733914650315672</v>
      </c>
      <c r="CS1879">
        <v>18.226331164128489</v>
      </c>
      <c r="CT1879">
        <v>18.627086194294687</v>
      </c>
      <c r="CU1879">
        <v>18.698516118091085</v>
      </c>
      <c r="CV1879">
        <v>18.814867325686979</v>
      </c>
      <c r="CW1879">
        <v>15.132657246738074</v>
      </c>
      <c r="CX1879">
        <f>AVERAGE(pipe_data__2[[#This Row],[u1,]:[u101]])</f>
        <v>17.900014551968845</v>
      </c>
      <c r="CY1879">
        <v>17.900014551968845</v>
      </c>
      <c r="CZ1879" s="16">
        <v>17.757576108376867</v>
      </c>
      <c r="DA1879" s="19"/>
    </row>
    <row r="1880" spans="1:105" x14ac:dyDescent="0.25">
      <c r="A1880">
        <v>0.87893946973486736</v>
      </c>
      <c r="B1880">
        <v>13.701908821024304</v>
      </c>
      <c r="C1880">
        <v>17.90525673989977</v>
      </c>
      <c r="D1880">
        <v>18.096227275091511</v>
      </c>
      <c r="E1880">
        <v>18.37764477407676</v>
      </c>
      <c r="F1880">
        <v>17.602414571502827</v>
      </c>
      <c r="G1880">
        <v>17.633474667326265</v>
      </c>
      <c r="H1880">
        <v>17.360132331147497</v>
      </c>
      <c r="I1880">
        <v>16.948777206578516</v>
      </c>
      <c r="J1880">
        <v>18.792505999923993</v>
      </c>
      <c r="K1880">
        <v>16.250460059051296</v>
      </c>
      <c r="L1880">
        <v>18.933334224541436</v>
      </c>
      <c r="M1880">
        <v>18.970504277042071</v>
      </c>
      <c r="N1880">
        <v>17.797523802595101</v>
      </c>
      <c r="O1880">
        <v>15.503786998742148</v>
      </c>
      <c r="P1880">
        <v>16.942599726647604</v>
      </c>
      <c r="Q1880">
        <v>17.21035781414043</v>
      </c>
      <c r="R1880">
        <v>17.157154228724984</v>
      </c>
      <c r="S1880">
        <v>17.503294576032896</v>
      </c>
      <c r="T1880">
        <v>20.391346428859304</v>
      </c>
      <c r="U1880">
        <v>19.446364164929648</v>
      </c>
      <c r="V1880">
        <v>18.538600642540345</v>
      </c>
      <c r="W1880">
        <v>17.733263472169664</v>
      </c>
      <c r="X1880">
        <v>17.843884156938699</v>
      </c>
      <c r="Y1880">
        <v>17.696966705339907</v>
      </c>
      <c r="Z1880">
        <v>17.926867535321229</v>
      </c>
      <c r="AA1880">
        <v>17.7184070351271</v>
      </c>
      <c r="AB1880">
        <v>17.326799219762773</v>
      </c>
      <c r="AC1880">
        <v>17.848726445679741</v>
      </c>
      <c r="AD1880">
        <v>17.84498761225688</v>
      </c>
      <c r="AE1880">
        <v>16.859759220377757</v>
      </c>
      <c r="AF1880">
        <v>17.186305994543993</v>
      </c>
      <c r="AG1880">
        <v>18.205897854297874</v>
      </c>
      <c r="AH1880">
        <v>17.473506263987598</v>
      </c>
      <c r="AI1880">
        <v>16.766950189820513</v>
      </c>
      <c r="AJ1880">
        <v>19.753715457147109</v>
      </c>
      <c r="AK1880">
        <v>19.331112448242742</v>
      </c>
      <c r="AL1880">
        <v>16.831195078032266</v>
      </c>
      <c r="AM1880">
        <v>16.327291076680726</v>
      </c>
      <c r="AN1880">
        <v>15.927864448842369</v>
      </c>
      <c r="AO1880">
        <v>16.553071175036056</v>
      </c>
      <c r="AP1880">
        <v>16.389509737824206</v>
      </c>
      <c r="AQ1880">
        <v>19.346070484757476</v>
      </c>
      <c r="AR1880">
        <v>18.289955846430395</v>
      </c>
      <c r="AS1880">
        <v>16.431022578241326</v>
      </c>
      <c r="AT1880">
        <v>18.657351672116274</v>
      </c>
      <c r="AU1880">
        <v>19.278138616936783</v>
      </c>
      <c r="AV1880">
        <v>16.018767400636413</v>
      </c>
      <c r="AW1880">
        <v>18.356245127990817</v>
      </c>
      <c r="AX1880">
        <v>17.499453028736852</v>
      </c>
      <c r="AY1880">
        <v>16.595825428312981</v>
      </c>
      <c r="AZ1880">
        <v>16.127722906298171</v>
      </c>
      <c r="BA1880">
        <v>19.196392546071579</v>
      </c>
      <c r="BB1880">
        <v>18.012619642035538</v>
      </c>
      <c r="BC1880">
        <v>17.868579203059014</v>
      </c>
      <c r="BD1880">
        <v>17.619935183304833</v>
      </c>
      <c r="BE1880">
        <v>17.892525279955635</v>
      </c>
      <c r="BF1880">
        <v>17.52053102676069</v>
      </c>
      <c r="BG1880">
        <v>17.694751037172505</v>
      </c>
      <c r="BH1880">
        <v>18.083808817807427</v>
      </c>
      <c r="BI1880">
        <v>18.835952272735753</v>
      </c>
      <c r="BJ1880">
        <v>14.395061720541619</v>
      </c>
      <c r="BK1880">
        <v>15.939290868086266</v>
      </c>
      <c r="BL1880">
        <v>19.360136365558184</v>
      </c>
      <c r="BM1880">
        <v>17.502063548576572</v>
      </c>
      <c r="BN1880">
        <v>20.251004225264232</v>
      </c>
      <c r="BO1880">
        <v>18.722800901258275</v>
      </c>
      <c r="BP1880">
        <v>18.407559385825504</v>
      </c>
      <c r="BQ1880">
        <v>18.868445703690696</v>
      </c>
      <c r="BR1880">
        <v>18.999635554208453</v>
      </c>
      <c r="BS1880">
        <v>17.878470045681677</v>
      </c>
      <c r="BT1880">
        <v>17.499902081974639</v>
      </c>
      <c r="BU1880">
        <v>17.209282794340741</v>
      </c>
      <c r="BV1880">
        <v>19.484853980188248</v>
      </c>
      <c r="BW1880">
        <v>19.99541647091878</v>
      </c>
      <c r="BX1880">
        <v>18.878815193795486</v>
      </c>
      <c r="BY1880">
        <v>18.980512628647908</v>
      </c>
      <c r="BZ1880">
        <v>19.08330580524246</v>
      </c>
      <c r="CA1880">
        <v>16.379135198020759</v>
      </c>
      <c r="CB1880">
        <v>18.912146756128976</v>
      </c>
      <c r="CC1880">
        <v>17.419257122578202</v>
      </c>
      <c r="CD1880">
        <v>18.507855845829006</v>
      </c>
      <c r="CE1880">
        <v>17.262671228773034</v>
      </c>
      <c r="CF1880">
        <v>17.490663081086687</v>
      </c>
      <c r="CG1880">
        <v>17.582855607385856</v>
      </c>
      <c r="CH1880">
        <v>19.362570752300808</v>
      </c>
      <c r="CI1880">
        <v>17.677669238974261</v>
      </c>
      <c r="CJ1880">
        <v>18.281838864481518</v>
      </c>
      <c r="CK1880">
        <v>18.191377960605514</v>
      </c>
      <c r="CL1880">
        <v>19.329233472572248</v>
      </c>
      <c r="CM1880">
        <v>18.35823601047883</v>
      </c>
      <c r="CN1880">
        <v>18.017876311956027</v>
      </c>
      <c r="CO1880">
        <v>18.914331620309007</v>
      </c>
      <c r="CP1880">
        <v>18.618409514131343</v>
      </c>
      <c r="CQ1880">
        <v>18.661623101663054</v>
      </c>
      <c r="CR1880">
        <v>17.745525813573853</v>
      </c>
      <c r="CS1880">
        <v>18.222377740019738</v>
      </c>
      <c r="CT1880">
        <v>18.613726327759633</v>
      </c>
      <c r="CU1880">
        <v>18.679585539294511</v>
      </c>
      <c r="CV1880">
        <v>18.792888223460839</v>
      </c>
      <c r="CW1880">
        <v>15.212203510991648</v>
      </c>
      <c r="CX1880">
        <f>AVERAGE(pipe_data__2[[#This Row],[u1,]:[u101]])</f>
        <v>17.876260146733838</v>
      </c>
      <c r="CY1880">
        <v>17.876260146733838</v>
      </c>
      <c r="CZ1880" s="17">
        <v>17.709807651753511</v>
      </c>
      <c r="DA1880" s="18"/>
    </row>
    <row r="1881" spans="1:105" x14ac:dyDescent="0.25">
      <c r="A1881">
        <v>0.87993996998499235</v>
      </c>
      <c r="B1881">
        <v>14.03455555327541</v>
      </c>
      <c r="C1881">
        <v>17.890261877711929</v>
      </c>
      <c r="D1881">
        <v>18.07493209301261</v>
      </c>
      <c r="E1881">
        <v>18.399408679953826</v>
      </c>
      <c r="F1881">
        <v>17.615044886713932</v>
      </c>
      <c r="G1881">
        <v>17.607314665419636</v>
      </c>
      <c r="H1881">
        <v>17.323547774532681</v>
      </c>
      <c r="I1881">
        <v>16.94407936751109</v>
      </c>
      <c r="J1881">
        <v>18.696831841136529</v>
      </c>
      <c r="K1881">
        <v>16.177179687164905</v>
      </c>
      <c r="L1881">
        <v>18.875620456603126</v>
      </c>
      <c r="M1881">
        <v>18.849373572916701</v>
      </c>
      <c r="N1881">
        <v>17.130922608379901</v>
      </c>
      <c r="O1881">
        <v>15.107926416015728</v>
      </c>
      <c r="P1881">
        <v>16.949308033803703</v>
      </c>
      <c r="Q1881">
        <v>17.197436779780645</v>
      </c>
      <c r="R1881">
        <v>16.865324472442062</v>
      </c>
      <c r="S1881">
        <v>17.503281373430525</v>
      </c>
      <c r="T1881">
        <v>20.400524333226755</v>
      </c>
      <c r="U1881">
        <v>19.463454782433388</v>
      </c>
      <c r="V1881">
        <v>18.554108797497506</v>
      </c>
      <c r="W1881">
        <v>17.69962896353961</v>
      </c>
      <c r="X1881">
        <v>17.880205462364504</v>
      </c>
      <c r="Y1881">
        <v>17.687058420643254</v>
      </c>
      <c r="Z1881">
        <v>17.912324797399624</v>
      </c>
      <c r="AA1881">
        <v>17.67098984512285</v>
      </c>
      <c r="AB1881">
        <v>17.326776863342587</v>
      </c>
      <c r="AC1881">
        <v>17.831581163859443</v>
      </c>
      <c r="AD1881">
        <v>17.807908195788734</v>
      </c>
      <c r="AE1881">
        <v>16.757750712370107</v>
      </c>
      <c r="AF1881">
        <v>17.13044623266385</v>
      </c>
      <c r="AG1881">
        <v>18.205851484714049</v>
      </c>
      <c r="AH1881">
        <v>17.591441649189438</v>
      </c>
      <c r="AI1881">
        <v>16.737570447586357</v>
      </c>
      <c r="AJ1881">
        <v>19.743042437427089</v>
      </c>
      <c r="AK1881">
        <v>19.316939872786165</v>
      </c>
      <c r="AL1881">
        <v>17.048079709046608</v>
      </c>
      <c r="AM1881">
        <v>16.283619919448793</v>
      </c>
      <c r="AN1881">
        <v>15.868125325338438</v>
      </c>
      <c r="AO1881">
        <v>16.580790556202192</v>
      </c>
      <c r="AP1881">
        <v>16.459860122650909</v>
      </c>
      <c r="AQ1881">
        <v>19.492463487535979</v>
      </c>
      <c r="AR1881">
        <v>18.284829791402966</v>
      </c>
      <c r="AS1881">
        <v>16.335333698665426</v>
      </c>
      <c r="AT1881">
        <v>18.62603055560151</v>
      </c>
      <c r="AU1881">
        <v>19.205311346465844</v>
      </c>
      <c r="AV1881">
        <v>16.057644183427428</v>
      </c>
      <c r="AW1881">
        <v>18.322625690157093</v>
      </c>
      <c r="AX1881">
        <v>17.487105728183497</v>
      </c>
      <c r="AY1881">
        <v>16.516362463823228</v>
      </c>
      <c r="AZ1881">
        <v>16.099655799454318</v>
      </c>
      <c r="BA1881">
        <v>19.166283369602837</v>
      </c>
      <c r="BB1881">
        <v>18.064774893697404</v>
      </c>
      <c r="BC1881">
        <v>17.861000410134466</v>
      </c>
      <c r="BD1881">
        <v>17.640662799795379</v>
      </c>
      <c r="BE1881">
        <v>17.897820993853415</v>
      </c>
      <c r="BF1881">
        <v>17.500944692490471</v>
      </c>
      <c r="BG1881">
        <v>17.664364477641175</v>
      </c>
      <c r="BH1881">
        <v>18.049879640514124</v>
      </c>
      <c r="BI1881">
        <v>18.789300869232214</v>
      </c>
      <c r="BJ1881">
        <v>14.507763260074118</v>
      </c>
      <c r="BK1881">
        <v>15.933379959145782</v>
      </c>
      <c r="BL1881">
        <v>19.350381426446635</v>
      </c>
      <c r="BM1881">
        <v>17.518433884478469</v>
      </c>
      <c r="BN1881">
        <v>20.247143563558009</v>
      </c>
      <c r="BO1881">
        <v>18.486761855917273</v>
      </c>
      <c r="BP1881">
        <v>18.386979637726959</v>
      </c>
      <c r="BQ1881">
        <v>18.844327686578968</v>
      </c>
      <c r="BR1881">
        <v>18.92628723320173</v>
      </c>
      <c r="BS1881">
        <v>17.872645391585973</v>
      </c>
      <c r="BT1881">
        <v>17.479510978012513</v>
      </c>
      <c r="BU1881">
        <v>17.154233376653725</v>
      </c>
      <c r="BV1881">
        <v>19.297472371335441</v>
      </c>
      <c r="BW1881">
        <v>20.004253962592646</v>
      </c>
      <c r="BX1881">
        <v>18.825254710640404</v>
      </c>
      <c r="BY1881">
        <v>18.983727270349117</v>
      </c>
      <c r="BZ1881">
        <v>19.076600886337744</v>
      </c>
      <c r="CA1881">
        <v>16.642742329140219</v>
      </c>
      <c r="CB1881">
        <v>18.912029799913643</v>
      </c>
      <c r="CC1881">
        <v>17.440692844193226</v>
      </c>
      <c r="CD1881">
        <v>18.482380969267268</v>
      </c>
      <c r="CE1881">
        <v>17.152649432497757</v>
      </c>
      <c r="CF1881">
        <v>17.356819074672419</v>
      </c>
      <c r="CG1881">
        <v>17.429575574682495</v>
      </c>
      <c r="CH1881">
        <v>19.357755816810545</v>
      </c>
      <c r="CI1881">
        <v>17.813960623012356</v>
      </c>
      <c r="CJ1881">
        <v>18.283161767227774</v>
      </c>
      <c r="CK1881">
        <v>18.20404445330265</v>
      </c>
      <c r="CL1881">
        <v>19.199396192435138</v>
      </c>
      <c r="CM1881">
        <v>18.368557460798034</v>
      </c>
      <c r="CN1881">
        <v>18.080492557979049</v>
      </c>
      <c r="CO1881">
        <v>18.907757740914612</v>
      </c>
      <c r="CP1881">
        <v>18.605782393769662</v>
      </c>
      <c r="CQ1881">
        <v>18.636407724687551</v>
      </c>
      <c r="CR1881">
        <v>17.75713697683203</v>
      </c>
      <c r="CS1881">
        <v>18.211602877208577</v>
      </c>
      <c r="CT1881">
        <v>18.600366461224578</v>
      </c>
      <c r="CU1881">
        <v>18.660654960497936</v>
      </c>
      <c r="CV1881">
        <v>18.770909121234702</v>
      </c>
      <c r="CW1881">
        <v>15.370782714414444</v>
      </c>
      <c r="CX1881">
        <f>AVERAGE(pipe_data__2[[#This Row],[u1,]:[u101]])</f>
        <v>17.854036424474785</v>
      </c>
      <c r="CY1881">
        <v>17.854036424474785</v>
      </c>
      <c r="CZ1881" s="16">
        <v>17.666981487510323</v>
      </c>
      <c r="DA1881" s="19"/>
    </row>
    <row r="1882" spans="1:105" x14ac:dyDescent="0.25">
      <c r="A1882">
        <v>0.88094047023511735</v>
      </c>
      <c r="B1882">
        <v>14.663590500046283</v>
      </c>
      <c r="C1882">
        <v>17.875267015524088</v>
      </c>
      <c r="D1882">
        <v>18.053636910933704</v>
      </c>
      <c r="E1882">
        <v>18.421172585830888</v>
      </c>
      <c r="F1882">
        <v>17.639714235543664</v>
      </c>
      <c r="G1882">
        <v>17.581154663513004</v>
      </c>
      <c r="H1882">
        <v>17.286963217917865</v>
      </c>
      <c r="I1882">
        <v>16.939381528443665</v>
      </c>
      <c r="J1882">
        <v>18.601157682349065</v>
      </c>
      <c r="K1882">
        <v>16.103919881923602</v>
      </c>
      <c r="L1882">
        <v>18.817906688664817</v>
      </c>
      <c r="M1882">
        <v>18.72824286879133</v>
      </c>
      <c r="N1882">
        <v>16.757638863338379</v>
      </c>
      <c r="O1882">
        <v>14.780616355245497</v>
      </c>
      <c r="P1882">
        <v>16.956016340959803</v>
      </c>
      <c r="Q1882">
        <v>17.18451574542086</v>
      </c>
      <c r="R1882">
        <v>16.425939172053173</v>
      </c>
      <c r="S1882">
        <v>17.503268170828154</v>
      </c>
      <c r="T1882">
        <v>20.409702237594207</v>
      </c>
      <c r="U1882">
        <v>19.480545399937128</v>
      </c>
      <c r="V1882">
        <v>18.56961695245467</v>
      </c>
      <c r="W1882">
        <v>17.665994454909558</v>
      </c>
      <c r="X1882">
        <v>17.916526767790309</v>
      </c>
      <c r="Y1882">
        <v>17.677150135946604</v>
      </c>
      <c r="Z1882">
        <v>17.897782059478022</v>
      </c>
      <c r="AA1882">
        <v>17.6235726551186</v>
      </c>
      <c r="AB1882">
        <v>17.326754506922402</v>
      </c>
      <c r="AC1882">
        <v>17.814435882039142</v>
      </c>
      <c r="AD1882">
        <v>17.770828779320592</v>
      </c>
      <c r="AE1882">
        <v>16.655742204362461</v>
      </c>
      <c r="AF1882">
        <v>17.074586470783711</v>
      </c>
      <c r="AG1882">
        <v>18.205805115130225</v>
      </c>
      <c r="AH1882">
        <v>17.709377034391277</v>
      </c>
      <c r="AI1882">
        <v>16.708190705352202</v>
      </c>
      <c r="AJ1882">
        <v>19.732369417707069</v>
      </c>
      <c r="AK1882">
        <v>19.271642808262254</v>
      </c>
      <c r="AL1882">
        <v>17.264964340060949</v>
      </c>
      <c r="AM1882">
        <v>16.239948762216862</v>
      </c>
      <c r="AN1882">
        <v>15.808386201834507</v>
      </c>
      <c r="AO1882">
        <v>16.608509937368328</v>
      </c>
      <c r="AP1882">
        <v>16.51502032426</v>
      </c>
      <c r="AQ1882">
        <v>19.638856490314481</v>
      </c>
      <c r="AR1882">
        <v>18.279703736375538</v>
      </c>
      <c r="AS1882">
        <v>16.239644819089527</v>
      </c>
      <c r="AT1882">
        <v>18.594709439086749</v>
      </c>
      <c r="AU1882">
        <v>19.132484075994906</v>
      </c>
      <c r="AV1882">
        <v>16.096520966218442</v>
      </c>
      <c r="AW1882">
        <v>18.289006252323365</v>
      </c>
      <c r="AX1882">
        <v>17.474758427630146</v>
      </c>
      <c r="AY1882">
        <v>16.164379773137032</v>
      </c>
      <c r="AZ1882">
        <v>16.071588692610465</v>
      </c>
      <c r="BA1882">
        <v>19.136174193134096</v>
      </c>
      <c r="BB1882">
        <v>17.987304627914462</v>
      </c>
      <c r="BC1882">
        <v>17.85339423324244</v>
      </c>
      <c r="BD1882">
        <v>17.661390416285922</v>
      </c>
      <c r="BE1882">
        <v>17.834219218762708</v>
      </c>
      <c r="BF1882">
        <v>17.481358358220248</v>
      </c>
      <c r="BG1882">
        <v>17.633977918109842</v>
      </c>
      <c r="BH1882">
        <v>18.015950463220818</v>
      </c>
      <c r="BI1882">
        <v>18.742649465728675</v>
      </c>
      <c r="BJ1882">
        <v>14.657433593132605</v>
      </c>
      <c r="BK1882">
        <v>15.9274690502053</v>
      </c>
      <c r="BL1882">
        <v>19.340626487335086</v>
      </c>
      <c r="BM1882">
        <v>17.534804220380362</v>
      </c>
      <c r="BN1882">
        <v>20.243282901851781</v>
      </c>
      <c r="BO1882">
        <v>18.055821547604605</v>
      </c>
      <c r="BP1882">
        <v>18.366399889628415</v>
      </c>
      <c r="BQ1882">
        <v>18.820209669467243</v>
      </c>
      <c r="BR1882">
        <v>18.852938912195011</v>
      </c>
      <c r="BS1882">
        <v>17.866820737490272</v>
      </c>
      <c r="BT1882">
        <v>17.459379341137048</v>
      </c>
      <c r="BU1882">
        <v>17.099183958966709</v>
      </c>
      <c r="BV1882">
        <v>19.1026228414073</v>
      </c>
      <c r="BW1882">
        <v>19.996761346821842</v>
      </c>
      <c r="BX1882">
        <v>18.771694227485327</v>
      </c>
      <c r="BY1882">
        <v>18.986941912050323</v>
      </c>
      <c r="BZ1882">
        <v>19.069895967433027</v>
      </c>
      <c r="CA1882">
        <v>16.90634946025968</v>
      </c>
      <c r="CB1882">
        <v>18.911912843698314</v>
      </c>
      <c r="CC1882">
        <v>17.46212856580825</v>
      </c>
      <c r="CD1882">
        <v>18.45690609270553</v>
      </c>
      <c r="CE1882">
        <v>17.042627636222484</v>
      </c>
      <c r="CF1882">
        <v>17.224592876540225</v>
      </c>
      <c r="CG1882">
        <v>17.276295541979135</v>
      </c>
      <c r="CH1882">
        <v>19.343292215894607</v>
      </c>
      <c r="CI1882">
        <v>18.141656030513627</v>
      </c>
      <c r="CJ1882">
        <v>18.284484669974027</v>
      </c>
      <c r="CK1882">
        <v>18.216710945999786</v>
      </c>
      <c r="CL1882">
        <v>19.05932392058325</v>
      </c>
      <c r="CM1882">
        <v>18.378878911117237</v>
      </c>
      <c r="CN1882">
        <v>18.135832881179535</v>
      </c>
      <c r="CO1882">
        <v>18.901183861520217</v>
      </c>
      <c r="CP1882">
        <v>18.59315527340798</v>
      </c>
      <c r="CQ1882">
        <v>18.611192347712048</v>
      </c>
      <c r="CR1882">
        <v>17.76874814009021</v>
      </c>
      <c r="CS1882">
        <v>18.200689698579215</v>
      </c>
      <c r="CT1882">
        <v>18.587006594689523</v>
      </c>
      <c r="CU1882">
        <v>18.641724381701366</v>
      </c>
      <c r="CV1882">
        <v>18.748930019008565</v>
      </c>
      <c r="CW1882">
        <v>15.529361917837242</v>
      </c>
      <c r="CX1882">
        <f>AVERAGE(pipe_data__2[[#This Row],[u1,]:[u101]])</f>
        <v>17.831708985795824</v>
      </c>
      <c r="CY1882">
        <v>17.831708985795824</v>
      </c>
      <c r="CZ1882" s="17">
        <v>17.627286387237874</v>
      </c>
      <c r="DA1882" s="18"/>
    </row>
    <row r="1883" spans="1:105" x14ac:dyDescent="0.25">
      <c r="A1883">
        <v>0.88194097048524256</v>
      </c>
      <c r="B1883">
        <v>15.342163399241418</v>
      </c>
      <c r="C1883">
        <v>17.860272153336243</v>
      </c>
      <c r="D1883">
        <v>18.032341728854799</v>
      </c>
      <c r="E1883">
        <v>18.442936491707957</v>
      </c>
      <c r="F1883">
        <v>17.664383584373404</v>
      </c>
      <c r="G1883">
        <v>17.554994661606369</v>
      </c>
      <c r="H1883">
        <v>17.250378661303042</v>
      </c>
      <c r="I1883">
        <v>16.931087155051443</v>
      </c>
      <c r="J1883">
        <v>18.294169066606454</v>
      </c>
      <c r="K1883">
        <v>16.030798924012373</v>
      </c>
      <c r="L1883">
        <v>18.760192920726492</v>
      </c>
      <c r="M1883">
        <v>18.607112164665931</v>
      </c>
      <c r="N1883">
        <v>16.587147445837889</v>
      </c>
      <c r="O1883">
        <v>14.587359635656686</v>
      </c>
      <c r="P1883">
        <v>16.962724648115902</v>
      </c>
      <c r="Q1883">
        <v>17.171594711061076</v>
      </c>
      <c r="R1883">
        <v>16.000845778262384</v>
      </c>
      <c r="S1883">
        <v>17.503254968225782</v>
      </c>
      <c r="T1883">
        <v>20.382222820993608</v>
      </c>
      <c r="U1883">
        <v>19.497636017440872</v>
      </c>
      <c r="V1883">
        <v>18.585125107411834</v>
      </c>
      <c r="W1883">
        <v>17.562284850298187</v>
      </c>
      <c r="X1883">
        <v>17.949543661740503</v>
      </c>
      <c r="Y1883">
        <v>17.667241851249951</v>
      </c>
      <c r="Z1883">
        <v>17.883239321556413</v>
      </c>
      <c r="AA1883">
        <v>17.350928003698957</v>
      </c>
      <c r="AB1883">
        <v>17.326732150502213</v>
      </c>
      <c r="AC1883">
        <v>17.79729060021884</v>
      </c>
      <c r="AD1883">
        <v>17.733749362852439</v>
      </c>
      <c r="AE1883">
        <v>16.59429117587354</v>
      </c>
      <c r="AF1883">
        <v>17.018726708903557</v>
      </c>
      <c r="AG1883">
        <v>18.205758745546397</v>
      </c>
      <c r="AH1883">
        <v>17.780835700268319</v>
      </c>
      <c r="AI1883">
        <v>16.678810963118043</v>
      </c>
      <c r="AJ1883">
        <v>19.721696397987049</v>
      </c>
      <c r="AK1883">
        <v>19.219965989613296</v>
      </c>
      <c r="AL1883">
        <v>17.414984415178271</v>
      </c>
      <c r="AM1883">
        <v>16.196277604984921</v>
      </c>
      <c r="AN1883">
        <v>15.762126528995372</v>
      </c>
      <c r="AO1883">
        <v>16.636229318534472</v>
      </c>
      <c r="AP1883">
        <v>16.570180525869102</v>
      </c>
      <c r="AQ1883">
        <v>19.785249493093016</v>
      </c>
      <c r="AR1883">
        <v>18.274577681348106</v>
      </c>
      <c r="AS1883">
        <v>16.143955939513607</v>
      </c>
      <c r="AT1883">
        <v>18.563388322571978</v>
      </c>
      <c r="AU1883">
        <v>19.059656805523954</v>
      </c>
      <c r="AV1883">
        <v>16.139303278249347</v>
      </c>
      <c r="AW1883">
        <v>18.255386814489629</v>
      </c>
      <c r="AX1883">
        <v>17.462411127076791</v>
      </c>
      <c r="AY1883">
        <v>15.521119500774454</v>
      </c>
      <c r="AZ1883">
        <v>16.043521585766605</v>
      </c>
      <c r="BA1883">
        <v>19.106065016665351</v>
      </c>
      <c r="BB1883">
        <v>17.867617989221209</v>
      </c>
      <c r="BC1883">
        <v>17.845788056350415</v>
      </c>
      <c r="BD1883">
        <v>17.682118032776469</v>
      </c>
      <c r="BE1883">
        <v>17.766032743404541</v>
      </c>
      <c r="BF1883">
        <v>17.480019323627026</v>
      </c>
      <c r="BG1883">
        <v>17.603591358578505</v>
      </c>
      <c r="BH1883">
        <v>17.982021285927505</v>
      </c>
      <c r="BI1883">
        <v>18.695998062225126</v>
      </c>
      <c r="BJ1883">
        <v>14.807103926191127</v>
      </c>
      <c r="BK1883">
        <v>15.921558141264816</v>
      </c>
      <c r="BL1883">
        <v>19.330871548223534</v>
      </c>
      <c r="BM1883">
        <v>17.551174556282263</v>
      </c>
      <c r="BN1883">
        <v>20.239422240145558</v>
      </c>
      <c r="BO1883">
        <v>17.558438726259894</v>
      </c>
      <c r="BP1883">
        <v>18.345820141529867</v>
      </c>
      <c r="BQ1883">
        <v>18.796091652355511</v>
      </c>
      <c r="BR1883">
        <v>18.779590591188274</v>
      </c>
      <c r="BS1883">
        <v>17.860996083394564</v>
      </c>
      <c r="BT1883">
        <v>17.439309575730281</v>
      </c>
      <c r="BU1883">
        <v>17.044134541279682</v>
      </c>
      <c r="BV1883">
        <v>18.907773311479112</v>
      </c>
      <c r="BW1883">
        <v>19.989268731051034</v>
      </c>
      <c r="BX1883">
        <v>18.691491571110188</v>
      </c>
      <c r="BY1883">
        <v>18.990156553751532</v>
      </c>
      <c r="BZ1883">
        <v>19.06319104852831</v>
      </c>
      <c r="CA1883">
        <v>17.169956591379197</v>
      </c>
      <c r="CB1883">
        <v>18.911795887482985</v>
      </c>
      <c r="CC1883">
        <v>17.483564287423278</v>
      </c>
      <c r="CD1883">
        <v>18.42708632268484</v>
      </c>
      <c r="CE1883">
        <v>16.932605839947183</v>
      </c>
      <c r="CF1883">
        <v>17.092366678408002</v>
      </c>
      <c r="CG1883">
        <v>17.123015509275742</v>
      </c>
      <c r="CH1883">
        <v>19.316375400904697</v>
      </c>
      <c r="CI1883">
        <v>18.815738559488317</v>
      </c>
      <c r="CJ1883">
        <v>18.285807572720284</v>
      </c>
      <c r="CK1883">
        <v>18.229377438696925</v>
      </c>
      <c r="CL1883">
        <v>18.919251648731326</v>
      </c>
      <c r="CM1883">
        <v>18.389200361436441</v>
      </c>
      <c r="CN1883">
        <v>18.191173204380039</v>
      </c>
      <c r="CO1883">
        <v>18.894609982125818</v>
      </c>
      <c r="CP1883">
        <v>18.580528153046298</v>
      </c>
      <c r="CQ1883">
        <v>18.585976970736542</v>
      </c>
      <c r="CR1883">
        <v>17.780359303348391</v>
      </c>
      <c r="CS1883">
        <v>18.189776519949852</v>
      </c>
      <c r="CT1883">
        <v>18.573646728154468</v>
      </c>
      <c r="CU1883">
        <v>18.622793802904788</v>
      </c>
      <c r="CV1883">
        <v>18.726950916782425</v>
      </c>
      <c r="CW1883">
        <v>15.687941121260073</v>
      </c>
      <c r="CX1883">
        <f>AVERAGE(pipe_data__2[[#This Row],[u1,]:[u101]])</f>
        <v>17.806437500796992</v>
      </c>
      <c r="CY1883">
        <v>17.806437500796992</v>
      </c>
      <c r="CZ1883" s="16">
        <v>17.575165122310494</v>
      </c>
      <c r="DA1883" s="19"/>
    </row>
    <row r="1884" spans="1:105" x14ac:dyDescent="0.25">
      <c r="A1884">
        <v>0.88294147073536755</v>
      </c>
      <c r="B1884">
        <v>15.963642686577362</v>
      </c>
      <c r="C1884">
        <v>17.845277291148403</v>
      </c>
      <c r="D1884">
        <v>18.011046546775894</v>
      </c>
      <c r="E1884">
        <v>18.464700397585023</v>
      </c>
      <c r="F1884">
        <v>17.689052933203136</v>
      </c>
      <c r="G1884">
        <v>17.52883465969974</v>
      </c>
      <c r="H1884">
        <v>17.213794104688226</v>
      </c>
      <c r="I1884">
        <v>16.921806391456432</v>
      </c>
      <c r="J1884">
        <v>17.963085116553685</v>
      </c>
      <c r="K1884">
        <v>15.957677966101164</v>
      </c>
      <c r="L1884">
        <v>18.651010451021858</v>
      </c>
      <c r="M1884">
        <v>18.485981460540561</v>
      </c>
      <c r="N1884">
        <v>16.436967520090722</v>
      </c>
      <c r="O1884">
        <v>14.504057201726621</v>
      </c>
      <c r="P1884">
        <v>16.969432955271998</v>
      </c>
      <c r="Q1884">
        <v>17.158673676701291</v>
      </c>
      <c r="R1884">
        <v>15.66344184708321</v>
      </c>
      <c r="S1884">
        <v>17.503241765623414</v>
      </c>
      <c r="T1884">
        <v>20.344968714683446</v>
      </c>
      <c r="U1884">
        <v>19.514726634944616</v>
      </c>
      <c r="V1884">
        <v>18.600633262368998</v>
      </c>
      <c r="W1884">
        <v>17.447832797443311</v>
      </c>
      <c r="X1884">
        <v>17.965433603094908</v>
      </c>
      <c r="Y1884">
        <v>17.657333566553298</v>
      </c>
      <c r="Z1884">
        <v>17.868696583634812</v>
      </c>
      <c r="AA1884">
        <v>17.076201594563642</v>
      </c>
      <c r="AB1884">
        <v>17.326709794082028</v>
      </c>
      <c r="AC1884">
        <v>17.780145318398542</v>
      </c>
      <c r="AD1884">
        <v>17.696669946384297</v>
      </c>
      <c r="AE1884">
        <v>16.555399034049756</v>
      </c>
      <c r="AF1884">
        <v>16.962866947023418</v>
      </c>
      <c r="AG1884">
        <v>18.205712375962573</v>
      </c>
      <c r="AH1884">
        <v>17.810563929465314</v>
      </c>
      <c r="AI1884">
        <v>16.649431220883891</v>
      </c>
      <c r="AJ1884">
        <v>19.71399648615207</v>
      </c>
      <c r="AK1884">
        <v>19.16828917096435</v>
      </c>
      <c r="AL1884">
        <v>17.46541419315146</v>
      </c>
      <c r="AM1884">
        <v>16.152606447752991</v>
      </c>
      <c r="AN1884">
        <v>15.776565504701336</v>
      </c>
      <c r="AO1884">
        <v>16.766337249004302</v>
      </c>
      <c r="AP1884">
        <v>16.701097213842019</v>
      </c>
      <c r="AQ1884">
        <v>19.931642495871518</v>
      </c>
      <c r="AR1884">
        <v>18.269451626320681</v>
      </c>
      <c r="AS1884">
        <v>16.048267059937707</v>
      </c>
      <c r="AT1884">
        <v>18.532067206057214</v>
      </c>
      <c r="AU1884">
        <v>18.986829535053015</v>
      </c>
      <c r="AV1884">
        <v>16.428298106437108</v>
      </c>
      <c r="AW1884">
        <v>18.221767376655901</v>
      </c>
      <c r="AX1884">
        <v>17.450063826523436</v>
      </c>
      <c r="AY1884">
        <v>14.799520456135118</v>
      </c>
      <c r="AZ1884">
        <v>16.015454478922752</v>
      </c>
      <c r="BA1884">
        <v>19.07595584019661</v>
      </c>
      <c r="BB1884">
        <v>17.189198663481953</v>
      </c>
      <c r="BC1884">
        <v>17.838181879458389</v>
      </c>
      <c r="BD1884">
        <v>17.702845649267012</v>
      </c>
      <c r="BE1884">
        <v>17.606668071711589</v>
      </c>
      <c r="BF1884">
        <v>17.479953020184187</v>
      </c>
      <c r="BG1884">
        <v>17.573204799047176</v>
      </c>
      <c r="BH1884">
        <v>17.948092108634203</v>
      </c>
      <c r="BI1884">
        <v>18.649346658721587</v>
      </c>
      <c r="BJ1884">
        <v>14.956774259249615</v>
      </c>
      <c r="BK1884">
        <v>15.915647232324334</v>
      </c>
      <c r="BL1884">
        <v>19.321116609111986</v>
      </c>
      <c r="BM1884">
        <v>17.567544892184159</v>
      </c>
      <c r="BN1884">
        <v>20.235561578439331</v>
      </c>
      <c r="BO1884">
        <v>17.002207762413679</v>
      </c>
      <c r="BP1884">
        <v>18.325240393431322</v>
      </c>
      <c r="BQ1884">
        <v>18.771973635243782</v>
      </c>
      <c r="BR1884">
        <v>18.706242270181551</v>
      </c>
      <c r="BS1884">
        <v>17.85517142929886</v>
      </c>
      <c r="BT1884">
        <v>17.419239810323518</v>
      </c>
      <c r="BU1884">
        <v>16.98908512359267</v>
      </c>
      <c r="BV1884">
        <v>18.71292378155097</v>
      </c>
      <c r="BW1884">
        <v>19.98177611528023</v>
      </c>
      <c r="BX1884">
        <v>18.573461094073917</v>
      </c>
      <c r="BY1884">
        <v>18.993371195452742</v>
      </c>
      <c r="BZ1884">
        <v>19.056486129623597</v>
      </c>
      <c r="CA1884">
        <v>17.43338412004017</v>
      </c>
      <c r="CB1884">
        <v>18.911678931267655</v>
      </c>
      <c r="CC1884">
        <v>17.505000009038302</v>
      </c>
      <c r="CD1884">
        <v>18.392311742107381</v>
      </c>
      <c r="CE1884">
        <v>16.82258404367191</v>
      </c>
      <c r="CF1884">
        <v>16.960140480275808</v>
      </c>
      <c r="CG1884">
        <v>16.969735476572382</v>
      </c>
      <c r="CH1884">
        <v>19.260021123365554</v>
      </c>
      <c r="CI1884">
        <v>19.354045301612647</v>
      </c>
      <c r="CJ1884">
        <v>18.28713047546654</v>
      </c>
      <c r="CK1884">
        <v>18.242437806020803</v>
      </c>
      <c r="CL1884">
        <v>18.779179376879437</v>
      </c>
      <c r="CM1884">
        <v>18.399521811755644</v>
      </c>
      <c r="CN1884">
        <v>18.246513527580525</v>
      </c>
      <c r="CO1884">
        <v>18.888036102731423</v>
      </c>
      <c r="CP1884">
        <v>18.567901032684617</v>
      </c>
      <c r="CQ1884">
        <v>18.56076159376104</v>
      </c>
      <c r="CR1884">
        <v>17.791970466606571</v>
      </c>
      <c r="CS1884">
        <v>18.17886334132049</v>
      </c>
      <c r="CT1884">
        <v>18.560286861619414</v>
      </c>
      <c r="CU1884">
        <v>18.603863224108217</v>
      </c>
      <c r="CV1884">
        <v>18.704971814556288</v>
      </c>
      <c r="CW1884">
        <v>15.846520324682871</v>
      </c>
      <c r="CX1884">
        <f>AVERAGE(pipe_data__2[[#This Row],[u1,]:[u101]])</f>
        <v>17.775368477190732</v>
      </c>
      <c r="CY1884">
        <v>17.775368477190732</v>
      </c>
      <c r="CZ1884" s="17">
        <v>17.537629111745204</v>
      </c>
      <c r="DA1884" s="18"/>
    </row>
    <row r="1885" spans="1:105" x14ac:dyDescent="0.25">
      <c r="A1885">
        <v>0.88394197098549254</v>
      </c>
      <c r="B1885">
        <v>16.399868475991571</v>
      </c>
      <c r="C1885">
        <v>17.830282428960562</v>
      </c>
      <c r="D1885">
        <v>17.989751364696993</v>
      </c>
      <c r="E1885">
        <v>18.486464303462085</v>
      </c>
      <c r="F1885">
        <v>17.713722282032872</v>
      </c>
      <c r="G1885">
        <v>17.502674657793108</v>
      </c>
      <c r="H1885">
        <v>17.17720954807341</v>
      </c>
      <c r="I1885">
        <v>16.91252562786142</v>
      </c>
      <c r="J1885">
        <v>17.627938859247671</v>
      </c>
      <c r="K1885">
        <v>15.884557008189953</v>
      </c>
      <c r="L1885">
        <v>18.480245217838938</v>
      </c>
      <c r="M1885">
        <v>18.364850756415191</v>
      </c>
      <c r="N1885">
        <v>16.286787594343551</v>
      </c>
      <c r="O1885">
        <v>14.514544876866584</v>
      </c>
      <c r="P1885">
        <v>16.976141262428097</v>
      </c>
      <c r="Q1885">
        <v>17.145752642341506</v>
      </c>
      <c r="R1885">
        <v>15.326037915904033</v>
      </c>
      <c r="S1885">
        <v>17.503228563021043</v>
      </c>
      <c r="T1885">
        <v>20.307714608373285</v>
      </c>
      <c r="U1885">
        <v>19.531817252448356</v>
      </c>
      <c r="V1885">
        <v>18.616141417326162</v>
      </c>
      <c r="W1885">
        <v>17.333380744588439</v>
      </c>
      <c r="X1885">
        <v>17.981323544449314</v>
      </c>
      <c r="Y1885">
        <v>17.647425281856648</v>
      </c>
      <c r="Z1885">
        <v>17.854153845713206</v>
      </c>
      <c r="AA1885">
        <v>16.750780554177794</v>
      </c>
      <c r="AB1885">
        <v>17.326687437661839</v>
      </c>
      <c r="AC1885">
        <v>17.763000036578244</v>
      </c>
      <c r="AD1885">
        <v>17.659590529916152</v>
      </c>
      <c r="AE1885">
        <v>16.516506892225973</v>
      </c>
      <c r="AF1885">
        <v>16.907007185143275</v>
      </c>
      <c r="AG1885">
        <v>18.205666006378749</v>
      </c>
      <c r="AH1885">
        <v>17.840292158662308</v>
      </c>
      <c r="AI1885">
        <v>16.620051478649735</v>
      </c>
      <c r="AJ1885">
        <v>19.710609117454194</v>
      </c>
      <c r="AK1885">
        <v>18.925326334261566</v>
      </c>
      <c r="AL1885">
        <v>17.515843971124649</v>
      </c>
      <c r="AM1885">
        <v>16.10893529052106</v>
      </c>
      <c r="AN1885">
        <v>15.791004480407299</v>
      </c>
      <c r="AO1885">
        <v>16.904298190698295</v>
      </c>
      <c r="AP1885">
        <v>16.838779374900877</v>
      </c>
      <c r="AQ1885">
        <v>20.054973073824147</v>
      </c>
      <c r="AR1885">
        <v>18.264325571293252</v>
      </c>
      <c r="AS1885">
        <v>15.96594536012887</v>
      </c>
      <c r="AT1885">
        <v>18.500746089542449</v>
      </c>
      <c r="AU1885">
        <v>18.914002264582077</v>
      </c>
      <c r="AV1885">
        <v>16.717292934624872</v>
      </c>
      <c r="AW1885">
        <v>18.188147938822176</v>
      </c>
      <c r="AX1885">
        <v>17.401443064373066</v>
      </c>
      <c r="AY1885">
        <v>14.268715412999548</v>
      </c>
      <c r="AZ1885">
        <v>15.987387372078897</v>
      </c>
      <c r="BA1885">
        <v>19.038945057357722</v>
      </c>
      <c r="BB1885">
        <v>16.085843273300611</v>
      </c>
      <c r="BC1885">
        <v>17.830575702566364</v>
      </c>
      <c r="BD1885">
        <v>17.723573265757558</v>
      </c>
      <c r="BE1885">
        <v>17.423924903287759</v>
      </c>
      <c r="BF1885">
        <v>17.479886716741348</v>
      </c>
      <c r="BG1885">
        <v>17.542818239515846</v>
      </c>
      <c r="BH1885">
        <v>17.914162931340897</v>
      </c>
      <c r="BI1885">
        <v>18.602695255218048</v>
      </c>
      <c r="BJ1885">
        <v>15.106444592308103</v>
      </c>
      <c r="BK1885">
        <v>15.977983233214001</v>
      </c>
      <c r="BL1885">
        <v>19.311361670000437</v>
      </c>
      <c r="BM1885">
        <v>17.583915228086052</v>
      </c>
      <c r="BN1885">
        <v>20.231700916733107</v>
      </c>
      <c r="BO1885">
        <v>16.457801844875714</v>
      </c>
      <c r="BP1885">
        <v>18.304660645332774</v>
      </c>
      <c r="BQ1885">
        <v>18.747855618132053</v>
      </c>
      <c r="BR1885">
        <v>18.632893949174832</v>
      </c>
      <c r="BS1885">
        <v>17.849346775203159</v>
      </c>
      <c r="BT1885">
        <v>17.399170044916755</v>
      </c>
      <c r="BU1885">
        <v>16.934035705905654</v>
      </c>
      <c r="BV1885">
        <v>18.518074251622824</v>
      </c>
      <c r="BW1885">
        <v>19.974283499509426</v>
      </c>
      <c r="BX1885">
        <v>18.455430617037642</v>
      </c>
      <c r="BY1885">
        <v>18.996585837153951</v>
      </c>
      <c r="BZ1885">
        <v>19.04640606592481</v>
      </c>
      <c r="CA1885">
        <v>17.696741123172973</v>
      </c>
      <c r="CB1885">
        <v>18.911561975052326</v>
      </c>
      <c r="CC1885">
        <v>17.526435730653322</v>
      </c>
      <c r="CD1885">
        <v>18.357537161529923</v>
      </c>
      <c r="CE1885">
        <v>16.712562247396633</v>
      </c>
      <c r="CF1885">
        <v>16.827914282143613</v>
      </c>
      <c r="CG1885">
        <v>16.816455443869021</v>
      </c>
      <c r="CH1885">
        <v>18.999344860263832</v>
      </c>
      <c r="CI1885">
        <v>19.691616937750243</v>
      </c>
      <c r="CJ1885">
        <v>18.288453378212793</v>
      </c>
      <c r="CK1885">
        <v>18.259229631607173</v>
      </c>
      <c r="CL1885">
        <v>18.639107105027545</v>
      </c>
      <c r="CM1885">
        <v>18.409843262074848</v>
      </c>
      <c r="CN1885">
        <v>18.282451340136983</v>
      </c>
      <c r="CO1885">
        <v>18.881462223337032</v>
      </c>
      <c r="CP1885">
        <v>18.555273912322935</v>
      </c>
      <c r="CQ1885">
        <v>18.535546216785541</v>
      </c>
      <c r="CR1885">
        <v>17.803581629864748</v>
      </c>
      <c r="CS1885">
        <v>18.167950162691128</v>
      </c>
      <c r="CT1885">
        <v>18.546926995084359</v>
      </c>
      <c r="CU1885">
        <v>18.584932645311643</v>
      </c>
      <c r="CV1885">
        <v>18.682992712330151</v>
      </c>
      <c r="CW1885">
        <v>16.005099528105667</v>
      </c>
      <c r="CX1885">
        <f>AVERAGE(pipe_data__2[[#This Row],[u1,]:[u101]])</f>
        <v>17.733952945461976</v>
      </c>
      <c r="CY1885">
        <v>17.733952945461976</v>
      </c>
      <c r="CZ1885" s="16">
        <v>17.538790829090672</v>
      </c>
      <c r="DA1885" s="19"/>
    </row>
    <row r="1886" spans="1:105" x14ac:dyDescent="0.25">
      <c r="A1886">
        <v>0.88494247123561776</v>
      </c>
      <c r="B1886">
        <v>16.78069486089619</v>
      </c>
      <c r="C1886">
        <v>17.815287566772717</v>
      </c>
      <c r="D1886">
        <v>17.968456182618084</v>
      </c>
      <c r="E1886">
        <v>18.504883779535721</v>
      </c>
      <c r="F1886">
        <v>17.738391630862612</v>
      </c>
      <c r="G1886">
        <v>17.476514655886472</v>
      </c>
      <c r="H1886">
        <v>17.140624991458587</v>
      </c>
      <c r="I1886">
        <v>16.912116163275776</v>
      </c>
      <c r="J1886">
        <v>17.259729607151733</v>
      </c>
      <c r="K1886">
        <v>15.811436050278726</v>
      </c>
      <c r="L1886">
        <v>18.309479984655983</v>
      </c>
      <c r="M1886">
        <v>18.229977710785988</v>
      </c>
      <c r="N1886">
        <v>15.847126026844091</v>
      </c>
      <c r="O1886">
        <v>14.62610791258551</v>
      </c>
      <c r="P1886">
        <v>16.982849569584197</v>
      </c>
      <c r="Q1886">
        <v>17.132831607981718</v>
      </c>
      <c r="R1886">
        <v>15.075625945927968</v>
      </c>
      <c r="S1886">
        <v>17.503215360418672</v>
      </c>
      <c r="T1886">
        <v>20.270460502063113</v>
      </c>
      <c r="U1886">
        <v>19.5489078699521</v>
      </c>
      <c r="V1886">
        <v>18.631649572283326</v>
      </c>
      <c r="W1886">
        <v>17.218928691733538</v>
      </c>
      <c r="X1886">
        <v>17.997213485803723</v>
      </c>
      <c r="Y1886">
        <v>17.637516997159995</v>
      </c>
      <c r="Z1886">
        <v>17.839611107791601</v>
      </c>
      <c r="AA1886">
        <v>16.133344382137668</v>
      </c>
      <c r="AB1886">
        <v>17.326665081241654</v>
      </c>
      <c r="AC1886">
        <v>17.745854754757943</v>
      </c>
      <c r="AD1886">
        <v>17.622511113448002</v>
      </c>
      <c r="AE1886">
        <v>16.477614750402179</v>
      </c>
      <c r="AF1886">
        <v>16.851147423263125</v>
      </c>
      <c r="AG1886">
        <v>18.201755721170088</v>
      </c>
      <c r="AH1886">
        <v>17.870020387859306</v>
      </c>
      <c r="AI1886">
        <v>16.590671736415576</v>
      </c>
      <c r="AJ1886">
        <v>19.707221748756321</v>
      </c>
      <c r="AK1886">
        <v>18.590829179544539</v>
      </c>
      <c r="AL1886">
        <v>17.566273749097849</v>
      </c>
      <c r="AM1886">
        <v>16.065264133289119</v>
      </c>
      <c r="AN1886">
        <v>15.80975240916805</v>
      </c>
      <c r="AO1886">
        <v>17.042259132392317</v>
      </c>
      <c r="AP1886">
        <v>16.976461535959764</v>
      </c>
      <c r="AQ1886">
        <v>20.105158689259081</v>
      </c>
      <c r="AR1886">
        <v>18.25919951626582</v>
      </c>
      <c r="AS1886">
        <v>15.948000221583854</v>
      </c>
      <c r="AT1886">
        <v>18.469424973027682</v>
      </c>
      <c r="AU1886">
        <v>18.841174994111121</v>
      </c>
      <c r="AV1886">
        <v>17.076102321204363</v>
      </c>
      <c r="AW1886">
        <v>18.154528500988441</v>
      </c>
      <c r="AX1886">
        <v>17.338055547090825</v>
      </c>
      <c r="AY1886">
        <v>14.192555857490063</v>
      </c>
      <c r="AZ1886">
        <v>16.003631917584855</v>
      </c>
      <c r="BA1886">
        <v>18.985782313190359</v>
      </c>
      <c r="BB1886">
        <v>15.144583644772299</v>
      </c>
      <c r="BC1886">
        <v>17.822969525674338</v>
      </c>
      <c r="BD1886">
        <v>17.744300882248105</v>
      </c>
      <c r="BE1886">
        <v>16.169519596372645</v>
      </c>
      <c r="BF1886">
        <v>17.479820413298505</v>
      </c>
      <c r="BG1886">
        <v>17.512431679984509</v>
      </c>
      <c r="BH1886">
        <v>17.880233754047588</v>
      </c>
      <c r="BI1886">
        <v>18.556043851714499</v>
      </c>
      <c r="BJ1886">
        <v>15.278784264003336</v>
      </c>
      <c r="BK1886">
        <v>16.088320174631061</v>
      </c>
      <c r="BL1886">
        <v>19.285572154786884</v>
      </c>
      <c r="BM1886">
        <v>17.600285563987953</v>
      </c>
      <c r="BN1886">
        <v>20.22784025502688</v>
      </c>
      <c r="BO1886">
        <v>15.965112422954064</v>
      </c>
      <c r="BP1886">
        <v>18.284080897234226</v>
      </c>
      <c r="BQ1886">
        <v>18.723737601020321</v>
      </c>
      <c r="BR1886">
        <v>18.559545628168095</v>
      </c>
      <c r="BS1886">
        <v>17.773110247048436</v>
      </c>
      <c r="BT1886">
        <v>17.379100279509988</v>
      </c>
      <c r="BU1886">
        <v>16.878986288218627</v>
      </c>
      <c r="BV1886">
        <v>18.360008308198505</v>
      </c>
      <c r="BW1886">
        <v>19.966790883738621</v>
      </c>
      <c r="BX1886">
        <v>18.337400140001343</v>
      </c>
      <c r="BY1886">
        <v>18.99980047885516</v>
      </c>
      <c r="BZ1886">
        <v>19.035087843615919</v>
      </c>
      <c r="CA1886">
        <v>17.960098126305837</v>
      </c>
      <c r="CB1886">
        <v>18.911445018836993</v>
      </c>
      <c r="CC1886">
        <v>17.54787145226835</v>
      </c>
      <c r="CD1886">
        <v>18.322762580952453</v>
      </c>
      <c r="CE1886">
        <v>16.602540451121335</v>
      </c>
      <c r="CF1886">
        <v>16.69568808401139</v>
      </c>
      <c r="CG1886">
        <v>16.685906760625429</v>
      </c>
      <c r="CH1886">
        <v>18.709742960553218</v>
      </c>
      <c r="CI1886">
        <v>19.94313736796699</v>
      </c>
      <c r="CJ1886">
        <v>18.28977628095905</v>
      </c>
      <c r="CK1886">
        <v>18.276021457193547</v>
      </c>
      <c r="CL1886">
        <v>18.499034833175624</v>
      </c>
      <c r="CM1886">
        <v>18.409713394184816</v>
      </c>
      <c r="CN1886">
        <v>18.280823754853966</v>
      </c>
      <c r="CO1886">
        <v>18.874888343942633</v>
      </c>
      <c r="CP1886">
        <v>18.54264679196125</v>
      </c>
      <c r="CQ1886">
        <v>18.510330839810031</v>
      </c>
      <c r="CR1886">
        <v>17.819662621251531</v>
      </c>
      <c r="CS1886">
        <v>18.157036984061762</v>
      </c>
      <c r="CT1886">
        <v>18.533567128549304</v>
      </c>
      <c r="CU1886">
        <v>18.566002066515068</v>
      </c>
      <c r="CV1886">
        <v>18.66101361010401</v>
      </c>
      <c r="CW1886">
        <v>16.233772433439697</v>
      </c>
      <c r="CX1886">
        <f>AVERAGE(pipe_data__2[[#This Row],[u1,]:[u101]])</f>
        <v>17.682978500467637</v>
      </c>
      <c r="CY1886">
        <v>17.682978500467637</v>
      </c>
      <c r="CZ1886" s="17">
        <v>17.514441215802247</v>
      </c>
      <c r="DA1886" s="18"/>
    </row>
    <row r="1887" spans="1:105" x14ac:dyDescent="0.25">
      <c r="A1887">
        <v>0.88594297148574275</v>
      </c>
      <c r="B1887">
        <v>17.038716240836525</v>
      </c>
      <c r="C1887">
        <v>17.795109341136254</v>
      </c>
      <c r="D1887">
        <v>17.947161000539182</v>
      </c>
      <c r="E1887">
        <v>18.513767971042256</v>
      </c>
      <c r="F1887">
        <v>17.763060979692344</v>
      </c>
      <c r="G1887">
        <v>17.450354653979844</v>
      </c>
      <c r="H1887">
        <v>17.104040434843771</v>
      </c>
      <c r="I1887">
        <v>16.922258163170959</v>
      </c>
      <c r="J1887">
        <v>16.891520355055874</v>
      </c>
      <c r="K1887">
        <v>15.738315092367515</v>
      </c>
      <c r="L1887">
        <v>18.138714751473067</v>
      </c>
      <c r="M1887">
        <v>18.072447916167246</v>
      </c>
      <c r="N1887">
        <v>15.400506865670417</v>
      </c>
      <c r="O1887">
        <v>14.739268508871803</v>
      </c>
      <c r="P1887">
        <v>16.989557876740296</v>
      </c>
      <c r="Q1887">
        <v>17.119910573621933</v>
      </c>
      <c r="R1887">
        <v>15.000692545874065</v>
      </c>
      <c r="S1887">
        <v>17.5032021578163</v>
      </c>
      <c r="T1887">
        <v>20.233206395752951</v>
      </c>
      <c r="U1887">
        <v>19.56599848745584</v>
      </c>
      <c r="V1887">
        <v>18.64715772724049</v>
      </c>
      <c r="W1887">
        <v>17.104476638878666</v>
      </c>
      <c r="X1887">
        <v>18.013103427158132</v>
      </c>
      <c r="Y1887">
        <v>17.627608712463342</v>
      </c>
      <c r="Z1887">
        <v>17.825068369869996</v>
      </c>
      <c r="AA1887">
        <v>15.158631625346796</v>
      </c>
      <c r="AB1887">
        <v>17.326642724821468</v>
      </c>
      <c r="AC1887">
        <v>17.728709472937645</v>
      </c>
      <c r="AD1887">
        <v>17.585431696979857</v>
      </c>
      <c r="AE1887">
        <v>16.438722608578395</v>
      </c>
      <c r="AF1887">
        <v>16.795287661382982</v>
      </c>
      <c r="AG1887">
        <v>18.19699975471875</v>
      </c>
      <c r="AH1887">
        <v>17.8997486170563</v>
      </c>
      <c r="AI1887">
        <v>16.561291994181421</v>
      </c>
      <c r="AJ1887">
        <v>19.703834380058446</v>
      </c>
      <c r="AK1887">
        <v>18.176057136699093</v>
      </c>
      <c r="AL1887">
        <v>17.616703527071039</v>
      </c>
      <c r="AM1887">
        <v>16.021592976057189</v>
      </c>
      <c r="AN1887">
        <v>16.119636189215544</v>
      </c>
      <c r="AO1887">
        <v>17.180220074086311</v>
      </c>
      <c r="AP1887">
        <v>17.13266907396903</v>
      </c>
      <c r="AQ1887">
        <v>20.155344304694005</v>
      </c>
      <c r="AR1887">
        <v>18.254073461238391</v>
      </c>
      <c r="AS1887">
        <v>15.930055083038845</v>
      </c>
      <c r="AT1887">
        <v>18.438103856512917</v>
      </c>
      <c r="AU1887">
        <v>18.768347723640183</v>
      </c>
      <c r="AV1887">
        <v>17.481559497421543</v>
      </c>
      <c r="AW1887">
        <v>18.120909063154713</v>
      </c>
      <c r="AX1887">
        <v>17.274668029808602</v>
      </c>
      <c r="AY1887">
        <v>14.456420047013468</v>
      </c>
      <c r="AZ1887">
        <v>16.074930379812436</v>
      </c>
      <c r="BA1887">
        <v>18.932619569023007</v>
      </c>
      <c r="BB1887">
        <v>15.755510461703189</v>
      </c>
      <c r="BC1887">
        <v>17.815363348782313</v>
      </c>
      <c r="BD1887">
        <v>17.765028498738648</v>
      </c>
      <c r="BE1887">
        <v>14.786008924882459</v>
      </c>
      <c r="BF1887">
        <v>17.479754109855666</v>
      </c>
      <c r="BG1887">
        <v>17.482045120453176</v>
      </c>
      <c r="BH1887">
        <v>17.846304576754282</v>
      </c>
      <c r="BI1887">
        <v>18.50939244821096</v>
      </c>
      <c r="BJ1887">
        <v>15.538916159928574</v>
      </c>
      <c r="BK1887">
        <v>16.198657116048096</v>
      </c>
      <c r="BL1887">
        <v>19.227166174561816</v>
      </c>
      <c r="BM1887">
        <v>17.639649274210051</v>
      </c>
      <c r="BN1887">
        <v>20.206723178302855</v>
      </c>
      <c r="BO1887">
        <v>15.665439649064288</v>
      </c>
      <c r="BP1887">
        <v>18.263501149135681</v>
      </c>
      <c r="BQ1887">
        <v>18.699619583908593</v>
      </c>
      <c r="BR1887">
        <v>18.486197307161373</v>
      </c>
      <c r="BS1887">
        <v>17.64889799638577</v>
      </c>
      <c r="BT1887">
        <v>17.359030514103225</v>
      </c>
      <c r="BU1887">
        <v>16.823936870531611</v>
      </c>
      <c r="BV1887">
        <v>18.205465543141617</v>
      </c>
      <c r="BW1887">
        <v>19.959298267967814</v>
      </c>
      <c r="BX1887">
        <v>18.219369662965068</v>
      </c>
      <c r="BY1887">
        <v>19.00301512055637</v>
      </c>
      <c r="BZ1887">
        <v>19.023769621307032</v>
      </c>
      <c r="CA1887">
        <v>18.163835874225239</v>
      </c>
      <c r="CB1887">
        <v>18.911328062621664</v>
      </c>
      <c r="CC1887">
        <v>17.569307173883374</v>
      </c>
      <c r="CD1887">
        <v>18.287988000374995</v>
      </c>
      <c r="CE1887">
        <v>16.511533328445324</v>
      </c>
      <c r="CF1887">
        <v>16.568300896473456</v>
      </c>
      <c r="CG1887">
        <v>16.596435060915685</v>
      </c>
      <c r="CH1887">
        <v>18.242921517038575</v>
      </c>
      <c r="CI1887">
        <v>20.096485677230056</v>
      </c>
      <c r="CJ1887">
        <v>18.291099183705306</v>
      </c>
      <c r="CK1887">
        <v>18.292813282779917</v>
      </c>
      <c r="CL1887">
        <v>18.358962561323732</v>
      </c>
      <c r="CM1887">
        <v>18.317645677416536</v>
      </c>
      <c r="CN1887">
        <v>18.279196169570952</v>
      </c>
      <c r="CO1887">
        <v>18.873305888200349</v>
      </c>
      <c r="CP1887">
        <v>18.530019671599568</v>
      </c>
      <c r="CQ1887">
        <v>18.485115462834532</v>
      </c>
      <c r="CR1887">
        <v>17.836074113887562</v>
      </c>
      <c r="CS1887">
        <v>18.146123805432399</v>
      </c>
      <c r="CT1887">
        <v>18.520207262014249</v>
      </c>
      <c r="CU1887">
        <v>18.547071487718494</v>
      </c>
      <c r="CV1887">
        <v>18.639034507877874</v>
      </c>
      <c r="CW1887">
        <v>16.462477953951893</v>
      </c>
      <c r="CX1887">
        <f>AVERAGE(pipe_data__2[[#This Row],[u1,]:[u101]])</f>
        <v>17.648097790144192</v>
      </c>
      <c r="CY1887">
        <v>17.648097790144192</v>
      </c>
      <c r="CZ1887" s="16">
        <v>17.507155525839366</v>
      </c>
      <c r="DA1887" s="19"/>
    </row>
    <row r="1888" spans="1:105" x14ac:dyDescent="0.25">
      <c r="A1888">
        <v>0.88694347173586774</v>
      </c>
      <c r="B1888">
        <v>17.29673762077686</v>
      </c>
      <c r="C1888">
        <v>17.761557290926881</v>
      </c>
      <c r="D1888">
        <v>17.925865818460277</v>
      </c>
      <c r="E1888">
        <v>18.522652162548791</v>
      </c>
      <c r="F1888">
        <v>17.787730328522077</v>
      </c>
      <c r="G1888">
        <v>17.424194652073211</v>
      </c>
      <c r="H1888">
        <v>17.067455878228955</v>
      </c>
      <c r="I1888">
        <v>16.932400163066141</v>
      </c>
      <c r="J1888">
        <v>16.608645496725007</v>
      </c>
      <c r="K1888">
        <v>15.665194134456303</v>
      </c>
      <c r="L1888">
        <v>17.967949518290148</v>
      </c>
      <c r="M1888">
        <v>17.914918121548503</v>
      </c>
      <c r="N1888">
        <v>14.602366523140169</v>
      </c>
      <c r="O1888">
        <v>14.859689220779703</v>
      </c>
      <c r="P1888">
        <v>16.996266183896392</v>
      </c>
      <c r="Q1888">
        <v>17.106989539262148</v>
      </c>
      <c r="R1888">
        <v>14.925759145820162</v>
      </c>
      <c r="S1888">
        <v>17.504742396291196</v>
      </c>
      <c r="T1888">
        <v>20.19595228944279</v>
      </c>
      <c r="U1888">
        <v>19.58308910495958</v>
      </c>
      <c r="V1888">
        <v>18.662665882197651</v>
      </c>
      <c r="W1888">
        <v>16.99002458602379</v>
      </c>
      <c r="X1888">
        <v>18.028993368512538</v>
      </c>
      <c r="Y1888">
        <v>17.617700427766692</v>
      </c>
      <c r="Z1888">
        <v>17.810525631948394</v>
      </c>
      <c r="AA1888">
        <v>14.107052500780313</v>
      </c>
      <c r="AB1888">
        <v>17.326620368401279</v>
      </c>
      <c r="AC1888">
        <v>17.711564191117343</v>
      </c>
      <c r="AD1888">
        <v>17.548352280511715</v>
      </c>
      <c r="AE1888">
        <v>16.399830466754612</v>
      </c>
      <c r="AF1888">
        <v>16.739427899502843</v>
      </c>
      <c r="AG1888">
        <v>18.192243788267415</v>
      </c>
      <c r="AH1888">
        <v>17.929476846253291</v>
      </c>
      <c r="AI1888">
        <v>16.531912251947269</v>
      </c>
      <c r="AJ1888">
        <v>19.70044701136057</v>
      </c>
      <c r="AK1888">
        <v>17.576336630200096</v>
      </c>
      <c r="AL1888">
        <v>17.667133305044228</v>
      </c>
      <c r="AM1888">
        <v>15.977921818825259</v>
      </c>
      <c r="AN1888">
        <v>16.42951996926304</v>
      </c>
      <c r="AO1888">
        <v>17.318181015780304</v>
      </c>
      <c r="AP1888">
        <v>17.291148721167904</v>
      </c>
      <c r="AQ1888">
        <v>20.205529920128924</v>
      </c>
      <c r="AR1888">
        <v>18.248947406210966</v>
      </c>
      <c r="AS1888">
        <v>15.912109944493833</v>
      </c>
      <c r="AT1888">
        <v>18.406782739998153</v>
      </c>
      <c r="AU1888">
        <v>18.701347265965623</v>
      </c>
      <c r="AV1888">
        <v>17.890374982433684</v>
      </c>
      <c r="AW1888">
        <v>18.087289625320988</v>
      </c>
      <c r="AX1888">
        <v>17.211280512526379</v>
      </c>
      <c r="AY1888">
        <v>14.830101955980306</v>
      </c>
      <c r="AZ1888">
        <v>16.146228842040021</v>
      </c>
      <c r="BA1888">
        <v>18.879456824855655</v>
      </c>
      <c r="BB1888">
        <v>15.04257489709839</v>
      </c>
      <c r="BC1888">
        <v>17.807757171890287</v>
      </c>
      <c r="BD1888">
        <v>17.785756115229191</v>
      </c>
      <c r="BE1888">
        <v>13.696697584486232</v>
      </c>
      <c r="BF1888">
        <v>17.479687806412826</v>
      </c>
      <c r="BG1888">
        <v>17.451658560921846</v>
      </c>
      <c r="BH1888">
        <v>17.812375399460979</v>
      </c>
      <c r="BI1888">
        <v>18.462741044707421</v>
      </c>
      <c r="BJ1888">
        <v>15.799048055853813</v>
      </c>
      <c r="BK1888">
        <v>16.308994057465135</v>
      </c>
      <c r="BL1888">
        <v>19.168760194336752</v>
      </c>
      <c r="BM1888">
        <v>17.686928317247038</v>
      </c>
      <c r="BN1888">
        <v>20.159957637620302</v>
      </c>
      <c r="BO1888">
        <v>15.412442638598389</v>
      </c>
      <c r="BP1888">
        <v>18.242921401037137</v>
      </c>
      <c r="BQ1888">
        <v>18.675501566796868</v>
      </c>
      <c r="BR1888">
        <v>18.412848986154653</v>
      </c>
      <c r="BS1888">
        <v>17.524685745723108</v>
      </c>
      <c r="BT1888">
        <v>17.338960748696461</v>
      </c>
      <c r="BU1888">
        <v>16.768887452844599</v>
      </c>
      <c r="BV1888">
        <v>18.050922778084729</v>
      </c>
      <c r="BW1888">
        <v>19.95180565219701</v>
      </c>
      <c r="BX1888">
        <v>18.101339185928797</v>
      </c>
      <c r="BY1888">
        <v>19.006229762257576</v>
      </c>
      <c r="BZ1888">
        <v>19.012451398998142</v>
      </c>
      <c r="CA1888">
        <v>18.290738829580878</v>
      </c>
      <c r="CB1888">
        <v>18.911195442981327</v>
      </c>
      <c r="CC1888">
        <v>17.590742895498398</v>
      </c>
      <c r="CD1888">
        <v>18.253213419797532</v>
      </c>
      <c r="CE1888">
        <v>16.426469731528027</v>
      </c>
      <c r="CF1888">
        <v>16.511327776708637</v>
      </c>
      <c r="CG1888">
        <v>16.506963361205944</v>
      </c>
      <c r="CH1888">
        <v>17.838086452739415</v>
      </c>
      <c r="CI1888">
        <v>20.033706007073398</v>
      </c>
      <c r="CJ1888">
        <v>18.292422086451563</v>
      </c>
      <c r="CK1888">
        <v>18.309605108366291</v>
      </c>
      <c r="CL1888">
        <v>18.252619638318425</v>
      </c>
      <c r="CM1888">
        <v>18.225577960648256</v>
      </c>
      <c r="CN1888">
        <v>18.277568584287934</v>
      </c>
      <c r="CO1888">
        <v>18.873251917966765</v>
      </c>
      <c r="CP1888">
        <v>18.517392551237887</v>
      </c>
      <c r="CQ1888">
        <v>18.459900085859029</v>
      </c>
      <c r="CR1888">
        <v>17.852485606523597</v>
      </c>
      <c r="CS1888">
        <v>18.135210626803037</v>
      </c>
      <c r="CT1888">
        <v>18.486055022491616</v>
      </c>
      <c r="CU1888">
        <v>18.527608280454963</v>
      </c>
      <c r="CV1888">
        <v>18.61705540565174</v>
      </c>
      <c r="CW1888">
        <v>16.69118347446409</v>
      </c>
      <c r="CX1888">
        <f>AVERAGE(pipe_data__2[[#This Row],[u1,]:[u101]])</f>
        <v>17.597689989974828</v>
      </c>
      <c r="CY1888">
        <v>17.597689989974828</v>
      </c>
      <c r="CZ1888" s="17">
        <v>17.532466071581499</v>
      </c>
      <c r="DA1888" s="18"/>
    </row>
    <row r="1889" spans="1:105" x14ac:dyDescent="0.25">
      <c r="A1889">
        <v>0.88794397198599295</v>
      </c>
      <c r="B1889">
        <v>17.511497053117729</v>
      </c>
      <c r="C1889">
        <v>17.728005240717501</v>
      </c>
      <c r="D1889">
        <v>17.904570636381372</v>
      </c>
      <c r="E1889">
        <v>18.53153635405533</v>
      </c>
      <c r="F1889">
        <v>17.812399677351817</v>
      </c>
      <c r="G1889">
        <v>17.398034650166576</v>
      </c>
      <c r="H1889">
        <v>17.030871321614132</v>
      </c>
      <c r="I1889">
        <v>17.052716014992928</v>
      </c>
      <c r="J1889">
        <v>16.331497686668857</v>
      </c>
      <c r="K1889">
        <v>15.592073176545075</v>
      </c>
      <c r="L1889">
        <v>17.754766596118539</v>
      </c>
      <c r="M1889">
        <v>17.757388326929725</v>
      </c>
      <c r="N1889">
        <v>13.769041946728269</v>
      </c>
      <c r="O1889">
        <v>14.980109932687631</v>
      </c>
      <c r="P1889">
        <v>17.002974491052495</v>
      </c>
      <c r="Q1889">
        <v>17.094068504902364</v>
      </c>
      <c r="R1889">
        <v>14.850825745766242</v>
      </c>
      <c r="S1889">
        <v>17.510125305036773</v>
      </c>
      <c r="T1889">
        <v>20.158698183132618</v>
      </c>
      <c r="U1889">
        <v>19.600175140829844</v>
      </c>
      <c r="V1889">
        <v>18.671534436525619</v>
      </c>
      <c r="W1889">
        <v>16.860840273492602</v>
      </c>
      <c r="X1889">
        <v>18.044883309866947</v>
      </c>
      <c r="Y1889">
        <v>17.607792143070036</v>
      </c>
      <c r="Z1889">
        <v>17.795982894026785</v>
      </c>
      <c r="AA1889">
        <v>13.510098546994513</v>
      </c>
      <c r="AB1889">
        <v>17.326598011981094</v>
      </c>
      <c r="AC1889">
        <v>17.694418909297042</v>
      </c>
      <c r="AD1889">
        <v>17.511272864043562</v>
      </c>
      <c r="AE1889">
        <v>16.360938324930821</v>
      </c>
      <c r="AF1889">
        <v>16.683568137622689</v>
      </c>
      <c r="AG1889">
        <v>18.187487821816081</v>
      </c>
      <c r="AH1889">
        <v>17.959205075450292</v>
      </c>
      <c r="AI1889">
        <v>16.502532509713106</v>
      </c>
      <c r="AJ1889">
        <v>19.697059642662694</v>
      </c>
      <c r="AK1889">
        <v>16.887421689325823</v>
      </c>
      <c r="AL1889">
        <v>17.57814489227529</v>
      </c>
      <c r="AM1889">
        <v>15.934250661593317</v>
      </c>
      <c r="AN1889">
        <v>16.990096621596813</v>
      </c>
      <c r="AO1889">
        <v>17.45614195747433</v>
      </c>
      <c r="AP1889">
        <v>17.449628368366813</v>
      </c>
      <c r="AQ1889">
        <v>20.255715535563859</v>
      </c>
      <c r="AR1889">
        <v>18.243821351183534</v>
      </c>
      <c r="AS1889">
        <v>15.894164805948817</v>
      </c>
      <c r="AT1889">
        <v>18.375461623483382</v>
      </c>
      <c r="AU1889">
        <v>18.700596260415441</v>
      </c>
      <c r="AV1889">
        <v>18.231565006695138</v>
      </c>
      <c r="AW1889">
        <v>18.053670187487253</v>
      </c>
      <c r="AX1889">
        <v>17.147892995244138</v>
      </c>
      <c r="AY1889">
        <v>15.148107046122762</v>
      </c>
      <c r="AZ1889">
        <v>16.21752730426762</v>
      </c>
      <c r="BA1889">
        <v>18.826294080688292</v>
      </c>
      <c r="BB1889">
        <v>16.11195038466429</v>
      </c>
      <c r="BC1889">
        <v>17.800150994998262</v>
      </c>
      <c r="BD1889">
        <v>17.806483731719741</v>
      </c>
      <c r="BE1889">
        <v>14.897271241359217</v>
      </c>
      <c r="BF1889">
        <v>17.479621502969987</v>
      </c>
      <c r="BG1889">
        <v>17.421272001390509</v>
      </c>
      <c r="BH1889">
        <v>17.778446222167666</v>
      </c>
      <c r="BI1889">
        <v>18.416089641203872</v>
      </c>
      <c r="BJ1889">
        <v>16.06762169347591</v>
      </c>
      <c r="BK1889">
        <v>16.419330998882195</v>
      </c>
      <c r="BL1889">
        <v>19.11035421411167</v>
      </c>
      <c r="BM1889">
        <v>17.734207360284032</v>
      </c>
      <c r="BN1889">
        <v>20.113192096937738</v>
      </c>
      <c r="BO1889">
        <v>15.415837321640455</v>
      </c>
      <c r="BP1889">
        <v>18.222341652938585</v>
      </c>
      <c r="BQ1889">
        <v>18.651383549685136</v>
      </c>
      <c r="BR1889">
        <v>18.311576063749413</v>
      </c>
      <c r="BS1889">
        <v>17.400473495060417</v>
      </c>
      <c r="BT1889">
        <v>17.318890983289695</v>
      </c>
      <c r="BU1889">
        <v>16.713838035157572</v>
      </c>
      <c r="BV1889">
        <v>17.896380013027809</v>
      </c>
      <c r="BW1889">
        <v>19.944313036426205</v>
      </c>
      <c r="BX1889">
        <v>17.983308708892494</v>
      </c>
      <c r="BY1889">
        <v>19.008031076020387</v>
      </c>
      <c r="BZ1889">
        <v>19.001133176689251</v>
      </c>
      <c r="CA1889">
        <v>18.417641784936546</v>
      </c>
      <c r="CB1889">
        <v>18.86999787863537</v>
      </c>
      <c r="CC1889">
        <v>17.612178617113425</v>
      </c>
      <c r="CD1889">
        <v>18.218438839220067</v>
      </c>
      <c r="CE1889">
        <v>16.341406134610708</v>
      </c>
      <c r="CF1889">
        <v>16.454354656943806</v>
      </c>
      <c r="CG1889">
        <v>16.417491661496179</v>
      </c>
      <c r="CH1889">
        <v>17.462482014435416</v>
      </c>
      <c r="CI1889">
        <v>19.97092633691673</v>
      </c>
      <c r="CJ1889">
        <v>18.293744989197815</v>
      </c>
      <c r="CK1889">
        <v>18.338319940819741</v>
      </c>
      <c r="CL1889">
        <v>18.162004356098798</v>
      </c>
      <c r="CM1889">
        <v>18.133510243879957</v>
      </c>
      <c r="CN1889">
        <v>18.27594099900492</v>
      </c>
      <c r="CO1889">
        <v>18.873197947733178</v>
      </c>
      <c r="CP1889">
        <v>18.504765430876201</v>
      </c>
      <c r="CQ1889">
        <v>18.43468470888352</v>
      </c>
      <c r="CR1889">
        <v>17.868897099159636</v>
      </c>
      <c r="CS1889">
        <v>18.124297448173671</v>
      </c>
      <c r="CT1889">
        <v>18.441937022965348</v>
      </c>
      <c r="CU1889">
        <v>18.482575983735163</v>
      </c>
      <c r="CV1889">
        <v>18.595076303425596</v>
      </c>
      <c r="CW1889">
        <v>16.908909372871918</v>
      </c>
      <c r="CX1889">
        <f>AVERAGE(pipe_data__2[[#This Row],[u1,]:[u101]])</f>
        <v>17.594023682418982</v>
      </c>
      <c r="CY1889">
        <v>17.594023682418982</v>
      </c>
      <c r="CZ1889" s="16">
        <v>17.525168107432926</v>
      </c>
      <c r="DA1889" s="19"/>
    </row>
    <row r="1890" spans="1:105" x14ac:dyDescent="0.25">
      <c r="A1890">
        <v>0.88894447223611794</v>
      </c>
      <c r="B1890">
        <v>17.621290782941713</v>
      </c>
      <c r="C1890">
        <v>17.694453190508128</v>
      </c>
      <c r="D1890">
        <v>17.855279812994866</v>
      </c>
      <c r="E1890">
        <v>18.540420545561865</v>
      </c>
      <c r="F1890">
        <v>17.837069026181549</v>
      </c>
      <c r="G1890">
        <v>17.371874648259947</v>
      </c>
      <c r="H1890">
        <v>16.994286764999316</v>
      </c>
      <c r="I1890">
        <v>17.23812003783106</v>
      </c>
      <c r="J1890">
        <v>16.054349876612768</v>
      </c>
      <c r="K1890">
        <v>15.518952218633864</v>
      </c>
      <c r="L1890">
        <v>17.481158332249588</v>
      </c>
      <c r="M1890">
        <v>17.599858532310982</v>
      </c>
      <c r="N1890">
        <v>12.875814113801743</v>
      </c>
      <c r="O1890">
        <v>15.10053064459553</v>
      </c>
      <c r="P1890">
        <v>17.009682798208591</v>
      </c>
      <c r="Q1890">
        <v>17.081147470542579</v>
      </c>
      <c r="R1890">
        <v>14.86080976931953</v>
      </c>
      <c r="S1890">
        <v>17.515508213782347</v>
      </c>
      <c r="T1890">
        <v>20.121444076822456</v>
      </c>
      <c r="U1890">
        <v>19.564659191463178</v>
      </c>
      <c r="V1890">
        <v>18.672498711134583</v>
      </c>
      <c r="W1890">
        <v>16.622404759236719</v>
      </c>
      <c r="X1890">
        <v>18.060773251221352</v>
      </c>
      <c r="Y1890">
        <v>17.597883858373386</v>
      </c>
      <c r="Z1890">
        <v>17.78144015610518</v>
      </c>
      <c r="AA1890">
        <v>13.357258061987254</v>
      </c>
      <c r="AB1890">
        <v>17.326575655560909</v>
      </c>
      <c r="AC1890">
        <v>17.677273627476744</v>
      </c>
      <c r="AD1890">
        <v>17.47419344757542</v>
      </c>
      <c r="AE1890">
        <v>16.322046183107037</v>
      </c>
      <c r="AF1890">
        <v>16.647993711346089</v>
      </c>
      <c r="AG1890">
        <v>18.182731855364747</v>
      </c>
      <c r="AH1890">
        <v>17.988933304647283</v>
      </c>
      <c r="AI1890">
        <v>16.473253539838776</v>
      </c>
      <c r="AJ1890">
        <v>19.693672273964822</v>
      </c>
      <c r="AK1890">
        <v>16.187923209442427</v>
      </c>
      <c r="AL1890">
        <v>17.412876424678224</v>
      </c>
      <c r="AM1890">
        <v>15.890579504361387</v>
      </c>
      <c r="AN1890">
        <v>17.666768883146734</v>
      </c>
      <c r="AO1890">
        <v>17.652781292036952</v>
      </c>
      <c r="AP1890">
        <v>17.634364126869986</v>
      </c>
      <c r="AQ1890">
        <v>20.305901150998782</v>
      </c>
      <c r="AR1890">
        <v>18.238695296156106</v>
      </c>
      <c r="AS1890">
        <v>15.876219667403806</v>
      </c>
      <c r="AT1890">
        <v>18.344140506968621</v>
      </c>
      <c r="AU1890">
        <v>18.699845254865259</v>
      </c>
      <c r="AV1890">
        <v>18.554633545486283</v>
      </c>
      <c r="AW1890">
        <v>18.020050749653524</v>
      </c>
      <c r="AX1890">
        <v>17.084505477961915</v>
      </c>
      <c r="AY1890">
        <v>15.252273036469461</v>
      </c>
      <c r="AZ1890">
        <v>16.288825766495201</v>
      </c>
      <c r="BA1890">
        <v>18.77313133652094</v>
      </c>
      <c r="BB1890">
        <v>17.452996464419076</v>
      </c>
      <c r="BC1890">
        <v>17.792544818106236</v>
      </c>
      <c r="BD1890">
        <v>17.825651084762697</v>
      </c>
      <c r="BE1890">
        <v>15.887738179755935</v>
      </c>
      <c r="BF1890">
        <v>17.479555199527145</v>
      </c>
      <c r="BG1890">
        <v>17.390885441859179</v>
      </c>
      <c r="BH1890">
        <v>17.74451704487436</v>
      </c>
      <c r="BI1890">
        <v>18.369438237700329</v>
      </c>
      <c r="BJ1890">
        <v>16.38490864514862</v>
      </c>
      <c r="BK1890">
        <v>16.52966794029923</v>
      </c>
      <c r="BL1890">
        <v>19.051948233886606</v>
      </c>
      <c r="BM1890">
        <v>17.781486403321018</v>
      </c>
      <c r="BN1890">
        <v>20.066426556255184</v>
      </c>
      <c r="BO1890">
        <v>15.480279751481065</v>
      </c>
      <c r="BP1890">
        <v>18.201761904840041</v>
      </c>
      <c r="BQ1890">
        <v>18.627265532573407</v>
      </c>
      <c r="BR1890">
        <v>18.159200615306453</v>
      </c>
      <c r="BS1890">
        <v>17.276261244397752</v>
      </c>
      <c r="BT1890">
        <v>17.298821217882931</v>
      </c>
      <c r="BU1890">
        <v>16.658788617470556</v>
      </c>
      <c r="BV1890">
        <v>17.741837247970921</v>
      </c>
      <c r="BW1890">
        <v>19.936820420655401</v>
      </c>
      <c r="BX1890">
        <v>17.865278231856223</v>
      </c>
      <c r="BY1890">
        <v>19.009784512951125</v>
      </c>
      <c r="BZ1890">
        <v>18.989814954380364</v>
      </c>
      <c r="CA1890">
        <v>18.544544740292185</v>
      </c>
      <c r="CB1890">
        <v>18.82880031428942</v>
      </c>
      <c r="CC1890">
        <v>17.638911756616036</v>
      </c>
      <c r="CD1890">
        <v>18.183664258642608</v>
      </c>
      <c r="CE1890">
        <v>16.256342537693406</v>
      </c>
      <c r="CF1890">
        <v>16.39738153717899</v>
      </c>
      <c r="CG1890">
        <v>16.328019961786438</v>
      </c>
      <c r="CH1890">
        <v>17.386398427010938</v>
      </c>
      <c r="CI1890">
        <v>19.586637150922346</v>
      </c>
      <c r="CJ1890">
        <v>18.295067891944072</v>
      </c>
      <c r="CK1890">
        <v>18.378032809371973</v>
      </c>
      <c r="CL1890">
        <v>18.071389073879192</v>
      </c>
      <c r="CM1890">
        <v>18.041442527111677</v>
      </c>
      <c r="CN1890">
        <v>18.274313413721902</v>
      </c>
      <c r="CO1890">
        <v>18.873143977499591</v>
      </c>
      <c r="CP1890">
        <v>18.492138310514523</v>
      </c>
      <c r="CQ1890">
        <v>18.409469331908021</v>
      </c>
      <c r="CR1890">
        <v>17.88530859179567</v>
      </c>
      <c r="CS1890">
        <v>18.113384269544309</v>
      </c>
      <c r="CT1890">
        <v>18.397819023439094</v>
      </c>
      <c r="CU1890">
        <v>18.437543687015374</v>
      </c>
      <c r="CV1890">
        <v>18.57309720119946</v>
      </c>
      <c r="CW1890">
        <v>17.104340341564829</v>
      </c>
      <c r="CX1890">
        <f>AVERAGE(pipe_data__2[[#This Row],[u1,]:[u101]])</f>
        <v>17.592000273107011</v>
      </c>
      <c r="CY1890">
        <v>17.592000273107011</v>
      </c>
      <c r="CZ1890" s="17">
        <v>17.509022929109971</v>
      </c>
      <c r="DA1890" s="18"/>
    </row>
    <row r="1891" spans="1:105" x14ac:dyDescent="0.25">
      <c r="A1891">
        <v>0.88994497248624294</v>
      </c>
      <c r="B1891">
        <v>17.731084512765698</v>
      </c>
      <c r="C1891">
        <v>17.660901140298751</v>
      </c>
      <c r="D1891">
        <v>17.804798592659377</v>
      </c>
      <c r="E1891">
        <v>18.5493047370684</v>
      </c>
      <c r="F1891">
        <v>17.861738375011281</v>
      </c>
      <c r="G1891">
        <v>17.345714646353318</v>
      </c>
      <c r="H1891">
        <v>16.957702208384504</v>
      </c>
      <c r="I1891">
        <v>17.424348204022767</v>
      </c>
      <c r="J1891">
        <v>15.930388460095003</v>
      </c>
      <c r="K1891">
        <v>15.445831260722652</v>
      </c>
      <c r="L1891">
        <v>17.207550068380637</v>
      </c>
      <c r="M1891">
        <v>17.44232873769224</v>
      </c>
      <c r="N1891">
        <v>11.975033744953304</v>
      </c>
      <c r="O1891">
        <v>15.056258529040811</v>
      </c>
      <c r="P1891">
        <v>17.01639110536469</v>
      </c>
      <c r="Q1891">
        <v>17.066828082852382</v>
      </c>
      <c r="R1891">
        <v>14.891142353101399</v>
      </c>
      <c r="S1891">
        <v>17.520891122527921</v>
      </c>
      <c r="T1891">
        <v>20.084189970512295</v>
      </c>
      <c r="U1891">
        <v>19.529143242096513</v>
      </c>
      <c r="V1891">
        <v>18.673462985743544</v>
      </c>
      <c r="W1891">
        <v>16.383969244980833</v>
      </c>
      <c r="X1891">
        <v>18.076663192575758</v>
      </c>
      <c r="Y1891">
        <v>17.587975573676733</v>
      </c>
      <c r="Z1891">
        <v>17.766897418183579</v>
      </c>
      <c r="AA1891">
        <v>13.678550843834639</v>
      </c>
      <c r="AB1891">
        <v>17.319575979418104</v>
      </c>
      <c r="AC1891">
        <v>17.660128345656446</v>
      </c>
      <c r="AD1891">
        <v>17.383855530425087</v>
      </c>
      <c r="AE1891">
        <v>16.283154041283254</v>
      </c>
      <c r="AF1891">
        <v>16.619308015357028</v>
      </c>
      <c r="AG1891">
        <v>18.177975888913409</v>
      </c>
      <c r="AH1891">
        <v>18.018661533844277</v>
      </c>
      <c r="AI1891">
        <v>16.44430205182293</v>
      </c>
      <c r="AJ1891">
        <v>19.690284905266946</v>
      </c>
      <c r="AK1891">
        <v>15.509342854829992</v>
      </c>
      <c r="AL1891">
        <v>17.247607957081158</v>
      </c>
      <c r="AM1891">
        <v>15.846908347129455</v>
      </c>
      <c r="AN1891">
        <v>18.29609555635697</v>
      </c>
      <c r="AO1891">
        <v>17.854349682193231</v>
      </c>
      <c r="AP1891">
        <v>17.853035716400193</v>
      </c>
      <c r="AQ1891">
        <v>20.356086766433702</v>
      </c>
      <c r="AR1891">
        <v>18.233569241128677</v>
      </c>
      <c r="AS1891">
        <v>15.858274528858797</v>
      </c>
      <c r="AT1891">
        <v>18.312819390453857</v>
      </c>
      <c r="AU1891">
        <v>18.699094249315081</v>
      </c>
      <c r="AV1891">
        <v>18.76431272099871</v>
      </c>
      <c r="AW1891">
        <v>17.986431311819796</v>
      </c>
      <c r="AX1891">
        <v>17.021117960679689</v>
      </c>
      <c r="AY1891">
        <v>15.123968068939412</v>
      </c>
      <c r="AZ1891">
        <v>16.360124228722782</v>
      </c>
      <c r="BA1891">
        <v>18.719968592353588</v>
      </c>
      <c r="BB1891">
        <v>17.890435932749416</v>
      </c>
      <c r="BC1891">
        <v>17.784938641214211</v>
      </c>
      <c r="BD1891">
        <v>17.833824524040491</v>
      </c>
      <c r="BE1891">
        <v>16.835264923081397</v>
      </c>
      <c r="BF1891">
        <v>17.479488896084305</v>
      </c>
      <c r="BG1891">
        <v>17.36049888232785</v>
      </c>
      <c r="BH1891">
        <v>17.710587867581058</v>
      </c>
      <c r="BI1891">
        <v>18.322786834196791</v>
      </c>
      <c r="BJ1891">
        <v>16.702195596821333</v>
      </c>
      <c r="BK1891">
        <v>16.640004881716269</v>
      </c>
      <c r="BL1891">
        <v>18.993542253661538</v>
      </c>
      <c r="BM1891">
        <v>17.828765446358005</v>
      </c>
      <c r="BN1891">
        <v>20.01966101557263</v>
      </c>
      <c r="BO1891">
        <v>15.728309807583228</v>
      </c>
      <c r="BP1891">
        <v>18.181182156741496</v>
      </c>
      <c r="BQ1891">
        <v>18.603147515461679</v>
      </c>
      <c r="BR1891">
        <v>18.006825166863496</v>
      </c>
      <c r="BS1891">
        <v>17.15204899373509</v>
      </c>
      <c r="BT1891">
        <v>17.278751452476172</v>
      </c>
      <c r="BU1891">
        <v>16.636075115552515</v>
      </c>
      <c r="BV1891">
        <v>17.647343270054705</v>
      </c>
      <c r="BW1891">
        <v>19.929327804884597</v>
      </c>
      <c r="BX1891">
        <v>17.747247754819949</v>
      </c>
      <c r="BY1891">
        <v>19.011537949881863</v>
      </c>
      <c r="BZ1891">
        <v>18.978496732071473</v>
      </c>
      <c r="CA1891">
        <v>18.671447695647824</v>
      </c>
      <c r="CB1891">
        <v>18.787602749943471</v>
      </c>
      <c r="CC1891">
        <v>17.670707459025401</v>
      </c>
      <c r="CD1891">
        <v>18.148889678065146</v>
      </c>
      <c r="CE1891">
        <v>16.171278940776105</v>
      </c>
      <c r="CF1891">
        <v>16.340408417414171</v>
      </c>
      <c r="CG1891">
        <v>16.238548262076698</v>
      </c>
      <c r="CH1891">
        <v>17.352976993141723</v>
      </c>
      <c r="CI1891">
        <v>19.118865689009475</v>
      </c>
      <c r="CJ1891">
        <v>18.296390794690328</v>
      </c>
      <c r="CK1891">
        <v>18.417745677924206</v>
      </c>
      <c r="CL1891">
        <v>17.980773791659583</v>
      </c>
      <c r="CM1891">
        <v>17.9493748103434</v>
      </c>
      <c r="CN1891">
        <v>18.214718569573257</v>
      </c>
      <c r="CO1891">
        <v>18.873090007266008</v>
      </c>
      <c r="CP1891">
        <v>18.479511190152841</v>
      </c>
      <c r="CQ1891">
        <v>18.384253954932518</v>
      </c>
      <c r="CR1891">
        <v>17.901720084431702</v>
      </c>
      <c r="CS1891">
        <v>18.102471090914946</v>
      </c>
      <c r="CT1891">
        <v>18.353701023912837</v>
      </c>
      <c r="CU1891">
        <v>18.392511390295585</v>
      </c>
      <c r="CV1891">
        <v>18.518879909123228</v>
      </c>
      <c r="CW1891">
        <v>17.299771310257739</v>
      </c>
      <c r="CX1891">
        <f>AVERAGE(pipe_data__2[[#This Row],[u1,]:[u101]])</f>
        <v>17.582773707246915</v>
      </c>
      <c r="CY1891">
        <v>17.582773707246915</v>
      </c>
      <c r="CZ1891" s="16">
        <v>17.483329449824026</v>
      </c>
      <c r="DA1891" s="19"/>
    </row>
    <row r="1892" spans="1:105" x14ac:dyDescent="0.25">
      <c r="A1892">
        <v>0.89094547273636815</v>
      </c>
      <c r="B1892">
        <v>17.840878242589707</v>
      </c>
      <c r="C1892">
        <v>17.627349090089371</v>
      </c>
      <c r="D1892">
        <v>17.754317372323875</v>
      </c>
      <c r="E1892">
        <v>18.558188928574936</v>
      </c>
      <c r="F1892">
        <v>17.886407723841021</v>
      </c>
      <c r="G1892">
        <v>17.319554644446683</v>
      </c>
      <c r="H1892">
        <v>16.921117651769677</v>
      </c>
      <c r="I1892">
        <v>17.612495742591324</v>
      </c>
      <c r="J1892">
        <v>15.840253693451194</v>
      </c>
      <c r="K1892">
        <v>15.372710302811425</v>
      </c>
      <c r="L1892">
        <v>16.933941804511623</v>
      </c>
      <c r="M1892">
        <v>17.307710531538955</v>
      </c>
      <c r="N1892">
        <v>11.183186853160672</v>
      </c>
      <c r="O1892">
        <v>14.886908465362987</v>
      </c>
      <c r="P1892">
        <v>17.023099412520789</v>
      </c>
      <c r="Q1892">
        <v>17.051474767924944</v>
      </c>
      <c r="R1892">
        <v>14.921474936883273</v>
      </c>
      <c r="S1892">
        <v>17.526274031273498</v>
      </c>
      <c r="T1892">
        <v>20.048993611309605</v>
      </c>
      <c r="U1892">
        <v>19.49362729272984</v>
      </c>
      <c r="V1892">
        <v>18.674427260352509</v>
      </c>
      <c r="W1892">
        <v>16.145533730724896</v>
      </c>
      <c r="X1892">
        <v>18.092553133930167</v>
      </c>
      <c r="Y1892">
        <v>17.57806728898008</v>
      </c>
      <c r="Z1892">
        <v>17.75235468026197</v>
      </c>
      <c r="AA1892">
        <v>14.480078342666744</v>
      </c>
      <c r="AB1892">
        <v>17.307603146235945</v>
      </c>
      <c r="AC1892">
        <v>17.642983063836144</v>
      </c>
      <c r="AD1892">
        <v>17.268361424188019</v>
      </c>
      <c r="AE1892">
        <v>16.24426189945946</v>
      </c>
      <c r="AF1892">
        <v>16.590622319367959</v>
      </c>
      <c r="AG1892">
        <v>18.173219922462074</v>
      </c>
      <c r="AH1892">
        <v>18.048389763041275</v>
      </c>
      <c r="AI1892">
        <v>16.415350563807078</v>
      </c>
      <c r="AJ1892">
        <v>19.68689753656907</v>
      </c>
      <c r="AK1892">
        <v>14.85935133458311</v>
      </c>
      <c r="AL1892">
        <v>17.082339489484056</v>
      </c>
      <c r="AM1892">
        <v>15.829302482187135</v>
      </c>
      <c r="AN1892">
        <v>18.665782421375816</v>
      </c>
      <c r="AO1892">
        <v>18.055918072349552</v>
      </c>
      <c r="AP1892">
        <v>18.071707305930445</v>
      </c>
      <c r="AQ1892">
        <v>20.406272381868636</v>
      </c>
      <c r="AR1892">
        <v>18.228443186101249</v>
      </c>
      <c r="AS1892">
        <v>15.84032939031378</v>
      </c>
      <c r="AT1892">
        <v>18.270875827296045</v>
      </c>
      <c r="AU1892">
        <v>18.698343243764899</v>
      </c>
      <c r="AV1892">
        <v>18.84147775945393</v>
      </c>
      <c r="AW1892">
        <v>17.952811873986061</v>
      </c>
      <c r="AX1892">
        <v>16.957730443397452</v>
      </c>
      <c r="AY1892">
        <v>14.798024036776384</v>
      </c>
      <c r="AZ1892">
        <v>16.431422690950381</v>
      </c>
      <c r="BA1892">
        <v>18.666805848186225</v>
      </c>
      <c r="BB1892">
        <v>17.856318532821454</v>
      </c>
      <c r="BC1892">
        <v>17.777332464322186</v>
      </c>
      <c r="BD1892">
        <v>17.841997963318285</v>
      </c>
      <c r="BE1892">
        <v>17.229389293257942</v>
      </c>
      <c r="BF1892">
        <v>17.479422592641466</v>
      </c>
      <c r="BG1892">
        <v>17.324104671183058</v>
      </c>
      <c r="BH1892">
        <v>17.676658690287745</v>
      </c>
      <c r="BI1892">
        <v>18.276135430693241</v>
      </c>
      <c r="BJ1892">
        <v>17.00299269213642</v>
      </c>
      <c r="BK1892">
        <v>16.750341823133329</v>
      </c>
      <c r="BL1892">
        <v>18.935136273436459</v>
      </c>
      <c r="BM1892">
        <v>17.876044489394999</v>
      </c>
      <c r="BN1892">
        <v>19.97289547489007</v>
      </c>
      <c r="BO1892">
        <v>16.100586580756868</v>
      </c>
      <c r="BP1892">
        <v>18.160602408642944</v>
      </c>
      <c r="BQ1892">
        <v>18.579029498349946</v>
      </c>
      <c r="BR1892">
        <v>17.854449718420504</v>
      </c>
      <c r="BS1892">
        <v>16.970330313536994</v>
      </c>
      <c r="BT1892">
        <v>17.258681687069405</v>
      </c>
      <c r="BU1892">
        <v>16.647032138908109</v>
      </c>
      <c r="BV1892">
        <v>17.559797821780538</v>
      </c>
      <c r="BW1892">
        <v>19.921835189113789</v>
      </c>
      <c r="BX1892">
        <v>17.660173551982954</v>
      </c>
      <c r="BY1892">
        <v>19.013291386812604</v>
      </c>
      <c r="BZ1892">
        <v>18.967178509762583</v>
      </c>
      <c r="CA1892">
        <v>18.798350651003492</v>
      </c>
      <c r="CB1892">
        <v>18.746405185597514</v>
      </c>
      <c r="CC1892">
        <v>17.702503161434773</v>
      </c>
      <c r="CD1892">
        <v>18.11411509748768</v>
      </c>
      <c r="CE1892">
        <v>16.08621534385879</v>
      </c>
      <c r="CF1892">
        <v>16.283435297649341</v>
      </c>
      <c r="CG1892">
        <v>16.149076562366933</v>
      </c>
      <c r="CH1892">
        <v>17.31212985650361</v>
      </c>
      <c r="CI1892">
        <v>18.523299076502507</v>
      </c>
      <c r="CJ1892">
        <v>18.297713697436585</v>
      </c>
      <c r="CK1892">
        <v>18.421778621054401</v>
      </c>
      <c r="CL1892">
        <v>17.890158509439956</v>
      </c>
      <c r="CM1892">
        <v>17.857307093575098</v>
      </c>
      <c r="CN1892">
        <v>18.028719903225422</v>
      </c>
      <c r="CO1892">
        <v>18.873036037032421</v>
      </c>
      <c r="CP1892">
        <v>18.466884069791156</v>
      </c>
      <c r="CQ1892">
        <v>18.359038577957012</v>
      </c>
      <c r="CR1892">
        <v>17.91813157706774</v>
      </c>
      <c r="CS1892">
        <v>18.09155791228558</v>
      </c>
      <c r="CT1892">
        <v>18.309583024386573</v>
      </c>
      <c r="CU1892">
        <v>18.347479093575785</v>
      </c>
      <c r="CV1892">
        <v>18.463283933682572</v>
      </c>
      <c r="CW1892">
        <v>17.495202278950693</v>
      </c>
      <c r="CX1892">
        <f>AVERAGE(pipe_data__2[[#This Row],[u1,]:[u101]])</f>
        <v>17.560947707221139</v>
      </c>
      <c r="CY1892">
        <v>17.560947707221139</v>
      </c>
      <c r="CZ1892" s="17">
        <v>17.451842088210508</v>
      </c>
      <c r="DA1892" s="18"/>
    </row>
    <row r="1893" spans="1:105" x14ac:dyDescent="0.25">
      <c r="A1893">
        <v>0.89194597298649314</v>
      </c>
      <c r="B1893">
        <v>17.950671972413691</v>
      </c>
      <c r="C1893">
        <v>17.593797039879998</v>
      </c>
      <c r="D1893">
        <v>17.703836151988387</v>
      </c>
      <c r="E1893">
        <v>18.567073120081471</v>
      </c>
      <c r="F1893">
        <v>17.911077072670754</v>
      </c>
      <c r="G1893">
        <v>17.293394642540051</v>
      </c>
      <c r="H1893">
        <v>16.884533095154861</v>
      </c>
      <c r="I1893">
        <v>17.729727080553996</v>
      </c>
      <c r="J1893">
        <v>15.750118926807403</v>
      </c>
      <c r="K1893">
        <v>15.299589344900214</v>
      </c>
      <c r="L1893">
        <v>16.745287552128559</v>
      </c>
      <c r="M1893">
        <v>17.180916301205016</v>
      </c>
      <c r="N1893">
        <v>10.585610634172552</v>
      </c>
      <c r="O1893">
        <v>14.717558401685203</v>
      </c>
      <c r="P1893">
        <v>17.029807719676889</v>
      </c>
      <c r="Q1893">
        <v>17.036121452997513</v>
      </c>
      <c r="R1893">
        <v>15.057472874750337</v>
      </c>
      <c r="S1893">
        <v>17.531656940019072</v>
      </c>
      <c r="T1893">
        <v>20.063780133061538</v>
      </c>
      <c r="U1893">
        <v>19.458111343363171</v>
      </c>
      <c r="V1893">
        <v>18.67539153496147</v>
      </c>
      <c r="W1893">
        <v>15.909785061639464</v>
      </c>
      <c r="X1893">
        <v>18.108443075284573</v>
      </c>
      <c r="Y1893">
        <v>17.56815900428343</v>
      </c>
      <c r="Z1893">
        <v>17.737811942340368</v>
      </c>
      <c r="AA1893">
        <v>15.677914430480913</v>
      </c>
      <c r="AB1893">
        <v>17.295630313053788</v>
      </c>
      <c r="AC1893">
        <v>17.610589431195113</v>
      </c>
      <c r="AD1893">
        <v>17.152867317950975</v>
      </c>
      <c r="AE1893">
        <v>16.205369757635676</v>
      </c>
      <c r="AF1893">
        <v>16.561936623378898</v>
      </c>
      <c r="AG1893">
        <v>18.169275829235158</v>
      </c>
      <c r="AH1893">
        <v>18.078117992238269</v>
      </c>
      <c r="AI1893">
        <v>16.386399075791232</v>
      </c>
      <c r="AJ1893">
        <v>19.683125100624121</v>
      </c>
      <c r="AK1893">
        <v>14.240824639531596</v>
      </c>
      <c r="AL1893">
        <v>16.91707102188699</v>
      </c>
      <c r="AM1893">
        <v>15.828149541352838</v>
      </c>
      <c r="AN1893">
        <v>19.03546928639458</v>
      </c>
      <c r="AO1893">
        <v>18.252645830687836</v>
      </c>
      <c r="AP1893">
        <v>18.290378895460648</v>
      </c>
      <c r="AQ1893">
        <v>20.456457997303559</v>
      </c>
      <c r="AR1893">
        <v>18.22331713107382</v>
      </c>
      <c r="AS1893">
        <v>15.822384251768769</v>
      </c>
      <c r="AT1893">
        <v>18.227196960300468</v>
      </c>
      <c r="AU1893">
        <v>18.697592238214721</v>
      </c>
      <c r="AV1893">
        <v>18.918642797909133</v>
      </c>
      <c r="AW1893">
        <v>17.919192436152336</v>
      </c>
      <c r="AX1893">
        <v>16.858043414307861</v>
      </c>
      <c r="AY1893">
        <v>14.416035761070011</v>
      </c>
      <c r="AZ1893">
        <v>16.502721153177962</v>
      </c>
      <c r="BA1893">
        <v>18.613643104018873</v>
      </c>
      <c r="BB1893">
        <v>17.88690451417682</v>
      </c>
      <c r="BC1893">
        <v>17.76972628743016</v>
      </c>
      <c r="BD1893">
        <v>17.850171402596079</v>
      </c>
      <c r="BE1893">
        <v>17.30207078993536</v>
      </c>
      <c r="BF1893">
        <v>17.479356289198627</v>
      </c>
      <c r="BG1893">
        <v>17.285628843656781</v>
      </c>
      <c r="BH1893">
        <v>17.643057099274309</v>
      </c>
      <c r="BI1893">
        <v>18.169455175416637</v>
      </c>
      <c r="BJ1893">
        <v>17.297282494787922</v>
      </c>
      <c r="BK1893">
        <v>16.860678764550364</v>
      </c>
      <c r="BL1893">
        <v>18.876730293211391</v>
      </c>
      <c r="BM1893">
        <v>17.923323532431986</v>
      </c>
      <c r="BN1893">
        <v>19.926129934207516</v>
      </c>
      <c r="BO1893">
        <v>16.596794174850004</v>
      </c>
      <c r="BP1893">
        <v>18.1400226605444</v>
      </c>
      <c r="BQ1893">
        <v>18.554911481238221</v>
      </c>
      <c r="BR1893">
        <v>17.702074269977548</v>
      </c>
      <c r="BS1893">
        <v>16.715084402928881</v>
      </c>
      <c r="BT1893">
        <v>17.238611921662642</v>
      </c>
      <c r="BU1893">
        <v>16.6579891622637</v>
      </c>
      <c r="BV1893">
        <v>17.472252373506393</v>
      </c>
      <c r="BW1893">
        <v>19.914342573342985</v>
      </c>
      <c r="BX1893">
        <v>17.604032578396303</v>
      </c>
      <c r="BY1893">
        <v>19.015044823743342</v>
      </c>
      <c r="BZ1893">
        <v>18.955860287453696</v>
      </c>
      <c r="CA1893">
        <v>18.858177937331966</v>
      </c>
      <c r="CB1893">
        <v>18.705207621251564</v>
      </c>
      <c r="CC1893">
        <v>17.734298863844138</v>
      </c>
      <c r="CD1893">
        <v>18.079340516910218</v>
      </c>
      <c r="CE1893">
        <v>16.001151746941488</v>
      </c>
      <c r="CF1893">
        <v>16.226462177884521</v>
      </c>
      <c r="CG1893">
        <v>16.059604862657192</v>
      </c>
      <c r="CH1893">
        <v>17.264639431435292</v>
      </c>
      <c r="CI1893">
        <v>18.046379692849847</v>
      </c>
      <c r="CJ1893">
        <v>18.299036600182838</v>
      </c>
      <c r="CK1893">
        <v>18.385573123515695</v>
      </c>
      <c r="CL1893">
        <v>17.799543227220351</v>
      </c>
      <c r="CM1893">
        <v>17.765239376806818</v>
      </c>
      <c r="CN1893">
        <v>17.84272123687763</v>
      </c>
      <c r="CO1893">
        <v>18.872982066798834</v>
      </c>
      <c r="CP1893">
        <v>18.454256949429475</v>
      </c>
      <c r="CQ1893">
        <v>18.333823200981509</v>
      </c>
      <c r="CR1893">
        <v>17.934543069703775</v>
      </c>
      <c r="CS1893">
        <v>18.080644733656218</v>
      </c>
      <c r="CT1893">
        <v>18.265465024860315</v>
      </c>
      <c r="CU1893">
        <v>18.302446796855996</v>
      </c>
      <c r="CV1893">
        <v>18.407687958241926</v>
      </c>
      <c r="CW1893">
        <v>17.690633247643603</v>
      </c>
      <c r="CX1893">
        <f>AVERAGE(pipe_data__2[[#This Row],[u1,]:[u101]])</f>
        <v>17.543781203454191</v>
      </c>
      <c r="CY1893">
        <v>17.543781203454191</v>
      </c>
      <c r="CZ1893" s="16">
        <v>17.41340003220413</v>
      </c>
      <c r="DA1893" s="19"/>
    </row>
    <row r="1894" spans="1:105" x14ac:dyDescent="0.25">
      <c r="A1894">
        <v>0.89294647323661813</v>
      </c>
      <c r="B1894">
        <v>18.060465702237675</v>
      </c>
      <c r="C1894">
        <v>17.560244989670625</v>
      </c>
      <c r="D1894">
        <v>17.653354931652899</v>
      </c>
      <c r="E1894">
        <v>18.575957311588006</v>
      </c>
      <c r="F1894">
        <v>17.93574642150049</v>
      </c>
      <c r="G1894">
        <v>17.267234640633422</v>
      </c>
      <c r="H1894">
        <v>16.847948538540049</v>
      </c>
      <c r="I1894">
        <v>17.617394966268826</v>
      </c>
      <c r="J1894">
        <v>15.659984160163614</v>
      </c>
      <c r="K1894">
        <v>15.226468386989003</v>
      </c>
      <c r="L1894">
        <v>16.612216069259777</v>
      </c>
      <c r="M1894">
        <v>17.054122070871074</v>
      </c>
      <c r="N1894">
        <v>10.374957340061442</v>
      </c>
      <c r="O1894">
        <v>14.551070401078428</v>
      </c>
      <c r="P1894">
        <v>17.036516026832984</v>
      </c>
      <c r="Q1894">
        <v>17.020768138070078</v>
      </c>
      <c r="R1894">
        <v>15.345151304851544</v>
      </c>
      <c r="S1894">
        <v>17.537039848764646</v>
      </c>
      <c r="T1894">
        <v>20.078566654813471</v>
      </c>
      <c r="U1894">
        <v>19.422595393996506</v>
      </c>
      <c r="V1894">
        <v>18.676355809570435</v>
      </c>
      <c r="W1894">
        <v>15.693822063491888</v>
      </c>
      <c r="X1894">
        <v>18.124333016638978</v>
      </c>
      <c r="Y1894">
        <v>17.558250719586777</v>
      </c>
      <c r="Z1894">
        <v>17.723269204418763</v>
      </c>
      <c r="AA1894">
        <v>16.679355964215102</v>
      </c>
      <c r="AB1894">
        <v>17.283657479871632</v>
      </c>
      <c r="AC1894">
        <v>17.543007974755618</v>
      </c>
      <c r="AD1894">
        <v>17.037373211713927</v>
      </c>
      <c r="AE1894">
        <v>16.166477615811893</v>
      </c>
      <c r="AF1894">
        <v>16.53325092738984</v>
      </c>
      <c r="AG1894">
        <v>18.165550009105363</v>
      </c>
      <c r="AH1894">
        <v>18.107846221435263</v>
      </c>
      <c r="AI1894">
        <v>16.357447587775386</v>
      </c>
      <c r="AJ1894">
        <v>19.632900908108098</v>
      </c>
      <c r="AK1894">
        <v>13.657728846807066</v>
      </c>
      <c r="AL1894">
        <v>16.75255134545128</v>
      </c>
      <c r="AM1894">
        <v>15.826996600518541</v>
      </c>
      <c r="AN1894">
        <v>19.141801644845199</v>
      </c>
      <c r="AO1894">
        <v>18.387011013382224</v>
      </c>
      <c r="AP1894">
        <v>18.49929706173975</v>
      </c>
      <c r="AQ1894">
        <v>20.452951399750336</v>
      </c>
      <c r="AR1894">
        <v>18.218191076046391</v>
      </c>
      <c r="AS1894">
        <v>15.81973231090821</v>
      </c>
      <c r="AT1894">
        <v>18.183518093304887</v>
      </c>
      <c r="AU1894">
        <v>18.671439815523218</v>
      </c>
      <c r="AV1894">
        <v>18.958111048857681</v>
      </c>
      <c r="AW1894">
        <v>17.885572998318608</v>
      </c>
      <c r="AX1894">
        <v>16.729799825716732</v>
      </c>
      <c r="AY1894">
        <v>14.080282305305339</v>
      </c>
      <c r="AZ1894">
        <v>16.574019615405547</v>
      </c>
      <c r="BA1894">
        <v>18.560480359851521</v>
      </c>
      <c r="BB1894">
        <v>17.92647137702329</v>
      </c>
      <c r="BC1894">
        <v>17.762120110538135</v>
      </c>
      <c r="BD1894">
        <v>17.858344841873873</v>
      </c>
      <c r="BE1894">
        <v>17.374752286612779</v>
      </c>
      <c r="BF1894">
        <v>17.479289985755784</v>
      </c>
      <c r="BG1894">
        <v>17.247153016130508</v>
      </c>
      <c r="BH1894">
        <v>17.609481669490954</v>
      </c>
      <c r="BI1894">
        <v>18.056330545885025</v>
      </c>
      <c r="BJ1894">
        <v>17.591572297439424</v>
      </c>
      <c r="BK1894">
        <v>16.95368503708961</v>
      </c>
      <c r="BL1894">
        <v>18.818324312986324</v>
      </c>
      <c r="BM1894">
        <v>17.970602575468973</v>
      </c>
      <c r="BN1894">
        <v>19.851382208482953</v>
      </c>
      <c r="BO1894">
        <v>17.142605527851462</v>
      </c>
      <c r="BP1894">
        <v>18.119442912445855</v>
      </c>
      <c r="BQ1894">
        <v>18.530793464126493</v>
      </c>
      <c r="BR1894">
        <v>17.549698821534587</v>
      </c>
      <c r="BS1894">
        <v>16.459838492320767</v>
      </c>
      <c r="BT1894">
        <v>17.218542156255879</v>
      </c>
      <c r="BU1894">
        <v>16.668946185619291</v>
      </c>
      <c r="BV1894">
        <v>17.384706925232248</v>
      </c>
      <c r="BW1894">
        <v>19.895970746464926</v>
      </c>
      <c r="BX1894">
        <v>17.547891604809656</v>
      </c>
      <c r="BY1894">
        <v>19.016798260674079</v>
      </c>
      <c r="BZ1894">
        <v>18.944542065144805</v>
      </c>
      <c r="CA1894">
        <v>18.889578802861269</v>
      </c>
      <c r="CB1894">
        <v>18.664010056905614</v>
      </c>
      <c r="CC1894">
        <v>17.7660945662535</v>
      </c>
      <c r="CD1894">
        <v>18.044565936332759</v>
      </c>
      <c r="CE1894">
        <v>15.916088150024187</v>
      </c>
      <c r="CF1894">
        <v>16.169489058119705</v>
      </c>
      <c r="CG1894">
        <v>15.97013316294745</v>
      </c>
      <c r="CH1894">
        <v>17.217149006366977</v>
      </c>
      <c r="CI1894">
        <v>18.470329285074246</v>
      </c>
      <c r="CJ1894">
        <v>18.300359502929094</v>
      </c>
      <c r="CK1894">
        <v>18.349367625976988</v>
      </c>
      <c r="CL1894">
        <v>17.708927945000745</v>
      </c>
      <c r="CM1894">
        <v>17.673171660038541</v>
      </c>
      <c r="CN1894">
        <v>17.656722570529837</v>
      </c>
      <c r="CO1894">
        <v>18.87292809656525</v>
      </c>
      <c r="CP1894">
        <v>18.441629829067793</v>
      </c>
      <c r="CQ1894">
        <v>18.308607824006007</v>
      </c>
      <c r="CR1894">
        <v>17.95095456233981</v>
      </c>
      <c r="CS1894">
        <v>18.069731555026856</v>
      </c>
      <c r="CT1894">
        <v>18.221347025334058</v>
      </c>
      <c r="CU1894">
        <v>18.257414500136203</v>
      </c>
      <c r="CV1894">
        <v>18.35209198280128</v>
      </c>
      <c r="CW1894">
        <v>17.810041808615978</v>
      </c>
      <c r="CX1894">
        <f>AVERAGE(pipe_data__2[[#This Row],[u1,]:[u101]])</f>
        <v>17.531802093139778</v>
      </c>
      <c r="CY1894">
        <v>17.531802093139778</v>
      </c>
      <c r="CZ1894" s="17">
        <v>17.358135820291867</v>
      </c>
      <c r="DA1894" s="18"/>
    </row>
    <row r="1895" spans="1:105" x14ac:dyDescent="0.25">
      <c r="A1895">
        <v>0.89394697348674335</v>
      </c>
      <c r="B1895">
        <v>18.084279801352451</v>
      </c>
      <c r="C1895">
        <v>17.526692939461245</v>
      </c>
      <c r="D1895">
        <v>17.6028737113174</v>
      </c>
      <c r="E1895">
        <v>18.584841503094545</v>
      </c>
      <c r="F1895">
        <v>17.960415770330229</v>
      </c>
      <c r="G1895">
        <v>17.241074638726786</v>
      </c>
      <c r="H1895">
        <v>16.831271135980483</v>
      </c>
      <c r="I1895">
        <v>17.254903004719001</v>
      </c>
      <c r="J1895">
        <v>15.569849393519803</v>
      </c>
      <c r="K1895">
        <v>15.153347429077776</v>
      </c>
      <c r="L1895">
        <v>16.479144586390969</v>
      </c>
      <c r="M1895">
        <v>16.927327840537103</v>
      </c>
      <c r="N1895">
        <v>10.394208991595788</v>
      </c>
      <c r="O1895">
        <v>14.419133890772676</v>
      </c>
      <c r="P1895">
        <v>17.043224333989084</v>
      </c>
      <c r="Q1895">
        <v>17.00541482314264</v>
      </c>
      <c r="R1895">
        <v>15.632829734952816</v>
      </c>
      <c r="S1895">
        <v>17.542422757510224</v>
      </c>
      <c r="T1895">
        <v>20.093353176565408</v>
      </c>
      <c r="U1895">
        <v>19.387079444629833</v>
      </c>
      <c r="V1895">
        <v>18.677320084179396</v>
      </c>
      <c r="W1895">
        <v>15.477859065344266</v>
      </c>
      <c r="X1895">
        <v>18.140222957993387</v>
      </c>
      <c r="Y1895">
        <v>17.548342434890124</v>
      </c>
      <c r="Z1895">
        <v>17.708726466497158</v>
      </c>
      <c r="AA1895">
        <v>17.272551053614897</v>
      </c>
      <c r="AB1895">
        <v>17.271684646689472</v>
      </c>
      <c r="AC1895">
        <v>17.475426518316105</v>
      </c>
      <c r="AD1895">
        <v>16.921879105476858</v>
      </c>
      <c r="AE1895">
        <v>16.127585473988102</v>
      </c>
      <c r="AF1895">
        <v>16.504565231400772</v>
      </c>
      <c r="AG1895">
        <v>18.161824188975572</v>
      </c>
      <c r="AH1895">
        <v>18.11450874160364</v>
      </c>
      <c r="AI1895">
        <v>16.328496099759533</v>
      </c>
      <c r="AJ1895">
        <v>19.582676715592061</v>
      </c>
      <c r="AK1895">
        <v>13.272057267643257</v>
      </c>
      <c r="AL1895">
        <v>16.591325174108022</v>
      </c>
      <c r="AM1895">
        <v>15.825843659684242</v>
      </c>
      <c r="AN1895">
        <v>19.21718776779062</v>
      </c>
      <c r="AO1895">
        <v>18.521376196076641</v>
      </c>
      <c r="AP1895">
        <v>18.703694028040314</v>
      </c>
      <c r="AQ1895">
        <v>20.446391511241455</v>
      </c>
      <c r="AR1895">
        <v>18.213065021018963</v>
      </c>
      <c r="AS1895">
        <v>15.837989730372076</v>
      </c>
      <c r="AT1895">
        <v>18.139839226309295</v>
      </c>
      <c r="AU1895">
        <v>18.602149862732439</v>
      </c>
      <c r="AV1895">
        <v>18.936281734437578</v>
      </c>
      <c r="AW1895">
        <v>17.857840907611866</v>
      </c>
      <c r="AX1895">
        <v>16.601556237125575</v>
      </c>
      <c r="AY1895">
        <v>14.095480387330067</v>
      </c>
      <c r="AZ1895">
        <v>16.645318077633142</v>
      </c>
      <c r="BA1895">
        <v>18.507317615684158</v>
      </c>
      <c r="BB1895">
        <v>17.962056425789701</v>
      </c>
      <c r="BC1895">
        <v>17.754513933646109</v>
      </c>
      <c r="BD1895">
        <v>17.86651828115167</v>
      </c>
      <c r="BE1895">
        <v>17.418614728636584</v>
      </c>
      <c r="BF1895">
        <v>17.479223682312945</v>
      </c>
      <c r="BG1895">
        <v>17.208677188604224</v>
      </c>
      <c r="BH1895">
        <v>17.575906239707592</v>
      </c>
      <c r="BI1895">
        <v>17.943205916353389</v>
      </c>
      <c r="BJ1895">
        <v>17.769638141418223</v>
      </c>
      <c r="BK1895">
        <v>17.044643963197785</v>
      </c>
      <c r="BL1895">
        <v>18.759918332761245</v>
      </c>
      <c r="BM1895">
        <v>18.017881618505967</v>
      </c>
      <c r="BN1895">
        <v>19.728357780238891</v>
      </c>
      <c r="BO1895">
        <v>17.670340710525846</v>
      </c>
      <c r="BP1895">
        <v>18.098863164347303</v>
      </c>
      <c r="BQ1895">
        <v>18.506675447014761</v>
      </c>
      <c r="BR1895">
        <v>17.361606619818339</v>
      </c>
      <c r="BS1895">
        <v>16.201010200041591</v>
      </c>
      <c r="BT1895">
        <v>17.198472390849112</v>
      </c>
      <c r="BU1895">
        <v>16.679903208974885</v>
      </c>
      <c r="BV1895">
        <v>17.297161476958081</v>
      </c>
      <c r="BW1895">
        <v>19.855326860895858</v>
      </c>
      <c r="BX1895">
        <v>17.491750631222995</v>
      </c>
      <c r="BY1895">
        <v>19.018551697604821</v>
      </c>
      <c r="BZ1895">
        <v>18.933223842835915</v>
      </c>
      <c r="CA1895">
        <v>18.920979668390583</v>
      </c>
      <c r="CB1895">
        <v>18.622812492559657</v>
      </c>
      <c r="CC1895">
        <v>17.797890268662872</v>
      </c>
      <c r="CD1895">
        <v>18.009791355755294</v>
      </c>
      <c r="CE1895">
        <v>15.831024553106868</v>
      </c>
      <c r="CF1895">
        <v>16.112515938354875</v>
      </c>
      <c r="CG1895">
        <v>15.880661463237688</v>
      </c>
      <c r="CH1895">
        <v>17.14369222316423</v>
      </c>
      <c r="CI1895">
        <v>19.051701531632052</v>
      </c>
      <c r="CJ1895">
        <v>18.301682405675351</v>
      </c>
      <c r="CK1895">
        <v>18.163174581969695</v>
      </c>
      <c r="CL1895">
        <v>17.618312662781118</v>
      </c>
      <c r="CM1895">
        <v>17.581103943270239</v>
      </c>
      <c r="CN1895">
        <v>17.470723904182002</v>
      </c>
      <c r="CO1895">
        <v>18.872874126331663</v>
      </c>
      <c r="CP1895">
        <v>18.428400063252965</v>
      </c>
      <c r="CQ1895">
        <v>18.283392447030501</v>
      </c>
      <c r="CR1895">
        <v>17.967366054975848</v>
      </c>
      <c r="CS1895">
        <v>18.058818376397493</v>
      </c>
      <c r="CT1895">
        <v>18.177229025807794</v>
      </c>
      <c r="CU1895">
        <v>18.212382203416404</v>
      </c>
      <c r="CV1895">
        <v>18.29649600736062</v>
      </c>
      <c r="CW1895">
        <v>17.895100811834439</v>
      </c>
      <c r="CX1895">
        <f>AVERAGE(pipe_data__2[[#This Row],[u1,]:[u101]])</f>
        <v>17.51602240689391</v>
      </c>
      <c r="CY1895">
        <v>17.51602240689391</v>
      </c>
      <c r="CZ1895" s="16">
        <v>17.283309219593136</v>
      </c>
      <c r="DA1895" s="19"/>
    </row>
    <row r="1896" spans="1:105" x14ac:dyDescent="0.25">
      <c r="A1896">
        <v>0.89494747373686834</v>
      </c>
      <c r="B1896">
        <v>18.079723096992925</v>
      </c>
      <c r="C1896">
        <v>17.493140889251872</v>
      </c>
      <c r="D1896">
        <v>17.552392490981909</v>
      </c>
      <c r="E1896">
        <v>18.59372569460108</v>
      </c>
      <c r="F1896">
        <v>17.985085119159962</v>
      </c>
      <c r="G1896">
        <v>17.214914636820154</v>
      </c>
      <c r="H1896">
        <v>16.815030359291743</v>
      </c>
      <c r="I1896">
        <v>16.525705644592801</v>
      </c>
      <c r="J1896">
        <v>15.537473380187404</v>
      </c>
      <c r="K1896">
        <v>15.080226471166565</v>
      </c>
      <c r="L1896">
        <v>16.34607310352219</v>
      </c>
      <c r="M1896">
        <v>16.800533610203164</v>
      </c>
      <c r="N1896">
        <v>10.472807872637979</v>
      </c>
      <c r="O1896">
        <v>14.287197380466951</v>
      </c>
      <c r="P1896">
        <v>17.049932641145183</v>
      </c>
      <c r="Q1896">
        <v>16.990061508215206</v>
      </c>
      <c r="R1896">
        <v>16.046673658868318</v>
      </c>
      <c r="S1896">
        <v>17.547805666255798</v>
      </c>
      <c r="T1896">
        <v>20.108139698317338</v>
      </c>
      <c r="U1896">
        <v>19.351563495263168</v>
      </c>
      <c r="V1896">
        <v>18.67828435878836</v>
      </c>
      <c r="W1896">
        <v>15.261896067196691</v>
      </c>
      <c r="X1896">
        <v>18.156112899347793</v>
      </c>
      <c r="Y1896">
        <v>17.538434150193474</v>
      </c>
      <c r="Z1896">
        <v>17.694183728575553</v>
      </c>
      <c r="AA1896">
        <v>17.548954095497486</v>
      </c>
      <c r="AB1896">
        <v>17.259711813507312</v>
      </c>
      <c r="AC1896">
        <v>17.407845061876607</v>
      </c>
      <c r="AD1896">
        <v>16.806384999239814</v>
      </c>
      <c r="AE1896">
        <v>16.088693332164315</v>
      </c>
      <c r="AF1896">
        <v>16.47587953541171</v>
      </c>
      <c r="AG1896">
        <v>18.125150111347512</v>
      </c>
      <c r="AH1896">
        <v>18.106892551151049</v>
      </c>
      <c r="AI1896">
        <v>16.299544611743684</v>
      </c>
      <c r="AJ1896">
        <v>19.532452523076039</v>
      </c>
      <c r="AK1896">
        <v>12.966249354792497</v>
      </c>
      <c r="AL1896">
        <v>16.430099002764802</v>
      </c>
      <c r="AM1896">
        <v>15.824690718849945</v>
      </c>
      <c r="AN1896">
        <v>19.292573890736026</v>
      </c>
      <c r="AO1896">
        <v>18.65574137877103</v>
      </c>
      <c r="AP1896">
        <v>18.908090994340832</v>
      </c>
      <c r="AQ1896">
        <v>20.439831622732573</v>
      </c>
      <c r="AR1896">
        <v>18.207938965991534</v>
      </c>
      <c r="AS1896">
        <v>15.856247149835937</v>
      </c>
      <c r="AT1896">
        <v>18.096160359313714</v>
      </c>
      <c r="AU1896">
        <v>18.532859909941671</v>
      </c>
      <c r="AV1896">
        <v>18.914452420017483</v>
      </c>
      <c r="AW1896">
        <v>17.848745808051479</v>
      </c>
      <c r="AX1896">
        <v>16.473312648534446</v>
      </c>
      <c r="AY1896">
        <v>14.26380580605464</v>
      </c>
      <c r="AZ1896">
        <v>16.716616539860727</v>
      </c>
      <c r="BA1896">
        <v>18.454154871516806</v>
      </c>
      <c r="BB1896">
        <v>17.872202286896748</v>
      </c>
      <c r="BC1896">
        <v>17.746907756754084</v>
      </c>
      <c r="BD1896">
        <v>17.87469172042946</v>
      </c>
      <c r="BE1896">
        <v>17.419461323093355</v>
      </c>
      <c r="BF1896">
        <v>17.479157378870106</v>
      </c>
      <c r="BG1896">
        <v>17.17020136107795</v>
      </c>
      <c r="BH1896">
        <v>17.542330809924238</v>
      </c>
      <c r="BI1896">
        <v>17.830081286821773</v>
      </c>
      <c r="BJ1896">
        <v>17.930622338111075</v>
      </c>
      <c r="BK1896">
        <v>17.135602889305943</v>
      </c>
      <c r="BL1896">
        <v>18.701512352536177</v>
      </c>
      <c r="BM1896">
        <v>18.065160661542954</v>
      </c>
      <c r="BN1896">
        <v>19.605333351994858</v>
      </c>
      <c r="BO1896">
        <v>18.131192868552802</v>
      </c>
      <c r="BP1896">
        <v>18.078283416248759</v>
      </c>
      <c r="BQ1896">
        <v>18.482557429903032</v>
      </c>
      <c r="BR1896">
        <v>17.1695215902181</v>
      </c>
      <c r="BS1896">
        <v>15.930850526431016</v>
      </c>
      <c r="BT1896">
        <v>17.178402625442349</v>
      </c>
      <c r="BU1896">
        <v>16.690860232330476</v>
      </c>
      <c r="BV1896">
        <v>17.209616028683936</v>
      </c>
      <c r="BW1896">
        <v>19.814682975326797</v>
      </c>
      <c r="BX1896">
        <v>17.435609657636348</v>
      </c>
      <c r="BY1896">
        <v>19.020305134535558</v>
      </c>
      <c r="BZ1896">
        <v>18.921905620527028</v>
      </c>
      <c r="CA1896">
        <v>18.952380533919886</v>
      </c>
      <c r="CB1896">
        <v>18.581614928213707</v>
      </c>
      <c r="CC1896">
        <v>17.829685971072237</v>
      </c>
      <c r="CD1896">
        <v>17.975016775177831</v>
      </c>
      <c r="CE1896">
        <v>15.745960956189569</v>
      </c>
      <c r="CF1896">
        <v>16.055542818590055</v>
      </c>
      <c r="CG1896">
        <v>15.809182708214886</v>
      </c>
      <c r="CH1896">
        <v>16.876171691625323</v>
      </c>
      <c r="CI1896">
        <v>19.54277357016878</v>
      </c>
      <c r="CJ1896">
        <v>18.303005308421607</v>
      </c>
      <c r="CK1896">
        <v>17.962859882611376</v>
      </c>
      <c r="CL1896">
        <v>17.527697380561509</v>
      </c>
      <c r="CM1896">
        <v>17.489036226501963</v>
      </c>
      <c r="CN1896">
        <v>17.474863095897771</v>
      </c>
      <c r="CO1896">
        <v>18.872820156098079</v>
      </c>
      <c r="CP1896">
        <v>18.379100030980577</v>
      </c>
      <c r="CQ1896">
        <v>18.258177070054998</v>
      </c>
      <c r="CR1896">
        <v>17.983777547611879</v>
      </c>
      <c r="CS1896">
        <v>18.047905197768131</v>
      </c>
      <c r="CT1896">
        <v>18.133111026281536</v>
      </c>
      <c r="CU1896">
        <v>18.167349906696614</v>
      </c>
      <c r="CV1896">
        <v>18.240900031919974</v>
      </c>
      <c r="CW1896">
        <v>17.980159815052883</v>
      </c>
      <c r="CX1896">
        <f>AVERAGE(pipe_data__2[[#This Row],[u1,]:[u101]])</f>
        <v>17.493663439519914</v>
      </c>
      <c r="CY1896">
        <v>17.493663439519914</v>
      </c>
      <c r="CZ1896" s="17">
        <v>17.23451419105761</v>
      </c>
      <c r="DA1896" s="18"/>
    </row>
    <row r="1897" spans="1:105" x14ac:dyDescent="0.25">
      <c r="A1897">
        <v>0.89594797398699333</v>
      </c>
      <c r="B1897">
        <v>18.075166392633403</v>
      </c>
      <c r="C1897">
        <v>17.459588839042496</v>
      </c>
      <c r="D1897">
        <v>17.501911270646421</v>
      </c>
      <c r="E1897">
        <v>18.594582306896367</v>
      </c>
      <c r="F1897">
        <v>18.002868309716046</v>
      </c>
      <c r="G1897">
        <v>17.188754634913526</v>
      </c>
      <c r="H1897">
        <v>16.798789582603003</v>
      </c>
      <c r="I1897">
        <v>15.612271646031555</v>
      </c>
      <c r="J1897">
        <v>15.521270448056169</v>
      </c>
      <c r="K1897">
        <v>15.007105513255354</v>
      </c>
      <c r="L1897">
        <v>16.213001620653412</v>
      </c>
      <c r="M1897">
        <v>16.673739379869222</v>
      </c>
      <c r="N1897">
        <v>10.545368934762013</v>
      </c>
      <c r="O1897">
        <v>14.336407851802896</v>
      </c>
      <c r="P1897">
        <v>17.056640948301283</v>
      </c>
      <c r="Q1897">
        <v>16.974708193287775</v>
      </c>
      <c r="R1897">
        <v>16.513081829798875</v>
      </c>
      <c r="S1897">
        <v>17.553188575001371</v>
      </c>
      <c r="T1897">
        <v>20.122926220069271</v>
      </c>
      <c r="U1897">
        <v>19.316047545896499</v>
      </c>
      <c r="V1897">
        <v>18.679248633397322</v>
      </c>
      <c r="W1897">
        <v>15.057282892585375</v>
      </c>
      <c r="X1897">
        <v>18.172002840702202</v>
      </c>
      <c r="Y1897">
        <v>17.528525865496821</v>
      </c>
      <c r="Z1897">
        <v>17.679640990653951</v>
      </c>
      <c r="AA1897">
        <v>17.241247549194242</v>
      </c>
      <c r="AB1897">
        <v>17.247738980325156</v>
      </c>
      <c r="AC1897">
        <v>17.340263605437112</v>
      </c>
      <c r="AD1897">
        <v>16.69089089300277</v>
      </c>
      <c r="AE1897">
        <v>16.049801190340531</v>
      </c>
      <c r="AF1897">
        <v>16.447193839422649</v>
      </c>
      <c r="AG1897">
        <v>17.974586585919809</v>
      </c>
      <c r="AH1897">
        <v>18.099276360698457</v>
      </c>
      <c r="AI1897">
        <v>16.270593123727839</v>
      </c>
      <c r="AJ1897">
        <v>19.482228330560016</v>
      </c>
      <c r="AK1897">
        <v>12.996415377866279</v>
      </c>
      <c r="AL1897">
        <v>16.268872831421582</v>
      </c>
      <c r="AM1897">
        <v>15.823537778015648</v>
      </c>
      <c r="AN1897">
        <v>19.367960013681429</v>
      </c>
      <c r="AO1897">
        <v>18.611474804356945</v>
      </c>
      <c r="AP1897">
        <v>19.112487960641349</v>
      </c>
      <c r="AQ1897">
        <v>20.433271734223695</v>
      </c>
      <c r="AR1897">
        <v>18.202812910964106</v>
      </c>
      <c r="AS1897">
        <v>15.874504569299798</v>
      </c>
      <c r="AT1897">
        <v>18.052481492318133</v>
      </c>
      <c r="AU1897">
        <v>18.463569957150902</v>
      </c>
      <c r="AV1897">
        <v>18.897950353843846</v>
      </c>
      <c r="AW1897">
        <v>17.839650708491089</v>
      </c>
      <c r="AX1897">
        <v>16.345069059943317</v>
      </c>
      <c r="AY1897">
        <v>14.671003546022181</v>
      </c>
      <c r="AZ1897">
        <v>16.787915002088308</v>
      </c>
      <c r="BA1897">
        <v>18.400992127349458</v>
      </c>
      <c r="BB1897">
        <v>17.77766320382414</v>
      </c>
      <c r="BC1897">
        <v>17.739301579862058</v>
      </c>
      <c r="BD1897">
        <v>17.882865159707254</v>
      </c>
      <c r="BE1897">
        <v>17.420307917550122</v>
      </c>
      <c r="BF1897">
        <v>17.479091075427267</v>
      </c>
      <c r="BG1897">
        <v>17.131725533551673</v>
      </c>
      <c r="BH1897">
        <v>17.508755380140883</v>
      </c>
      <c r="BI1897">
        <v>17.716956657290162</v>
      </c>
      <c r="BJ1897">
        <v>18.091606534803926</v>
      </c>
      <c r="BK1897">
        <v>17.226561815414097</v>
      </c>
      <c r="BL1897">
        <v>18.643106372311109</v>
      </c>
      <c r="BM1897">
        <v>18.086677796553598</v>
      </c>
      <c r="BN1897">
        <v>19.482308923750821</v>
      </c>
      <c r="BO1897">
        <v>18.441206384083802</v>
      </c>
      <c r="BP1897">
        <v>18.057703668150214</v>
      </c>
      <c r="BQ1897">
        <v>18.458439412791304</v>
      </c>
      <c r="BR1897">
        <v>16.977436560617864</v>
      </c>
      <c r="BS1897">
        <v>15.660690852820439</v>
      </c>
      <c r="BT1897">
        <v>17.158332860035586</v>
      </c>
      <c r="BU1897">
        <v>16.701817255686066</v>
      </c>
      <c r="BV1897">
        <v>17.102798047648758</v>
      </c>
      <c r="BW1897">
        <v>19.774039089757736</v>
      </c>
      <c r="BX1897">
        <v>17.379468684049698</v>
      </c>
      <c r="BY1897">
        <v>19.022058571466296</v>
      </c>
      <c r="BZ1897">
        <v>18.910587398218137</v>
      </c>
      <c r="CA1897">
        <v>18.983781399449192</v>
      </c>
      <c r="CB1897">
        <v>18.540417363867757</v>
      </c>
      <c r="CC1897">
        <v>17.861481673481602</v>
      </c>
      <c r="CD1897">
        <v>17.940242194600373</v>
      </c>
      <c r="CE1897">
        <v>15.709260606880667</v>
      </c>
      <c r="CF1897">
        <v>15.998569698825237</v>
      </c>
      <c r="CG1897">
        <v>15.79010020649601</v>
      </c>
      <c r="CH1897">
        <v>16.608651160086417</v>
      </c>
      <c r="CI1897">
        <v>19.98022811268984</v>
      </c>
      <c r="CJ1897">
        <v>18.30432821116786</v>
      </c>
      <c r="CK1897">
        <v>17.515906411692928</v>
      </c>
      <c r="CL1897">
        <v>17.477681110196333</v>
      </c>
      <c r="CM1897">
        <v>17.400809165782583</v>
      </c>
      <c r="CN1897">
        <v>17.632882343353227</v>
      </c>
      <c r="CO1897">
        <v>18.869305567860525</v>
      </c>
      <c r="CP1897">
        <v>18.329799998708186</v>
      </c>
      <c r="CQ1897">
        <v>18.232961693079496</v>
      </c>
      <c r="CR1897">
        <v>18.000189040247914</v>
      </c>
      <c r="CS1897">
        <v>18.036992019138768</v>
      </c>
      <c r="CT1897">
        <v>18.088993026755279</v>
      </c>
      <c r="CU1897">
        <v>18.122317609976825</v>
      </c>
      <c r="CV1897">
        <v>18.185304056479328</v>
      </c>
      <c r="CW1897">
        <v>18.065218818271322</v>
      </c>
      <c r="CX1897">
        <f>AVERAGE(pipe_data__2[[#This Row],[u1,]:[u101]])</f>
        <v>17.466848401769806</v>
      </c>
      <c r="CY1897">
        <v>17.466848401769806</v>
      </c>
      <c r="CZ1897" s="16">
        <v>17.2290985090081</v>
      </c>
      <c r="DA1897" s="19"/>
    </row>
    <row r="1898" spans="1:105" x14ac:dyDescent="0.25">
      <c r="A1898">
        <v>0.89694847423711832</v>
      </c>
      <c r="B1898">
        <v>18.07060968827388</v>
      </c>
      <c r="C1898">
        <v>17.426036788833123</v>
      </c>
      <c r="D1898">
        <v>17.451430050310933</v>
      </c>
      <c r="E1898">
        <v>18.581562666324611</v>
      </c>
      <c r="F1898">
        <v>17.974921015597005</v>
      </c>
      <c r="G1898">
        <v>17.162594633006893</v>
      </c>
      <c r="H1898">
        <v>16.782548805914264</v>
      </c>
      <c r="I1898">
        <v>14.679178884162598</v>
      </c>
      <c r="J1898">
        <v>15.505067515924935</v>
      </c>
      <c r="K1898">
        <v>14.933984555344143</v>
      </c>
      <c r="L1898">
        <v>16.101271120563574</v>
      </c>
      <c r="M1898">
        <v>16.546945149535279</v>
      </c>
      <c r="N1898">
        <v>10.596409412753049</v>
      </c>
      <c r="O1898">
        <v>14.40092649847216</v>
      </c>
      <c r="P1898">
        <v>17.063349255457382</v>
      </c>
      <c r="Q1898">
        <v>16.95935487836034</v>
      </c>
      <c r="R1898">
        <v>16.911531180090613</v>
      </c>
      <c r="S1898">
        <v>17.558571483746945</v>
      </c>
      <c r="T1898">
        <v>20.137712741821204</v>
      </c>
      <c r="U1898">
        <v>19.280531596529833</v>
      </c>
      <c r="V1898">
        <v>18.680212908006286</v>
      </c>
      <c r="W1898">
        <v>14.99724810767996</v>
      </c>
      <c r="X1898">
        <v>18.187892782056608</v>
      </c>
      <c r="Y1898">
        <v>17.518617580800171</v>
      </c>
      <c r="Z1898">
        <v>17.665098252732346</v>
      </c>
      <c r="AA1898">
        <v>16.688850125426114</v>
      </c>
      <c r="AB1898">
        <v>17.235766147143</v>
      </c>
      <c r="AC1898">
        <v>17.272682148997614</v>
      </c>
      <c r="AD1898">
        <v>16.575396786765726</v>
      </c>
      <c r="AE1898">
        <v>16.010909048516748</v>
      </c>
      <c r="AF1898">
        <v>16.418508143433588</v>
      </c>
      <c r="AG1898">
        <v>17.824023060492102</v>
      </c>
      <c r="AH1898">
        <v>18.09166017024587</v>
      </c>
      <c r="AI1898">
        <v>16.241641635711993</v>
      </c>
      <c r="AJ1898">
        <v>19.432004138043993</v>
      </c>
      <c r="AK1898">
        <v>13.027221687022227</v>
      </c>
      <c r="AL1898">
        <v>16.107646660078363</v>
      </c>
      <c r="AM1898">
        <v>15.822384837181351</v>
      </c>
      <c r="AN1898">
        <v>19.400925770537103</v>
      </c>
      <c r="AO1898">
        <v>18.449179083547847</v>
      </c>
      <c r="AP1898">
        <v>19.275373170623048</v>
      </c>
      <c r="AQ1898">
        <v>20.426711845714816</v>
      </c>
      <c r="AR1898">
        <v>18.197686855936677</v>
      </c>
      <c r="AS1898">
        <v>15.89276198876366</v>
      </c>
      <c r="AT1898">
        <v>18.008802625322552</v>
      </c>
      <c r="AU1898">
        <v>18.291902482551144</v>
      </c>
      <c r="AV1898">
        <v>18.894930022724896</v>
      </c>
      <c r="AW1898">
        <v>17.830555608930702</v>
      </c>
      <c r="AX1898">
        <v>16.216825471352188</v>
      </c>
      <c r="AY1898">
        <v>15.177997766342809</v>
      </c>
      <c r="AZ1898">
        <v>16.859213464315889</v>
      </c>
      <c r="BA1898">
        <v>18.347829383182106</v>
      </c>
      <c r="BB1898">
        <v>17.633938885058857</v>
      </c>
      <c r="BC1898">
        <v>17.731695402970033</v>
      </c>
      <c r="BD1898">
        <v>17.891038598985048</v>
      </c>
      <c r="BE1898">
        <v>17.421154512006893</v>
      </c>
      <c r="BF1898">
        <v>17.473191430547192</v>
      </c>
      <c r="BG1898">
        <v>17.0932497060254</v>
      </c>
      <c r="BH1898">
        <v>17.475179950357528</v>
      </c>
      <c r="BI1898">
        <v>17.603832027758546</v>
      </c>
      <c r="BJ1898">
        <v>18.252590731496777</v>
      </c>
      <c r="BK1898">
        <v>17.317520741522255</v>
      </c>
      <c r="BL1898">
        <v>18.625863277500983</v>
      </c>
      <c r="BM1898">
        <v>18.079838695213343</v>
      </c>
      <c r="BN1898">
        <v>19.359284495506788</v>
      </c>
      <c r="BO1898">
        <v>18.715896592234877</v>
      </c>
      <c r="BP1898">
        <v>18.03712392005167</v>
      </c>
      <c r="BQ1898">
        <v>18.434321395679579</v>
      </c>
      <c r="BR1898">
        <v>16.785351531017625</v>
      </c>
      <c r="BS1898">
        <v>15.409824141020836</v>
      </c>
      <c r="BT1898">
        <v>17.138263094628822</v>
      </c>
      <c r="BU1898">
        <v>16.71277427904166</v>
      </c>
      <c r="BV1898">
        <v>16.978991057366205</v>
      </c>
      <c r="BW1898">
        <v>19.733395204188675</v>
      </c>
      <c r="BX1898">
        <v>17.323327710463051</v>
      </c>
      <c r="BY1898">
        <v>19.023812008397037</v>
      </c>
      <c r="BZ1898">
        <v>18.89926917590925</v>
      </c>
      <c r="CA1898">
        <v>19.015182264978499</v>
      </c>
      <c r="CB1898">
        <v>18.499219799521811</v>
      </c>
      <c r="CC1898">
        <v>17.893277375890968</v>
      </c>
      <c r="CD1898">
        <v>17.905467614022914</v>
      </c>
      <c r="CE1898">
        <v>15.676165311130422</v>
      </c>
      <c r="CF1898">
        <v>15.94159657906042</v>
      </c>
      <c r="CG1898">
        <v>15.771017704777137</v>
      </c>
      <c r="CH1898">
        <v>16.341130628547511</v>
      </c>
      <c r="CI1898">
        <v>20.042608899866242</v>
      </c>
      <c r="CJ1898">
        <v>18.305651113914116</v>
      </c>
      <c r="CK1898">
        <v>16.989242743925182</v>
      </c>
      <c r="CL1898">
        <v>17.441084494460721</v>
      </c>
      <c r="CM1898">
        <v>17.325941668605484</v>
      </c>
      <c r="CN1898">
        <v>17.790901590808684</v>
      </c>
      <c r="CO1898">
        <v>18.846027621629975</v>
      </c>
      <c r="CP1898">
        <v>18.280499966435794</v>
      </c>
      <c r="CQ1898">
        <v>18.207746316103997</v>
      </c>
      <c r="CR1898">
        <v>18.016600532883949</v>
      </c>
      <c r="CS1898">
        <v>18.026078840509406</v>
      </c>
      <c r="CT1898">
        <v>18.044875027229025</v>
      </c>
      <c r="CU1898">
        <v>18.077285313257036</v>
      </c>
      <c r="CV1898">
        <v>18.129708081038679</v>
      </c>
      <c r="CW1898">
        <v>18.150277821489766</v>
      </c>
      <c r="CX1898">
        <f>AVERAGE(pipe_data__2[[#This Row],[u1,]:[u101]])</f>
        <v>17.430613135562389</v>
      </c>
      <c r="CY1898">
        <v>17.430613135562389</v>
      </c>
      <c r="CZ1898" s="17">
        <v>17.189964747036946</v>
      </c>
      <c r="DA1898" s="18"/>
    </row>
    <row r="1899" spans="1:105" x14ac:dyDescent="0.25">
      <c r="A1899">
        <v>0.89794897448724353</v>
      </c>
      <c r="B1899">
        <v>18.066052983914354</v>
      </c>
      <c r="C1899">
        <v>17.392484738623743</v>
      </c>
      <c r="D1899">
        <v>17.400948829975434</v>
      </c>
      <c r="E1899">
        <v>18.568543025752856</v>
      </c>
      <c r="F1899">
        <v>17.946973721477956</v>
      </c>
      <c r="G1899">
        <v>17.136434631100258</v>
      </c>
      <c r="H1899">
        <v>16.76630802922552</v>
      </c>
      <c r="I1899">
        <v>14.022790099297888</v>
      </c>
      <c r="J1899">
        <v>15.488864583793697</v>
      </c>
      <c r="K1899">
        <v>14.929729762395745</v>
      </c>
      <c r="L1899">
        <v>16.073580457407598</v>
      </c>
      <c r="M1899">
        <v>16.45741792654313</v>
      </c>
      <c r="N1899">
        <v>10.336747812243809</v>
      </c>
      <c r="O1899">
        <v>14.679806650189112</v>
      </c>
      <c r="P1899">
        <v>17.070057562613481</v>
      </c>
      <c r="Q1899">
        <v>16.944001563432902</v>
      </c>
      <c r="R1899">
        <v>17.293240750267366</v>
      </c>
      <c r="S1899">
        <v>17.563954392492523</v>
      </c>
      <c r="T1899">
        <v>20.112367005595768</v>
      </c>
      <c r="U1899">
        <v>19.245015647163161</v>
      </c>
      <c r="V1899">
        <v>18.681177182615247</v>
      </c>
      <c r="W1899">
        <v>14.937213322774531</v>
      </c>
      <c r="X1899">
        <v>18.203782723411017</v>
      </c>
      <c r="Y1899">
        <v>17.508709296103518</v>
      </c>
      <c r="Z1899">
        <v>17.634629829863862</v>
      </c>
      <c r="AA1899">
        <v>15.755255021200213</v>
      </c>
      <c r="AB1899">
        <v>17.22379331396084</v>
      </c>
      <c r="AC1899">
        <v>17.205100692558101</v>
      </c>
      <c r="AD1899">
        <v>16.459902680528657</v>
      </c>
      <c r="AE1899">
        <v>15.972016906692957</v>
      </c>
      <c r="AF1899">
        <v>16.389822447444519</v>
      </c>
      <c r="AG1899">
        <v>18.076749032155963</v>
      </c>
      <c r="AH1899">
        <v>18.084043979793275</v>
      </c>
      <c r="AI1899">
        <v>16.21269014769614</v>
      </c>
      <c r="AJ1899">
        <v>19.381779945527956</v>
      </c>
      <c r="AK1899">
        <v>13.278589501094642</v>
      </c>
      <c r="AL1899">
        <v>15.946420488735104</v>
      </c>
      <c r="AM1899">
        <v>15.821231896347054</v>
      </c>
      <c r="AN1899">
        <v>19.390430546084811</v>
      </c>
      <c r="AO1899">
        <v>18.286883362738717</v>
      </c>
      <c r="AP1899">
        <v>19.337208793734316</v>
      </c>
      <c r="AQ1899">
        <v>20.420151957205935</v>
      </c>
      <c r="AR1899">
        <v>18.192560800909249</v>
      </c>
      <c r="AS1899">
        <v>15.911019408227524</v>
      </c>
      <c r="AT1899">
        <v>17.965123758326961</v>
      </c>
      <c r="AU1899">
        <v>18.041025535051958</v>
      </c>
      <c r="AV1899">
        <v>18.891909691605946</v>
      </c>
      <c r="AW1899">
        <v>17.821460509370311</v>
      </c>
      <c r="AX1899">
        <v>16.08858188276103</v>
      </c>
      <c r="AY1899">
        <v>15.698591757293553</v>
      </c>
      <c r="AZ1899">
        <v>16.930511926543488</v>
      </c>
      <c r="BA1899">
        <v>18.294666639014743</v>
      </c>
      <c r="BB1899">
        <v>16.845830218865718</v>
      </c>
      <c r="BC1899">
        <v>17.724089226078007</v>
      </c>
      <c r="BD1899">
        <v>17.899212038262846</v>
      </c>
      <c r="BE1899">
        <v>17.422001106463661</v>
      </c>
      <c r="BF1899">
        <v>17.420873059182995</v>
      </c>
      <c r="BG1899">
        <v>17.054773878499116</v>
      </c>
      <c r="BH1899">
        <v>17.441604520574167</v>
      </c>
      <c r="BI1899">
        <v>17.49070739822691</v>
      </c>
      <c r="BJ1899">
        <v>18.318855496594402</v>
      </c>
      <c r="BK1899">
        <v>17.408479667630431</v>
      </c>
      <c r="BL1899">
        <v>18.622009074324477</v>
      </c>
      <c r="BM1899">
        <v>18.072999593873089</v>
      </c>
      <c r="BN1899">
        <v>19.236260067262727</v>
      </c>
      <c r="BO1899">
        <v>18.732823373633241</v>
      </c>
      <c r="BP1899">
        <v>18.016544171953118</v>
      </c>
      <c r="BQ1899">
        <v>18.410203378567846</v>
      </c>
      <c r="BR1899">
        <v>16.591236140036987</v>
      </c>
      <c r="BS1899">
        <v>15.21276678122144</v>
      </c>
      <c r="BT1899">
        <v>17.118193329222056</v>
      </c>
      <c r="BU1899">
        <v>16.723731302397255</v>
      </c>
      <c r="BV1899">
        <v>16.855184067083623</v>
      </c>
      <c r="BW1899">
        <v>19.692751318619603</v>
      </c>
      <c r="BX1899">
        <v>17.26718673687639</v>
      </c>
      <c r="BY1899">
        <v>19.025565445327775</v>
      </c>
      <c r="BZ1899">
        <v>18.88795095360036</v>
      </c>
      <c r="CA1899">
        <v>19.046583130507809</v>
      </c>
      <c r="CB1899">
        <v>18.498720611801858</v>
      </c>
      <c r="CC1899">
        <v>17.92507307830034</v>
      </c>
      <c r="CD1899">
        <v>17.870693033445445</v>
      </c>
      <c r="CE1899">
        <v>15.64307001538017</v>
      </c>
      <c r="CF1899">
        <v>15.884623459295588</v>
      </c>
      <c r="CG1899">
        <v>15.751935203058258</v>
      </c>
      <c r="CH1899">
        <v>16.03218754508833</v>
      </c>
      <c r="CI1899">
        <v>20.100676253667427</v>
      </c>
      <c r="CJ1899">
        <v>18.306974016660373</v>
      </c>
      <c r="CK1899">
        <v>16.305037156144227</v>
      </c>
      <c r="CL1899">
        <v>17.404487878725099</v>
      </c>
      <c r="CM1899">
        <v>17.251074171428364</v>
      </c>
      <c r="CN1899">
        <v>17.948920838264179</v>
      </c>
      <c r="CO1899">
        <v>18.822749675399425</v>
      </c>
      <c r="CP1899">
        <v>18.231199934163392</v>
      </c>
      <c r="CQ1899">
        <v>18.182530939128487</v>
      </c>
      <c r="CR1899">
        <v>18.033012025519987</v>
      </c>
      <c r="CS1899">
        <v>18.01516566188004</v>
      </c>
      <c r="CT1899">
        <v>18.000757027702758</v>
      </c>
      <c r="CU1899">
        <v>18.032253016537236</v>
      </c>
      <c r="CV1899">
        <v>18.074112105598022</v>
      </c>
      <c r="CW1899">
        <v>18.235336824708227</v>
      </c>
      <c r="CX1899">
        <f>AVERAGE(pipe_data__2[[#This Row],[u1,]:[u101]])</f>
        <v>17.38627361097662</v>
      </c>
      <c r="CY1899">
        <v>17.38627361097662</v>
      </c>
      <c r="CZ1899" s="16">
        <v>17.185072747405428</v>
      </c>
      <c r="DA1899" s="19"/>
    </row>
    <row r="1900" spans="1:105" x14ac:dyDescent="0.25">
      <c r="A1900">
        <v>0.89894947473736853</v>
      </c>
      <c r="B1900">
        <v>18.061496279554831</v>
      </c>
      <c r="C1900">
        <v>17.35893268841437</v>
      </c>
      <c r="D1900">
        <v>17.338021736700352</v>
      </c>
      <c r="E1900">
        <v>18.5555233851811</v>
      </c>
      <c r="F1900">
        <v>17.919026427358911</v>
      </c>
      <c r="G1900">
        <v>17.110274629193629</v>
      </c>
      <c r="H1900">
        <v>16.75006725253678</v>
      </c>
      <c r="I1900">
        <v>13.82411208778157</v>
      </c>
      <c r="J1900">
        <v>15.472661651662463</v>
      </c>
      <c r="K1900">
        <v>14.926015598139896</v>
      </c>
      <c r="L1900">
        <v>16.045889794251625</v>
      </c>
      <c r="M1900">
        <v>16.411822505517467</v>
      </c>
      <c r="N1900">
        <v>10.074585101202207</v>
      </c>
      <c r="O1900">
        <v>14.995103513684841</v>
      </c>
      <c r="P1900">
        <v>17.076765869769577</v>
      </c>
      <c r="Q1900">
        <v>16.928648248505471</v>
      </c>
      <c r="R1900">
        <v>17.578443924425489</v>
      </c>
      <c r="S1900">
        <v>17.569337301238097</v>
      </c>
      <c r="T1900">
        <v>20.052776600086418</v>
      </c>
      <c r="U1900">
        <v>19.209499697796492</v>
      </c>
      <c r="V1900">
        <v>18.682141457224212</v>
      </c>
      <c r="W1900">
        <v>14.877178537869115</v>
      </c>
      <c r="X1900">
        <v>18.219672664765422</v>
      </c>
      <c r="Y1900">
        <v>17.498801011406865</v>
      </c>
      <c r="Z1900">
        <v>17.593443835903031</v>
      </c>
      <c r="AA1900">
        <v>14.542345068643078</v>
      </c>
      <c r="AB1900">
        <v>17.211820480778684</v>
      </c>
      <c r="AC1900">
        <v>17.137519236118607</v>
      </c>
      <c r="AD1900">
        <v>16.344408574291609</v>
      </c>
      <c r="AE1900">
        <v>15.933124764869174</v>
      </c>
      <c r="AF1900">
        <v>16.361136751455458</v>
      </c>
      <c r="AG1900">
        <v>18.401445394748897</v>
      </c>
      <c r="AH1900">
        <v>18.076427789340688</v>
      </c>
      <c r="AI1900">
        <v>16.183738659680294</v>
      </c>
      <c r="AJ1900">
        <v>19.331555753011934</v>
      </c>
      <c r="AK1900">
        <v>13.529957315167</v>
      </c>
      <c r="AL1900">
        <v>15.905474239480665</v>
      </c>
      <c r="AM1900">
        <v>15.820078955512757</v>
      </c>
      <c r="AN1900">
        <v>19.379935321632519</v>
      </c>
      <c r="AO1900">
        <v>17.87904367406561</v>
      </c>
      <c r="AP1900">
        <v>19.399044416845573</v>
      </c>
      <c r="AQ1900">
        <v>20.413592068697056</v>
      </c>
      <c r="AR1900">
        <v>18.18743474588182</v>
      </c>
      <c r="AS1900">
        <v>15.929276827691385</v>
      </c>
      <c r="AT1900">
        <v>17.921444891331383</v>
      </c>
      <c r="AU1900">
        <v>17.790148587552832</v>
      </c>
      <c r="AV1900">
        <v>18.761148061231605</v>
      </c>
      <c r="AW1900">
        <v>17.812365409809921</v>
      </c>
      <c r="AX1900">
        <v>15.960338294169899</v>
      </c>
      <c r="AY1900">
        <v>16.142622894957857</v>
      </c>
      <c r="AZ1900">
        <v>17.011177733183494</v>
      </c>
      <c r="BA1900">
        <v>18.241503894847391</v>
      </c>
      <c r="BB1900">
        <v>15.543948559927649</v>
      </c>
      <c r="BC1900">
        <v>17.716483049185982</v>
      </c>
      <c r="BD1900">
        <v>17.907385477540636</v>
      </c>
      <c r="BE1900">
        <v>17.421979065645186</v>
      </c>
      <c r="BF1900">
        <v>17.368554687818804</v>
      </c>
      <c r="BG1900">
        <v>17.016298050972839</v>
      </c>
      <c r="BH1900">
        <v>17.408029090790812</v>
      </c>
      <c r="BI1900">
        <v>17.358075579262891</v>
      </c>
      <c r="BJ1900">
        <v>18.337204486957027</v>
      </c>
      <c r="BK1900">
        <v>17.499438593738589</v>
      </c>
      <c r="BL1900">
        <v>18.618154871147976</v>
      </c>
      <c r="BM1900">
        <v>18.066160492532834</v>
      </c>
      <c r="BN1900">
        <v>19.112210198256193</v>
      </c>
      <c r="BO1900">
        <v>18.749750155031599</v>
      </c>
      <c r="BP1900">
        <v>17.999301614368985</v>
      </c>
      <c r="BQ1900">
        <v>18.386085361456118</v>
      </c>
      <c r="BR1900">
        <v>16.396523278874064</v>
      </c>
      <c r="BS1900">
        <v>15.015709421422086</v>
      </c>
      <c r="BT1900">
        <v>17.098123563815292</v>
      </c>
      <c r="BU1900">
        <v>16.734688325752845</v>
      </c>
      <c r="BV1900">
        <v>16.731377076801071</v>
      </c>
      <c r="BW1900">
        <v>19.652107433050542</v>
      </c>
      <c r="BX1900">
        <v>17.211045763289739</v>
      </c>
      <c r="BY1900">
        <v>19.027318882258513</v>
      </c>
      <c r="BZ1900">
        <v>18.876632731291469</v>
      </c>
      <c r="CA1900">
        <v>19.075124291529988</v>
      </c>
      <c r="CB1900">
        <v>18.498293356780479</v>
      </c>
      <c r="CC1900">
        <v>17.956868780709701</v>
      </c>
      <c r="CD1900">
        <v>17.806606678459861</v>
      </c>
      <c r="CE1900">
        <v>15.609974719629925</v>
      </c>
      <c r="CF1900">
        <v>15.856141832037512</v>
      </c>
      <c r="CG1900">
        <v>15.732852701339382</v>
      </c>
      <c r="CH1900">
        <v>15.715930642657526</v>
      </c>
      <c r="CI1900">
        <v>20.105239912060451</v>
      </c>
      <c r="CJ1900">
        <v>18.308296919406629</v>
      </c>
      <c r="CK1900">
        <v>15.523725633230786</v>
      </c>
      <c r="CL1900">
        <v>17.367891262989488</v>
      </c>
      <c r="CM1900">
        <v>17.176206674251265</v>
      </c>
      <c r="CN1900">
        <v>17.991569924171085</v>
      </c>
      <c r="CO1900">
        <v>18.799471729168875</v>
      </c>
      <c r="CP1900">
        <v>18.181899901891004</v>
      </c>
      <c r="CQ1900">
        <v>18.157315562152988</v>
      </c>
      <c r="CR1900">
        <v>18.049423518156019</v>
      </c>
      <c r="CS1900">
        <v>18.004252483250678</v>
      </c>
      <c r="CT1900">
        <v>17.956639028176504</v>
      </c>
      <c r="CU1900">
        <v>17.987220719817447</v>
      </c>
      <c r="CV1900">
        <v>18.018516130157376</v>
      </c>
      <c r="CW1900">
        <v>18.320395827926667</v>
      </c>
      <c r="CX1900">
        <f>AVERAGE(pipe_data__2[[#This Row],[u1,]:[u101]])</f>
        <v>17.331907956463084</v>
      </c>
      <c r="CY1900">
        <v>17.331907956463084</v>
      </c>
      <c r="CZ1900" s="17">
        <v>17.207171716019143</v>
      </c>
      <c r="DA1900" s="18"/>
    </row>
    <row r="1901" spans="1:105" x14ac:dyDescent="0.25">
      <c r="A1901">
        <v>0.89994997498749352</v>
      </c>
      <c r="B1901">
        <v>18.056939575195308</v>
      </c>
      <c r="C1901">
        <v>17.276456275296386</v>
      </c>
      <c r="D1901">
        <v>17.220003491206072</v>
      </c>
      <c r="E1901">
        <v>18.542503744609345</v>
      </c>
      <c r="F1901">
        <v>17.89107913323987</v>
      </c>
      <c r="G1901">
        <v>17.084114627287001</v>
      </c>
      <c r="H1901">
        <v>16.733826475848044</v>
      </c>
      <c r="I1901">
        <v>14.099683285980728</v>
      </c>
      <c r="J1901">
        <v>15.456458719531229</v>
      </c>
      <c r="K1901">
        <v>14.922301433884048</v>
      </c>
      <c r="L1901">
        <v>16.018199131095653</v>
      </c>
      <c r="M1901">
        <v>16.366227084491804</v>
      </c>
      <c r="N1901">
        <v>9.8045358523345243</v>
      </c>
      <c r="O1901">
        <v>15.395337959027621</v>
      </c>
      <c r="P1901">
        <v>17.083474176925677</v>
      </c>
      <c r="Q1901">
        <v>16.913294933578037</v>
      </c>
      <c r="R1901">
        <v>17.758725606091822</v>
      </c>
      <c r="S1901">
        <v>17.57691128648473</v>
      </c>
      <c r="T1901">
        <v>19.993186194577063</v>
      </c>
      <c r="U1901">
        <v>19.173983748429826</v>
      </c>
      <c r="V1901">
        <v>18.683105731833173</v>
      </c>
      <c r="W1901">
        <v>14.8171437529637</v>
      </c>
      <c r="X1901">
        <v>18.235562606119828</v>
      </c>
      <c r="Y1901">
        <v>17.488892726710215</v>
      </c>
      <c r="Z1901">
        <v>17.5522578419422</v>
      </c>
      <c r="AA1901">
        <v>13.77375623989513</v>
      </c>
      <c r="AB1901">
        <v>17.199847647596524</v>
      </c>
      <c r="AC1901">
        <v>17.069937779679108</v>
      </c>
      <c r="AD1901">
        <v>16.228914468054565</v>
      </c>
      <c r="AE1901">
        <v>15.899970377987414</v>
      </c>
      <c r="AF1901">
        <v>16.332451055466397</v>
      </c>
      <c r="AG1901">
        <v>17.552756794238569</v>
      </c>
      <c r="AH1901">
        <v>18.068811598888097</v>
      </c>
      <c r="AI1901">
        <v>16.154787171664449</v>
      </c>
      <c r="AJ1901">
        <v>19.281331560495911</v>
      </c>
      <c r="AK1901">
        <v>14.028798693629266</v>
      </c>
      <c r="AL1901">
        <v>15.942771962553707</v>
      </c>
      <c r="AM1901">
        <v>15.81892601467846</v>
      </c>
      <c r="AN1901">
        <v>19.369440097180231</v>
      </c>
      <c r="AO1901">
        <v>17.389592045118416</v>
      </c>
      <c r="AP1901">
        <v>19.460880039956827</v>
      </c>
      <c r="AQ1901">
        <v>20.407032180188175</v>
      </c>
      <c r="AR1901">
        <v>18.182308690854391</v>
      </c>
      <c r="AS1901">
        <v>15.947534247155247</v>
      </c>
      <c r="AT1901">
        <v>17.877766024335802</v>
      </c>
      <c r="AU1901">
        <v>17.591360224944328</v>
      </c>
      <c r="AV1901">
        <v>18.415819825119733</v>
      </c>
      <c r="AW1901">
        <v>17.803270310249534</v>
      </c>
      <c r="AX1901">
        <v>15.83209470557877</v>
      </c>
      <c r="AY1901">
        <v>16.509862641225439</v>
      </c>
      <c r="AZ1901">
        <v>17.095497490051873</v>
      </c>
      <c r="BA1901">
        <v>18.188341150680039</v>
      </c>
      <c r="BB1901">
        <v>15.278175279406414</v>
      </c>
      <c r="BC1901">
        <v>17.708876872293956</v>
      </c>
      <c r="BD1901">
        <v>17.91555891681843</v>
      </c>
      <c r="BE1901">
        <v>17.418161127770833</v>
      </c>
      <c r="BF1901">
        <v>17.316236316454617</v>
      </c>
      <c r="BG1901">
        <v>16.977822223446566</v>
      </c>
      <c r="BH1901">
        <v>17.374453661007458</v>
      </c>
      <c r="BI1901">
        <v>17.191129058423307</v>
      </c>
      <c r="BJ1901">
        <v>18.355553477319656</v>
      </c>
      <c r="BK1901">
        <v>17.590397519846746</v>
      </c>
      <c r="BL1901">
        <v>18.61430066797147</v>
      </c>
      <c r="BM1901">
        <v>18.059321391192579</v>
      </c>
      <c r="BN1901">
        <v>18.964359950464374</v>
      </c>
      <c r="BO1901">
        <v>18.597796269210697</v>
      </c>
      <c r="BP1901">
        <v>17.983007272369047</v>
      </c>
      <c r="BQ1901">
        <v>18.356424833911834</v>
      </c>
      <c r="BR1901">
        <v>16.201810417711144</v>
      </c>
      <c r="BS1901">
        <v>14.818652061622734</v>
      </c>
      <c r="BT1901">
        <v>17.078053798408529</v>
      </c>
      <c r="BU1901">
        <v>16.745645349108436</v>
      </c>
      <c r="BV1901">
        <v>16.607570086518514</v>
      </c>
      <c r="BW1901">
        <v>19.611463547481481</v>
      </c>
      <c r="BX1901">
        <v>17.154904789703092</v>
      </c>
      <c r="BY1901">
        <v>19.029072319189254</v>
      </c>
      <c r="BZ1901">
        <v>18.864229528749199</v>
      </c>
      <c r="CA1901">
        <v>19.07092385675432</v>
      </c>
      <c r="CB1901">
        <v>18.497866101759097</v>
      </c>
      <c r="CC1901">
        <v>17.988664483119067</v>
      </c>
      <c r="CD1901">
        <v>17.711321884297977</v>
      </c>
      <c r="CE1901">
        <v>15.57687942387968</v>
      </c>
      <c r="CF1901">
        <v>15.835151805740725</v>
      </c>
      <c r="CG1901">
        <v>15.713770199620509</v>
      </c>
      <c r="CH1901">
        <v>15.150873369936772</v>
      </c>
      <c r="CI1901">
        <v>20.109803570453472</v>
      </c>
      <c r="CJ1901">
        <v>18.309619822152882</v>
      </c>
      <c r="CK1901">
        <v>14.717334638026216</v>
      </c>
      <c r="CL1901">
        <v>17.331294647253873</v>
      </c>
      <c r="CM1901">
        <v>17.101339177074163</v>
      </c>
      <c r="CN1901">
        <v>18.033188474681214</v>
      </c>
      <c r="CO1901">
        <v>18.776193782938329</v>
      </c>
      <c r="CP1901">
        <v>18.132599869618613</v>
      </c>
      <c r="CQ1901">
        <v>18.132100185177485</v>
      </c>
      <c r="CR1901">
        <v>18.065835010792053</v>
      </c>
      <c r="CS1901">
        <v>17.993339304621315</v>
      </c>
      <c r="CT1901">
        <v>17.912521028650247</v>
      </c>
      <c r="CU1901">
        <v>17.942188423097658</v>
      </c>
      <c r="CV1901">
        <v>17.962920154716731</v>
      </c>
      <c r="CW1901">
        <v>18.405454831145111</v>
      </c>
      <c r="CX1901">
        <f>AVERAGE(pipe_data__2[[#This Row],[u1,]:[u101]])</f>
        <v>17.278522272140581</v>
      </c>
      <c r="CY1901">
        <v>17.278522272140581</v>
      </c>
      <c r="CZ1901" s="16">
        <v>17.191755990853743</v>
      </c>
      <c r="DA1901" s="19"/>
    </row>
    <row r="1902" spans="1:105" x14ac:dyDescent="0.25">
      <c r="A1902">
        <v>0.90095047523761873</v>
      </c>
      <c r="B1902">
        <v>18.057141831350691</v>
      </c>
      <c r="C1902">
        <v>17.151950864522536</v>
      </c>
      <c r="D1902">
        <v>17.101985245711763</v>
      </c>
      <c r="E1902">
        <v>18.529484104037589</v>
      </c>
      <c r="F1902">
        <v>17.863131839120822</v>
      </c>
      <c r="G1902">
        <v>17.057954625380365</v>
      </c>
      <c r="H1902">
        <v>16.717585699159301</v>
      </c>
      <c r="I1902">
        <v>14.682170679021</v>
      </c>
      <c r="J1902">
        <v>15.44239609314363</v>
      </c>
      <c r="K1902">
        <v>14.918587269628198</v>
      </c>
      <c r="L1902">
        <v>15.990508467939673</v>
      </c>
      <c r="M1902">
        <v>16.320631663466131</v>
      </c>
      <c r="N1902">
        <v>9.5474176321905855</v>
      </c>
      <c r="O1902">
        <v>15.799804589975224</v>
      </c>
      <c r="P1902">
        <v>17.090182484081776</v>
      </c>
      <c r="Q1902">
        <v>16.897941618650599</v>
      </c>
      <c r="R1902">
        <v>17.939007287758198</v>
      </c>
      <c r="S1902">
        <v>17.61017224216106</v>
      </c>
      <c r="T1902">
        <v>19.933595789067699</v>
      </c>
      <c r="U1902">
        <v>19.138467799063154</v>
      </c>
      <c r="V1902">
        <v>18.684070006442138</v>
      </c>
      <c r="W1902">
        <v>14.757108968058271</v>
      </c>
      <c r="X1902">
        <v>18.251452547474237</v>
      </c>
      <c r="Y1902">
        <v>17.478984442013562</v>
      </c>
      <c r="Z1902">
        <v>17.511071847981359</v>
      </c>
      <c r="AA1902">
        <v>13.490307017566266</v>
      </c>
      <c r="AB1902">
        <v>17.187874814414364</v>
      </c>
      <c r="AC1902">
        <v>17.002356323239596</v>
      </c>
      <c r="AD1902">
        <v>16.113420361817496</v>
      </c>
      <c r="AE1902">
        <v>15.885691088230953</v>
      </c>
      <c r="AF1902">
        <v>16.303765359477332</v>
      </c>
      <c r="AG1902">
        <v>16.231685789773479</v>
      </c>
      <c r="AH1902">
        <v>18.061195408435506</v>
      </c>
      <c r="AI1902">
        <v>16.125835683648596</v>
      </c>
      <c r="AJ1902">
        <v>19.08562216385933</v>
      </c>
      <c r="AK1902">
        <v>14.593332143649191</v>
      </c>
      <c r="AL1902">
        <v>15.980069685626757</v>
      </c>
      <c r="AM1902">
        <v>15.817773073844164</v>
      </c>
      <c r="AN1902">
        <v>19.358944872727935</v>
      </c>
      <c r="AO1902">
        <v>16.787666019740094</v>
      </c>
      <c r="AP1902">
        <v>19.522715663068094</v>
      </c>
      <c r="AQ1902">
        <v>20.400472291679293</v>
      </c>
      <c r="AR1902">
        <v>18.173646359818342</v>
      </c>
      <c r="AS1902">
        <v>15.965791666619111</v>
      </c>
      <c r="AT1902">
        <v>17.83408715734021</v>
      </c>
      <c r="AU1902">
        <v>17.500405091244918</v>
      </c>
      <c r="AV1902">
        <v>17.585252250331344</v>
      </c>
      <c r="AW1902">
        <v>17.794175210689144</v>
      </c>
      <c r="AX1902">
        <v>15.703851116987613</v>
      </c>
      <c r="AY1902">
        <v>16.8771023874931</v>
      </c>
      <c r="AZ1902">
        <v>17.179817246920273</v>
      </c>
      <c r="BA1902">
        <v>18.135178406512676</v>
      </c>
      <c r="BB1902">
        <v>15.376015837939535</v>
      </c>
      <c r="BC1902">
        <v>17.701270695401931</v>
      </c>
      <c r="BD1902">
        <v>17.923732356096227</v>
      </c>
      <c r="BE1902">
        <v>17.414343189896481</v>
      </c>
      <c r="BF1902">
        <v>17.263917945090419</v>
      </c>
      <c r="BG1902">
        <v>16.939346395920282</v>
      </c>
      <c r="BH1902">
        <v>17.340878231224096</v>
      </c>
      <c r="BI1902">
        <v>17.024182537583684</v>
      </c>
      <c r="BJ1902">
        <v>18.373902467682289</v>
      </c>
      <c r="BK1902">
        <v>17.658814731430468</v>
      </c>
      <c r="BL1902">
        <v>18.610446464794965</v>
      </c>
      <c r="BM1902">
        <v>18.048590050035685</v>
      </c>
      <c r="BN1902">
        <v>18.816509702672523</v>
      </c>
      <c r="BO1902">
        <v>18.2905558015872</v>
      </c>
      <c r="BP1902">
        <v>17.966712930369109</v>
      </c>
      <c r="BQ1902">
        <v>18.311081405958966</v>
      </c>
      <c r="BR1902">
        <v>16.007097556548182</v>
      </c>
      <c r="BS1902">
        <v>14.707696328098933</v>
      </c>
      <c r="BT1902">
        <v>17.057984033001762</v>
      </c>
      <c r="BU1902">
        <v>16.75660237246403</v>
      </c>
      <c r="BV1902">
        <v>16.483763096235933</v>
      </c>
      <c r="BW1902">
        <v>19.570819661912413</v>
      </c>
      <c r="BX1902">
        <v>17.098763816116431</v>
      </c>
      <c r="BY1902">
        <v>19.030825756119992</v>
      </c>
      <c r="BZ1902">
        <v>18.849936606929745</v>
      </c>
      <c r="CA1902">
        <v>19.066723421978651</v>
      </c>
      <c r="CB1902">
        <v>18.497438846737715</v>
      </c>
      <c r="CC1902">
        <v>18.020460185528439</v>
      </c>
      <c r="CD1902">
        <v>17.616037090136071</v>
      </c>
      <c r="CE1902">
        <v>15.543784128129428</v>
      </c>
      <c r="CF1902">
        <v>15.814161779443936</v>
      </c>
      <c r="CG1902">
        <v>15.69468769790163</v>
      </c>
      <c r="CH1902">
        <v>14.523143951550317</v>
      </c>
      <c r="CI1902">
        <v>20.114438243609374</v>
      </c>
      <c r="CJ1902">
        <v>18.310292389519546</v>
      </c>
      <c r="CK1902">
        <v>13.972710557772222</v>
      </c>
      <c r="CL1902">
        <v>17.294698031518255</v>
      </c>
      <c r="CM1902">
        <v>17.026471679897046</v>
      </c>
      <c r="CN1902">
        <v>18.074807025191351</v>
      </c>
      <c r="CO1902">
        <v>18.752915836707778</v>
      </c>
      <c r="CP1902">
        <v>18.08329983734621</v>
      </c>
      <c r="CQ1902">
        <v>18.106585602354752</v>
      </c>
      <c r="CR1902">
        <v>18.082246503428092</v>
      </c>
      <c r="CS1902">
        <v>17.98242612599195</v>
      </c>
      <c r="CT1902">
        <v>17.868403029123979</v>
      </c>
      <c r="CU1902">
        <v>17.897156126377858</v>
      </c>
      <c r="CV1902">
        <v>17.90732417927607</v>
      </c>
      <c r="CW1902">
        <v>18.426508623957393</v>
      </c>
      <c r="CX1902">
        <f>AVERAGE(pipe_data__2[[#This Row],[u1,]:[u101]])</f>
        <v>17.224713511567437</v>
      </c>
      <c r="CY1902">
        <v>17.224713511567437</v>
      </c>
      <c r="CZ1902" s="17">
        <v>17.162388501540267</v>
      </c>
      <c r="DA1902" s="18"/>
    </row>
    <row r="1903" spans="1:105" x14ac:dyDescent="0.25">
      <c r="A1903">
        <v>0.90195097548774372</v>
      </c>
      <c r="B1903">
        <v>18.061236678614346</v>
      </c>
      <c r="C1903">
        <v>17.027445453748719</v>
      </c>
      <c r="D1903">
        <v>16.983967000217483</v>
      </c>
      <c r="E1903">
        <v>18.516464463465834</v>
      </c>
      <c r="F1903">
        <v>17.835184545001777</v>
      </c>
      <c r="G1903">
        <v>17.031794623473733</v>
      </c>
      <c r="H1903">
        <v>16.701344922470561</v>
      </c>
      <c r="I1903">
        <v>15.230281671682688</v>
      </c>
      <c r="J1903">
        <v>15.429209909375281</v>
      </c>
      <c r="K1903">
        <v>14.914873105372349</v>
      </c>
      <c r="L1903">
        <v>15.9628178047837</v>
      </c>
      <c r="M1903">
        <v>16.275036242440468</v>
      </c>
      <c r="N1903">
        <v>9.7910047583354007</v>
      </c>
      <c r="O1903">
        <v>16.193237015264177</v>
      </c>
      <c r="P1903">
        <v>17.096890791237875</v>
      </c>
      <c r="Q1903">
        <v>16.882588303723164</v>
      </c>
      <c r="R1903">
        <v>18.119288969424531</v>
      </c>
      <c r="S1903">
        <v>17.643433197837378</v>
      </c>
      <c r="T1903">
        <v>19.874005383558348</v>
      </c>
      <c r="U1903">
        <v>19.102951849696488</v>
      </c>
      <c r="V1903">
        <v>18.685034281051099</v>
      </c>
      <c r="W1903">
        <v>14.697074183152855</v>
      </c>
      <c r="X1903">
        <v>18.257686553286607</v>
      </c>
      <c r="Y1903">
        <v>17.469076157316909</v>
      </c>
      <c r="Z1903">
        <v>17.469885854020529</v>
      </c>
      <c r="AA1903">
        <v>13.549358913235178</v>
      </c>
      <c r="AB1903">
        <v>17.175901981232208</v>
      </c>
      <c r="AC1903">
        <v>16.934774866800097</v>
      </c>
      <c r="AD1903">
        <v>16.024576382698626</v>
      </c>
      <c r="AE1903">
        <v>15.871411798474497</v>
      </c>
      <c r="AF1903">
        <v>16.27507966348827</v>
      </c>
      <c r="AG1903">
        <v>15.174886582679543</v>
      </c>
      <c r="AH1903">
        <v>18.053579217982914</v>
      </c>
      <c r="AI1903">
        <v>16.096884195632747</v>
      </c>
      <c r="AJ1903">
        <v>18.884275160886094</v>
      </c>
      <c r="AK1903">
        <v>15.232632193802337</v>
      </c>
      <c r="AL1903">
        <v>16.017367408699798</v>
      </c>
      <c r="AM1903">
        <v>15.816620133009867</v>
      </c>
      <c r="AN1903">
        <v>19.348449648275647</v>
      </c>
      <c r="AO1903">
        <v>16.256865068013131</v>
      </c>
      <c r="AP1903">
        <v>19.584551286179352</v>
      </c>
      <c r="AQ1903">
        <v>20.321105903204604</v>
      </c>
      <c r="AR1903">
        <v>18.164551743738976</v>
      </c>
      <c r="AS1903">
        <v>15.984049086082972</v>
      </c>
      <c r="AT1903">
        <v>17.790408290344629</v>
      </c>
      <c r="AU1903">
        <v>17.409449957545522</v>
      </c>
      <c r="AV1903">
        <v>16.308416049463556</v>
      </c>
      <c r="AW1903">
        <v>17.785080111128753</v>
      </c>
      <c r="AX1903">
        <v>15.712633030249096</v>
      </c>
      <c r="AY1903">
        <v>17.00224165815894</v>
      </c>
      <c r="AZ1903">
        <v>17.264137003788651</v>
      </c>
      <c r="BA1903">
        <v>18.115745564371586</v>
      </c>
      <c r="BB1903">
        <v>15.442918123947779</v>
      </c>
      <c r="BC1903">
        <v>17.693664518509905</v>
      </c>
      <c r="BD1903">
        <v>17.931905795374021</v>
      </c>
      <c r="BE1903">
        <v>17.410525252022129</v>
      </c>
      <c r="BF1903">
        <v>17.211599573726229</v>
      </c>
      <c r="BG1903">
        <v>16.900870568394009</v>
      </c>
      <c r="BH1903">
        <v>17.307302801440745</v>
      </c>
      <c r="BI1903">
        <v>16.857236016744096</v>
      </c>
      <c r="BJ1903">
        <v>18.392251458044917</v>
      </c>
      <c r="BK1903">
        <v>17.68464642193473</v>
      </c>
      <c r="BL1903">
        <v>18.606592261618463</v>
      </c>
      <c r="BM1903">
        <v>18.036824661065221</v>
      </c>
      <c r="BN1903">
        <v>18.668659454880707</v>
      </c>
      <c r="BO1903">
        <v>17.922499937912225</v>
      </c>
      <c r="BP1903">
        <v>17.950418588369171</v>
      </c>
      <c r="BQ1903">
        <v>18.265737978006108</v>
      </c>
      <c r="BR1903">
        <v>15.831602990187417</v>
      </c>
      <c r="BS1903">
        <v>14.636532377187288</v>
      </c>
      <c r="BT1903">
        <v>17.037914267594999</v>
      </c>
      <c r="BU1903">
        <v>16.767559395819621</v>
      </c>
      <c r="BV1903">
        <v>16.307925135170056</v>
      </c>
      <c r="BW1903">
        <v>19.530175776343352</v>
      </c>
      <c r="BX1903">
        <v>17.061645433429792</v>
      </c>
      <c r="BY1903">
        <v>19.032579193050729</v>
      </c>
      <c r="BZ1903">
        <v>18.835643685110291</v>
      </c>
      <c r="CA1903">
        <v>19.062522987202986</v>
      </c>
      <c r="CB1903">
        <v>18.497011591716333</v>
      </c>
      <c r="CC1903">
        <v>18.052255887937804</v>
      </c>
      <c r="CD1903">
        <v>17.520752295974187</v>
      </c>
      <c r="CE1903">
        <v>15.510688832379183</v>
      </c>
      <c r="CF1903">
        <v>15.793171753147151</v>
      </c>
      <c r="CG1903">
        <v>15.675605196182754</v>
      </c>
      <c r="CH1903">
        <v>13.852895067278848</v>
      </c>
      <c r="CI1903">
        <v>20.120218025958447</v>
      </c>
      <c r="CJ1903">
        <v>18.310711002374763</v>
      </c>
      <c r="CK1903">
        <v>13.380781186684699</v>
      </c>
      <c r="CL1903">
        <v>17.258101415782644</v>
      </c>
      <c r="CM1903">
        <v>16.951604182719944</v>
      </c>
      <c r="CN1903">
        <v>17.984140088696659</v>
      </c>
      <c r="CO1903">
        <v>18.729637890477228</v>
      </c>
      <c r="CP1903">
        <v>18.033999805073819</v>
      </c>
      <c r="CQ1903">
        <v>18.04234376089817</v>
      </c>
      <c r="CR1903">
        <v>18.098657996064127</v>
      </c>
      <c r="CS1903">
        <v>17.971512947362587</v>
      </c>
      <c r="CT1903">
        <v>17.824285029597725</v>
      </c>
      <c r="CU1903">
        <v>17.852123829658069</v>
      </c>
      <c r="CV1903">
        <v>17.851728203835425</v>
      </c>
      <c r="CW1903">
        <v>18.446168113040059</v>
      </c>
      <c r="CX1903">
        <f>AVERAGE(pipe_data__2[[#This Row],[u1,]:[u101]])</f>
        <v>17.175529953736472</v>
      </c>
      <c r="CY1903">
        <v>17.175529953736472</v>
      </c>
      <c r="CZ1903" s="16">
        <v>17.126008457245483</v>
      </c>
      <c r="DA1903" s="19"/>
    </row>
    <row r="1904" spans="1:105" x14ac:dyDescent="0.25">
      <c r="A1904">
        <v>0.90295147573786871</v>
      </c>
      <c r="B1904">
        <v>18.065331525877998</v>
      </c>
      <c r="C1904">
        <v>16.902940042974897</v>
      </c>
      <c r="D1904">
        <v>16.865948754723199</v>
      </c>
      <c r="E1904">
        <v>18.503444822894078</v>
      </c>
      <c r="F1904">
        <v>17.807237250882736</v>
      </c>
      <c r="G1904">
        <v>17.005634621567104</v>
      </c>
      <c r="H1904">
        <v>16.685104145781821</v>
      </c>
      <c r="I1904">
        <v>15.380416061127985</v>
      </c>
      <c r="J1904">
        <v>15.416023725606932</v>
      </c>
      <c r="K1904">
        <v>14.911158941116501</v>
      </c>
      <c r="L1904">
        <v>15.935127141627728</v>
      </c>
      <c r="M1904">
        <v>16.229440821414805</v>
      </c>
      <c r="N1904">
        <v>10.034591884480218</v>
      </c>
      <c r="O1904">
        <v>16.506341733801005</v>
      </c>
      <c r="P1904">
        <v>17.103599098393971</v>
      </c>
      <c r="Q1904">
        <v>16.862974914036599</v>
      </c>
      <c r="R1904">
        <v>18.25975421466423</v>
      </c>
      <c r="S1904">
        <v>17.676694153513697</v>
      </c>
      <c r="T1904">
        <v>19.731433789153691</v>
      </c>
      <c r="U1904">
        <v>19.067435900329819</v>
      </c>
      <c r="V1904">
        <v>18.685998555660063</v>
      </c>
      <c r="W1904">
        <v>14.637039398247438</v>
      </c>
      <c r="X1904">
        <v>18.258554574781186</v>
      </c>
      <c r="Y1904">
        <v>17.459167872620256</v>
      </c>
      <c r="Z1904">
        <v>17.428699860059698</v>
      </c>
      <c r="AA1904">
        <v>14.162445839990207</v>
      </c>
      <c r="AB1904">
        <v>17.163929148050052</v>
      </c>
      <c r="AC1904">
        <v>16.867193410360603</v>
      </c>
      <c r="AD1904">
        <v>16.039254964508391</v>
      </c>
      <c r="AE1904">
        <v>15.85713250871804</v>
      </c>
      <c r="AF1904">
        <v>16.246393967499209</v>
      </c>
      <c r="AG1904">
        <v>14.637826311810972</v>
      </c>
      <c r="AH1904">
        <v>18.045963027530323</v>
      </c>
      <c r="AI1904">
        <v>16.067932707616901</v>
      </c>
      <c r="AJ1904">
        <v>18.682928157912855</v>
      </c>
      <c r="AK1904">
        <v>15.711099842285533</v>
      </c>
      <c r="AL1904">
        <v>16.054665131772843</v>
      </c>
      <c r="AM1904">
        <v>15.81546719217557</v>
      </c>
      <c r="AN1904">
        <v>19.335227809173688</v>
      </c>
      <c r="AO1904">
        <v>15.920039585186389</v>
      </c>
      <c r="AP1904">
        <v>19.646386909290605</v>
      </c>
      <c r="AQ1904">
        <v>20.223954827271701</v>
      </c>
      <c r="AR1904">
        <v>18.155457127659606</v>
      </c>
      <c r="AS1904">
        <v>16.108430185015116</v>
      </c>
      <c r="AT1904">
        <v>17.746729423349048</v>
      </c>
      <c r="AU1904">
        <v>17.268889572297745</v>
      </c>
      <c r="AV1904">
        <v>15.68389697685301</v>
      </c>
      <c r="AW1904">
        <v>17.775985011568366</v>
      </c>
      <c r="AX1904">
        <v>15.751005506680194</v>
      </c>
      <c r="AY1904">
        <v>17.091756180145492</v>
      </c>
      <c r="AZ1904">
        <v>17.348456760657029</v>
      </c>
      <c r="BA1904">
        <v>18.10325942918292</v>
      </c>
      <c r="BB1904">
        <v>16.659523727106663</v>
      </c>
      <c r="BC1904">
        <v>17.686058341617883</v>
      </c>
      <c r="BD1904">
        <v>17.940079234651812</v>
      </c>
      <c r="BE1904">
        <v>17.406707314147777</v>
      </c>
      <c r="BF1904">
        <v>17.159281202362042</v>
      </c>
      <c r="BG1904">
        <v>16.862394740867732</v>
      </c>
      <c r="BH1904">
        <v>17.27372737165739</v>
      </c>
      <c r="BI1904">
        <v>16.690289495904512</v>
      </c>
      <c r="BJ1904">
        <v>18.353486757567385</v>
      </c>
      <c r="BK1904">
        <v>17.710478112438992</v>
      </c>
      <c r="BL1904">
        <v>18.602738058441961</v>
      </c>
      <c r="BM1904">
        <v>18.025059272094754</v>
      </c>
      <c r="BN1904">
        <v>18.520809207088888</v>
      </c>
      <c r="BO1904">
        <v>17.456626829731245</v>
      </c>
      <c r="BP1904">
        <v>17.934124246369237</v>
      </c>
      <c r="BQ1904">
        <v>18.22039455005325</v>
      </c>
      <c r="BR1904">
        <v>15.661583587731513</v>
      </c>
      <c r="BS1904">
        <v>14.565368426275644</v>
      </c>
      <c r="BT1904">
        <v>17.017844502188236</v>
      </c>
      <c r="BU1904">
        <v>16.778516419175212</v>
      </c>
      <c r="BV1904">
        <v>16.1119001745421</v>
      </c>
      <c r="BW1904">
        <v>19.489531890774291</v>
      </c>
      <c r="BX1904">
        <v>17.044238150126453</v>
      </c>
      <c r="BY1904">
        <v>19.034332629981471</v>
      </c>
      <c r="BZ1904">
        <v>18.821350763290837</v>
      </c>
      <c r="CA1904">
        <v>19.058322552427317</v>
      </c>
      <c r="CB1904">
        <v>18.496584336694955</v>
      </c>
      <c r="CC1904">
        <v>18.084051590347169</v>
      </c>
      <c r="CD1904">
        <v>17.425467501812303</v>
      </c>
      <c r="CE1904">
        <v>15.477593536628937</v>
      </c>
      <c r="CF1904">
        <v>15.772181726850366</v>
      </c>
      <c r="CG1904">
        <v>15.656522694463881</v>
      </c>
      <c r="CH1904">
        <v>13.247393795350551</v>
      </c>
      <c r="CI1904">
        <v>20.12599780830752</v>
      </c>
      <c r="CJ1904">
        <v>18.31112961522998</v>
      </c>
      <c r="CK1904">
        <v>12.971511979565724</v>
      </c>
      <c r="CL1904">
        <v>17.221504800047029</v>
      </c>
      <c r="CM1904">
        <v>16.876736685542841</v>
      </c>
      <c r="CN1904">
        <v>17.663609663379521</v>
      </c>
      <c r="CO1904">
        <v>18.702474740764913</v>
      </c>
      <c r="CP1904">
        <v>17.984699772801431</v>
      </c>
      <c r="CQ1904">
        <v>17.978101919441585</v>
      </c>
      <c r="CR1904">
        <v>18.115069488700161</v>
      </c>
      <c r="CS1904">
        <v>17.960599768733225</v>
      </c>
      <c r="CT1904">
        <v>17.780167030071468</v>
      </c>
      <c r="CU1904">
        <v>17.807091532938276</v>
      </c>
      <c r="CV1904">
        <v>17.776771040114212</v>
      </c>
      <c r="CW1904">
        <v>18.465827602122729</v>
      </c>
      <c r="CX1904">
        <f>AVERAGE(pipe_data__2[[#This Row],[u1,]:[u101]])</f>
        <v>17.149176575084233</v>
      </c>
      <c r="CY1904">
        <v>17.149176575084233</v>
      </c>
      <c r="CZ1904" s="17">
        <v>17.092097348433985</v>
      </c>
      <c r="DA1904" s="18"/>
    </row>
    <row r="1905" spans="1:105" x14ac:dyDescent="0.25">
      <c r="A1905">
        <v>0.90395197598799393</v>
      </c>
      <c r="B1905">
        <v>18.069426373141653</v>
      </c>
      <c r="C1905">
        <v>16.778434632201051</v>
      </c>
      <c r="D1905">
        <v>16.747930509228894</v>
      </c>
      <c r="E1905">
        <v>18.490425182322323</v>
      </c>
      <c r="F1905">
        <v>17.779289956763687</v>
      </c>
      <c r="G1905">
        <v>16.936911519690366</v>
      </c>
      <c r="H1905">
        <v>16.668863369093078</v>
      </c>
      <c r="I1905">
        <v>15.060844532254425</v>
      </c>
      <c r="J1905">
        <v>15.402837541838579</v>
      </c>
      <c r="K1905">
        <v>14.90744477686065</v>
      </c>
      <c r="L1905">
        <v>15.894708780862656</v>
      </c>
      <c r="M1905">
        <v>16.183845400389135</v>
      </c>
      <c r="N1905">
        <v>10.22781787492381</v>
      </c>
      <c r="O1905">
        <v>16.819446452337903</v>
      </c>
      <c r="P1905">
        <v>17.110307405550074</v>
      </c>
      <c r="Q1905">
        <v>16.811279981735332</v>
      </c>
      <c r="R1905">
        <v>18.399257658544627</v>
      </c>
      <c r="S1905">
        <v>17.709955109190027</v>
      </c>
      <c r="T1905">
        <v>19.424948653665329</v>
      </c>
      <c r="U1905">
        <v>19.031919950963147</v>
      </c>
      <c r="V1905">
        <v>18.686962830269024</v>
      </c>
      <c r="W1905">
        <v>14.577004613342011</v>
      </c>
      <c r="X1905">
        <v>18.259422596275762</v>
      </c>
      <c r="Y1905">
        <v>17.449259587923603</v>
      </c>
      <c r="Z1905">
        <v>17.387513866098857</v>
      </c>
      <c r="AA1905">
        <v>15.304283054813357</v>
      </c>
      <c r="AB1905">
        <v>17.151956314867892</v>
      </c>
      <c r="AC1905">
        <v>16.79961195392109</v>
      </c>
      <c r="AD1905">
        <v>16.053933546318159</v>
      </c>
      <c r="AE1905">
        <v>15.842853218961579</v>
      </c>
      <c r="AF1905">
        <v>16.217708271510141</v>
      </c>
      <c r="AG1905">
        <v>14.427907253587664</v>
      </c>
      <c r="AH1905">
        <v>18.038346837077732</v>
      </c>
      <c r="AI1905">
        <v>16.038981219601048</v>
      </c>
      <c r="AJ1905">
        <v>18.481581154939573</v>
      </c>
      <c r="AK1905">
        <v>15.864654992272559</v>
      </c>
      <c r="AL1905">
        <v>16.091962854845892</v>
      </c>
      <c r="AM1905">
        <v>15.814314251341271</v>
      </c>
      <c r="AN1905">
        <v>19.32188417095513</v>
      </c>
      <c r="AO1905">
        <v>15.776286002547618</v>
      </c>
      <c r="AP1905">
        <v>19.708222532401873</v>
      </c>
      <c r="AQ1905">
        <v>20.126803751338773</v>
      </c>
      <c r="AR1905">
        <v>18.146362511580236</v>
      </c>
      <c r="AS1905">
        <v>16.240683835762653</v>
      </c>
      <c r="AT1905">
        <v>17.703050556353457</v>
      </c>
      <c r="AU1905">
        <v>16.969836312748598</v>
      </c>
      <c r="AV1905">
        <v>15.724471328699783</v>
      </c>
      <c r="AW1905">
        <v>17.766889912007976</v>
      </c>
      <c r="AX1905">
        <v>15.789377983111301</v>
      </c>
      <c r="AY1905">
        <v>17.181270702132061</v>
      </c>
      <c r="AZ1905">
        <v>17.432776517525426</v>
      </c>
      <c r="BA1905">
        <v>18.090773293994246</v>
      </c>
      <c r="BB1905">
        <v>17.581124731105326</v>
      </c>
      <c r="BC1905">
        <v>17.678452164725854</v>
      </c>
      <c r="BD1905">
        <v>17.948252673929609</v>
      </c>
      <c r="BE1905">
        <v>17.402889376273425</v>
      </c>
      <c r="BF1905">
        <v>17.106962830997844</v>
      </c>
      <c r="BG1905">
        <v>16.823918913341451</v>
      </c>
      <c r="BH1905">
        <v>17.240151941874029</v>
      </c>
      <c r="BI1905">
        <v>16.513041574477636</v>
      </c>
      <c r="BJ1905">
        <v>18.273336267632825</v>
      </c>
      <c r="BK1905">
        <v>17.736309802943261</v>
      </c>
      <c r="BL1905">
        <v>18.598883855265456</v>
      </c>
      <c r="BM1905">
        <v>17.873246418915191</v>
      </c>
      <c r="BN1905">
        <v>18.372958959297037</v>
      </c>
      <c r="BO1905">
        <v>16.998650285817895</v>
      </c>
      <c r="BP1905">
        <v>17.917829904369295</v>
      </c>
      <c r="BQ1905">
        <v>18.175051122100385</v>
      </c>
      <c r="BR1905">
        <v>15.491564185275573</v>
      </c>
      <c r="BS1905">
        <v>14.494204475363983</v>
      </c>
      <c r="BT1905">
        <v>16.997774736781469</v>
      </c>
      <c r="BU1905">
        <v>16.789473442530806</v>
      </c>
      <c r="BV1905">
        <v>15.9158752139141</v>
      </c>
      <c r="BW1905">
        <v>19.398618071716815</v>
      </c>
      <c r="BX1905">
        <v>17.026830866823115</v>
      </c>
      <c r="BY1905">
        <v>19.036086066912208</v>
      </c>
      <c r="BZ1905">
        <v>18.80705784147138</v>
      </c>
      <c r="CA1905">
        <v>19.054122117651648</v>
      </c>
      <c r="CB1905">
        <v>18.483931301052273</v>
      </c>
      <c r="CC1905">
        <v>18.115847292756541</v>
      </c>
      <c r="CD1905">
        <v>17.330182707650398</v>
      </c>
      <c r="CE1905">
        <v>15.444498240878685</v>
      </c>
      <c r="CF1905">
        <v>15.751191700553576</v>
      </c>
      <c r="CG1905">
        <v>15.637440192745002</v>
      </c>
      <c r="CH1905">
        <v>12.72574825495785</v>
      </c>
      <c r="CI1905">
        <v>20.131777590656597</v>
      </c>
      <c r="CJ1905">
        <v>18.311548228085194</v>
      </c>
      <c r="CK1905">
        <v>12.877839347532881</v>
      </c>
      <c r="CL1905">
        <v>17.184908184311411</v>
      </c>
      <c r="CM1905">
        <v>16.800896862761181</v>
      </c>
      <c r="CN1905">
        <v>17.343079238062316</v>
      </c>
      <c r="CO1905">
        <v>18.624710956651576</v>
      </c>
      <c r="CP1905">
        <v>17.935399740529029</v>
      </c>
      <c r="CQ1905">
        <v>17.913860077984985</v>
      </c>
      <c r="CR1905">
        <v>18.131480981336196</v>
      </c>
      <c r="CS1905">
        <v>17.949686590103862</v>
      </c>
      <c r="CT1905">
        <v>17.7360490305452</v>
      </c>
      <c r="CU1905">
        <v>17.762059236218477</v>
      </c>
      <c r="CV1905">
        <v>17.647731689259263</v>
      </c>
      <c r="CW1905">
        <v>18.485487091205403</v>
      </c>
      <c r="CX1905">
        <f>AVERAGE(pipe_data__2[[#This Row],[u1,]:[u101]])</f>
        <v>17.125008658680287</v>
      </c>
      <c r="CY1905">
        <v>17.125008658680287</v>
      </c>
      <c r="CZ1905" s="16">
        <v>17.058198203362988</v>
      </c>
      <c r="DA1905" s="19"/>
    </row>
    <row r="1906" spans="1:105" x14ac:dyDescent="0.25">
      <c r="A1906">
        <v>0.90495247623811892</v>
      </c>
      <c r="B1906">
        <v>18.073521220405308</v>
      </c>
      <c r="C1906">
        <v>16.65392922142723</v>
      </c>
      <c r="D1906">
        <v>16.62991226373461</v>
      </c>
      <c r="E1906">
        <v>18.477405541750567</v>
      </c>
      <c r="F1906">
        <v>17.751342662644642</v>
      </c>
      <c r="G1906">
        <v>16.867358453247675</v>
      </c>
      <c r="H1906">
        <v>16.652622592404338</v>
      </c>
      <c r="I1906">
        <v>14.446387443446161</v>
      </c>
      <c r="J1906">
        <v>15.38965135807023</v>
      </c>
      <c r="K1906">
        <v>14.903730612604802</v>
      </c>
      <c r="L1906">
        <v>15.832988646288054</v>
      </c>
      <c r="M1906">
        <v>16.138249979363472</v>
      </c>
      <c r="N1906">
        <v>10.339111646630082</v>
      </c>
      <c r="O1906">
        <v>16.938587834849752</v>
      </c>
      <c r="P1906">
        <v>17.11701571270617</v>
      </c>
      <c r="Q1906">
        <v>16.759585049434076</v>
      </c>
      <c r="R1906">
        <v>18.538761102424992</v>
      </c>
      <c r="S1906">
        <v>17.743216064866346</v>
      </c>
      <c r="T1906">
        <v>19.118463518177034</v>
      </c>
      <c r="U1906">
        <v>18.996404001596481</v>
      </c>
      <c r="V1906">
        <v>18.687927104877989</v>
      </c>
      <c r="W1906">
        <v>14.644757519381722</v>
      </c>
      <c r="X1906">
        <v>18.260290617770341</v>
      </c>
      <c r="Y1906">
        <v>17.439351303226953</v>
      </c>
      <c r="Z1906">
        <v>17.346327872138026</v>
      </c>
      <c r="AA1906">
        <v>16.251121040249057</v>
      </c>
      <c r="AB1906">
        <v>17.139983481685736</v>
      </c>
      <c r="AC1906">
        <v>16.732030497481592</v>
      </c>
      <c r="AD1906">
        <v>16.068612128127924</v>
      </c>
      <c r="AE1906">
        <v>15.828573929205124</v>
      </c>
      <c r="AF1906">
        <v>16.189022575521079</v>
      </c>
      <c r="AG1906">
        <v>14.369125789353836</v>
      </c>
      <c r="AH1906">
        <v>18.030730646625141</v>
      </c>
      <c r="AI1906">
        <v>16.010029731585202</v>
      </c>
      <c r="AJ1906">
        <v>18.278198124801264</v>
      </c>
      <c r="AK1906">
        <v>15.830425602093358</v>
      </c>
      <c r="AL1906">
        <v>16.129260577918934</v>
      </c>
      <c r="AM1906">
        <v>15.791509111782368</v>
      </c>
      <c r="AN1906">
        <v>19.308540532736572</v>
      </c>
      <c r="AO1906">
        <v>16.004489051954373</v>
      </c>
      <c r="AP1906">
        <v>19.667704317928067</v>
      </c>
      <c r="AQ1906">
        <v>20.02965267540587</v>
      </c>
      <c r="AR1906">
        <v>18.137267895500866</v>
      </c>
      <c r="AS1906">
        <v>16.37293748651016</v>
      </c>
      <c r="AT1906">
        <v>17.659371689357879</v>
      </c>
      <c r="AU1906">
        <v>16.670783053199518</v>
      </c>
      <c r="AV1906">
        <v>16.291658180589724</v>
      </c>
      <c r="AW1906">
        <v>17.757794812447585</v>
      </c>
      <c r="AX1906">
        <v>15.827750459542399</v>
      </c>
      <c r="AY1906">
        <v>17.256752404593755</v>
      </c>
      <c r="AZ1906">
        <v>17.517096274393804</v>
      </c>
      <c r="BA1906">
        <v>18.07828715880558</v>
      </c>
      <c r="BB1906">
        <v>17.797754810776695</v>
      </c>
      <c r="BC1906">
        <v>17.668578420892207</v>
      </c>
      <c r="BD1906">
        <v>17.956426113207403</v>
      </c>
      <c r="BE1906">
        <v>17.399071438399073</v>
      </c>
      <c r="BF1906">
        <v>17.054644459633653</v>
      </c>
      <c r="BG1906">
        <v>16.785443085815174</v>
      </c>
      <c r="BH1906">
        <v>17.206576512090674</v>
      </c>
      <c r="BI1906">
        <v>16.325117215054544</v>
      </c>
      <c r="BJ1906">
        <v>18.193185777698282</v>
      </c>
      <c r="BK1906">
        <v>17.762141493447523</v>
      </c>
      <c r="BL1906">
        <v>18.59502965208895</v>
      </c>
      <c r="BM1906">
        <v>17.651243522642911</v>
      </c>
      <c r="BN1906">
        <v>18.225108711505218</v>
      </c>
      <c r="BO1906">
        <v>16.65282916709943</v>
      </c>
      <c r="BP1906">
        <v>17.901535562369361</v>
      </c>
      <c r="BQ1906">
        <v>18.129707694147527</v>
      </c>
      <c r="BR1906">
        <v>15.32154478281967</v>
      </c>
      <c r="BS1906">
        <v>14.488455574789908</v>
      </c>
      <c r="BT1906">
        <v>16.977704971374706</v>
      </c>
      <c r="BU1906">
        <v>16.800430465886397</v>
      </c>
      <c r="BV1906">
        <v>15.719850253286147</v>
      </c>
      <c r="BW1906">
        <v>19.271620871875911</v>
      </c>
      <c r="BX1906">
        <v>17.009423583519776</v>
      </c>
      <c r="BY1906">
        <v>19.037839503842946</v>
      </c>
      <c r="BZ1906">
        <v>18.792764919651926</v>
      </c>
      <c r="CA1906">
        <v>19.049921682875979</v>
      </c>
      <c r="CB1906">
        <v>18.469418284462311</v>
      </c>
      <c r="CC1906">
        <v>18.147642995165903</v>
      </c>
      <c r="CD1906">
        <v>17.23489791348851</v>
      </c>
      <c r="CE1906">
        <v>15.41140294512844</v>
      </c>
      <c r="CF1906">
        <v>15.73020167425679</v>
      </c>
      <c r="CG1906">
        <v>15.618357691026127</v>
      </c>
      <c r="CH1906">
        <v>12.620880602439888</v>
      </c>
      <c r="CI1906">
        <v>20.137557373005674</v>
      </c>
      <c r="CJ1906">
        <v>18.311966840940411</v>
      </c>
      <c r="CK1906">
        <v>12.907730203491552</v>
      </c>
      <c r="CL1906">
        <v>17.148311568575796</v>
      </c>
      <c r="CM1906">
        <v>16.724827431778312</v>
      </c>
      <c r="CN1906">
        <v>16.699265253001119</v>
      </c>
      <c r="CO1906">
        <v>18.546947172538253</v>
      </c>
      <c r="CP1906">
        <v>17.886099708256637</v>
      </c>
      <c r="CQ1906">
        <v>17.8496182365284</v>
      </c>
      <c r="CR1906">
        <v>18.141992901646628</v>
      </c>
      <c r="CS1906">
        <v>17.9387734114745</v>
      </c>
      <c r="CT1906">
        <v>17.682976789830359</v>
      </c>
      <c r="CU1906">
        <v>17.717026939498687</v>
      </c>
      <c r="CV1906">
        <v>17.518692338404346</v>
      </c>
      <c r="CW1906">
        <v>18.505146580288073</v>
      </c>
      <c r="CX1906">
        <f>AVERAGE(pipe_data__2[[#This Row],[u1,]:[u101]])</f>
        <v>17.096992936748819</v>
      </c>
      <c r="CY1906">
        <v>17.096992936748819</v>
      </c>
      <c r="CZ1906" s="17">
        <v>17.017626519967845</v>
      </c>
      <c r="DA1906" s="18"/>
    </row>
    <row r="1907" spans="1:105" x14ac:dyDescent="0.25">
      <c r="A1907">
        <v>0.90595297648824391</v>
      </c>
      <c r="B1907">
        <v>18.077616067668963</v>
      </c>
      <c r="C1907">
        <v>16.529423810653409</v>
      </c>
      <c r="D1907">
        <v>16.51189401824033</v>
      </c>
      <c r="E1907">
        <v>18.464385901178812</v>
      </c>
      <c r="F1907">
        <v>17.723395368525601</v>
      </c>
      <c r="G1907">
        <v>16.797805386804985</v>
      </c>
      <c r="H1907">
        <v>16.636381815715598</v>
      </c>
      <c r="I1907">
        <v>13.8840163609746</v>
      </c>
      <c r="J1907">
        <v>15.376465174301881</v>
      </c>
      <c r="K1907">
        <v>14.900016448348953</v>
      </c>
      <c r="L1907">
        <v>15.771268511713451</v>
      </c>
      <c r="M1907">
        <v>16.092654558337806</v>
      </c>
      <c r="N1907">
        <v>10.443021817620918</v>
      </c>
      <c r="O1907">
        <v>17.049173974028445</v>
      </c>
      <c r="P1907">
        <v>17.123724019862269</v>
      </c>
      <c r="Q1907">
        <v>16.70789011713282</v>
      </c>
      <c r="R1907">
        <v>18.678264546305357</v>
      </c>
      <c r="S1907">
        <v>17.776477020542664</v>
      </c>
      <c r="T1907">
        <v>18.813263430862783</v>
      </c>
      <c r="U1907">
        <v>18.940336486296232</v>
      </c>
      <c r="V1907">
        <v>18.68889137948695</v>
      </c>
      <c r="W1907">
        <v>14.714353605174649</v>
      </c>
      <c r="X1907">
        <v>18.26115863926492</v>
      </c>
      <c r="Y1907">
        <v>17.4294430185303</v>
      </c>
      <c r="Z1907">
        <v>17.305141878177196</v>
      </c>
      <c r="AA1907">
        <v>16.840650748335172</v>
      </c>
      <c r="AB1907">
        <v>17.128010648503576</v>
      </c>
      <c r="AC1907">
        <v>16.657559807672303</v>
      </c>
      <c r="AD1907">
        <v>16.083290709937685</v>
      </c>
      <c r="AE1907">
        <v>15.814294639448667</v>
      </c>
      <c r="AF1907">
        <v>16.160336879532018</v>
      </c>
      <c r="AG1907">
        <v>14.406392366673888</v>
      </c>
      <c r="AH1907">
        <v>18.02311445617255</v>
      </c>
      <c r="AI1907">
        <v>15.981078243569357</v>
      </c>
      <c r="AJ1907">
        <v>18.051800357538166</v>
      </c>
      <c r="AK1907">
        <v>15.371685724307453</v>
      </c>
      <c r="AL1907">
        <v>16.31843978687149</v>
      </c>
      <c r="AM1907">
        <v>15.75379241347084</v>
      </c>
      <c r="AN1907">
        <v>19.295196894518018</v>
      </c>
      <c r="AO1907">
        <v>16.397595112639518</v>
      </c>
      <c r="AP1907">
        <v>19.615360963195617</v>
      </c>
      <c r="AQ1907">
        <v>19.932501599472968</v>
      </c>
      <c r="AR1907">
        <v>18.1281732794215</v>
      </c>
      <c r="AS1907">
        <v>16.505191137257668</v>
      </c>
      <c r="AT1907">
        <v>17.615692822362298</v>
      </c>
      <c r="AU1907">
        <v>16.356501348172337</v>
      </c>
      <c r="AV1907">
        <v>17.074683771443727</v>
      </c>
      <c r="AW1907">
        <v>17.748699712887198</v>
      </c>
      <c r="AX1907">
        <v>15.866122935973497</v>
      </c>
      <c r="AY1907">
        <v>17.272897831592203</v>
      </c>
      <c r="AZ1907">
        <v>17.57870132311141</v>
      </c>
      <c r="BA1907">
        <v>18.065801023616913</v>
      </c>
      <c r="BB1907">
        <v>17.895044178761733</v>
      </c>
      <c r="BC1907">
        <v>17.658271253976228</v>
      </c>
      <c r="BD1907">
        <v>17.964599552485197</v>
      </c>
      <c r="BE1907">
        <v>17.395253500524721</v>
      </c>
      <c r="BF1907">
        <v>17.002326088269466</v>
      </c>
      <c r="BG1907">
        <v>16.746967258288901</v>
      </c>
      <c r="BH1907">
        <v>17.173001082307319</v>
      </c>
      <c r="BI1907">
        <v>16.137192855631447</v>
      </c>
      <c r="BJ1907">
        <v>18.11303528776374</v>
      </c>
      <c r="BK1907">
        <v>17.787973183951781</v>
      </c>
      <c r="BL1907">
        <v>18.591175448912448</v>
      </c>
      <c r="BM1907">
        <v>17.478992306024452</v>
      </c>
      <c r="BN1907">
        <v>18.108189494260426</v>
      </c>
      <c r="BO1907">
        <v>16.464160013457505</v>
      </c>
      <c r="BP1907">
        <v>17.885241220369423</v>
      </c>
      <c r="BQ1907">
        <v>18.084364266194669</v>
      </c>
      <c r="BR1907">
        <v>15.151525380363767</v>
      </c>
      <c r="BS1907">
        <v>14.510714517579878</v>
      </c>
      <c r="BT1907">
        <v>16.957635205967943</v>
      </c>
      <c r="BU1907">
        <v>16.811387489241991</v>
      </c>
      <c r="BV1907">
        <v>15.523825292658191</v>
      </c>
      <c r="BW1907">
        <v>19.14462367203501</v>
      </c>
      <c r="BX1907">
        <v>16.992016300216438</v>
      </c>
      <c r="BY1907">
        <v>19.039592940773687</v>
      </c>
      <c r="BZ1907">
        <v>18.778471997832472</v>
      </c>
      <c r="CA1907">
        <v>19.045721248100314</v>
      </c>
      <c r="CB1907">
        <v>18.454905267872345</v>
      </c>
      <c r="CC1907">
        <v>18.152973702456539</v>
      </c>
      <c r="CD1907">
        <v>17.139613119326626</v>
      </c>
      <c r="CE1907">
        <v>15.378307649378195</v>
      </c>
      <c r="CF1907">
        <v>15.709211647960005</v>
      </c>
      <c r="CG1907">
        <v>15.599275189307253</v>
      </c>
      <c r="CH1907">
        <v>12.517186824700492</v>
      </c>
      <c r="CI1907">
        <v>20.143337155354747</v>
      </c>
      <c r="CJ1907">
        <v>18.312385453795628</v>
      </c>
      <c r="CK1907">
        <v>13.018740143849623</v>
      </c>
      <c r="CL1907">
        <v>17.111714952840185</v>
      </c>
      <c r="CM1907">
        <v>16.648758000795439</v>
      </c>
      <c r="CN1907">
        <v>15.855708514331944</v>
      </c>
      <c r="CO1907">
        <v>18.469183388424934</v>
      </c>
      <c r="CP1907">
        <v>17.836799675984249</v>
      </c>
      <c r="CQ1907">
        <v>17.785376395071815</v>
      </c>
      <c r="CR1907">
        <v>18.148119880543511</v>
      </c>
      <c r="CS1907">
        <v>17.927860232845138</v>
      </c>
      <c r="CT1907">
        <v>17.61018515515347</v>
      </c>
      <c r="CU1907">
        <v>17.671994642778898</v>
      </c>
      <c r="CV1907">
        <v>17.389652987549429</v>
      </c>
      <c r="CW1907">
        <v>18.52480606937074</v>
      </c>
      <c r="CX1907">
        <f>AVERAGE(pipe_data__2[[#This Row],[u1,]:[u101]])</f>
        <v>17.065874269790882</v>
      </c>
      <c r="CY1907">
        <v>17.065874269790882</v>
      </c>
      <c r="CZ1907" s="16">
        <v>16.979988731072453</v>
      </c>
      <c r="DA1907" s="19"/>
    </row>
    <row r="1908" spans="1:105" x14ac:dyDescent="0.25">
      <c r="A1908">
        <v>0.90695347673836912</v>
      </c>
      <c r="B1908">
        <v>18.081710914932618</v>
      </c>
      <c r="C1908">
        <v>16.393352124469551</v>
      </c>
      <c r="D1908">
        <v>16.394478705427222</v>
      </c>
      <c r="E1908">
        <v>18.451366260607056</v>
      </c>
      <c r="F1908">
        <v>17.695448074406553</v>
      </c>
      <c r="G1908">
        <v>16.728252320362277</v>
      </c>
      <c r="H1908">
        <v>16.620141039026855</v>
      </c>
      <c r="I1908">
        <v>13.684369091861342</v>
      </c>
      <c r="J1908">
        <v>15.371404157302919</v>
      </c>
      <c r="K1908">
        <v>14.896302284093103</v>
      </c>
      <c r="L1908">
        <v>15.709548377138836</v>
      </c>
      <c r="M1908">
        <v>16.047059137312136</v>
      </c>
      <c r="N1908">
        <v>10.262486713639262</v>
      </c>
      <c r="O1908">
        <v>17.119097794140671</v>
      </c>
      <c r="P1908">
        <v>17.130432327018369</v>
      </c>
      <c r="Q1908">
        <v>16.656195184831553</v>
      </c>
      <c r="R1908">
        <v>18.709373817951302</v>
      </c>
      <c r="S1908">
        <v>17.809737976218994</v>
      </c>
      <c r="T1908">
        <v>18.515626872737986</v>
      </c>
      <c r="U1908">
        <v>18.86255399551786</v>
      </c>
      <c r="V1908">
        <v>18.689855654095915</v>
      </c>
      <c r="W1908">
        <v>14.783949690967592</v>
      </c>
      <c r="X1908">
        <v>18.262026660759499</v>
      </c>
      <c r="Y1908">
        <v>17.419534733833647</v>
      </c>
      <c r="Z1908">
        <v>17.263955884216358</v>
      </c>
      <c r="AA1908">
        <v>17.266195541578913</v>
      </c>
      <c r="AB1908">
        <v>17.116037815321416</v>
      </c>
      <c r="AC1908">
        <v>16.569128380844681</v>
      </c>
      <c r="AD1908">
        <v>16.097969291747454</v>
      </c>
      <c r="AE1908">
        <v>15.800015349692206</v>
      </c>
      <c r="AF1908">
        <v>16.123897733183757</v>
      </c>
      <c r="AG1908">
        <v>14.390124760181154</v>
      </c>
      <c r="AH1908">
        <v>18.015498265719959</v>
      </c>
      <c r="AI1908">
        <v>15.952126755553504</v>
      </c>
      <c r="AJ1908">
        <v>17.825402590275019</v>
      </c>
      <c r="AK1908">
        <v>14.731845790450828</v>
      </c>
      <c r="AL1908">
        <v>16.550546912895864</v>
      </c>
      <c r="AM1908">
        <v>15.716075715159304</v>
      </c>
      <c r="AN1908">
        <v>19.28185325629946</v>
      </c>
      <c r="AO1908">
        <v>16.933672249025783</v>
      </c>
      <c r="AP1908">
        <v>19.563017608463159</v>
      </c>
      <c r="AQ1908">
        <v>19.83535052354004</v>
      </c>
      <c r="AR1908">
        <v>18.11907866334213</v>
      </c>
      <c r="AS1908">
        <v>16.637444788005205</v>
      </c>
      <c r="AT1908">
        <v>17.552166757964383</v>
      </c>
      <c r="AU1908">
        <v>16.290438289389751</v>
      </c>
      <c r="AV1908">
        <v>17.66100906036737</v>
      </c>
      <c r="AW1908">
        <v>17.739604613326804</v>
      </c>
      <c r="AX1908">
        <v>15.904495412404604</v>
      </c>
      <c r="AY1908">
        <v>17.289043258590656</v>
      </c>
      <c r="AZ1908">
        <v>17.589691593538728</v>
      </c>
      <c r="BA1908">
        <v>18.05331488842824</v>
      </c>
      <c r="BB1908">
        <v>17.951730694240339</v>
      </c>
      <c r="BC1908">
        <v>17.647964087060249</v>
      </c>
      <c r="BD1908">
        <v>17.967571693558078</v>
      </c>
      <c r="BE1908">
        <v>17.388028700984641</v>
      </c>
      <c r="BF1908">
        <v>16.950007716905269</v>
      </c>
      <c r="BG1908">
        <v>16.708491430762617</v>
      </c>
      <c r="BH1908">
        <v>17.135063250934223</v>
      </c>
      <c r="BI1908">
        <v>15.94926849620831</v>
      </c>
      <c r="BJ1908">
        <v>18.03288479782918</v>
      </c>
      <c r="BK1908">
        <v>17.81380487445605</v>
      </c>
      <c r="BL1908">
        <v>18.587321245735943</v>
      </c>
      <c r="BM1908">
        <v>17.394741524307634</v>
      </c>
      <c r="BN1908">
        <v>18.048734899362387</v>
      </c>
      <c r="BO1908">
        <v>16.511681183401951</v>
      </c>
      <c r="BP1908">
        <v>17.868946878369485</v>
      </c>
      <c r="BQ1908">
        <v>18.0390208382418</v>
      </c>
      <c r="BR1908">
        <v>15.033889972974359</v>
      </c>
      <c r="BS1908">
        <v>14.532973460369851</v>
      </c>
      <c r="BT1908">
        <v>16.937565440561176</v>
      </c>
      <c r="BU1908">
        <v>16.822344512597585</v>
      </c>
      <c r="BV1908">
        <v>15.327800332030192</v>
      </c>
      <c r="BW1908">
        <v>19.017626472194078</v>
      </c>
      <c r="BX1908">
        <v>16.974609016913096</v>
      </c>
      <c r="BY1908">
        <v>19.04122744234834</v>
      </c>
      <c r="BZ1908">
        <v>18.764179076013018</v>
      </c>
      <c r="CA1908">
        <v>19.041520813324645</v>
      </c>
      <c r="CB1908">
        <v>18.440392251282379</v>
      </c>
      <c r="CC1908">
        <v>18.133340426250292</v>
      </c>
      <c r="CD1908">
        <v>16.877268915971253</v>
      </c>
      <c r="CE1908">
        <v>15.345212353627943</v>
      </c>
      <c r="CF1908">
        <v>15.688221621663216</v>
      </c>
      <c r="CG1908">
        <v>15.580192687588374</v>
      </c>
      <c r="CH1908">
        <v>12.869715080957072</v>
      </c>
      <c r="CI1908">
        <v>20.148195684679649</v>
      </c>
      <c r="CJ1908">
        <v>18.312804066650845</v>
      </c>
      <c r="CK1908">
        <v>13.041925524146102</v>
      </c>
      <c r="CL1908">
        <v>17.075118337104566</v>
      </c>
      <c r="CM1908">
        <v>16.572688569812552</v>
      </c>
      <c r="CN1908">
        <v>14.783609743802417</v>
      </c>
      <c r="CO1908">
        <v>18.391419604311597</v>
      </c>
      <c r="CP1908">
        <v>17.761681097439968</v>
      </c>
      <c r="CQ1908">
        <v>17.721134553615219</v>
      </c>
      <c r="CR1908">
        <v>18.154246859440399</v>
      </c>
      <c r="CS1908">
        <v>17.92166581561774</v>
      </c>
      <c r="CT1908">
        <v>17.537393520476563</v>
      </c>
      <c r="CU1908">
        <v>17.628332630875988</v>
      </c>
      <c r="CV1908">
        <v>17.26061363669448</v>
      </c>
      <c r="CW1908">
        <v>18.544465558453414</v>
      </c>
      <c r="CX1908">
        <f>AVERAGE(pipe_data__2[[#This Row],[u1,]:[u101]])</f>
        <v>17.034419430503064</v>
      </c>
      <c r="CY1908">
        <v>17.034419430503064</v>
      </c>
      <c r="CZ1908" s="17">
        <v>16.946323107552054</v>
      </c>
      <c r="DA1908" s="18"/>
    </row>
    <row r="1909" spans="1:105" x14ac:dyDescent="0.25">
      <c r="A1909">
        <v>0.90795397698849412</v>
      </c>
      <c r="B1909">
        <v>18.085805762196273</v>
      </c>
      <c r="C1909">
        <v>16.175203611025829</v>
      </c>
      <c r="D1909">
        <v>16.281546387205651</v>
      </c>
      <c r="E1909">
        <v>18.438346620035301</v>
      </c>
      <c r="F1909">
        <v>17.632576193738625</v>
      </c>
      <c r="G1909">
        <v>16.658699253919586</v>
      </c>
      <c r="H1909">
        <v>16.603900262338115</v>
      </c>
      <c r="I1909">
        <v>14.011691607247705</v>
      </c>
      <c r="J1909">
        <v>15.370959226669342</v>
      </c>
      <c r="K1909">
        <v>14.892588119837255</v>
      </c>
      <c r="L1909">
        <v>15.647828242564232</v>
      </c>
      <c r="M1909">
        <v>16.001463716286473</v>
      </c>
      <c r="N1909">
        <v>10.081951609657645</v>
      </c>
      <c r="O1909">
        <v>17.117465918624397</v>
      </c>
      <c r="P1909">
        <v>17.132451555563147</v>
      </c>
      <c r="Q1909">
        <v>16.6045002525303</v>
      </c>
      <c r="R1909">
        <v>18.71728795050317</v>
      </c>
      <c r="S1909">
        <v>17.842998931895313</v>
      </c>
      <c r="T1909">
        <v>18.21799031461325</v>
      </c>
      <c r="U1909">
        <v>18.784771504739506</v>
      </c>
      <c r="V1909">
        <v>18.690819928704876</v>
      </c>
      <c r="W1909">
        <v>14.853545776760519</v>
      </c>
      <c r="X1909">
        <v>18.262894682254075</v>
      </c>
      <c r="Y1909">
        <v>17.409626449136997</v>
      </c>
      <c r="Z1909">
        <v>17.222769890255524</v>
      </c>
      <c r="AA1909">
        <v>17.509707209499769</v>
      </c>
      <c r="AB1909">
        <v>17.10406498213926</v>
      </c>
      <c r="AC1909">
        <v>16.480696954017077</v>
      </c>
      <c r="AD1909">
        <v>16.112647873557219</v>
      </c>
      <c r="AE1909">
        <v>15.785736059935751</v>
      </c>
      <c r="AF1909">
        <v>16.082212201265357</v>
      </c>
      <c r="AG1909">
        <v>14.292541216419361</v>
      </c>
      <c r="AH1909">
        <v>17.988836345201211</v>
      </c>
      <c r="AI1909">
        <v>15.923175267537657</v>
      </c>
      <c r="AJ1909">
        <v>17.599004823011921</v>
      </c>
      <c r="AK1909">
        <v>14.000836705347522</v>
      </c>
      <c r="AL1909">
        <v>16.782654038920192</v>
      </c>
      <c r="AM1909">
        <v>15.678359016847777</v>
      </c>
      <c r="AN1909">
        <v>19.269199393134276</v>
      </c>
      <c r="AO1909">
        <v>17.483765958805982</v>
      </c>
      <c r="AP1909">
        <v>19.510674253730709</v>
      </c>
      <c r="AQ1909">
        <v>19.738199447607137</v>
      </c>
      <c r="AR1909">
        <v>18.10998404726276</v>
      </c>
      <c r="AS1909">
        <v>16.769698438752712</v>
      </c>
      <c r="AT1909">
        <v>17.484905698775663</v>
      </c>
      <c r="AU1909">
        <v>16.530840996388935</v>
      </c>
      <c r="AV1909">
        <v>18.018783317858386</v>
      </c>
      <c r="AW1909">
        <v>17.730509513766417</v>
      </c>
      <c r="AX1909">
        <v>15.942867888835702</v>
      </c>
      <c r="AY1909">
        <v>17.305188685589108</v>
      </c>
      <c r="AZ1909">
        <v>17.600681863966042</v>
      </c>
      <c r="BA1909">
        <v>18.040828753239573</v>
      </c>
      <c r="BB1909">
        <v>17.995837330423118</v>
      </c>
      <c r="BC1909">
        <v>17.63765692014427</v>
      </c>
      <c r="BD1909">
        <v>17.968088782660242</v>
      </c>
      <c r="BE1909">
        <v>17.370214508492499</v>
      </c>
      <c r="BF1909">
        <v>16.897689345541082</v>
      </c>
      <c r="BG1909">
        <v>16.670015603236344</v>
      </c>
      <c r="BH1909">
        <v>17.038140190280735</v>
      </c>
      <c r="BI1909">
        <v>15.76210048739507</v>
      </c>
      <c r="BJ1909">
        <v>17.952734307894637</v>
      </c>
      <c r="BK1909">
        <v>17.839636564960312</v>
      </c>
      <c r="BL1909">
        <v>18.62250622417012</v>
      </c>
      <c r="BM1909">
        <v>17.24135094146218</v>
      </c>
      <c r="BN1909">
        <v>17.989280304464359</v>
      </c>
      <c r="BO1909">
        <v>16.799154711638575</v>
      </c>
      <c r="BP1909">
        <v>17.852652536369547</v>
      </c>
      <c r="BQ1909">
        <v>17.993677410288942</v>
      </c>
      <c r="BR1909">
        <v>14.968238205604935</v>
      </c>
      <c r="BS1909">
        <v>14.55523240315982</v>
      </c>
      <c r="BT1909">
        <v>16.917495675154413</v>
      </c>
      <c r="BU1909">
        <v>16.833301535953176</v>
      </c>
      <c r="BV1909">
        <v>15.279963996377464</v>
      </c>
      <c r="BW1909">
        <v>18.890629272353173</v>
      </c>
      <c r="BX1909">
        <v>16.957201733609761</v>
      </c>
      <c r="BY1909">
        <v>19.037032070081423</v>
      </c>
      <c r="BZ1909">
        <v>18.749886154193565</v>
      </c>
      <c r="CA1909">
        <v>19.039648416844447</v>
      </c>
      <c r="CB1909">
        <v>18.308228544162251</v>
      </c>
      <c r="CC1909">
        <v>18.113707150044046</v>
      </c>
      <c r="CD1909">
        <v>16.604058130043775</v>
      </c>
      <c r="CE1909">
        <v>15.312117057877698</v>
      </c>
      <c r="CF1909">
        <v>15.667231595366431</v>
      </c>
      <c r="CG1909">
        <v>15.5611101858695</v>
      </c>
      <c r="CH1909">
        <v>13.326015511570365</v>
      </c>
      <c r="CI1909">
        <v>20.147737592083157</v>
      </c>
      <c r="CJ1909">
        <v>18.313222679506058</v>
      </c>
      <c r="CK1909">
        <v>12.952882119139151</v>
      </c>
      <c r="CL1909">
        <v>17.038521721368951</v>
      </c>
      <c r="CM1909">
        <v>16.496619138829679</v>
      </c>
      <c r="CN1909">
        <v>13.56287717872457</v>
      </c>
      <c r="CO1909">
        <v>18.313655820198274</v>
      </c>
      <c r="CP1909">
        <v>17.653295204365751</v>
      </c>
      <c r="CQ1909">
        <v>17.656892712158633</v>
      </c>
      <c r="CR1909">
        <v>18.160373838337282</v>
      </c>
      <c r="CS1909">
        <v>17.916865901751564</v>
      </c>
      <c r="CT1909">
        <v>17.46460188579967</v>
      </c>
      <c r="CU1909">
        <v>17.585551971947289</v>
      </c>
      <c r="CV1909">
        <v>17.131574285839562</v>
      </c>
      <c r="CW1909">
        <v>18.564125047536084</v>
      </c>
      <c r="CX1909">
        <f>AVERAGE(pipe_data__2[[#This Row],[u1,]:[u101]])</f>
        <v>17.003269156249907</v>
      </c>
      <c r="CY1909">
        <v>17.003269156249907</v>
      </c>
      <c r="CZ1909" s="16">
        <v>16.912016636860198</v>
      </c>
      <c r="DA1909" s="19"/>
    </row>
    <row r="1910" spans="1:105" x14ac:dyDescent="0.25">
      <c r="A1910">
        <v>0.90895447723861911</v>
      </c>
      <c r="B1910">
        <v>18.089900609459928</v>
      </c>
      <c r="C1910">
        <v>15.957055097582105</v>
      </c>
      <c r="D1910">
        <v>16.168614068984084</v>
      </c>
      <c r="E1910">
        <v>18.425326979463545</v>
      </c>
      <c r="F1910">
        <v>17.482446058760079</v>
      </c>
      <c r="G1910">
        <v>16.589146187476892</v>
      </c>
      <c r="H1910">
        <v>16.587659485649375</v>
      </c>
      <c r="I1910">
        <v>14.741625446481798</v>
      </c>
      <c r="J1910">
        <v>15.370514296035765</v>
      </c>
      <c r="K1910">
        <v>14.888873955581406</v>
      </c>
      <c r="L1910">
        <v>15.586108107989631</v>
      </c>
      <c r="M1910">
        <v>15.955868295260808</v>
      </c>
      <c r="N1910">
        <v>10.194997689531139</v>
      </c>
      <c r="O1910">
        <v>17.115834043108123</v>
      </c>
      <c r="P1910">
        <v>17.11449002082842</v>
      </c>
      <c r="Q1910">
        <v>16.552805320229044</v>
      </c>
      <c r="R1910">
        <v>18.725202083055038</v>
      </c>
      <c r="S1910">
        <v>17.871485740518793</v>
      </c>
      <c r="T1910">
        <v>17.975848431333471</v>
      </c>
      <c r="U1910">
        <v>18.706989013961152</v>
      </c>
      <c r="V1910">
        <v>18.691784203313841</v>
      </c>
      <c r="W1910">
        <v>14.923141862553447</v>
      </c>
      <c r="X1910">
        <v>18.263762703748654</v>
      </c>
      <c r="Y1910">
        <v>17.399718164440344</v>
      </c>
      <c r="Z1910">
        <v>17.181583896294693</v>
      </c>
      <c r="AA1910">
        <v>17.688790691708689</v>
      </c>
      <c r="AB1910">
        <v>17.092092148957104</v>
      </c>
      <c r="AC1910">
        <v>16.392265527189473</v>
      </c>
      <c r="AD1910">
        <v>16.127326455366983</v>
      </c>
      <c r="AE1910">
        <v>15.771456770179293</v>
      </c>
      <c r="AF1910">
        <v>16.04052666934696</v>
      </c>
      <c r="AG1910">
        <v>14.251540317332065</v>
      </c>
      <c r="AH1910">
        <v>17.950955304695022</v>
      </c>
      <c r="AI1910">
        <v>15.894223779521811</v>
      </c>
      <c r="AJ1910">
        <v>17.424639849700036</v>
      </c>
      <c r="AK1910">
        <v>13.377658451180304</v>
      </c>
      <c r="AL1910">
        <v>17.014761164944517</v>
      </c>
      <c r="AM1910">
        <v>15.64064231853625</v>
      </c>
      <c r="AN1910">
        <v>19.257495976306828</v>
      </c>
      <c r="AO1910">
        <v>17.921317265130217</v>
      </c>
      <c r="AP1910">
        <v>19.458330898998263</v>
      </c>
      <c r="AQ1910">
        <v>19.580764342872605</v>
      </c>
      <c r="AR1910">
        <v>18.10088943118339</v>
      </c>
      <c r="AS1910">
        <v>16.90195208950022</v>
      </c>
      <c r="AT1910">
        <v>17.417644639586939</v>
      </c>
      <c r="AU1910">
        <v>16.828212262378649</v>
      </c>
      <c r="AV1910">
        <v>18.166979087433138</v>
      </c>
      <c r="AW1910">
        <v>17.721414414206027</v>
      </c>
      <c r="AX1910">
        <v>15.9812403652668</v>
      </c>
      <c r="AY1910">
        <v>17.321334112587557</v>
      </c>
      <c r="AZ1910">
        <v>17.611672134393359</v>
      </c>
      <c r="BA1910">
        <v>18.028342618050903</v>
      </c>
      <c r="BB1910">
        <v>18.019168523960911</v>
      </c>
      <c r="BC1910">
        <v>17.627349753228295</v>
      </c>
      <c r="BD1910">
        <v>17.96860587176241</v>
      </c>
      <c r="BE1910">
        <v>17.352400316000356</v>
      </c>
      <c r="BF1910">
        <v>16.845370974176891</v>
      </c>
      <c r="BG1910">
        <v>16.639925599603323</v>
      </c>
      <c r="BH1910">
        <v>16.941217129627251</v>
      </c>
      <c r="BI1910">
        <v>15.576171347215674</v>
      </c>
      <c r="BJ1910">
        <v>17.872583817960095</v>
      </c>
      <c r="BK1910">
        <v>17.865468255464574</v>
      </c>
      <c r="BL1910">
        <v>18.67981410776423</v>
      </c>
      <c r="BM1910">
        <v>17.035116504911851</v>
      </c>
      <c r="BN1910">
        <v>17.929825709566334</v>
      </c>
      <c r="BO1910">
        <v>17.233768087562215</v>
      </c>
      <c r="BP1910">
        <v>17.836358194369613</v>
      </c>
      <c r="BQ1910">
        <v>17.948333982336084</v>
      </c>
      <c r="BR1910">
        <v>14.90258643823551</v>
      </c>
      <c r="BS1910">
        <v>14.57749134594979</v>
      </c>
      <c r="BT1910">
        <v>16.897425909747653</v>
      </c>
      <c r="BU1910">
        <v>16.844258559308766</v>
      </c>
      <c r="BV1910">
        <v>15.253362422679123</v>
      </c>
      <c r="BW1910">
        <v>18.763632072512269</v>
      </c>
      <c r="BX1910">
        <v>16.939794450306422</v>
      </c>
      <c r="BY1910">
        <v>19.03283669781451</v>
      </c>
      <c r="BZ1910">
        <v>18.735593232374111</v>
      </c>
      <c r="CA1910">
        <v>19.039631823449767</v>
      </c>
      <c r="CB1910">
        <v>18.143093352926691</v>
      </c>
      <c r="CC1910">
        <v>18.0940738738378</v>
      </c>
      <c r="CD1910">
        <v>16.330847344116297</v>
      </c>
      <c r="CE1910">
        <v>15.279021762127453</v>
      </c>
      <c r="CF1910">
        <v>15.646241569069645</v>
      </c>
      <c r="CG1910">
        <v>15.542027684150625</v>
      </c>
      <c r="CH1910">
        <v>13.90057422503827</v>
      </c>
      <c r="CI1910">
        <v>20.147279499486661</v>
      </c>
      <c r="CJ1910">
        <v>18.313641292361275</v>
      </c>
      <c r="CK1910">
        <v>12.86225047846561</v>
      </c>
      <c r="CL1910">
        <v>17.00192510563334</v>
      </c>
      <c r="CM1910">
        <v>16.42054970784681</v>
      </c>
      <c r="CN1910">
        <v>12.364435725250706</v>
      </c>
      <c r="CO1910">
        <v>18.173114913004511</v>
      </c>
      <c r="CP1910">
        <v>17.544909311291537</v>
      </c>
      <c r="CQ1910">
        <v>17.592650870702048</v>
      </c>
      <c r="CR1910">
        <v>18.166500817234169</v>
      </c>
      <c r="CS1910">
        <v>17.912065987885384</v>
      </c>
      <c r="CT1910">
        <v>17.391810251122781</v>
      </c>
      <c r="CU1910">
        <v>17.542771313018591</v>
      </c>
      <c r="CV1910">
        <v>16.994123842438533</v>
      </c>
      <c r="CW1910">
        <v>18.583784536618751</v>
      </c>
      <c r="CX1910">
        <f>AVERAGE(pipe_data__2[[#This Row],[u1,]:[u101]])</f>
        <v>16.978310354397109</v>
      </c>
      <c r="CY1910">
        <v>16.978310354397109</v>
      </c>
      <c r="CZ1910" s="17">
        <v>16.878204201707387</v>
      </c>
      <c r="DA1910" s="18"/>
    </row>
    <row r="1911" spans="1:105" x14ac:dyDescent="0.25">
      <c r="A1911">
        <v>0.90995497748874432</v>
      </c>
      <c r="B1911">
        <v>18.093995456723583</v>
      </c>
      <c r="C1911">
        <v>15.738906584138332</v>
      </c>
      <c r="D1911">
        <v>16.055681750762488</v>
      </c>
      <c r="E1911">
        <v>18.39886219390312</v>
      </c>
      <c r="F1911">
        <v>17.332315923781497</v>
      </c>
      <c r="G1911">
        <v>16.519593121034188</v>
      </c>
      <c r="H1911">
        <v>16.571418708960632</v>
      </c>
      <c r="I1911">
        <v>15.666514292799651</v>
      </c>
      <c r="J1911">
        <v>15.370069365402188</v>
      </c>
      <c r="K1911">
        <v>14.885159791325556</v>
      </c>
      <c r="L1911">
        <v>15.524387973415015</v>
      </c>
      <c r="M1911">
        <v>15.910272874235135</v>
      </c>
      <c r="N1911">
        <v>10.392220060656316</v>
      </c>
      <c r="O1911">
        <v>17.114202167591849</v>
      </c>
      <c r="P1911">
        <v>17.096528486093685</v>
      </c>
      <c r="Q1911">
        <v>16.501110387927778</v>
      </c>
      <c r="R1911">
        <v>18.733116215606906</v>
      </c>
      <c r="S1911">
        <v>17.897104372213899</v>
      </c>
      <c r="T1911">
        <v>17.77219800831066</v>
      </c>
      <c r="U1911">
        <v>18.629206523182781</v>
      </c>
      <c r="V1911">
        <v>18.676148054427358</v>
      </c>
      <c r="W1911">
        <v>14.99273794834639</v>
      </c>
      <c r="X1911">
        <v>18.264630725243233</v>
      </c>
      <c r="Y1911">
        <v>17.389809879743691</v>
      </c>
      <c r="Z1911">
        <v>17.140397902333856</v>
      </c>
      <c r="AA1911">
        <v>17.867874173917649</v>
      </c>
      <c r="AB1911">
        <v>17.091391268742221</v>
      </c>
      <c r="AC1911">
        <v>16.303834100361851</v>
      </c>
      <c r="AD1911">
        <v>16.142005037176752</v>
      </c>
      <c r="AE1911">
        <v>15.757177480422833</v>
      </c>
      <c r="AF1911">
        <v>15.998841137428556</v>
      </c>
      <c r="AG1911">
        <v>14.241572586537586</v>
      </c>
      <c r="AH1911">
        <v>17.913074264188825</v>
      </c>
      <c r="AI1911">
        <v>15.849444560769939</v>
      </c>
      <c r="AJ1911">
        <v>17.269779431537128</v>
      </c>
      <c r="AK1911">
        <v>13.108203309049012</v>
      </c>
      <c r="AL1911">
        <v>17.238150958408536</v>
      </c>
      <c r="AM1911">
        <v>15.602925620224713</v>
      </c>
      <c r="AN1911">
        <v>19.245792559479376</v>
      </c>
      <c r="AO1911">
        <v>18.342305842489374</v>
      </c>
      <c r="AP1911">
        <v>19.405987544265802</v>
      </c>
      <c r="AQ1911">
        <v>19.393631853474933</v>
      </c>
      <c r="AR1911">
        <v>18.09179481510402</v>
      </c>
      <c r="AS1911">
        <v>17.034205740247756</v>
      </c>
      <c r="AT1911">
        <v>17.350383580398201</v>
      </c>
      <c r="AU1911">
        <v>17.153992650749302</v>
      </c>
      <c r="AV1911">
        <v>18.315174857007921</v>
      </c>
      <c r="AW1911">
        <v>17.606716404983409</v>
      </c>
      <c r="AX1911">
        <v>16.019612841697906</v>
      </c>
      <c r="AY1911">
        <v>17.337479539586013</v>
      </c>
      <c r="AZ1911">
        <v>17.622662404820677</v>
      </c>
      <c r="BA1911">
        <v>18.015856482862233</v>
      </c>
      <c r="BB1911">
        <v>18.042499717498714</v>
      </c>
      <c r="BC1911">
        <v>17.617042586312316</v>
      </c>
      <c r="BD1911">
        <v>17.969122960864574</v>
      </c>
      <c r="BE1911">
        <v>17.33458612350821</v>
      </c>
      <c r="BF1911">
        <v>16.793052602812693</v>
      </c>
      <c r="BG1911">
        <v>16.638464734134246</v>
      </c>
      <c r="BH1911">
        <v>16.844294068973742</v>
      </c>
      <c r="BI1911">
        <v>15.390242207036234</v>
      </c>
      <c r="BJ1911">
        <v>17.805362220725367</v>
      </c>
      <c r="BK1911">
        <v>17.891299945968839</v>
      </c>
      <c r="BL1911">
        <v>18.73712199135835</v>
      </c>
      <c r="BM1911">
        <v>16.917607811314326</v>
      </c>
      <c r="BN1911">
        <v>17.870371114668295</v>
      </c>
      <c r="BO1911">
        <v>17.742631164430819</v>
      </c>
      <c r="BP1911">
        <v>17.820063852369671</v>
      </c>
      <c r="BQ1911">
        <v>17.902990554383219</v>
      </c>
      <c r="BR1911">
        <v>14.83693467086607</v>
      </c>
      <c r="BS1911">
        <v>14.599750288739765</v>
      </c>
      <c r="BT1911">
        <v>16.877356144340887</v>
      </c>
      <c r="BU1911">
        <v>16.852744539384851</v>
      </c>
      <c r="BV1911">
        <v>15.226760848980774</v>
      </c>
      <c r="BW1911">
        <v>18.636634872671337</v>
      </c>
      <c r="BX1911">
        <v>16.92238716700308</v>
      </c>
      <c r="BY1911">
        <v>19.028641325547593</v>
      </c>
      <c r="BZ1911">
        <v>18.721300310554653</v>
      </c>
      <c r="CA1911">
        <v>19.039615230055087</v>
      </c>
      <c r="CB1911">
        <v>17.977958161691095</v>
      </c>
      <c r="CC1911">
        <v>18.074440597631554</v>
      </c>
      <c r="CD1911">
        <v>16.022090796970751</v>
      </c>
      <c r="CE1911">
        <v>15.245926466377201</v>
      </c>
      <c r="CF1911">
        <v>15.625251542772855</v>
      </c>
      <c r="CG1911">
        <v>15.522945182431746</v>
      </c>
      <c r="CH1911">
        <v>14.515536588774793</v>
      </c>
      <c r="CI1911">
        <v>20.146821406890169</v>
      </c>
      <c r="CJ1911">
        <v>18.314059905216492</v>
      </c>
      <c r="CK1911">
        <v>12.758968003741103</v>
      </c>
      <c r="CL1911">
        <v>16.965328489897718</v>
      </c>
      <c r="CM1911">
        <v>16.251955809431525</v>
      </c>
      <c r="CN1911">
        <v>11.373122935853804</v>
      </c>
      <c r="CO1911">
        <v>17.910710997447904</v>
      </c>
      <c r="CP1911">
        <v>17.436523418217298</v>
      </c>
      <c r="CQ1911">
        <v>17.528409029245449</v>
      </c>
      <c r="CR1911">
        <v>18.172627796131056</v>
      </c>
      <c r="CS1911">
        <v>17.907266074019208</v>
      </c>
      <c r="CT1911">
        <v>17.319018616445874</v>
      </c>
      <c r="CU1911">
        <v>17.499990654089881</v>
      </c>
      <c r="CV1911">
        <v>16.781877798196444</v>
      </c>
      <c r="CW1911">
        <v>18.599560276297883</v>
      </c>
      <c r="CX1911">
        <f>AVERAGE(pipe_data__2[[#This Row],[u1,]:[u101]])</f>
        <v>16.959957294163686</v>
      </c>
      <c r="CY1911">
        <v>16.959957294163686</v>
      </c>
      <c r="CZ1911" s="16">
        <v>16.846843074487452</v>
      </c>
      <c r="DA1911" s="19"/>
    </row>
    <row r="1912" spans="1:105" x14ac:dyDescent="0.25">
      <c r="A1912">
        <v>0.91095547773886931</v>
      </c>
      <c r="B1912">
        <v>18.098090303987238</v>
      </c>
      <c r="C1912">
        <v>15.51727254718695</v>
      </c>
      <c r="D1912">
        <v>15.942749432540918</v>
      </c>
      <c r="E1912">
        <v>18.369526719143145</v>
      </c>
      <c r="F1912">
        <v>17.182185788802951</v>
      </c>
      <c r="G1912">
        <v>16.450040054591494</v>
      </c>
      <c r="H1912">
        <v>16.555177932271896</v>
      </c>
      <c r="I1912">
        <v>16.525891498922736</v>
      </c>
      <c r="J1912">
        <v>15.369624434768609</v>
      </c>
      <c r="K1912">
        <v>14.881445627069708</v>
      </c>
      <c r="L1912">
        <v>15.462667838840412</v>
      </c>
      <c r="M1912">
        <v>15.864677453209472</v>
      </c>
      <c r="N1912">
        <v>10.942550107730971</v>
      </c>
      <c r="O1912">
        <v>17.048711798933439</v>
      </c>
      <c r="P1912">
        <v>17.078566951358958</v>
      </c>
      <c r="Q1912">
        <v>16.449415455626522</v>
      </c>
      <c r="R1912">
        <v>18.741030348158773</v>
      </c>
      <c r="S1912">
        <v>17.922723003909002</v>
      </c>
      <c r="T1912">
        <v>17.568547585287892</v>
      </c>
      <c r="U1912">
        <v>18.551424032404427</v>
      </c>
      <c r="V1912">
        <v>18.645087406417161</v>
      </c>
      <c r="W1912">
        <v>15.062334034139317</v>
      </c>
      <c r="X1912">
        <v>18.265496984489083</v>
      </c>
      <c r="Y1912">
        <v>17.374861342356315</v>
      </c>
      <c r="Z1912">
        <v>17.099211908373022</v>
      </c>
      <c r="AA1912">
        <v>18.037734505654431</v>
      </c>
      <c r="AB1912">
        <v>17.09091117345983</v>
      </c>
      <c r="AC1912">
        <v>16.215402673534246</v>
      </c>
      <c r="AD1912">
        <v>16.156683618986516</v>
      </c>
      <c r="AE1912">
        <v>15.742898190666377</v>
      </c>
      <c r="AF1912">
        <v>15.957155605510158</v>
      </c>
      <c r="AG1912">
        <v>14.454530431483482</v>
      </c>
      <c r="AH1912">
        <v>17.875193223682636</v>
      </c>
      <c r="AI1912">
        <v>15.792711190222095</v>
      </c>
      <c r="AJ1912">
        <v>17.114919013374255</v>
      </c>
      <c r="AK1912">
        <v>12.83874816691778</v>
      </c>
      <c r="AL1912">
        <v>17.425365114776774</v>
      </c>
      <c r="AM1912">
        <v>15.565208921913186</v>
      </c>
      <c r="AN1912">
        <v>19.234089142651928</v>
      </c>
      <c r="AO1912">
        <v>18.52525925283976</v>
      </c>
      <c r="AP1912">
        <v>19.353644189533355</v>
      </c>
      <c r="AQ1912">
        <v>19.206499364077299</v>
      </c>
      <c r="AR1912">
        <v>18.082700199024654</v>
      </c>
      <c r="AS1912">
        <v>17.094656634951654</v>
      </c>
      <c r="AT1912">
        <v>17.283122521209481</v>
      </c>
      <c r="AU1912">
        <v>17.303784110449655</v>
      </c>
      <c r="AV1912">
        <v>18.336758127746602</v>
      </c>
      <c r="AW1912">
        <v>17.486834862571087</v>
      </c>
      <c r="AX1912">
        <v>16.057985318129003</v>
      </c>
      <c r="AY1912">
        <v>17.353828578218867</v>
      </c>
      <c r="AZ1912">
        <v>17.633652675247991</v>
      </c>
      <c r="BA1912">
        <v>18.003370347673567</v>
      </c>
      <c r="BB1912">
        <v>18.065830911036507</v>
      </c>
      <c r="BC1912">
        <v>17.606735419396337</v>
      </c>
      <c r="BD1912">
        <v>17.969640049966742</v>
      </c>
      <c r="BE1912">
        <v>17.316771931016067</v>
      </c>
      <c r="BF1912">
        <v>16.759238340837388</v>
      </c>
      <c r="BG1912">
        <v>16.637003868665168</v>
      </c>
      <c r="BH1912">
        <v>16.747371008320258</v>
      </c>
      <c r="BI1912">
        <v>15.204313066856837</v>
      </c>
      <c r="BJ1912">
        <v>17.800489660536972</v>
      </c>
      <c r="BK1912">
        <v>17.910727916602049</v>
      </c>
      <c r="BL1912">
        <v>18.794429874952456</v>
      </c>
      <c r="BM1912">
        <v>17.112950265519412</v>
      </c>
      <c r="BN1912">
        <v>17.81091651977027</v>
      </c>
      <c r="BO1912">
        <v>18.247048063090062</v>
      </c>
      <c r="BP1912">
        <v>17.803769510369737</v>
      </c>
      <c r="BQ1912">
        <v>17.857647126430361</v>
      </c>
      <c r="BR1912">
        <v>14.771282903496644</v>
      </c>
      <c r="BS1912">
        <v>14.622009231529734</v>
      </c>
      <c r="BT1912">
        <v>16.85344698099566</v>
      </c>
      <c r="BU1912">
        <v>16.838786235040583</v>
      </c>
      <c r="BV1912">
        <v>15.200159275282433</v>
      </c>
      <c r="BW1912">
        <v>18.458139611418179</v>
      </c>
      <c r="BX1912">
        <v>16.904979883699745</v>
      </c>
      <c r="BY1912">
        <v>19.024445953280679</v>
      </c>
      <c r="BZ1912">
        <v>18.703101007010567</v>
      </c>
      <c r="CA1912">
        <v>19.039598636660404</v>
      </c>
      <c r="CB1912">
        <v>17.578383637477064</v>
      </c>
      <c r="CC1912">
        <v>18.054807321425308</v>
      </c>
      <c r="CD1912">
        <v>15.683297004069045</v>
      </c>
      <c r="CE1912">
        <v>15.212831170626956</v>
      </c>
      <c r="CF1912">
        <v>15.60426151647607</v>
      </c>
      <c r="CG1912">
        <v>15.503862680712873</v>
      </c>
      <c r="CH1912">
        <v>15.072398973727099</v>
      </c>
      <c r="CI1912">
        <v>20.146363314293676</v>
      </c>
      <c r="CJ1912">
        <v>18.314478518071706</v>
      </c>
      <c r="CK1912">
        <v>12.775018366563243</v>
      </c>
      <c r="CL1912">
        <v>16.928731874162107</v>
      </c>
      <c r="CM1912">
        <v>15.976335563400301</v>
      </c>
      <c r="CN1912">
        <v>10.953359477844495</v>
      </c>
      <c r="CO1912">
        <v>17.648307081891353</v>
      </c>
      <c r="CP1912">
        <v>17.328137525143084</v>
      </c>
      <c r="CQ1912">
        <v>17.464167187788867</v>
      </c>
      <c r="CR1912">
        <v>18.17875477502794</v>
      </c>
      <c r="CS1912">
        <v>17.902466160153033</v>
      </c>
      <c r="CT1912">
        <v>17.246226981768981</v>
      </c>
      <c r="CU1912">
        <v>17.457209995161183</v>
      </c>
      <c r="CV1912">
        <v>16.569631753954397</v>
      </c>
      <c r="CW1912">
        <v>18.599689550614151</v>
      </c>
      <c r="CX1912">
        <f>AVERAGE(pipe_data__2[[#This Row],[u1,]:[u101]])</f>
        <v>16.944525114271617</v>
      </c>
      <c r="CY1912">
        <v>16.944525114271617</v>
      </c>
      <c r="CZ1912" s="17">
        <v>16.816434692549578</v>
      </c>
      <c r="DA1912" s="18"/>
    </row>
    <row r="1913" spans="1:105" x14ac:dyDescent="0.25">
      <c r="A1913">
        <v>0.9119559779889943</v>
      </c>
      <c r="B1913">
        <v>18.10667485436284</v>
      </c>
      <c r="C1913">
        <v>15.287431379807165</v>
      </c>
      <c r="D1913">
        <v>15.829817114319349</v>
      </c>
      <c r="E1913">
        <v>18.34019124438317</v>
      </c>
      <c r="F1913">
        <v>17.032055653824401</v>
      </c>
      <c r="G1913">
        <v>16.380486988148803</v>
      </c>
      <c r="H1913">
        <v>16.538937155583156</v>
      </c>
      <c r="I1913">
        <v>17.16135057216577</v>
      </c>
      <c r="J1913">
        <v>15.369179504135031</v>
      </c>
      <c r="K1913">
        <v>14.877731462813859</v>
      </c>
      <c r="L1913">
        <v>15.436619701938197</v>
      </c>
      <c r="M1913">
        <v>15.821098472597685</v>
      </c>
      <c r="N1913">
        <v>11.668209845780408</v>
      </c>
      <c r="O1913">
        <v>16.910991913067328</v>
      </c>
      <c r="P1913">
        <v>17.060605416624227</v>
      </c>
      <c r="Q1913">
        <v>16.397720523325269</v>
      </c>
      <c r="R1913">
        <v>18.748944480710641</v>
      </c>
      <c r="S1913">
        <v>17.948341635604102</v>
      </c>
      <c r="T1913">
        <v>17.364897162265127</v>
      </c>
      <c r="U1913">
        <v>18.473641541626073</v>
      </c>
      <c r="V1913">
        <v>18.614026758406965</v>
      </c>
      <c r="W1913">
        <v>15.131930119932244</v>
      </c>
      <c r="X1913">
        <v>18.235610338828057</v>
      </c>
      <c r="Y1913">
        <v>17.338314302763816</v>
      </c>
      <c r="Z1913">
        <v>17.058025914412191</v>
      </c>
      <c r="AA1913">
        <v>18.04961577831391</v>
      </c>
      <c r="AB1913">
        <v>17.090431078177438</v>
      </c>
      <c r="AC1913">
        <v>16.126971246706642</v>
      </c>
      <c r="AD1913">
        <v>16.171362200796281</v>
      </c>
      <c r="AE1913">
        <v>15.72861890090992</v>
      </c>
      <c r="AF1913">
        <v>15.915470073591761</v>
      </c>
      <c r="AG1913">
        <v>14.929612271135582</v>
      </c>
      <c r="AH1913">
        <v>17.837312183176451</v>
      </c>
      <c r="AI1913">
        <v>15.735977819674252</v>
      </c>
      <c r="AJ1913">
        <v>16.960058595211379</v>
      </c>
      <c r="AK1913">
        <v>12.805681659219482</v>
      </c>
      <c r="AL1913">
        <v>17.612579271145012</v>
      </c>
      <c r="AM1913">
        <v>15.527492223601659</v>
      </c>
      <c r="AN1913">
        <v>19.222385725824477</v>
      </c>
      <c r="AO1913">
        <v>18.634727306086944</v>
      </c>
      <c r="AP1913">
        <v>19.301300834800909</v>
      </c>
      <c r="AQ1913">
        <v>19.019366874679665</v>
      </c>
      <c r="AR1913">
        <v>18.073605582945284</v>
      </c>
      <c r="AS1913">
        <v>17.102948916112236</v>
      </c>
      <c r="AT1913">
        <v>17.215861462020758</v>
      </c>
      <c r="AU1913">
        <v>17.430211621791322</v>
      </c>
      <c r="AV1913">
        <v>18.236578021616587</v>
      </c>
      <c r="AW1913">
        <v>17.366953320158768</v>
      </c>
      <c r="AX1913">
        <v>16.096357794560102</v>
      </c>
      <c r="AY1913">
        <v>17.370277645571118</v>
      </c>
      <c r="AZ1913">
        <v>17.644642945675308</v>
      </c>
      <c r="BA1913">
        <v>17.990884212484897</v>
      </c>
      <c r="BB1913">
        <v>18.08769382558911</v>
      </c>
      <c r="BC1913">
        <v>17.596428252480361</v>
      </c>
      <c r="BD1913">
        <v>17.97015713906891</v>
      </c>
      <c r="BE1913">
        <v>17.298957738523924</v>
      </c>
      <c r="BF1913">
        <v>16.759023280335811</v>
      </c>
      <c r="BG1913">
        <v>16.635543003196091</v>
      </c>
      <c r="BH1913">
        <v>16.65044794766677</v>
      </c>
      <c r="BI1913">
        <v>15.018383926677441</v>
      </c>
      <c r="BJ1913">
        <v>17.795617100348576</v>
      </c>
      <c r="BK1913">
        <v>17.916918275674433</v>
      </c>
      <c r="BL1913">
        <v>18.851737758546566</v>
      </c>
      <c r="BM1913">
        <v>17.26928218717622</v>
      </c>
      <c r="BN1913">
        <v>17.751461924872242</v>
      </c>
      <c r="BO1913">
        <v>18.601420333234621</v>
      </c>
      <c r="BP1913">
        <v>17.787475168369799</v>
      </c>
      <c r="BQ1913">
        <v>17.812303698477503</v>
      </c>
      <c r="BR1913">
        <v>14.70563113612722</v>
      </c>
      <c r="BS1913">
        <v>14.723174209703782</v>
      </c>
      <c r="BT1913">
        <v>16.828813154444482</v>
      </c>
      <c r="BU1913">
        <v>16.824827930696316</v>
      </c>
      <c r="BV1913">
        <v>15.173557701584091</v>
      </c>
      <c r="BW1913">
        <v>18.27169205557415</v>
      </c>
      <c r="BX1913">
        <v>16.887572600396407</v>
      </c>
      <c r="BY1913">
        <v>19.020250581013762</v>
      </c>
      <c r="BZ1913">
        <v>18.680193966708714</v>
      </c>
      <c r="CA1913">
        <v>19.039582043265725</v>
      </c>
      <c r="CB1913">
        <v>17.250479624750913</v>
      </c>
      <c r="CC1913">
        <v>18.035174045219062</v>
      </c>
      <c r="CD1913">
        <v>15.341660821861486</v>
      </c>
      <c r="CE1913">
        <v>15.179735874876711</v>
      </c>
      <c r="CF1913">
        <v>15.583271490179285</v>
      </c>
      <c r="CG1913">
        <v>15.484780178993997</v>
      </c>
      <c r="CH1913">
        <v>15.549026634387324</v>
      </c>
      <c r="CI1913">
        <v>20.145905221697181</v>
      </c>
      <c r="CJ1913">
        <v>18.314897130926923</v>
      </c>
      <c r="CK1913">
        <v>12.928306711032954</v>
      </c>
      <c r="CL1913">
        <v>16.892135258426496</v>
      </c>
      <c r="CM1913">
        <v>15.700715317369077</v>
      </c>
      <c r="CN1913">
        <v>11.044053875490096</v>
      </c>
      <c r="CO1913">
        <v>17.385903166334803</v>
      </c>
      <c r="CP1913">
        <v>17.219751632068871</v>
      </c>
      <c r="CQ1913">
        <v>17.399925346332282</v>
      </c>
      <c r="CR1913">
        <v>18.184881753924827</v>
      </c>
      <c r="CS1913">
        <v>17.897666246286857</v>
      </c>
      <c r="CT1913">
        <v>17.173435347092092</v>
      </c>
      <c r="CU1913">
        <v>17.414429336232484</v>
      </c>
      <c r="CV1913">
        <v>16.357385709712354</v>
      </c>
      <c r="CW1913">
        <v>18.59981882493042</v>
      </c>
      <c r="CX1913">
        <f>AVERAGE(pipe_data__2[[#This Row],[u1,]:[u101]])</f>
        <v>16.933716061112936</v>
      </c>
      <c r="CY1913">
        <v>16.933716061112936</v>
      </c>
      <c r="CZ1913" s="16">
        <v>16.781261381369276</v>
      </c>
      <c r="DA1913" s="19"/>
    </row>
    <row r="1914" spans="1:105" x14ac:dyDescent="0.25">
      <c r="A1914">
        <v>0.91295647823911952</v>
      </c>
      <c r="B1914">
        <v>18.116777347837246</v>
      </c>
      <c r="C1914">
        <v>15.057590212427327</v>
      </c>
      <c r="D1914">
        <v>15.716884796097753</v>
      </c>
      <c r="E1914">
        <v>18.310855769623192</v>
      </c>
      <c r="F1914">
        <v>16.881925518845819</v>
      </c>
      <c r="G1914">
        <v>16.310933921706095</v>
      </c>
      <c r="H1914">
        <v>16.522696378894413</v>
      </c>
      <c r="I1914">
        <v>17.446275727180836</v>
      </c>
      <c r="J1914">
        <v>15.419967709051605</v>
      </c>
      <c r="K1914">
        <v>14.874017298558011</v>
      </c>
      <c r="L1914">
        <v>15.436519312356955</v>
      </c>
      <c r="M1914">
        <v>15.798970623131252</v>
      </c>
      <c r="N1914">
        <v>12.523309612233467</v>
      </c>
      <c r="O1914">
        <v>16.773272027201187</v>
      </c>
      <c r="P1914">
        <v>17.042643881889493</v>
      </c>
      <c r="Q1914">
        <v>16.346025591024002</v>
      </c>
      <c r="R1914">
        <v>18.756858613262509</v>
      </c>
      <c r="S1914">
        <v>17.973960267299208</v>
      </c>
      <c r="T1914">
        <v>17.237227136840811</v>
      </c>
      <c r="U1914">
        <v>18.395859050847701</v>
      </c>
      <c r="V1914">
        <v>18.582966110396761</v>
      </c>
      <c r="W1914">
        <v>15.201526205725187</v>
      </c>
      <c r="X1914">
        <v>18.205723693167023</v>
      </c>
      <c r="Y1914">
        <v>17.30176726317131</v>
      </c>
      <c r="Z1914">
        <v>17.016839920451353</v>
      </c>
      <c r="AA1914">
        <v>18.061497050973394</v>
      </c>
      <c r="AB1914">
        <v>17.089950982895047</v>
      </c>
      <c r="AC1914">
        <v>16.03853981987902</v>
      </c>
      <c r="AD1914">
        <v>16.186040782606046</v>
      </c>
      <c r="AE1914">
        <v>15.714339611153459</v>
      </c>
      <c r="AF1914">
        <v>15.873784541673356</v>
      </c>
      <c r="AG1914">
        <v>16.031841626772806</v>
      </c>
      <c r="AH1914">
        <v>17.799431142670255</v>
      </c>
      <c r="AI1914">
        <v>15.679244449126395</v>
      </c>
      <c r="AJ1914">
        <v>16.805198177048471</v>
      </c>
      <c r="AK1914">
        <v>12.800474224705718</v>
      </c>
      <c r="AL1914">
        <v>17.79979342751329</v>
      </c>
      <c r="AM1914">
        <v>15.489775525290122</v>
      </c>
      <c r="AN1914">
        <v>19.210682308997026</v>
      </c>
      <c r="AO1914">
        <v>18.710800427603001</v>
      </c>
      <c r="AP1914">
        <v>19.248957480068448</v>
      </c>
      <c r="AQ1914">
        <v>18.832234385281993</v>
      </c>
      <c r="AR1914">
        <v>18.064487202735958</v>
      </c>
      <c r="AS1914">
        <v>17.111241197272818</v>
      </c>
      <c r="AT1914">
        <v>17.148600402832024</v>
      </c>
      <c r="AU1914">
        <v>17.563473561713057</v>
      </c>
      <c r="AV1914">
        <v>18.136397915486555</v>
      </c>
      <c r="AW1914">
        <v>17.24707177774642</v>
      </c>
      <c r="AX1914">
        <v>16.15150229127627</v>
      </c>
      <c r="AY1914">
        <v>17.386726712923377</v>
      </c>
      <c r="AZ1914">
        <v>17.612490074546255</v>
      </c>
      <c r="BA1914">
        <v>17.978398077296227</v>
      </c>
      <c r="BB1914">
        <v>18.109242380816436</v>
      </c>
      <c r="BC1914">
        <v>17.586121085564379</v>
      </c>
      <c r="BD1914">
        <v>17.970674228171074</v>
      </c>
      <c r="BE1914">
        <v>17.281143546031778</v>
      </c>
      <c r="BF1914">
        <v>16.758808219834236</v>
      </c>
      <c r="BG1914">
        <v>16.634082137727013</v>
      </c>
      <c r="BH1914">
        <v>16.553524887013261</v>
      </c>
      <c r="BI1914">
        <v>14.897293017545119</v>
      </c>
      <c r="BJ1914">
        <v>17.790744540160176</v>
      </c>
      <c r="BK1914">
        <v>17.923108634746818</v>
      </c>
      <c r="BL1914">
        <v>18.909045642140686</v>
      </c>
      <c r="BM1914">
        <v>17.240525032355905</v>
      </c>
      <c r="BN1914">
        <v>17.692007329974203</v>
      </c>
      <c r="BO1914">
        <v>18.937329994909167</v>
      </c>
      <c r="BP1914">
        <v>17.771180826369861</v>
      </c>
      <c r="BQ1914">
        <v>17.766960270524635</v>
      </c>
      <c r="BR1914">
        <v>14.63997936875778</v>
      </c>
      <c r="BS1914">
        <v>14.843440479087636</v>
      </c>
      <c r="BT1914">
        <v>16.804179327893301</v>
      </c>
      <c r="BU1914">
        <v>16.810869626352048</v>
      </c>
      <c r="BV1914">
        <v>15.146956127885744</v>
      </c>
      <c r="BW1914">
        <v>18.085244499730074</v>
      </c>
      <c r="BX1914">
        <v>16.870165317093065</v>
      </c>
      <c r="BY1914">
        <v>19.016055208746845</v>
      </c>
      <c r="BZ1914">
        <v>18.657286926406861</v>
      </c>
      <c r="CA1914">
        <v>19.039565449871041</v>
      </c>
      <c r="CB1914">
        <v>17.690499635802738</v>
      </c>
      <c r="CC1914">
        <v>18.015540769012816</v>
      </c>
      <c r="CD1914">
        <v>14.994129515361367</v>
      </c>
      <c r="CE1914">
        <v>15.146640579126458</v>
      </c>
      <c r="CF1914">
        <v>15.562281463882496</v>
      </c>
      <c r="CG1914">
        <v>15.465697677275118</v>
      </c>
      <c r="CH1914">
        <v>15.912613137445906</v>
      </c>
      <c r="CI1914">
        <v>20.145447129100688</v>
      </c>
      <c r="CJ1914">
        <v>18.31531574378214</v>
      </c>
      <c r="CK1914">
        <v>13.399841643375872</v>
      </c>
      <c r="CL1914">
        <v>16.865866548282817</v>
      </c>
      <c r="CM1914">
        <v>15.25205292409948</v>
      </c>
      <c r="CN1914">
        <v>11.698615071387071</v>
      </c>
      <c r="CO1914">
        <v>17.144509779565801</v>
      </c>
      <c r="CP1914">
        <v>17.111365738994632</v>
      </c>
      <c r="CQ1914">
        <v>17.335683504875682</v>
      </c>
      <c r="CR1914">
        <v>18.191008732821711</v>
      </c>
      <c r="CS1914">
        <v>17.892866332420681</v>
      </c>
      <c r="CT1914">
        <v>17.100643712415184</v>
      </c>
      <c r="CU1914">
        <v>17.371648677303774</v>
      </c>
      <c r="CV1914">
        <v>16.128617865236254</v>
      </c>
      <c r="CW1914">
        <v>18.599948099246689</v>
      </c>
      <c r="CX1914">
        <f>AVERAGE(pipe_data__2[[#This Row],[u1,]:[u101]])</f>
        <v>16.941007375538319</v>
      </c>
      <c r="CY1914">
        <v>16.941007375538319</v>
      </c>
      <c r="CZ1914" s="17">
        <v>16.73905294624884</v>
      </c>
      <c r="DA1914" s="18"/>
    </row>
    <row r="1915" spans="1:105" x14ac:dyDescent="0.25">
      <c r="A1915">
        <v>0.91395697848924451</v>
      </c>
      <c r="B1915">
        <v>18.126879841311652</v>
      </c>
      <c r="C1915">
        <v>14.827749045047542</v>
      </c>
      <c r="D1915">
        <v>15.59251302417446</v>
      </c>
      <c r="E1915">
        <v>18.281520294863217</v>
      </c>
      <c r="F1915">
        <v>16.703183504815307</v>
      </c>
      <c r="G1915">
        <v>16.241380855263404</v>
      </c>
      <c r="H1915">
        <v>16.518609549771035</v>
      </c>
      <c r="I1915">
        <v>17.477405194892519</v>
      </c>
      <c r="J1915">
        <v>15.510050837480621</v>
      </c>
      <c r="K1915">
        <v>14.87030313430216</v>
      </c>
      <c r="L1915">
        <v>15.436418922775715</v>
      </c>
      <c r="M1915">
        <v>15.776842773664825</v>
      </c>
      <c r="N1915">
        <v>13.378414083525886</v>
      </c>
      <c r="O1915">
        <v>16.635552141335079</v>
      </c>
      <c r="P1915">
        <v>17.024682347154766</v>
      </c>
      <c r="Q1915">
        <v>16.206059996729547</v>
      </c>
      <c r="R1915">
        <v>18.738896632805126</v>
      </c>
      <c r="S1915">
        <v>17.999578898994312</v>
      </c>
      <c r="T1915">
        <v>17.224677050913236</v>
      </c>
      <c r="U1915">
        <v>18.318076560069347</v>
      </c>
      <c r="V1915">
        <v>18.551905462386564</v>
      </c>
      <c r="W1915">
        <v>15.261838093410027</v>
      </c>
      <c r="X1915">
        <v>18.175837047505997</v>
      </c>
      <c r="Y1915">
        <v>17.265220223578812</v>
      </c>
      <c r="Z1915">
        <v>16.975653926490519</v>
      </c>
      <c r="AA1915">
        <v>18.073378323632877</v>
      </c>
      <c r="AB1915">
        <v>17.089470887612656</v>
      </c>
      <c r="AC1915">
        <v>15.950108393051416</v>
      </c>
      <c r="AD1915">
        <v>16.200719364415811</v>
      </c>
      <c r="AE1915">
        <v>15.700060321397004</v>
      </c>
      <c r="AF1915">
        <v>15.832099009754959</v>
      </c>
      <c r="AG1915">
        <v>17.385010658211943</v>
      </c>
      <c r="AH1915">
        <v>17.761550102164065</v>
      </c>
      <c r="AI1915">
        <v>15.622511078578551</v>
      </c>
      <c r="AJ1915">
        <v>16.66665376715773</v>
      </c>
      <c r="AK1915">
        <v>12.795266790191953</v>
      </c>
      <c r="AL1915">
        <v>17.987007583881528</v>
      </c>
      <c r="AM1915">
        <v>15.452058826978595</v>
      </c>
      <c r="AN1915">
        <v>19.106590568283082</v>
      </c>
      <c r="AO1915">
        <v>18.589448212679667</v>
      </c>
      <c r="AP1915">
        <v>19.196614125336001</v>
      </c>
      <c r="AQ1915">
        <v>18.686088303843526</v>
      </c>
      <c r="AR1915">
        <v>18.045140498816671</v>
      </c>
      <c r="AS1915">
        <v>17.1195334784334</v>
      </c>
      <c r="AT1915">
        <v>17.0813393436433</v>
      </c>
      <c r="AU1915">
        <v>17.700000954383171</v>
      </c>
      <c r="AV1915">
        <v>17.89018256286391</v>
      </c>
      <c r="AW1915">
        <v>17.127190235334098</v>
      </c>
      <c r="AX1915">
        <v>16.226391433158561</v>
      </c>
      <c r="AY1915">
        <v>17.403175780275628</v>
      </c>
      <c r="AZ1915">
        <v>17.510115263564003</v>
      </c>
      <c r="BA1915">
        <v>17.96591194210756</v>
      </c>
      <c r="BB1915">
        <v>18.130790936043752</v>
      </c>
      <c r="BC1915">
        <v>17.575813918648404</v>
      </c>
      <c r="BD1915">
        <v>17.971191317273242</v>
      </c>
      <c r="BE1915">
        <v>17.262681820445916</v>
      </c>
      <c r="BF1915">
        <v>16.758593159332662</v>
      </c>
      <c r="BG1915">
        <v>16.632621272257936</v>
      </c>
      <c r="BH1915">
        <v>16.456601826359776</v>
      </c>
      <c r="BI1915">
        <v>14.779803315574078</v>
      </c>
      <c r="BJ1915">
        <v>17.78587197997178</v>
      </c>
      <c r="BK1915">
        <v>17.929298993819199</v>
      </c>
      <c r="BL1915">
        <v>18.966353525734792</v>
      </c>
      <c r="BM1915">
        <v>17.430932697228684</v>
      </c>
      <c r="BN1915">
        <v>17.632552735076178</v>
      </c>
      <c r="BO1915">
        <v>19.04794304395719</v>
      </c>
      <c r="BP1915">
        <v>17.754886484369923</v>
      </c>
      <c r="BQ1915">
        <v>17.721616842571777</v>
      </c>
      <c r="BR1915">
        <v>14.574327601388354</v>
      </c>
      <c r="BS1915">
        <v>14.963706748471463</v>
      </c>
      <c r="BT1915">
        <v>16.779545501342124</v>
      </c>
      <c r="BU1915">
        <v>16.79691132200778</v>
      </c>
      <c r="BV1915">
        <v>15.120354554187402</v>
      </c>
      <c r="BW1915">
        <v>17.89879694388604</v>
      </c>
      <c r="BX1915">
        <v>16.85275803378973</v>
      </c>
      <c r="BY1915">
        <v>19.011859836479932</v>
      </c>
      <c r="BZ1915">
        <v>18.634379886105009</v>
      </c>
      <c r="CA1915">
        <v>19.039548856476362</v>
      </c>
      <c r="CB1915">
        <v>17.281776162901785</v>
      </c>
      <c r="CC1915">
        <v>17.995073636124289</v>
      </c>
      <c r="CD1915">
        <v>14.65697804423246</v>
      </c>
      <c r="CE1915">
        <v>15.122784788190449</v>
      </c>
      <c r="CF1915">
        <v>15.541291437585709</v>
      </c>
      <c r="CG1915">
        <v>15.455429633785331</v>
      </c>
      <c r="CH1915">
        <v>16.256110423785387</v>
      </c>
      <c r="CI1915">
        <v>20.144989036504192</v>
      </c>
      <c r="CJ1915">
        <v>18.315734356637357</v>
      </c>
      <c r="CK1915">
        <v>14.028082583594369</v>
      </c>
      <c r="CL1915">
        <v>16.84594715962368</v>
      </c>
      <c r="CM1915">
        <v>14.696286494820489</v>
      </c>
      <c r="CN1915">
        <v>12.747501215692933</v>
      </c>
      <c r="CO1915">
        <v>16.912487824466023</v>
      </c>
      <c r="CP1915">
        <v>17.002979845920414</v>
      </c>
      <c r="CQ1915">
        <v>17.271441663419097</v>
      </c>
      <c r="CR1915">
        <v>18.197135711718598</v>
      </c>
      <c r="CS1915">
        <v>17.888066418554502</v>
      </c>
      <c r="CT1915">
        <v>17.027852077738292</v>
      </c>
      <c r="CU1915">
        <v>17.328868018375076</v>
      </c>
      <c r="CV1915">
        <v>15.871516015811311</v>
      </c>
      <c r="CW1915">
        <v>18.600077373562957</v>
      </c>
      <c r="CX1915">
        <f>AVERAGE(pipe_data__2[[#This Row],[u1,]:[u101]])</f>
        <v>16.93981020328858</v>
      </c>
      <c r="CY1915">
        <v>16.93981020328858</v>
      </c>
      <c r="CZ1915" s="16">
        <v>16.695074848098685</v>
      </c>
      <c r="DA1915" s="19"/>
    </row>
    <row r="1916" spans="1:105" x14ac:dyDescent="0.25">
      <c r="A1916">
        <v>0.9149574787393695</v>
      </c>
      <c r="B1916">
        <v>18.136982334786055</v>
      </c>
      <c r="C1916">
        <v>14.654139425810596</v>
      </c>
      <c r="D1916">
        <v>15.464566801807875</v>
      </c>
      <c r="E1916">
        <v>18.252184820103245</v>
      </c>
      <c r="F1916">
        <v>16.500270858693636</v>
      </c>
      <c r="G1916">
        <v>16.171827788820714</v>
      </c>
      <c r="H1916">
        <v>16.517348727141087</v>
      </c>
      <c r="I1916">
        <v>17.415864226198362</v>
      </c>
      <c r="J1916">
        <v>15.60013396590964</v>
      </c>
      <c r="K1916">
        <v>14.866588970046312</v>
      </c>
      <c r="L1916">
        <v>15.436318533194475</v>
      </c>
      <c r="M1916">
        <v>15.754714924198398</v>
      </c>
      <c r="N1916">
        <v>14.118617750004994</v>
      </c>
      <c r="O1916">
        <v>16.431245176957145</v>
      </c>
      <c r="P1916">
        <v>17.006720812420035</v>
      </c>
      <c r="Q1916">
        <v>16.037356487984454</v>
      </c>
      <c r="R1916">
        <v>18.718482228416789</v>
      </c>
      <c r="S1916">
        <v>17.934867836088198</v>
      </c>
      <c r="T1916">
        <v>17.212126964985661</v>
      </c>
      <c r="U1916">
        <v>18.240294069290989</v>
      </c>
      <c r="V1916">
        <v>18.520844814376371</v>
      </c>
      <c r="W1916">
        <v>15.307236315768971</v>
      </c>
      <c r="X1916">
        <v>18.145950401844971</v>
      </c>
      <c r="Y1916">
        <v>17.228673183986313</v>
      </c>
      <c r="Z1916">
        <v>16.934467932529689</v>
      </c>
      <c r="AA1916">
        <v>18.085259596292357</v>
      </c>
      <c r="AB1916">
        <v>17.088990792330264</v>
      </c>
      <c r="AC1916">
        <v>15.861676966223813</v>
      </c>
      <c r="AD1916">
        <v>16.215397946225576</v>
      </c>
      <c r="AE1916">
        <v>15.685781031640547</v>
      </c>
      <c r="AF1916">
        <v>15.790413477836562</v>
      </c>
      <c r="AG1916">
        <v>18.107442499454088</v>
      </c>
      <c r="AH1916">
        <v>17.723669061657876</v>
      </c>
      <c r="AI1916">
        <v>15.565777708030707</v>
      </c>
      <c r="AJ1916">
        <v>16.592419050150429</v>
      </c>
      <c r="AK1916">
        <v>13.17491491017158</v>
      </c>
      <c r="AL1916">
        <v>18.043542633130702</v>
      </c>
      <c r="AM1916">
        <v>15.414342128667068</v>
      </c>
      <c r="AN1916">
        <v>18.99035606722634</v>
      </c>
      <c r="AO1916">
        <v>18.468095997756333</v>
      </c>
      <c r="AP1916">
        <v>19.144270770603551</v>
      </c>
      <c r="AQ1916">
        <v>18.545850903260629</v>
      </c>
      <c r="AR1916">
        <v>18.025793794897385</v>
      </c>
      <c r="AS1916">
        <v>17.127825759593982</v>
      </c>
      <c r="AT1916">
        <v>17.01407828445458</v>
      </c>
      <c r="AU1916">
        <v>17.836528347053285</v>
      </c>
      <c r="AV1916">
        <v>17.39398545953842</v>
      </c>
      <c r="AW1916">
        <v>17.007308692921775</v>
      </c>
      <c r="AX1916">
        <v>16.301280575040856</v>
      </c>
      <c r="AY1916">
        <v>17.419624847627883</v>
      </c>
      <c r="AZ1916">
        <v>17.407740452581756</v>
      </c>
      <c r="BA1916">
        <v>17.95342580691889</v>
      </c>
      <c r="BB1916">
        <v>18.152339491271071</v>
      </c>
      <c r="BC1916">
        <v>17.565506751732425</v>
      </c>
      <c r="BD1916">
        <v>17.915676985995479</v>
      </c>
      <c r="BE1916">
        <v>17.243677664725819</v>
      </c>
      <c r="BF1916">
        <v>16.758378098831084</v>
      </c>
      <c r="BG1916">
        <v>16.631160406788858</v>
      </c>
      <c r="BH1916">
        <v>16.359678765706288</v>
      </c>
      <c r="BI1916">
        <v>14.66231361360304</v>
      </c>
      <c r="BJ1916">
        <v>17.780999419783381</v>
      </c>
      <c r="BK1916">
        <v>17.935489352891583</v>
      </c>
      <c r="BL1916">
        <v>19.023661409328902</v>
      </c>
      <c r="BM1916">
        <v>17.679942415879239</v>
      </c>
      <c r="BN1916">
        <v>17.558790469785052</v>
      </c>
      <c r="BO1916">
        <v>19.150256737139134</v>
      </c>
      <c r="BP1916">
        <v>17.738592142369988</v>
      </c>
      <c r="BQ1916">
        <v>17.676273414618919</v>
      </c>
      <c r="BR1916">
        <v>14.545335940603367</v>
      </c>
      <c r="BS1916">
        <v>15.083973017855291</v>
      </c>
      <c r="BT1916">
        <v>16.75491167479095</v>
      </c>
      <c r="BU1916">
        <v>16.782953017663516</v>
      </c>
      <c r="BV1916">
        <v>15.110801160440127</v>
      </c>
      <c r="BW1916">
        <v>17.71982862051734</v>
      </c>
      <c r="BX1916">
        <v>16.836605027592377</v>
      </c>
      <c r="BY1916">
        <v>19.007664464213015</v>
      </c>
      <c r="BZ1916">
        <v>18.61147284580316</v>
      </c>
      <c r="CA1916">
        <v>19.03942289579625</v>
      </c>
      <c r="CB1916">
        <v>16.388785320600583</v>
      </c>
      <c r="CC1916">
        <v>17.96825835812799</v>
      </c>
      <c r="CD1916">
        <v>14.348712544047601</v>
      </c>
      <c r="CE1916">
        <v>15.100797768970855</v>
      </c>
      <c r="CF1916">
        <v>15.522789611681787</v>
      </c>
      <c r="CG1916">
        <v>15.448802056324826</v>
      </c>
      <c r="CH1916">
        <v>16.446716563646984</v>
      </c>
      <c r="CI1916">
        <v>20.103186558869329</v>
      </c>
      <c r="CJ1916">
        <v>18.31615296949257</v>
      </c>
      <c r="CK1916">
        <v>14.772985027716071</v>
      </c>
      <c r="CL1916">
        <v>16.826027770964544</v>
      </c>
      <c r="CM1916">
        <v>14.533469417068323</v>
      </c>
      <c r="CN1916">
        <v>13.976605925406245</v>
      </c>
      <c r="CO1916">
        <v>16.680465869366245</v>
      </c>
      <c r="CP1916">
        <v>16.894593952846201</v>
      </c>
      <c r="CQ1916">
        <v>17.207199821962515</v>
      </c>
      <c r="CR1916">
        <v>18.203262690615482</v>
      </c>
      <c r="CS1916">
        <v>17.883266504688326</v>
      </c>
      <c r="CT1916">
        <v>16.955060443061399</v>
      </c>
      <c r="CU1916">
        <v>17.286087359446377</v>
      </c>
      <c r="CV1916">
        <v>15.614414166386368</v>
      </c>
      <c r="CW1916">
        <v>18.600206647879226</v>
      </c>
      <c r="CX1916">
        <f>AVERAGE(pipe_data__2[[#This Row],[u1,]:[u101]])</f>
        <v>16.929971720675475</v>
      </c>
      <c r="CY1916">
        <v>16.929971720675475</v>
      </c>
      <c r="CZ1916" s="17">
        <v>16.654998943727634</v>
      </c>
      <c r="DA1916" s="18"/>
    </row>
    <row r="1917" spans="1:105" x14ac:dyDescent="0.25">
      <c r="A1917">
        <v>0.91595797898949471</v>
      </c>
      <c r="B1917">
        <v>18.147084828260464</v>
      </c>
      <c r="C1917">
        <v>14.50670794015282</v>
      </c>
      <c r="D1917">
        <v>15.336620579441261</v>
      </c>
      <c r="E1917">
        <v>18.222849345343263</v>
      </c>
      <c r="F1917">
        <v>16.297358212571922</v>
      </c>
      <c r="G1917">
        <v>16.102274722378006</v>
      </c>
      <c r="H1917">
        <v>16.516087904511135</v>
      </c>
      <c r="I1917">
        <v>17.158776079998226</v>
      </c>
      <c r="J1917">
        <v>15.690217094338676</v>
      </c>
      <c r="K1917">
        <v>14.862874805790463</v>
      </c>
      <c r="L1917">
        <v>15.436218143613234</v>
      </c>
      <c r="M1917">
        <v>15.732587074731967</v>
      </c>
      <c r="N1917">
        <v>14.601760083827216</v>
      </c>
      <c r="O1917">
        <v>16.122421657743576</v>
      </c>
      <c r="P1917">
        <v>16.988759277685304</v>
      </c>
      <c r="Q1917">
        <v>15.868652979239322</v>
      </c>
      <c r="R1917">
        <v>18.698067824028445</v>
      </c>
      <c r="S1917">
        <v>17.869130590745328</v>
      </c>
      <c r="T1917">
        <v>17.199576879058082</v>
      </c>
      <c r="U1917">
        <v>18.162511578512621</v>
      </c>
      <c r="V1917">
        <v>18.489784166366167</v>
      </c>
      <c r="W1917">
        <v>15.352634538127926</v>
      </c>
      <c r="X1917">
        <v>18.116063756183937</v>
      </c>
      <c r="Y1917">
        <v>17.192126144393804</v>
      </c>
      <c r="Z1917">
        <v>16.893281938568851</v>
      </c>
      <c r="AA1917">
        <v>18.09664550805315</v>
      </c>
      <c r="AB1917">
        <v>17.088510697047873</v>
      </c>
      <c r="AC1917">
        <v>15.773245539396189</v>
      </c>
      <c r="AD1917">
        <v>16.230076528035344</v>
      </c>
      <c r="AE1917">
        <v>15.671501741884088</v>
      </c>
      <c r="AF1917">
        <v>15.748727945918155</v>
      </c>
      <c r="AG1917">
        <v>17.86086725743159</v>
      </c>
      <c r="AH1917">
        <v>17.68578802115168</v>
      </c>
      <c r="AI1917">
        <v>15.509044337482852</v>
      </c>
      <c r="AJ1917">
        <v>16.518184333143115</v>
      </c>
      <c r="AK1917">
        <v>13.612756563799525</v>
      </c>
      <c r="AL1917">
        <v>18.084847950416062</v>
      </c>
      <c r="AM1917">
        <v>15.376625430355531</v>
      </c>
      <c r="AN1917">
        <v>18.874121566169574</v>
      </c>
      <c r="AO1917">
        <v>18.142421714728485</v>
      </c>
      <c r="AP1917">
        <v>19.068335534337301</v>
      </c>
      <c r="AQ1917">
        <v>18.405613502677703</v>
      </c>
      <c r="AR1917">
        <v>18.006447090978096</v>
      </c>
      <c r="AS1917">
        <v>17.136118040754564</v>
      </c>
      <c r="AT1917">
        <v>16.946817225265843</v>
      </c>
      <c r="AU1917">
        <v>17.898188556829474</v>
      </c>
      <c r="AV1917">
        <v>16.713049099168121</v>
      </c>
      <c r="AW1917">
        <v>16.887427150509428</v>
      </c>
      <c r="AX1917">
        <v>16.376169716923165</v>
      </c>
      <c r="AY1917">
        <v>17.436073914980138</v>
      </c>
      <c r="AZ1917">
        <v>17.305365641599483</v>
      </c>
      <c r="BA1917">
        <v>17.94093967173022</v>
      </c>
      <c r="BB1917">
        <v>18.173888046498398</v>
      </c>
      <c r="BC1917">
        <v>17.555199584816446</v>
      </c>
      <c r="BD1917">
        <v>17.796696791032957</v>
      </c>
      <c r="BE1917">
        <v>17.224673509005719</v>
      </c>
      <c r="BF1917">
        <v>16.75816303832951</v>
      </c>
      <c r="BG1917">
        <v>16.629699541319781</v>
      </c>
      <c r="BH1917">
        <v>16.193487680863718</v>
      </c>
      <c r="BI1917">
        <v>14.544823911631974</v>
      </c>
      <c r="BJ1917">
        <v>17.776126859594985</v>
      </c>
      <c r="BK1917">
        <v>17.941679711963967</v>
      </c>
      <c r="BL1917">
        <v>19.080969292923022</v>
      </c>
      <c r="BM1917">
        <v>17.837904109175277</v>
      </c>
      <c r="BN1917">
        <v>17.476940823332832</v>
      </c>
      <c r="BO1917">
        <v>19.170955703977508</v>
      </c>
      <c r="BP1917">
        <v>17.722297800370047</v>
      </c>
      <c r="BQ1917">
        <v>17.620072241953057</v>
      </c>
      <c r="BR1917">
        <v>14.54086024574098</v>
      </c>
      <c r="BS1917">
        <v>15.204239287239144</v>
      </c>
      <c r="BT1917">
        <v>16.730277848239766</v>
      </c>
      <c r="BU1917">
        <v>16.768994713319245</v>
      </c>
      <c r="BV1917">
        <v>15.222322329098928</v>
      </c>
      <c r="BW1917">
        <v>17.563968231930801</v>
      </c>
      <c r="BX1917">
        <v>16.824430900424769</v>
      </c>
      <c r="BY1917">
        <v>19.003469091946101</v>
      </c>
      <c r="BZ1917">
        <v>18.588565805501304</v>
      </c>
      <c r="CA1917">
        <v>19.039181782684697</v>
      </c>
      <c r="CB1917">
        <v>16.095211669602811</v>
      </c>
      <c r="CC1917">
        <v>17.941443080131684</v>
      </c>
      <c r="CD1917">
        <v>14.040447043862674</v>
      </c>
      <c r="CE1917">
        <v>15.078810749751256</v>
      </c>
      <c r="CF1917">
        <v>15.510098680777505</v>
      </c>
      <c r="CG1917">
        <v>15.442174478864322</v>
      </c>
      <c r="CH1917">
        <v>16.637322703508623</v>
      </c>
      <c r="CI1917">
        <v>19.983883898345333</v>
      </c>
      <c r="CJ1917">
        <v>18.316571582347787</v>
      </c>
      <c r="CK1917">
        <v>15.530596455524107</v>
      </c>
      <c r="CL1917">
        <v>16.8061083823054</v>
      </c>
      <c r="CM1917">
        <v>15.020957497115859</v>
      </c>
      <c r="CN1917">
        <v>15.114660290426547</v>
      </c>
      <c r="CO1917">
        <v>16.448443914266416</v>
      </c>
      <c r="CP1917">
        <v>16.810137521764634</v>
      </c>
      <c r="CQ1917">
        <v>17.14377063453794</v>
      </c>
      <c r="CR1917">
        <v>18.209389669512369</v>
      </c>
      <c r="CS1917">
        <v>17.87846659082215</v>
      </c>
      <c r="CT1917">
        <v>16.882268808384492</v>
      </c>
      <c r="CU1917">
        <v>17.243306700517667</v>
      </c>
      <c r="CV1917">
        <v>15.364750603048222</v>
      </c>
      <c r="CW1917">
        <v>18.600335922195494</v>
      </c>
      <c r="CX1917">
        <f>AVERAGE(pipe_data__2[[#This Row],[u1,]:[u101]])</f>
        <v>16.910473841869063</v>
      </c>
      <c r="CY1917">
        <v>16.910473841869063</v>
      </c>
      <c r="CZ1917" s="16">
        <v>16.609958426818984</v>
      </c>
      <c r="DA1917" s="19"/>
    </row>
    <row r="1918" spans="1:105" x14ac:dyDescent="0.25">
      <c r="A1918">
        <v>0.91695847923961971</v>
      </c>
      <c r="B1918">
        <v>18.157187321734867</v>
      </c>
      <c r="C1918">
        <v>14.359276454495078</v>
      </c>
      <c r="D1918">
        <v>15.208674357074678</v>
      </c>
      <c r="E1918">
        <v>18.193513870583292</v>
      </c>
      <c r="F1918">
        <v>16.094445566450251</v>
      </c>
      <c r="G1918">
        <v>16.032721655935315</v>
      </c>
      <c r="H1918">
        <v>16.514827081881187</v>
      </c>
      <c r="I1918">
        <v>16.901687933798144</v>
      </c>
      <c r="J1918">
        <v>15.780300222767695</v>
      </c>
      <c r="K1918">
        <v>14.859160641534615</v>
      </c>
      <c r="L1918">
        <v>15.436117754031994</v>
      </c>
      <c r="M1918">
        <v>15.71045922526554</v>
      </c>
      <c r="N1918">
        <v>14.93635868819627</v>
      </c>
      <c r="O1918">
        <v>15.815757048792406</v>
      </c>
      <c r="P1918">
        <v>16.970797742950573</v>
      </c>
      <c r="Q1918">
        <v>15.699949470494229</v>
      </c>
      <c r="R1918">
        <v>18.677653419640105</v>
      </c>
      <c r="S1918">
        <v>17.803393345402473</v>
      </c>
      <c r="T1918">
        <v>17.187026793130507</v>
      </c>
      <c r="U1918">
        <v>18.084729087734267</v>
      </c>
      <c r="V1918">
        <v>18.458723518355971</v>
      </c>
      <c r="W1918">
        <v>15.398032760486871</v>
      </c>
      <c r="X1918">
        <v>18.086177110522911</v>
      </c>
      <c r="Y1918">
        <v>17.155579104801305</v>
      </c>
      <c r="Z1918">
        <v>16.852095944608017</v>
      </c>
      <c r="AA1918">
        <v>18.078548482647498</v>
      </c>
      <c r="AB1918">
        <v>17.088030601765482</v>
      </c>
      <c r="AC1918">
        <v>15.694293321386409</v>
      </c>
      <c r="AD1918">
        <v>16.244755109845109</v>
      </c>
      <c r="AE1918">
        <v>15.65722245212763</v>
      </c>
      <c r="AF1918">
        <v>15.707042413999758</v>
      </c>
      <c r="AG1918">
        <v>17.684630026894524</v>
      </c>
      <c r="AH1918">
        <v>17.647906980645491</v>
      </c>
      <c r="AI1918">
        <v>15.452310966935007</v>
      </c>
      <c r="AJ1918">
        <v>16.443949616135818</v>
      </c>
      <c r="AK1918">
        <v>14.197837745681834</v>
      </c>
      <c r="AL1918">
        <v>18.126153267701415</v>
      </c>
      <c r="AM1918">
        <v>15.338908732044004</v>
      </c>
      <c r="AN1918">
        <v>18.757887065112833</v>
      </c>
      <c r="AO1918">
        <v>17.757802821037544</v>
      </c>
      <c r="AP1918">
        <v>18.98390646316868</v>
      </c>
      <c r="AQ1918">
        <v>18.265376102094805</v>
      </c>
      <c r="AR1918">
        <v>17.987100387058813</v>
      </c>
      <c r="AS1918">
        <v>17.144410321915146</v>
      </c>
      <c r="AT1918">
        <v>16.879556166077119</v>
      </c>
      <c r="AU1918">
        <v>17.958136571497434</v>
      </c>
      <c r="AV1918">
        <v>15.936651884514495</v>
      </c>
      <c r="AW1918">
        <v>16.767545608097109</v>
      </c>
      <c r="AX1918">
        <v>16.45105885880546</v>
      </c>
      <c r="AY1918">
        <v>17.452522982332393</v>
      </c>
      <c r="AZ1918">
        <v>17.202990830617232</v>
      </c>
      <c r="BA1918">
        <v>17.928453536541554</v>
      </c>
      <c r="BB1918">
        <v>18.195436601725717</v>
      </c>
      <c r="BC1918">
        <v>17.544892417900467</v>
      </c>
      <c r="BD1918">
        <v>17.677716596070464</v>
      </c>
      <c r="BE1918">
        <v>17.205669353285622</v>
      </c>
      <c r="BF1918">
        <v>16.757947977827932</v>
      </c>
      <c r="BG1918">
        <v>16.628238675850703</v>
      </c>
      <c r="BH1918">
        <v>16.012680066114218</v>
      </c>
      <c r="BI1918">
        <v>14.427334209660934</v>
      </c>
      <c r="BJ1918">
        <v>17.771254299406586</v>
      </c>
      <c r="BK1918">
        <v>17.947870071036352</v>
      </c>
      <c r="BL1918">
        <v>19.130738223103965</v>
      </c>
      <c r="BM1918">
        <v>17.995865802471283</v>
      </c>
      <c r="BN1918">
        <v>17.395091176880634</v>
      </c>
      <c r="BO1918">
        <v>19.159940940881977</v>
      </c>
      <c r="BP1918">
        <v>17.706003458370112</v>
      </c>
      <c r="BQ1918">
        <v>17.534410620837896</v>
      </c>
      <c r="BR1918">
        <v>14.536384550878594</v>
      </c>
      <c r="BS1918">
        <v>15.324505556622972</v>
      </c>
      <c r="BT1918">
        <v>16.705644021688592</v>
      </c>
      <c r="BU1918">
        <v>16.755036408974981</v>
      </c>
      <c r="BV1918">
        <v>15.333843497757705</v>
      </c>
      <c r="BW1918">
        <v>17.40810784334429</v>
      </c>
      <c r="BX1918">
        <v>16.812256773257168</v>
      </c>
      <c r="BY1918">
        <v>18.999273719679184</v>
      </c>
      <c r="BZ1918">
        <v>18.565658765199455</v>
      </c>
      <c r="CA1918">
        <v>19.038940669573144</v>
      </c>
      <c r="CB1918">
        <v>16.737799061121564</v>
      </c>
      <c r="CC1918">
        <v>17.914627802135385</v>
      </c>
      <c r="CD1918">
        <v>13.816969818385514</v>
      </c>
      <c r="CE1918">
        <v>15.056823730531661</v>
      </c>
      <c r="CF1918">
        <v>15.497407749873226</v>
      </c>
      <c r="CG1918">
        <v>15.43554690140382</v>
      </c>
      <c r="CH1918">
        <v>16.782529704932521</v>
      </c>
      <c r="CI1918">
        <v>19.864581237821366</v>
      </c>
      <c r="CJ1918">
        <v>18.316990195203005</v>
      </c>
      <c r="CK1918">
        <v>16.223075448093695</v>
      </c>
      <c r="CL1918">
        <v>16.786188993646263</v>
      </c>
      <c r="CM1918">
        <v>15.481436881288126</v>
      </c>
      <c r="CN1918">
        <v>16.064534966981036</v>
      </c>
      <c r="CO1918">
        <v>16.331545316095912</v>
      </c>
      <c r="CP1918">
        <v>16.746027229050583</v>
      </c>
      <c r="CQ1918">
        <v>17.082595816793358</v>
      </c>
      <c r="CR1918">
        <v>18.215516648409256</v>
      </c>
      <c r="CS1918">
        <v>17.873666676955974</v>
      </c>
      <c r="CT1918">
        <v>16.809477173707602</v>
      </c>
      <c r="CU1918">
        <v>17.200526041588969</v>
      </c>
      <c r="CV1918">
        <v>15.127976464029212</v>
      </c>
      <c r="CW1918">
        <v>18.60046519651176</v>
      </c>
      <c r="CX1918">
        <f>AVERAGE(pipe_data__2[[#This Row],[u1,]:[u101]])</f>
        <v>16.897466867903102</v>
      </c>
      <c r="CY1918">
        <v>16.897466867903102</v>
      </c>
      <c r="CZ1918" s="17">
        <v>16.569984371668109</v>
      </c>
      <c r="DA1918" s="18"/>
    </row>
    <row r="1919" spans="1:105" x14ac:dyDescent="0.25">
      <c r="A1919">
        <v>0.9179589794897447</v>
      </c>
      <c r="B1919">
        <v>18.167289815209273</v>
      </c>
      <c r="C1919">
        <v>14.211844968837333</v>
      </c>
      <c r="D1919">
        <v>15.080728134708092</v>
      </c>
      <c r="E1919">
        <v>18.164178395823317</v>
      </c>
      <c r="F1919">
        <v>15.942766219538257</v>
      </c>
      <c r="G1919">
        <v>15.963168589492623</v>
      </c>
      <c r="H1919">
        <v>16.513566259251238</v>
      </c>
      <c r="I1919">
        <v>16.920583519277372</v>
      </c>
      <c r="J1919">
        <v>15.994813287690201</v>
      </c>
      <c r="K1919">
        <v>14.855446477278765</v>
      </c>
      <c r="L1919">
        <v>15.436017364450754</v>
      </c>
      <c r="M1919">
        <v>15.688331375799113</v>
      </c>
      <c r="N1919">
        <v>15.265684674397766</v>
      </c>
      <c r="O1919">
        <v>15.532228895494741</v>
      </c>
      <c r="P1919">
        <v>16.952836208215846</v>
      </c>
      <c r="Q1919">
        <v>15.531245961749134</v>
      </c>
      <c r="R1919">
        <v>18.657239015251765</v>
      </c>
      <c r="S1919">
        <v>17.737656100059617</v>
      </c>
      <c r="T1919">
        <v>17.174476707202931</v>
      </c>
      <c r="U1919">
        <v>18.00694659695591</v>
      </c>
      <c r="V1919">
        <v>18.427662870345774</v>
      </c>
      <c r="W1919">
        <v>15.443430982845815</v>
      </c>
      <c r="X1919">
        <v>18.01738258531482</v>
      </c>
      <c r="Y1919">
        <v>17.119032065208806</v>
      </c>
      <c r="Z1919">
        <v>16.810909950647186</v>
      </c>
      <c r="AA1919">
        <v>18.060451457241847</v>
      </c>
      <c r="AB1919">
        <v>17.08755050648309</v>
      </c>
      <c r="AC1919">
        <v>15.663481587516257</v>
      </c>
      <c r="AD1919">
        <v>16.266075164807109</v>
      </c>
      <c r="AE1919">
        <v>15.642943162371173</v>
      </c>
      <c r="AF1919">
        <v>15.665356882081362</v>
      </c>
      <c r="AG1919">
        <v>17.777709653700523</v>
      </c>
      <c r="AH1919">
        <v>17.610025940139302</v>
      </c>
      <c r="AI1919">
        <v>15.395577596387163</v>
      </c>
      <c r="AJ1919">
        <v>16.369714899128521</v>
      </c>
      <c r="AK1919">
        <v>14.848352241698839</v>
      </c>
      <c r="AL1919">
        <v>18.167458584986768</v>
      </c>
      <c r="AM1919">
        <v>15.301192033732477</v>
      </c>
      <c r="AN1919">
        <v>18.357147704620299</v>
      </c>
      <c r="AO1919">
        <v>17.118300702280003</v>
      </c>
      <c r="AP1919">
        <v>18.899477392000055</v>
      </c>
      <c r="AQ1919">
        <v>18.125138701511908</v>
      </c>
      <c r="AR1919">
        <v>17.967753683139527</v>
      </c>
      <c r="AS1919">
        <v>17.147883339766139</v>
      </c>
      <c r="AT1919">
        <v>16.812295106888399</v>
      </c>
      <c r="AU1919">
        <v>17.894556610105933</v>
      </c>
      <c r="AV1919">
        <v>15.626849059663304</v>
      </c>
      <c r="AW1919">
        <v>16.647158287783732</v>
      </c>
      <c r="AX1919">
        <v>16.525948000687752</v>
      </c>
      <c r="AY1919">
        <v>17.468972049684645</v>
      </c>
      <c r="AZ1919">
        <v>17.023388921190225</v>
      </c>
      <c r="BA1919">
        <v>17.915967401352884</v>
      </c>
      <c r="BB1919">
        <v>18.216985156953037</v>
      </c>
      <c r="BC1919">
        <v>17.534585250984492</v>
      </c>
      <c r="BD1919">
        <v>17.558736401107971</v>
      </c>
      <c r="BE1919">
        <v>17.185541001473503</v>
      </c>
      <c r="BF1919">
        <v>16.757732917326358</v>
      </c>
      <c r="BG1919">
        <v>16.625821279360181</v>
      </c>
      <c r="BH1919">
        <v>15.831872451364717</v>
      </c>
      <c r="BI1919">
        <v>14.309844507689894</v>
      </c>
      <c r="BJ1919">
        <v>17.76638173921819</v>
      </c>
      <c r="BK1919">
        <v>17.954060430108733</v>
      </c>
      <c r="BL1919">
        <v>19.17749463623614</v>
      </c>
      <c r="BM1919">
        <v>18.016488924801568</v>
      </c>
      <c r="BN1919">
        <v>17.313241530428432</v>
      </c>
      <c r="BO1919">
        <v>19.148926177786446</v>
      </c>
      <c r="BP1919">
        <v>17.689709116370175</v>
      </c>
      <c r="BQ1919">
        <v>17.448748999722735</v>
      </c>
      <c r="BR1919">
        <v>14.531908856016209</v>
      </c>
      <c r="BS1919">
        <v>15.444771826006798</v>
      </c>
      <c r="BT1919">
        <v>16.681010195137414</v>
      </c>
      <c r="BU1919">
        <v>16.741078104630713</v>
      </c>
      <c r="BV1919">
        <v>15.445364666416481</v>
      </c>
      <c r="BW1919">
        <v>17.252247454757782</v>
      </c>
      <c r="BX1919">
        <v>16.800082646089567</v>
      </c>
      <c r="BY1919">
        <v>18.995078347412271</v>
      </c>
      <c r="BZ1919">
        <v>18.542751724897606</v>
      </c>
      <c r="CA1919">
        <v>19.038699556461591</v>
      </c>
      <c r="CB1919">
        <v>17.488730719975116</v>
      </c>
      <c r="CC1919">
        <v>17.887812524139086</v>
      </c>
      <c r="CD1919">
        <v>13.615813834894642</v>
      </c>
      <c r="CE1919">
        <v>15.034836711312067</v>
      </c>
      <c r="CF1919">
        <v>15.484716818968945</v>
      </c>
      <c r="CG1919">
        <v>15.428919323943317</v>
      </c>
      <c r="CH1919">
        <v>16.828882799121651</v>
      </c>
      <c r="CI1919">
        <v>19.745278577297398</v>
      </c>
      <c r="CJ1919">
        <v>18.317408808058218</v>
      </c>
      <c r="CK1919">
        <v>16.779900471911095</v>
      </c>
      <c r="CL1919">
        <v>16.766269604987126</v>
      </c>
      <c r="CM1919">
        <v>15.809523129435927</v>
      </c>
      <c r="CN1919">
        <v>16.792737057750532</v>
      </c>
      <c r="CO1919">
        <v>16.216491413014104</v>
      </c>
      <c r="CP1919">
        <v>16.681916936336535</v>
      </c>
      <c r="CQ1919">
        <v>17.021420999048779</v>
      </c>
      <c r="CR1919">
        <v>18.22164362730614</v>
      </c>
      <c r="CS1919">
        <v>17.868866763089798</v>
      </c>
      <c r="CT1919">
        <v>16.736685539030709</v>
      </c>
      <c r="CU1919">
        <v>17.15774538266027</v>
      </c>
      <c r="CV1919">
        <v>14.8912023250102</v>
      </c>
      <c r="CW1919">
        <v>18.600594470828028</v>
      </c>
      <c r="CX1919">
        <f>AVERAGE(pipe_data__2[[#This Row],[u1,]:[u101]])</f>
        <v>16.883887554288748</v>
      </c>
      <c r="CY1919">
        <v>16.883887554288748</v>
      </c>
      <c r="CZ1919" s="16">
        <v>16.542111407143956</v>
      </c>
      <c r="DA1919" s="19"/>
    </row>
    <row r="1920" spans="1:105" x14ac:dyDescent="0.25">
      <c r="A1920">
        <v>0.91895947973986969</v>
      </c>
      <c r="B1920">
        <v>18.177392308683679</v>
      </c>
      <c r="C1920">
        <v>14.064413483179591</v>
      </c>
      <c r="D1920">
        <v>14.952781912341509</v>
      </c>
      <c r="E1920">
        <v>18.134817729549475</v>
      </c>
      <c r="F1920">
        <v>15.837906249231789</v>
      </c>
      <c r="G1920">
        <v>15.923277951443191</v>
      </c>
      <c r="H1920">
        <v>16.512305436621286</v>
      </c>
      <c r="I1920">
        <v>16.961358646924683</v>
      </c>
      <c r="J1920">
        <v>16.289806327435873</v>
      </c>
      <c r="K1920">
        <v>14.848278321704226</v>
      </c>
      <c r="L1920">
        <v>15.435916974869512</v>
      </c>
      <c r="M1920">
        <v>15.666203526332685</v>
      </c>
      <c r="N1920">
        <v>15.329367635258333</v>
      </c>
      <c r="O1920">
        <v>15.316483016461168</v>
      </c>
      <c r="P1920">
        <v>16.934874673481115</v>
      </c>
      <c r="Q1920">
        <v>15.348724793208168</v>
      </c>
      <c r="R1920">
        <v>18.636824610863428</v>
      </c>
      <c r="S1920">
        <v>17.565128361776338</v>
      </c>
      <c r="T1920">
        <v>17.158944798755051</v>
      </c>
      <c r="U1920">
        <v>17.929164106177556</v>
      </c>
      <c r="V1920">
        <v>18.396602222335577</v>
      </c>
      <c r="W1920">
        <v>15.488829205204759</v>
      </c>
      <c r="X1920">
        <v>17.919423882997933</v>
      </c>
      <c r="Y1920">
        <v>17.082485025616307</v>
      </c>
      <c r="Z1920">
        <v>16.759415805525215</v>
      </c>
      <c r="AA1920">
        <v>18.042354431836195</v>
      </c>
      <c r="AB1920">
        <v>17.087070411200695</v>
      </c>
      <c r="AC1920">
        <v>15.632669853646103</v>
      </c>
      <c r="AD1920">
        <v>16.297953509448014</v>
      </c>
      <c r="AE1920">
        <v>15.628663872614716</v>
      </c>
      <c r="AF1920">
        <v>15.623671350162965</v>
      </c>
      <c r="AG1920">
        <v>17.716196680165595</v>
      </c>
      <c r="AH1920">
        <v>17.532499586873325</v>
      </c>
      <c r="AI1920">
        <v>15.338844225839319</v>
      </c>
      <c r="AJ1920">
        <v>16.295480182121221</v>
      </c>
      <c r="AK1920">
        <v>15.519793624181684</v>
      </c>
      <c r="AL1920">
        <v>18.208763902272118</v>
      </c>
      <c r="AM1920">
        <v>15.276602160368196</v>
      </c>
      <c r="AN1920">
        <v>17.893626929371706</v>
      </c>
      <c r="AO1920">
        <v>16.388089111651635</v>
      </c>
      <c r="AP1920">
        <v>18.815048320831433</v>
      </c>
      <c r="AQ1920">
        <v>17.984901300929014</v>
      </c>
      <c r="AR1920">
        <v>17.948406979220241</v>
      </c>
      <c r="AS1920">
        <v>17.054092251737824</v>
      </c>
      <c r="AT1920">
        <v>16.745034047699676</v>
      </c>
      <c r="AU1920">
        <v>17.708271744764126</v>
      </c>
      <c r="AV1920">
        <v>15.996909748512433</v>
      </c>
      <c r="AW1920">
        <v>16.510374635314431</v>
      </c>
      <c r="AX1920">
        <v>16.600837142570047</v>
      </c>
      <c r="AY1920">
        <v>17.4854211170369</v>
      </c>
      <c r="AZ1920">
        <v>16.669859133713341</v>
      </c>
      <c r="BA1920">
        <v>17.903481266164217</v>
      </c>
      <c r="BB1920">
        <v>18.192400699700666</v>
      </c>
      <c r="BC1920">
        <v>17.524278084068513</v>
      </c>
      <c r="BD1920">
        <v>17.439756206145475</v>
      </c>
      <c r="BE1920">
        <v>17.152123251636361</v>
      </c>
      <c r="BF1920">
        <v>16.757517856824784</v>
      </c>
      <c r="BG1920">
        <v>16.62304803098149</v>
      </c>
      <c r="BH1920">
        <v>15.651064836615214</v>
      </c>
      <c r="BI1920">
        <v>14.192354805718855</v>
      </c>
      <c r="BJ1920">
        <v>17.761509179029794</v>
      </c>
      <c r="BK1920">
        <v>17.960250789181117</v>
      </c>
      <c r="BL1920">
        <v>19.224251049368313</v>
      </c>
      <c r="BM1920">
        <v>18.034462614211503</v>
      </c>
      <c r="BN1920">
        <v>17.231391883976229</v>
      </c>
      <c r="BO1920">
        <v>19.069785037069021</v>
      </c>
      <c r="BP1920">
        <v>17.67341477437024</v>
      </c>
      <c r="BQ1920">
        <v>17.363087378607574</v>
      </c>
      <c r="BR1920">
        <v>14.527433161153823</v>
      </c>
      <c r="BS1920">
        <v>15.565038095390626</v>
      </c>
      <c r="BT1920">
        <v>16.656376368586237</v>
      </c>
      <c r="BU1920">
        <v>16.727119800286445</v>
      </c>
      <c r="BV1920">
        <v>15.556885835075256</v>
      </c>
      <c r="BW1920">
        <v>17.096387066171275</v>
      </c>
      <c r="BX1920">
        <v>16.787908518921963</v>
      </c>
      <c r="BY1920">
        <v>18.990882975145354</v>
      </c>
      <c r="BZ1920">
        <v>18.519844684595757</v>
      </c>
      <c r="CA1920">
        <v>19.038458443350038</v>
      </c>
      <c r="CB1920">
        <v>17.385912920471558</v>
      </c>
      <c r="CC1920">
        <v>17.860997246142787</v>
      </c>
      <c r="CD1920">
        <v>13.414657851403769</v>
      </c>
      <c r="CE1920">
        <v>15.012849692092473</v>
      </c>
      <c r="CF1920">
        <v>15.472025888064666</v>
      </c>
      <c r="CG1920">
        <v>15.422291746482815</v>
      </c>
      <c r="CH1920">
        <v>16.875235893310784</v>
      </c>
      <c r="CI1920">
        <v>19.625975916773431</v>
      </c>
      <c r="CJ1920">
        <v>18.317827420913435</v>
      </c>
      <c r="CK1920">
        <v>17.205993640091382</v>
      </c>
      <c r="CL1920">
        <v>16.74635021632799</v>
      </c>
      <c r="CM1920">
        <v>16.128132848716508</v>
      </c>
      <c r="CN1920">
        <v>17.285047137463529</v>
      </c>
      <c r="CO1920">
        <v>16.101437509932296</v>
      </c>
      <c r="CP1920">
        <v>16.617806643622483</v>
      </c>
      <c r="CQ1920">
        <v>16.9602461813042</v>
      </c>
      <c r="CR1920">
        <v>18.227770606203023</v>
      </c>
      <c r="CS1920">
        <v>17.864066849223622</v>
      </c>
      <c r="CT1920">
        <v>16.66389390435382</v>
      </c>
      <c r="CU1920">
        <v>17.114964723731571</v>
      </c>
      <c r="CV1920">
        <v>14.654428185991188</v>
      </c>
      <c r="CW1920">
        <v>18.600723745144297</v>
      </c>
      <c r="CX1920">
        <f>AVERAGE(pipe_data__2[[#This Row],[u1,]:[u101]])</f>
        <v>16.854513127201695</v>
      </c>
      <c r="CY1920">
        <v>16.854513127201695</v>
      </c>
      <c r="CZ1920" s="17">
        <v>16.512982069353935</v>
      </c>
      <c r="DA1920" s="18"/>
    </row>
    <row r="1921" spans="1:105" x14ac:dyDescent="0.25">
      <c r="A1921">
        <v>0.9199599799899949</v>
      </c>
      <c r="B1921">
        <v>18.187494802158085</v>
      </c>
      <c r="C1921">
        <v>13.916981997521816</v>
      </c>
      <c r="D1921">
        <v>14.898719515515877</v>
      </c>
      <c r="E1921">
        <v>18.105398091902206</v>
      </c>
      <c r="F1921">
        <v>15.7330462789253</v>
      </c>
      <c r="G1921">
        <v>15.890907624450808</v>
      </c>
      <c r="H1921">
        <v>16.511044613991338</v>
      </c>
      <c r="I1921">
        <v>17.10121717375624</v>
      </c>
      <c r="J1921">
        <v>16.58479936718161</v>
      </c>
      <c r="K1921">
        <v>14.833164230353916</v>
      </c>
      <c r="L1921">
        <v>15.435816585288272</v>
      </c>
      <c r="M1921">
        <v>15.644075676866253</v>
      </c>
      <c r="N1921">
        <v>15.393050596118915</v>
      </c>
      <c r="O1921">
        <v>15.201689318191887</v>
      </c>
      <c r="P1921">
        <v>16.916913138746384</v>
      </c>
      <c r="Q1921">
        <v>15.107432280940731</v>
      </c>
      <c r="R1921">
        <v>18.616410206475084</v>
      </c>
      <c r="S1921">
        <v>17.224477111566102</v>
      </c>
      <c r="T1921">
        <v>17.14178362917233</v>
      </c>
      <c r="U1921">
        <v>17.884787428005719</v>
      </c>
      <c r="V1921">
        <v>18.365541574325373</v>
      </c>
      <c r="W1921">
        <v>15.534227427563714</v>
      </c>
      <c r="X1921">
        <v>17.82146518068102</v>
      </c>
      <c r="Y1921">
        <v>17.045937986023802</v>
      </c>
      <c r="Z1921">
        <v>16.704702235996617</v>
      </c>
      <c r="AA1921">
        <v>18.024257406430539</v>
      </c>
      <c r="AB1921">
        <v>17.086590315918304</v>
      </c>
      <c r="AC1921">
        <v>15.601858119775944</v>
      </c>
      <c r="AD1921">
        <v>16.32983185408893</v>
      </c>
      <c r="AE1921">
        <v>15.614384582858257</v>
      </c>
      <c r="AF1921">
        <v>15.58198581824456</v>
      </c>
      <c r="AG1921">
        <v>17.923329645520266</v>
      </c>
      <c r="AH1921">
        <v>17.411291686147592</v>
      </c>
      <c r="AI1921">
        <v>15.282110855291464</v>
      </c>
      <c r="AJ1921">
        <v>16.221245465113906</v>
      </c>
      <c r="AK1921">
        <v>16.195540243376726</v>
      </c>
      <c r="AL1921">
        <v>18.176773619708243</v>
      </c>
      <c r="AM1921">
        <v>15.254780027007495</v>
      </c>
      <c r="AN1921">
        <v>17.170084637448593</v>
      </c>
      <c r="AO1921">
        <v>15.686693646407415</v>
      </c>
      <c r="AP1921">
        <v>18.730619249662791</v>
      </c>
      <c r="AQ1921">
        <v>17.929663033404992</v>
      </c>
      <c r="AR1921">
        <v>17.929060275300952</v>
      </c>
      <c r="AS1921">
        <v>16.960301163709492</v>
      </c>
      <c r="AT1921">
        <v>16.677772988510938</v>
      </c>
      <c r="AU1921">
        <v>17.52240767345226</v>
      </c>
      <c r="AV1921">
        <v>17.019056534005575</v>
      </c>
      <c r="AW1921">
        <v>16.373590982845101</v>
      </c>
      <c r="AX1921">
        <v>16.675726284452356</v>
      </c>
      <c r="AY1921">
        <v>17.491763578755744</v>
      </c>
      <c r="AZ1921">
        <v>16.316329346236376</v>
      </c>
      <c r="BA1921">
        <v>17.890995130975544</v>
      </c>
      <c r="BB1921">
        <v>18.149577896944436</v>
      </c>
      <c r="BC1921">
        <v>17.512085266136378</v>
      </c>
      <c r="BD1921">
        <v>17.511818843182034</v>
      </c>
      <c r="BE1921">
        <v>17.118705501799212</v>
      </c>
      <c r="BF1921">
        <v>16.757302796323206</v>
      </c>
      <c r="BG1921">
        <v>16.620274782602799</v>
      </c>
      <c r="BH1921">
        <v>15.470257221865673</v>
      </c>
      <c r="BI1921">
        <v>14.0770171385286</v>
      </c>
      <c r="BJ1921">
        <v>17.756636618841394</v>
      </c>
      <c r="BK1921">
        <v>17.966441148253502</v>
      </c>
      <c r="BL1921">
        <v>19.271007462500499</v>
      </c>
      <c r="BM1921">
        <v>18.04968188067712</v>
      </c>
      <c r="BN1921">
        <v>17.14954223752401</v>
      </c>
      <c r="BO1921">
        <v>18.866157109127531</v>
      </c>
      <c r="BP1921">
        <v>17.657120432370299</v>
      </c>
      <c r="BQ1921">
        <v>17.277425757492392</v>
      </c>
      <c r="BR1921">
        <v>14.522957466291436</v>
      </c>
      <c r="BS1921">
        <v>15.679430661592571</v>
      </c>
      <c r="BT1921">
        <v>16.631742542035056</v>
      </c>
      <c r="BU1921">
        <v>16.713161495942177</v>
      </c>
      <c r="BV1921">
        <v>15.668407003734059</v>
      </c>
      <c r="BW1921">
        <v>16.95061384663741</v>
      </c>
      <c r="BX1921">
        <v>16.775734391754359</v>
      </c>
      <c r="BY1921">
        <v>18.986687602878437</v>
      </c>
      <c r="BZ1921">
        <v>18.493510212143828</v>
      </c>
      <c r="CA1921">
        <v>19.022076908118127</v>
      </c>
      <c r="CB1921">
        <v>16.827945982114578</v>
      </c>
      <c r="CC1921">
        <v>17.780246664286413</v>
      </c>
      <c r="CD1921">
        <v>13.262636184977655</v>
      </c>
      <c r="CE1921">
        <v>14.990862672872874</v>
      </c>
      <c r="CF1921">
        <v>15.459334957160383</v>
      </c>
      <c r="CG1921">
        <v>15.41566416902231</v>
      </c>
      <c r="CH1921">
        <v>16.756086045348315</v>
      </c>
      <c r="CI1921">
        <v>19.506673256249435</v>
      </c>
      <c r="CJ1921">
        <v>18.318246033768652</v>
      </c>
      <c r="CK1921">
        <v>17.473868040139514</v>
      </c>
      <c r="CL1921">
        <v>16.72643082766885</v>
      </c>
      <c r="CM1921">
        <v>16.23697689046983</v>
      </c>
      <c r="CN1921">
        <v>17.543668993318366</v>
      </c>
      <c r="CO1921">
        <v>15.986383606850463</v>
      </c>
      <c r="CP1921">
        <v>16.553696350908417</v>
      </c>
      <c r="CQ1921">
        <v>16.899071363559607</v>
      </c>
      <c r="CR1921">
        <v>18.233897585099911</v>
      </c>
      <c r="CS1921">
        <v>17.859266935357443</v>
      </c>
      <c r="CT1921">
        <v>16.591102269676913</v>
      </c>
      <c r="CU1921">
        <v>17.072184064802862</v>
      </c>
      <c r="CV1921">
        <v>14.419966759302088</v>
      </c>
      <c r="CW1921">
        <v>18.59683955047096</v>
      </c>
      <c r="CX1921">
        <f>AVERAGE(pipe_data__2[[#This Row],[u1,]:[u101]])</f>
        <v>16.82045551665092</v>
      </c>
      <c r="CY1921">
        <v>16.82045551665092</v>
      </c>
      <c r="CZ1921" s="16">
        <v>16.466822124973049</v>
      </c>
      <c r="DA1921" s="19"/>
    </row>
    <row r="1922" spans="1:105" x14ac:dyDescent="0.25">
      <c r="A1922">
        <v>0.92096048024011989</v>
      </c>
      <c r="B1922">
        <v>18.197597295632491</v>
      </c>
      <c r="C1922">
        <v>13.819823701465221</v>
      </c>
      <c r="D1922">
        <v>14.957241679336766</v>
      </c>
      <c r="E1922">
        <v>18.075978454254944</v>
      </c>
      <c r="F1922">
        <v>15.628186308618833</v>
      </c>
      <c r="G1922">
        <v>15.858537297458431</v>
      </c>
      <c r="H1922">
        <v>16.509783791361386</v>
      </c>
      <c r="I1922">
        <v>17.315164237313969</v>
      </c>
      <c r="J1922">
        <v>16.908282969737751</v>
      </c>
      <c r="K1922">
        <v>14.818050139003606</v>
      </c>
      <c r="L1922">
        <v>15.435779385111873</v>
      </c>
      <c r="M1922">
        <v>15.621947827399826</v>
      </c>
      <c r="N1922">
        <v>15.456733556979481</v>
      </c>
      <c r="O1922">
        <v>15.201264958687338</v>
      </c>
      <c r="P1922">
        <v>16.898951604011653</v>
      </c>
      <c r="Q1922">
        <v>14.866139768673349</v>
      </c>
      <c r="R1922">
        <v>18.595995802086744</v>
      </c>
      <c r="S1922">
        <v>16.883825861355941</v>
      </c>
      <c r="T1922">
        <v>17.124622459589613</v>
      </c>
      <c r="U1922">
        <v>17.855580767665224</v>
      </c>
      <c r="V1922">
        <v>18.334480926315177</v>
      </c>
      <c r="W1922">
        <v>15.579625649922658</v>
      </c>
      <c r="X1922">
        <v>17.723506478364133</v>
      </c>
      <c r="Y1922">
        <v>17.009390946431303</v>
      </c>
      <c r="Z1922">
        <v>16.649988666468033</v>
      </c>
      <c r="AA1922">
        <v>18.006160381024888</v>
      </c>
      <c r="AB1922">
        <v>17.086110220635913</v>
      </c>
      <c r="AC1922">
        <v>15.571046385905792</v>
      </c>
      <c r="AD1922">
        <v>16.361710198729838</v>
      </c>
      <c r="AE1922">
        <v>15.6001052931018</v>
      </c>
      <c r="AF1922">
        <v>15.460675926807205</v>
      </c>
      <c r="AG1922">
        <v>17.862768456186618</v>
      </c>
      <c r="AH1922">
        <v>17.290083785421889</v>
      </c>
      <c r="AI1922">
        <v>15.225377484743619</v>
      </c>
      <c r="AJ1922">
        <v>16.147010748106609</v>
      </c>
      <c r="AK1922">
        <v>16.860505772506929</v>
      </c>
      <c r="AL1922">
        <v>18.105903104717559</v>
      </c>
      <c r="AM1922">
        <v>15.2329578936468</v>
      </c>
      <c r="AN1922">
        <v>16.446326667155706</v>
      </c>
      <c r="AO1922">
        <v>15.166579778765803</v>
      </c>
      <c r="AP1922">
        <v>18.646190178494166</v>
      </c>
      <c r="AQ1922">
        <v>17.875677850382189</v>
      </c>
      <c r="AR1922">
        <v>17.909713571381669</v>
      </c>
      <c r="AS1922">
        <v>16.866510075681177</v>
      </c>
      <c r="AT1922">
        <v>16.599526831102761</v>
      </c>
      <c r="AU1922">
        <v>17.343248017375871</v>
      </c>
      <c r="AV1922">
        <v>18.122115388117987</v>
      </c>
      <c r="AW1922">
        <v>16.2368073303758</v>
      </c>
      <c r="AX1922">
        <v>16.750615426334647</v>
      </c>
      <c r="AY1922">
        <v>17.497109129123423</v>
      </c>
      <c r="AZ1922">
        <v>15.744831938977317</v>
      </c>
      <c r="BA1922">
        <v>17.878508995786877</v>
      </c>
      <c r="BB1922">
        <v>18.106755094188216</v>
      </c>
      <c r="BC1922">
        <v>17.492776212696047</v>
      </c>
      <c r="BD1922">
        <v>17.674634130660056</v>
      </c>
      <c r="BE1922">
        <v>17.085287751962071</v>
      </c>
      <c r="BF1922">
        <v>16.757087735821631</v>
      </c>
      <c r="BG1922">
        <v>16.617501534224107</v>
      </c>
      <c r="BH1922">
        <v>15.339568991356648</v>
      </c>
      <c r="BI1922">
        <v>14.049786854489479</v>
      </c>
      <c r="BJ1922">
        <v>17.751764058652999</v>
      </c>
      <c r="BK1922">
        <v>17.972631507325886</v>
      </c>
      <c r="BL1922">
        <v>19.317763875632675</v>
      </c>
      <c r="BM1922">
        <v>18.042137392860329</v>
      </c>
      <c r="BN1922">
        <v>17.067692591071811</v>
      </c>
      <c r="BO1922">
        <v>18.662529181186084</v>
      </c>
      <c r="BP1922">
        <v>17.640826090370364</v>
      </c>
      <c r="BQ1922">
        <v>17.19176413637723</v>
      </c>
      <c r="BR1922">
        <v>14.51848177142905</v>
      </c>
      <c r="BS1922">
        <v>15.793224404476911</v>
      </c>
      <c r="BT1922">
        <v>16.607108715483879</v>
      </c>
      <c r="BU1922">
        <v>16.69920319159791</v>
      </c>
      <c r="BV1922">
        <v>15.779928172392834</v>
      </c>
      <c r="BW1922">
        <v>16.812629996192356</v>
      </c>
      <c r="BX1922">
        <v>16.763560264586758</v>
      </c>
      <c r="BY1922">
        <v>18.955054398382483</v>
      </c>
      <c r="BZ1922">
        <v>18.458716472016814</v>
      </c>
      <c r="CA1922">
        <v>19.000988927545038</v>
      </c>
      <c r="CB1922">
        <v>15.348240049917921</v>
      </c>
      <c r="CC1922">
        <v>17.649130119226232</v>
      </c>
      <c r="CD1922">
        <v>13.22417499245879</v>
      </c>
      <c r="CE1922">
        <v>14.96887565365328</v>
      </c>
      <c r="CF1922">
        <v>15.446644026256102</v>
      </c>
      <c r="CG1922">
        <v>15.409036591561808</v>
      </c>
      <c r="CH1922">
        <v>16.493611059878205</v>
      </c>
      <c r="CI1922">
        <v>19.387370595725468</v>
      </c>
      <c r="CJ1922">
        <v>18.318664646623869</v>
      </c>
      <c r="CK1922">
        <v>17.594362795186601</v>
      </c>
      <c r="CL1922">
        <v>16.706511439009713</v>
      </c>
      <c r="CM1922">
        <v>16.345820932223123</v>
      </c>
      <c r="CN1922">
        <v>17.699346137709274</v>
      </c>
      <c r="CO1922">
        <v>15.871329703768655</v>
      </c>
      <c r="CP1922">
        <v>16.489586058194366</v>
      </c>
      <c r="CQ1922">
        <v>16.837896545815024</v>
      </c>
      <c r="CR1922">
        <v>18.240024563996798</v>
      </c>
      <c r="CS1922">
        <v>17.854467021491267</v>
      </c>
      <c r="CT1922">
        <v>16.570110072677863</v>
      </c>
      <c r="CU1922">
        <v>17.029403405874163</v>
      </c>
      <c r="CV1922">
        <v>14.434061796204148</v>
      </c>
      <c r="CW1922">
        <v>18.578013370866888</v>
      </c>
      <c r="CX1922">
        <f>AVERAGE(pipe_data__2[[#This Row],[u1,]:[u101]])</f>
        <v>16.778767423951351</v>
      </c>
      <c r="CY1922">
        <v>16.778767423951351</v>
      </c>
      <c r="CZ1922" s="17">
        <v>16.405902534625014</v>
      </c>
      <c r="DA1922" s="18"/>
    </row>
    <row r="1923" spans="1:105" x14ac:dyDescent="0.25">
      <c r="A1923">
        <v>0.92196098049024489</v>
      </c>
      <c r="B1923">
        <v>18.207699789106897</v>
      </c>
      <c r="C1923">
        <v>13.784461002997991</v>
      </c>
      <c r="D1923">
        <v>15.015763843157655</v>
      </c>
      <c r="E1923">
        <v>18.046558816607682</v>
      </c>
      <c r="F1923">
        <v>15.523326338312366</v>
      </c>
      <c r="G1923">
        <v>15.826166970466055</v>
      </c>
      <c r="H1923">
        <v>16.508522968731437</v>
      </c>
      <c r="I1923">
        <v>16.462119937754451</v>
      </c>
      <c r="J1923">
        <v>17.254246963204277</v>
      </c>
      <c r="K1923">
        <v>14.802936047653299</v>
      </c>
      <c r="L1923">
        <v>15.43575632271094</v>
      </c>
      <c r="M1923">
        <v>15.599819977933398</v>
      </c>
      <c r="N1923">
        <v>15.520416517840047</v>
      </c>
      <c r="O1923">
        <v>15.308353552730022</v>
      </c>
      <c r="P1923">
        <v>16.880990069276926</v>
      </c>
      <c r="Q1923">
        <v>14.624847256405966</v>
      </c>
      <c r="R1923">
        <v>18.575581397698407</v>
      </c>
      <c r="S1923">
        <v>16.417025203964791</v>
      </c>
      <c r="T1923">
        <v>17.107461290006896</v>
      </c>
      <c r="U1923">
        <v>17.826374107324725</v>
      </c>
      <c r="V1923">
        <v>18.303420278304984</v>
      </c>
      <c r="W1923">
        <v>15.625023872281604</v>
      </c>
      <c r="X1923">
        <v>17.625547776047245</v>
      </c>
      <c r="Y1923">
        <v>16.972843906838804</v>
      </c>
      <c r="Z1923">
        <v>16.595275096939446</v>
      </c>
      <c r="AA1923">
        <v>17.988063355619236</v>
      </c>
      <c r="AB1923">
        <v>16.995576199579908</v>
      </c>
      <c r="AC1923">
        <v>15.54023465203564</v>
      </c>
      <c r="AD1923">
        <v>16.393588543370743</v>
      </c>
      <c r="AE1923">
        <v>15.586054790557476</v>
      </c>
      <c r="AF1923">
        <v>15.328719779723272</v>
      </c>
      <c r="AG1923">
        <v>16.793161320481758</v>
      </c>
      <c r="AH1923">
        <v>17.168875884696185</v>
      </c>
      <c r="AI1923">
        <v>15.168644114195775</v>
      </c>
      <c r="AJ1923">
        <v>16.072425454616408</v>
      </c>
      <c r="AK1923">
        <v>17.418072244692187</v>
      </c>
      <c r="AL1923">
        <v>18.035032589726875</v>
      </c>
      <c r="AM1923">
        <v>15.211135760286105</v>
      </c>
      <c r="AN1923">
        <v>15.939408291974091</v>
      </c>
      <c r="AO1923">
        <v>14.736477148193956</v>
      </c>
      <c r="AP1923">
        <v>18.561761107325541</v>
      </c>
      <c r="AQ1923">
        <v>17.821692667359386</v>
      </c>
      <c r="AR1923">
        <v>17.875657680330718</v>
      </c>
      <c r="AS1923">
        <v>16.772718987652862</v>
      </c>
      <c r="AT1923">
        <v>16.520725719942899</v>
      </c>
      <c r="AU1923">
        <v>17.164088361299481</v>
      </c>
      <c r="AV1923">
        <v>18.688210400452796</v>
      </c>
      <c r="AW1923">
        <v>16.100023677906499</v>
      </c>
      <c r="AX1923">
        <v>16.825504568216942</v>
      </c>
      <c r="AY1923">
        <v>17.502454679491105</v>
      </c>
      <c r="AZ1923">
        <v>15.061696556665426</v>
      </c>
      <c r="BA1923">
        <v>17.866022860598211</v>
      </c>
      <c r="BB1923">
        <v>18.063932291431993</v>
      </c>
      <c r="BC1923">
        <v>17.473467159255716</v>
      </c>
      <c r="BD1923">
        <v>17.837449418138078</v>
      </c>
      <c r="BE1923">
        <v>16.990368893286291</v>
      </c>
      <c r="BF1923">
        <v>16.756872675320057</v>
      </c>
      <c r="BG1923">
        <v>16.614728285845413</v>
      </c>
      <c r="BH1923">
        <v>15.221362615763331</v>
      </c>
      <c r="BI1923">
        <v>14.022556570450359</v>
      </c>
      <c r="BJ1923">
        <v>17.789770577767079</v>
      </c>
      <c r="BK1923">
        <v>17.968741161636373</v>
      </c>
      <c r="BL1923">
        <v>19.364520288764851</v>
      </c>
      <c r="BM1923">
        <v>18.034592905043542</v>
      </c>
      <c r="BN1923">
        <v>16.985842944619609</v>
      </c>
      <c r="BO1923">
        <v>18.428489980898362</v>
      </c>
      <c r="BP1923">
        <v>17.624531748370426</v>
      </c>
      <c r="BQ1923">
        <v>17.106102515262069</v>
      </c>
      <c r="BR1923">
        <v>14.514006076566664</v>
      </c>
      <c r="BS1923">
        <v>15.907018147361253</v>
      </c>
      <c r="BT1923">
        <v>16.582474888932705</v>
      </c>
      <c r="BU1923">
        <v>16.685244887253646</v>
      </c>
      <c r="BV1923">
        <v>15.891514881994274</v>
      </c>
      <c r="BW1923">
        <v>16.674646145747303</v>
      </c>
      <c r="BX1923">
        <v>16.751386137419153</v>
      </c>
      <c r="BY1923">
        <v>18.912847649099721</v>
      </c>
      <c r="BZ1923">
        <v>18.423922731889803</v>
      </c>
      <c r="CA1923">
        <v>18.979900946971949</v>
      </c>
      <c r="CB1923">
        <v>13.615870317981802</v>
      </c>
      <c r="CC1923">
        <v>17.518013574166048</v>
      </c>
      <c r="CD1923">
        <v>13.185713799939926</v>
      </c>
      <c r="CE1923">
        <v>14.946888634433686</v>
      </c>
      <c r="CF1923">
        <v>15.433953095351823</v>
      </c>
      <c r="CG1923">
        <v>15.402409014101305</v>
      </c>
      <c r="CH1923">
        <v>16.235326274619375</v>
      </c>
      <c r="CI1923">
        <v>19.264759022077374</v>
      </c>
      <c r="CJ1923">
        <v>18.319083259479083</v>
      </c>
      <c r="CK1923">
        <v>17.67460577459568</v>
      </c>
      <c r="CL1923">
        <v>16.686592050350576</v>
      </c>
      <c r="CM1923">
        <v>16.454664973976421</v>
      </c>
      <c r="CN1923">
        <v>17.715866800661317</v>
      </c>
      <c r="CO1923">
        <v>15.745804641344954</v>
      </c>
      <c r="CP1923">
        <v>16.425475765480314</v>
      </c>
      <c r="CQ1923">
        <v>16.776721728070445</v>
      </c>
      <c r="CR1923">
        <v>18.246151542893681</v>
      </c>
      <c r="CS1923">
        <v>17.849667107625091</v>
      </c>
      <c r="CT1923">
        <v>16.562090140564933</v>
      </c>
      <c r="CU1923">
        <v>16.986622746945464</v>
      </c>
      <c r="CV1923">
        <v>14.448156833106207</v>
      </c>
      <c r="CW1923">
        <v>18.559187191262811</v>
      </c>
      <c r="CX1923">
        <f>AVERAGE(pipe_data__2[[#This Row],[u1,]:[u101]])</f>
        <v>16.706464835154062</v>
      </c>
      <c r="CY1923">
        <v>16.706464835154062</v>
      </c>
      <c r="CZ1923" s="16">
        <v>16.344652555422083</v>
      </c>
      <c r="DA1923" s="19"/>
    </row>
    <row r="1924" spans="1:105" x14ac:dyDescent="0.25">
      <c r="A1924">
        <v>0.9229614807403701</v>
      </c>
      <c r="B1924">
        <v>18.217802282581303</v>
      </c>
      <c r="C1924">
        <v>13.749098304530754</v>
      </c>
      <c r="D1924">
        <v>15.074286006978557</v>
      </c>
      <c r="E1924">
        <v>18.017139178960417</v>
      </c>
      <c r="F1924">
        <v>15.418466368005875</v>
      </c>
      <c r="G1924">
        <v>15.793796643473669</v>
      </c>
      <c r="H1924">
        <v>16.507262146101489</v>
      </c>
      <c r="I1924">
        <v>15.163074035203088</v>
      </c>
      <c r="J1924">
        <v>17.600210956670882</v>
      </c>
      <c r="K1924">
        <v>14.787821956302988</v>
      </c>
      <c r="L1924">
        <v>15.435733260310007</v>
      </c>
      <c r="M1924">
        <v>15.577692128466968</v>
      </c>
      <c r="N1924">
        <v>15.58409947870063</v>
      </c>
      <c r="O1924">
        <v>15.495418124876451</v>
      </c>
      <c r="P1924">
        <v>16.863028534542192</v>
      </c>
      <c r="Q1924">
        <v>14.355732042122561</v>
      </c>
      <c r="R1924">
        <v>18.535834133905851</v>
      </c>
      <c r="S1924">
        <v>15.874189434952992</v>
      </c>
      <c r="T1924">
        <v>17.090300120424175</v>
      </c>
      <c r="U1924">
        <v>17.797167446984222</v>
      </c>
      <c r="V1924">
        <v>18.27235963029478</v>
      </c>
      <c r="W1924">
        <v>15.670422094640557</v>
      </c>
      <c r="X1924">
        <v>17.524341687069104</v>
      </c>
      <c r="Y1924">
        <v>16.936296867246298</v>
      </c>
      <c r="Z1924">
        <v>16.540561527410848</v>
      </c>
      <c r="AA1924">
        <v>17.96996633021358</v>
      </c>
      <c r="AB1924">
        <v>16.891650918807247</v>
      </c>
      <c r="AC1924">
        <v>15.50942291816548</v>
      </c>
      <c r="AD1924">
        <v>16.425466888011659</v>
      </c>
      <c r="AE1924">
        <v>15.57383942502425</v>
      </c>
      <c r="AF1924">
        <v>15.196763632639309</v>
      </c>
      <c r="AG1924">
        <v>15.38728824976627</v>
      </c>
      <c r="AH1924">
        <v>17.047667983970452</v>
      </c>
      <c r="AI1924">
        <v>15.111910743647918</v>
      </c>
      <c r="AJ1924">
        <v>15.951196308938272</v>
      </c>
      <c r="AK1924">
        <v>17.828393723795763</v>
      </c>
      <c r="AL1924">
        <v>17.964162074736176</v>
      </c>
      <c r="AM1924">
        <v>15.189313626925406</v>
      </c>
      <c r="AN1924">
        <v>15.576193618872333</v>
      </c>
      <c r="AO1924">
        <v>14.786650793822952</v>
      </c>
      <c r="AP1924">
        <v>18.477332036156902</v>
      </c>
      <c r="AQ1924">
        <v>17.767707484336572</v>
      </c>
      <c r="AR1924">
        <v>17.820418706215136</v>
      </c>
      <c r="AS1924">
        <v>16.678927899624529</v>
      </c>
      <c r="AT1924">
        <v>16.441924608783015</v>
      </c>
      <c r="AU1924">
        <v>16.890356050718704</v>
      </c>
      <c r="AV1924">
        <v>18.720725535243556</v>
      </c>
      <c r="AW1924">
        <v>16.045280323872408</v>
      </c>
      <c r="AX1924">
        <v>16.900393710099252</v>
      </c>
      <c r="AY1924">
        <v>17.507800229858788</v>
      </c>
      <c r="AZ1924">
        <v>14.242152284789286</v>
      </c>
      <c r="BA1924">
        <v>17.819575651723703</v>
      </c>
      <c r="BB1924">
        <v>18.021109488675762</v>
      </c>
      <c r="BC1924">
        <v>17.454158105815381</v>
      </c>
      <c r="BD1924">
        <v>18.000264705616136</v>
      </c>
      <c r="BE1924">
        <v>16.854982743060276</v>
      </c>
      <c r="BF1924">
        <v>16.706748410672702</v>
      </c>
      <c r="BG1924">
        <v>16.608577167323283</v>
      </c>
      <c r="BH1924">
        <v>15.103156240169987</v>
      </c>
      <c r="BI1924">
        <v>13.995326286411231</v>
      </c>
      <c r="BJ1924">
        <v>17.866238885221996</v>
      </c>
      <c r="BK1924">
        <v>17.95666578863873</v>
      </c>
      <c r="BL1924">
        <v>19.411276701897037</v>
      </c>
      <c r="BM1924">
        <v>18.023363819400881</v>
      </c>
      <c r="BN1924">
        <v>16.895771760578441</v>
      </c>
      <c r="BO1924">
        <v>17.972161440041962</v>
      </c>
      <c r="BP1924">
        <v>17.608237406370488</v>
      </c>
      <c r="BQ1924">
        <v>17.020440894146891</v>
      </c>
      <c r="BR1924">
        <v>14.509530381704277</v>
      </c>
      <c r="BS1924">
        <v>16.020811890245621</v>
      </c>
      <c r="BT1924">
        <v>16.557841062381524</v>
      </c>
      <c r="BU1924">
        <v>16.65800630858805</v>
      </c>
      <c r="BV1924">
        <v>16.007584103044213</v>
      </c>
      <c r="BW1924">
        <v>16.536662295302222</v>
      </c>
      <c r="BX1924">
        <v>16.739212010251549</v>
      </c>
      <c r="BY1924">
        <v>18.870640899816944</v>
      </c>
      <c r="BZ1924">
        <v>18.389128991762782</v>
      </c>
      <c r="CA1924">
        <v>18.958812966398852</v>
      </c>
      <c r="CB1924">
        <v>12.315437510213082</v>
      </c>
      <c r="CC1924">
        <v>17.386897029105832</v>
      </c>
      <c r="CD1924">
        <v>13.147252607421052</v>
      </c>
      <c r="CE1924">
        <v>14.924901615214086</v>
      </c>
      <c r="CF1924">
        <v>15.42126216444754</v>
      </c>
      <c r="CG1924">
        <v>15.395781436640801</v>
      </c>
      <c r="CH1924">
        <v>15.992281709199455</v>
      </c>
      <c r="CI1924">
        <v>19.131866700315427</v>
      </c>
      <c r="CJ1924">
        <v>18.3195018723343</v>
      </c>
      <c r="CK1924">
        <v>17.681503307182908</v>
      </c>
      <c r="CL1924">
        <v>16.666672661691436</v>
      </c>
      <c r="CM1924">
        <v>16.563509015729739</v>
      </c>
      <c r="CN1924">
        <v>17.720266933232583</v>
      </c>
      <c r="CO1924">
        <v>15.618071466490012</v>
      </c>
      <c r="CP1924">
        <v>16.361365472766249</v>
      </c>
      <c r="CQ1924">
        <v>16.715546910325852</v>
      </c>
      <c r="CR1924">
        <v>18.242284493619142</v>
      </c>
      <c r="CS1924">
        <v>17.844867193758915</v>
      </c>
      <c r="CT1924">
        <v>16.554070208452003</v>
      </c>
      <c r="CU1924">
        <v>16.943842088016755</v>
      </c>
      <c r="CV1924">
        <v>14.46225187000827</v>
      </c>
      <c r="CW1924">
        <v>18.540361011658735</v>
      </c>
      <c r="CX1924">
        <f>AVERAGE(pipe_data__2[[#This Row],[u1,]:[u101]])</f>
        <v>16.623011221808767</v>
      </c>
      <c r="CY1924">
        <v>16.623011221808767</v>
      </c>
      <c r="CZ1924" s="17">
        <v>16.320482730070122</v>
      </c>
      <c r="DA1924" s="18"/>
    </row>
    <row r="1925" spans="1:105" x14ac:dyDescent="0.25">
      <c r="A1925">
        <v>0.92396198099049509</v>
      </c>
      <c r="B1925">
        <v>18.227904776055709</v>
      </c>
      <c r="C1925">
        <v>13.713735606063524</v>
      </c>
      <c r="D1925">
        <v>15.132808170799446</v>
      </c>
      <c r="E1925">
        <v>17.987719541313155</v>
      </c>
      <c r="F1925">
        <v>15.313606397699408</v>
      </c>
      <c r="G1925">
        <v>15.761426316481293</v>
      </c>
      <c r="H1925">
        <v>16.506001323471537</v>
      </c>
      <c r="I1925">
        <v>14.706696179368699</v>
      </c>
      <c r="J1925">
        <v>17.775820155457126</v>
      </c>
      <c r="K1925">
        <v>14.772707864952679</v>
      </c>
      <c r="L1925">
        <v>15.435710197909074</v>
      </c>
      <c r="M1925">
        <v>15.55556427900054</v>
      </c>
      <c r="N1925">
        <v>15.612798233107</v>
      </c>
      <c r="O1925">
        <v>15.705424203791541</v>
      </c>
      <c r="P1925">
        <v>16.845066999807461</v>
      </c>
      <c r="Q1925">
        <v>14.078898930115209</v>
      </c>
      <c r="R1925">
        <v>18.436673693212757</v>
      </c>
      <c r="S1925">
        <v>15.20892210662689</v>
      </c>
      <c r="T1925">
        <v>17.073138950841457</v>
      </c>
      <c r="U1925">
        <v>17.767960786643723</v>
      </c>
      <c r="V1925">
        <v>18.241298982284583</v>
      </c>
      <c r="W1925">
        <v>15.715820316999501</v>
      </c>
      <c r="X1925">
        <v>17.294304100393003</v>
      </c>
      <c r="Y1925">
        <v>16.8997498276538</v>
      </c>
      <c r="Z1925">
        <v>16.48584795788226</v>
      </c>
      <c r="AA1925">
        <v>17.951342054784018</v>
      </c>
      <c r="AB1925">
        <v>16.787725638034615</v>
      </c>
      <c r="AC1925">
        <v>15.478611184295328</v>
      </c>
      <c r="AD1925">
        <v>16.457345232652568</v>
      </c>
      <c r="AE1925">
        <v>15.561624059491027</v>
      </c>
      <c r="AF1925">
        <v>15.064807485555376</v>
      </c>
      <c r="AG1925">
        <v>14.470748519715917</v>
      </c>
      <c r="AH1925">
        <v>16.926460083244748</v>
      </c>
      <c r="AI1925">
        <v>15.055177373100076</v>
      </c>
      <c r="AJ1925">
        <v>15.829967163260161</v>
      </c>
      <c r="AK1925">
        <v>18.129099376164955</v>
      </c>
      <c r="AL1925">
        <v>17.893291559745492</v>
      </c>
      <c r="AM1925">
        <v>15.167491493564711</v>
      </c>
      <c r="AN1925">
        <v>15.373301821069976</v>
      </c>
      <c r="AO1925">
        <v>14.836824439451936</v>
      </c>
      <c r="AP1925">
        <v>18.392902964988277</v>
      </c>
      <c r="AQ1925">
        <v>17.713722301313769</v>
      </c>
      <c r="AR1925">
        <v>17.765179732099565</v>
      </c>
      <c r="AS1925">
        <v>16.585136811596215</v>
      </c>
      <c r="AT1925">
        <v>16.363123497623153</v>
      </c>
      <c r="AU1925">
        <v>16.519800726639229</v>
      </c>
      <c r="AV1925">
        <v>18.238446014942785</v>
      </c>
      <c r="AW1925">
        <v>16.08361773197419</v>
      </c>
      <c r="AX1925">
        <v>16.975282851981547</v>
      </c>
      <c r="AY1925">
        <v>17.513145780226466</v>
      </c>
      <c r="AZ1925">
        <v>13.326846507535063</v>
      </c>
      <c r="BA1925">
        <v>17.747145061124058</v>
      </c>
      <c r="BB1925">
        <v>17.978286685919542</v>
      </c>
      <c r="BC1925">
        <v>17.43484905237505</v>
      </c>
      <c r="BD1925">
        <v>17.69593866658639</v>
      </c>
      <c r="BE1925">
        <v>16.681697531012425</v>
      </c>
      <c r="BF1925">
        <v>16.631517031836292</v>
      </c>
      <c r="BG1925">
        <v>16.552789518110743</v>
      </c>
      <c r="BH1925">
        <v>14.98494986457667</v>
      </c>
      <c r="BI1925">
        <v>13.968096002372111</v>
      </c>
      <c r="BJ1925">
        <v>17.942707192676895</v>
      </c>
      <c r="BK1925">
        <v>17.944590415641088</v>
      </c>
      <c r="BL1925">
        <v>19.322690191781689</v>
      </c>
      <c r="BM1925">
        <v>18.00012720007803</v>
      </c>
      <c r="BN1925">
        <v>16.76594980373325</v>
      </c>
      <c r="BO1925">
        <v>17.492205274359282</v>
      </c>
      <c r="BP1925">
        <v>17.59194306437055</v>
      </c>
      <c r="BQ1925">
        <v>16.934779273031729</v>
      </c>
      <c r="BR1925">
        <v>14.531003419991125</v>
      </c>
      <c r="BS1925">
        <v>16.134605633129961</v>
      </c>
      <c r="BT1925">
        <v>16.533207235830346</v>
      </c>
      <c r="BU1925">
        <v>16.527059388081245</v>
      </c>
      <c r="BV1925">
        <v>16.123653324094128</v>
      </c>
      <c r="BW1925">
        <v>16.398678444857168</v>
      </c>
      <c r="BX1925">
        <v>16.727037883083948</v>
      </c>
      <c r="BY1925">
        <v>18.828434150534179</v>
      </c>
      <c r="BZ1925">
        <v>18.354335251635767</v>
      </c>
      <c r="CA1925">
        <v>18.952675595722116</v>
      </c>
      <c r="CB1925">
        <v>11.917536612508519</v>
      </c>
      <c r="CC1925">
        <v>17.255780484045651</v>
      </c>
      <c r="CD1925">
        <v>13.131533000596415</v>
      </c>
      <c r="CE1925">
        <v>14.902914595994492</v>
      </c>
      <c r="CF1925">
        <v>15.408571233543261</v>
      </c>
      <c r="CG1925">
        <v>15.389153859180299</v>
      </c>
      <c r="CH1925">
        <v>15.74923714377959</v>
      </c>
      <c r="CI1925">
        <v>18.998974378553509</v>
      </c>
      <c r="CJ1925">
        <v>18.319920485189517</v>
      </c>
      <c r="CK1925">
        <v>17.619444324384716</v>
      </c>
      <c r="CL1925">
        <v>16.646753273032296</v>
      </c>
      <c r="CM1925">
        <v>16.615580662810221</v>
      </c>
      <c r="CN1925">
        <v>17.70106471131762</v>
      </c>
      <c r="CO1925">
        <v>15.490338291635096</v>
      </c>
      <c r="CP1925">
        <v>16.297255180052197</v>
      </c>
      <c r="CQ1925">
        <v>16.654372092581273</v>
      </c>
      <c r="CR1925">
        <v>18.228665762593938</v>
      </c>
      <c r="CS1925">
        <v>17.84006727989274</v>
      </c>
      <c r="CT1925">
        <v>16.546050276339074</v>
      </c>
      <c r="CU1925">
        <v>16.903375103852373</v>
      </c>
      <c r="CV1925">
        <v>14.476346906910328</v>
      </c>
      <c r="CW1925">
        <v>18.521534832054662</v>
      </c>
      <c r="CX1925">
        <f>AVERAGE(pipe_data__2[[#This Row],[u1,]:[u101]])</f>
        <v>16.541120509503756</v>
      </c>
      <c r="CY1925">
        <v>16.541120509503756</v>
      </c>
      <c r="CZ1925" s="16">
        <v>16.302104909483468</v>
      </c>
      <c r="DA1925" s="19"/>
    </row>
    <row r="1926" spans="1:105" x14ac:dyDescent="0.25">
      <c r="A1926">
        <v>0.92496248124062008</v>
      </c>
      <c r="B1926">
        <v>18.206662627556856</v>
      </c>
      <c r="C1926">
        <v>13.678372907596296</v>
      </c>
      <c r="D1926">
        <v>15.189346840222854</v>
      </c>
      <c r="E1926">
        <v>17.877975048781813</v>
      </c>
      <c r="F1926">
        <v>15.335503718373079</v>
      </c>
      <c r="G1926">
        <v>15.729055989488916</v>
      </c>
      <c r="H1926">
        <v>16.504740500841589</v>
      </c>
      <c r="I1926">
        <v>16.145209130933274</v>
      </c>
      <c r="J1926">
        <v>17.933188989219293</v>
      </c>
      <c r="K1926">
        <v>14.757593773602371</v>
      </c>
      <c r="L1926">
        <v>15.435687135508143</v>
      </c>
      <c r="M1926">
        <v>15.533436429534113</v>
      </c>
      <c r="N1926">
        <v>15.630301208912813</v>
      </c>
      <c r="O1926">
        <v>15.83907343419772</v>
      </c>
      <c r="P1926">
        <v>16.827105465072734</v>
      </c>
      <c r="Q1926">
        <v>13.802065818107854</v>
      </c>
      <c r="R1926">
        <v>18.337513252519663</v>
      </c>
      <c r="S1926">
        <v>14.411720596233677</v>
      </c>
      <c r="T1926">
        <v>17.066496775683525</v>
      </c>
      <c r="U1926">
        <v>17.738754126303228</v>
      </c>
      <c r="V1926">
        <v>18.210238334274386</v>
      </c>
      <c r="W1926">
        <v>15.761218539358447</v>
      </c>
      <c r="X1926">
        <v>17.064266513716898</v>
      </c>
      <c r="Y1926">
        <v>16.863202788061301</v>
      </c>
      <c r="Z1926">
        <v>16.431134388353676</v>
      </c>
      <c r="AA1926">
        <v>17.932095253050921</v>
      </c>
      <c r="AB1926">
        <v>16.68380035726198</v>
      </c>
      <c r="AC1926">
        <v>15.447799450425176</v>
      </c>
      <c r="AD1926">
        <v>16.489223577293473</v>
      </c>
      <c r="AE1926">
        <v>15.549408693957803</v>
      </c>
      <c r="AF1926">
        <v>14.932851338471442</v>
      </c>
      <c r="AG1926">
        <v>14.058789566802732</v>
      </c>
      <c r="AH1926">
        <v>16.783692965312838</v>
      </c>
      <c r="AI1926">
        <v>14.997621241625454</v>
      </c>
      <c r="AJ1926">
        <v>15.708738017582052</v>
      </c>
      <c r="AK1926">
        <v>18.327311548682751</v>
      </c>
      <c r="AL1926">
        <v>17.822421044754805</v>
      </c>
      <c r="AM1926">
        <v>15.145669360204014</v>
      </c>
      <c r="AN1926">
        <v>15.310770540388107</v>
      </c>
      <c r="AO1926">
        <v>15.25427362745109</v>
      </c>
      <c r="AP1926">
        <v>18.308473893819652</v>
      </c>
      <c r="AQ1926">
        <v>17.659737118290966</v>
      </c>
      <c r="AR1926">
        <v>17.709940757983997</v>
      </c>
      <c r="AS1926">
        <v>16.491345723567903</v>
      </c>
      <c r="AT1926">
        <v>16.284322386463288</v>
      </c>
      <c r="AU1926">
        <v>16.041367131124314</v>
      </c>
      <c r="AV1926">
        <v>17.107139983673374</v>
      </c>
      <c r="AW1926">
        <v>16.121955140075972</v>
      </c>
      <c r="AX1926">
        <v>17.050171993863838</v>
      </c>
      <c r="AY1926">
        <v>17.518491330594149</v>
      </c>
      <c r="AZ1926">
        <v>12.367278139212155</v>
      </c>
      <c r="BA1926">
        <v>17.67471447052441</v>
      </c>
      <c r="BB1926">
        <v>17.935463883163319</v>
      </c>
      <c r="BC1926">
        <v>17.415539998934719</v>
      </c>
      <c r="BD1926">
        <v>17.349861825872964</v>
      </c>
      <c r="BE1926">
        <v>16.229409387548007</v>
      </c>
      <c r="BF1926">
        <v>16.556285652999879</v>
      </c>
      <c r="BG1926">
        <v>16.497001868898206</v>
      </c>
      <c r="BH1926">
        <v>14.866743488983353</v>
      </c>
      <c r="BI1926">
        <v>13.94086571833299</v>
      </c>
      <c r="BJ1926">
        <v>18.019175500131791</v>
      </c>
      <c r="BK1926">
        <v>17.932515042643445</v>
      </c>
      <c r="BL1926">
        <v>19.231787324463397</v>
      </c>
      <c r="BM1926">
        <v>17.976890580755175</v>
      </c>
      <c r="BN1926">
        <v>16.636127846888062</v>
      </c>
      <c r="BO1926">
        <v>17.02581876935356</v>
      </c>
      <c r="BP1926">
        <v>17.561056496681861</v>
      </c>
      <c r="BQ1926">
        <v>16.849117651916565</v>
      </c>
      <c r="BR1926">
        <v>14.638213088613661</v>
      </c>
      <c r="BS1926">
        <v>16.248399376014302</v>
      </c>
      <c r="BT1926">
        <v>16.508573409279169</v>
      </c>
      <c r="BU1926">
        <v>16.396112467574444</v>
      </c>
      <c r="BV1926">
        <v>16.239722545144041</v>
      </c>
      <c r="BW1926">
        <v>16.241134560368273</v>
      </c>
      <c r="BX1926">
        <v>16.714863755916344</v>
      </c>
      <c r="BY1926">
        <v>18.786227401251416</v>
      </c>
      <c r="BZ1926">
        <v>18.319541511508756</v>
      </c>
      <c r="CA1926">
        <v>18.951770186770659</v>
      </c>
      <c r="CB1926">
        <v>12.496091701460523</v>
      </c>
      <c r="CC1926">
        <v>17.069018768726217</v>
      </c>
      <c r="CD1926">
        <v>13.232046477768694</v>
      </c>
      <c r="CE1926">
        <v>14.880927576774898</v>
      </c>
      <c r="CF1926">
        <v>15.395880302638981</v>
      </c>
      <c r="CG1926">
        <v>15.382526281719796</v>
      </c>
      <c r="CH1926">
        <v>15.785387857329601</v>
      </c>
      <c r="CI1926">
        <v>18.866082056791594</v>
      </c>
      <c r="CJ1926">
        <v>18.32033909804473</v>
      </c>
      <c r="CK1926">
        <v>17.557385341586524</v>
      </c>
      <c r="CL1926">
        <v>16.626833884373159</v>
      </c>
      <c r="CM1926">
        <v>16.636290718346405</v>
      </c>
      <c r="CN1926">
        <v>17.614126916711143</v>
      </c>
      <c r="CO1926">
        <v>15.362605116780182</v>
      </c>
      <c r="CP1926">
        <v>16.233144887338145</v>
      </c>
      <c r="CQ1926">
        <v>16.593197274836694</v>
      </c>
      <c r="CR1926">
        <v>18.215047031568734</v>
      </c>
      <c r="CS1926">
        <v>17.83526736602656</v>
      </c>
      <c r="CT1926">
        <v>16.538030344226147</v>
      </c>
      <c r="CU1926">
        <v>16.865083093884294</v>
      </c>
      <c r="CV1926">
        <v>14.490441943812387</v>
      </c>
      <c r="CW1926">
        <v>18.50270865245059</v>
      </c>
      <c r="CX1926">
        <f>AVERAGE(pipe_data__2[[#This Row],[u1,]:[u101]])</f>
        <v>16.486559510181177</v>
      </c>
      <c r="CY1926">
        <v>16.486559510181177</v>
      </c>
      <c r="CZ1926" s="17">
        <v>16.267853901680443</v>
      </c>
      <c r="DA1926" s="18"/>
    </row>
    <row r="1927" spans="1:105" x14ac:dyDescent="0.25">
      <c r="A1927">
        <v>0.9259629814907453</v>
      </c>
      <c r="B1927">
        <v>18.183709300776602</v>
      </c>
      <c r="C1927">
        <v>13.643010209129059</v>
      </c>
      <c r="D1927">
        <v>15.241506043256701</v>
      </c>
      <c r="E1927">
        <v>17.747171316931052</v>
      </c>
      <c r="F1927">
        <v>15.425083604174935</v>
      </c>
      <c r="G1927">
        <v>15.696685662496533</v>
      </c>
      <c r="H1927">
        <v>16.503479678211637</v>
      </c>
      <c r="I1927">
        <v>17.171002444749458</v>
      </c>
      <c r="J1927">
        <v>18.090557822981499</v>
      </c>
      <c r="K1927">
        <v>14.742479682252059</v>
      </c>
      <c r="L1927">
        <v>15.43566407310721</v>
      </c>
      <c r="M1927">
        <v>15.511308580067681</v>
      </c>
      <c r="N1927">
        <v>15.64780418471863</v>
      </c>
      <c r="O1927">
        <v>15.965831061677703</v>
      </c>
      <c r="P1927">
        <v>16.809143930337999</v>
      </c>
      <c r="Q1927">
        <v>13.537575383945384</v>
      </c>
      <c r="R1927">
        <v>18.238352811826548</v>
      </c>
      <c r="S1927">
        <v>13.53038162193126</v>
      </c>
      <c r="T1927">
        <v>17.067040581945953</v>
      </c>
      <c r="U1927">
        <v>17.709547465962721</v>
      </c>
      <c r="V1927">
        <v>18.179177686264183</v>
      </c>
      <c r="W1927">
        <v>15.8066167617174</v>
      </c>
      <c r="X1927">
        <v>16.834228927040744</v>
      </c>
      <c r="Y1927">
        <v>16.826655748468795</v>
      </c>
      <c r="Z1927">
        <v>16.376420818825078</v>
      </c>
      <c r="AA1927">
        <v>17.912848451317817</v>
      </c>
      <c r="AB1927">
        <v>16.579875076489323</v>
      </c>
      <c r="AC1927">
        <v>15.416987716555017</v>
      </c>
      <c r="AD1927">
        <v>16.521101921934388</v>
      </c>
      <c r="AE1927">
        <v>15.537193328424577</v>
      </c>
      <c r="AF1927">
        <v>14.800895191387481</v>
      </c>
      <c r="AG1927">
        <v>13.885757993540127</v>
      </c>
      <c r="AH1927">
        <v>16.540018101387794</v>
      </c>
      <c r="AI1927">
        <v>14.938550228537673</v>
      </c>
      <c r="AJ1927">
        <v>15.587508871903914</v>
      </c>
      <c r="AK1927">
        <v>18.367593412936511</v>
      </c>
      <c r="AL1927">
        <v>17.682862867706433</v>
      </c>
      <c r="AM1927">
        <v>15.123847226843315</v>
      </c>
      <c r="AN1927">
        <v>15.248239259706224</v>
      </c>
      <c r="AO1927">
        <v>15.738886909841666</v>
      </c>
      <c r="AP1927">
        <v>18.221526685900088</v>
      </c>
      <c r="AQ1927">
        <v>17.605751935268152</v>
      </c>
      <c r="AR1927">
        <v>17.654701783868415</v>
      </c>
      <c r="AS1927">
        <v>16.397554635539567</v>
      </c>
      <c r="AT1927">
        <v>16.205521275303408</v>
      </c>
      <c r="AU1927">
        <v>15.33678878649596</v>
      </c>
      <c r="AV1927">
        <v>16.024435103235525</v>
      </c>
      <c r="AW1927">
        <v>16.072386102346353</v>
      </c>
      <c r="AX1927">
        <v>17.072546934155721</v>
      </c>
      <c r="AY1927">
        <v>17.523836880961827</v>
      </c>
      <c r="AZ1927">
        <v>11.396334281118058</v>
      </c>
      <c r="BA1927">
        <v>17.602283879924752</v>
      </c>
      <c r="BB1927">
        <v>17.951367871300334</v>
      </c>
      <c r="BC1927">
        <v>17.396230945494384</v>
      </c>
      <c r="BD1927">
        <v>16.61955597995642</v>
      </c>
      <c r="BE1927">
        <v>15.699262497710384</v>
      </c>
      <c r="BF1927">
        <v>16.481054274163455</v>
      </c>
      <c r="BG1927">
        <v>16.441214219685655</v>
      </c>
      <c r="BH1927">
        <v>14.748537113390009</v>
      </c>
      <c r="BI1927">
        <v>13.913635434293864</v>
      </c>
      <c r="BJ1927">
        <v>18.095643807586708</v>
      </c>
      <c r="BK1927">
        <v>17.920439669645802</v>
      </c>
      <c r="BL1927">
        <v>19.140884457145088</v>
      </c>
      <c r="BM1927">
        <v>17.882062979864681</v>
      </c>
      <c r="BN1927">
        <v>16.506305890042842</v>
      </c>
      <c r="BO1927">
        <v>16.665416736379445</v>
      </c>
      <c r="BP1927">
        <v>17.505749955819351</v>
      </c>
      <c r="BQ1927">
        <v>16.763456030801386</v>
      </c>
      <c r="BR1927">
        <v>14.74542275723622</v>
      </c>
      <c r="BS1927">
        <v>16.355004521794978</v>
      </c>
      <c r="BT1927">
        <v>16.483939582727988</v>
      </c>
      <c r="BU1927">
        <v>16.265165547067614</v>
      </c>
      <c r="BV1927">
        <v>16.355791766193981</v>
      </c>
      <c r="BW1927">
        <v>16.077812396366301</v>
      </c>
      <c r="BX1927">
        <v>16.684009985682881</v>
      </c>
      <c r="BY1927">
        <v>18.74402065196864</v>
      </c>
      <c r="BZ1927">
        <v>18.284747771381735</v>
      </c>
      <c r="CA1927">
        <v>18.888287358948006</v>
      </c>
      <c r="CB1927">
        <v>13.299367323174925</v>
      </c>
      <c r="CC1927">
        <v>16.859529923068621</v>
      </c>
      <c r="CD1927">
        <v>13.332559954940995</v>
      </c>
      <c r="CE1927">
        <v>14.858940557555298</v>
      </c>
      <c r="CF1927">
        <v>15.383189371734698</v>
      </c>
      <c r="CG1927">
        <v>15.375898704259292</v>
      </c>
      <c r="CH1927">
        <v>16.01181248775481</v>
      </c>
      <c r="CI1927">
        <v>18.733189735029647</v>
      </c>
      <c r="CJ1927">
        <v>18.273425431293738</v>
      </c>
      <c r="CK1927">
        <v>17.496390047078272</v>
      </c>
      <c r="CL1927">
        <v>16.606914495714019</v>
      </c>
      <c r="CM1927">
        <v>16.657000773882594</v>
      </c>
      <c r="CN1927">
        <v>17.527189122104645</v>
      </c>
      <c r="CO1927">
        <v>15.069270146314317</v>
      </c>
      <c r="CP1927">
        <v>16.16903459462408</v>
      </c>
      <c r="CQ1927">
        <v>16.532022457092097</v>
      </c>
      <c r="CR1927">
        <v>18.20142830054353</v>
      </c>
      <c r="CS1927">
        <v>17.831972675647723</v>
      </c>
      <c r="CT1927">
        <v>16.530010412113217</v>
      </c>
      <c r="CU1927">
        <v>16.826791083916209</v>
      </c>
      <c r="CV1927">
        <v>14.596496126102847</v>
      </c>
      <c r="CW1927">
        <v>18.48388247284651</v>
      </c>
      <c r="CX1927">
        <f>AVERAGE(pipe_data__2[[#This Row],[u1,]:[u101]])</f>
        <v>16.421876066448664</v>
      </c>
      <c r="CY1927">
        <v>16.421876066448664</v>
      </c>
      <c r="CZ1927" s="16">
        <v>16.185265628533685</v>
      </c>
      <c r="DA1927" s="19"/>
    </row>
    <row r="1928" spans="1:105" x14ac:dyDescent="0.25">
      <c r="A1928">
        <v>0.92696348174087029</v>
      </c>
      <c r="B1928">
        <v>18.160755973996356</v>
      </c>
      <c r="C1928">
        <v>13.607647510661829</v>
      </c>
      <c r="D1928">
        <v>15.293665246290535</v>
      </c>
      <c r="E1928">
        <v>17.616367585080322</v>
      </c>
      <c r="F1928">
        <v>15.514663489976769</v>
      </c>
      <c r="G1928">
        <v>15.664315335504156</v>
      </c>
      <c r="H1928">
        <v>16.502218855581688</v>
      </c>
      <c r="I1928">
        <v>17.464421791432763</v>
      </c>
      <c r="J1928">
        <v>18.247926656743665</v>
      </c>
      <c r="K1928">
        <v>14.727365590901751</v>
      </c>
      <c r="L1928">
        <v>15.435641010706277</v>
      </c>
      <c r="M1928">
        <v>15.489180730601253</v>
      </c>
      <c r="N1928">
        <v>15.665307160524444</v>
      </c>
      <c r="O1928">
        <v>15.873624998607809</v>
      </c>
      <c r="P1928">
        <v>16.791182395603272</v>
      </c>
      <c r="Q1928">
        <v>13.274249913572184</v>
      </c>
      <c r="R1928">
        <v>18.139192371133454</v>
      </c>
      <c r="S1928">
        <v>12.647417013365294</v>
      </c>
      <c r="T1928">
        <v>17.067584388208381</v>
      </c>
      <c r="U1928">
        <v>17.680340805622226</v>
      </c>
      <c r="V1928">
        <v>18.122350772468376</v>
      </c>
      <c r="W1928">
        <v>15.806798234137963</v>
      </c>
      <c r="X1928">
        <v>16.587338396468365</v>
      </c>
      <c r="Y1928">
        <v>16.790108708876296</v>
      </c>
      <c r="Z1928">
        <v>16.321707249296491</v>
      </c>
      <c r="AA1928">
        <v>17.893601649584721</v>
      </c>
      <c r="AB1928">
        <v>16.475949795716687</v>
      </c>
      <c r="AC1928">
        <v>15.386175982684865</v>
      </c>
      <c r="AD1928">
        <v>16.552980266575293</v>
      </c>
      <c r="AE1928">
        <v>15.524977962891354</v>
      </c>
      <c r="AF1928">
        <v>14.615800887272888</v>
      </c>
      <c r="AG1928">
        <v>13.859244671160857</v>
      </c>
      <c r="AH1928">
        <v>16.2963432374628</v>
      </c>
      <c r="AI1928">
        <v>14.879479215449903</v>
      </c>
      <c r="AJ1928">
        <v>15.466279726225803</v>
      </c>
      <c r="AK1928">
        <v>18.407875277190264</v>
      </c>
      <c r="AL1928">
        <v>17.52814657247545</v>
      </c>
      <c r="AM1928">
        <v>15.10202509348262</v>
      </c>
      <c r="AN1928">
        <v>15.266242413151367</v>
      </c>
      <c r="AO1928">
        <v>16.285988687364579</v>
      </c>
      <c r="AP1928">
        <v>18.123141623203523</v>
      </c>
      <c r="AQ1928">
        <v>17.551766752245349</v>
      </c>
      <c r="AR1928">
        <v>17.599462809752847</v>
      </c>
      <c r="AS1928">
        <v>16.303763547511256</v>
      </c>
      <c r="AT1928">
        <v>16.126720164143546</v>
      </c>
      <c r="AU1928">
        <v>14.522243689157152</v>
      </c>
      <c r="AV1928">
        <v>15.637512979940043</v>
      </c>
      <c r="AW1928">
        <v>15.995167596262602</v>
      </c>
      <c r="AX1928">
        <v>17.092163175131034</v>
      </c>
      <c r="AY1928">
        <v>17.529182431329509</v>
      </c>
      <c r="AZ1928">
        <v>10.14256392323102</v>
      </c>
      <c r="BA1928">
        <v>17.529853289325104</v>
      </c>
      <c r="BB1928">
        <v>17.969772130886319</v>
      </c>
      <c r="BC1928">
        <v>17.376921892054053</v>
      </c>
      <c r="BD1928">
        <v>15.399284053097722</v>
      </c>
      <c r="BE1928">
        <v>14.91976894152948</v>
      </c>
      <c r="BF1928">
        <v>16.405822895327042</v>
      </c>
      <c r="BG1928">
        <v>16.385426570473118</v>
      </c>
      <c r="BH1928">
        <v>14.63033073779669</v>
      </c>
      <c r="BI1928">
        <v>13.886405150254744</v>
      </c>
      <c r="BJ1928">
        <v>18.172112115041607</v>
      </c>
      <c r="BK1928">
        <v>17.908364296648159</v>
      </c>
      <c r="BL1928">
        <v>19.049981589826796</v>
      </c>
      <c r="BM1928">
        <v>17.660881440724172</v>
      </c>
      <c r="BN1928">
        <v>16.376483933197655</v>
      </c>
      <c r="BO1928">
        <v>16.428774842816512</v>
      </c>
      <c r="BP1928">
        <v>17.450443414956851</v>
      </c>
      <c r="BQ1928">
        <v>16.687555633678773</v>
      </c>
      <c r="BR1928">
        <v>14.852632425858758</v>
      </c>
      <c r="BS1928">
        <v>16.450077786483018</v>
      </c>
      <c r="BT1928">
        <v>16.459305756176811</v>
      </c>
      <c r="BU1928">
        <v>16.134218626560813</v>
      </c>
      <c r="BV1928">
        <v>16.471860987243893</v>
      </c>
      <c r="BW1928">
        <v>15.914490232364365</v>
      </c>
      <c r="BX1928">
        <v>16.647190697455542</v>
      </c>
      <c r="BY1928">
        <v>18.701813902685874</v>
      </c>
      <c r="BZ1928">
        <v>18.249954031254724</v>
      </c>
      <c r="CA1928">
        <v>18.60953718258137</v>
      </c>
      <c r="CB1928">
        <v>14.033113248002131</v>
      </c>
      <c r="CC1928">
        <v>16.650041077411071</v>
      </c>
      <c r="CD1928">
        <v>13.433073432113273</v>
      </c>
      <c r="CE1928">
        <v>14.836953538335704</v>
      </c>
      <c r="CF1928">
        <v>15.370498440830419</v>
      </c>
      <c r="CG1928">
        <v>15.36927112679879</v>
      </c>
      <c r="CH1928">
        <v>16.275748759198468</v>
      </c>
      <c r="CI1928">
        <v>18.600297413267729</v>
      </c>
      <c r="CJ1928">
        <v>18.214290064892868</v>
      </c>
      <c r="CK1928">
        <v>17.444086757623548</v>
      </c>
      <c r="CL1928">
        <v>16.586995107054882</v>
      </c>
      <c r="CM1928">
        <v>16.677710829418778</v>
      </c>
      <c r="CN1928">
        <v>17.440251327498167</v>
      </c>
      <c r="CO1928">
        <v>14.645057559293692</v>
      </c>
      <c r="CP1928">
        <v>16.104924301910028</v>
      </c>
      <c r="CQ1928">
        <v>16.470847639347518</v>
      </c>
      <c r="CR1928">
        <v>18.187809569518326</v>
      </c>
      <c r="CS1928">
        <v>17.830748346096971</v>
      </c>
      <c r="CT1928">
        <v>16.521990480000287</v>
      </c>
      <c r="CU1928">
        <v>16.788499073948135</v>
      </c>
      <c r="CV1928">
        <v>14.828947541258229</v>
      </c>
      <c r="CW1928">
        <v>18.465056293242437</v>
      </c>
      <c r="CX1928">
        <f>AVERAGE(pipe_data__2[[#This Row],[u1,]:[u101]])</f>
        <v>16.341616487993207</v>
      </c>
      <c r="CY1928">
        <v>16.341616487993207</v>
      </c>
      <c r="CZ1928" s="17">
        <v>16.122013184982112</v>
      </c>
      <c r="DA1928" s="18"/>
    </row>
    <row r="1929" spans="1:105" x14ac:dyDescent="0.25">
      <c r="A1929">
        <v>0.92796398199099528</v>
      </c>
      <c r="B1929">
        <v>18.137802647216109</v>
      </c>
      <c r="C1929">
        <v>13.572284812194599</v>
      </c>
      <c r="D1929">
        <v>15.33773369388679</v>
      </c>
      <c r="E1929">
        <v>17.485563853229589</v>
      </c>
      <c r="F1929">
        <v>15.604243375778603</v>
      </c>
      <c r="G1929">
        <v>15.63194500851178</v>
      </c>
      <c r="H1929">
        <v>16.487805128573509</v>
      </c>
      <c r="I1929">
        <v>17.39596253897502</v>
      </c>
      <c r="J1929">
        <v>18.30879307903362</v>
      </c>
      <c r="K1929">
        <v>14.712251499551442</v>
      </c>
      <c r="L1929">
        <v>15.435617948305344</v>
      </c>
      <c r="M1929">
        <v>15.467052881134826</v>
      </c>
      <c r="N1929">
        <v>15.682810136330257</v>
      </c>
      <c r="O1929">
        <v>15.755429041240079</v>
      </c>
      <c r="P1929">
        <v>16.773220860868541</v>
      </c>
      <c r="Q1929">
        <v>13.010924443198986</v>
      </c>
      <c r="R1929">
        <v>18.04003193044036</v>
      </c>
      <c r="S1929">
        <v>11.877802175804401</v>
      </c>
      <c r="T1929">
        <v>17.068128194470805</v>
      </c>
      <c r="U1929">
        <v>17.651134145281727</v>
      </c>
      <c r="V1929">
        <v>18.029356281077121</v>
      </c>
      <c r="W1929">
        <v>15.767558064380991</v>
      </c>
      <c r="X1929">
        <v>16.299425028165796</v>
      </c>
      <c r="Y1929">
        <v>16.753561669283794</v>
      </c>
      <c r="Z1929">
        <v>16.266993679767904</v>
      </c>
      <c r="AA1929">
        <v>17.874354847851624</v>
      </c>
      <c r="AB1929">
        <v>16.372024514944052</v>
      </c>
      <c r="AC1929">
        <v>15.355364248814711</v>
      </c>
      <c r="AD1929">
        <v>16.584858611216202</v>
      </c>
      <c r="AE1929">
        <v>15.51276259735813</v>
      </c>
      <c r="AF1929">
        <v>14.387520163934882</v>
      </c>
      <c r="AG1929">
        <v>13.850098009890932</v>
      </c>
      <c r="AH1929">
        <v>16.052668373537809</v>
      </c>
      <c r="AI1929">
        <v>14.820408202362135</v>
      </c>
      <c r="AJ1929">
        <v>15.345050580547694</v>
      </c>
      <c r="AK1929">
        <v>18.31852330688044</v>
      </c>
      <c r="AL1929">
        <v>17.373430277244466</v>
      </c>
      <c r="AM1929">
        <v>15.080202960121925</v>
      </c>
      <c r="AN1929">
        <v>15.312200932525959</v>
      </c>
      <c r="AO1929">
        <v>16.564643910563497</v>
      </c>
      <c r="AP1929">
        <v>18.024756560506958</v>
      </c>
      <c r="AQ1929">
        <v>17.49778156922255</v>
      </c>
      <c r="AR1929">
        <v>17.544223835637275</v>
      </c>
      <c r="AS1929">
        <v>16.209972459482941</v>
      </c>
      <c r="AT1929">
        <v>16.04791905298368</v>
      </c>
      <c r="AU1929">
        <v>13.695027124303147</v>
      </c>
      <c r="AV1929">
        <v>15.973378045039929</v>
      </c>
      <c r="AW1929">
        <v>15.547978570972113</v>
      </c>
      <c r="AX1929">
        <v>17.111779416106351</v>
      </c>
      <c r="AY1929">
        <v>17.534527981697188</v>
      </c>
      <c r="AZ1929">
        <v>9.900320015322702</v>
      </c>
      <c r="BA1929">
        <v>17.457422698725459</v>
      </c>
      <c r="BB1929">
        <v>17.988176390472301</v>
      </c>
      <c r="BC1929">
        <v>17.357612838613722</v>
      </c>
      <c r="BD1929">
        <v>13.931769225940133</v>
      </c>
      <c r="BE1929">
        <v>14.061862132672459</v>
      </c>
      <c r="BF1929">
        <v>16.330591516490632</v>
      </c>
      <c r="BG1929">
        <v>16.332428524795045</v>
      </c>
      <c r="BH1929">
        <v>14.514295190657668</v>
      </c>
      <c r="BI1929">
        <v>13.859174866215623</v>
      </c>
      <c r="BJ1929">
        <v>18.248580422496506</v>
      </c>
      <c r="BK1929">
        <v>17.896288923650516</v>
      </c>
      <c r="BL1929">
        <v>18.959078722508504</v>
      </c>
      <c r="BM1929">
        <v>17.450295290050803</v>
      </c>
      <c r="BN1929">
        <v>16.246661976352463</v>
      </c>
      <c r="BO1929">
        <v>16.357303499807195</v>
      </c>
      <c r="BP1929">
        <v>17.395136874094351</v>
      </c>
      <c r="BQ1929">
        <v>16.617335688647682</v>
      </c>
      <c r="BR1929">
        <v>14.959842094481294</v>
      </c>
      <c r="BS1929">
        <v>16.545151051171054</v>
      </c>
      <c r="BT1929">
        <v>16.434671929625637</v>
      </c>
      <c r="BU1929">
        <v>16.003271706054012</v>
      </c>
      <c r="BV1929">
        <v>16.587930208293809</v>
      </c>
      <c r="BW1929">
        <v>15.751168068362427</v>
      </c>
      <c r="BX1929">
        <v>16.610371409228204</v>
      </c>
      <c r="BY1929">
        <v>18.659607153403108</v>
      </c>
      <c r="BZ1929">
        <v>18.170360323550817</v>
      </c>
      <c r="CA1929">
        <v>18.492199840655431</v>
      </c>
      <c r="CB1929">
        <v>14.879402360806358</v>
      </c>
      <c r="CC1929">
        <v>16.440552231753518</v>
      </c>
      <c r="CD1929">
        <v>13.533586909285553</v>
      </c>
      <c r="CE1929">
        <v>14.81496651911611</v>
      </c>
      <c r="CF1929">
        <v>15.351524758662872</v>
      </c>
      <c r="CG1929">
        <v>15.362643549338287</v>
      </c>
      <c r="CH1929">
        <v>16.735014717444866</v>
      </c>
      <c r="CI1929">
        <v>18.463714109246563</v>
      </c>
      <c r="CJ1929">
        <v>18.155154698491998</v>
      </c>
      <c r="CK1929">
        <v>17.391783468168828</v>
      </c>
      <c r="CL1929">
        <v>16.567075718395746</v>
      </c>
      <c r="CM1929">
        <v>16.698420884954963</v>
      </c>
      <c r="CN1929">
        <v>17.353313532891686</v>
      </c>
      <c r="CO1929">
        <v>14.007473505661395</v>
      </c>
      <c r="CP1929">
        <v>16.059708329187163</v>
      </c>
      <c r="CQ1929">
        <v>16.409672821602939</v>
      </c>
      <c r="CR1929">
        <v>18.174190838493121</v>
      </c>
      <c r="CS1929">
        <v>17.82952401654622</v>
      </c>
      <c r="CT1929">
        <v>16.513970547887357</v>
      </c>
      <c r="CU1929">
        <v>16.750207063980056</v>
      </c>
      <c r="CV1929">
        <v>15.061398956413608</v>
      </c>
      <c r="CW1929">
        <v>18.446230113638364</v>
      </c>
      <c r="CX1929">
        <f>AVERAGE(pipe_data__2[[#This Row],[u1,]:[u101]])</f>
        <v>16.266633265047556</v>
      </c>
      <c r="CY1929">
        <v>16.266633265047556</v>
      </c>
      <c r="CZ1929" s="16">
        <v>16.115387253112132</v>
      </c>
      <c r="DA1929" s="19"/>
    </row>
    <row r="1930" spans="1:105" x14ac:dyDescent="0.25">
      <c r="A1930">
        <v>0.92896448224112049</v>
      </c>
      <c r="B1930">
        <v>18.114849320435855</v>
      </c>
      <c r="C1930">
        <v>13.549884709336791</v>
      </c>
      <c r="D1930">
        <v>15.360516137435395</v>
      </c>
      <c r="E1930">
        <v>17.299056441606524</v>
      </c>
      <c r="F1930">
        <v>15.693823261580459</v>
      </c>
      <c r="G1930">
        <v>15.599574681519394</v>
      </c>
      <c r="H1930">
        <v>16.43430268090691</v>
      </c>
      <c r="I1930">
        <v>17.374252852828143</v>
      </c>
      <c r="J1930">
        <v>18.305123886817167</v>
      </c>
      <c r="K1930">
        <v>14.697137408201131</v>
      </c>
      <c r="L1930">
        <v>15.435594885904411</v>
      </c>
      <c r="M1930">
        <v>15.444925031668395</v>
      </c>
      <c r="N1930">
        <v>15.700313112136076</v>
      </c>
      <c r="O1930">
        <v>15.502562837145598</v>
      </c>
      <c r="P1930">
        <v>16.71230305877938</v>
      </c>
      <c r="Q1930">
        <v>12.828689464466029</v>
      </c>
      <c r="R1930">
        <v>17.940871489747245</v>
      </c>
      <c r="S1930">
        <v>11.306459190196987</v>
      </c>
      <c r="T1930">
        <v>17.068672000733233</v>
      </c>
      <c r="U1930">
        <v>17.621927484941224</v>
      </c>
      <c r="V1930">
        <v>17.936361789685844</v>
      </c>
      <c r="W1930">
        <v>15.728317894624011</v>
      </c>
      <c r="X1930">
        <v>16.011511659863167</v>
      </c>
      <c r="Y1930">
        <v>16.717014629691288</v>
      </c>
      <c r="Z1930">
        <v>16.212280110239305</v>
      </c>
      <c r="AA1930">
        <v>17.855108046118524</v>
      </c>
      <c r="AB1930">
        <v>16.268099234171395</v>
      </c>
      <c r="AC1930">
        <v>15.324552514944552</v>
      </c>
      <c r="AD1930">
        <v>16.616736955857117</v>
      </c>
      <c r="AE1930">
        <v>15.500547231824903</v>
      </c>
      <c r="AF1930">
        <v>14.159239440596826</v>
      </c>
      <c r="AG1930">
        <v>14.009849566287624</v>
      </c>
      <c r="AH1930">
        <v>15.782492796198406</v>
      </c>
      <c r="AI1930">
        <v>14.761337189274352</v>
      </c>
      <c r="AJ1930">
        <v>15.267988321308907</v>
      </c>
      <c r="AK1930">
        <v>18.19370365126543</v>
      </c>
      <c r="AL1930">
        <v>17.218713982013448</v>
      </c>
      <c r="AM1930">
        <v>15.058380826761224</v>
      </c>
      <c r="AN1930">
        <v>15.358159451900564</v>
      </c>
      <c r="AO1930">
        <v>16.843299133762475</v>
      </c>
      <c r="AP1930">
        <v>17.926371497810369</v>
      </c>
      <c r="AQ1930">
        <v>17.443796386199732</v>
      </c>
      <c r="AR1930">
        <v>17.437528991166854</v>
      </c>
      <c r="AS1930">
        <v>16.116181371454608</v>
      </c>
      <c r="AT1930">
        <v>15.9691179418238</v>
      </c>
      <c r="AU1930">
        <v>12.960971067250924</v>
      </c>
      <c r="AV1930">
        <v>16.690500428929766</v>
      </c>
      <c r="AW1930">
        <v>14.888702399200477</v>
      </c>
      <c r="AX1930">
        <v>17.131395657081672</v>
      </c>
      <c r="AY1930">
        <v>17.53987353206487</v>
      </c>
      <c r="AZ1930">
        <v>11.812426400787384</v>
      </c>
      <c r="BA1930">
        <v>17.384992108125797</v>
      </c>
      <c r="BB1930">
        <v>17.875317265155267</v>
      </c>
      <c r="BC1930">
        <v>17.338303785173387</v>
      </c>
      <c r="BD1930">
        <v>12.494351798034058</v>
      </c>
      <c r="BE1930">
        <v>13.29895614927371</v>
      </c>
      <c r="BF1930">
        <v>16.255360137654208</v>
      </c>
      <c r="BG1930">
        <v>16.301198795554459</v>
      </c>
      <c r="BH1930">
        <v>14.526277493112826</v>
      </c>
      <c r="BI1930">
        <v>13.831944582176495</v>
      </c>
      <c r="BJ1930">
        <v>18.325048729951419</v>
      </c>
      <c r="BK1930">
        <v>17.88421355065287</v>
      </c>
      <c r="BL1930">
        <v>18.803698544992226</v>
      </c>
      <c r="BM1930">
        <v>17.268722652515155</v>
      </c>
      <c r="BN1930">
        <v>16.116840019507247</v>
      </c>
      <c r="BO1930">
        <v>16.690938334996186</v>
      </c>
      <c r="BP1930">
        <v>17.339830333231841</v>
      </c>
      <c r="BQ1930">
        <v>16.547115743616573</v>
      </c>
      <c r="BR1930">
        <v>15.067051763103853</v>
      </c>
      <c r="BS1930">
        <v>16.640224315859115</v>
      </c>
      <c r="BT1930">
        <v>16.410038103074452</v>
      </c>
      <c r="BU1930">
        <v>15.87232478554718</v>
      </c>
      <c r="BV1930">
        <v>16.703999429343749</v>
      </c>
      <c r="BW1930">
        <v>15.577601352939949</v>
      </c>
      <c r="BX1930">
        <v>16.573552121000859</v>
      </c>
      <c r="BY1930">
        <v>18.617400404120335</v>
      </c>
      <c r="BZ1930">
        <v>18.084031112891186</v>
      </c>
      <c r="CA1930">
        <v>18.546087781406083</v>
      </c>
      <c r="CB1930">
        <v>15.602015272093658</v>
      </c>
      <c r="CC1930">
        <v>16.36751222584304</v>
      </c>
      <c r="CD1930">
        <v>13.789813229554944</v>
      </c>
      <c r="CE1930">
        <v>14.792979499896511</v>
      </c>
      <c r="CF1930">
        <v>15.331600654968678</v>
      </c>
      <c r="CG1930">
        <v>15.356015971877783</v>
      </c>
      <c r="CH1930">
        <v>17.241468464069584</v>
      </c>
      <c r="CI1930">
        <v>18.316724764470614</v>
      </c>
      <c r="CJ1930">
        <v>18.096019332091114</v>
      </c>
      <c r="CK1930">
        <v>17.339480178714091</v>
      </c>
      <c r="CL1930">
        <v>16.547156329736605</v>
      </c>
      <c r="CM1930">
        <v>16.74481129990421</v>
      </c>
      <c r="CN1930">
        <v>17.266375738285191</v>
      </c>
      <c r="CO1930">
        <v>13.233035685507991</v>
      </c>
      <c r="CP1930">
        <v>16.025981403273786</v>
      </c>
      <c r="CQ1930">
        <v>16.358995335741437</v>
      </c>
      <c r="CR1930">
        <v>18.160572107467917</v>
      </c>
      <c r="CS1930">
        <v>17.828299686995472</v>
      </c>
      <c r="CT1930">
        <v>16.505950615774427</v>
      </c>
      <c r="CU1930">
        <v>16.711915054011971</v>
      </c>
      <c r="CV1930">
        <v>15.293850371569039</v>
      </c>
      <c r="CW1930">
        <v>18.427403934034288</v>
      </c>
      <c r="CX1930">
        <f>AVERAGE(pipe_data__2[[#This Row],[u1,]:[u101]])</f>
        <v>16.22444798385439</v>
      </c>
      <c r="CY1930">
        <v>16.22444798385439</v>
      </c>
      <c r="CZ1930" s="17">
        <v>16.084239240199242</v>
      </c>
      <c r="DA1930" s="18"/>
    </row>
    <row r="1931" spans="1:105" x14ac:dyDescent="0.25">
      <c r="A1931">
        <v>0.92996498249124548</v>
      </c>
      <c r="B1931">
        <v>18.091895993655609</v>
      </c>
      <c r="C1931">
        <v>13.579620661277088</v>
      </c>
      <c r="D1931">
        <v>15.149453190087053</v>
      </c>
      <c r="E1931">
        <v>16.961540504684557</v>
      </c>
      <c r="F1931">
        <v>15.783403147382293</v>
      </c>
      <c r="G1931">
        <v>15.567204354527018</v>
      </c>
      <c r="H1931">
        <v>16.380800233240326</v>
      </c>
      <c r="I1931">
        <v>17.375751516841905</v>
      </c>
      <c r="J1931">
        <v>18.301454694600714</v>
      </c>
      <c r="K1931">
        <v>14.682023316850824</v>
      </c>
      <c r="L1931">
        <v>15.435571823503478</v>
      </c>
      <c r="M1931">
        <v>15.422797182201968</v>
      </c>
      <c r="N1931">
        <v>15.717816087941889</v>
      </c>
      <c r="O1931">
        <v>15.225081895324513</v>
      </c>
      <c r="P1931">
        <v>16.610098560026135</v>
      </c>
      <c r="Q1931">
        <v>12.680913968113874</v>
      </c>
      <c r="R1931">
        <v>17.841711049054151</v>
      </c>
      <c r="S1931">
        <v>11.02599025256411</v>
      </c>
      <c r="T1931">
        <v>17.069215806995661</v>
      </c>
      <c r="U1931">
        <v>17.592720824600725</v>
      </c>
      <c r="V1931">
        <v>17.843367298294584</v>
      </c>
      <c r="W1931">
        <v>15.689077724867039</v>
      </c>
      <c r="X1931">
        <v>15.780716923884233</v>
      </c>
      <c r="Y1931">
        <v>16.68046759009879</v>
      </c>
      <c r="Z1931">
        <v>16.157566540710722</v>
      </c>
      <c r="AA1931">
        <v>17.835861244385427</v>
      </c>
      <c r="AB1931">
        <v>16.164173953398759</v>
      </c>
      <c r="AC1931">
        <v>15.293740781074399</v>
      </c>
      <c r="AD1931">
        <v>16.648615300498022</v>
      </c>
      <c r="AE1931">
        <v>15.488331866291681</v>
      </c>
      <c r="AF1931">
        <v>13.93095871725882</v>
      </c>
      <c r="AG1931">
        <v>14.169601122684282</v>
      </c>
      <c r="AH1931">
        <v>15.489935795130892</v>
      </c>
      <c r="AI1931">
        <v>14.702266176186583</v>
      </c>
      <c r="AJ1931">
        <v>15.241637045572215</v>
      </c>
      <c r="AK1931">
        <v>18.048071185328645</v>
      </c>
      <c r="AL1931">
        <v>17.063997686782464</v>
      </c>
      <c r="AM1931">
        <v>15.036558693400529</v>
      </c>
      <c r="AN1931">
        <v>15.404117971275156</v>
      </c>
      <c r="AO1931">
        <v>16.702428875463575</v>
      </c>
      <c r="AP1931">
        <v>17.827986435113804</v>
      </c>
      <c r="AQ1931">
        <v>17.389811203176933</v>
      </c>
      <c r="AR1931">
        <v>17.201371199764694</v>
      </c>
      <c r="AS1931">
        <v>16.124957600424231</v>
      </c>
      <c r="AT1931">
        <v>15.890316830663936</v>
      </c>
      <c r="AU1931">
        <v>12.395271796245815</v>
      </c>
      <c r="AV1931">
        <v>17.39172894397062</v>
      </c>
      <c r="AW1931">
        <v>13.890666689967199</v>
      </c>
      <c r="AX1931">
        <v>17.151011898056989</v>
      </c>
      <c r="AY1931">
        <v>17.533836714164725</v>
      </c>
      <c r="AZ1931">
        <v>14.2477893182341</v>
      </c>
      <c r="BA1931">
        <v>17.312561517526152</v>
      </c>
      <c r="BB1931">
        <v>17.752561437671776</v>
      </c>
      <c r="BC1931">
        <v>17.318994731733056</v>
      </c>
      <c r="BD1931">
        <v>11.689825096909138</v>
      </c>
      <c r="BE1931">
        <v>12.863781661437308</v>
      </c>
      <c r="BF1931">
        <v>16.180128758817794</v>
      </c>
      <c r="BG1931">
        <v>16.269969066313877</v>
      </c>
      <c r="BH1931">
        <v>14.53825979556798</v>
      </c>
      <c r="BI1931">
        <v>13.804714298137375</v>
      </c>
      <c r="BJ1931">
        <v>18.401517037406318</v>
      </c>
      <c r="BK1931">
        <v>17.872138177655227</v>
      </c>
      <c r="BL1931">
        <v>18.557094005427661</v>
      </c>
      <c r="BM1931">
        <v>17.065452882033458</v>
      </c>
      <c r="BN1931">
        <v>15.984359543334648</v>
      </c>
      <c r="BO1931">
        <v>17.047186397641365</v>
      </c>
      <c r="BP1931">
        <v>17.284523792369342</v>
      </c>
      <c r="BQ1931">
        <v>16.476895798585481</v>
      </c>
      <c r="BR1931">
        <v>15.174261431726389</v>
      </c>
      <c r="BS1931">
        <v>16.735297580547154</v>
      </c>
      <c r="BT1931">
        <v>16.385404276523278</v>
      </c>
      <c r="BU1931">
        <v>15.741377865040379</v>
      </c>
      <c r="BV1931">
        <v>16.820068650393662</v>
      </c>
      <c r="BW1931">
        <v>15.385822053548873</v>
      </c>
      <c r="BX1931">
        <v>16.53673283277352</v>
      </c>
      <c r="BY1931">
        <v>18.57519365483757</v>
      </c>
      <c r="BZ1931">
        <v>17.997701902231569</v>
      </c>
      <c r="CA1931">
        <v>18.519161644491692</v>
      </c>
      <c r="CB1931">
        <v>15.419827832166225</v>
      </c>
      <c r="CC1931">
        <v>16.318679211323815</v>
      </c>
      <c r="CD1931">
        <v>14.052101336499387</v>
      </c>
      <c r="CE1931">
        <v>14.770992480676917</v>
      </c>
      <c r="CF1931">
        <v>15.311676551274488</v>
      </c>
      <c r="CG1931">
        <v>15.349388394417279</v>
      </c>
      <c r="CH1931">
        <v>17.718755372238967</v>
      </c>
      <c r="CI1931">
        <v>18.169735419694693</v>
      </c>
      <c r="CJ1931">
        <v>18.036883965690244</v>
      </c>
      <c r="CK1931">
        <v>17.298130663224942</v>
      </c>
      <c r="CL1931">
        <v>16.527236941077469</v>
      </c>
      <c r="CM1931">
        <v>16.83361115168006</v>
      </c>
      <c r="CN1931">
        <v>17.254547763107634</v>
      </c>
      <c r="CO1931">
        <v>13.091072440033457</v>
      </c>
      <c r="CP1931">
        <v>15.992254477360413</v>
      </c>
      <c r="CQ1931">
        <v>16.309290493706282</v>
      </c>
      <c r="CR1931">
        <v>18.146953376442713</v>
      </c>
      <c r="CS1931">
        <v>17.82707535744472</v>
      </c>
      <c r="CT1931">
        <v>16.497930683661501</v>
      </c>
      <c r="CU1931">
        <v>16.673623044043897</v>
      </c>
      <c r="CV1931">
        <v>15.522039003203449</v>
      </c>
      <c r="CW1931">
        <v>18.407534139395018</v>
      </c>
      <c r="CX1931">
        <f>AVERAGE(pipe_data__2[[#This Row],[u1,]:[u101]])</f>
        <v>16.187316321748902</v>
      </c>
      <c r="CY1931">
        <v>16.187316321748902</v>
      </c>
      <c r="CZ1931" s="16">
        <v>16.096462291162609</v>
      </c>
      <c r="DA1931" s="19"/>
    </row>
    <row r="1932" spans="1:105" x14ac:dyDescent="0.25">
      <c r="A1932">
        <v>0.93096548274137048</v>
      </c>
      <c r="B1932">
        <v>18.068942666875362</v>
      </c>
      <c r="C1932">
        <v>13.609356613217384</v>
      </c>
      <c r="D1932">
        <v>14.05777951791042</v>
      </c>
      <c r="E1932">
        <v>16.624024567762589</v>
      </c>
      <c r="F1932">
        <v>15.872983033184127</v>
      </c>
      <c r="G1932">
        <v>15.534834027534641</v>
      </c>
      <c r="H1932">
        <v>16.327297785573737</v>
      </c>
      <c r="I1932">
        <v>17.42766453898313</v>
      </c>
      <c r="J1932">
        <v>18.297785502384261</v>
      </c>
      <c r="K1932">
        <v>14.666909225500515</v>
      </c>
      <c r="L1932">
        <v>15.435548761102545</v>
      </c>
      <c r="M1932">
        <v>15.400669332735541</v>
      </c>
      <c r="N1932">
        <v>15.832782842774458</v>
      </c>
      <c r="O1932">
        <v>14.963694481159093</v>
      </c>
      <c r="P1932">
        <v>16.507894061272893</v>
      </c>
      <c r="Q1932">
        <v>12.53313847176172</v>
      </c>
      <c r="R1932">
        <v>17.742550608361057</v>
      </c>
      <c r="S1932">
        <v>10.820742532524932</v>
      </c>
      <c r="T1932">
        <v>17.116816336438774</v>
      </c>
      <c r="U1932">
        <v>17.556448603756863</v>
      </c>
      <c r="V1932">
        <v>17.750372806903329</v>
      </c>
      <c r="W1932">
        <v>15.649837555110068</v>
      </c>
      <c r="X1932">
        <v>15.695337245418918</v>
      </c>
      <c r="Y1932">
        <v>16.643920550506291</v>
      </c>
      <c r="Z1932">
        <v>16.102852971182134</v>
      </c>
      <c r="AA1932">
        <v>17.81661444265233</v>
      </c>
      <c r="AB1932">
        <v>16.060248672626127</v>
      </c>
      <c r="AC1932">
        <v>15.262929047204247</v>
      </c>
      <c r="AD1932">
        <v>16.680493645138931</v>
      </c>
      <c r="AE1932">
        <v>15.476116500758458</v>
      </c>
      <c r="AF1932">
        <v>13.6857870221538</v>
      </c>
      <c r="AG1932">
        <v>14.426731070879606</v>
      </c>
      <c r="AH1932">
        <v>15.197378794063377</v>
      </c>
      <c r="AI1932">
        <v>14.643195163098815</v>
      </c>
      <c r="AJ1932">
        <v>15.215285769835521</v>
      </c>
      <c r="AK1932">
        <v>17.620643977061235</v>
      </c>
      <c r="AL1932">
        <v>16.875074621939106</v>
      </c>
      <c r="AM1932">
        <v>15.014736560039834</v>
      </c>
      <c r="AN1932">
        <v>15.445416709467779</v>
      </c>
      <c r="AO1932">
        <v>16.390152205695635</v>
      </c>
      <c r="AP1932">
        <v>17.729601372417239</v>
      </c>
      <c r="AQ1932">
        <v>17.345038695658463</v>
      </c>
      <c r="AR1932">
        <v>16.96521340836253</v>
      </c>
      <c r="AS1932">
        <v>16.139753877651756</v>
      </c>
      <c r="AT1932">
        <v>15.811515719504072</v>
      </c>
      <c r="AU1932">
        <v>12.113498604133987</v>
      </c>
      <c r="AV1932">
        <v>17.979528928541008</v>
      </c>
      <c r="AW1932">
        <v>12.650055367037481</v>
      </c>
      <c r="AX1932">
        <v>17.170628139032306</v>
      </c>
      <c r="AY1932">
        <v>17.524014662810554</v>
      </c>
      <c r="AZ1932">
        <v>15.819170808588563</v>
      </c>
      <c r="BA1932">
        <v>17.240130926926504</v>
      </c>
      <c r="BB1932">
        <v>16.916536958706207</v>
      </c>
      <c r="BC1932">
        <v>17.296785665848034</v>
      </c>
      <c r="BD1932">
        <v>12.389401253519425</v>
      </c>
      <c r="BE1932">
        <v>12.500241341438194</v>
      </c>
      <c r="BF1932">
        <v>16.104897379981384</v>
      </c>
      <c r="BG1932">
        <v>16.238739337073298</v>
      </c>
      <c r="BH1932">
        <v>14.550242098023135</v>
      </c>
      <c r="BI1932">
        <v>13.777484014098254</v>
      </c>
      <c r="BJ1932">
        <v>18.476525418769036</v>
      </c>
      <c r="BK1932">
        <v>17.860062804657588</v>
      </c>
      <c r="BL1932">
        <v>18.3104894658631</v>
      </c>
      <c r="BM1932">
        <v>16.840184328471974</v>
      </c>
      <c r="BN1932">
        <v>15.85048538445522</v>
      </c>
      <c r="BO1932">
        <v>17.461096194806185</v>
      </c>
      <c r="BP1932">
        <v>17.229217251506842</v>
      </c>
      <c r="BQ1932">
        <v>16.40667585355439</v>
      </c>
      <c r="BR1932">
        <v>15.281471100348925</v>
      </c>
      <c r="BS1932">
        <v>16.830370845235191</v>
      </c>
      <c r="BT1932">
        <v>16.360770449972101</v>
      </c>
      <c r="BU1932">
        <v>15.65403796214212</v>
      </c>
      <c r="BV1932">
        <v>16.911906019751171</v>
      </c>
      <c r="BW1932">
        <v>15.194042754157795</v>
      </c>
      <c r="BX1932">
        <v>16.499913544546182</v>
      </c>
      <c r="BY1932">
        <v>18.507442720364313</v>
      </c>
      <c r="BZ1932">
        <v>17.911372691571955</v>
      </c>
      <c r="CA1932">
        <v>17.479889677142815</v>
      </c>
      <c r="CB1932">
        <v>14.641760816386387</v>
      </c>
      <c r="CC1932">
        <v>16.269846196804586</v>
      </c>
      <c r="CD1932">
        <v>14.314389443443829</v>
      </c>
      <c r="CE1932">
        <v>14.749005461457322</v>
      </c>
      <c r="CF1932">
        <v>15.291752447580299</v>
      </c>
      <c r="CG1932">
        <v>15.342760816956776</v>
      </c>
      <c r="CH1932">
        <v>18.156308274119922</v>
      </c>
      <c r="CI1932">
        <v>18.022746074918775</v>
      </c>
      <c r="CJ1932">
        <v>17.977748599289374</v>
      </c>
      <c r="CK1932">
        <v>17.284798375179214</v>
      </c>
      <c r="CL1932">
        <v>16.507317552418332</v>
      </c>
      <c r="CM1932">
        <v>16.922411003455913</v>
      </c>
      <c r="CN1932">
        <v>17.258151292486197</v>
      </c>
      <c r="CO1932">
        <v>13.742977182021383</v>
      </c>
      <c r="CP1932">
        <v>15.958527551447045</v>
      </c>
      <c r="CQ1932">
        <v>16.259585651671127</v>
      </c>
      <c r="CR1932">
        <v>18.133334645417509</v>
      </c>
      <c r="CS1932">
        <v>17.825851027893968</v>
      </c>
      <c r="CT1932">
        <v>16.489910751548571</v>
      </c>
      <c r="CU1932">
        <v>16.635331034075818</v>
      </c>
      <c r="CV1932">
        <v>15.734823807621456</v>
      </c>
      <c r="CW1932">
        <v>18.328381847003254</v>
      </c>
      <c r="CX1932">
        <f>AVERAGE(pipe_data__2[[#This Row],[u1,]:[u101]])</f>
        <v>16.132271417224157</v>
      </c>
      <c r="CY1932">
        <v>16.132271417224157</v>
      </c>
      <c r="CZ1932" s="17">
        <v>16.078005901525604</v>
      </c>
      <c r="DA1932" s="18"/>
    </row>
    <row r="1933" spans="1:105" x14ac:dyDescent="0.25">
      <c r="A1933">
        <v>0.93196598299149569</v>
      </c>
      <c r="B1933">
        <v>18.045989340095112</v>
      </c>
      <c r="C1933">
        <v>13.639092565157689</v>
      </c>
      <c r="D1933">
        <v>10.983123423599222</v>
      </c>
      <c r="E1933">
        <v>16.304211006315317</v>
      </c>
      <c r="F1933">
        <v>15.962562918985981</v>
      </c>
      <c r="G1933">
        <v>15.502463700542258</v>
      </c>
      <c r="H1933">
        <v>16.273795337907139</v>
      </c>
      <c r="I1933">
        <v>17.273773633002268</v>
      </c>
      <c r="J1933">
        <v>18.294116310167809</v>
      </c>
      <c r="K1933">
        <v>14.651795134150204</v>
      </c>
      <c r="L1933">
        <v>15.435525698701612</v>
      </c>
      <c r="M1933">
        <v>15.378541483269109</v>
      </c>
      <c r="N1933">
        <v>15.960595233074056</v>
      </c>
      <c r="O1933">
        <v>14.779515980730096</v>
      </c>
      <c r="P1933">
        <v>16.405689562519626</v>
      </c>
      <c r="Q1933">
        <v>12.385362975409533</v>
      </c>
      <c r="R1933">
        <v>17.643390167667942</v>
      </c>
      <c r="S1933">
        <v>11.015256616584404</v>
      </c>
      <c r="T1933">
        <v>17.313445214674012</v>
      </c>
      <c r="U1933">
        <v>17.519022427791018</v>
      </c>
      <c r="V1933">
        <v>17.657378315512052</v>
      </c>
      <c r="W1933">
        <v>15.610597385353087</v>
      </c>
      <c r="X1933">
        <v>15.609957566953582</v>
      </c>
      <c r="Y1933">
        <v>16.607373510913785</v>
      </c>
      <c r="Z1933">
        <v>16.048139401653536</v>
      </c>
      <c r="AA1933">
        <v>17.797367640919227</v>
      </c>
      <c r="AB1933">
        <v>15.965435368722524</v>
      </c>
      <c r="AC1933">
        <v>15.232117313334088</v>
      </c>
      <c r="AD1933">
        <v>16.691417846881475</v>
      </c>
      <c r="AE1933">
        <v>15.463901135225232</v>
      </c>
      <c r="AF1933">
        <v>13.437694735448282</v>
      </c>
      <c r="AG1933">
        <v>14.761059233925321</v>
      </c>
      <c r="AH1933">
        <v>14.89779736521824</v>
      </c>
      <c r="AI1933">
        <v>14.584124150011032</v>
      </c>
      <c r="AJ1933">
        <v>15.188934494098822</v>
      </c>
      <c r="AK1933">
        <v>17.193216768793736</v>
      </c>
      <c r="AL1933">
        <v>16.663046901526705</v>
      </c>
      <c r="AM1933">
        <v>14.988206550893915</v>
      </c>
      <c r="AN1933">
        <v>15.482895402591934</v>
      </c>
      <c r="AO1933">
        <v>15.978492463084221</v>
      </c>
      <c r="AP1933">
        <v>17.631216309720653</v>
      </c>
      <c r="AQ1933">
        <v>17.304077197304618</v>
      </c>
      <c r="AR1933">
        <v>16.72905561696032</v>
      </c>
      <c r="AS1933">
        <v>16.154550154879285</v>
      </c>
      <c r="AT1933">
        <v>15.732714608344192</v>
      </c>
      <c r="AU1933">
        <v>12.116494123337427</v>
      </c>
      <c r="AV1933">
        <v>18.171520518959596</v>
      </c>
      <c r="AW1933">
        <v>11.263905592745452</v>
      </c>
      <c r="AX1933">
        <v>17.190244380007627</v>
      </c>
      <c r="AY1933">
        <v>17.514192611456387</v>
      </c>
      <c r="AZ1933">
        <v>16.320164406391015</v>
      </c>
      <c r="BA1933">
        <v>17.167700336326845</v>
      </c>
      <c r="BB1933">
        <v>15.834998355764895</v>
      </c>
      <c r="BC1933">
        <v>17.273803076826525</v>
      </c>
      <c r="BD1933">
        <v>11.879321324857878</v>
      </c>
      <c r="BE1933">
        <v>12.449618750454157</v>
      </c>
      <c r="BF1933">
        <v>16.052542552113128</v>
      </c>
      <c r="BG1933">
        <v>16.135490517333956</v>
      </c>
      <c r="BH1933">
        <v>14.562224400478293</v>
      </c>
      <c r="BI1933">
        <v>13.750253730059129</v>
      </c>
      <c r="BJ1933">
        <v>18.476536666330741</v>
      </c>
      <c r="BK1933">
        <v>17.847987431659941</v>
      </c>
      <c r="BL1933">
        <v>18.063884926298481</v>
      </c>
      <c r="BM1933">
        <v>16.382374657335195</v>
      </c>
      <c r="BN1933">
        <v>15.716611225575763</v>
      </c>
      <c r="BO1933">
        <v>17.862063912453134</v>
      </c>
      <c r="BP1933">
        <v>17.173910710644332</v>
      </c>
      <c r="BQ1933">
        <v>16.336455908523281</v>
      </c>
      <c r="BR1933">
        <v>15.39117708317346</v>
      </c>
      <c r="BS1933">
        <v>16.925444109923252</v>
      </c>
      <c r="BT1933">
        <v>16.316623724519502</v>
      </c>
      <c r="BU1933">
        <v>15.679522784332926</v>
      </c>
      <c r="BV1933">
        <v>16.965446777233826</v>
      </c>
      <c r="BW1933">
        <v>15.002263454766677</v>
      </c>
      <c r="BX1933">
        <v>16.463094256318836</v>
      </c>
      <c r="BY1933">
        <v>18.38784751917899</v>
      </c>
      <c r="BZ1933">
        <v>17.825043480912321</v>
      </c>
      <c r="CA1933">
        <v>15.875376330454595</v>
      </c>
      <c r="CB1933">
        <v>13.752507857750869</v>
      </c>
      <c r="CC1933">
        <v>16.22101318228535</v>
      </c>
      <c r="CD1933">
        <v>14.637961561937967</v>
      </c>
      <c r="CE1933">
        <v>14.727018442237723</v>
      </c>
      <c r="CF1933">
        <v>15.271828343886105</v>
      </c>
      <c r="CG1933">
        <v>15.336133239496272</v>
      </c>
      <c r="CH1933">
        <v>18.399174485910638</v>
      </c>
      <c r="CI1933">
        <v>17.875756730142822</v>
      </c>
      <c r="CJ1933">
        <v>17.91861323288849</v>
      </c>
      <c r="CK1933">
        <v>17.271466087133483</v>
      </c>
      <c r="CL1933">
        <v>16.487398163759188</v>
      </c>
      <c r="CM1933">
        <v>17.011210855231784</v>
      </c>
      <c r="CN1933">
        <v>17.261754821864759</v>
      </c>
      <c r="CO1933">
        <v>14.435270239444572</v>
      </c>
      <c r="CP1933">
        <v>15.924800625533667</v>
      </c>
      <c r="CQ1933">
        <v>16.209880809635962</v>
      </c>
      <c r="CR1933">
        <v>18.119715914392305</v>
      </c>
      <c r="CS1933">
        <v>17.82462669834322</v>
      </c>
      <c r="CT1933">
        <v>16.481890819435641</v>
      </c>
      <c r="CU1933">
        <v>16.597039024107733</v>
      </c>
      <c r="CV1933">
        <v>15.947608612039511</v>
      </c>
      <c r="CW1933">
        <v>18.249229554611468</v>
      </c>
      <c r="CX1933">
        <f>AVERAGE(pipe_data__2[[#This Row],[u1,]:[u101]])</f>
        <v>16.025140751074314</v>
      </c>
      <c r="CY1933">
        <v>16.025140751074314</v>
      </c>
      <c r="CZ1933" s="16">
        <v>16.012403804924269</v>
      </c>
      <c r="DA1933" s="19"/>
    </row>
    <row r="1934" spans="1:105" x14ac:dyDescent="0.25">
      <c r="A1934">
        <v>0.93296648324162068</v>
      </c>
      <c r="B1934">
        <v>18.023036013314861</v>
      </c>
      <c r="C1934">
        <v>13.668828517097987</v>
      </c>
      <c r="D1934">
        <v>7.8480067100051309</v>
      </c>
      <c r="E1934">
        <v>16.073134124145135</v>
      </c>
      <c r="F1934">
        <v>16.056924609246607</v>
      </c>
      <c r="G1934">
        <v>15.473159198674583</v>
      </c>
      <c r="H1934">
        <v>16.22029289024055</v>
      </c>
      <c r="I1934">
        <v>16.683724187967059</v>
      </c>
      <c r="J1934">
        <v>18.285598185855044</v>
      </c>
      <c r="K1934">
        <v>14.636681042799895</v>
      </c>
      <c r="L1934">
        <v>15.435502636300679</v>
      </c>
      <c r="M1934">
        <v>15.356413633802681</v>
      </c>
      <c r="N1934">
        <v>16.088407623373623</v>
      </c>
      <c r="O1934">
        <v>14.716334189259527</v>
      </c>
      <c r="P1934">
        <v>16.303485063766381</v>
      </c>
      <c r="Q1934">
        <v>12.266221181374409</v>
      </c>
      <c r="R1934">
        <v>17.544229726974848</v>
      </c>
      <c r="S1934">
        <v>11.209770700643833</v>
      </c>
      <c r="T1934">
        <v>17.510074092909207</v>
      </c>
      <c r="U1934">
        <v>17.481596251825184</v>
      </c>
      <c r="V1934">
        <v>17.564383824120796</v>
      </c>
      <c r="W1934">
        <v>15.571357215596116</v>
      </c>
      <c r="X1934">
        <v>15.524577888488267</v>
      </c>
      <c r="Y1934">
        <v>16.570826471321286</v>
      </c>
      <c r="Z1934">
        <v>15.986922108681854</v>
      </c>
      <c r="AA1934">
        <v>17.77812083918613</v>
      </c>
      <c r="AB1934">
        <v>15.964129810122197</v>
      </c>
      <c r="AC1934">
        <v>15.201305579463936</v>
      </c>
      <c r="AD1934">
        <v>16.686782905767135</v>
      </c>
      <c r="AE1934">
        <v>15.451685769692007</v>
      </c>
      <c r="AF1934">
        <v>13.189602448742818</v>
      </c>
      <c r="AG1934">
        <v>15.156109789266724</v>
      </c>
      <c r="AH1934">
        <v>14.595675334702596</v>
      </c>
      <c r="AI1934">
        <v>14.525053136923264</v>
      </c>
      <c r="AJ1934">
        <v>15.05382509271271</v>
      </c>
      <c r="AK1934">
        <v>16.527075334427405</v>
      </c>
      <c r="AL1934">
        <v>16.451019181114354</v>
      </c>
      <c r="AM1934">
        <v>14.951396671472983</v>
      </c>
      <c r="AN1934">
        <v>15.520374095716081</v>
      </c>
      <c r="AO1934">
        <v>15.449680654735291</v>
      </c>
      <c r="AP1934">
        <v>17.532831247024088</v>
      </c>
      <c r="AQ1934">
        <v>17.263115698950784</v>
      </c>
      <c r="AR1934">
        <v>16.461438218068295</v>
      </c>
      <c r="AS1934">
        <v>16.16934643210681</v>
      </c>
      <c r="AT1934">
        <v>15.682472434033851</v>
      </c>
      <c r="AU1934">
        <v>12.387996095015206</v>
      </c>
      <c r="AV1934">
        <v>18.363512109378146</v>
      </c>
      <c r="AW1934">
        <v>9.5643535504985842</v>
      </c>
      <c r="AX1934">
        <v>17.209860620982944</v>
      </c>
      <c r="AY1934">
        <v>17.50437056010222</v>
      </c>
      <c r="AZ1934">
        <v>16.465739865734644</v>
      </c>
      <c r="BA1934">
        <v>17.095269745727197</v>
      </c>
      <c r="BB1934">
        <v>15.152754820949962</v>
      </c>
      <c r="BC1934">
        <v>17.250820487805019</v>
      </c>
      <c r="BD1934">
        <v>12.225303295445187</v>
      </c>
      <c r="BE1934">
        <v>12.432900636639259</v>
      </c>
      <c r="BF1934">
        <v>16.044160992168109</v>
      </c>
      <c r="BG1934">
        <v>16.004732658259197</v>
      </c>
      <c r="BH1934">
        <v>14.574206702933449</v>
      </c>
      <c r="BI1934">
        <v>13.723023446020008</v>
      </c>
      <c r="BJ1934">
        <v>18.47654791389245</v>
      </c>
      <c r="BK1934">
        <v>17.833833119514832</v>
      </c>
      <c r="BL1934">
        <v>17.840599286773667</v>
      </c>
      <c r="BM1934">
        <v>16.093560279063613</v>
      </c>
      <c r="BN1934">
        <v>15.582737066696335</v>
      </c>
      <c r="BO1934">
        <v>18.196539363856239</v>
      </c>
      <c r="BP1934">
        <v>17.118604169781833</v>
      </c>
      <c r="BQ1934">
        <v>16.266235963492189</v>
      </c>
      <c r="BR1934">
        <v>15.515085096882892</v>
      </c>
      <c r="BS1934">
        <v>17.020517374611291</v>
      </c>
      <c r="BT1934">
        <v>16.244686455188443</v>
      </c>
      <c r="BU1934">
        <v>15.705007606523727</v>
      </c>
      <c r="BV1934">
        <v>17.018987534716469</v>
      </c>
      <c r="BW1934">
        <v>14.814222406990449</v>
      </c>
      <c r="BX1934">
        <v>16.423851425084617</v>
      </c>
      <c r="BY1934">
        <v>18.268252317993696</v>
      </c>
      <c r="BZ1934">
        <v>17.738714270252707</v>
      </c>
      <c r="CA1934">
        <v>14.685740939068916</v>
      </c>
      <c r="CB1934">
        <v>12.978401580495722</v>
      </c>
      <c r="CC1934">
        <v>16.222224448051861</v>
      </c>
      <c r="CD1934">
        <v>15.000763301374612</v>
      </c>
      <c r="CE1934">
        <v>14.705031423018129</v>
      </c>
      <c r="CF1934">
        <v>15.251904240191914</v>
      </c>
      <c r="CG1934">
        <v>15.329505662035769</v>
      </c>
      <c r="CH1934">
        <v>18.557369001793568</v>
      </c>
      <c r="CI1934">
        <v>17.728767385366904</v>
      </c>
      <c r="CJ1934">
        <v>17.859477866487619</v>
      </c>
      <c r="CK1934">
        <v>17.258133799087751</v>
      </c>
      <c r="CL1934">
        <v>16.467478775100052</v>
      </c>
      <c r="CM1934">
        <v>17.100010707007634</v>
      </c>
      <c r="CN1934">
        <v>17.265358351243318</v>
      </c>
      <c r="CO1934">
        <v>14.862606118973211</v>
      </c>
      <c r="CP1934">
        <v>15.891073699620296</v>
      </c>
      <c r="CQ1934">
        <v>16.160175967600811</v>
      </c>
      <c r="CR1934">
        <v>18.106097183367101</v>
      </c>
      <c r="CS1934">
        <v>17.823402368792468</v>
      </c>
      <c r="CT1934">
        <v>16.473870887322711</v>
      </c>
      <c r="CU1934">
        <v>16.558747014139659</v>
      </c>
      <c r="CV1934">
        <v>16.16039341645752</v>
      </c>
      <c r="CW1934">
        <v>18.170077262219699</v>
      </c>
      <c r="CX1934">
        <f>AVERAGE(pipe_data__2[[#This Row],[u1,]:[u101]])</f>
        <v>15.924841273998066</v>
      </c>
      <c r="CY1934">
        <v>15.924841273998066</v>
      </c>
      <c r="CZ1934" s="17">
        <v>15.931070909609012</v>
      </c>
      <c r="DA1934" s="18"/>
    </row>
    <row r="1935" spans="1:105" x14ac:dyDescent="0.25">
      <c r="A1935">
        <v>0.93396698349174567</v>
      </c>
      <c r="B1935">
        <v>18.000082686534615</v>
      </c>
      <c r="C1935">
        <v>13.698564469038283</v>
      </c>
      <c r="D1935">
        <v>10.20486568531547</v>
      </c>
      <c r="E1935">
        <v>15.842057241974951</v>
      </c>
      <c r="F1935">
        <v>16.157183479437858</v>
      </c>
      <c r="G1935">
        <v>15.461294209103768</v>
      </c>
      <c r="H1935">
        <v>16.166790442573966</v>
      </c>
      <c r="I1935">
        <v>15.426584617992408</v>
      </c>
      <c r="J1935">
        <v>18.187935463565687</v>
      </c>
      <c r="K1935">
        <v>14.621566951449587</v>
      </c>
      <c r="L1935">
        <v>15.407184133613674</v>
      </c>
      <c r="M1935">
        <v>15.318365634546669</v>
      </c>
      <c r="N1935">
        <v>16.21622001367319</v>
      </c>
      <c r="O1935">
        <v>14.799171502419782</v>
      </c>
      <c r="P1935">
        <v>16.201280565013139</v>
      </c>
      <c r="Q1935">
        <v>12.260583317865379</v>
      </c>
      <c r="R1935">
        <v>17.46465498781728</v>
      </c>
      <c r="S1935">
        <v>11.803923131975379</v>
      </c>
      <c r="T1935">
        <v>17.706702971144402</v>
      </c>
      <c r="U1935">
        <v>17.444170075859347</v>
      </c>
      <c r="V1935">
        <v>17.471389332729537</v>
      </c>
      <c r="W1935">
        <v>15.532117045839144</v>
      </c>
      <c r="X1935">
        <v>15.447272338213754</v>
      </c>
      <c r="Y1935">
        <v>16.519943586777565</v>
      </c>
      <c r="Z1935">
        <v>15.923842023471863</v>
      </c>
      <c r="AA1935">
        <v>17.758874037453033</v>
      </c>
      <c r="AB1935">
        <v>15.962824251521869</v>
      </c>
      <c r="AC1935">
        <v>15.160776284439693</v>
      </c>
      <c r="AD1935">
        <v>16.682147964652792</v>
      </c>
      <c r="AE1935">
        <v>15.439470404158785</v>
      </c>
      <c r="AF1935">
        <v>12.971478089265688</v>
      </c>
      <c r="AG1935">
        <v>15.641252307595172</v>
      </c>
      <c r="AH1935">
        <v>14.294590443186097</v>
      </c>
      <c r="AI1935">
        <v>14.465982123835493</v>
      </c>
      <c r="AJ1935">
        <v>14.723402841395419</v>
      </c>
      <c r="AK1935">
        <v>15.803217105497442</v>
      </c>
      <c r="AL1935">
        <v>16.238991460702003</v>
      </c>
      <c r="AM1935">
        <v>14.914586792052049</v>
      </c>
      <c r="AN1935">
        <v>15.557852788840226</v>
      </c>
      <c r="AO1935">
        <v>14.974663115711639</v>
      </c>
      <c r="AP1935">
        <v>17.434446184327523</v>
      </c>
      <c r="AQ1935">
        <v>17.222154200596947</v>
      </c>
      <c r="AR1935">
        <v>16.102216771635526</v>
      </c>
      <c r="AS1935">
        <v>16.184142709334335</v>
      </c>
      <c r="AT1935">
        <v>15.64621492561985</v>
      </c>
      <c r="AU1935">
        <v>13.013972271579334</v>
      </c>
      <c r="AV1935">
        <v>18.463131001003504</v>
      </c>
      <c r="AW1935">
        <v>8.1581016920601162</v>
      </c>
      <c r="AX1935">
        <v>17.229476861958261</v>
      </c>
      <c r="AY1935">
        <v>17.49454850874805</v>
      </c>
      <c r="AZ1935">
        <v>16.355500961180308</v>
      </c>
      <c r="BA1935">
        <v>17.022839155127553</v>
      </c>
      <c r="BB1935">
        <v>15.420027251549563</v>
      </c>
      <c r="BC1935">
        <v>17.227837898783513</v>
      </c>
      <c r="BD1935">
        <v>13.308102250936351</v>
      </c>
      <c r="BE1935">
        <v>12.47646763082531</v>
      </c>
      <c r="BF1935">
        <v>16.035779432223091</v>
      </c>
      <c r="BG1935">
        <v>15.830652627685563</v>
      </c>
      <c r="BH1935">
        <v>14.586189005388604</v>
      </c>
      <c r="BI1935">
        <v>13.6976948288673</v>
      </c>
      <c r="BJ1935">
        <v>18.476559161454158</v>
      </c>
      <c r="BK1935">
        <v>17.734017946800833</v>
      </c>
      <c r="BL1935">
        <v>17.700658072553349</v>
      </c>
      <c r="BM1935">
        <v>15.888669204752413</v>
      </c>
      <c r="BN1935">
        <v>15.448862907816908</v>
      </c>
      <c r="BO1935">
        <v>18.327078015631947</v>
      </c>
      <c r="BP1935">
        <v>17.063297628919333</v>
      </c>
      <c r="BQ1935">
        <v>16.196016018461098</v>
      </c>
      <c r="BR1935">
        <v>15.638993110592324</v>
      </c>
      <c r="BS1935">
        <v>17.115590639299331</v>
      </c>
      <c r="BT1935">
        <v>16.172749185857384</v>
      </c>
      <c r="BU1935">
        <v>15.730492428714529</v>
      </c>
      <c r="BV1935">
        <v>17.07252829219911</v>
      </c>
      <c r="BW1935">
        <v>14.671414443098765</v>
      </c>
      <c r="BX1935">
        <v>16.334239119672159</v>
      </c>
      <c r="BY1935">
        <v>18.148657116808401</v>
      </c>
      <c r="BZ1935">
        <v>17.626818804060875</v>
      </c>
      <c r="CA1935">
        <v>14.039152670226958</v>
      </c>
      <c r="CB1935">
        <v>12.175446255641088</v>
      </c>
      <c r="CC1935">
        <v>16.351236515718345</v>
      </c>
      <c r="CD1935">
        <v>15.266493558467372</v>
      </c>
      <c r="CE1935">
        <v>14.683044403798535</v>
      </c>
      <c r="CF1935">
        <v>15.231980136497725</v>
      </c>
      <c r="CG1935">
        <v>15.322878084575267</v>
      </c>
      <c r="CH1935">
        <v>18.7155635176765</v>
      </c>
      <c r="CI1935">
        <v>17.581778040590983</v>
      </c>
      <c r="CJ1935">
        <v>17.800342500086749</v>
      </c>
      <c r="CK1935">
        <v>17.261191188302654</v>
      </c>
      <c r="CL1935">
        <v>16.447559386440915</v>
      </c>
      <c r="CM1935">
        <v>17.188810558783487</v>
      </c>
      <c r="CN1935">
        <v>17.26896188062188</v>
      </c>
      <c r="CO1935">
        <v>15.209088061682582</v>
      </c>
      <c r="CP1935">
        <v>15.857346773706926</v>
      </c>
      <c r="CQ1935">
        <v>16.110471125565656</v>
      </c>
      <c r="CR1935">
        <v>18.092478452341897</v>
      </c>
      <c r="CS1935">
        <v>17.822178039241717</v>
      </c>
      <c r="CT1935">
        <v>16.465850955209785</v>
      </c>
      <c r="CU1935">
        <v>16.520455004171581</v>
      </c>
      <c r="CV1935">
        <v>16.213465613363439</v>
      </c>
      <c r="CW1935">
        <v>18.090924969827935</v>
      </c>
      <c r="CX1935">
        <f>AVERAGE(pipe_data__2[[#This Row],[u1,]:[u101]])</f>
        <v>15.89846691876917</v>
      </c>
      <c r="CY1935">
        <v>15.89846691876917</v>
      </c>
      <c r="CZ1935" s="16">
        <v>15.898497276667229</v>
      </c>
      <c r="DA1935" s="19"/>
    </row>
    <row r="1936" spans="1:105" x14ac:dyDescent="0.25">
      <c r="A1936">
        <v>0.93496748374187089</v>
      </c>
      <c r="B1936">
        <v>17.977129359754365</v>
      </c>
      <c r="C1936">
        <v>13.728300420978588</v>
      </c>
      <c r="D1936">
        <v>12.948592938096725</v>
      </c>
      <c r="E1936">
        <v>15.610980359804717</v>
      </c>
      <c r="F1936">
        <v>16.257442349629134</v>
      </c>
      <c r="G1936">
        <v>15.449429219532949</v>
      </c>
      <c r="H1936">
        <v>16.113287994907367</v>
      </c>
      <c r="I1936">
        <v>14.101733356367813</v>
      </c>
      <c r="J1936">
        <v>18.090272741276308</v>
      </c>
      <c r="K1936">
        <v>14.606452860099276</v>
      </c>
      <c r="L1936">
        <v>15.365214900150766</v>
      </c>
      <c r="M1936">
        <v>15.2773463020413</v>
      </c>
      <c r="N1936">
        <v>16.344032403972786</v>
      </c>
      <c r="O1936">
        <v>15.058241465161318</v>
      </c>
      <c r="P1936">
        <v>16.099076066259872</v>
      </c>
      <c r="Q1936">
        <v>12.254945454356346</v>
      </c>
      <c r="R1936">
        <v>17.410099656636891</v>
      </c>
      <c r="S1936">
        <v>12.554819694740521</v>
      </c>
      <c r="T1936">
        <v>17.90333184937964</v>
      </c>
      <c r="U1936">
        <v>17.406743899893502</v>
      </c>
      <c r="V1936">
        <v>17.37839484133826</v>
      </c>
      <c r="W1936">
        <v>15.492876876082164</v>
      </c>
      <c r="X1936">
        <v>15.640876692142497</v>
      </c>
      <c r="Y1936">
        <v>16.463720797590533</v>
      </c>
      <c r="Z1936">
        <v>15.860761938261859</v>
      </c>
      <c r="AA1936">
        <v>17.739627235719933</v>
      </c>
      <c r="AB1936">
        <v>15.961518692921542</v>
      </c>
      <c r="AC1936">
        <v>15.118577069803642</v>
      </c>
      <c r="AD1936">
        <v>16.677513023538452</v>
      </c>
      <c r="AE1936">
        <v>15.427255038625558</v>
      </c>
      <c r="AF1936">
        <v>12.77393464600283</v>
      </c>
      <c r="AG1936">
        <v>16.157753774287691</v>
      </c>
      <c r="AH1936">
        <v>14.034243436539205</v>
      </c>
      <c r="AI1936">
        <v>14.406911110747712</v>
      </c>
      <c r="AJ1936">
        <v>14.392980590078055</v>
      </c>
      <c r="AK1936">
        <v>15.056985248761798</v>
      </c>
      <c r="AL1936">
        <v>16.054629334409778</v>
      </c>
      <c r="AM1936">
        <v>14.877776912631106</v>
      </c>
      <c r="AN1936">
        <v>15.595331481964381</v>
      </c>
      <c r="AO1936">
        <v>14.752270041188391</v>
      </c>
      <c r="AP1936">
        <v>17.350941961957339</v>
      </c>
      <c r="AQ1936">
        <v>17.181192702243102</v>
      </c>
      <c r="AR1936">
        <v>15.739835516389503</v>
      </c>
      <c r="AS1936">
        <v>16.198938986561863</v>
      </c>
      <c r="AT1936">
        <v>15.609957417205839</v>
      </c>
      <c r="AU1936">
        <v>13.742176283769409</v>
      </c>
      <c r="AV1936">
        <v>18.509528131460463</v>
      </c>
      <c r="AW1936">
        <v>6.8871631559419226</v>
      </c>
      <c r="AX1936">
        <v>17.249093102933582</v>
      </c>
      <c r="AY1936">
        <v>17.484726457393883</v>
      </c>
      <c r="AZ1936">
        <v>16.171860312303352</v>
      </c>
      <c r="BA1936">
        <v>16.950408564527891</v>
      </c>
      <c r="BB1936">
        <v>14.907681061639563</v>
      </c>
      <c r="BC1936">
        <v>17.204855309762003</v>
      </c>
      <c r="BD1936">
        <v>14.789025401227198</v>
      </c>
      <c r="BE1936">
        <v>12.698160140466747</v>
      </c>
      <c r="BF1936">
        <v>16.027397872278073</v>
      </c>
      <c r="BG1936">
        <v>15.682338431040554</v>
      </c>
      <c r="BH1936">
        <v>14.598171307843762</v>
      </c>
      <c r="BI1936">
        <v>13.683917941036</v>
      </c>
      <c r="BJ1936">
        <v>18.476570409015867</v>
      </c>
      <c r="BK1936">
        <v>17.634202774086809</v>
      </c>
      <c r="BL1936">
        <v>17.560716858332999</v>
      </c>
      <c r="BM1936">
        <v>15.742487227763425</v>
      </c>
      <c r="BN1936">
        <v>15.165623519229573</v>
      </c>
      <c r="BO1936">
        <v>18.457616667407684</v>
      </c>
      <c r="BP1936">
        <v>17.007991088056819</v>
      </c>
      <c r="BQ1936">
        <v>16.125796073429992</v>
      </c>
      <c r="BR1936">
        <v>15.762901124301782</v>
      </c>
      <c r="BS1936">
        <v>17.193759741934439</v>
      </c>
      <c r="BT1936">
        <v>16.100811916526311</v>
      </c>
      <c r="BU1936">
        <v>15.755977250905335</v>
      </c>
      <c r="BV1936">
        <v>17.126069049681764</v>
      </c>
      <c r="BW1936">
        <v>14.528606479207047</v>
      </c>
      <c r="BX1936">
        <v>16.244626814259679</v>
      </c>
      <c r="BY1936">
        <v>18.029061915623082</v>
      </c>
      <c r="BZ1936">
        <v>17.44474945185021</v>
      </c>
      <c r="CA1936">
        <v>14.32976098138381</v>
      </c>
      <c r="CB1936">
        <v>11.637638190471396</v>
      </c>
      <c r="CC1936">
        <v>16.480248583384856</v>
      </c>
      <c r="CD1936">
        <v>15.542779854476125</v>
      </c>
      <c r="CE1936">
        <v>14.661057384578935</v>
      </c>
      <c r="CF1936">
        <v>15.212056032803529</v>
      </c>
      <c r="CG1936">
        <v>15.316250507114763</v>
      </c>
      <c r="CH1936">
        <v>18.865309015220411</v>
      </c>
      <c r="CI1936">
        <v>17.462709858085717</v>
      </c>
      <c r="CJ1936">
        <v>17.741207133685865</v>
      </c>
      <c r="CK1936">
        <v>17.284029827588501</v>
      </c>
      <c r="CL1936">
        <v>16.427639997781775</v>
      </c>
      <c r="CM1936">
        <v>17.285065304134424</v>
      </c>
      <c r="CN1936">
        <v>17.272565410000443</v>
      </c>
      <c r="CO1936">
        <v>15.358495145210036</v>
      </c>
      <c r="CP1936">
        <v>15.823619847793548</v>
      </c>
      <c r="CQ1936">
        <v>16.060766283530491</v>
      </c>
      <c r="CR1936">
        <v>18.06904881065352</v>
      </c>
      <c r="CS1936">
        <v>17.820953709690965</v>
      </c>
      <c r="CT1936">
        <v>16.457831023096851</v>
      </c>
      <c r="CU1936">
        <v>16.482162994203495</v>
      </c>
      <c r="CV1936">
        <v>16.233037188314498</v>
      </c>
      <c r="CW1936">
        <v>18.011772677436149</v>
      </c>
      <c r="CX1936">
        <f>AVERAGE(pipe_data__2[[#This Row],[u1,]:[u101]])</f>
        <v>15.892823562559096</v>
      </c>
      <c r="CY1936">
        <v>15.892823562559096</v>
      </c>
      <c r="CZ1936" s="17">
        <v>15.891072299358084</v>
      </c>
      <c r="DA1936" s="18"/>
    </row>
    <row r="1937" spans="1:105" x14ac:dyDescent="0.25">
      <c r="A1937">
        <v>0.93596798399199588</v>
      </c>
      <c r="B1937">
        <v>17.962488243707426</v>
      </c>
      <c r="C1937">
        <v>13.758036372918886</v>
      </c>
      <c r="D1937">
        <v>14.431524089225626</v>
      </c>
      <c r="E1937">
        <v>15.418157779099211</v>
      </c>
      <c r="F1937">
        <v>16.357701219820388</v>
      </c>
      <c r="G1937">
        <v>15.437564229962133</v>
      </c>
      <c r="H1937">
        <v>16.059785547240779</v>
      </c>
      <c r="I1937">
        <v>12.841731019783527</v>
      </c>
      <c r="J1937">
        <v>17.992610018986952</v>
      </c>
      <c r="K1937">
        <v>14.591338768748967</v>
      </c>
      <c r="L1937">
        <v>15.323245666687866</v>
      </c>
      <c r="M1937">
        <v>15.23632696953594</v>
      </c>
      <c r="N1937">
        <v>16.583454374721793</v>
      </c>
      <c r="O1937">
        <v>15.573705804992114</v>
      </c>
      <c r="P1937">
        <v>15.996871567506629</v>
      </c>
      <c r="Q1937">
        <v>12.249307590847316</v>
      </c>
      <c r="R1937">
        <v>17.355544325456517</v>
      </c>
      <c r="S1937">
        <v>13.419279917616562</v>
      </c>
      <c r="T1937">
        <v>18.151539865924008</v>
      </c>
      <c r="U1937">
        <v>17.369317723927669</v>
      </c>
      <c r="V1937">
        <v>17.272504496176722</v>
      </c>
      <c r="W1937">
        <v>15.453636706325192</v>
      </c>
      <c r="X1937">
        <v>15.834481046071197</v>
      </c>
      <c r="Y1937">
        <v>16.407498008403518</v>
      </c>
      <c r="Z1937">
        <v>15.797681853051868</v>
      </c>
      <c r="AA1937">
        <v>17.720380433986836</v>
      </c>
      <c r="AB1937">
        <v>15.960213134321215</v>
      </c>
      <c r="AC1937">
        <v>15.076377855167602</v>
      </c>
      <c r="AD1937">
        <v>16.672878082424109</v>
      </c>
      <c r="AE1937">
        <v>15.415039673092334</v>
      </c>
      <c r="AF1937">
        <v>12.576391202740016</v>
      </c>
      <c r="AG1937">
        <v>16.640865350767214</v>
      </c>
      <c r="AH1937">
        <v>13.773896429892373</v>
      </c>
      <c r="AI1937">
        <v>14.347840097659942</v>
      </c>
      <c r="AJ1937">
        <v>14.062558338760766</v>
      </c>
      <c r="AK1937">
        <v>14.338753040545303</v>
      </c>
      <c r="AL1937">
        <v>15.891868583291197</v>
      </c>
      <c r="AM1937">
        <v>14.840967033210173</v>
      </c>
      <c r="AN1937">
        <v>15.632810175088526</v>
      </c>
      <c r="AO1937">
        <v>14.566125539874696</v>
      </c>
      <c r="AP1937">
        <v>17.276776615166597</v>
      </c>
      <c r="AQ1937">
        <v>17.140231203889268</v>
      </c>
      <c r="AR1937">
        <v>15.363280532830967</v>
      </c>
      <c r="AS1937">
        <v>16.213735263789388</v>
      </c>
      <c r="AT1937">
        <v>15.573699908791836</v>
      </c>
      <c r="AU1937">
        <v>14.468841603837713</v>
      </c>
      <c r="AV1937">
        <v>18.555925261917412</v>
      </c>
      <c r="AW1937">
        <v>5.2432892386878018</v>
      </c>
      <c r="AX1937">
        <v>17.268709343908899</v>
      </c>
      <c r="AY1937">
        <v>17.474904406039713</v>
      </c>
      <c r="AZ1937">
        <v>15.913188338585204</v>
      </c>
      <c r="BA1937">
        <v>16.876510374507802</v>
      </c>
      <c r="BB1937">
        <v>16.377784464829325</v>
      </c>
      <c r="BC1937">
        <v>17.1818727207405</v>
      </c>
      <c r="BD1937">
        <v>16.040397836654446</v>
      </c>
      <c r="BE1937">
        <v>12.919852650108137</v>
      </c>
      <c r="BF1937">
        <v>16.019016312333054</v>
      </c>
      <c r="BG1937">
        <v>15.668545244385333</v>
      </c>
      <c r="BH1937">
        <v>14.605848980667661</v>
      </c>
      <c r="BI1937">
        <v>13.670141053204702</v>
      </c>
      <c r="BJ1937">
        <v>18.476581656577576</v>
      </c>
      <c r="BK1937">
        <v>17.53438760137281</v>
      </c>
      <c r="BL1937">
        <v>17.420775644112677</v>
      </c>
      <c r="BM1937">
        <v>15.664692632024671</v>
      </c>
      <c r="BN1937">
        <v>14.858667039214332</v>
      </c>
      <c r="BO1937">
        <v>18.350676519338549</v>
      </c>
      <c r="BP1937">
        <v>16.95268454719432</v>
      </c>
      <c r="BQ1937">
        <v>16.055576128398901</v>
      </c>
      <c r="BR1937">
        <v>15.886809138011214</v>
      </c>
      <c r="BS1937">
        <v>17.22952699397576</v>
      </c>
      <c r="BT1937">
        <v>16.028874647195252</v>
      </c>
      <c r="BU1937">
        <v>15.781462073096137</v>
      </c>
      <c r="BV1937">
        <v>17.179609807164404</v>
      </c>
      <c r="BW1937">
        <v>14.385798515315363</v>
      </c>
      <c r="BX1937">
        <v>16.15501450884722</v>
      </c>
      <c r="BY1937">
        <v>17.909466714437787</v>
      </c>
      <c r="BZ1937">
        <v>17.262680099639585</v>
      </c>
      <c r="CA1937">
        <v>15.342532616145837</v>
      </c>
      <c r="CB1937">
        <v>12.439787088763739</v>
      </c>
      <c r="CC1937">
        <v>16.60926065105134</v>
      </c>
      <c r="CD1937">
        <v>16.00692602791597</v>
      </c>
      <c r="CE1937">
        <v>14.639222951112616</v>
      </c>
      <c r="CF1937">
        <v>15.186367844454711</v>
      </c>
      <c r="CG1937">
        <v>15.30962292965426</v>
      </c>
      <c r="CH1937">
        <v>18.860423102610845</v>
      </c>
      <c r="CI1937">
        <v>17.423936313375268</v>
      </c>
      <c r="CJ1937">
        <v>17.682071767284995</v>
      </c>
      <c r="CK1937">
        <v>17.306868466874342</v>
      </c>
      <c r="CL1937">
        <v>16.407720609122638</v>
      </c>
      <c r="CM1937">
        <v>17.388443244155095</v>
      </c>
      <c r="CN1937">
        <v>17.276168939379005</v>
      </c>
      <c r="CO1937">
        <v>15.460137670568582</v>
      </c>
      <c r="CP1937">
        <v>15.789892921880178</v>
      </c>
      <c r="CQ1937">
        <v>16.011061441495336</v>
      </c>
      <c r="CR1937">
        <v>17.985241793772612</v>
      </c>
      <c r="CS1937">
        <v>17.819729380140217</v>
      </c>
      <c r="CT1937">
        <v>16.449811090983925</v>
      </c>
      <c r="CU1937">
        <v>16.443870984235421</v>
      </c>
      <c r="CV1937">
        <v>16.252608763265552</v>
      </c>
      <c r="CW1937">
        <v>17.932620385044384</v>
      </c>
      <c r="CX1937">
        <f>AVERAGE(pipe_data__2[[#This Row],[u1,]:[u101]])</f>
        <v>15.914024607816398</v>
      </c>
      <c r="CY1937">
        <v>15.914024607816398</v>
      </c>
      <c r="CZ1937" s="16">
        <v>15.853990160356302</v>
      </c>
      <c r="DA1937" s="19"/>
    </row>
    <row r="1938" spans="1:105" x14ac:dyDescent="0.25">
      <c r="A1938">
        <v>0.93696848424212087</v>
      </c>
      <c r="B1938">
        <v>17.950563608428929</v>
      </c>
      <c r="C1938">
        <v>13.809388155309371</v>
      </c>
      <c r="D1938">
        <v>14.438297934812082</v>
      </c>
      <c r="E1938">
        <v>15.355844593844548</v>
      </c>
      <c r="F1938">
        <v>16.457960090011639</v>
      </c>
      <c r="G1938">
        <v>15.425699240391316</v>
      </c>
      <c r="H1938">
        <v>16.00628309957419</v>
      </c>
      <c r="I1938">
        <v>11.64730310084272</v>
      </c>
      <c r="J1938">
        <v>17.894947296697598</v>
      </c>
      <c r="K1938">
        <v>14.57622467739866</v>
      </c>
      <c r="L1938">
        <v>15.281276433224965</v>
      </c>
      <c r="M1938">
        <v>15.195307637030577</v>
      </c>
      <c r="N1938">
        <v>16.878509110501199</v>
      </c>
      <c r="O1938">
        <v>16.183801418299744</v>
      </c>
      <c r="P1938">
        <v>15.894667068753385</v>
      </c>
      <c r="Q1938">
        <v>12.243669727338284</v>
      </c>
      <c r="R1938">
        <v>17.300988994276139</v>
      </c>
      <c r="S1938">
        <v>14.245931050376932</v>
      </c>
      <c r="T1938">
        <v>18.422801796758264</v>
      </c>
      <c r="U1938">
        <v>17.296979434098358</v>
      </c>
      <c r="V1938">
        <v>17.119408464356365</v>
      </c>
      <c r="W1938">
        <v>15.414396536568221</v>
      </c>
      <c r="X1938">
        <v>16.028085399999899</v>
      </c>
      <c r="Y1938">
        <v>16.3512752192165</v>
      </c>
      <c r="Z1938">
        <v>15.734601767841879</v>
      </c>
      <c r="AA1938">
        <v>17.70113363225374</v>
      </c>
      <c r="AB1938">
        <v>15.958907575720886</v>
      </c>
      <c r="AC1938">
        <v>15.034178640531561</v>
      </c>
      <c r="AD1938">
        <v>16.66824314130977</v>
      </c>
      <c r="AE1938">
        <v>15.402824307559111</v>
      </c>
      <c r="AF1938">
        <v>12.378847759477202</v>
      </c>
      <c r="AG1938">
        <v>17.067261210670182</v>
      </c>
      <c r="AH1938">
        <v>13.513549423245539</v>
      </c>
      <c r="AI1938">
        <v>14.288769084572174</v>
      </c>
      <c r="AJ1938">
        <v>14.024241030853622</v>
      </c>
      <c r="AK1938">
        <v>13.653081424185567</v>
      </c>
      <c r="AL1938">
        <v>15.729107832172616</v>
      </c>
      <c r="AM1938">
        <v>14.804157153789239</v>
      </c>
      <c r="AN1938">
        <v>15.552806025629213</v>
      </c>
      <c r="AO1938">
        <v>14.516772597341591</v>
      </c>
      <c r="AP1938">
        <v>17.202611268375858</v>
      </c>
      <c r="AQ1938">
        <v>17.099269705535431</v>
      </c>
      <c r="AR1938">
        <v>15.015877805575384</v>
      </c>
      <c r="AS1938">
        <v>16.228531541016913</v>
      </c>
      <c r="AT1938">
        <v>15.537442400377834</v>
      </c>
      <c r="AU1938">
        <v>15.096035262480065</v>
      </c>
      <c r="AV1938">
        <v>18.473905952764792</v>
      </c>
      <c r="AW1938">
        <v>3.6576507168735155</v>
      </c>
      <c r="AX1938">
        <v>17.288325584884213</v>
      </c>
      <c r="AY1938">
        <v>17.465082354685546</v>
      </c>
      <c r="AZ1938">
        <v>15.814924436353767</v>
      </c>
      <c r="BA1938">
        <v>16.796570551659364</v>
      </c>
      <c r="BB1938">
        <v>17.552846904507671</v>
      </c>
      <c r="BC1938">
        <v>17.158890131718994</v>
      </c>
      <c r="BD1938">
        <v>16.762208639253561</v>
      </c>
      <c r="BE1938">
        <v>13.179989796276338</v>
      </c>
      <c r="BF1938">
        <v>16.010634752388036</v>
      </c>
      <c r="BG1938">
        <v>15.784421807736225</v>
      </c>
      <c r="BH1938">
        <v>14.606773232387722</v>
      </c>
      <c r="BI1938">
        <v>13.656364165373406</v>
      </c>
      <c r="BJ1938">
        <v>18.436333450788993</v>
      </c>
      <c r="BK1938">
        <v>17.434572428658811</v>
      </c>
      <c r="BL1938">
        <v>17.280834429892359</v>
      </c>
      <c r="BM1938">
        <v>15.592053359318221</v>
      </c>
      <c r="BN1938">
        <v>14.551710559199092</v>
      </c>
      <c r="BO1938">
        <v>18.23549129263461</v>
      </c>
      <c r="BP1938">
        <v>16.89737800633182</v>
      </c>
      <c r="BQ1938">
        <v>15.985356183367808</v>
      </c>
      <c r="BR1938">
        <v>16.010717151720648</v>
      </c>
      <c r="BS1938">
        <v>17.265294246017081</v>
      </c>
      <c r="BT1938">
        <v>15.956937377864193</v>
      </c>
      <c r="BU1938">
        <v>15.798291651399449</v>
      </c>
      <c r="BV1938">
        <v>17.233150564647044</v>
      </c>
      <c r="BW1938">
        <v>14.242990551423679</v>
      </c>
      <c r="BX1938">
        <v>16.065402203434761</v>
      </c>
      <c r="BY1938">
        <v>17.689384764268929</v>
      </c>
      <c r="BZ1938">
        <v>17.08061074742896</v>
      </c>
      <c r="CA1938">
        <v>16.791986190547032</v>
      </c>
      <c r="CB1938">
        <v>13.92082792399729</v>
      </c>
      <c r="CC1938">
        <v>16.738272718717823</v>
      </c>
      <c r="CD1938">
        <v>16.394930805204606</v>
      </c>
      <c r="CE1938">
        <v>14.617413367855812</v>
      </c>
      <c r="CF1938">
        <v>15.156524932990777</v>
      </c>
      <c r="CG1938">
        <v>15.299615489359377</v>
      </c>
      <c r="CH1938">
        <v>18.855537190001279</v>
      </c>
      <c r="CI1938">
        <v>17.385162768664824</v>
      </c>
      <c r="CJ1938">
        <v>17.622936400884125</v>
      </c>
      <c r="CK1938">
        <v>17.329707106160182</v>
      </c>
      <c r="CL1938">
        <v>16.387801220463501</v>
      </c>
      <c r="CM1938">
        <v>17.49182118417577</v>
      </c>
      <c r="CN1938">
        <v>17.320963089584996</v>
      </c>
      <c r="CO1938">
        <v>15.541714810181555</v>
      </c>
      <c r="CP1938">
        <v>15.756165995966809</v>
      </c>
      <c r="CQ1938">
        <v>15.961356599460183</v>
      </c>
      <c r="CR1938">
        <v>17.901434776891705</v>
      </c>
      <c r="CS1938">
        <v>17.818505050589465</v>
      </c>
      <c r="CT1938">
        <v>16.441791158870995</v>
      </c>
      <c r="CU1938">
        <v>16.405578974267343</v>
      </c>
      <c r="CV1938">
        <v>16.243660390465742</v>
      </c>
      <c r="CW1938">
        <v>17.853468092652616</v>
      </c>
      <c r="CX1938">
        <f>AVERAGE(pipe_data__2[[#This Row],[u1,]:[u101]])</f>
        <v>15.928301349118383</v>
      </c>
      <c r="CY1938">
        <v>15.928301349118383</v>
      </c>
      <c r="CZ1938" s="17">
        <v>15.773156196532529</v>
      </c>
      <c r="DA1938" s="18"/>
    </row>
    <row r="1939" spans="1:105" x14ac:dyDescent="0.25">
      <c r="A1939">
        <v>0.93796898449224608</v>
      </c>
      <c r="B1939">
        <v>17.938638973150429</v>
      </c>
      <c r="C1939">
        <v>13.933296244545451</v>
      </c>
      <c r="D1939">
        <v>14.408139452797348</v>
      </c>
      <c r="E1939">
        <v>15.293531408589871</v>
      </c>
      <c r="F1939">
        <v>16.558218960202915</v>
      </c>
      <c r="G1939">
        <v>15.413834250820496</v>
      </c>
      <c r="H1939">
        <v>15.945537298471939</v>
      </c>
      <c r="I1939">
        <v>10.613387755848047</v>
      </c>
      <c r="J1939">
        <v>17.738824313362983</v>
      </c>
      <c r="K1939">
        <v>14.561110586048347</v>
      </c>
      <c r="L1939">
        <v>15.239307199762058</v>
      </c>
      <c r="M1939">
        <v>15.154288304525208</v>
      </c>
      <c r="N1939">
        <v>17.173563846280668</v>
      </c>
      <c r="O1939">
        <v>16.707325761249791</v>
      </c>
      <c r="P1939">
        <v>15.792462570000119</v>
      </c>
      <c r="Q1939">
        <v>12.238031863829253</v>
      </c>
      <c r="R1939">
        <v>17.24643366309575</v>
      </c>
      <c r="S1939">
        <v>14.962726014325252</v>
      </c>
      <c r="T1939">
        <v>18.693878060989366</v>
      </c>
      <c r="U1939">
        <v>17.1974585081139</v>
      </c>
      <c r="V1939">
        <v>16.966312432535975</v>
      </c>
      <c r="W1939">
        <v>15.37515636681124</v>
      </c>
      <c r="X1939">
        <v>16.221689753928644</v>
      </c>
      <c r="Y1939">
        <v>16.295052430029472</v>
      </c>
      <c r="Z1939">
        <v>15.671521682631875</v>
      </c>
      <c r="AA1939">
        <v>17.666408818250865</v>
      </c>
      <c r="AB1939">
        <v>15.957602017120559</v>
      </c>
      <c r="AC1939">
        <v>14.99197942589551</v>
      </c>
      <c r="AD1939">
        <v>16.663608200195426</v>
      </c>
      <c r="AE1939">
        <v>15.390608942025885</v>
      </c>
      <c r="AF1939">
        <v>12.244420278186645</v>
      </c>
      <c r="AG1939">
        <v>17.398767145106603</v>
      </c>
      <c r="AH1939">
        <v>13.334972725129665</v>
      </c>
      <c r="AI1939">
        <v>14.229698071484391</v>
      </c>
      <c r="AJ1939">
        <v>14.053269033078838</v>
      </c>
      <c r="AK1939">
        <v>13.039762210676685</v>
      </c>
      <c r="AL1939">
        <v>15.566347081053999</v>
      </c>
      <c r="AM1939">
        <v>14.767347274368298</v>
      </c>
      <c r="AN1939">
        <v>15.467236185410504</v>
      </c>
      <c r="AO1939">
        <v>14.731390334760473</v>
      </c>
      <c r="AP1939">
        <v>17.128445921585097</v>
      </c>
      <c r="AQ1939">
        <v>17.058308207181586</v>
      </c>
      <c r="AR1939">
        <v>14.714455350022108</v>
      </c>
      <c r="AS1939">
        <v>16.243327818244438</v>
      </c>
      <c r="AT1939">
        <v>15.501184891963824</v>
      </c>
      <c r="AU1939">
        <v>15.470462662864323</v>
      </c>
      <c r="AV1939">
        <v>18.321098589126578</v>
      </c>
      <c r="AW1939">
        <v>3.3433645839584587</v>
      </c>
      <c r="AX1939">
        <v>17.307941825859533</v>
      </c>
      <c r="AY1939">
        <v>17.455260303331379</v>
      </c>
      <c r="AZ1939">
        <v>15.791515927239015</v>
      </c>
      <c r="BA1939">
        <v>16.716630728810905</v>
      </c>
      <c r="BB1939">
        <v>17.685492976022136</v>
      </c>
      <c r="BC1939">
        <v>17.135907542697485</v>
      </c>
      <c r="BD1939">
        <v>17.296410084266757</v>
      </c>
      <c r="BE1939">
        <v>13.496299200789391</v>
      </c>
      <c r="BF1939">
        <v>16.002253192443018</v>
      </c>
      <c r="BG1939">
        <v>15.953303704924032</v>
      </c>
      <c r="BH1939">
        <v>14.607697484107781</v>
      </c>
      <c r="BI1939">
        <v>13.642587277542106</v>
      </c>
      <c r="BJ1939">
        <v>18.364481394664089</v>
      </c>
      <c r="BK1939">
        <v>17.334757255944787</v>
      </c>
      <c r="BL1939">
        <v>17.177974172256192</v>
      </c>
      <c r="BM1939">
        <v>15.556429257098818</v>
      </c>
      <c r="BN1939">
        <v>14.141426031746462</v>
      </c>
      <c r="BO1939">
        <v>17.84911189423244</v>
      </c>
      <c r="BP1939">
        <v>16.84207146546931</v>
      </c>
      <c r="BQ1939">
        <v>15.930509070371274</v>
      </c>
      <c r="BR1939">
        <v>16.134625165430105</v>
      </c>
      <c r="BS1939">
        <v>17.301061498058409</v>
      </c>
      <c r="BT1939">
        <v>15.885000108533118</v>
      </c>
      <c r="BU1939">
        <v>15.803771702628902</v>
      </c>
      <c r="BV1939">
        <v>17.286691322129698</v>
      </c>
      <c r="BW1939">
        <v>14.100182587531961</v>
      </c>
      <c r="BX1939">
        <v>15.975789898022283</v>
      </c>
      <c r="BY1939">
        <v>17.427232451640709</v>
      </c>
      <c r="BZ1939">
        <v>16.898541395218295</v>
      </c>
      <c r="CA1939">
        <v>18.092708081075674</v>
      </c>
      <c r="CB1939">
        <v>15.685828382600986</v>
      </c>
      <c r="CC1939">
        <v>16.867284786384335</v>
      </c>
      <c r="CD1939">
        <v>16.617656436053007</v>
      </c>
      <c r="CE1939">
        <v>14.595603784599005</v>
      </c>
      <c r="CF1939">
        <v>15.126682021526838</v>
      </c>
      <c r="CG1939">
        <v>15.288961916629566</v>
      </c>
      <c r="CH1939">
        <v>18.850651277391712</v>
      </c>
      <c r="CI1939">
        <v>17.346389223954372</v>
      </c>
      <c r="CJ1939">
        <v>17.563801034483241</v>
      </c>
      <c r="CK1939">
        <v>17.30658380814441</v>
      </c>
      <c r="CL1939">
        <v>16.365567924817167</v>
      </c>
      <c r="CM1939">
        <v>17.595199124196466</v>
      </c>
      <c r="CN1939">
        <v>17.379073905184537</v>
      </c>
      <c r="CO1939">
        <v>15.59205273275308</v>
      </c>
      <c r="CP1939">
        <v>15.722439070053431</v>
      </c>
      <c r="CQ1939">
        <v>15.911651757425018</v>
      </c>
      <c r="CR1939">
        <v>17.81762776001078</v>
      </c>
      <c r="CS1939">
        <v>17.746462552234952</v>
      </c>
      <c r="CT1939">
        <v>16.405980693915684</v>
      </c>
      <c r="CU1939">
        <v>16.367286964299257</v>
      </c>
      <c r="CV1939">
        <v>16.001325404769901</v>
      </c>
      <c r="CW1939">
        <v>17.704350242488292</v>
      </c>
      <c r="CX1939">
        <f>AVERAGE(pipe_data__2[[#This Row],[u1,]:[u101]])</f>
        <v>15.936759192736394</v>
      </c>
      <c r="CY1939">
        <v>15.936759192736394</v>
      </c>
      <c r="CZ1939" s="16">
        <v>15.668360137608575</v>
      </c>
      <c r="DA1939" s="19"/>
    </row>
    <row r="1940" spans="1:105" x14ac:dyDescent="0.25">
      <c r="A1940">
        <v>0.93896948474237107</v>
      </c>
      <c r="B1940">
        <v>17.926714337871932</v>
      </c>
      <c r="C1940">
        <v>14.057204333781504</v>
      </c>
      <c r="D1940">
        <v>14.352154429429076</v>
      </c>
      <c r="E1940">
        <v>15.231218223335208</v>
      </c>
      <c r="F1940">
        <v>16.658477830394165</v>
      </c>
      <c r="G1940">
        <v>15.401969261249681</v>
      </c>
      <c r="H1940">
        <v>15.728617747830537</v>
      </c>
      <c r="I1940">
        <v>9.7509624709130609</v>
      </c>
      <c r="J1940">
        <v>17.434400311614088</v>
      </c>
      <c r="K1940">
        <v>14.54599649469804</v>
      </c>
      <c r="L1940">
        <v>15.197337966299157</v>
      </c>
      <c r="M1940">
        <v>15.113268972019846</v>
      </c>
      <c r="N1940">
        <v>17.468618582060074</v>
      </c>
      <c r="O1940">
        <v>16.839619868699895</v>
      </c>
      <c r="P1940">
        <v>15.69147910301438</v>
      </c>
      <c r="Q1940">
        <v>12.318703387517461</v>
      </c>
      <c r="R1940">
        <v>17.191878331915376</v>
      </c>
      <c r="S1940">
        <v>15.548721678358897</v>
      </c>
      <c r="T1940">
        <v>18.9498027761353</v>
      </c>
      <c r="U1940">
        <v>17.097937582129465</v>
      </c>
      <c r="V1940">
        <v>16.813216400715621</v>
      </c>
      <c r="W1940">
        <v>15.335916197054267</v>
      </c>
      <c r="X1940">
        <v>16.422506898444215</v>
      </c>
      <c r="Y1940">
        <v>16.238829640842454</v>
      </c>
      <c r="Z1940">
        <v>15.608441597421884</v>
      </c>
      <c r="AA1940">
        <v>17.631145377741511</v>
      </c>
      <c r="AB1940">
        <v>15.956296458520232</v>
      </c>
      <c r="AC1940">
        <v>14.949780211259469</v>
      </c>
      <c r="AD1940">
        <v>16.659742682874118</v>
      </c>
      <c r="AE1940">
        <v>15.378393576492662</v>
      </c>
      <c r="AF1940">
        <v>12.196648177227392</v>
      </c>
      <c r="AG1940">
        <v>17.407790268276834</v>
      </c>
      <c r="AH1940">
        <v>13.206869410524916</v>
      </c>
      <c r="AI1940">
        <v>14.174629203547294</v>
      </c>
      <c r="AJ1940">
        <v>14.020149168506556</v>
      </c>
      <c r="AK1940">
        <v>12.49573038422974</v>
      </c>
      <c r="AL1940">
        <v>15.407402439568878</v>
      </c>
      <c r="AM1940">
        <v>14.730537394947364</v>
      </c>
      <c r="AN1940">
        <v>15.381666345191816</v>
      </c>
      <c r="AO1940">
        <v>14.946008072179309</v>
      </c>
      <c r="AP1940">
        <v>17.054280574794358</v>
      </c>
      <c r="AQ1940">
        <v>17.017346708827752</v>
      </c>
      <c r="AR1940">
        <v>14.426542273914098</v>
      </c>
      <c r="AS1940">
        <v>16.258124095471963</v>
      </c>
      <c r="AT1940">
        <v>15.464927383549821</v>
      </c>
      <c r="AU1940">
        <v>15.82998805339953</v>
      </c>
      <c r="AV1940">
        <v>18.168291225488396</v>
      </c>
      <c r="AW1940">
        <v>3.8327805535183468</v>
      </c>
      <c r="AX1940">
        <v>17.32755806683485</v>
      </c>
      <c r="AY1940">
        <v>17.445438251977208</v>
      </c>
      <c r="AZ1940">
        <v>15.911201018597014</v>
      </c>
      <c r="BA1940">
        <v>16.636690905962464</v>
      </c>
      <c r="BB1940">
        <v>17.619998517972686</v>
      </c>
      <c r="BC1940">
        <v>17.099607193449874</v>
      </c>
      <c r="BD1940">
        <v>17.449705273349714</v>
      </c>
      <c r="BE1940">
        <v>13.812608605302373</v>
      </c>
      <c r="BF1940">
        <v>15.94475681313569</v>
      </c>
      <c r="BG1940">
        <v>16.103054932519086</v>
      </c>
      <c r="BH1940">
        <v>14.608621735827841</v>
      </c>
      <c r="BI1940">
        <v>13.628810389710809</v>
      </c>
      <c r="BJ1940">
        <v>18.2926293385392</v>
      </c>
      <c r="BK1940">
        <v>17.234942083230788</v>
      </c>
      <c r="BL1940">
        <v>17.119923382715815</v>
      </c>
      <c r="BM1940">
        <v>15.544691816341876</v>
      </c>
      <c r="BN1940">
        <v>13.719848367773423</v>
      </c>
      <c r="BO1940">
        <v>17.410172569341256</v>
      </c>
      <c r="BP1940">
        <v>16.78676492460681</v>
      </c>
      <c r="BQ1940">
        <v>15.888126728725531</v>
      </c>
      <c r="BR1940">
        <v>16.258533179139537</v>
      </c>
      <c r="BS1940">
        <v>17.33682875009973</v>
      </c>
      <c r="BT1940">
        <v>15.813062839202061</v>
      </c>
      <c r="BU1940">
        <v>15.809251753858353</v>
      </c>
      <c r="BV1940">
        <v>17.337596815554118</v>
      </c>
      <c r="BW1940">
        <v>14.051302388173728</v>
      </c>
      <c r="BX1940">
        <v>15.886177592609824</v>
      </c>
      <c r="BY1940">
        <v>17.165080139012545</v>
      </c>
      <c r="BZ1940">
        <v>16.688012728273147</v>
      </c>
      <c r="CA1940">
        <v>18.513120071759072</v>
      </c>
      <c r="CB1940">
        <v>16.905866809955029</v>
      </c>
      <c r="CC1940">
        <v>16.902683134708589</v>
      </c>
      <c r="CD1940">
        <v>16.650177325368713</v>
      </c>
      <c r="CE1940">
        <v>14.573794201342201</v>
      </c>
      <c r="CF1940">
        <v>15.096839110062904</v>
      </c>
      <c r="CG1940">
        <v>15.278308343899759</v>
      </c>
      <c r="CH1940">
        <v>18.845765364782146</v>
      </c>
      <c r="CI1940">
        <v>17.307615679243924</v>
      </c>
      <c r="CJ1940">
        <v>17.504665668082371</v>
      </c>
      <c r="CK1940">
        <v>17.255902151998331</v>
      </c>
      <c r="CL1940">
        <v>16.338789786892264</v>
      </c>
      <c r="CM1940">
        <v>17.69857706421714</v>
      </c>
      <c r="CN1940">
        <v>17.437184720784067</v>
      </c>
      <c r="CO1940">
        <v>15.642390655324593</v>
      </c>
      <c r="CP1940">
        <v>15.688712144140061</v>
      </c>
      <c r="CQ1940">
        <v>15.817315445392145</v>
      </c>
      <c r="CR1940">
        <v>17.733820743129876</v>
      </c>
      <c r="CS1940">
        <v>17.668874335128564</v>
      </c>
      <c r="CT1940">
        <v>16.344861051811471</v>
      </c>
      <c r="CU1940">
        <v>16.326188344716655</v>
      </c>
      <c r="CV1940">
        <v>15.758990419074113</v>
      </c>
      <c r="CW1940">
        <v>17.46062301184357</v>
      </c>
      <c r="CX1940">
        <f>AVERAGE(pipe_data__2[[#This Row],[u1,]:[u101]])</f>
        <v>15.922011271492931</v>
      </c>
      <c r="CY1940">
        <v>15.922011271492931</v>
      </c>
      <c r="CZ1940" s="17">
        <v>15.567996336069493</v>
      </c>
      <c r="DA1940" s="18"/>
    </row>
    <row r="1941" spans="1:105" x14ac:dyDescent="0.25">
      <c r="A1941">
        <v>0.93996998499249607</v>
      </c>
      <c r="B1941">
        <v>17.914789702593435</v>
      </c>
      <c r="C1941">
        <v>14.181112423017558</v>
      </c>
      <c r="D1941">
        <v>14.169217647821515</v>
      </c>
      <c r="E1941">
        <v>15.168905038080545</v>
      </c>
      <c r="F1941">
        <v>16.661672817619237</v>
      </c>
      <c r="G1941">
        <v>15.390104271678865</v>
      </c>
      <c r="H1941">
        <v>15.511698197189135</v>
      </c>
      <c r="I1941">
        <v>8.8287143549247329</v>
      </c>
      <c r="J1941">
        <v>17.129976309865192</v>
      </c>
      <c r="K1941">
        <v>14.530882403347732</v>
      </c>
      <c r="L1941">
        <v>15.155368732836259</v>
      </c>
      <c r="M1941">
        <v>15.072249639514485</v>
      </c>
      <c r="N1941">
        <v>17.55353071171978</v>
      </c>
      <c r="O1941">
        <v>16.882880075362163</v>
      </c>
      <c r="P1941">
        <v>15.592216070076686</v>
      </c>
      <c r="Q1941">
        <v>12.415633899136486</v>
      </c>
      <c r="R1941">
        <v>17.137323000735002</v>
      </c>
      <c r="S1941">
        <v>16.02759295499019</v>
      </c>
      <c r="T1941">
        <v>19.205727491281237</v>
      </c>
      <c r="U1941">
        <v>16.998416656145029</v>
      </c>
      <c r="V1941">
        <v>16.660120368895267</v>
      </c>
      <c r="W1941">
        <v>15.314027028070006</v>
      </c>
      <c r="X1941">
        <v>16.625228566447216</v>
      </c>
      <c r="Y1941">
        <v>16.182606851655436</v>
      </c>
      <c r="Z1941">
        <v>15.545361512211894</v>
      </c>
      <c r="AA1941">
        <v>17.595881937232161</v>
      </c>
      <c r="AB1941">
        <v>15.955964652913298</v>
      </c>
      <c r="AC1941">
        <v>14.907580996623429</v>
      </c>
      <c r="AD1941">
        <v>16.659186995215585</v>
      </c>
      <c r="AE1941">
        <v>15.364816099664612</v>
      </c>
      <c r="AF1941">
        <v>12.148876076268138</v>
      </c>
      <c r="AG1941">
        <v>17.416813391447061</v>
      </c>
      <c r="AH1941">
        <v>13.078766095920168</v>
      </c>
      <c r="AI1941">
        <v>14.124860259834215</v>
      </c>
      <c r="AJ1941">
        <v>13.848503706635482</v>
      </c>
      <c r="AK1941">
        <v>12.326118667107714</v>
      </c>
      <c r="AL1941">
        <v>15.281152553451552</v>
      </c>
      <c r="AM1941">
        <v>14.69372751552643</v>
      </c>
      <c r="AN1941">
        <v>15.296096504973127</v>
      </c>
      <c r="AO1941">
        <v>15.160625809598145</v>
      </c>
      <c r="AP1941">
        <v>16.980115228003616</v>
      </c>
      <c r="AQ1941">
        <v>16.976385210473914</v>
      </c>
      <c r="AR1941">
        <v>14.39549527903325</v>
      </c>
      <c r="AS1941">
        <v>16.272920372699488</v>
      </c>
      <c r="AT1941">
        <v>15.428669875135819</v>
      </c>
      <c r="AU1941">
        <v>15.940447809434655</v>
      </c>
      <c r="AV1941">
        <v>18.015483861850214</v>
      </c>
      <c r="AW1941">
        <v>5.5890330020291614</v>
      </c>
      <c r="AX1941">
        <v>17.318905948390952</v>
      </c>
      <c r="AY1941">
        <v>17.435616200623041</v>
      </c>
      <c r="AZ1941">
        <v>16.068749735083614</v>
      </c>
      <c r="BA1941">
        <v>16.556751083114023</v>
      </c>
      <c r="BB1941">
        <v>17.635086462848044</v>
      </c>
      <c r="BC1941">
        <v>17.046839901690678</v>
      </c>
      <c r="BD1941">
        <v>17.314738496795101</v>
      </c>
      <c r="BE1941">
        <v>14.127335273881364</v>
      </c>
      <c r="BF1941">
        <v>15.809079757722387</v>
      </c>
      <c r="BG1941">
        <v>16.162554571317308</v>
      </c>
      <c r="BH1941">
        <v>14.814621590714173</v>
      </c>
      <c r="BI1941">
        <v>13.615033501879513</v>
      </c>
      <c r="BJ1941">
        <v>18.220777282414311</v>
      </c>
      <c r="BK1941">
        <v>17.135126910516789</v>
      </c>
      <c r="BL1941">
        <v>17.06187259317544</v>
      </c>
      <c r="BM1941">
        <v>15.532954375584936</v>
      </c>
      <c r="BN1941">
        <v>13.282592718302649</v>
      </c>
      <c r="BO1941">
        <v>16.851703907230405</v>
      </c>
      <c r="BP1941">
        <v>16.731458383744311</v>
      </c>
      <c r="BQ1941">
        <v>15.845744387079787</v>
      </c>
      <c r="BR1941">
        <v>16.333930941466779</v>
      </c>
      <c r="BS1941">
        <v>17.372596002141051</v>
      </c>
      <c r="BT1941">
        <v>15.741125569871002</v>
      </c>
      <c r="BU1941">
        <v>15.766667843673149</v>
      </c>
      <c r="BV1941">
        <v>17.331536567275382</v>
      </c>
      <c r="BW1941">
        <v>14.033076901678136</v>
      </c>
      <c r="BX1941">
        <v>15.655486162122154</v>
      </c>
      <c r="BY1941">
        <v>16.878207191676697</v>
      </c>
      <c r="BZ1941">
        <v>16.45453138026652</v>
      </c>
      <c r="CA1941">
        <v>18.198646906190099</v>
      </c>
      <c r="CB1941">
        <v>17.305217971561888</v>
      </c>
      <c r="CC1941">
        <v>16.810605040483029</v>
      </c>
      <c r="CD1941">
        <v>16.633891990054444</v>
      </c>
      <c r="CE1941">
        <v>14.551984618085399</v>
      </c>
      <c r="CF1941">
        <v>15.06699619859897</v>
      </c>
      <c r="CG1941">
        <v>15.267654771169951</v>
      </c>
      <c r="CH1941">
        <v>18.840764795946164</v>
      </c>
      <c r="CI1941">
        <v>17.268842134533479</v>
      </c>
      <c r="CJ1941">
        <v>17.396143838658677</v>
      </c>
      <c r="CK1941">
        <v>17.205220495852256</v>
      </c>
      <c r="CL1941">
        <v>16.312011648967356</v>
      </c>
      <c r="CM1941">
        <v>17.801955004237815</v>
      </c>
      <c r="CN1941">
        <v>17.495295536383601</v>
      </c>
      <c r="CO1941">
        <v>15.712746449474556</v>
      </c>
      <c r="CP1941">
        <v>15.65498521822669</v>
      </c>
      <c r="CQ1941">
        <v>15.700097069842039</v>
      </c>
      <c r="CR1941">
        <v>17.650013726248968</v>
      </c>
      <c r="CS1941">
        <v>17.591286118022179</v>
      </c>
      <c r="CT1941">
        <v>16.283741409707257</v>
      </c>
      <c r="CU1941">
        <v>16.25137880141348</v>
      </c>
      <c r="CV1941">
        <v>15.474577759789858</v>
      </c>
      <c r="CW1941">
        <v>17.216895781198847</v>
      </c>
      <c r="CX1941">
        <f>AVERAGE(pipe_data__2[[#This Row],[u1,]:[u101]])</f>
        <v>15.891385335532132</v>
      </c>
      <c r="CY1941">
        <v>15.891385335532132</v>
      </c>
      <c r="CZ1941" s="16">
        <v>15.508830267595672</v>
      </c>
      <c r="DA1941" s="19"/>
    </row>
    <row r="1942" spans="1:105" x14ac:dyDescent="0.25">
      <c r="A1942">
        <v>0.94097048524262128</v>
      </c>
      <c r="B1942">
        <v>17.902865067314934</v>
      </c>
      <c r="C1942">
        <v>14.305020512253639</v>
      </c>
      <c r="D1942">
        <v>13.526603073843868</v>
      </c>
      <c r="E1942">
        <v>15.106591852825868</v>
      </c>
      <c r="F1942">
        <v>16.640887421131012</v>
      </c>
      <c r="G1942">
        <v>15.378239282108046</v>
      </c>
      <c r="H1942">
        <v>15.294778646547687</v>
      </c>
      <c r="I1942">
        <v>7.873483238102029</v>
      </c>
      <c r="J1942">
        <v>16.804315877342471</v>
      </c>
      <c r="K1942">
        <v>14.515768311997419</v>
      </c>
      <c r="L1942">
        <v>15.113399499373349</v>
      </c>
      <c r="M1942">
        <v>15.031230307009114</v>
      </c>
      <c r="N1942">
        <v>17.625841332167024</v>
      </c>
      <c r="O1942">
        <v>16.802175106686384</v>
      </c>
      <c r="P1942">
        <v>15.492953037138969</v>
      </c>
      <c r="Q1942">
        <v>12.512564410755534</v>
      </c>
      <c r="R1942">
        <v>17.082767669554613</v>
      </c>
      <c r="S1942">
        <v>16.408695734937428</v>
      </c>
      <c r="T1942">
        <v>19.461652206427228</v>
      </c>
      <c r="U1942">
        <v>16.898895730160572</v>
      </c>
      <c r="V1942">
        <v>16.506303566514102</v>
      </c>
      <c r="W1942">
        <v>15.355418136726726</v>
      </c>
      <c r="X1942">
        <v>16.827950234450263</v>
      </c>
      <c r="Y1942">
        <v>16.126384062468407</v>
      </c>
      <c r="Z1942">
        <v>15.482281427001888</v>
      </c>
      <c r="AA1942">
        <v>17.5606184967228</v>
      </c>
      <c r="AB1942">
        <v>15.955633973740168</v>
      </c>
      <c r="AC1942">
        <v>14.865381781987377</v>
      </c>
      <c r="AD1942">
        <v>16.658631307557048</v>
      </c>
      <c r="AE1942">
        <v>15.336787693690113</v>
      </c>
      <c r="AF1942">
        <v>12.101103975308874</v>
      </c>
      <c r="AG1942">
        <v>17.378953546790346</v>
      </c>
      <c r="AH1942">
        <v>12.950662781315391</v>
      </c>
      <c r="AI1942">
        <v>14.075091316121123</v>
      </c>
      <c r="AJ1942">
        <v>13.601686984882246</v>
      </c>
      <c r="AK1942">
        <v>12.209524046533341</v>
      </c>
      <c r="AL1942">
        <v>15.154902667334197</v>
      </c>
      <c r="AM1942">
        <v>14.656917636105488</v>
      </c>
      <c r="AN1942">
        <v>15.21052666475442</v>
      </c>
      <c r="AO1942">
        <v>15.299021998399239</v>
      </c>
      <c r="AP1942">
        <v>16.905949881212859</v>
      </c>
      <c r="AQ1942">
        <v>16.93542371212007</v>
      </c>
      <c r="AR1942">
        <v>14.364448284152397</v>
      </c>
      <c r="AS1942">
        <v>16.340104698279458</v>
      </c>
      <c r="AT1942">
        <v>15.392412366721809</v>
      </c>
      <c r="AU1942">
        <v>16.020304352410317</v>
      </c>
      <c r="AV1942">
        <v>17.857029057839725</v>
      </c>
      <c r="AW1942">
        <v>6.9799998072475713</v>
      </c>
      <c r="AX1942">
        <v>17.304061231558027</v>
      </c>
      <c r="AY1942">
        <v>17.425794149268871</v>
      </c>
      <c r="AZ1942">
        <v>16.2602129755773</v>
      </c>
      <c r="BA1942">
        <v>16.476811260265567</v>
      </c>
      <c r="BB1942">
        <v>17.675776292498675</v>
      </c>
      <c r="BC1942">
        <v>16.994072609931468</v>
      </c>
      <c r="BD1942">
        <v>17.17977172024046</v>
      </c>
      <c r="BE1942">
        <v>14.441438460906708</v>
      </c>
      <c r="BF1942">
        <v>15.673402702309053</v>
      </c>
      <c r="BG1942">
        <v>16.211397747948581</v>
      </c>
      <c r="BH1942">
        <v>15.023055011652737</v>
      </c>
      <c r="BI1942">
        <v>13.601256614048213</v>
      </c>
      <c r="BJ1942">
        <v>18.158265709092927</v>
      </c>
      <c r="BK1942">
        <v>17.035311737802765</v>
      </c>
      <c r="BL1942">
        <v>17.003821803635049</v>
      </c>
      <c r="BM1942">
        <v>15.521216934827992</v>
      </c>
      <c r="BN1942">
        <v>12.890307301889202</v>
      </c>
      <c r="BO1942">
        <v>16.268350584793293</v>
      </c>
      <c r="BP1942">
        <v>16.652385414572407</v>
      </c>
      <c r="BQ1942">
        <v>15.803362045434035</v>
      </c>
      <c r="BR1942">
        <v>16.383017044644944</v>
      </c>
      <c r="BS1942">
        <v>17.40836325418238</v>
      </c>
      <c r="BT1942">
        <v>15.669188300539927</v>
      </c>
      <c r="BU1942">
        <v>15.688540185043232</v>
      </c>
      <c r="BV1942">
        <v>17.325476318996646</v>
      </c>
      <c r="BW1942">
        <v>14.014851415182541</v>
      </c>
      <c r="BX1942">
        <v>15.404800934713814</v>
      </c>
      <c r="BY1942">
        <v>16.565910472199068</v>
      </c>
      <c r="BZ1942">
        <v>16.221050032259843</v>
      </c>
      <c r="CA1942">
        <v>18.436223154486893</v>
      </c>
      <c r="CB1942">
        <v>17.039006720676564</v>
      </c>
      <c r="CC1942">
        <v>16.718526946257448</v>
      </c>
      <c r="CD1942">
        <v>16.413455684686369</v>
      </c>
      <c r="CE1942">
        <v>14.53017503482859</v>
      </c>
      <c r="CF1942">
        <v>15.037153287135029</v>
      </c>
      <c r="CG1942">
        <v>15.257001198440141</v>
      </c>
      <c r="CH1942">
        <v>18.727582151785128</v>
      </c>
      <c r="CI1942">
        <v>17.230068589823023</v>
      </c>
      <c r="CJ1942">
        <v>17.276223430472463</v>
      </c>
      <c r="CK1942">
        <v>17.014556784446292</v>
      </c>
      <c r="CL1942">
        <v>16.285233511042446</v>
      </c>
      <c r="CM1942">
        <v>17.905332944258511</v>
      </c>
      <c r="CN1942">
        <v>17.553406351983142</v>
      </c>
      <c r="CO1942">
        <v>15.807891758267306</v>
      </c>
      <c r="CP1942">
        <v>15.621258292313312</v>
      </c>
      <c r="CQ1942">
        <v>15.582878694291907</v>
      </c>
      <c r="CR1942">
        <v>17.566206709368043</v>
      </c>
      <c r="CS1942">
        <v>17.513697900915776</v>
      </c>
      <c r="CT1942">
        <v>16.22262176760303</v>
      </c>
      <c r="CU1942">
        <v>16.176569258110288</v>
      </c>
      <c r="CV1942">
        <v>14.976243157004719</v>
      </c>
      <c r="CW1942">
        <v>16.973168550554071</v>
      </c>
      <c r="CX1942">
        <f>AVERAGE(pipe_data__2[[#This Row],[u1,]:[u101]])</f>
        <v>15.840339349208309</v>
      </c>
      <c r="CY1942">
        <v>15.840339349208309</v>
      </c>
      <c r="CZ1942" s="17">
        <v>15.469466914481821</v>
      </c>
      <c r="DA1942" s="18"/>
    </row>
    <row r="1943" spans="1:105" x14ac:dyDescent="0.25">
      <c r="A1943">
        <v>0.94197098549274627</v>
      </c>
      <c r="B1943">
        <v>17.890940432036437</v>
      </c>
      <c r="C1943">
        <v>14.428928601489693</v>
      </c>
      <c r="D1943">
        <v>11.61317801335486</v>
      </c>
      <c r="E1943">
        <v>15.044278667571206</v>
      </c>
      <c r="F1943">
        <v>16.62010202464279</v>
      </c>
      <c r="G1943">
        <v>15.36637429253723</v>
      </c>
      <c r="H1943">
        <v>15.077859095906286</v>
      </c>
      <c r="I1943">
        <v>7.1929286932199119</v>
      </c>
      <c r="J1943">
        <v>16.401881987243502</v>
      </c>
      <c r="K1943">
        <v>14.500654220647112</v>
      </c>
      <c r="L1943">
        <v>15.071430265910449</v>
      </c>
      <c r="M1943">
        <v>14.990210974503754</v>
      </c>
      <c r="N1943">
        <v>17.698151952614253</v>
      </c>
      <c r="O1943">
        <v>16.586646920857618</v>
      </c>
      <c r="P1943">
        <v>15.393690004201273</v>
      </c>
      <c r="Q1943">
        <v>12.60949492237456</v>
      </c>
      <c r="R1943">
        <v>17.028212338374239</v>
      </c>
      <c r="S1943">
        <v>16.699180880337881</v>
      </c>
      <c r="T1943">
        <v>19.590964223467811</v>
      </c>
      <c r="U1943">
        <v>16.773774982790872</v>
      </c>
      <c r="V1943">
        <v>16.305823935105494</v>
      </c>
      <c r="W1943">
        <v>15.396809245383437</v>
      </c>
      <c r="X1943">
        <v>17.03067190245326</v>
      </c>
      <c r="Y1943">
        <v>16.070161273281389</v>
      </c>
      <c r="Z1943">
        <v>15.419201341791899</v>
      </c>
      <c r="AA1943">
        <v>17.525355056213446</v>
      </c>
      <c r="AB1943">
        <v>15.955303294567036</v>
      </c>
      <c r="AC1943">
        <v>14.823182567351337</v>
      </c>
      <c r="AD1943">
        <v>16.658075619898515</v>
      </c>
      <c r="AE1943">
        <v>15.30875928771562</v>
      </c>
      <c r="AF1943">
        <v>12.05333187434962</v>
      </c>
      <c r="AG1943">
        <v>17.016800526558107</v>
      </c>
      <c r="AH1943">
        <v>12.822559466710642</v>
      </c>
      <c r="AI1943">
        <v>14.025322372408043</v>
      </c>
      <c r="AJ1943">
        <v>13.167225653468499</v>
      </c>
      <c r="AK1943">
        <v>12.092929425958991</v>
      </c>
      <c r="AL1943">
        <v>15.028652781216868</v>
      </c>
      <c r="AM1943">
        <v>14.602601289387193</v>
      </c>
      <c r="AN1943">
        <v>15.124956824535731</v>
      </c>
      <c r="AO1943">
        <v>15.237679306475762</v>
      </c>
      <c r="AP1943">
        <v>16.831784534422116</v>
      </c>
      <c r="AQ1943">
        <v>16.894462213766236</v>
      </c>
      <c r="AR1943">
        <v>14.397308517382864</v>
      </c>
      <c r="AS1943">
        <v>16.474682211084584</v>
      </c>
      <c r="AT1943">
        <v>15.356154858307805</v>
      </c>
      <c r="AU1943">
        <v>16.103632129176958</v>
      </c>
      <c r="AV1943">
        <v>17.689074694069213</v>
      </c>
      <c r="AW1943">
        <v>8.446836896295645</v>
      </c>
      <c r="AX1943">
        <v>17.289216514725105</v>
      </c>
      <c r="AY1943">
        <v>17.415972097914704</v>
      </c>
      <c r="AZ1943">
        <v>16.580133794897076</v>
      </c>
      <c r="BA1943">
        <v>16.396871437417126</v>
      </c>
      <c r="BB1943">
        <v>17.709448314702723</v>
      </c>
      <c r="BC1943">
        <v>16.941305318172272</v>
      </c>
      <c r="BD1943">
        <v>17.292129411678786</v>
      </c>
      <c r="BE1943">
        <v>14.740601391846877</v>
      </c>
      <c r="BF1943">
        <v>15.537725646895748</v>
      </c>
      <c r="BG1943">
        <v>16.146781430711922</v>
      </c>
      <c r="BH1943">
        <v>15.196091730847092</v>
      </c>
      <c r="BI1943">
        <v>13.587479726216916</v>
      </c>
      <c r="BJ1943">
        <v>18.100606655155154</v>
      </c>
      <c r="BK1943">
        <v>16.905961151297049</v>
      </c>
      <c r="BL1943">
        <v>16.895526245555278</v>
      </c>
      <c r="BM1943">
        <v>15.50947949407105</v>
      </c>
      <c r="BN1943">
        <v>12.532805317938871</v>
      </c>
      <c r="BO1943">
        <v>15.736448831981914</v>
      </c>
      <c r="BP1943">
        <v>16.567570061559291</v>
      </c>
      <c r="BQ1943">
        <v>15.760979703788291</v>
      </c>
      <c r="BR1943">
        <v>16.432103147823103</v>
      </c>
      <c r="BS1943">
        <v>17.444130506223701</v>
      </c>
      <c r="BT1943">
        <v>15.597251031208868</v>
      </c>
      <c r="BU1943">
        <v>15.356375927014977</v>
      </c>
      <c r="BV1943">
        <v>17.319416070717914</v>
      </c>
      <c r="BW1943">
        <v>13.996625928686951</v>
      </c>
      <c r="BX1943">
        <v>15.154115707305529</v>
      </c>
      <c r="BY1943">
        <v>16.253613752721503</v>
      </c>
      <c r="BZ1943">
        <v>15.983249787448697</v>
      </c>
      <c r="CA1943">
        <v>18.78493777444076</v>
      </c>
      <c r="CB1943">
        <v>16.250309214085679</v>
      </c>
      <c r="CC1943">
        <v>16.626448852031888</v>
      </c>
      <c r="CD1943">
        <v>16.042989299960148</v>
      </c>
      <c r="CE1943">
        <v>14.508365451571787</v>
      </c>
      <c r="CF1943">
        <v>15.007310375671096</v>
      </c>
      <c r="CG1943">
        <v>15.246347625710333</v>
      </c>
      <c r="CH1943">
        <v>18.614399507624118</v>
      </c>
      <c r="CI1943">
        <v>17.175436855738656</v>
      </c>
      <c r="CJ1943">
        <v>17.156303022286277</v>
      </c>
      <c r="CK1943">
        <v>16.730376409825745</v>
      </c>
      <c r="CL1943">
        <v>16.258455373117542</v>
      </c>
      <c r="CM1943">
        <v>18.008710884279186</v>
      </c>
      <c r="CN1943">
        <v>17.575524462354526</v>
      </c>
      <c r="CO1943">
        <v>15.903037067060035</v>
      </c>
      <c r="CP1943">
        <v>15.587531366399942</v>
      </c>
      <c r="CQ1943">
        <v>15.465660318741799</v>
      </c>
      <c r="CR1943">
        <v>17.482399692487135</v>
      </c>
      <c r="CS1943">
        <v>17.436109683809388</v>
      </c>
      <c r="CT1943">
        <v>16.161502125498817</v>
      </c>
      <c r="CU1943">
        <v>16.101759714807113</v>
      </c>
      <c r="CV1943">
        <v>14.429661908303062</v>
      </c>
      <c r="CW1943">
        <v>16.67875822979013</v>
      </c>
      <c r="CX1943">
        <f>AVERAGE(pipe_data__2[[#This Row],[u1,]:[u101]])</f>
        <v>15.760505739455374</v>
      </c>
      <c r="CY1943">
        <v>15.760505739455374</v>
      </c>
      <c r="CZ1943" s="16">
        <v>15.423777775610718</v>
      </c>
      <c r="DA1943" s="19"/>
    </row>
    <row r="1944" spans="1:105" x14ac:dyDescent="0.25">
      <c r="A1944">
        <v>0.94297148574287126</v>
      </c>
      <c r="B1944">
        <v>17.87901579675794</v>
      </c>
      <c r="C1944">
        <v>14.553813433901896</v>
      </c>
      <c r="D1944">
        <v>7.776969188312302</v>
      </c>
      <c r="E1944">
        <v>14.998619586679487</v>
      </c>
      <c r="F1944">
        <v>16.599316628154568</v>
      </c>
      <c r="G1944">
        <v>15.354509302966415</v>
      </c>
      <c r="H1944">
        <v>14.858029142947556</v>
      </c>
      <c r="I1944">
        <v>7.707974506317135</v>
      </c>
      <c r="J1944">
        <v>16.001931234721471</v>
      </c>
      <c r="K1944">
        <v>14.488489722045752</v>
      </c>
      <c r="L1944">
        <v>15.02946103244755</v>
      </c>
      <c r="M1944">
        <v>14.949191641998393</v>
      </c>
      <c r="N1944">
        <v>17.770462573061479</v>
      </c>
      <c r="O1944">
        <v>16.19335163507473</v>
      </c>
      <c r="P1944">
        <v>15.294426971263579</v>
      </c>
      <c r="Q1944">
        <v>12.706425433993585</v>
      </c>
      <c r="R1944">
        <v>16.973657007193861</v>
      </c>
      <c r="S1944">
        <v>16.894267277798679</v>
      </c>
      <c r="T1944">
        <v>19.631401013669706</v>
      </c>
      <c r="U1944">
        <v>16.494457954539481</v>
      </c>
      <c r="V1944">
        <v>16.105344303696882</v>
      </c>
      <c r="W1944">
        <v>15.438200354040147</v>
      </c>
      <c r="X1944">
        <v>17.150942125767788</v>
      </c>
      <c r="Y1944">
        <v>16.013938484094371</v>
      </c>
      <c r="Z1944">
        <v>15.318163571597189</v>
      </c>
      <c r="AA1944">
        <v>17.490091615704095</v>
      </c>
      <c r="AB1944">
        <v>15.954972615393906</v>
      </c>
      <c r="AC1944">
        <v>14.780983352715294</v>
      </c>
      <c r="AD1944">
        <v>16.635108627433308</v>
      </c>
      <c r="AE1944">
        <v>15.280730881741126</v>
      </c>
      <c r="AF1944">
        <v>12.053813727899252</v>
      </c>
      <c r="AG1944">
        <v>16.654647506325869</v>
      </c>
      <c r="AH1944">
        <v>12.755359631429418</v>
      </c>
      <c r="AI1944">
        <v>13.975553428694964</v>
      </c>
      <c r="AJ1944">
        <v>12.667259179987532</v>
      </c>
      <c r="AK1944">
        <v>12.307726428474687</v>
      </c>
      <c r="AL1944">
        <v>14.902402895099542</v>
      </c>
      <c r="AM1944">
        <v>14.426466551936675</v>
      </c>
      <c r="AN1944">
        <v>15.039386984317042</v>
      </c>
      <c r="AO1944">
        <v>15.176336614552287</v>
      </c>
      <c r="AP1944">
        <v>16.757619187631377</v>
      </c>
      <c r="AQ1944">
        <v>16.802066840560517</v>
      </c>
      <c r="AR1944">
        <v>14.663488154444485</v>
      </c>
      <c r="AS1944">
        <v>16.609259723889714</v>
      </c>
      <c r="AT1944">
        <v>15.319897349893804</v>
      </c>
      <c r="AU1944">
        <v>16.200903962328304</v>
      </c>
      <c r="AV1944">
        <v>17.5211203302987</v>
      </c>
      <c r="AW1944">
        <v>9.8748533854880129</v>
      </c>
      <c r="AX1944">
        <v>17.274371797892179</v>
      </c>
      <c r="AY1944">
        <v>17.406150046560537</v>
      </c>
      <c r="AZ1944">
        <v>16.849169662144401</v>
      </c>
      <c r="BA1944">
        <v>16.316931614568684</v>
      </c>
      <c r="BB1944">
        <v>17.656025906587793</v>
      </c>
      <c r="BC1944">
        <v>16.888538026413077</v>
      </c>
      <c r="BD1944">
        <v>17.489616419916086</v>
      </c>
      <c r="BE1944">
        <v>14.986145502419269</v>
      </c>
      <c r="BF1944">
        <v>15.402048591482444</v>
      </c>
      <c r="BG1944">
        <v>16.043780245279766</v>
      </c>
      <c r="BH1944">
        <v>15.355426966900461</v>
      </c>
      <c r="BI1944">
        <v>13.573702838385618</v>
      </c>
      <c r="BJ1944">
        <v>17.984363292862049</v>
      </c>
      <c r="BK1944">
        <v>16.743617248424389</v>
      </c>
      <c r="BL1944">
        <v>16.733756754371921</v>
      </c>
      <c r="BM1944">
        <v>15.528103846393959</v>
      </c>
      <c r="BN1944">
        <v>12.359353790546972</v>
      </c>
      <c r="BO1944">
        <v>15.331508926403519</v>
      </c>
      <c r="BP1944">
        <v>16.482754708546178</v>
      </c>
      <c r="BQ1944">
        <v>15.718597362142548</v>
      </c>
      <c r="BR1944">
        <v>16.481189251001261</v>
      </c>
      <c r="BS1944">
        <v>17.479897758265022</v>
      </c>
      <c r="BT1944">
        <v>15.422582349194029</v>
      </c>
      <c r="BU1944">
        <v>14.898910968340143</v>
      </c>
      <c r="BV1944">
        <v>17.301132814804991</v>
      </c>
      <c r="BW1944">
        <v>13.97840044219136</v>
      </c>
      <c r="BX1944">
        <v>14.864205274786491</v>
      </c>
      <c r="BY1944">
        <v>15.886766031890199</v>
      </c>
      <c r="BZ1944">
        <v>15.731375245664996</v>
      </c>
      <c r="CA1944">
        <v>18.741288687855278</v>
      </c>
      <c r="CB1944">
        <v>15.904814557601453</v>
      </c>
      <c r="CC1944">
        <v>16.534370757806329</v>
      </c>
      <c r="CD1944">
        <v>15.293814457997637</v>
      </c>
      <c r="CE1944">
        <v>14.486555868314984</v>
      </c>
      <c r="CF1944">
        <v>14.975102088378845</v>
      </c>
      <c r="CG1944">
        <v>15.235694052980525</v>
      </c>
      <c r="CH1944">
        <v>18.50121686346311</v>
      </c>
      <c r="CI1944">
        <v>17.11935288474125</v>
      </c>
      <c r="CJ1944">
        <v>17.036382614100091</v>
      </c>
      <c r="CK1944">
        <v>16.290164175332173</v>
      </c>
      <c r="CL1944">
        <v>16.231677235192635</v>
      </c>
      <c r="CM1944">
        <v>18.047176086559524</v>
      </c>
      <c r="CN1944">
        <v>17.572959774579626</v>
      </c>
      <c r="CO1944">
        <v>15.998182375852766</v>
      </c>
      <c r="CP1944">
        <v>15.553804440486573</v>
      </c>
      <c r="CQ1944">
        <v>15.348441943191693</v>
      </c>
      <c r="CR1944">
        <v>17.398592675606231</v>
      </c>
      <c r="CS1944">
        <v>17.358521466703003</v>
      </c>
      <c r="CT1944">
        <v>16.100382483394604</v>
      </c>
      <c r="CU1944">
        <v>16.026950171503934</v>
      </c>
      <c r="CV1944">
        <v>13.802219775962453</v>
      </c>
      <c r="CW1944">
        <v>16.35192762615581</v>
      </c>
      <c r="CX1944">
        <f>AVERAGE(pipe_data__2[[#This Row],[u1,]:[u101]])</f>
        <v>15.661104256474232</v>
      </c>
      <c r="CY1944">
        <v>15.661104256474232</v>
      </c>
      <c r="CZ1944" s="17">
        <v>15.319634246905839</v>
      </c>
      <c r="DA1944" s="18"/>
    </row>
    <row r="1945" spans="1:105" x14ac:dyDescent="0.25">
      <c r="A1945">
        <v>0.94397198599299625</v>
      </c>
      <c r="B1945">
        <v>17.867091161479443</v>
      </c>
      <c r="C1945">
        <v>14.772974480061199</v>
      </c>
      <c r="D1945">
        <v>3.3709164003767746</v>
      </c>
      <c r="E1945">
        <v>14.955063142651143</v>
      </c>
      <c r="F1945">
        <v>16.578531231666346</v>
      </c>
      <c r="G1945">
        <v>15.344497574817314</v>
      </c>
      <c r="H1945">
        <v>14.630187096829944</v>
      </c>
      <c r="I1945">
        <v>8.6024088002981323</v>
      </c>
      <c r="J1945">
        <v>15.74111059770204</v>
      </c>
      <c r="K1945">
        <v>14.519082082665824</v>
      </c>
      <c r="L1945">
        <v>14.987491798984649</v>
      </c>
      <c r="M1945">
        <v>14.908172309493031</v>
      </c>
      <c r="N1945">
        <v>17.842773193508709</v>
      </c>
      <c r="O1945">
        <v>16.160426996586864</v>
      </c>
      <c r="P1945">
        <v>15.195163938325884</v>
      </c>
      <c r="Q1945">
        <v>12.803355945612612</v>
      </c>
      <c r="R1945">
        <v>16.919101676013486</v>
      </c>
      <c r="S1945">
        <v>17.089353675259478</v>
      </c>
      <c r="T1945">
        <v>19.671837803871597</v>
      </c>
      <c r="U1945">
        <v>16.215140926288086</v>
      </c>
      <c r="V1945">
        <v>15.904864672288273</v>
      </c>
      <c r="W1945">
        <v>15.479591462696858</v>
      </c>
      <c r="X1945">
        <v>17.227008011248774</v>
      </c>
      <c r="Y1945">
        <v>15.957715694907353</v>
      </c>
      <c r="Z1945">
        <v>15.190105312385915</v>
      </c>
      <c r="AA1945">
        <v>17.454828175194741</v>
      </c>
      <c r="AB1945">
        <v>15.929106614179029</v>
      </c>
      <c r="AC1945">
        <v>14.738784138079254</v>
      </c>
      <c r="AD1945">
        <v>16.543264154322539</v>
      </c>
      <c r="AE1945">
        <v>15.252702475766634</v>
      </c>
      <c r="AF1945">
        <v>12.111925257005881</v>
      </c>
      <c r="AG1945">
        <v>16.119966458392025</v>
      </c>
      <c r="AH1945">
        <v>12.723789426344171</v>
      </c>
      <c r="AI1945">
        <v>13.925784484981882</v>
      </c>
      <c r="AJ1945">
        <v>12.139854354380507</v>
      </c>
      <c r="AK1945">
        <v>12.5303337173501</v>
      </c>
      <c r="AL1945">
        <v>14.750733273636923</v>
      </c>
      <c r="AM1945">
        <v>14.250331814486156</v>
      </c>
      <c r="AN1945">
        <v>14.928604795465374</v>
      </c>
      <c r="AO1945">
        <v>15.114993922628811</v>
      </c>
      <c r="AP1945">
        <v>16.677306617000912</v>
      </c>
      <c r="AQ1945">
        <v>16.674622936233046</v>
      </c>
      <c r="AR1945">
        <v>14.929667791506105</v>
      </c>
      <c r="AS1945">
        <v>16.743837236694841</v>
      </c>
      <c r="AT1945">
        <v>15.2836398414798</v>
      </c>
      <c r="AU1945">
        <v>16.298175795479654</v>
      </c>
      <c r="AV1945">
        <v>17.353165966528188</v>
      </c>
      <c r="AW1945">
        <v>11.284644360756461</v>
      </c>
      <c r="AX1945">
        <v>17.259527081059257</v>
      </c>
      <c r="AY1945">
        <v>17.39632799520637</v>
      </c>
      <c r="AZ1945">
        <v>16.924332690018911</v>
      </c>
      <c r="BA1945">
        <v>16.236991791720243</v>
      </c>
      <c r="BB1945">
        <v>17.60260349847286</v>
      </c>
      <c r="BC1945">
        <v>16.835770734653881</v>
      </c>
      <c r="BD1945">
        <v>17.687103428153382</v>
      </c>
      <c r="BE1945">
        <v>15.23168961299166</v>
      </c>
      <c r="BF1945">
        <v>15.158028710678609</v>
      </c>
      <c r="BG1945">
        <v>15.843213869963071</v>
      </c>
      <c r="BH1945">
        <v>15.089257401213999</v>
      </c>
      <c r="BI1945">
        <v>13.559925950554321</v>
      </c>
      <c r="BJ1945">
        <v>17.635012178478952</v>
      </c>
      <c r="BK1945">
        <v>16.581273345551729</v>
      </c>
      <c r="BL1945">
        <v>16.579848243933597</v>
      </c>
      <c r="BM1945">
        <v>15.547392043859976</v>
      </c>
      <c r="BN1945">
        <v>12.185902263155072</v>
      </c>
      <c r="BO1945">
        <v>15.011726402349714</v>
      </c>
      <c r="BP1945">
        <v>16.397939355533062</v>
      </c>
      <c r="BQ1945">
        <v>15.676215020496803</v>
      </c>
      <c r="BR1945">
        <v>16.53027535417942</v>
      </c>
      <c r="BS1945">
        <v>17.515665010306343</v>
      </c>
      <c r="BT1945">
        <v>15.241765109919301</v>
      </c>
      <c r="BU1945">
        <v>14.002866288319984</v>
      </c>
      <c r="BV1945">
        <v>17.209261916941415</v>
      </c>
      <c r="BW1945">
        <v>13.960174955695768</v>
      </c>
      <c r="BX1945">
        <v>14.49627065002139</v>
      </c>
      <c r="BY1945">
        <v>15.519167027789106</v>
      </c>
      <c r="BZ1945">
        <v>15.479500703881293</v>
      </c>
      <c r="CA1945">
        <v>18.571812165833077</v>
      </c>
      <c r="CB1945">
        <v>16.559165760988488</v>
      </c>
      <c r="CC1945">
        <v>16.422839243710563</v>
      </c>
      <c r="CD1945">
        <v>14.475127903608112</v>
      </c>
      <c r="CE1945">
        <v>14.464746285058181</v>
      </c>
      <c r="CF1945">
        <v>14.936930732657059</v>
      </c>
      <c r="CG1945">
        <v>15.225040480250717</v>
      </c>
      <c r="CH1945">
        <v>18.388034219302099</v>
      </c>
      <c r="CI1945">
        <v>17.06326891374384</v>
      </c>
      <c r="CJ1945">
        <v>16.916462205913906</v>
      </c>
      <c r="CK1945">
        <v>15.694991210236511</v>
      </c>
      <c r="CL1945">
        <v>16.204899097267731</v>
      </c>
      <c r="CM1945">
        <v>18.028201268178819</v>
      </c>
      <c r="CN1945">
        <v>17.57039508680473</v>
      </c>
      <c r="CO1945">
        <v>16.205126851957825</v>
      </c>
      <c r="CP1945">
        <v>15.515054166847335</v>
      </c>
      <c r="CQ1945">
        <v>15.231223567641587</v>
      </c>
      <c r="CR1945">
        <v>17.314785658725324</v>
      </c>
      <c r="CS1945">
        <v>17.280933249596615</v>
      </c>
      <c r="CT1945">
        <v>16.039262841290395</v>
      </c>
      <c r="CU1945">
        <v>15.952140628200759</v>
      </c>
      <c r="CV1945">
        <v>13.11665847888564</v>
      </c>
      <c r="CW1945">
        <v>16.028515642573055</v>
      </c>
      <c r="CX1945">
        <f>AVERAGE(pipe_data__2[[#This Row],[u1,]:[u101]])</f>
        <v>15.552946738882843</v>
      </c>
      <c r="CY1945">
        <v>15.552946738882843</v>
      </c>
      <c r="CZ1945" s="16">
        <v>15.197843423592914</v>
      </c>
      <c r="DA1945" s="19"/>
    </row>
    <row r="1946" spans="1:105" x14ac:dyDescent="0.25">
      <c r="A1946">
        <v>0.94497248624312147</v>
      </c>
      <c r="B1946">
        <v>17.855166526200946</v>
      </c>
      <c r="C1946">
        <v>14.992135526220551</v>
      </c>
      <c r="D1946">
        <v>2.0957612491167557</v>
      </c>
      <c r="E1946">
        <v>14.911506698622793</v>
      </c>
      <c r="F1946">
        <v>16.557745835178117</v>
      </c>
      <c r="G1946">
        <v>15.339449661733992</v>
      </c>
      <c r="H1946">
        <v>14.402345050712283</v>
      </c>
      <c r="I1946">
        <v>9.4629199810408373</v>
      </c>
      <c r="J1946">
        <v>15.480289960682551</v>
      </c>
      <c r="K1946">
        <v>14.549674443285902</v>
      </c>
      <c r="L1946">
        <v>14.94552256552174</v>
      </c>
      <c r="M1946">
        <v>14.867152976987661</v>
      </c>
      <c r="N1946">
        <v>17.877103732609449</v>
      </c>
      <c r="O1946">
        <v>16.448247806924982</v>
      </c>
      <c r="P1946">
        <v>15.095900905388167</v>
      </c>
      <c r="Q1946">
        <v>12.900286457231658</v>
      </c>
      <c r="R1946">
        <v>16.83036037236921</v>
      </c>
      <c r="S1946">
        <v>17.259223555631795</v>
      </c>
      <c r="T1946">
        <v>19.712274594073499</v>
      </c>
      <c r="U1946">
        <v>15.935823898036633</v>
      </c>
      <c r="V1946">
        <v>15.704267965063464</v>
      </c>
      <c r="W1946">
        <v>15.520982571353576</v>
      </c>
      <c r="X1946">
        <v>17.303073896729781</v>
      </c>
      <c r="Y1946">
        <v>15.90191540193077</v>
      </c>
      <c r="Z1946">
        <v>15.062047053174613</v>
      </c>
      <c r="AA1946">
        <v>17.41956473468538</v>
      </c>
      <c r="AB1946">
        <v>15.834969126265623</v>
      </c>
      <c r="AC1946">
        <v>14.696584923443202</v>
      </c>
      <c r="AD1946">
        <v>16.451419681211753</v>
      </c>
      <c r="AE1946">
        <v>15.224674069792135</v>
      </c>
      <c r="AF1946">
        <v>12.170036786112524</v>
      </c>
      <c r="AG1946">
        <v>15.530500085840881</v>
      </c>
      <c r="AH1946">
        <v>12.692219221258917</v>
      </c>
      <c r="AI1946">
        <v>13.876015541268792</v>
      </c>
      <c r="AJ1946">
        <v>11.68777901707802</v>
      </c>
      <c r="AK1946">
        <v>12.861808894540406</v>
      </c>
      <c r="AL1946">
        <v>14.538981429754136</v>
      </c>
      <c r="AM1946">
        <v>14.074197077035597</v>
      </c>
      <c r="AN1946">
        <v>14.816843161059616</v>
      </c>
      <c r="AO1946">
        <v>14.93499928030842</v>
      </c>
      <c r="AP1946">
        <v>16.592999271721403</v>
      </c>
      <c r="AQ1946">
        <v>16.547179031905547</v>
      </c>
      <c r="AR1946">
        <v>15.267030785578914</v>
      </c>
      <c r="AS1946">
        <v>16.878414749499999</v>
      </c>
      <c r="AT1946">
        <v>15.24738233306579</v>
      </c>
      <c r="AU1946">
        <v>16.395447628631022</v>
      </c>
      <c r="AV1946">
        <v>17.18521160275764</v>
      </c>
      <c r="AW1946">
        <v>12.582340482667208</v>
      </c>
      <c r="AX1946">
        <v>17.244682364226332</v>
      </c>
      <c r="AY1946">
        <v>17.37721165854186</v>
      </c>
      <c r="AZ1946">
        <v>16.619303639242027</v>
      </c>
      <c r="BA1946">
        <v>16.157051968871784</v>
      </c>
      <c r="BB1946">
        <v>17.519690697580138</v>
      </c>
      <c r="BC1946">
        <v>16.771431174331436</v>
      </c>
      <c r="BD1946">
        <v>17.771255366748996</v>
      </c>
      <c r="BE1946">
        <v>15.477233723564108</v>
      </c>
      <c r="BF1946">
        <v>14.793832746971811</v>
      </c>
      <c r="BG1946">
        <v>15.566871329988079</v>
      </c>
      <c r="BH1946">
        <v>14.511751673336141</v>
      </c>
      <c r="BI1946">
        <v>13.546149062723021</v>
      </c>
      <c r="BJ1946">
        <v>17.635136622066561</v>
      </c>
      <c r="BK1946">
        <v>16.418929442679033</v>
      </c>
      <c r="BL1946">
        <v>16.500710761645866</v>
      </c>
      <c r="BM1946">
        <v>15.566680241325994</v>
      </c>
      <c r="BN1946">
        <v>12.09446109133488</v>
      </c>
      <c r="BO1946">
        <v>14.85134703256244</v>
      </c>
      <c r="BP1946">
        <v>16.313124002519928</v>
      </c>
      <c r="BQ1946">
        <v>15.633832678851052</v>
      </c>
      <c r="BR1946">
        <v>16.579361457357585</v>
      </c>
      <c r="BS1946">
        <v>17.526861256665924</v>
      </c>
      <c r="BT1946">
        <v>15.060947870644533</v>
      </c>
      <c r="BU1946">
        <v>12.896824562591849</v>
      </c>
      <c r="BV1946">
        <v>17.117391019077822</v>
      </c>
      <c r="BW1946">
        <v>13.969484513309038</v>
      </c>
      <c r="BX1946">
        <v>14.121630723394727</v>
      </c>
      <c r="BY1946">
        <v>15.225252205248694</v>
      </c>
      <c r="BZ1946">
        <v>15.230330753518302</v>
      </c>
      <c r="CA1946">
        <v>18.412207460352487</v>
      </c>
      <c r="CB1946">
        <v>17.312479106864888</v>
      </c>
      <c r="CC1946">
        <v>16.259558681344881</v>
      </c>
      <c r="CD1946">
        <v>13.867429676286839</v>
      </c>
      <c r="CE1946">
        <v>14.442936701801372</v>
      </c>
      <c r="CF1946">
        <v>14.898759376935264</v>
      </c>
      <c r="CG1946">
        <v>15.214386907520907</v>
      </c>
      <c r="CH1946">
        <v>17.993242181252292</v>
      </c>
      <c r="CI1946">
        <v>17.007184942746424</v>
      </c>
      <c r="CJ1946">
        <v>16.796541797727695</v>
      </c>
      <c r="CK1946">
        <v>14.973715743477788</v>
      </c>
      <c r="CL1946">
        <v>16.17812095934282</v>
      </c>
      <c r="CM1946">
        <v>18.00922644979811</v>
      </c>
      <c r="CN1946">
        <v>17.428114285301788</v>
      </c>
      <c r="CO1946">
        <v>16.415307600969353</v>
      </c>
      <c r="CP1946">
        <v>15.464261541482633</v>
      </c>
      <c r="CQ1946">
        <v>14.996970232349296</v>
      </c>
      <c r="CR1946">
        <v>17.209353766176687</v>
      </c>
      <c r="CS1946">
        <v>17.203345032490212</v>
      </c>
      <c r="CT1946">
        <v>15.978143199186166</v>
      </c>
      <c r="CU1946">
        <v>15.877331084897566</v>
      </c>
      <c r="CV1946">
        <v>12.399327482834748</v>
      </c>
      <c r="CW1946">
        <v>15.725807737316865</v>
      </c>
      <c r="CX1946">
        <f>AVERAGE(pipe_data__2[[#This Row],[u1,]:[u101]])</f>
        <v>15.466803011906807</v>
      </c>
      <c r="CY1946">
        <v>15.466803011906807</v>
      </c>
      <c r="CZ1946" s="17">
        <v>15.100706761317802</v>
      </c>
      <c r="DA1946" s="18"/>
    </row>
    <row r="1947" spans="1:105" x14ac:dyDescent="0.25">
      <c r="A1947">
        <v>0.94597298649324646</v>
      </c>
      <c r="B1947">
        <v>17.848081249599186</v>
      </c>
      <c r="C1947">
        <v>15.211296572379853</v>
      </c>
      <c r="D1947">
        <v>3.7224876520085957</v>
      </c>
      <c r="E1947">
        <v>14.867950254594449</v>
      </c>
      <c r="F1947">
        <v>16.501899174327239</v>
      </c>
      <c r="G1947">
        <v>15.334401748650674</v>
      </c>
      <c r="H1947">
        <v>14.174503004594671</v>
      </c>
      <c r="I1947">
        <v>10.289217102496675</v>
      </c>
      <c r="J1947">
        <v>15.219469323663121</v>
      </c>
      <c r="K1947">
        <v>14.580266803905971</v>
      </c>
      <c r="L1947">
        <v>14.903553332058841</v>
      </c>
      <c r="M1947">
        <v>14.826133644482301</v>
      </c>
      <c r="N1947">
        <v>17.862827061323728</v>
      </c>
      <c r="O1947">
        <v>16.812883615979256</v>
      </c>
      <c r="P1947">
        <v>14.996637872450473</v>
      </c>
      <c r="Q1947">
        <v>13.02420276937897</v>
      </c>
      <c r="R1947">
        <v>16.723334921905213</v>
      </c>
      <c r="S1947">
        <v>17.209052314446048</v>
      </c>
      <c r="T1947">
        <v>19.713564034650918</v>
      </c>
      <c r="U1947">
        <v>15.61292650517948</v>
      </c>
      <c r="V1947">
        <v>15.498687051417024</v>
      </c>
      <c r="W1947">
        <v>15.562373680010287</v>
      </c>
      <c r="X1947">
        <v>17.379139782210771</v>
      </c>
      <c r="Y1947">
        <v>15.85997396213495</v>
      </c>
      <c r="Z1947">
        <v>14.933988793963339</v>
      </c>
      <c r="AA1947">
        <v>17.38430129417603</v>
      </c>
      <c r="AB1947">
        <v>15.740831638352237</v>
      </c>
      <c r="AC1947">
        <v>14.654385708807162</v>
      </c>
      <c r="AD1947">
        <v>16.171418187146358</v>
      </c>
      <c r="AE1947">
        <v>15.196645663817643</v>
      </c>
      <c r="AF1947">
        <v>12.228148315219153</v>
      </c>
      <c r="AG1947">
        <v>14.946854679885496</v>
      </c>
      <c r="AH1947">
        <v>12.66064901617367</v>
      </c>
      <c r="AI1947">
        <v>13.826246597555711</v>
      </c>
      <c r="AJ1947">
        <v>11.4269017964148</v>
      </c>
      <c r="AK1947">
        <v>13.546447261026966</v>
      </c>
      <c r="AL1947">
        <v>14.327229585871398</v>
      </c>
      <c r="AM1947">
        <v>13.89806233958508</v>
      </c>
      <c r="AN1947">
        <v>14.705081526653883</v>
      </c>
      <c r="AO1947">
        <v>14.62428533425037</v>
      </c>
      <c r="AP1947">
        <v>16.508691926441912</v>
      </c>
      <c r="AQ1947">
        <v>16.419735127578075</v>
      </c>
      <c r="AR1947">
        <v>15.62073802762947</v>
      </c>
      <c r="AS1947">
        <v>17.012992262305126</v>
      </c>
      <c r="AT1947">
        <v>15.220360258884932</v>
      </c>
      <c r="AU1947">
        <v>16.492719461782372</v>
      </c>
      <c r="AV1947">
        <v>16.960049068224286</v>
      </c>
      <c r="AW1947">
        <v>13.737691551959626</v>
      </c>
      <c r="AX1947">
        <v>17.22983764739341</v>
      </c>
      <c r="AY1947">
        <v>17.349193133041169</v>
      </c>
      <c r="AZ1947">
        <v>15.530536831513135</v>
      </c>
      <c r="BA1947">
        <v>16.077112146023346</v>
      </c>
      <c r="BB1947">
        <v>17.114546688863221</v>
      </c>
      <c r="BC1947">
        <v>16.655280153123499</v>
      </c>
      <c r="BD1947">
        <v>17.656779462887933</v>
      </c>
      <c r="BE1947">
        <v>15.641067207140674</v>
      </c>
      <c r="BF1947">
        <v>14.424718260524704</v>
      </c>
      <c r="BG1947">
        <v>15.25430295621045</v>
      </c>
      <c r="BH1947">
        <v>13.542825210666468</v>
      </c>
      <c r="BI1947">
        <v>13.532372174891725</v>
      </c>
      <c r="BJ1947">
        <v>17.989963572001997</v>
      </c>
      <c r="BK1947">
        <v>16.256585539806373</v>
      </c>
      <c r="BL1947">
        <v>15.921241431488305</v>
      </c>
      <c r="BM1947">
        <v>15.58596843879201</v>
      </c>
      <c r="BN1947">
        <v>12.336862787730878</v>
      </c>
      <c r="BO1947">
        <v>14.753407613477288</v>
      </c>
      <c r="BP1947">
        <v>16.228308649506815</v>
      </c>
      <c r="BQ1947">
        <v>15.591450337205307</v>
      </c>
      <c r="BR1947">
        <v>16.628447560535744</v>
      </c>
      <c r="BS1947">
        <v>17.499570960935749</v>
      </c>
      <c r="BT1947">
        <v>14.880130631369806</v>
      </c>
      <c r="BU1947">
        <v>11.726753170007649</v>
      </c>
      <c r="BV1947">
        <v>16.890656417731979</v>
      </c>
      <c r="BW1947">
        <v>14.002174131280453</v>
      </c>
      <c r="BX1947">
        <v>13.715512464292514</v>
      </c>
      <c r="BY1947">
        <v>15.026799854693778</v>
      </c>
      <c r="BZ1947">
        <v>14.988269685753105</v>
      </c>
      <c r="CA1947">
        <v>18.317200332915963</v>
      </c>
      <c r="CB1947">
        <v>17.311664890861312</v>
      </c>
      <c r="CC1947">
        <v>16.096278118979235</v>
      </c>
      <c r="CD1947">
        <v>13.656405370142535</v>
      </c>
      <c r="CE1947">
        <v>14.42112711854457</v>
      </c>
      <c r="CF1947">
        <v>14.860588021213477</v>
      </c>
      <c r="CG1947">
        <v>15.203733334791101</v>
      </c>
      <c r="CH1947">
        <v>17.583057930589565</v>
      </c>
      <c r="CI1947">
        <v>16.858048456802354</v>
      </c>
      <c r="CJ1947">
        <v>16.676621389541509</v>
      </c>
      <c r="CK1947">
        <v>14.177843772254437</v>
      </c>
      <c r="CL1947">
        <v>16.151342821417913</v>
      </c>
      <c r="CM1947">
        <v>17.990251631417408</v>
      </c>
      <c r="CN1947">
        <v>17.205755104337477</v>
      </c>
      <c r="CO1947">
        <v>16.625488349980834</v>
      </c>
      <c r="CP1947">
        <v>15.413468916117944</v>
      </c>
      <c r="CQ1947">
        <v>14.716580780642198</v>
      </c>
      <c r="CR1947">
        <v>17.08245964865052</v>
      </c>
      <c r="CS1947">
        <v>16.956654348697004</v>
      </c>
      <c r="CT1947">
        <v>15.917023557081954</v>
      </c>
      <c r="CU1947">
        <v>15.802521541594389</v>
      </c>
      <c r="CV1947">
        <v>11.676840956002028</v>
      </c>
      <c r="CW1947">
        <v>15.423099832060743</v>
      </c>
      <c r="CX1947">
        <f>AVERAGE(pipe_data__2[[#This Row],[u1,]:[u101]])</f>
        <v>15.381340502010792</v>
      </c>
      <c r="CY1947">
        <v>15.381340502010792</v>
      </c>
      <c r="CZ1947" s="16">
        <v>15.066468440518689</v>
      </c>
      <c r="DA1947" s="19"/>
    </row>
    <row r="1948" spans="1:105" x14ac:dyDescent="0.25">
      <c r="A1948">
        <v>0.94697348674337145</v>
      </c>
      <c r="B1948">
        <v>17.84245665379866</v>
      </c>
      <c r="C1948">
        <v>15.430457618539156</v>
      </c>
      <c r="D1948">
        <v>8.1188584743007315</v>
      </c>
      <c r="E1948">
        <v>14.824393810566107</v>
      </c>
      <c r="F1948">
        <v>16.328020058602966</v>
      </c>
      <c r="G1948">
        <v>15.329353835567355</v>
      </c>
      <c r="H1948">
        <v>13.971808627707443</v>
      </c>
      <c r="I1948">
        <v>11.243702351616731</v>
      </c>
      <c r="J1948">
        <v>15.073725955411417</v>
      </c>
      <c r="K1948">
        <v>14.610859164526042</v>
      </c>
      <c r="L1948">
        <v>14.861584098595941</v>
      </c>
      <c r="M1948">
        <v>14.785114311976939</v>
      </c>
      <c r="N1948">
        <v>17.848550390038007</v>
      </c>
      <c r="O1948">
        <v>16.866020860003577</v>
      </c>
      <c r="P1948">
        <v>14.897374839512777</v>
      </c>
      <c r="Q1948">
        <v>13.149348156942096</v>
      </c>
      <c r="R1948">
        <v>16.616309471441216</v>
      </c>
      <c r="S1948">
        <v>17.1588810732603</v>
      </c>
      <c r="T1948">
        <v>19.643058334299266</v>
      </c>
      <c r="U1948">
        <v>15.256210192648945</v>
      </c>
      <c r="V1948">
        <v>15.293106137770584</v>
      </c>
      <c r="W1948">
        <v>15.603764788666998</v>
      </c>
      <c r="X1948">
        <v>17.455205667691761</v>
      </c>
      <c r="Y1948">
        <v>15.818032522339127</v>
      </c>
      <c r="Z1948">
        <v>14.805930534752065</v>
      </c>
      <c r="AA1948">
        <v>17.349037853666676</v>
      </c>
      <c r="AB1948">
        <v>15.646694150438853</v>
      </c>
      <c r="AC1948">
        <v>14.612186494171121</v>
      </c>
      <c r="AD1948">
        <v>15.774496670538328</v>
      </c>
      <c r="AE1948">
        <v>15.168617257843151</v>
      </c>
      <c r="AF1948">
        <v>12.286259844325782</v>
      </c>
      <c r="AG1948">
        <v>14.434020098659754</v>
      </c>
      <c r="AH1948">
        <v>12.629078811088423</v>
      </c>
      <c r="AI1948">
        <v>13.776477653842631</v>
      </c>
      <c r="AJ1948">
        <v>11.509162508655141</v>
      </c>
      <c r="AK1948">
        <v>14.239869370324973</v>
      </c>
      <c r="AL1948">
        <v>14.115477741988659</v>
      </c>
      <c r="AM1948">
        <v>13.716056123565641</v>
      </c>
      <c r="AN1948">
        <v>14.593319892248152</v>
      </c>
      <c r="AO1948">
        <v>14.312610278398395</v>
      </c>
      <c r="AP1948">
        <v>16.424384581162421</v>
      </c>
      <c r="AQ1948">
        <v>16.292291223250604</v>
      </c>
      <c r="AR1948">
        <v>15.967421481098427</v>
      </c>
      <c r="AS1948">
        <v>17.147569775110256</v>
      </c>
      <c r="AT1948">
        <v>15.210254113888258</v>
      </c>
      <c r="AU1948">
        <v>16.437206319152356</v>
      </c>
      <c r="AV1948">
        <v>16.719205355761879</v>
      </c>
      <c r="AW1948">
        <v>14.569678688118753</v>
      </c>
      <c r="AX1948">
        <v>17.214992930560488</v>
      </c>
      <c r="AY1948">
        <v>17.321174607540481</v>
      </c>
      <c r="AZ1948">
        <v>13.351972396271938</v>
      </c>
      <c r="BA1948">
        <v>15.997172323174905</v>
      </c>
      <c r="BB1948">
        <v>16.661704885636183</v>
      </c>
      <c r="BC1948">
        <v>16.539129131915562</v>
      </c>
      <c r="BD1948">
        <v>17.542303559026873</v>
      </c>
      <c r="BE1948">
        <v>15.724677753938195</v>
      </c>
      <c r="BF1948">
        <v>13.996599795104233</v>
      </c>
      <c r="BG1948">
        <v>15.064651236816157</v>
      </c>
      <c r="BH1948">
        <v>12.126394377497217</v>
      </c>
      <c r="BI1948">
        <v>13.518595287060428</v>
      </c>
      <c r="BJ1948">
        <v>18.142971974349077</v>
      </c>
      <c r="BK1948">
        <v>16.096538708702372</v>
      </c>
      <c r="BL1948">
        <v>14.688078922099905</v>
      </c>
      <c r="BM1948">
        <v>15.605256636258025</v>
      </c>
      <c r="BN1948">
        <v>12.579264484126876</v>
      </c>
      <c r="BO1948">
        <v>14.735472231623834</v>
      </c>
      <c r="BP1948">
        <v>16.143493296493698</v>
      </c>
      <c r="BQ1948">
        <v>15.549067995559565</v>
      </c>
      <c r="BR1948">
        <v>16.677533663713902</v>
      </c>
      <c r="BS1948">
        <v>17.472280665205574</v>
      </c>
      <c r="BT1948">
        <v>14.699256234690743</v>
      </c>
      <c r="BU1948">
        <v>10.865636801835981</v>
      </c>
      <c r="BV1948">
        <v>16.54961898098863</v>
      </c>
      <c r="BW1948">
        <v>14.034863749251867</v>
      </c>
      <c r="BX1948">
        <v>13.322339221777455</v>
      </c>
      <c r="BY1948">
        <v>14.828347504138859</v>
      </c>
      <c r="BZ1948">
        <v>14.746208617987907</v>
      </c>
      <c r="CA1948">
        <v>18.246914670182491</v>
      </c>
      <c r="CB1948">
        <v>17.450012131508682</v>
      </c>
      <c r="CC1948">
        <v>15.932997556613589</v>
      </c>
      <c r="CD1948">
        <v>13.541370681524223</v>
      </c>
      <c r="CE1948">
        <v>14.399317535287766</v>
      </c>
      <c r="CF1948">
        <v>14.822416665491691</v>
      </c>
      <c r="CG1948">
        <v>15.193079762061293</v>
      </c>
      <c r="CH1948">
        <v>17.0674219560883</v>
      </c>
      <c r="CI1948">
        <v>16.666238995019672</v>
      </c>
      <c r="CJ1948">
        <v>16.554215477580293</v>
      </c>
      <c r="CK1948">
        <v>13.421334163415709</v>
      </c>
      <c r="CL1948">
        <v>16.124564683493009</v>
      </c>
      <c r="CM1948">
        <v>17.971276813036702</v>
      </c>
      <c r="CN1948">
        <v>16.73318695596058</v>
      </c>
      <c r="CO1948">
        <v>16.837539743162996</v>
      </c>
      <c r="CP1948">
        <v>15.362676290753255</v>
      </c>
      <c r="CQ1948">
        <v>14.4361913289351</v>
      </c>
      <c r="CR1948">
        <v>16.955565531124353</v>
      </c>
      <c r="CS1948">
        <v>16.683667247693961</v>
      </c>
      <c r="CT1948">
        <v>15.855903914977741</v>
      </c>
      <c r="CU1948">
        <v>15.727711998291213</v>
      </c>
      <c r="CV1948">
        <v>10.9774584146131</v>
      </c>
      <c r="CW1948">
        <v>15.167474531521547</v>
      </c>
      <c r="CX1948">
        <f>AVERAGE(pipe_data__2[[#This Row],[u1,]:[u101]])</f>
        <v>15.296876392395584</v>
      </c>
      <c r="CY1948">
        <v>15.296876392395584</v>
      </c>
      <c r="CZ1948" s="17">
        <v>15.049693096636274</v>
      </c>
      <c r="DA1948" s="18"/>
    </row>
    <row r="1949" spans="1:105" x14ac:dyDescent="0.25">
      <c r="A1949">
        <v>0.94797398699349666</v>
      </c>
      <c r="B1949">
        <v>17.83683205799813</v>
      </c>
      <c r="C1949">
        <v>15.634572896516234</v>
      </c>
      <c r="D1949">
        <v>11.76278233555688</v>
      </c>
      <c r="E1949">
        <v>14.780837366537755</v>
      </c>
      <c r="F1949">
        <v>16.154140942878659</v>
      </c>
      <c r="G1949">
        <v>15.324305922484035</v>
      </c>
      <c r="H1949">
        <v>13.821714580241196</v>
      </c>
      <c r="I1949">
        <v>12.378784109890562</v>
      </c>
      <c r="J1949">
        <v>15.005419127348965</v>
      </c>
      <c r="K1949">
        <v>14.64145152514612</v>
      </c>
      <c r="L1949">
        <v>14.819614865133032</v>
      </c>
      <c r="M1949">
        <v>14.744094979471569</v>
      </c>
      <c r="N1949">
        <v>17.834273718752279</v>
      </c>
      <c r="O1949">
        <v>16.915521544262546</v>
      </c>
      <c r="P1949">
        <v>14.824521429858351</v>
      </c>
      <c r="Q1949">
        <v>13.274493544505251</v>
      </c>
      <c r="R1949">
        <v>16.509284020977194</v>
      </c>
      <c r="S1949">
        <v>17.108709832074542</v>
      </c>
      <c r="T1949">
        <v>19.572552633947598</v>
      </c>
      <c r="U1949">
        <v>14.886222993287362</v>
      </c>
      <c r="V1949">
        <v>15.0875252241241</v>
      </c>
      <c r="W1949">
        <v>15.645155897323717</v>
      </c>
      <c r="X1949">
        <v>17.531271553172765</v>
      </c>
      <c r="Y1949">
        <v>15.776091082543296</v>
      </c>
      <c r="Z1949">
        <v>14.677872275540764</v>
      </c>
      <c r="AA1949">
        <v>17.313774413157315</v>
      </c>
      <c r="AB1949">
        <v>15.589263786743595</v>
      </c>
      <c r="AC1949">
        <v>14.56998727953507</v>
      </c>
      <c r="AD1949">
        <v>15.283259627935374</v>
      </c>
      <c r="AE1949">
        <v>15.140588851868651</v>
      </c>
      <c r="AF1949">
        <v>12.344371373432423</v>
      </c>
      <c r="AG1949">
        <v>14.058962448273062</v>
      </c>
      <c r="AH1949">
        <v>12.597508606003167</v>
      </c>
      <c r="AI1949">
        <v>13.726708710129541</v>
      </c>
      <c r="AJ1949">
        <v>11.823116186454007</v>
      </c>
      <c r="AK1949">
        <v>14.758821594569739</v>
      </c>
      <c r="AL1949">
        <v>13.854234889919795</v>
      </c>
      <c r="AM1949">
        <v>13.441407485054734</v>
      </c>
      <c r="AN1949">
        <v>14.481558257842394</v>
      </c>
      <c r="AO1949">
        <v>13.877116746710797</v>
      </c>
      <c r="AP1949">
        <v>16.340077235882912</v>
      </c>
      <c r="AQ1949">
        <v>16.164847318923108</v>
      </c>
      <c r="AR1949">
        <v>16.313641785325405</v>
      </c>
      <c r="AS1949">
        <v>17.282147287915414</v>
      </c>
      <c r="AT1949">
        <v>15.200147968891581</v>
      </c>
      <c r="AU1949">
        <v>16.3316297821086</v>
      </c>
      <c r="AV1949">
        <v>16.478361643299415</v>
      </c>
      <c r="AW1949">
        <v>14.994937954774235</v>
      </c>
      <c r="AX1949">
        <v>17.200148213727559</v>
      </c>
      <c r="AY1949">
        <v>17.293156082039786</v>
      </c>
      <c r="AZ1949">
        <v>11.23636826691207</v>
      </c>
      <c r="BA1949">
        <v>15.968780556085132</v>
      </c>
      <c r="BB1949">
        <v>16.00662937752131</v>
      </c>
      <c r="BC1949">
        <v>16.4229781107076</v>
      </c>
      <c r="BD1949">
        <v>17.434260719482157</v>
      </c>
      <c r="BE1949">
        <v>15.808288300735736</v>
      </c>
      <c r="BF1949">
        <v>13.560000230748809</v>
      </c>
      <c r="BG1949">
        <v>15.032808329025386</v>
      </c>
      <c r="BH1949">
        <v>10.408293617651349</v>
      </c>
      <c r="BI1949">
        <v>13.504818399229128</v>
      </c>
      <c r="BJ1949">
        <v>18.18264624227146</v>
      </c>
      <c r="BK1949">
        <v>15.985834679600444</v>
      </c>
      <c r="BL1949">
        <v>13.916667911383179</v>
      </c>
      <c r="BM1949">
        <v>15.624544833724045</v>
      </c>
      <c r="BN1949">
        <v>12.874411594524371</v>
      </c>
      <c r="BO1949">
        <v>14.763809476952899</v>
      </c>
      <c r="BP1949">
        <v>16.058677943480564</v>
      </c>
      <c r="BQ1949">
        <v>15.506685653913811</v>
      </c>
      <c r="BR1949">
        <v>16.686428107755621</v>
      </c>
      <c r="BS1949">
        <v>17.444990369475395</v>
      </c>
      <c r="BT1949">
        <v>14.478872491387476</v>
      </c>
      <c r="BU1949">
        <v>10.647675754092436</v>
      </c>
      <c r="BV1949">
        <v>16.104495933722994</v>
      </c>
      <c r="BW1949">
        <v>14.067553367223292</v>
      </c>
      <c r="BX1949">
        <v>12.951647722141798</v>
      </c>
      <c r="BY1949">
        <v>14.629895153583899</v>
      </c>
      <c r="BZ1949">
        <v>14.511485834622484</v>
      </c>
      <c r="CA1949">
        <v>17.24341382207265</v>
      </c>
      <c r="CB1949">
        <v>17.646098004114929</v>
      </c>
      <c r="CC1949">
        <v>15.769716994247908</v>
      </c>
      <c r="CD1949">
        <v>13.626320656623864</v>
      </c>
      <c r="CE1949">
        <v>14.377507952030959</v>
      </c>
      <c r="CF1949">
        <v>14.784245309769895</v>
      </c>
      <c r="CG1949">
        <v>15.182426189331483</v>
      </c>
      <c r="CH1949">
        <v>16.499476041330453</v>
      </c>
      <c r="CI1949">
        <v>16.474429533236947</v>
      </c>
      <c r="CJ1949">
        <v>16.429554134123059</v>
      </c>
      <c r="CK1949">
        <v>12.80775500122483</v>
      </c>
      <c r="CL1949">
        <v>16.097786545568098</v>
      </c>
      <c r="CM1949">
        <v>17.952301994655993</v>
      </c>
      <c r="CN1949">
        <v>16.017590249783456</v>
      </c>
      <c r="CO1949">
        <v>17.050682737170469</v>
      </c>
      <c r="CP1949">
        <v>15.311883665388553</v>
      </c>
      <c r="CQ1949">
        <v>14.035660081225904</v>
      </c>
      <c r="CR1949">
        <v>16.828671413598158</v>
      </c>
      <c r="CS1949">
        <v>16.410680146690858</v>
      </c>
      <c r="CT1949">
        <v>15.794784272873514</v>
      </c>
      <c r="CU1949">
        <v>15.65290245498802</v>
      </c>
      <c r="CV1949">
        <v>10.328769788863328</v>
      </c>
      <c r="CW1949">
        <v>15.054183374360788</v>
      </c>
      <c r="CX1949">
        <f>AVERAGE(pipe_data__2[[#This Row],[u1,]:[u101]])</f>
        <v>15.202042113313196</v>
      </c>
      <c r="CY1949">
        <v>15.202042113313196</v>
      </c>
      <c r="CZ1949" s="16">
        <v>15.016582760444807</v>
      </c>
      <c r="DA1949" s="19"/>
    </row>
    <row r="1950" spans="1:105" x14ac:dyDescent="0.25">
      <c r="A1950">
        <v>0.94897448724362166</v>
      </c>
      <c r="B1950">
        <v>17.831207462197604</v>
      </c>
      <c r="C1950">
        <v>15.837986894860059</v>
      </c>
      <c r="D1950">
        <v>13.339479746831053</v>
      </c>
      <c r="E1950">
        <v>14.737280922509413</v>
      </c>
      <c r="F1950">
        <v>15.98026182715439</v>
      </c>
      <c r="G1950">
        <v>15.319258009400714</v>
      </c>
      <c r="H1950">
        <v>13.671620532774982</v>
      </c>
      <c r="I1950">
        <v>13.591402975244018</v>
      </c>
      <c r="J1950">
        <v>14.937112299286529</v>
      </c>
      <c r="K1950">
        <v>14.67204388576619</v>
      </c>
      <c r="L1950">
        <v>14.777645631670133</v>
      </c>
      <c r="M1950">
        <v>14.703075646966207</v>
      </c>
      <c r="N1950">
        <v>17.819997047466558</v>
      </c>
      <c r="O1950">
        <v>16.890360276321353</v>
      </c>
      <c r="P1950">
        <v>14.773599292051172</v>
      </c>
      <c r="Q1950">
        <v>13.399638932068378</v>
      </c>
      <c r="R1950">
        <v>16.402258570513194</v>
      </c>
      <c r="S1950">
        <v>17.058538590888791</v>
      </c>
      <c r="T1950">
        <v>19.502046933595945</v>
      </c>
      <c r="U1950">
        <v>14.47497773376249</v>
      </c>
      <c r="V1950">
        <v>14.88194431047766</v>
      </c>
      <c r="W1950">
        <v>15.712560935764008</v>
      </c>
      <c r="X1950">
        <v>17.599199129778686</v>
      </c>
      <c r="Y1950">
        <v>15.734149642747473</v>
      </c>
      <c r="Z1950">
        <v>14.545061858607685</v>
      </c>
      <c r="AA1950">
        <v>17.278510972647965</v>
      </c>
      <c r="AB1950">
        <v>15.588541483303452</v>
      </c>
      <c r="AC1950">
        <v>14.527788064899029</v>
      </c>
      <c r="AD1950">
        <v>14.766833094475816</v>
      </c>
      <c r="AE1950">
        <v>15.112560445894159</v>
      </c>
      <c r="AF1950">
        <v>12.526165187202553</v>
      </c>
      <c r="AG1950">
        <v>13.795057303542835</v>
      </c>
      <c r="AH1950">
        <v>12.616441247545589</v>
      </c>
      <c r="AI1950">
        <v>13.67693976641646</v>
      </c>
      <c r="AJ1950">
        <v>12.300674426788138</v>
      </c>
      <c r="AK1950">
        <v>15.145674124923378</v>
      </c>
      <c r="AL1950">
        <v>13.524352690218501</v>
      </c>
      <c r="AM1950">
        <v>13.166758846543889</v>
      </c>
      <c r="AN1950">
        <v>14.369796623436661</v>
      </c>
      <c r="AO1950">
        <v>13.432647620473153</v>
      </c>
      <c r="AP1950">
        <v>16.255769890603421</v>
      </c>
      <c r="AQ1950">
        <v>16.037403414595637</v>
      </c>
      <c r="AR1950">
        <v>16.564216402160405</v>
      </c>
      <c r="AS1950">
        <v>17.402494582773919</v>
      </c>
      <c r="AT1950">
        <v>15.190041823894905</v>
      </c>
      <c r="AU1950">
        <v>16.226053245064865</v>
      </c>
      <c r="AV1950">
        <v>16.239678183866246</v>
      </c>
      <c r="AW1950">
        <v>15.165993182689226</v>
      </c>
      <c r="AX1950">
        <v>17.185303496894637</v>
      </c>
      <c r="AY1950">
        <v>17.265137556539099</v>
      </c>
      <c r="AZ1950">
        <v>10.770575431849391</v>
      </c>
      <c r="BA1950">
        <v>15.958833394306216</v>
      </c>
      <c r="BB1950">
        <v>15.111442608131574</v>
      </c>
      <c r="BC1950">
        <v>16.306827089499663</v>
      </c>
      <c r="BD1950">
        <v>17.416405435679479</v>
      </c>
      <c r="BE1950">
        <v>15.891898847533259</v>
      </c>
      <c r="BF1950">
        <v>13.095718607309118</v>
      </c>
      <c r="BG1950">
        <v>15.052998330774335</v>
      </c>
      <c r="BH1950">
        <v>10.25537989187211</v>
      </c>
      <c r="BI1950">
        <v>13.491041511397832</v>
      </c>
      <c r="BJ1950">
        <v>18.182976011941925</v>
      </c>
      <c r="BK1950">
        <v>15.875130650498539</v>
      </c>
      <c r="BL1950">
        <v>14.140420141650051</v>
      </c>
      <c r="BM1950">
        <v>15.621551264666651</v>
      </c>
      <c r="BN1950">
        <v>13.246044310169653</v>
      </c>
      <c r="BO1950">
        <v>14.792146722281956</v>
      </c>
      <c r="BP1950">
        <v>15.973862590467451</v>
      </c>
      <c r="BQ1950">
        <v>15.464303312268068</v>
      </c>
      <c r="BR1950">
        <v>16.674934948847902</v>
      </c>
      <c r="BS1950">
        <v>17.41770007374522</v>
      </c>
      <c r="BT1950">
        <v>14.258488748084256</v>
      </c>
      <c r="BU1950">
        <v>11.073152260177837</v>
      </c>
      <c r="BV1950">
        <v>15.420442305679764</v>
      </c>
      <c r="BW1950">
        <v>14.100242985194708</v>
      </c>
      <c r="BX1950">
        <v>12.654431596999366</v>
      </c>
      <c r="BY1950">
        <v>14.542521155178274</v>
      </c>
      <c r="BZ1950">
        <v>14.319899832806453</v>
      </c>
      <c r="CA1950">
        <v>15.651924851575657</v>
      </c>
      <c r="CB1950">
        <v>17.889315703653143</v>
      </c>
      <c r="CC1950">
        <v>15.667565406611805</v>
      </c>
      <c r="CD1950">
        <v>13.756834255383215</v>
      </c>
      <c r="CE1950">
        <v>14.355698368774155</v>
      </c>
      <c r="CF1950">
        <v>14.746073954048109</v>
      </c>
      <c r="CG1950">
        <v>15.171772616601675</v>
      </c>
      <c r="CH1950">
        <v>15.948858394907184</v>
      </c>
      <c r="CI1950">
        <v>16.231552529470683</v>
      </c>
      <c r="CJ1950">
        <v>16.304892790665853</v>
      </c>
      <c r="CK1950">
        <v>12.482477934816689</v>
      </c>
      <c r="CL1950">
        <v>16.071008407643191</v>
      </c>
      <c r="CM1950">
        <v>17.933327176275288</v>
      </c>
      <c r="CN1950">
        <v>15.076820896154359</v>
      </c>
      <c r="CO1950">
        <v>17.263825731177892</v>
      </c>
      <c r="CP1950">
        <v>15.261091040023864</v>
      </c>
      <c r="CQ1950">
        <v>13.590752807667487</v>
      </c>
      <c r="CR1950">
        <v>16.701777296071988</v>
      </c>
      <c r="CS1950">
        <v>16.015669669793311</v>
      </c>
      <c r="CT1950">
        <v>15.733664630769301</v>
      </c>
      <c r="CU1950">
        <v>15.578092911684845</v>
      </c>
      <c r="CV1950">
        <v>9.7671489070764981</v>
      </c>
      <c r="CW1950">
        <v>14.940892217200053</v>
      </c>
      <c r="CX1950">
        <f>AVERAGE(pipe_data__2[[#This Row],[u1,]:[u101]])</f>
        <v>15.128039513231558</v>
      </c>
      <c r="CY1950">
        <v>15.128039513231558</v>
      </c>
      <c r="CZ1950" s="17">
        <v>14.956435760743762</v>
      </c>
      <c r="DA1950" s="18"/>
    </row>
    <row r="1951" spans="1:105" x14ac:dyDescent="0.25">
      <c r="A1951">
        <v>0.94997498749374665</v>
      </c>
      <c r="B1951">
        <v>17.825582866397077</v>
      </c>
      <c r="C1951">
        <v>16.041400893203882</v>
      </c>
      <c r="D1951">
        <v>14.051800296269448</v>
      </c>
      <c r="E1951">
        <v>14.699295802438629</v>
      </c>
      <c r="F1951">
        <v>15.806382711430119</v>
      </c>
      <c r="G1951">
        <v>15.314210096317396</v>
      </c>
      <c r="H1951">
        <v>13.521526485308769</v>
      </c>
      <c r="I1951">
        <v>14.846767795011692</v>
      </c>
      <c r="J1951">
        <v>14.868805471224093</v>
      </c>
      <c r="K1951">
        <v>14.702636246386261</v>
      </c>
      <c r="L1951">
        <v>14.719219234577631</v>
      </c>
      <c r="M1951">
        <v>14.622689535688083</v>
      </c>
      <c r="N1951">
        <v>17.805720376180837</v>
      </c>
      <c r="O1951">
        <v>16.792904012367504</v>
      </c>
      <c r="P1951">
        <v>14.722677154243993</v>
      </c>
      <c r="Q1951">
        <v>13.524784319631504</v>
      </c>
      <c r="R1951">
        <v>16.295233120049197</v>
      </c>
      <c r="S1951">
        <v>17.006949273291699</v>
      </c>
      <c r="T1951">
        <v>19.392457138823133</v>
      </c>
      <c r="U1951">
        <v>14.060440580861606</v>
      </c>
      <c r="V1951">
        <v>14.746553247373361</v>
      </c>
      <c r="W1951">
        <v>15.796584034799155</v>
      </c>
      <c r="X1951">
        <v>17.597370739485303</v>
      </c>
      <c r="Y1951">
        <v>15.692208202951651</v>
      </c>
      <c r="Z1951">
        <v>14.339216886281445</v>
      </c>
      <c r="AA1951">
        <v>17.243247532138611</v>
      </c>
      <c r="AB1951">
        <v>15.58781917986331</v>
      </c>
      <c r="AC1951">
        <v>14.442770586432447</v>
      </c>
      <c r="AD1951">
        <v>14.371011950065691</v>
      </c>
      <c r="AE1951">
        <v>15.084532039919667</v>
      </c>
      <c r="AF1951">
        <v>12.78703132386523</v>
      </c>
      <c r="AG1951">
        <v>13.531152158812608</v>
      </c>
      <c r="AH1951">
        <v>12.659314798281351</v>
      </c>
      <c r="AI1951">
        <v>13.627170822703381</v>
      </c>
      <c r="AJ1951">
        <v>12.761704559536588</v>
      </c>
      <c r="AK1951">
        <v>15.266833875877291</v>
      </c>
      <c r="AL1951">
        <v>13.194470490517208</v>
      </c>
      <c r="AM1951">
        <v>12.892951756252527</v>
      </c>
      <c r="AN1951">
        <v>14.25803498903093</v>
      </c>
      <c r="AO1951">
        <v>12.964561870099583</v>
      </c>
      <c r="AP1951">
        <v>16.171462545323934</v>
      </c>
      <c r="AQ1951">
        <v>15.877391756996083</v>
      </c>
      <c r="AR1951">
        <v>16.79615270089591</v>
      </c>
      <c r="AS1951">
        <v>17.429578599241633</v>
      </c>
      <c r="AT1951">
        <v>15.17993567889823</v>
      </c>
      <c r="AU1951">
        <v>16.12047670802113</v>
      </c>
      <c r="AV1951">
        <v>16.004354027435717</v>
      </c>
      <c r="AW1951">
        <v>15.327166354859123</v>
      </c>
      <c r="AX1951">
        <v>17.170458780061715</v>
      </c>
      <c r="AY1951">
        <v>17.237119031038407</v>
      </c>
      <c r="AZ1951">
        <v>11.080866373715519</v>
      </c>
      <c r="BA1951">
        <v>15.948886232527299</v>
      </c>
      <c r="BB1951">
        <v>14.284287402634085</v>
      </c>
      <c r="BC1951">
        <v>16.190676068291726</v>
      </c>
      <c r="BD1951">
        <v>17.398550151876801</v>
      </c>
      <c r="BE1951">
        <v>15.97550939433078</v>
      </c>
      <c r="BF1951">
        <v>12.532227808846489</v>
      </c>
      <c r="BG1951">
        <v>15.05082381362543</v>
      </c>
      <c r="BH1951">
        <v>11.850841883823206</v>
      </c>
      <c r="BI1951">
        <v>13.477264623566533</v>
      </c>
      <c r="BJ1951">
        <v>18.161706118809217</v>
      </c>
      <c r="BK1951">
        <v>15.764426621396634</v>
      </c>
      <c r="BL1951">
        <v>14.448414675304079</v>
      </c>
      <c r="BM1951">
        <v>15.613546634509564</v>
      </c>
      <c r="BN1951">
        <v>13.644252648664068</v>
      </c>
      <c r="BO1951">
        <v>14.840025514576874</v>
      </c>
      <c r="BP1951">
        <v>15.889047237454335</v>
      </c>
      <c r="BQ1951">
        <v>15.406460244630194</v>
      </c>
      <c r="BR1951">
        <v>16.663441789940187</v>
      </c>
      <c r="BS1951">
        <v>17.390409778015044</v>
      </c>
      <c r="BT1951">
        <v>14.038105004781036</v>
      </c>
      <c r="BU1951">
        <v>11.861384686143841</v>
      </c>
      <c r="BV1951">
        <v>14.581399753203732</v>
      </c>
      <c r="BW1951">
        <v>14.132932603166122</v>
      </c>
      <c r="BX1951">
        <v>12.494481979593402</v>
      </c>
      <c r="BY1951">
        <v>14.554608203052679</v>
      </c>
      <c r="BZ1951">
        <v>14.128313830990423</v>
      </c>
      <c r="CA1951">
        <v>14.194488742195098</v>
      </c>
      <c r="CB1951">
        <v>18.132533403191353</v>
      </c>
      <c r="CC1951">
        <v>15.782710299012217</v>
      </c>
      <c r="CD1951">
        <v>13.6660447838759</v>
      </c>
      <c r="CE1951">
        <v>14.333888785517351</v>
      </c>
      <c r="CF1951">
        <v>14.638270746919513</v>
      </c>
      <c r="CG1951">
        <v>15.161119043871867</v>
      </c>
      <c r="CH1951">
        <v>15.551043777468832</v>
      </c>
      <c r="CI1951">
        <v>15.854875856093459</v>
      </c>
      <c r="CJ1951">
        <v>16.180231447208648</v>
      </c>
      <c r="CK1951">
        <v>12.532514499773493</v>
      </c>
      <c r="CL1951">
        <v>16.044230269718287</v>
      </c>
      <c r="CM1951">
        <v>17.914352357894582</v>
      </c>
      <c r="CN1951">
        <v>13.92832756489697</v>
      </c>
      <c r="CO1951">
        <v>17.476968725185319</v>
      </c>
      <c r="CP1951">
        <v>15.210298414659173</v>
      </c>
      <c r="CQ1951">
        <v>13.099625103133036</v>
      </c>
      <c r="CR1951">
        <v>16.574883178545821</v>
      </c>
      <c r="CS1951">
        <v>15.514258194867471</v>
      </c>
      <c r="CT1951">
        <v>15.636887329022295</v>
      </c>
      <c r="CU1951">
        <v>15.451042539380467</v>
      </c>
      <c r="CV1951">
        <v>9.3468744008084208</v>
      </c>
      <c r="CW1951">
        <v>14.827601060039321</v>
      </c>
      <c r="CX1951">
        <f>AVERAGE(pipe_data__2[[#This Row],[u1,]:[u101]])</f>
        <v>15.072360822375099</v>
      </c>
      <c r="CY1951">
        <v>15.072360822375099</v>
      </c>
      <c r="CZ1951" s="16">
        <v>14.871523740796901</v>
      </c>
      <c r="DA1951" s="19"/>
    </row>
    <row r="1952" spans="1:105" x14ac:dyDescent="0.25">
      <c r="A1952">
        <v>0.95097548774387186</v>
      </c>
      <c r="B1952">
        <v>17.819958270596551</v>
      </c>
      <c r="C1952">
        <v>16.244814891547755</v>
      </c>
      <c r="D1952">
        <v>14.150776251079865</v>
      </c>
      <c r="E1952">
        <v>14.668944874879115</v>
      </c>
      <c r="F1952">
        <v>15.611714626721326</v>
      </c>
      <c r="G1952">
        <v>15.308464726750332</v>
      </c>
      <c r="H1952">
        <v>13.371432437842524</v>
      </c>
      <c r="I1952">
        <v>16.037498459178263</v>
      </c>
      <c r="J1952">
        <v>14.800498643161641</v>
      </c>
      <c r="K1952">
        <v>14.733228607006339</v>
      </c>
      <c r="L1952">
        <v>14.657141125068412</v>
      </c>
      <c r="M1952">
        <v>14.506562671031372</v>
      </c>
      <c r="N1952">
        <v>17.791443704895109</v>
      </c>
      <c r="O1952">
        <v>16.695447748413635</v>
      </c>
      <c r="P1952">
        <v>14.671755016436803</v>
      </c>
      <c r="Q1952">
        <v>13.649929707194659</v>
      </c>
      <c r="R1952">
        <v>16.188207669585175</v>
      </c>
      <c r="S1952">
        <v>16.954788459326249</v>
      </c>
      <c r="T1952">
        <v>19.102505556569788</v>
      </c>
      <c r="U1952">
        <v>13.639407879606901</v>
      </c>
      <c r="V1952">
        <v>14.626624365704261</v>
      </c>
      <c r="W1952">
        <v>15.880607133834319</v>
      </c>
      <c r="X1952">
        <v>17.595542349191923</v>
      </c>
      <c r="Y1952">
        <v>15.650266763155821</v>
      </c>
      <c r="Z1952">
        <v>14.133371913955157</v>
      </c>
      <c r="AA1952">
        <v>17.154228046325485</v>
      </c>
      <c r="AB1952">
        <v>15.589368738567256</v>
      </c>
      <c r="AC1952">
        <v>14.356187651448707</v>
      </c>
      <c r="AD1952">
        <v>13.957274811702735</v>
      </c>
      <c r="AE1952">
        <v>15.056503633945168</v>
      </c>
      <c r="AF1952">
        <v>13.047897460527965</v>
      </c>
      <c r="AG1952">
        <v>13.333105487739946</v>
      </c>
      <c r="AH1952">
        <v>12.702188349017119</v>
      </c>
      <c r="AI1952">
        <v>13.615873968495015</v>
      </c>
      <c r="AJ1952">
        <v>13.186883090437695</v>
      </c>
      <c r="AK1952">
        <v>15.356815373431786</v>
      </c>
      <c r="AL1952">
        <v>12.819892012858137</v>
      </c>
      <c r="AM1952">
        <v>12.62552421187031</v>
      </c>
      <c r="AN1952">
        <v>14.146273354625173</v>
      </c>
      <c r="AO1952">
        <v>12.558809030703506</v>
      </c>
      <c r="AP1952">
        <v>16.087155200044425</v>
      </c>
      <c r="AQ1952">
        <v>15.697649493351124</v>
      </c>
      <c r="AR1952">
        <v>17.028088999631468</v>
      </c>
      <c r="AS1952">
        <v>17.456662615709355</v>
      </c>
      <c r="AT1952">
        <v>15.169829533901554</v>
      </c>
      <c r="AU1952">
        <v>16.01490017097737</v>
      </c>
      <c r="AV1952">
        <v>15.769029871005138</v>
      </c>
      <c r="AW1952">
        <v>15.266995716474485</v>
      </c>
      <c r="AX1952">
        <v>17.155614063228789</v>
      </c>
      <c r="AY1952">
        <v>17.209100505537712</v>
      </c>
      <c r="AZ1952">
        <v>10.92777697101069</v>
      </c>
      <c r="BA1952">
        <v>15.938939070748381</v>
      </c>
      <c r="BB1952">
        <v>13.885011883828209</v>
      </c>
      <c r="BC1952">
        <v>15.993742771268543</v>
      </c>
      <c r="BD1952">
        <v>17.380694868074119</v>
      </c>
      <c r="BE1952">
        <v>16.059119941128323</v>
      </c>
      <c r="BF1952">
        <v>11.870041745250964</v>
      </c>
      <c r="BG1952">
        <v>14.927876231171403</v>
      </c>
      <c r="BH1952">
        <v>13.198265197997515</v>
      </c>
      <c r="BI1952">
        <v>13.466794818761477</v>
      </c>
      <c r="BJ1952">
        <v>18.03576461337483</v>
      </c>
      <c r="BK1952">
        <v>15.653722592294706</v>
      </c>
      <c r="BL1952">
        <v>13.862372462333427</v>
      </c>
      <c r="BM1952">
        <v>15.605542004352476</v>
      </c>
      <c r="BN1952">
        <v>14.038692658799309</v>
      </c>
      <c r="BO1952">
        <v>14.906975261635258</v>
      </c>
      <c r="BP1952">
        <v>15.817126192555943</v>
      </c>
      <c r="BQ1952">
        <v>15.322135798164837</v>
      </c>
      <c r="BR1952">
        <v>16.651948631032464</v>
      </c>
      <c r="BS1952">
        <v>17.363119482284862</v>
      </c>
      <c r="BT1952">
        <v>13.830281305959561</v>
      </c>
      <c r="BU1952">
        <v>12.578364111499004</v>
      </c>
      <c r="BV1952">
        <v>13.63809059629369</v>
      </c>
      <c r="BW1952">
        <v>14.165622221137546</v>
      </c>
      <c r="BX1952">
        <v>12.334532362187403</v>
      </c>
      <c r="BY1952">
        <v>14.566695250927086</v>
      </c>
      <c r="BZ1952">
        <v>13.93672782917435</v>
      </c>
      <c r="CA1952">
        <v>13.018435431664741</v>
      </c>
      <c r="CB1952">
        <v>18.174502739930961</v>
      </c>
      <c r="CC1952">
        <v>15.897855191412658</v>
      </c>
      <c r="CD1952">
        <v>13.390649383284345</v>
      </c>
      <c r="CE1952">
        <v>14.333175624678001</v>
      </c>
      <c r="CF1952">
        <v>14.528847068936249</v>
      </c>
      <c r="CG1952">
        <v>15.150465471142057</v>
      </c>
      <c r="CH1952">
        <v>15.348366416398719</v>
      </c>
      <c r="CI1952">
        <v>15.45667977872187</v>
      </c>
      <c r="CJ1952">
        <v>16.055570103751414</v>
      </c>
      <c r="CK1952">
        <v>13.005585534941893</v>
      </c>
      <c r="CL1952">
        <v>16.017452131793377</v>
      </c>
      <c r="CM1952">
        <v>17.895377539513877</v>
      </c>
      <c r="CN1952">
        <v>12.697490083890983</v>
      </c>
      <c r="CO1952">
        <v>17.642820104675931</v>
      </c>
      <c r="CP1952">
        <v>15.159505789294473</v>
      </c>
      <c r="CQ1952">
        <v>12.595809412936072</v>
      </c>
      <c r="CR1952">
        <v>16.448182621355958</v>
      </c>
      <c r="CS1952">
        <v>14.896685828904506</v>
      </c>
      <c r="CT1952">
        <v>15.502149639644541</v>
      </c>
      <c r="CU1952">
        <v>15.315646612079744</v>
      </c>
      <c r="CV1952">
        <v>8.9769416090690406</v>
      </c>
      <c r="CW1952">
        <v>14.714309902878561</v>
      </c>
      <c r="CX1952">
        <f>AVERAGE(pipe_data__2[[#This Row],[u1,]:[u101]])</f>
        <v>14.990312661384364</v>
      </c>
      <c r="CY1952">
        <v>14.990312661384364</v>
      </c>
      <c r="CZ1952" s="17">
        <v>14.767906401859316</v>
      </c>
      <c r="DA1952" s="18"/>
    </row>
    <row r="1953" spans="1:105" x14ac:dyDescent="0.25">
      <c r="A1953">
        <v>0.95197598799399685</v>
      </c>
      <c r="B1953">
        <v>17.808404865476032</v>
      </c>
      <c r="C1953">
        <v>16.392661018580757</v>
      </c>
      <c r="D1953">
        <v>14.225205223380685</v>
      </c>
      <c r="E1953">
        <v>14.638593947319606</v>
      </c>
      <c r="F1953">
        <v>15.341063800283029</v>
      </c>
      <c r="G1953">
        <v>15.268689664487745</v>
      </c>
      <c r="H1953">
        <v>13.22822631676306</v>
      </c>
      <c r="I1953">
        <v>16.682753731076556</v>
      </c>
      <c r="J1953">
        <v>14.732191815099203</v>
      </c>
      <c r="K1953">
        <v>14.76382096762641</v>
      </c>
      <c r="L1953">
        <v>14.595063015559207</v>
      </c>
      <c r="M1953">
        <v>14.390435806374686</v>
      </c>
      <c r="N1953">
        <v>17.75325473045751</v>
      </c>
      <c r="O1953">
        <v>16.636322470234148</v>
      </c>
      <c r="P1953">
        <v>14.620832878629624</v>
      </c>
      <c r="Q1953">
        <v>13.769201768238021</v>
      </c>
      <c r="R1953">
        <v>16.072227745429227</v>
      </c>
      <c r="S1953">
        <v>16.902627645360813</v>
      </c>
      <c r="T1953">
        <v>18.812553974316508</v>
      </c>
      <c r="U1953">
        <v>13.245088230125482</v>
      </c>
      <c r="V1953">
        <v>14.506695484035189</v>
      </c>
      <c r="W1953">
        <v>15.964630232869466</v>
      </c>
      <c r="X1953">
        <v>17.593713958898544</v>
      </c>
      <c r="Y1953">
        <v>15.606500258416949</v>
      </c>
      <c r="Z1953">
        <v>13.927526941628916</v>
      </c>
      <c r="AA1953">
        <v>17.034446946974381</v>
      </c>
      <c r="AB1953">
        <v>15.594938860736431</v>
      </c>
      <c r="AC1953">
        <v>14.269604716464986</v>
      </c>
      <c r="AD1953">
        <v>13.517791442251653</v>
      </c>
      <c r="AE1953">
        <v>15.028475227970675</v>
      </c>
      <c r="AF1953">
        <v>13.308763597190643</v>
      </c>
      <c r="AG1953">
        <v>13.254510501353291</v>
      </c>
      <c r="AH1953">
        <v>12.74506189975288</v>
      </c>
      <c r="AI1953">
        <v>13.615390949740682</v>
      </c>
      <c r="AJ1953">
        <v>13.426357802619128</v>
      </c>
      <c r="AK1953">
        <v>15.359193674453385</v>
      </c>
      <c r="AL1953">
        <v>12.438934379731029</v>
      </c>
      <c r="AM1953">
        <v>12.358096667488153</v>
      </c>
      <c r="AN1953">
        <v>14.034511720219442</v>
      </c>
      <c r="AO1953">
        <v>12.185507217922048</v>
      </c>
      <c r="AP1953">
        <v>16.002847854764934</v>
      </c>
      <c r="AQ1953">
        <v>15.517907229706204</v>
      </c>
      <c r="AR1953">
        <v>17.121402477671833</v>
      </c>
      <c r="AS1953">
        <v>17.48374663217707</v>
      </c>
      <c r="AT1953">
        <v>15.159723388904879</v>
      </c>
      <c r="AU1953">
        <v>15.785159559908703</v>
      </c>
      <c r="AV1953">
        <v>15.53370571457461</v>
      </c>
      <c r="AW1953">
        <v>15.20682507808986</v>
      </c>
      <c r="AX1953">
        <v>17.140769346395867</v>
      </c>
      <c r="AY1953">
        <v>17.181081980037025</v>
      </c>
      <c r="AZ1953">
        <v>12.537713018172676</v>
      </c>
      <c r="BA1953">
        <v>15.928991908969465</v>
      </c>
      <c r="BB1953">
        <v>14.378038991368223</v>
      </c>
      <c r="BC1953">
        <v>15.780742218835568</v>
      </c>
      <c r="BD1953">
        <v>17.318352885224481</v>
      </c>
      <c r="BE1953">
        <v>16.142730487925842</v>
      </c>
      <c r="BF1953">
        <v>11.333729902596257</v>
      </c>
      <c r="BG1953">
        <v>14.605366990326146</v>
      </c>
      <c r="BH1953">
        <v>14.221681262483351</v>
      </c>
      <c r="BI1953">
        <v>13.463089960504</v>
      </c>
      <c r="BJ1953">
        <v>17.909823107940472</v>
      </c>
      <c r="BK1953">
        <v>15.543018563192801</v>
      </c>
      <c r="BL1953">
        <v>13.915580764040959</v>
      </c>
      <c r="BM1953">
        <v>15.59753737419539</v>
      </c>
      <c r="BN1953">
        <v>14.393076885375246</v>
      </c>
      <c r="BO1953">
        <v>14.973925008693625</v>
      </c>
      <c r="BP1953">
        <v>15.750034902527204</v>
      </c>
      <c r="BQ1953">
        <v>15.237811351699497</v>
      </c>
      <c r="BR1953">
        <v>16.640455472124746</v>
      </c>
      <c r="BS1953">
        <v>17.33582918655469</v>
      </c>
      <c r="BT1953">
        <v>13.664011319401039</v>
      </c>
      <c r="BU1953">
        <v>12.836594619414463</v>
      </c>
      <c r="BV1953">
        <v>12.703468743240261</v>
      </c>
      <c r="BW1953">
        <v>14.183447558457177</v>
      </c>
      <c r="BX1953">
        <v>12.174582744781439</v>
      </c>
      <c r="BY1953">
        <v>14.578782298801491</v>
      </c>
      <c r="BZ1953">
        <v>13.745141827358321</v>
      </c>
      <c r="CA1953">
        <v>12.069624568534048</v>
      </c>
      <c r="CB1953">
        <v>18.11547154207193</v>
      </c>
      <c r="CC1953">
        <v>16.013000083813072</v>
      </c>
      <c r="CD1953">
        <v>12.644829024987425</v>
      </c>
      <c r="CE1953">
        <v>14.335002225819181</v>
      </c>
      <c r="CF1953">
        <v>14.419423390953011</v>
      </c>
      <c r="CG1953">
        <v>15.139811898412249</v>
      </c>
      <c r="CH1953">
        <v>15.287758026398595</v>
      </c>
      <c r="CI1953">
        <v>14.988903906600484</v>
      </c>
      <c r="CJ1953">
        <v>15.928977820898877</v>
      </c>
      <c r="CK1953">
        <v>13.81212862450163</v>
      </c>
      <c r="CL1953">
        <v>15.990673993868469</v>
      </c>
      <c r="CM1953">
        <v>17.872118680334996</v>
      </c>
      <c r="CN1953">
        <v>11.658081995428777</v>
      </c>
      <c r="CO1953">
        <v>17.667805676686474</v>
      </c>
      <c r="CP1953">
        <v>15.108713163929782</v>
      </c>
      <c r="CQ1953">
        <v>12.088110182175525</v>
      </c>
      <c r="CR1953">
        <v>16.335579012194803</v>
      </c>
      <c r="CS1953">
        <v>14.221017142722694</v>
      </c>
      <c r="CT1953">
        <v>15.367411950266815</v>
      </c>
      <c r="CU1953">
        <v>15.18025068477905</v>
      </c>
      <c r="CV1953">
        <v>8.8248247949959495</v>
      </c>
      <c r="CW1953">
        <v>14.638097245437708</v>
      </c>
      <c r="CX1953">
        <f>AVERAGE(pipe_data__2[[#This Row],[u1,]:[u101]])</f>
        <v>14.923842163477836</v>
      </c>
      <c r="CY1953">
        <v>14.923842163477836</v>
      </c>
      <c r="CZ1953" s="16">
        <v>14.658093645417859</v>
      </c>
      <c r="DA1953" s="19"/>
    </row>
    <row r="1954" spans="1:105" x14ac:dyDescent="0.25">
      <c r="A1954">
        <v>0.95297648824412184</v>
      </c>
      <c r="B1954">
        <v>17.770860660848573</v>
      </c>
      <c r="C1954">
        <v>16.489313654669669</v>
      </c>
      <c r="D1954">
        <v>14.183185249817187</v>
      </c>
      <c r="E1954">
        <v>14.608243019760097</v>
      </c>
      <c r="F1954">
        <v>15.070412973844732</v>
      </c>
      <c r="G1954">
        <v>15.228914602225156</v>
      </c>
      <c r="H1954">
        <v>13.135397843524235</v>
      </c>
      <c r="I1954">
        <v>16.806462986908276</v>
      </c>
      <c r="J1954">
        <v>14.683981225460744</v>
      </c>
      <c r="K1954">
        <v>14.794413328246479</v>
      </c>
      <c r="L1954">
        <v>14.532984906050002</v>
      </c>
      <c r="M1954">
        <v>14.274308941718001</v>
      </c>
      <c r="N1954">
        <v>17.663905031395426</v>
      </c>
      <c r="O1954">
        <v>16.592066456555081</v>
      </c>
      <c r="P1954">
        <v>14.569910740822445</v>
      </c>
      <c r="Q1954">
        <v>13.769679275880559</v>
      </c>
      <c r="R1954">
        <v>15.889037497381441</v>
      </c>
      <c r="S1954">
        <v>16.850466831395373</v>
      </c>
      <c r="T1954">
        <v>18.522602392063227</v>
      </c>
      <c r="U1954">
        <v>12.875394023587734</v>
      </c>
      <c r="V1954">
        <v>14.386766602366118</v>
      </c>
      <c r="W1954">
        <v>16.048653331904614</v>
      </c>
      <c r="X1954">
        <v>17.591885568605161</v>
      </c>
      <c r="Y1954">
        <v>15.511075829165113</v>
      </c>
      <c r="Z1954">
        <v>13.721681969302676</v>
      </c>
      <c r="AA1954">
        <v>16.914665847623279</v>
      </c>
      <c r="AB1954">
        <v>15.600508982905605</v>
      </c>
      <c r="AC1954">
        <v>14.183021781481264</v>
      </c>
      <c r="AD1954">
        <v>12.926700536066461</v>
      </c>
      <c r="AE1954">
        <v>15.000446821996182</v>
      </c>
      <c r="AF1954">
        <v>13.569629733853318</v>
      </c>
      <c r="AG1954">
        <v>13.175915514966636</v>
      </c>
      <c r="AH1954">
        <v>12.787935450488639</v>
      </c>
      <c r="AI1954">
        <v>13.614907930986348</v>
      </c>
      <c r="AJ1954">
        <v>13.665832514800563</v>
      </c>
      <c r="AK1954">
        <v>15.361571975474984</v>
      </c>
      <c r="AL1954">
        <v>12.055993965653455</v>
      </c>
      <c r="AM1954">
        <v>12.090669123105997</v>
      </c>
      <c r="AN1954">
        <v>13.970364928544992</v>
      </c>
      <c r="AO1954">
        <v>11.982802022947345</v>
      </c>
      <c r="AP1954">
        <v>15.918540509485442</v>
      </c>
      <c r="AQ1954">
        <v>15.338164966061283</v>
      </c>
      <c r="AR1954">
        <v>17.15807294088885</v>
      </c>
      <c r="AS1954">
        <v>17.510830648644784</v>
      </c>
      <c r="AT1954">
        <v>15.149617243908205</v>
      </c>
      <c r="AU1954">
        <v>15.511051084024105</v>
      </c>
      <c r="AV1954">
        <v>15.364028626194086</v>
      </c>
      <c r="AW1954">
        <v>15.146654439705236</v>
      </c>
      <c r="AX1954">
        <v>17.110467158429113</v>
      </c>
      <c r="AY1954">
        <v>17.153063454536333</v>
      </c>
      <c r="AZ1954">
        <v>15.030095493084705</v>
      </c>
      <c r="BA1954">
        <v>15.919044747190549</v>
      </c>
      <c r="BB1954">
        <v>15.101447476032694</v>
      </c>
      <c r="BC1954">
        <v>15.567741666402592</v>
      </c>
      <c r="BD1954">
        <v>17.248392542890311</v>
      </c>
      <c r="BE1954">
        <v>16.221347225778796</v>
      </c>
      <c r="BF1954">
        <v>11.682700679148892</v>
      </c>
      <c r="BG1954">
        <v>13.98258648772941</v>
      </c>
      <c r="BH1954">
        <v>14.869637960167172</v>
      </c>
      <c r="BI1954">
        <v>13.459385102246525</v>
      </c>
      <c r="BJ1954">
        <v>17.53529650158525</v>
      </c>
      <c r="BK1954">
        <v>15.432314534090896</v>
      </c>
      <c r="BL1954">
        <v>15.073872438387177</v>
      </c>
      <c r="BM1954">
        <v>15.589532744038303</v>
      </c>
      <c r="BN1954">
        <v>14.747461111951184</v>
      </c>
      <c r="BO1954">
        <v>15.040874755751993</v>
      </c>
      <c r="BP1954">
        <v>15.682943612498468</v>
      </c>
      <c r="BQ1954">
        <v>15.153486905234157</v>
      </c>
      <c r="BR1954">
        <v>16.628962313217027</v>
      </c>
      <c r="BS1954">
        <v>17.308538890824515</v>
      </c>
      <c r="BT1954">
        <v>13.497741332842518</v>
      </c>
      <c r="BU1954">
        <v>12.714306311395392</v>
      </c>
      <c r="BV1954">
        <v>11.946595467621666</v>
      </c>
      <c r="BW1954">
        <v>14.198634775639883</v>
      </c>
      <c r="BX1954">
        <v>12.217247343812877</v>
      </c>
      <c r="BY1954">
        <v>14.590869346675897</v>
      </c>
      <c r="BZ1954">
        <v>13.637677817219567</v>
      </c>
      <c r="CA1954">
        <v>11.582144998230936</v>
      </c>
      <c r="CB1954">
        <v>17.949218599149326</v>
      </c>
      <c r="CC1954">
        <v>16.128144976213484</v>
      </c>
      <c r="CD1954">
        <v>11.426208395742529</v>
      </c>
      <c r="CE1954">
        <v>14.336828826960362</v>
      </c>
      <c r="CF1954">
        <v>14.309999712969772</v>
      </c>
      <c r="CG1954">
        <v>15.118220980033941</v>
      </c>
      <c r="CH1954">
        <v>15.483908147625522</v>
      </c>
      <c r="CI1954">
        <v>14.533315330907895</v>
      </c>
      <c r="CJ1954">
        <v>15.756807637754024</v>
      </c>
      <c r="CK1954">
        <v>14.67057167798632</v>
      </c>
      <c r="CL1954">
        <v>15.963895855943564</v>
      </c>
      <c r="CM1954">
        <v>17.72491395498141</v>
      </c>
      <c r="CN1954">
        <v>11.117033300593604</v>
      </c>
      <c r="CO1954">
        <v>17.692791248697013</v>
      </c>
      <c r="CP1954">
        <v>15.057920538565092</v>
      </c>
      <c r="CQ1954">
        <v>11.611539562120958</v>
      </c>
      <c r="CR1954">
        <v>16.222975403033651</v>
      </c>
      <c r="CS1954">
        <v>13.528376006802542</v>
      </c>
      <c r="CT1954">
        <v>15.232674260889091</v>
      </c>
      <c r="CU1954">
        <v>15.044854757478356</v>
      </c>
      <c r="CV1954">
        <v>8.7738377190413264</v>
      </c>
      <c r="CW1954">
        <v>14.747618189711556</v>
      </c>
      <c r="CX1954">
        <f>AVERAGE(pipe_data__2[[#This Row],[u1,]:[u101]])</f>
        <v>14.879255988111609</v>
      </c>
      <c r="CY1954">
        <v>14.879255988111609</v>
      </c>
      <c r="CZ1954" s="17">
        <v>14.521388184050597</v>
      </c>
      <c r="DA1954" s="18"/>
    </row>
    <row r="1955" spans="1:105" x14ac:dyDescent="0.25">
      <c r="A1955">
        <v>0.95397698849424706</v>
      </c>
      <c r="B1955">
        <v>17.733316456221104</v>
      </c>
      <c r="C1955">
        <v>16.585966290758606</v>
      </c>
      <c r="D1955">
        <v>14.025283664650622</v>
      </c>
      <c r="E1955">
        <v>14.577892092200583</v>
      </c>
      <c r="F1955">
        <v>14.797279154733536</v>
      </c>
      <c r="G1955">
        <v>15.189139539962561</v>
      </c>
      <c r="H1955">
        <v>13.042569370285388</v>
      </c>
      <c r="I1955">
        <v>16.654317089149167</v>
      </c>
      <c r="J1955">
        <v>14.662308270479803</v>
      </c>
      <c r="K1955">
        <v>14.825005688866558</v>
      </c>
      <c r="L1955">
        <v>14.470906796540783</v>
      </c>
      <c r="M1955">
        <v>14.158182077061291</v>
      </c>
      <c r="N1955">
        <v>17.574555332333322</v>
      </c>
      <c r="O1955">
        <v>16.547810442876003</v>
      </c>
      <c r="P1955">
        <v>14.518988603015256</v>
      </c>
      <c r="Q1955">
        <v>13.770156783523097</v>
      </c>
      <c r="R1955">
        <v>15.705847249333614</v>
      </c>
      <c r="S1955">
        <v>16.798306017429923</v>
      </c>
      <c r="T1955">
        <v>18.195011404872982</v>
      </c>
      <c r="U1955">
        <v>12.552420675243411</v>
      </c>
      <c r="V1955">
        <v>14.266837720697017</v>
      </c>
      <c r="W1955">
        <v>16.132676430939778</v>
      </c>
      <c r="X1955">
        <v>17.590057178311781</v>
      </c>
      <c r="Y1955">
        <v>15.415651399913257</v>
      </c>
      <c r="Z1955">
        <v>13.530943283637745</v>
      </c>
      <c r="AA1955">
        <v>16.794884748272146</v>
      </c>
      <c r="AB1955">
        <v>15.464121317663691</v>
      </c>
      <c r="AC1955">
        <v>14.096438846497524</v>
      </c>
      <c r="AD1955">
        <v>12.159332565337758</v>
      </c>
      <c r="AE1955">
        <v>14.972418416021684</v>
      </c>
      <c r="AF1955">
        <v>13.809857502753156</v>
      </c>
      <c r="AG1955">
        <v>13.097320528579965</v>
      </c>
      <c r="AH1955">
        <v>12.830809001224409</v>
      </c>
      <c r="AI1955">
        <v>13.614424912232014</v>
      </c>
      <c r="AJ1955">
        <v>13.887758733385812</v>
      </c>
      <c r="AK1955">
        <v>15.334144719174867</v>
      </c>
      <c r="AL1955">
        <v>11.67461118255358</v>
      </c>
      <c r="AM1955">
        <v>11.896626122356672</v>
      </c>
      <c r="AN1955">
        <v>13.91093048253123</v>
      </c>
      <c r="AO1955">
        <v>11.858162199882434</v>
      </c>
      <c r="AP1955">
        <v>15.834233164205934</v>
      </c>
      <c r="AQ1955">
        <v>15.158422702416324</v>
      </c>
      <c r="AR1955">
        <v>17.194743404105878</v>
      </c>
      <c r="AS1955">
        <v>17.537914665112506</v>
      </c>
      <c r="AT1955">
        <v>15.139511098911527</v>
      </c>
      <c r="AU1955">
        <v>15.236942608139445</v>
      </c>
      <c r="AV1955">
        <v>15.236345487578825</v>
      </c>
      <c r="AW1955">
        <v>15.176653976140329</v>
      </c>
      <c r="AX1955">
        <v>17.07030678765226</v>
      </c>
      <c r="AY1955">
        <v>17.125044929035639</v>
      </c>
      <c r="AZ1955">
        <v>16.618725290330939</v>
      </c>
      <c r="BA1955">
        <v>15.909097585411631</v>
      </c>
      <c r="BB1955">
        <v>15.734798656024886</v>
      </c>
      <c r="BC1955">
        <v>15.35474111396957</v>
      </c>
      <c r="BD1955">
        <v>16.78662489668579</v>
      </c>
      <c r="BE1955">
        <v>16.230224281627084</v>
      </c>
      <c r="BF1955">
        <v>12.312514382388789</v>
      </c>
      <c r="BG1955">
        <v>13.080051918632856</v>
      </c>
      <c r="BH1955">
        <v>15.134857335709903</v>
      </c>
      <c r="BI1955">
        <v>13.455680243989049</v>
      </c>
      <c r="BJ1955">
        <v>17.152356526877824</v>
      </c>
      <c r="BK1955">
        <v>15.340274939691719</v>
      </c>
      <c r="BL1955">
        <v>16.042445222928404</v>
      </c>
      <c r="BM1955">
        <v>15.581528113881214</v>
      </c>
      <c r="BN1955">
        <v>14.962316820385723</v>
      </c>
      <c r="BO1955">
        <v>15.107824502810375</v>
      </c>
      <c r="BP1955">
        <v>15.615852322469715</v>
      </c>
      <c r="BQ1955">
        <v>15.069162458768799</v>
      </c>
      <c r="BR1955">
        <v>16.617469154309305</v>
      </c>
      <c r="BS1955">
        <v>17.222727799655562</v>
      </c>
      <c r="BT1955">
        <v>13.331471346283958</v>
      </c>
      <c r="BU1955">
        <v>12.410439629833867</v>
      </c>
      <c r="BV1955">
        <v>11.487249443676292</v>
      </c>
      <c r="BW1955">
        <v>14.213821992822592</v>
      </c>
      <c r="BX1955">
        <v>12.381318684283375</v>
      </c>
      <c r="BY1955">
        <v>14.602956394550302</v>
      </c>
      <c r="BZ1955">
        <v>13.56258360253339</v>
      </c>
      <c r="CA1955">
        <v>11.489878573944718</v>
      </c>
      <c r="CB1955">
        <v>17.594262408332952</v>
      </c>
      <c r="CC1955">
        <v>16.171790107085574</v>
      </c>
      <c r="CD1955">
        <v>9.802283600242168</v>
      </c>
      <c r="CE1955">
        <v>14.338655428101543</v>
      </c>
      <c r="CF1955">
        <v>14.200576034986508</v>
      </c>
      <c r="CG1955">
        <v>15.090252668674484</v>
      </c>
      <c r="CH1955">
        <v>15.714689067381578</v>
      </c>
      <c r="CI1955">
        <v>14.159974536087848</v>
      </c>
      <c r="CJ1955">
        <v>15.584637454609133</v>
      </c>
      <c r="CK1955">
        <v>15.419096279442998</v>
      </c>
      <c r="CL1955">
        <v>15.937117718018653</v>
      </c>
      <c r="CM1955">
        <v>17.577709229627793</v>
      </c>
      <c r="CN1955">
        <v>11.232477554016874</v>
      </c>
      <c r="CO1955">
        <v>17.717776820707559</v>
      </c>
      <c r="CP1955">
        <v>15.007127913200391</v>
      </c>
      <c r="CQ1955">
        <v>11.14857638318238</v>
      </c>
      <c r="CR1955">
        <v>16.110371793872471</v>
      </c>
      <c r="CS1955">
        <v>12.876511587799795</v>
      </c>
      <c r="CT1955">
        <v>15.097936571511335</v>
      </c>
      <c r="CU1955">
        <v>14.909458830177632</v>
      </c>
      <c r="CV1955">
        <v>8.785102284818251</v>
      </c>
      <c r="CW1955">
        <v>14.857139133985431</v>
      </c>
      <c r="CX1955">
        <f>AVERAGE(pipe_data__2[[#This Row],[u1,]:[u101]])</f>
        <v>14.815759057551434</v>
      </c>
      <c r="CY1955">
        <v>14.815759057551434</v>
      </c>
      <c r="CZ1955" s="16">
        <v>14.396862378535909</v>
      </c>
      <c r="DA1955" s="19"/>
    </row>
    <row r="1956" spans="1:105" x14ac:dyDescent="0.25">
      <c r="A1956">
        <v>0.95497748874437205</v>
      </c>
      <c r="B1956">
        <v>17.695772251593645</v>
      </c>
      <c r="C1956">
        <v>16.682618926847521</v>
      </c>
      <c r="D1956">
        <v>12.457043116101573</v>
      </c>
      <c r="E1956">
        <v>14.540271683381214</v>
      </c>
      <c r="F1956">
        <v>14.507136086891038</v>
      </c>
      <c r="G1956">
        <v>15.149364477699972</v>
      </c>
      <c r="H1956">
        <v>12.949740897046562</v>
      </c>
      <c r="I1956">
        <v>16.573319198676455</v>
      </c>
      <c r="J1956">
        <v>14.640635315498869</v>
      </c>
      <c r="K1956">
        <v>14.855598049486629</v>
      </c>
      <c r="L1956">
        <v>14.408828687031578</v>
      </c>
      <c r="M1956">
        <v>14.042055212404605</v>
      </c>
      <c r="N1956">
        <v>17.485205633271242</v>
      </c>
      <c r="O1956">
        <v>16.307185528355355</v>
      </c>
      <c r="P1956">
        <v>14.468066465208077</v>
      </c>
      <c r="Q1956">
        <v>13.770634291165633</v>
      </c>
      <c r="R1956">
        <v>15.522657001285827</v>
      </c>
      <c r="S1956">
        <v>16.746145203464486</v>
      </c>
      <c r="T1956">
        <v>17.866251405030471</v>
      </c>
      <c r="U1956">
        <v>12.347320599929802</v>
      </c>
      <c r="V1956">
        <v>14.146908839027946</v>
      </c>
      <c r="W1956">
        <v>16.216699529974925</v>
      </c>
      <c r="X1956">
        <v>17.588228788018402</v>
      </c>
      <c r="Y1956">
        <v>15.320226970661421</v>
      </c>
      <c r="Z1956">
        <v>13.353167829541793</v>
      </c>
      <c r="AA1956">
        <v>16.675103648921045</v>
      </c>
      <c r="AB1956">
        <v>15.312510815147538</v>
      </c>
      <c r="AC1956">
        <v>14.009855911513803</v>
      </c>
      <c r="AD1956">
        <v>11.258148419799971</v>
      </c>
      <c r="AE1956">
        <v>14.903643833211492</v>
      </c>
      <c r="AF1956">
        <v>14.029529172508408</v>
      </c>
      <c r="AG1956">
        <v>13.018725542193311</v>
      </c>
      <c r="AH1956">
        <v>12.873824648659832</v>
      </c>
      <c r="AI1956">
        <v>13.61394189347768</v>
      </c>
      <c r="AJ1956">
        <v>14.018530403968102</v>
      </c>
      <c r="AK1956">
        <v>15.266193547446994</v>
      </c>
      <c r="AL1956">
        <v>11.338840336305223</v>
      </c>
      <c r="AM1956">
        <v>11.845230838503751</v>
      </c>
      <c r="AN1956">
        <v>13.851496036517482</v>
      </c>
      <c r="AO1956">
        <v>11.838574828879757</v>
      </c>
      <c r="AP1956">
        <v>15.778064315960608</v>
      </c>
      <c r="AQ1956">
        <v>15.007728310652176</v>
      </c>
      <c r="AR1956">
        <v>17.2314138673229</v>
      </c>
      <c r="AS1956">
        <v>17.564998681580221</v>
      </c>
      <c r="AT1956">
        <v>15.129404953914852</v>
      </c>
      <c r="AU1956">
        <v>14.608083681784546</v>
      </c>
      <c r="AV1956">
        <v>15.108662348963593</v>
      </c>
      <c r="AW1956">
        <v>15.27944353203938</v>
      </c>
      <c r="AX1956">
        <v>17.030146416875414</v>
      </c>
      <c r="AY1956">
        <v>17.097026403534951</v>
      </c>
      <c r="AZ1956">
        <v>17.317449380479822</v>
      </c>
      <c r="BA1956">
        <v>15.899150423632715</v>
      </c>
      <c r="BB1956">
        <v>16.095411984981549</v>
      </c>
      <c r="BC1956">
        <v>15.217359684863883</v>
      </c>
      <c r="BD1956">
        <v>15.929095384349619</v>
      </c>
      <c r="BE1956">
        <v>16.239101337475368</v>
      </c>
      <c r="BF1956">
        <v>12.887614521262266</v>
      </c>
      <c r="BG1956">
        <v>12.035260995499261</v>
      </c>
      <c r="BH1956">
        <v>15.047162560958055</v>
      </c>
      <c r="BI1956">
        <v>13.451975385731574</v>
      </c>
      <c r="BJ1956">
        <v>16.696443852608205</v>
      </c>
      <c r="BK1956">
        <v>15.266598612605698</v>
      </c>
      <c r="BL1956">
        <v>16.510440061227563</v>
      </c>
      <c r="BM1956">
        <v>15.573523483724127</v>
      </c>
      <c r="BN1956">
        <v>15.15657869386273</v>
      </c>
      <c r="BO1956">
        <v>15.174774249868744</v>
      </c>
      <c r="BP1956">
        <v>15.548761032440977</v>
      </c>
      <c r="BQ1956">
        <v>14.984838012303461</v>
      </c>
      <c r="BR1956">
        <v>16.60597599540159</v>
      </c>
      <c r="BS1956">
        <v>17.116208981050573</v>
      </c>
      <c r="BT1956">
        <v>13.165201359725437</v>
      </c>
      <c r="BU1956">
        <v>12.178811832324735</v>
      </c>
      <c r="BV1956">
        <v>11.502287077549099</v>
      </c>
      <c r="BW1956">
        <v>14.229009210005296</v>
      </c>
      <c r="BX1956">
        <v>12.545390024753839</v>
      </c>
      <c r="BY1956">
        <v>14.803298699706994</v>
      </c>
      <c r="BZ1956">
        <v>13.48748938784723</v>
      </c>
      <c r="CA1956">
        <v>11.768519600410377</v>
      </c>
      <c r="CB1956">
        <v>17.300103176002377</v>
      </c>
      <c r="CC1956">
        <v>16.176881609601114</v>
      </c>
      <c r="CD1956">
        <v>8.7688653636511749</v>
      </c>
      <c r="CE1956">
        <v>14.340482029242724</v>
      </c>
      <c r="CF1956">
        <v>14.001725203156589</v>
      </c>
      <c r="CG1956">
        <v>15.062284357315034</v>
      </c>
      <c r="CH1956">
        <v>15.861163545749136</v>
      </c>
      <c r="CI1956">
        <v>13.805207164053835</v>
      </c>
      <c r="CJ1956">
        <v>15.41246727146428</v>
      </c>
      <c r="CK1956">
        <v>15.893245805344948</v>
      </c>
      <c r="CL1956">
        <v>15.910339580093748</v>
      </c>
      <c r="CM1956">
        <v>17.430504504274207</v>
      </c>
      <c r="CN1956">
        <v>11.776112336559843</v>
      </c>
      <c r="CO1956">
        <v>17.742762392718099</v>
      </c>
      <c r="CP1956">
        <v>14.956335287835701</v>
      </c>
      <c r="CQ1956">
        <v>10.855541582973324</v>
      </c>
      <c r="CR1956">
        <v>15.997768184711319</v>
      </c>
      <c r="CS1956">
        <v>12.324130484206911</v>
      </c>
      <c r="CT1956">
        <v>14.963198882133611</v>
      </c>
      <c r="CU1956">
        <v>14.774062902876938</v>
      </c>
      <c r="CV1956">
        <v>9.1172738235757738</v>
      </c>
      <c r="CW1956">
        <v>14.966660078259279</v>
      </c>
      <c r="CX1956">
        <f>AVERAGE(pipe_data__2[[#This Row],[u1,]:[u101]])</f>
        <v>14.73201051769729</v>
      </c>
      <c r="CY1956">
        <v>14.73201051769729</v>
      </c>
      <c r="CZ1956" s="17">
        <v>14.298706993675085</v>
      </c>
      <c r="DA1956" s="18"/>
    </row>
    <row r="1957" spans="1:105" x14ac:dyDescent="0.25">
      <c r="A1957">
        <v>0.95597798899449704</v>
      </c>
      <c r="B1957">
        <v>17.658228046966187</v>
      </c>
      <c r="C1957">
        <v>16.779271562936433</v>
      </c>
      <c r="D1957">
        <v>9.246938607115343</v>
      </c>
      <c r="E1957">
        <v>14.438552773448794</v>
      </c>
      <c r="F1957">
        <v>14.216993019048541</v>
      </c>
      <c r="G1957">
        <v>15.109589415437384</v>
      </c>
      <c r="H1957">
        <v>12.856912423807737</v>
      </c>
      <c r="I1957">
        <v>16.603502055955779</v>
      </c>
      <c r="J1957">
        <v>14.618962360517934</v>
      </c>
      <c r="K1957">
        <v>14.886190410106698</v>
      </c>
      <c r="L1957">
        <v>14.346750577522373</v>
      </c>
      <c r="M1957">
        <v>13.92592834774792</v>
      </c>
      <c r="N1957">
        <v>17.395855934209159</v>
      </c>
      <c r="O1957">
        <v>15.949147045815206</v>
      </c>
      <c r="P1957">
        <v>14.417144327400898</v>
      </c>
      <c r="Q1957">
        <v>13.771111798808171</v>
      </c>
      <c r="R1957">
        <v>15.339466753238041</v>
      </c>
      <c r="S1957">
        <v>16.694227637481333</v>
      </c>
      <c r="T1957">
        <v>17.57793017052543</v>
      </c>
      <c r="U1957">
        <v>12.142220524616191</v>
      </c>
      <c r="V1957">
        <v>14.030389546579846</v>
      </c>
      <c r="W1957">
        <v>16.297421776036451</v>
      </c>
      <c r="X1957">
        <v>17.586400397725022</v>
      </c>
      <c r="Y1957">
        <v>15.224802541409586</v>
      </c>
      <c r="Z1957">
        <v>13.17539237544584</v>
      </c>
      <c r="AA1957">
        <v>16.55532254956994</v>
      </c>
      <c r="AB1957">
        <v>15.170067755542716</v>
      </c>
      <c r="AC1957">
        <v>13.923272976530082</v>
      </c>
      <c r="AD1957">
        <v>10.507751590406823</v>
      </c>
      <c r="AE1957">
        <v>14.794796443647735</v>
      </c>
      <c r="AF1957">
        <v>14.249200842263658</v>
      </c>
      <c r="AG1957">
        <v>12.940130555806656</v>
      </c>
      <c r="AH1957">
        <v>12.920026652131352</v>
      </c>
      <c r="AI1957">
        <v>13.613458874723346</v>
      </c>
      <c r="AJ1957">
        <v>14.149302074550391</v>
      </c>
      <c r="AK1957">
        <v>15.198242375719119</v>
      </c>
      <c r="AL1957">
        <v>11.003069490056866</v>
      </c>
      <c r="AM1957">
        <v>11.79383555465083</v>
      </c>
      <c r="AN1957">
        <v>13.792061590503733</v>
      </c>
      <c r="AO1957">
        <v>11.979444341152789</v>
      </c>
      <c r="AP1957">
        <v>15.749369040296497</v>
      </c>
      <c r="AQ1957">
        <v>14.861944442734769</v>
      </c>
      <c r="AR1957">
        <v>17.116312028269078</v>
      </c>
      <c r="AS1957">
        <v>17.592082698047935</v>
      </c>
      <c r="AT1957">
        <v>15.119298808918177</v>
      </c>
      <c r="AU1957">
        <v>13.900854686166447</v>
      </c>
      <c r="AV1957">
        <v>14.980979210348359</v>
      </c>
      <c r="AW1957">
        <v>15.382233087938431</v>
      </c>
      <c r="AX1957">
        <v>16.989986046098569</v>
      </c>
      <c r="AY1957">
        <v>17.069007878034263</v>
      </c>
      <c r="AZ1957">
        <v>17.484769458005555</v>
      </c>
      <c r="BA1957">
        <v>15.889203261853799</v>
      </c>
      <c r="BB1957">
        <v>16.424951694409064</v>
      </c>
      <c r="BC1957">
        <v>15.095309990932392</v>
      </c>
      <c r="BD1957">
        <v>14.654201153098288</v>
      </c>
      <c r="BE1957">
        <v>16.247978393323653</v>
      </c>
      <c r="BF1957">
        <v>13.293074746017719</v>
      </c>
      <c r="BG1957">
        <v>10.366309648010203</v>
      </c>
      <c r="BH1957">
        <v>14.895965229215713</v>
      </c>
      <c r="BI1957">
        <v>13.448270527474097</v>
      </c>
      <c r="BJ1957">
        <v>16.229771532975843</v>
      </c>
      <c r="BK1957">
        <v>15.192922285519677</v>
      </c>
      <c r="BL1957">
        <v>16.464126601625683</v>
      </c>
      <c r="BM1957">
        <v>15.565518853567042</v>
      </c>
      <c r="BN1957">
        <v>15.350840567339738</v>
      </c>
      <c r="BO1957">
        <v>15.242015277734543</v>
      </c>
      <c r="BP1957">
        <v>15.48166974241224</v>
      </c>
      <c r="BQ1957">
        <v>14.900513565838121</v>
      </c>
      <c r="BR1957">
        <v>16.50445317286858</v>
      </c>
      <c r="BS1957">
        <v>17.009690162445583</v>
      </c>
      <c r="BT1957">
        <v>13.09546018701748</v>
      </c>
      <c r="BU1957">
        <v>12.226890449067678</v>
      </c>
      <c r="BV1957">
        <v>11.951612142718746</v>
      </c>
      <c r="BW1957">
        <v>14.244196427188003</v>
      </c>
      <c r="BX1957">
        <v>12.709461365224302</v>
      </c>
      <c r="BY1957">
        <v>15.038479075344874</v>
      </c>
      <c r="BZ1957">
        <v>13.41239517316107</v>
      </c>
      <c r="CA1957">
        <v>12.223369857384208</v>
      </c>
      <c r="CB1957">
        <v>17.281570393153334</v>
      </c>
      <c r="CC1957">
        <v>16.188118111536973</v>
      </c>
      <c r="CD1957">
        <v>9.6805747420674511</v>
      </c>
      <c r="CE1957">
        <v>14.342308630383904</v>
      </c>
      <c r="CF1957">
        <v>13.749793979268215</v>
      </c>
      <c r="CG1957">
        <v>15.034316045955585</v>
      </c>
      <c r="CH1957">
        <v>15.985973089311148</v>
      </c>
      <c r="CI1957">
        <v>13.923911259275963</v>
      </c>
      <c r="CJ1957">
        <v>15.240297088319426</v>
      </c>
      <c r="CK1957">
        <v>16.150220790208063</v>
      </c>
      <c r="CL1957">
        <v>15.883561442168844</v>
      </c>
      <c r="CM1957">
        <v>17.283299778920625</v>
      </c>
      <c r="CN1957">
        <v>12.377524097202603</v>
      </c>
      <c r="CO1957">
        <v>17.767747964728642</v>
      </c>
      <c r="CP1957">
        <v>14.905542662471012</v>
      </c>
      <c r="CQ1957">
        <v>10.594571347787502</v>
      </c>
      <c r="CR1957">
        <v>15.885164575550164</v>
      </c>
      <c r="CS1957">
        <v>11.841570213462276</v>
      </c>
      <c r="CT1957">
        <v>14.828461192755885</v>
      </c>
      <c r="CU1957">
        <v>14.590831350419979</v>
      </c>
      <c r="CV1957">
        <v>9.4554157278448479</v>
      </c>
      <c r="CW1957">
        <v>15.076181022533127</v>
      </c>
      <c r="CX1957">
        <f>AVERAGE(pipe_data__2[[#This Row],[u1,]:[u101]])</f>
        <v>14.6435175807111</v>
      </c>
      <c r="CY1957">
        <v>14.6435175807111</v>
      </c>
      <c r="CZ1957" s="16">
        <v>14.204492439210329</v>
      </c>
      <c r="DA1957" s="19"/>
    </row>
    <row r="1958" spans="1:105" x14ac:dyDescent="0.25">
      <c r="A1958">
        <v>0.95697848924462225</v>
      </c>
      <c r="B1958">
        <v>17.524583470651674</v>
      </c>
      <c r="C1958">
        <v>16.87592419902537</v>
      </c>
      <c r="D1958">
        <v>8.1081523532909632</v>
      </c>
      <c r="E1958">
        <v>14.33683386351635</v>
      </c>
      <c r="F1958">
        <v>13.928977657786596</v>
      </c>
      <c r="G1958">
        <v>15.063890052238714</v>
      </c>
      <c r="H1958">
        <v>12.764083950568891</v>
      </c>
      <c r="I1958">
        <v>16.534890847118319</v>
      </c>
      <c r="J1958">
        <v>14.597289405536992</v>
      </c>
      <c r="K1958">
        <v>14.916782770726776</v>
      </c>
      <c r="L1958">
        <v>14.284672468013154</v>
      </c>
      <c r="M1958">
        <v>13.799857600310622</v>
      </c>
      <c r="N1958">
        <v>17.306506235147054</v>
      </c>
      <c r="O1958">
        <v>15.546919265332281</v>
      </c>
      <c r="P1958">
        <v>14.366222189593708</v>
      </c>
      <c r="Q1958">
        <v>13.771589306450709</v>
      </c>
      <c r="R1958">
        <v>15.155843069327952</v>
      </c>
      <c r="S1958">
        <v>16.706953038479739</v>
      </c>
      <c r="T1958">
        <v>17.320602168923763</v>
      </c>
      <c r="U1958">
        <v>11.977392218671275</v>
      </c>
      <c r="V1958">
        <v>13.986629111610027</v>
      </c>
      <c r="W1958">
        <v>16.236572111857157</v>
      </c>
      <c r="X1958">
        <v>17.578792424622481</v>
      </c>
      <c r="Y1958">
        <v>15.129378112157729</v>
      </c>
      <c r="Z1958">
        <v>12.997616921349847</v>
      </c>
      <c r="AA1958">
        <v>16.43554145021881</v>
      </c>
      <c r="AB1958">
        <v>14.015660891738378</v>
      </c>
      <c r="AC1958">
        <v>13.836690041546342</v>
      </c>
      <c r="AD1958">
        <v>10.072977276407455</v>
      </c>
      <c r="AE1958">
        <v>14.685949054083954</v>
      </c>
      <c r="AF1958">
        <v>14.364689382319344</v>
      </c>
      <c r="AG1958">
        <v>12.910526785490166</v>
      </c>
      <c r="AH1958">
        <v>12.96622865560288</v>
      </c>
      <c r="AI1958">
        <v>13.599171693584077</v>
      </c>
      <c r="AJ1958">
        <v>14.280073745132709</v>
      </c>
      <c r="AK1958">
        <v>15.130291203991229</v>
      </c>
      <c r="AL1958">
        <v>10.76480181552815</v>
      </c>
      <c r="AM1958">
        <v>11.742440270797898</v>
      </c>
      <c r="AN1958">
        <v>13.732627144489971</v>
      </c>
      <c r="AO1958">
        <v>12.12031385342585</v>
      </c>
      <c r="AP1958">
        <v>15.720673764632377</v>
      </c>
      <c r="AQ1958">
        <v>14.716160574817332</v>
      </c>
      <c r="AR1958">
        <v>16.979857356446914</v>
      </c>
      <c r="AS1958">
        <v>17.619166714515657</v>
      </c>
      <c r="AT1958">
        <v>15.103238188334092</v>
      </c>
      <c r="AU1958">
        <v>13.171074108689391</v>
      </c>
      <c r="AV1958">
        <v>14.853296071733098</v>
      </c>
      <c r="AW1958">
        <v>15.485022643837505</v>
      </c>
      <c r="AX1958">
        <v>16.949825675321716</v>
      </c>
      <c r="AY1958">
        <v>17.040989352533565</v>
      </c>
      <c r="AZ1958">
        <v>17.339416732037087</v>
      </c>
      <c r="BA1958">
        <v>15.879256100074882</v>
      </c>
      <c r="BB1958">
        <v>16.453152015046182</v>
      </c>
      <c r="BC1958">
        <v>14.973260297000873</v>
      </c>
      <c r="BD1958">
        <v>13.037174654500861</v>
      </c>
      <c r="BE1958">
        <v>16.25685544917194</v>
      </c>
      <c r="BF1958">
        <v>13.685325544941691</v>
      </c>
      <c r="BG1958">
        <v>8.4352631167602468</v>
      </c>
      <c r="BH1958">
        <v>14.694174341289415</v>
      </c>
      <c r="BI1958">
        <v>13.444565669216621</v>
      </c>
      <c r="BJ1958">
        <v>15.737150157441597</v>
      </c>
      <c r="BK1958">
        <v>15.119245958433639</v>
      </c>
      <c r="BL1958">
        <v>16.641435690602524</v>
      </c>
      <c r="BM1958">
        <v>15.557514223409953</v>
      </c>
      <c r="BN1958">
        <v>15.545102440816789</v>
      </c>
      <c r="BO1958">
        <v>15.319435528556772</v>
      </c>
      <c r="BP1958">
        <v>15.414578452383488</v>
      </c>
      <c r="BQ1958">
        <v>14.816189119372764</v>
      </c>
      <c r="BR1958">
        <v>16.392616750826587</v>
      </c>
      <c r="BS1958">
        <v>16.903171343840572</v>
      </c>
      <c r="BT1958">
        <v>13.063834445685272</v>
      </c>
      <c r="BU1958">
        <v>12.491242862389427</v>
      </c>
      <c r="BV1958">
        <v>12.665064334923747</v>
      </c>
      <c r="BW1958">
        <v>14.259383644370711</v>
      </c>
      <c r="BX1958">
        <v>13.003758580225798</v>
      </c>
      <c r="BY1958">
        <v>15.273659450982803</v>
      </c>
      <c r="BZ1958">
        <v>13.337300958474891</v>
      </c>
      <c r="CA1958">
        <v>12.713369199135279</v>
      </c>
      <c r="CB1958">
        <v>17.063196813936134</v>
      </c>
      <c r="CC1958">
        <v>16.210056880773095</v>
      </c>
      <c r="CD1958">
        <v>11.312652342892049</v>
      </c>
      <c r="CE1958">
        <v>14.344135231525087</v>
      </c>
      <c r="CF1958">
        <v>13.497862755379785</v>
      </c>
      <c r="CG1958">
        <v>15.00634773459613</v>
      </c>
      <c r="CH1958">
        <v>16.110782632873185</v>
      </c>
      <c r="CI1958">
        <v>14.042615354498114</v>
      </c>
      <c r="CJ1958">
        <v>15.01550387083738</v>
      </c>
      <c r="CK1958">
        <v>16.199761073214258</v>
      </c>
      <c r="CL1958">
        <v>15.857602532118658</v>
      </c>
      <c r="CM1958">
        <v>17.136095053567008</v>
      </c>
      <c r="CN1958">
        <v>12.935603631011574</v>
      </c>
      <c r="CO1958">
        <v>17.792733536739185</v>
      </c>
      <c r="CP1958">
        <v>14.85475003710631</v>
      </c>
      <c r="CQ1958">
        <v>10.435641111633695</v>
      </c>
      <c r="CR1958">
        <v>15.772560966388985</v>
      </c>
      <c r="CS1958">
        <v>11.694686918788365</v>
      </c>
      <c r="CT1958">
        <v>14.704607597541006</v>
      </c>
      <c r="CU1958">
        <v>14.403869989625818</v>
      </c>
      <c r="CV1958">
        <v>9.9509893604448649</v>
      </c>
      <c r="CW1958">
        <v>15.185701966807002</v>
      </c>
      <c r="CX1958">
        <f>AVERAGE(pipe_data__2[[#This Row],[u1,]:[u101]])</f>
        <v>14.570944969817376</v>
      </c>
      <c r="CY1958">
        <v>14.570944969817376</v>
      </c>
      <c r="CZ1958" s="17">
        <v>14.139857600311334</v>
      </c>
      <c r="DA1958" s="18"/>
    </row>
    <row r="1959" spans="1:105" x14ac:dyDescent="0.25">
      <c r="A1959">
        <v>0.95797898949474725</v>
      </c>
      <c r="B1959">
        <v>17.36653294409895</v>
      </c>
      <c r="C1959">
        <v>16.964187235971284</v>
      </c>
      <c r="D1959">
        <v>11.635095095824212</v>
      </c>
      <c r="E1959">
        <v>14.235114953583931</v>
      </c>
      <c r="F1959">
        <v>13.643801597539095</v>
      </c>
      <c r="G1959">
        <v>14.995651114737942</v>
      </c>
      <c r="H1959">
        <v>12.671255477330066</v>
      </c>
      <c r="I1959">
        <v>16.099680711454237</v>
      </c>
      <c r="J1959">
        <v>14.575616450556057</v>
      </c>
      <c r="K1959">
        <v>14.947375131346847</v>
      </c>
      <c r="L1959">
        <v>14.222594358503949</v>
      </c>
      <c r="M1959">
        <v>13.599528202669301</v>
      </c>
      <c r="N1959">
        <v>16.993252614593811</v>
      </c>
      <c r="O1959">
        <v>15.073348357851829</v>
      </c>
      <c r="P1959">
        <v>14.353464651113958</v>
      </c>
      <c r="Q1959">
        <v>13.815872403416046</v>
      </c>
      <c r="R1959">
        <v>14.971215151951149</v>
      </c>
      <c r="S1959">
        <v>16.719678439478137</v>
      </c>
      <c r="T1959">
        <v>17.063274167322156</v>
      </c>
      <c r="U1959">
        <v>12.041092096204332</v>
      </c>
      <c r="V1959">
        <v>13.942868676640218</v>
      </c>
      <c r="W1959">
        <v>16.175722447677874</v>
      </c>
      <c r="X1959">
        <v>17.522007865532679</v>
      </c>
      <c r="Y1959">
        <v>14.989153952949211</v>
      </c>
      <c r="Z1959">
        <v>12.819841467253895</v>
      </c>
      <c r="AA1959">
        <v>16.2875846875822</v>
      </c>
      <c r="AB1959">
        <v>13.137252060038213</v>
      </c>
      <c r="AC1959">
        <v>13.750107106562622</v>
      </c>
      <c r="AD1959">
        <v>9.8022303368958408</v>
      </c>
      <c r="AE1959">
        <v>14.577101664520196</v>
      </c>
      <c r="AF1959">
        <v>14.389878212368185</v>
      </c>
      <c r="AG1959">
        <v>12.894579043859281</v>
      </c>
      <c r="AH1959">
        <v>13.012430659074399</v>
      </c>
      <c r="AI1959">
        <v>13.567136352334446</v>
      </c>
      <c r="AJ1959">
        <v>14.409330564353038</v>
      </c>
      <c r="AK1959">
        <v>14.970943463298013</v>
      </c>
      <c r="AL1959">
        <v>10.56436804547406</v>
      </c>
      <c r="AM1959">
        <v>11.691044986944979</v>
      </c>
      <c r="AN1959">
        <v>13.673192698476223</v>
      </c>
      <c r="AO1959">
        <v>12.29462233567544</v>
      </c>
      <c r="AP1959">
        <v>15.691978488968264</v>
      </c>
      <c r="AQ1959">
        <v>14.570376706899927</v>
      </c>
      <c r="AR1959">
        <v>16.843402684624778</v>
      </c>
      <c r="AS1959">
        <v>17.646250730983372</v>
      </c>
      <c r="AT1959">
        <v>15.086940434928495</v>
      </c>
      <c r="AU1959">
        <v>12.57156826225056</v>
      </c>
      <c r="AV1959">
        <v>14.736896283406292</v>
      </c>
      <c r="AW1959">
        <v>15.587812199736556</v>
      </c>
      <c r="AX1959">
        <v>16.90966530454487</v>
      </c>
      <c r="AY1959">
        <v>17.012970827032877</v>
      </c>
      <c r="AZ1959">
        <v>17.165875096262138</v>
      </c>
      <c r="BA1959">
        <v>15.869308938295966</v>
      </c>
      <c r="BB1959">
        <v>16.481352335683294</v>
      </c>
      <c r="BC1959">
        <v>14.851210603069383</v>
      </c>
      <c r="BD1959">
        <v>11.563689285369762</v>
      </c>
      <c r="BE1959">
        <v>16.265732505020225</v>
      </c>
      <c r="BF1959">
        <v>14.030853285130489</v>
      </c>
      <c r="BG1959">
        <v>9.2275014477983106</v>
      </c>
      <c r="BH1959">
        <v>14.646185696390841</v>
      </c>
      <c r="BI1959">
        <v>13.440860810959146</v>
      </c>
      <c r="BJ1959">
        <v>15.207014810535966</v>
      </c>
      <c r="BK1959">
        <v>15.045569631347618</v>
      </c>
      <c r="BL1959">
        <v>16.827556684419442</v>
      </c>
      <c r="BM1959">
        <v>15.523154116114984</v>
      </c>
      <c r="BN1959">
        <v>15.699332453000599</v>
      </c>
      <c r="BO1959">
        <v>15.396855779378983</v>
      </c>
      <c r="BP1959">
        <v>15.347487162354749</v>
      </c>
      <c r="BQ1959">
        <v>14.731864672907426</v>
      </c>
      <c r="BR1959">
        <v>16.280780328784619</v>
      </c>
      <c r="BS1959">
        <v>16.796652525235583</v>
      </c>
      <c r="BT1959">
        <v>13.032208704353069</v>
      </c>
      <c r="BU1959">
        <v>12.686993444985387</v>
      </c>
      <c r="BV1959">
        <v>13.510111590991636</v>
      </c>
      <c r="BW1959">
        <v>14.274570861553418</v>
      </c>
      <c r="BX1959">
        <v>13.32777188501559</v>
      </c>
      <c r="BY1959">
        <v>15.508839826620681</v>
      </c>
      <c r="BZ1959">
        <v>13.262206743788731</v>
      </c>
      <c r="CA1959">
        <v>13.092938757355464</v>
      </c>
      <c r="CB1959">
        <v>16.204651270423952</v>
      </c>
      <c r="CC1959">
        <v>16.306502568250426</v>
      </c>
      <c r="CD1959">
        <v>12.464790476927071</v>
      </c>
      <c r="CE1959">
        <v>14.345961832666267</v>
      </c>
      <c r="CF1959">
        <v>13.240359923973307</v>
      </c>
      <c r="CG1959">
        <v>14.97837942323668</v>
      </c>
      <c r="CH1959">
        <v>16.152799741754237</v>
      </c>
      <c r="CI1959">
        <v>14.385312911028569</v>
      </c>
      <c r="CJ1959">
        <v>14.783001830086622</v>
      </c>
      <c r="CK1959">
        <v>16.047076472912703</v>
      </c>
      <c r="CL1959">
        <v>15.839293798063613</v>
      </c>
      <c r="CM1959">
        <v>16.988890328213422</v>
      </c>
      <c r="CN1959">
        <v>13.37681232049523</v>
      </c>
      <c r="CO1959">
        <v>17.745069935307445</v>
      </c>
      <c r="CP1959">
        <v>14.778636718203339</v>
      </c>
      <c r="CQ1959">
        <v>10.51643954950819</v>
      </c>
      <c r="CR1959">
        <v>15.665631245831797</v>
      </c>
      <c r="CS1959">
        <v>11.642150093522037</v>
      </c>
      <c r="CT1959">
        <v>14.588091842970798</v>
      </c>
      <c r="CU1959">
        <v>14.216908628831698</v>
      </c>
      <c r="CV1959">
        <v>10.488298768883348</v>
      </c>
      <c r="CW1959">
        <v>15.295222911080851</v>
      </c>
      <c r="CX1959">
        <f>AVERAGE(pipe_data__2[[#This Row],[u1,]:[u101]])</f>
        <v>14.562616522813293</v>
      </c>
      <c r="CY1959">
        <v>14.562616522813293</v>
      </c>
      <c r="CZ1959" s="16">
        <v>14.115520007960345</v>
      </c>
      <c r="DA1959" s="19"/>
    </row>
    <row r="1960" spans="1:105" x14ac:dyDescent="0.25">
      <c r="A1960">
        <v>0.95897948974487224</v>
      </c>
      <c r="B1960">
        <v>17.208482417546225</v>
      </c>
      <c r="C1960">
        <v>16.984867710368199</v>
      </c>
      <c r="D1960">
        <v>13.914956732970191</v>
      </c>
      <c r="E1960">
        <v>14.004963527102214</v>
      </c>
      <c r="F1960">
        <v>13.358625537291596</v>
      </c>
      <c r="G1960">
        <v>14.927412177237171</v>
      </c>
      <c r="H1960">
        <v>12.553345679936392</v>
      </c>
      <c r="I1960">
        <v>14.837823967480608</v>
      </c>
      <c r="J1960">
        <v>14.553943495575121</v>
      </c>
      <c r="K1960">
        <v>14.977967491966918</v>
      </c>
      <c r="L1960">
        <v>14.160516248994744</v>
      </c>
      <c r="M1960">
        <v>13.39919880502798</v>
      </c>
      <c r="N1960">
        <v>16.643961938103093</v>
      </c>
      <c r="O1960">
        <v>14.585740301972383</v>
      </c>
      <c r="P1960">
        <v>14.340737439718023</v>
      </c>
      <c r="Q1960">
        <v>13.884948962923843</v>
      </c>
      <c r="R1960">
        <v>14.786587234574347</v>
      </c>
      <c r="S1960">
        <v>16.73240384047654</v>
      </c>
      <c r="T1960">
        <v>16.822482767579753</v>
      </c>
      <c r="U1960">
        <v>12.104791973737388</v>
      </c>
      <c r="V1960">
        <v>13.899108241670408</v>
      </c>
      <c r="W1960">
        <v>16.114872783498591</v>
      </c>
      <c r="X1960">
        <v>17.465223306442873</v>
      </c>
      <c r="Y1960">
        <v>14.756715838674605</v>
      </c>
      <c r="Z1960">
        <v>12.694804047472283</v>
      </c>
      <c r="AA1960">
        <v>16.086605792707907</v>
      </c>
      <c r="AB1960">
        <v>14.382468541639751</v>
      </c>
      <c r="AC1960">
        <v>13.663524171578901</v>
      </c>
      <c r="AD1960">
        <v>9.7070440638316775</v>
      </c>
      <c r="AE1960">
        <v>14.46825427495644</v>
      </c>
      <c r="AF1960">
        <v>14.383195230231969</v>
      </c>
      <c r="AG1960">
        <v>12.878631302228396</v>
      </c>
      <c r="AH1960">
        <v>13.058632662545918</v>
      </c>
      <c r="AI1960">
        <v>13.535101011084814</v>
      </c>
      <c r="AJ1960">
        <v>14.538360564635482</v>
      </c>
      <c r="AK1960">
        <v>14.705193917583083</v>
      </c>
      <c r="AL1960">
        <v>10.36393427541997</v>
      </c>
      <c r="AM1960">
        <v>11.639649703092058</v>
      </c>
      <c r="AN1960">
        <v>13.613758252462475</v>
      </c>
      <c r="AO1960">
        <v>12.52339224564037</v>
      </c>
      <c r="AP1960">
        <v>15.663283213304151</v>
      </c>
      <c r="AQ1960">
        <v>14.424592838982521</v>
      </c>
      <c r="AR1960">
        <v>16.648561047457498</v>
      </c>
      <c r="AS1960">
        <v>17.621679165519126</v>
      </c>
      <c r="AT1960">
        <v>15.0706426815229</v>
      </c>
      <c r="AU1960">
        <v>12.30232030644717</v>
      </c>
      <c r="AV1960">
        <v>14.668941659550638</v>
      </c>
      <c r="AW1960">
        <v>15.670379854725814</v>
      </c>
      <c r="AX1960">
        <v>16.869504933768027</v>
      </c>
      <c r="AY1960">
        <v>16.984952301532189</v>
      </c>
      <c r="AZ1960">
        <v>16.922022300392083</v>
      </c>
      <c r="BA1960">
        <v>15.85936177651705</v>
      </c>
      <c r="BB1960">
        <v>16.531832852441767</v>
      </c>
      <c r="BC1960">
        <v>14.729160909137892</v>
      </c>
      <c r="BD1960">
        <v>11.161417824624934</v>
      </c>
      <c r="BE1960">
        <v>16.274609560868509</v>
      </c>
      <c r="BF1960">
        <v>14.376381025319285</v>
      </c>
      <c r="BG1960">
        <v>11.266689447463158</v>
      </c>
      <c r="BH1960">
        <v>14.809684915551651</v>
      </c>
      <c r="BI1960">
        <v>13.437155952701669</v>
      </c>
      <c r="BJ1960">
        <v>14.643807544122881</v>
      </c>
      <c r="BK1960">
        <v>14.971893304261599</v>
      </c>
      <c r="BL1960">
        <v>16.646009284694038</v>
      </c>
      <c r="BM1960">
        <v>15.484285041436374</v>
      </c>
      <c r="BN1960">
        <v>15.812089710115103</v>
      </c>
      <c r="BO1960">
        <v>15.474276030201194</v>
      </c>
      <c r="BP1960">
        <v>15.280395872326011</v>
      </c>
      <c r="BQ1960">
        <v>14.608799177080531</v>
      </c>
      <c r="BR1960">
        <v>16.168943906742648</v>
      </c>
      <c r="BS1960">
        <v>16.690133706630593</v>
      </c>
      <c r="BT1960">
        <v>13.000582963020866</v>
      </c>
      <c r="BU1960">
        <v>12.556195927599067</v>
      </c>
      <c r="BV1960">
        <v>14.322065645413895</v>
      </c>
      <c r="BW1960">
        <v>14.180101790644908</v>
      </c>
      <c r="BX1960">
        <v>13.65146142168205</v>
      </c>
      <c r="BY1960">
        <v>15.743502316103022</v>
      </c>
      <c r="BZ1960">
        <v>13.187112529102571</v>
      </c>
      <c r="CA1960">
        <v>13.46764171996659</v>
      </c>
      <c r="CB1960">
        <v>15.889880006980826</v>
      </c>
      <c r="CC1960">
        <v>16.095337840154635</v>
      </c>
      <c r="CD1960">
        <v>13.171741821135672</v>
      </c>
      <c r="CE1960">
        <v>14.347788433807448</v>
      </c>
      <c r="CF1960">
        <v>12.926085810949195</v>
      </c>
      <c r="CG1960">
        <v>14.95041111187723</v>
      </c>
      <c r="CH1960">
        <v>15.973321524678429</v>
      </c>
      <c r="CI1960">
        <v>14.785978229769771</v>
      </c>
      <c r="CJ1960">
        <v>14.550499789335866</v>
      </c>
      <c r="CK1960">
        <v>15.782287759929455</v>
      </c>
      <c r="CL1960">
        <v>15.820985064008568</v>
      </c>
      <c r="CM1960">
        <v>16.841685602859837</v>
      </c>
      <c r="CN1960">
        <v>13.630623092775712</v>
      </c>
      <c r="CO1960">
        <v>17.669716373911687</v>
      </c>
      <c r="CP1960">
        <v>14.682530303459339</v>
      </c>
      <c r="CQ1960">
        <v>10.597237987382687</v>
      </c>
      <c r="CR1960">
        <v>15.563211887948285</v>
      </c>
      <c r="CS1960">
        <v>11.798068817312714</v>
      </c>
      <c r="CT1960">
        <v>14.471576088400589</v>
      </c>
      <c r="CU1960">
        <v>14.02994726803758</v>
      </c>
      <c r="CV1960">
        <v>11.07511914263333</v>
      </c>
      <c r="CW1960">
        <v>15.37274011590794</v>
      </c>
      <c r="CX1960">
        <f>AVERAGE(pipe_data__2[[#This Row],[u1,]:[u101]])</f>
        <v>14.564714750102091</v>
      </c>
      <c r="CY1960">
        <v>14.564714750102091</v>
      </c>
      <c r="CZ1960" s="17">
        <v>14.111615165819423</v>
      </c>
      <c r="DA1960" s="18"/>
    </row>
    <row r="1961" spans="1:105" x14ac:dyDescent="0.25">
      <c r="A1961">
        <v>0.95997998999499745</v>
      </c>
      <c r="B1961">
        <v>17.050431890993465</v>
      </c>
      <c r="C1961">
        <v>17.005548184765122</v>
      </c>
      <c r="D1961">
        <v>14.674695604183835</v>
      </c>
      <c r="E1961">
        <v>13.764817088291982</v>
      </c>
      <c r="F1961">
        <v>13.089247638121545</v>
      </c>
      <c r="G1961">
        <v>14.859173239736384</v>
      </c>
      <c r="H1961">
        <v>12.427841114572013</v>
      </c>
      <c r="I1961">
        <v>13.346512941068472</v>
      </c>
      <c r="J1961">
        <v>14.532270540594181</v>
      </c>
      <c r="K1961">
        <v>15.008559852586995</v>
      </c>
      <c r="L1961">
        <v>14.011051965182412</v>
      </c>
      <c r="M1961">
        <v>13.198869407386614</v>
      </c>
      <c r="N1961">
        <v>16.294671261612297</v>
      </c>
      <c r="O1961">
        <v>14.196334059874246</v>
      </c>
      <c r="P1961">
        <v>14.328010228322084</v>
      </c>
      <c r="Q1961">
        <v>13.954025522431655</v>
      </c>
      <c r="R1961">
        <v>14.601959317197501</v>
      </c>
      <c r="S1961">
        <v>16.745129241474945</v>
      </c>
      <c r="T1961">
        <v>16.719873668176444</v>
      </c>
      <c r="U1961">
        <v>12.16849185127046</v>
      </c>
      <c r="V1961">
        <v>13.855347806700591</v>
      </c>
      <c r="W1961">
        <v>16.054023119319297</v>
      </c>
      <c r="X1961">
        <v>17.408438747353056</v>
      </c>
      <c r="Y1961">
        <v>14.524277724399946</v>
      </c>
      <c r="Z1961">
        <v>12.631610050172217</v>
      </c>
      <c r="AA1961">
        <v>15.885626897833573</v>
      </c>
      <c r="AB1961">
        <v>15.089768997155938</v>
      </c>
      <c r="AC1961">
        <v>13.577736201130168</v>
      </c>
      <c r="AD1961">
        <v>9.3958569129347573</v>
      </c>
      <c r="AE1961">
        <v>14.359406885392659</v>
      </c>
      <c r="AF1961">
        <v>14.081026682829842</v>
      </c>
      <c r="AG1961">
        <v>12.862683560597507</v>
      </c>
      <c r="AH1961">
        <v>13.104834666017446</v>
      </c>
      <c r="AI1961">
        <v>13.503065669835173</v>
      </c>
      <c r="AJ1961">
        <v>14.493935634030302</v>
      </c>
      <c r="AK1961">
        <v>14.439444371868092</v>
      </c>
      <c r="AL1961">
        <v>10.163500505365835</v>
      </c>
      <c r="AM1961">
        <v>11.588254419239126</v>
      </c>
      <c r="AN1961">
        <v>13.554323806448712</v>
      </c>
      <c r="AO1961">
        <v>12.752162155605349</v>
      </c>
      <c r="AP1961">
        <v>15.634587937640033</v>
      </c>
      <c r="AQ1961">
        <v>14.286991908475724</v>
      </c>
      <c r="AR1961">
        <v>16.330630141701967</v>
      </c>
      <c r="AS1961">
        <v>17.521130822755914</v>
      </c>
      <c r="AT1961">
        <v>15.054344928117299</v>
      </c>
      <c r="AU1961">
        <v>12.139651646964211</v>
      </c>
      <c r="AV1961">
        <v>14.600987035694969</v>
      </c>
      <c r="AW1961">
        <v>15.7098194662843</v>
      </c>
      <c r="AX1961">
        <v>16.829344562991171</v>
      </c>
      <c r="AY1961">
        <v>16.955465043866237</v>
      </c>
      <c r="AZ1961">
        <v>16.63685622198955</v>
      </c>
      <c r="BA1961">
        <v>15.84941461473813</v>
      </c>
      <c r="BB1961">
        <v>16.641511882811848</v>
      </c>
      <c r="BC1961">
        <v>14.720822722533159</v>
      </c>
      <c r="BD1961">
        <v>11.910649114378907</v>
      </c>
      <c r="BE1961">
        <v>16.283486616716793</v>
      </c>
      <c r="BF1961">
        <v>14.606618978315888</v>
      </c>
      <c r="BG1961">
        <v>12.531314785353478</v>
      </c>
      <c r="BH1961">
        <v>14.938979294431705</v>
      </c>
      <c r="BI1961">
        <v>13.433451094444194</v>
      </c>
      <c r="BJ1961">
        <v>14.041330235911927</v>
      </c>
      <c r="BK1961">
        <v>14.898216977175561</v>
      </c>
      <c r="BL1961">
        <v>16.464461884968593</v>
      </c>
      <c r="BM1961">
        <v>15.445415966757757</v>
      </c>
      <c r="BN1961">
        <v>15.924846967229632</v>
      </c>
      <c r="BO1961">
        <v>15.551696281023423</v>
      </c>
      <c r="BP1961">
        <v>15.190036452227334</v>
      </c>
      <c r="BQ1961">
        <v>14.439418398399487</v>
      </c>
      <c r="BR1961">
        <v>16.057107484700655</v>
      </c>
      <c r="BS1961">
        <v>16.583614888025579</v>
      </c>
      <c r="BT1961">
        <v>12.968957221688658</v>
      </c>
      <c r="BU1961">
        <v>12.015371916331889</v>
      </c>
      <c r="BV1961">
        <v>14.995931410930856</v>
      </c>
      <c r="BW1961">
        <v>14.033874071867375</v>
      </c>
      <c r="BX1961">
        <v>13.974863966534821</v>
      </c>
      <c r="BY1961">
        <v>15.968011967707383</v>
      </c>
      <c r="BZ1961">
        <v>13.112018314416392</v>
      </c>
      <c r="CA1961">
        <v>13.770068117116844</v>
      </c>
      <c r="CB1961">
        <v>16.504128990799138</v>
      </c>
      <c r="CC1961">
        <v>15.311684070356572</v>
      </c>
      <c r="CD1961">
        <v>13.41641156385246</v>
      </c>
      <c r="CE1961">
        <v>14.349615034948629</v>
      </c>
      <c r="CF1961">
        <v>12.611811697925011</v>
      </c>
      <c r="CG1961">
        <v>14.936715442007497</v>
      </c>
      <c r="CH1961">
        <v>15.793843307602582</v>
      </c>
      <c r="CI1961">
        <v>15.204624019056475</v>
      </c>
      <c r="CJ1961">
        <v>14.296555346567878</v>
      </c>
      <c r="CK1961">
        <v>15.317791271270041</v>
      </c>
      <c r="CL1961">
        <v>15.802676329953519</v>
      </c>
      <c r="CM1961">
        <v>16.708140995096908</v>
      </c>
      <c r="CN1961">
        <v>13.884433865056252</v>
      </c>
      <c r="CO1961">
        <v>17.594362812515911</v>
      </c>
      <c r="CP1961">
        <v>14.58642388871532</v>
      </c>
      <c r="CQ1961">
        <v>10.756238979148407</v>
      </c>
      <c r="CR1961">
        <v>15.460792530064751</v>
      </c>
      <c r="CS1961">
        <v>12.150369703834514</v>
      </c>
      <c r="CT1961">
        <v>14.355060333830354</v>
      </c>
      <c r="CU1961">
        <v>13.813311256401995</v>
      </c>
      <c r="CV1961">
        <v>11.690159775562954</v>
      </c>
      <c r="CW1961">
        <v>15.417301243975864</v>
      </c>
      <c r="CX1961">
        <f>AVERAGE(pipe_data__2[[#This Row],[u1,]:[u101]])</f>
        <v>14.533165932338346</v>
      </c>
      <c r="CY1961">
        <v>14.533165932338346</v>
      </c>
      <c r="CZ1961" s="16">
        <v>14.082877364184803</v>
      </c>
      <c r="DA1961" s="19"/>
    </row>
    <row r="1962" spans="1:105" x14ac:dyDescent="0.25">
      <c r="A1962">
        <v>0.96098049024512244</v>
      </c>
      <c r="B1962">
        <v>16.755180051935856</v>
      </c>
      <c r="C1962">
        <v>17.02622865916204</v>
      </c>
      <c r="D1962">
        <v>15.014085694475579</v>
      </c>
      <c r="E1962">
        <v>13.500357984929714</v>
      </c>
      <c r="F1962">
        <v>12.827012389303372</v>
      </c>
      <c r="G1962">
        <v>14.790934302235613</v>
      </c>
      <c r="H1962">
        <v>12.302336549207663</v>
      </c>
      <c r="I1962">
        <v>14.339382187367017</v>
      </c>
      <c r="J1962">
        <v>14.470055857008104</v>
      </c>
      <c r="K1962">
        <v>14.981165233960292</v>
      </c>
      <c r="L1962">
        <v>13.830936400425413</v>
      </c>
      <c r="M1962">
        <v>12.998540009745293</v>
      </c>
      <c r="N1962">
        <v>16.014890824824391</v>
      </c>
      <c r="O1962">
        <v>13.871603201969664</v>
      </c>
      <c r="P1962">
        <v>14.315283016926148</v>
      </c>
      <c r="Q1962">
        <v>14.023102081939452</v>
      </c>
      <c r="R1962">
        <v>14.417331399820698</v>
      </c>
      <c r="S1962">
        <v>16.757854642473347</v>
      </c>
      <c r="T1962">
        <v>16.617264568773159</v>
      </c>
      <c r="U1962">
        <v>12.349335701410279</v>
      </c>
      <c r="V1962">
        <v>13.811587371730781</v>
      </c>
      <c r="W1962">
        <v>15.993173455140015</v>
      </c>
      <c r="X1962">
        <v>17.35165418826325</v>
      </c>
      <c r="Y1962">
        <v>14.29183961012534</v>
      </c>
      <c r="Z1962">
        <v>12.568416052872164</v>
      </c>
      <c r="AA1962">
        <v>15.684648002959284</v>
      </c>
      <c r="AB1962">
        <v>15.271818941332752</v>
      </c>
      <c r="AC1962">
        <v>13.515724100755097</v>
      </c>
      <c r="AD1962">
        <v>8.618590489075574</v>
      </c>
      <c r="AE1962">
        <v>14.250559495828901</v>
      </c>
      <c r="AF1962">
        <v>13.641364034589255</v>
      </c>
      <c r="AG1962">
        <v>12.846735818966621</v>
      </c>
      <c r="AH1962">
        <v>13.151036669488965</v>
      </c>
      <c r="AI1962">
        <v>13.436447394456257</v>
      </c>
      <c r="AJ1962">
        <v>14.221536232715973</v>
      </c>
      <c r="AK1962">
        <v>14.137118763905233</v>
      </c>
      <c r="AL1962">
        <v>10.207625955238667</v>
      </c>
      <c r="AM1962">
        <v>11.714390825787918</v>
      </c>
      <c r="AN1962">
        <v>13.494889360434964</v>
      </c>
      <c r="AO1962">
        <v>12.980932065570279</v>
      </c>
      <c r="AP1962">
        <v>15.60589266197592</v>
      </c>
      <c r="AQ1962">
        <v>14.221094259733173</v>
      </c>
      <c r="AR1962">
        <v>16.012699235946506</v>
      </c>
      <c r="AS1962">
        <v>17.420582479992721</v>
      </c>
      <c r="AT1962">
        <v>15.038047174711703</v>
      </c>
      <c r="AU1962">
        <v>12.332070195851975</v>
      </c>
      <c r="AV1962">
        <v>14.533032411839315</v>
      </c>
      <c r="AW1962">
        <v>15.749259077842774</v>
      </c>
      <c r="AX1962">
        <v>16.789184192214329</v>
      </c>
      <c r="AY1962">
        <v>16.925573710049143</v>
      </c>
      <c r="AZ1962">
        <v>16.323592616272983</v>
      </c>
      <c r="BA1962">
        <v>15.845721650654587</v>
      </c>
      <c r="BB1962">
        <v>16.751190913181905</v>
      </c>
      <c r="BC1962">
        <v>14.770268514915136</v>
      </c>
      <c r="BD1962">
        <v>12.638211134598025</v>
      </c>
      <c r="BE1962">
        <v>16.279697499718708</v>
      </c>
      <c r="BF1962">
        <v>14.829774874498746</v>
      </c>
      <c r="BG1962">
        <v>13.358669425853334</v>
      </c>
      <c r="BH1962">
        <v>15.00198128401227</v>
      </c>
      <c r="BI1962">
        <v>13.429746236186718</v>
      </c>
      <c r="BJ1962">
        <v>13.379654480633246</v>
      </c>
      <c r="BK1962">
        <v>14.82454065008954</v>
      </c>
      <c r="BL1962">
        <v>15.837399796018779</v>
      </c>
      <c r="BM1962">
        <v>15.406546892079147</v>
      </c>
      <c r="BN1962">
        <v>16.037604224344136</v>
      </c>
      <c r="BO1962">
        <v>15.629116531845634</v>
      </c>
      <c r="BP1962">
        <v>15.085871574747889</v>
      </c>
      <c r="BQ1962">
        <v>14.270037619718483</v>
      </c>
      <c r="BR1962">
        <v>15.945271062658687</v>
      </c>
      <c r="BS1962">
        <v>16.470303765810126</v>
      </c>
      <c r="BT1962">
        <v>12.98595366787521</v>
      </c>
      <c r="BU1962">
        <v>11.19611670866243</v>
      </c>
      <c r="BV1962">
        <v>15.530093669860214</v>
      </c>
      <c r="BW1962">
        <v>13.887646353089874</v>
      </c>
      <c r="BX1962">
        <v>14.288919442284193</v>
      </c>
      <c r="BY1962">
        <v>16.192521619311695</v>
      </c>
      <c r="BZ1962">
        <v>13.036924099730232</v>
      </c>
      <c r="CA1962">
        <v>14.04369605808</v>
      </c>
      <c r="CB1962">
        <v>17.158025597908278</v>
      </c>
      <c r="CC1962">
        <v>14.685752973440259</v>
      </c>
      <c r="CD1962">
        <v>13.409635364920332</v>
      </c>
      <c r="CE1962">
        <v>14.355907918695127</v>
      </c>
      <c r="CF1962">
        <v>12.300742697945076</v>
      </c>
      <c r="CG1962">
        <v>14.935571944752066</v>
      </c>
      <c r="CH1962">
        <v>15.614365090526777</v>
      </c>
      <c r="CI1962">
        <v>15.609134333490525</v>
      </c>
      <c r="CJ1962">
        <v>14.027411681460482</v>
      </c>
      <c r="CK1962">
        <v>14.895948775310234</v>
      </c>
      <c r="CL1962">
        <v>15.784367595898473</v>
      </c>
      <c r="CM1962">
        <v>16.624999405679901</v>
      </c>
      <c r="CN1962">
        <v>14.157941195326833</v>
      </c>
      <c r="CO1962">
        <v>17.519009251120149</v>
      </c>
      <c r="CP1962">
        <v>14.490317473971322</v>
      </c>
      <c r="CQ1962">
        <v>11.047481757291003</v>
      </c>
      <c r="CR1962">
        <v>15.35837317218124</v>
      </c>
      <c r="CS1962">
        <v>12.568024498498389</v>
      </c>
      <c r="CT1962">
        <v>14.238544579260145</v>
      </c>
      <c r="CU1962">
        <v>13.587947980258384</v>
      </c>
      <c r="CV1962">
        <v>12.310219006353211</v>
      </c>
      <c r="CW1962">
        <v>15.461862372043779</v>
      </c>
      <c r="CX1962">
        <f>AVERAGE(pipe_data__2[[#This Row],[u1,]:[u101]])</f>
        <v>14.50439062020352</v>
      </c>
      <c r="CY1962">
        <v>14.50439062020352</v>
      </c>
      <c r="CZ1962" s="17">
        <v>14.039772082387231</v>
      </c>
      <c r="DA1962" s="18"/>
    </row>
    <row r="1963" spans="1:105" x14ac:dyDescent="0.25">
      <c r="A1963">
        <v>0.96198099049524743</v>
      </c>
      <c r="B1963">
        <v>16.452870970044945</v>
      </c>
      <c r="C1963">
        <v>17.046909133558959</v>
      </c>
      <c r="D1963">
        <v>15.012698785204254</v>
      </c>
      <c r="E1963">
        <v>13.124210537334818</v>
      </c>
      <c r="F1963">
        <v>12.564777140485198</v>
      </c>
      <c r="G1963">
        <v>14.606624067854957</v>
      </c>
      <c r="H1963">
        <v>12.176831983843313</v>
      </c>
      <c r="I1963">
        <v>15.378101369302197</v>
      </c>
      <c r="J1963">
        <v>14.388820320957075</v>
      </c>
      <c r="K1963">
        <v>14.951320760710704</v>
      </c>
      <c r="L1963">
        <v>13.650820835668414</v>
      </c>
      <c r="M1963">
        <v>12.757396721348353</v>
      </c>
      <c r="N1963">
        <v>15.769869478817476</v>
      </c>
      <c r="O1963">
        <v>13.773674824925077</v>
      </c>
      <c r="P1963">
        <v>14.302555805530211</v>
      </c>
      <c r="Q1963">
        <v>14.062226313938902</v>
      </c>
      <c r="R1963">
        <v>14.265948517736819</v>
      </c>
      <c r="S1963">
        <v>16.77058004347175</v>
      </c>
      <c r="T1963">
        <v>16.514655469369874</v>
      </c>
      <c r="U1963">
        <v>12.641078779739502</v>
      </c>
      <c r="V1963">
        <v>13.767826936760972</v>
      </c>
      <c r="W1963">
        <v>15.932323790960734</v>
      </c>
      <c r="X1963">
        <v>17.294869629173448</v>
      </c>
      <c r="Y1963">
        <v>13.910062772155248</v>
      </c>
      <c r="Z1963">
        <v>12.505222055572112</v>
      </c>
      <c r="AA1963">
        <v>15.415138075520337</v>
      </c>
      <c r="AB1963">
        <v>15.488446915764417</v>
      </c>
      <c r="AC1963">
        <v>13.453712000380024</v>
      </c>
      <c r="AD1963">
        <v>6.9269497064023922</v>
      </c>
      <c r="AE1963">
        <v>14.141712106265144</v>
      </c>
      <c r="AF1963">
        <v>12.711733353879053</v>
      </c>
      <c r="AG1963">
        <v>12.830788077335736</v>
      </c>
      <c r="AH1963">
        <v>13.197238672960484</v>
      </c>
      <c r="AI1963">
        <v>13.23876481998324</v>
      </c>
      <c r="AJ1963">
        <v>13.949136831401646</v>
      </c>
      <c r="AK1963">
        <v>13.750325810004661</v>
      </c>
      <c r="AL1963">
        <v>10.257269996138156</v>
      </c>
      <c r="AM1963">
        <v>11.845541316497233</v>
      </c>
      <c r="AN1963">
        <v>13.435454914421214</v>
      </c>
      <c r="AO1963">
        <v>13.173890767842295</v>
      </c>
      <c r="AP1963">
        <v>15.577197386311807</v>
      </c>
      <c r="AQ1963">
        <v>14.155196610990624</v>
      </c>
      <c r="AR1963">
        <v>15.645215644586914</v>
      </c>
      <c r="AS1963">
        <v>17.320034137229531</v>
      </c>
      <c r="AT1963">
        <v>15.021749421306106</v>
      </c>
      <c r="AU1963">
        <v>12.651645332903858</v>
      </c>
      <c r="AV1963">
        <v>14.465077787983661</v>
      </c>
      <c r="AW1963">
        <v>15.788698689401251</v>
      </c>
      <c r="AX1963">
        <v>16.749023821437483</v>
      </c>
      <c r="AY1963">
        <v>16.895682376232052</v>
      </c>
      <c r="AZ1963">
        <v>16.095044027942123</v>
      </c>
      <c r="BA1963">
        <v>15.852457549182027</v>
      </c>
      <c r="BB1963">
        <v>16.860869943551965</v>
      </c>
      <c r="BC1963">
        <v>14.819714307297113</v>
      </c>
      <c r="BD1963">
        <v>13.136956286108749</v>
      </c>
      <c r="BE1963">
        <v>16.262270618671778</v>
      </c>
      <c r="BF1963">
        <v>15.052930770681606</v>
      </c>
      <c r="BG1963">
        <v>13.142938826124063</v>
      </c>
      <c r="BH1963">
        <v>14.914428492780008</v>
      </c>
      <c r="BI1963">
        <v>13.426041377929243</v>
      </c>
      <c r="BJ1963">
        <v>12.621998864720128</v>
      </c>
      <c r="BK1963">
        <v>14.750864323003519</v>
      </c>
      <c r="BL1963">
        <v>15.020441861232497</v>
      </c>
      <c r="BM1963">
        <v>15.367677817400537</v>
      </c>
      <c r="BN1963">
        <v>16.150361481458642</v>
      </c>
      <c r="BO1963">
        <v>15.706536782667845</v>
      </c>
      <c r="BP1963">
        <v>14.981706697268447</v>
      </c>
      <c r="BQ1963">
        <v>14.100656841037477</v>
      </c>
      <c r="BR1963">
        <v>15.742494414148494</v>
      </c>
      <c r="BS1963">
        <v>16.341691590451823</v>
      </c>
      <c r="BT1963">
        <v>13.039049272138071</v>
      </c>
      <c r="BU1963">
        <v>10.479411666573093</v>
      </c>
      <c r="BV1963">
        <v>15.789453031027231</v>
      </c>
      <c r="BW1963">
        <v>13.741418634312371</v>
      </c>
      <c r="BX1963">
        <v>14.481446247401253</v>
      </c>
      <c r="BY1963">
        <v>16.417031270916009</v>
      </c>
      <c r="BZ1963">
        <v>13.006815180908683</v>
      </c>
      <c r="CA1963">
        <v>14.36629020573575</v>
      </c>
      <c r="CB1963">
        <v>17.134968745128695</v>
      </c>
      <c r="CC1963">
        <v>13.297728810748835</v>
      </c>
      <c r="CD1963">
        <v>13.22981315583897</v>
      </c>
      <c r="CE1963">
        <v>14.36261954346168</v>
      </c>
      <c r="CF1963">
        <v>11.991863124993213</v>
      </c>
      <c r="CG1963">
        <v>14.934428447496636</v>
      </c>
      <c r="CH1963">
        <v>15.292520042557722</v>
      </c>
      <c r="CI1963">
        <v>15.892423976986626</v>
      </c>
      <c r="CJ1963">
        <v>13.758268016353087</v>
      </c>
      <c r="CK1963">
        <v>14.77902621393533</v>
      </c>
      <c r="CL1963">
        <v>15.766058861843428</v>
      </c>
      <c r="CM1963">
        <v>16.54185781626289</v>
      </c>
      <c r="CN1963">
        <v>14.482520274083321</v>
      </c>
      <c r="CO1963">
        <v>17.443655689724391</v>
      </c>
      <c r="CP1963">
        <v>14.394211059227322</v>
      </c>
      <c r="CQ1963">
        <v>11.338724535433599</v>
      </c>
      <c r="CR1963">
        <v>15.255953814297728</v>
      </c>
      <c r="CS1963">
        <v>13.02931553156796</v>
      </c>
      <c r="CT1963">
        <v>14.10088417797123</v>
      </c>
      <c r="CU1963">
        <v>13.362584704114772</v>
      </c>
      <c r="CV1963">
        <v>12.907815657928271</v>
      </c>
      <c r="CW1963">
        <v>15.506423500111694</v>
      </c>
      <c r="CX1963">
        <f>AVERAGE(pipe_data__2[[#This Row],[u1,]:[u101]])</f>
        <v>14.421805657003823</v>
      </c>
      <c r="CY1963">
        <v>14.421805657003823</v>
      </c>
      <c r="CZ1963" s="16">
        <v>13.999140075987407</v>
      </c>
      <c r="DA1963" s="19"/>
    </row>
    <row r="1964" spans="1:105" x14ac:dyDescent="0.25">
      <c r="A1964">
        <v>0.96298149074537265</v>
      </c>
      <c r="B1964">
        <v>16.086385112428413</v>
      </c>
      <c r="C1964">
        <v>17.067589607955878</v>
      </c>
      <c r="D1964">
        <v>14.987590978675591</v>
      </c>
      <c r="E1964">
        <v>12.769255894002798</v>
      </c>
      <c r="F1964">
        <v>12.355328167688572</v>
      </c>
      <c r="G1964">
        <v>14.399544884705502</v>
      </c>
      <c r="H1964">
        <v>12.051327418478934</v>
      </c>
      <c r="I1964">
        <v>15.986008434969195</v>
      </c>
      <c r="J1964">
        <v>14.307584784906027</v>
      </c>
      <c r="K1964">
        <v>14.921476287461111</v>
      </c>
      <c r="L1964">
        <v>13.470705270911374</v>
      </c>
      <c r="M1964">
        <v>12.512628376611543</v>
      </c>
      <c r="N1964">
        <v>15.524848132810506</v>
      </c>
      <c r="O1964">
        <v>13.762223912305517</v>
      </c>
      <c r="P1964">
        <v>14.289828594134274</v>
      </c>
      <c r="Q1964">
        <v>14.087596811501156</v>
      </c>
      <c r="R1964">
        <v>14.117359078617381</v>
      </c>
      <c r="S1964">
        <v>16.763895088206922</v>
      </c>
      <c r="T1964">
        <v>16.412046369966564</v>
      </c>
      <c r="U1964">
        <v>12.93282185806879</v>
      </c>
      <c r="V1964">
        <v>13.724066501791153</v>
      </c>
      <c r="W1964">
        <v>15.794609905501499</v>
      </c>
      <c r="X1964">
        <v>17.238085070083631</v>
      </c>
      <c r="Y1964">
        <v>13.515208516908185</v>
      </c>
      <c r="Z1964">
        <v>12.442028058272047</v>
      </c>
      <c r="AA1964">
        <v>15.069963308711831</v>
      </c>
      <c r="AB1964">
        <v>15.481521043930526</v>
      </c>
      <c r="AC1964">
        <v>13.391699900004939</v>
      </c>
      <c r="AD1964">
        <v>4.8070590578540537</v>
      </c>
      <c r="AE1964">
        <v>14.020876371745874</v>
      </c>
      <c r="AF1964">
        <v>11.537938503604266</v>
      </c>
      <c r="AG1964">
        <v>12.810106096013826</v>
      </c>
      <c r="AH1964">
        <v>13.245432650824318</v>
      </c>
      <c r="AI1964">
        <v>13.041082245510179</v>
      </c>
      <c r="AJ1964">
        <v>13.708759685269348</v>
      </c>
      <c r="AK1964">
        <v>13.354029189768685</v>
      </c>
      <c r="AL1964">
        <v>10.306914037037656</v>
      </c>
      <c r="AM1964">
        <v>11.976691807206578</v>
      </c>
      <c r="AN1964">
        <v>13.353565636318136</v>
      </c>
      <c r="AO1964">
        <v>13.273107379440749</v>
      </c>
      <c r="AP1964">
        <v>15.548502110647688</v>
      </c>
      <c r="AQ1964">
        <v>14.089298962248058</v>
      </c>
      <c r="AR1964">
        <v>15.258832289015793</v>
      </c>
      <c r="AS1964">
        <v>17.219485794466319</v>
      </c>
      <c r="AT1964">
        <v>15.004187751510042</v>
      </c>
      <c r="AU1964">
        <v>12.989666604311678</v>
      </c>
      <c r="AV1964">
        <v>14.397123164127992</v>
      </c>
      <c r="AW1964">
        <v>15.828138300959735</v>
      </c>
      <c r="AX1964">
        <v>16.70886345066063</v>
      </c>
      <c r="AY1964">
        <v>16.865791042414951</v>
      </c>
      <c r="AZ1964">
        <v>15.993047729210467</v>
      </c>
      <c r="BA1964">
        <v>15.859193447709469</v>
      </c>
      <c r="BB1964">
        <v>16.970548973922046</v>
      </c>
      <c r="BC1964">
        <v>14.869160099679103</v>
      </c>
      <c r="BD1964">
        <v>13.617146660451883</v>
      </c>
      <c r="BE1964">
        <v>16.244843737624844</v>
      </c>
      <c r="BF1964">
        <v>15.186027778703208</v>
      </c>
      <c r="BG1964">
        <v>12.236192580342621</v>
      </c>
      <c r="BH1964">
        <v>14.660550890282769</v>
      </c>
      <c r="BI1964">
        <v>13.41544292146933</v>
      </c>
      <c r="BJ1964">
        <v>11.774848945840839</v>
      </c>
      <c r="BK1964">
        <v>14.661712762504811</v>
      </c>
      <c r="BL1964">
        <v>13.941004030421745</v>
      </c>
      <c r="BM1964">
        <v>15.32880874272192</v>
      </c>
      <c r="BN1964">
        <v>16.263118738573169</v>
      </c>
      <c r="BO1964">
        <v>15.733628391143716</v>
      </c>
      <c r="BP1964">
        <v>14.877541819788981</v>
      </c>
      <c r="BQ1964">
        <v>13.931276062356433</v>
      </c>
      <c r="BR1964">
        <v>15.51626426904849</v>
      </c>
      <c r="BS1964">
        <v>16.213079415093492</v>
      </c>
      <c r="BT1964">
        <v>13.092144876400942</v>
      </c>
      <c r="BU1964">
        <v>10.307677719569096</v>
      </c>
      <c r="BV1964">
        <v>15.972805961840374</v>
      </c>
      <c r="BW1964">
        <v>13.595190915534838</v>
      </c>
      <c r="BX1964">
        <v>14.673973052518354</v>
      </c>
      <c r="BY1964">
        <v>16.64154092252037</v>
      </c>
      <c r="BZ1964">
        <v>12.996193346759568</v>
      </c>
      <c r="CA1964">
        <v>14.916614614290031</v>
      </c>
      <c r="CB1964">
        <v>16.264453005914032</v>
      </c>
      <c r="CC1964">
        <v>11.224798722387476</v>
      </c>
      <c r="CD1964">
        <v>13.160098184827167</v>
      </c>
      <c r="CE1964">
        <v>14.369331168228234</v>
      </c>
      <c r="CF1964">
        <v>11.688150170146939</v>
      </c>
      <c r="CG1964">
        <v>14.929736488905073</v>
      </c>
      <c r="CH1964">
        <v>14.915989986478145</v>
      </c>
      <c r="CI1964">
        <v>16.138735211478263</v>
      </c>
      <c r="CJ1964">
        <v>13.515592863242658</v>
      </c>
      <c r="CK1964">
        <v>14.95514610879213</v>
      </c>
      <c r="CL1964">
        <v>15.747750127788379</v>
      </c>
      <c r="CM1964">
        <v>16.458716226845866</v>
      </c>
      <c r="CN1964">
        <v>14.807099352839881</v>
      </c>
      <c r="CO1964">
        <v>17.368302128328615</v>
      </c>
      <c r="CP1964">
        <v>14.298104644483303</v>
      </c>
      <c r="CQ1964">
        <v>11.780567375251984</v>
      </c>
      <c r="CR1964">
        <v>15.153534456414194</v>
      </c>
      <c r="CS1964">
        <v>13.453391179481901</v>
      </c>
      <c r="CT1964">
        <v>13.904115723925827</v>
      </c>
      <c r="CU1964">
        <v>13.127241892892286</v>
      </c>
      <c r="CV1964">
        <v>13.45690642785514</v>
      </c>
      <c r="CW1964">
        <v>15.550984628179618</v>
      </c>
      <c r="CX1964">
        <f>AVERAGE(pipe_data__2[[#This Row],[u1,]:[u101]])</f>
        <v>14.305670049815758</v>
      </c>
      <c r="CY1964">
        <v>14.305670049815758</v>
      </c>
      <c r="CZ1964" s="17">
        <v>13.924596632217883</v>
      </c>
      <c r="DA1964" s="18"/>
    </row>
    <row r="1965" spans="1:105" x14ac:dyDescent="0.25">
      <c r="A1965">
        <v>0.96398199099549764</v>
      </c>
      <c r="B1965">
        <v>15.595797595051964</v>
      </c>
      <c r="C1965">
        <v>17.069626207000951</v>
      </c>
      <c r="D1965">
        <v>14.894511548960146</v>
      </c>
      <c r="E1965">
        <v>12.497542313446512</v>
      </c>
      <c r="F1965">
        <v>12.225529484891773</v>
      </c>
      <c r="G1965">
        <v>14.192465701556094</v>
      </c>
      <c r="H1965">
        <v>11.925822853114584</v>
      </c>
      <c r="I1965">
        <v>15.706943841722234</v>
      </c>
      <c r="J1965">
        <v>14.226349248854998</v>
      </c>
      <c r="K1965">
        <v>14.891631814211523</v>
      </c>
      <c r="L1965">
        <v>13.21596728426619</v>
      </c>
      <c r="M1965">
        <v>12.267860031874786</v>
      </c>
      <c r="N1965">
        <v>15.279826786803591</v>
      </c>
      <c r="O1965">
        <v>13.944434264557927</v>
      </c>
      <c r="P1965">
        <v>14.26977925988791</v>
      </c>
      <c r="Q1965">
        <v>14.065443438583513</v>
      </c>
      <c r="R1965">
        <v>13.968769639497976</v>
      </c>
      <c r="S1965">
        <v>16.737964734925356</v>
      </c>
      <c r="T1965">
        <v>16.196288076266317</v>
      </c>
      <c r="U1965">
        <v>13.25621952461063</v>
      </c>
      <c r="V1965">
        <v>13.67988565785452</v>
      </c>
      <c r="W1965">
        <v>15.564063594313222</v>
      </c>
      <c r="X1965">
        <v>17.149695336950668</v>
      </c>
      <c r="Y1965">
        <v>13.087827993785082</v>
      </c>
      <c r="Z1965">
        <v>12.378834060971995</v>
      </c>
      <c r="AA1965">
        <v>14.713782959201426</v>
      </c>
      <c r="AB1965">
        <v>15.363633477988284</v>
      </c>
      <c r="AC1965">
        <v>13.329687799629866</v>
      </c>
      <c r="AD1965">
        <v>4.1704288708103299</v>
      </c>
      <c r="AE1965">
        <v>13.84887823295429</v>
      </c>
      <c r="AF1965">
        <v>10.050332514342877</v>
      </c>
      <c r="AG1965">
        <v>12.703352538741246</v>
      </c>
      <c r="AH1965">
        <v>13.294386858961328</v>
      </c>
      <c r="AI1965">
        <v>12.828471253018204</v>
      </c>
      <c r="AJ1965">
        <v>13.466907418651312</v>
      </c>
      <c r="AK1965">
        <v>12.939788173074637</v>
      </c>
      <c r="AL1965">
        <v>10.356558077937144</v>
      </c>
      <c r="AM1965">
        <v>12.107842297915893</v>
      </c>
      <c r="AN1965">
        <v>13.270694119740746</v>
      </c>
      <c r="AO1965">
        <v>13.372323991039181</v>
      </c>
      <c r="AP1965">
        <v>15.519806834983576</v>
      </c>
      <c r="AQ1965">
        <v>14.023401313505509</v>
      </c>
      <c r="AR1965">
        <v>14.888807727274752</v>
      </c>
      <c r="AS1965">
        <v>17.118937451703129</v>
      </c>
      <c r="AT1965">
        <v>14.950788197380241</v>
      </c>
      <c r="AU1965">
        <v>13.343568525968818</v>
      </c>
      <c r="AV1965">
        <v>14.329168540272338</v>
      </c>
      <c r="AW1965">
        <v>15.867577912518211</v>
      </c>
      <c r="AX1965">
        <v>16.649551401554337</v>
      </c>
      <c r="AY1965">
        <v>16.835899708597861</v>
      </c>
      <c r="AZ1965">
        <v>15.891051430478834</v>
      </c>
      <c r="BA1965">
        <v>15.865929346236909</v>
      </c>
      <c r="BB1965">
        <v>16.931018807860916</v>
      </c>
      <c r="BC1965">
        <v>14.91860589206108</v>
      </c>
      <c r="BD1965">
        <v>14.081876148322271</v>
      </c>
      <c r="BE1965">
        <v>16.227416856577914</v>
      </c>
      <c r="BF1965">
        <v>15.243920471830378</v>
      </c>
      <c r="BG1965">
        <v>10.655791704075193</v>
      </c>
      <c r="BH1965">
        <v>13.860698011905367</v>
      </c>
      <c r="BI1965">
        <v>13.39423446447457</v>
      </c>
      <c r="BJ1965">
        <v>10.902550003195218</v>
      </c>
      <c r="BK1965">
        <v>14.569592258751442</v>
      </c>
      <c r="BL1965">
        <v>13.690130250920987</v>
      </c>
      <c r="BM1965">
        <v>15.28993966804331</v>
      </c>
      <c r="BN1965">
        <v>16.375875995687675</v>
      </c>
      <c r="BO1965">
        <v>15.708860359698683</v>
      </c>
      <c r="BP1965">
        <v>14.773376942309536</v>
      </c>
      <c r="BQ1965">
        <v>13.763412651418079</v>
      </c>
      <c r="BR1965">
        <v>15.290034123948534</v>
      </c>
      <c r="BS1965">
        <v>16.084467239735194</v>
      </c>
      <c r="BT1965">
        <v>13.145240480663803</v>
      </c>
      <c r="BU1965">
        <v>10.896264124810527</v>
      </c>
      <c r="BV1965">
        <v>16.043228652900225</v>
      </c>
      <c r="BW1965">
        <v>13.350136523714333</v>
      </c>
      <c r="BX1965">
        <v>14.866499857635413</v>
      </c>
      <c r="BY1965">
        <v>16.789890440355652</v>
      </c>
      <c r="BZ1965">
        <v>12.985571512610457</v>
      </c>
      <c r="CA1965">
        <v>15.520610789926915</v>
      </c>
      <c r="CB1965">
        <v>14.641172220170521</v>
      </c>
      <c r="CC1965">
        <v>8.9409072378890659</v>
      </c>
      <c r="CD1965">
        <v>13.145930919427848</v>
      </c>
      <c r="CE1965">
        <v>14.376042792994786</v>
      </c>
      <c r="CF1965">
        <v>11.495767927847515</v>
      </c>
      <c r="CG1965">
        <v>14.846551794140764</v>
      </c>
      <c r="CH1965">
        <v>14.444459177020732</v>
      </c>
      <c r="CI1965">
        <v>16.371558745833614</v>
      </c>
      <c r="CJ1965">
        <v>13.402478326487826</v>
      </c>
      <c r="CK1965">
        <v>15.359213320050406</v>
      </c>
      <c r="CL1965">
        <v>15.729441393733335</v>
      </c>
      <c r="CM1965">
        <v>16.375574637428855</v>
      </c>
      <c r="CN1965">
        <v>15.123068081180294</v>
      </c>
      <c r="CO1965">
        <v>17.081339740524779</v>
      </c>
      <c r="CP1965">
        <v>14.201998229739303</v>
      </c>
      <c r="CQ1965">
        <v>12.240146470749316</v>
      </c>
      <c r="CR1965">
        <v>15.043112098771935</v>
      </c>
      <c r="CS1965">
        <v>13.862788572824609</v>
      </c>
      <c r="CT1965">
        <v>13.707347269880465</v>
      </c>
      <c r="CU1965">
        <v>12.876109891788914</v>
      </c>
      <c r="CV1965">
        <v>13.963126498572823</v>
      </c>
      <c r="CW1965">
        <v>15.544718752502652</v>
      </c>
      <c r="CX1965">
        <f>AVERAGE(pipe_data__2[[#This Row],[u1,]:[u101]])</f>
        <v>14.175227356014364</v>
      </c>
      <c r="CY1965">
        <v>14.175227356014364</v>
      </c>
      <c r="CZ1965" s="16">
        <v>13.814666114889601</v>
      </c>
      <c r="DA1965" s="19"/>
    </row>
    <row r="1966" spans="1:105" x14ac:dyDescent="0.25">
      <c r="A1966">
        <v>0.96498249124562263</v>
      </c>
      <c r="B1966">
        <v>14.940211297666927</v>
      </c>
      <c r="C1966">
        <v>17.045635990236175</v>
      </c>
      <c r="D1966">
        <v>14.8014321192447</v>
      </c>
      <c r="E1966">
        <v>12.225828732890227</v>
      </c>
      <c r="F1966">
        <v>12.095730802094971</v>
      </c>
      <c r="G1966">
        <v>13.985386518406685</v>
      </c>
      <c r="H1966">
        <v>11.785446082899215</v>
      </c>
      <c r="I1966">
        <v>15.532686316273059</v>
      </c>
      <c r="J1966">
        <v>14.145113712803969</v>
      </c>
      <c r="K1966">
        <v>14.861787340961937</v>
      </c>
      <c r="L1966">
        <v>12.819710675757557</v>
      </c>
      <c r="M1966">
        <v>12.012775995953486</v>
      </c>
      <c r="N1966">
        <v>15.192394993276691</v>
      </c>
      <c r="O1966">
        <v>14.163866203004886</v>
      </c>
      <c r="P1966">
        <v>14.227593371421737</v>
      </c>
      <c r="Q1966">
        <v>13.837120118267279</v>
      </c>
      <c r="R1966">
        <v>13.820180200378573</v>
      </c>
      <c r="S1966">
        <v>16.71203438164379</v>
      </c>
      <c r="T1966">
        <v>15.978278823301917</v>
      </c>
      <c r="U1966">
        <v>13.607498225081844</v>
      </c>
      <c r="V1966">
        <v>13.634463184959483</v>
      </c>
      <c r="W1966">
        <v>15.333517283124944</v>
      </c>
      <c r="X1966">
        <v>16.945657340525059</v>
      </c>
      <c r="Y1966">
        <v>12.654503450421229</v>
      </c>
      <c r="Z1966">
        <v>12.315640063671943</v>
      </c>
      <c r="AA1966">
        <v>14.242569043839293</v>
      </c>
      <c r="AB1966">
        <v>15.083962446618527</v>
      </c>
      <c r="AC1966">
        <v>13.267675699254795</v>
      </c>
      <c r="AD1966">
        <v>6.0430753011198313</v>
      </c>
      <c r="AE1966">
        <v>13.676880094162707</v>
      </c>
      <c r="AF1966">
        <v>8.343414508323983</v>
      </c>
      <c r="AG1966">
        <v>12.596598981468667</v>
      </c>
      <c r="AH1966">
        <v>13.343341067098336</v>
      </c>
      <c r="AI1966">
        <v>12.44250120605175</v>
      </c>
      <c r="AJ1966">
        <v>12.205556137455174</v>
      </c>
      <c r="AK1966">
        <v>12.547869979374104</v>
      </c>
      <c r="AL1966">
        <v>10.440212932550589</v>
      </c>
      <c r="AM1966">
        <v>12.238992788625207</v>
      </c>
      <c r="AN1966">
        <v>13.187822603163356</v>
      </c>
      <c r="AO1966">
        <v>13.471540602637612</v>
      </c>
      <c r="AP1966">
        <v>15.481752756333439</v>
      </c>
      <c r="AQ1966">
        <v>13.957503664762958</v>
      </c>
      <c r="AR1966">
        <v>14.53774226083522</v>
      </c>
      <c r="AS1966">
        <v>17.018389108939939</v>
      </c>
      <c r="AT1966">
        <v>14.897388643250443</v>
      </c>
      <c r="AU1966">
        <v>13.644268101637508</v>
      </c>
      <c r="AV1966">
        <v>14.211520040306366</v>
      </c>
      <c r="AW1966">
        <v>15.907017524076686</v>
      </c>
      <c r="AX1966">
        <v>16.525247410140807</v>
      </c>
      <c r="AY1966">
        <v>16.806008374780767</v>
      </c>
      <c r="AZ1966">
        <v>15.856352365613404</v>
      </c>
      <c r="BA1966">
        <v>15.872665244764349</v>
      </c>
      <c r="BB1966">
        <v>16.820715754136778</v>
      </c>
      <c r="BC1966">
        <v>14.968051684443058</v>
      </c>
      <c r="BD1966">
        <v>14.501136836471831</v>
      </c>
      <c r="BE1966">
        <v>16.209989975530988</v>
      </c>
      <c r="BF1966">
        <v>15.301813164957549</v>
      </c>
      <c r="BG1966">
        <v>8.3087126102009723</v>
      </c>
      <c r="BH1966">
        <v>12.554622280362862</v>
      </c>
      <c r="BI1966">
        <v>13.373026007479808</v>
      </c>
      <c r="BJ1966">
        <v>10.121543179190022</v>
      </c>
      <c r="BK1966">
        <v>14.477471754998074</v>
      </c>
      <c r="BL1966">
        <v>14.2862524786685</v>
      </c>
      <c r="BM1966">
        <v>15.251070593364702</v>
      </c>
      <c r="BN1966">
        <v>16.37847431803165</v>
      </c>
      <c r="BO1966">
        <v>15.68409232825365</v>
      </c>
      <c r="BP1966">
        <v>14.669212064830093</v>
      </c>
      <c r="BQ1966">
        <v>13.600604755503523</v>
      </c>
      <c r="BR1966">
        <v>15.06095724430342</v>
      </c>
      <c r="BS1966">
        <v>15.955855064376891</v>
      </c>
      <c r="BT1966">
        <v>13.198336084926664</v>
      </c>
      <c r="BU1966">
        <v>11.924149583231658</v>
      </c>
      <c r="BV1966">
        <v>16.113651343960075</v>
      </c>
      <c r="BW1966">
        <v>13.037152763913046</v>
      </c>
      <c r="BX1966">
        <v>15.029044050751843</v>
      </c>
      <c r="BY1966">
        <v>16.840097964172937</v>
      </c>
      <c r="BZ1966">
        <v>12.974949678461346</v>
      </c>
      <c r="CA1966">
        <v>16.159133121204317</v>
      </c>
      <c r="CB1966">
        <v>12.923300066884476</v>
      </c>
      <c r="CC1966">
        <v>8.5506243991117454</v>
      </c>
      <c r="CD1966">
        <v>13.436212064391334</v>
      </c>
      <c r="CE1966">
        <v>14.382754417761339</v>
      </c>
      <c r="CF1966">
        <v>11.303385685548093</v>
      </c>
      <c r="CG1966">
        <v>14.763367099376453</v>
      </c>
      <c r="CH1966">
        <v>13.890155921280284</v>
      </c>
      <c r="CI1966">
        <v>16.460525443629827</v>
      </c>
      <c r="CJ1966">
        <v>13.289363789732992</v>
      </c>
      <c r="CK1966">
        <v>15.832836610454232</v>
      </c>
      <c r="CL1966">
        <v>15.71113265967829</v>
      </c>
      <c r="CM1966">
        <v>16.295518154280494</v>
      </c>
      <c r="CN1966">
        <v>15.436229167933387</v>
      </c>
      <c r="CO1966">
        <v>16.791649004059067</v>
      </c>
      <c r="CP1966">
        <v>14.105891814995305</v>
      </c>
      <c r="CQ1966">
        <v>12.651108169965951</v>
      </c>
      <c r="CR1966">
        <v>14.885795519332852</v>
      </c>
      <c r="CS1966">
        <v>14.013560951704417</v>
      </c>
      <c r="CT1966">
        <v>13.510578815835105</v>
      </c>
      <c r="CU1966">
        <v>12.624977890685544</v>
      </c>
      <c r="CV1966">
        <v>14.40740402299642</v>
      </c>
      <c r="CW1966">
        <v>15.492382824939623</v>
      </c>
      <c r="CX1966">
        <f>AVERAGE(pipe_data__2[[#This Row],[u1,]:[u101]])</f>
        <v>14.060812332917568</v>
      </c>
      <c r="CY1966">
        <v>14.060812332917568</v>
      </c>
      <c r="CZ1966" s="17">
        <v>13.689291160195792</v>
      </c>
      <c r="DA1966" s="18"/>
    </row>
    <row r="1967" spans="1:105" x14ac:dyDescent="0.25">
      <c r="A1967">
        <v>0.96598299149574762</v>
      </c>
      <c r="B1967">
        <v>14.183224075123666</v>
      </c>
      <c r="C1967">
        <v>17.021645773471398</v>
      </c>
      <c r="D1967">
        <v>14.741209677507038</v>
      </c>
      <c r="E1967">
        <v>12.337950655982551</v>
      </c>
      <c r="F1967">
        <v>11.965932119298172</v>
      </c>
      <c r="G1967">
        <v>13.705331341062555</v>
      </c>
      <c r="H1967">
        <v>11.640236519835348</v>
      </c>
      <c r="I1967">
        <v>15.515356640678464</v>
      </c>
      <c r="J1967">
        <v>14.063878176752938</v>
      </c>
      <c r="K1967">
        <v>14.83194286771235</v>
      </c>
      <c r="L1967">
        <v>12.410931829010345</v>
      </c>
      <c r="M1967">
        <v>11.752674878883647</v>
      </c>
      <c r="N1967">
        <v>15.116993137295903</v>
      </c>
      <c r="O1967">
        <v>14.493577705745446</v>
      </c>
      <c r="P1967">
        <v>14.185407482955563</v>
      </c>
      <c r="Q1967">
        <v>13.851056239460071</v>
      </c>
      <c r="R1967">
        <v>13.671590761259168</v>
      </c>
      <c r="S1967">
        <v>16.68610402836222</v>
      </c>
      <c r="T1967">
        <v>15.752572283503651</v>
      </c>
      <c r="U1967">
        <v>13.948730459586381</v>
      </c>
      <c r="V1967">
        <v>13.589040712064445</v>
      </c>
      <c r="W1967">
        <v>15.102970971936667</v>
      </c>
      <c r="X1967">
        <v>16.741619344099451</v>
      </c>
      <c r="Y1967">
        <v>12.250824589298414</v>
      </c>
      <c r="Z1967">
        <v>12.25244606637189</v>
      </c>
      <c r="AA1967">
        <v>13.779850039869165</v>
      </c>
      <c r="AB1967">
        <v>14.605772216768907</v>
      </c>
      <c r="AC1967">
        <v>13.205663598879722</v>
      </c>
      <c r="AD1967">
        <v>7.8001985310837547</v>
      </c>
      <c r="AE1967">
        <v>13.504881955371122</v>
      </c>
      <c r="AF1967">
        <v>6.7955560167896056</v>
      </c>
      <c r="AG1967">
        <v>12.489845424196087</v>
      </c>
      <c r="AH1967">
        <v>13.392295275235345</v>
      </c>
      <c r="AI1967">
        <v>12.00412728777825</v>
      </c>
      <c r="AJ1967">
        <v>10.894558871644634</v>
      </c>
      <c r="AK1967">
        <v>12.169596355771061</v>
      </c>
      <c r="AL1967">
        <v>10.651856952678177</v>
      </c>
      <c r="AM1967">
        <v>12.370143279334522</v>
      </c>
      <c r="AN1967">
        <v>13.104951086585967</v>
      </c>
      <c r="AO1967">
        <v>13.570757214236044</v>
      </c>
      <c r="AP1967">
        <v>15.443471848980447</v>
      </c>
      <c r="AQ1967">
        <v>13.891606016020408</v>
      </c>
      <c r="AR1967">
        <v>14.269052193539212</v>
      </c>
      <c r="AS1967">
        <v>16.917840766176749</v>
      </c>
      <c r="AT1967">
        <v>14.843989089120642</v>
      </c>
      <c r="AU1967">
        <v>13.889314862575493</v>
      </c>
      <c r="AV1967">
        <v>14.069147304987021</v>
      </c>
      <c r="AW1967">
        <v>15.920200948175827</v>
      </c>
      <c r="AX1967">
        <v>16.400943418727277</v>
      </c>
      <c r="AY1967">
        <v>16.776117040963676</v>
      </c>
      <c r="AZ1967">
        <v>15.856073401707356</v>
      </c>
      <c r="BA1967">
        <v>15.879401143291789</v>
      </c>
      <c r="BB1967">
        <v>16.71041270041264</v>
      </c>
      <c r="BC1967">
        <v>15.017497476825035</v>
      </c>
      <c r="BD1967">
        <v>14.857946573478177</v>
      </c>
      <c r="BE1967">
        <v>16.18398187158304</v>
      </c>
      <c r="BF1967">
        <v>15.359705858084721</v>
      </c>
      <c r="BG1967">
        <v>6.9222779439096511</v>
      </c>
      <c r="BH1967">
        <v>10.813825228681434</v>
      </c>
      <c r="BI1967">
        <v>13.351817550485046</v>
      </c>
      <c r="BJ1967">
        <v>9.5915100533874202</v>
      </c>
      <c r="BK1967">
        <v>14.385351251244705</v>
      </c>
      <c r="BL1967">
        <v>15.340390091357106</v>
      </c>
      <c r="BM1967">
        <v>15.212201518686092</v>
      </c>
      <c r="BN1967">
        <v>16.319001455290316</v>
      </c>
      <c r="BO1967">
        <v>15.659324296808617</v>
      </c>
      <c r="BP1967">
        <v>14.565047187350649</v>
      </c>
      <c r="BQ1967">
        <v>13.437796859588968</v>
      </c>
      <c r="BR1967">
        <v>14.800784949311605</v>
      </c>
      <c r="BS1967">
        <v>15.827242889018589</v>
      </c>
      <c r="BT1967">
        <v>13.251431689189525</v>
      </c>
      <c r="BU1967">
        <v>13.050548492112863</v>
      </c>
      <c r="BV1967">
        <v>16.028518154885788</v>
      </c>
      <c r="BW1967">
        <v>12.723677707966685</v>
      </c>
      <c r="BX1967">
        <v>15.070911725108088</v>
      </c>
      <c r="BY1967">
        <v>16.890305487990219</v>
      </c>
      <c r="BZ1967">
        <v>12.964327844312233</v>
      </c>
      <c r="CA1967">
        <v>16.704639866082413</v>
      </c>
      <c r="CB1967">
        <v>11.732068897735791</v>
      </c>
      <c r="CC1967">
        <v>8.6933151093440379</v>
      </c>
      <c r="CD1967">
        <v>13.939386442601842</v>
      </c>
      <c r="CE1967">
        <v>14.389466042527891</v>
      </c>
      <c r="CF1967">
        <v>11.11100344324867</v>
      </c>
      <c r="CG1967">
        <v>14.490178408968376</v>
      </c>
      <c r="CH1967">
        <v>13.224103226013435</v>
      </c>
      <c r="CI1967">
        <v>16.54949214142604</v>
      </c>
      <c r="CJ1967">
        <v>13.176249252978158</v>
      </c>
      <c r="CK1967">
        <v>16.180086073035181</v>
      </c>
      <c r="CL1967">
        <v>15.692823925623244</v>
      </c>
      <c r="CM1967">
        <v>16.271396554618409</v>
      </c>
      <c r="CN1967">
        <v>15.659275340930286</v>
      </c>
      <c r="CO1967">
        <v>16.501958267593359</v>
      </c>
      <c r="CP1967">
        <v>13.988594472635313</v>
      </c>
      <c r="CQ1967">
        <v>13.060124348907003</v>
      </c>
      <c r="CR1967">
        <v>14.728478939893771</v>
      </c>
      <c r="CS1967">
        <v>14.164333330584224</v>
      </c>
      <c r="CT1967">
        <v>13.239429738929159</v>
      </c>
      <c r="CU1967">
        <v>12.370005715226602</v>
      </c>
      <c r="CV1967">
        <v>14.770728154648822</v>
      </c>
      <c r="CW1967">
        <v>15.440046897376593</v>
      </c>
      <c r="CX1967">
        <f>AVERAGE(pipe_data__2[[#This Row],[u1,]:[u101]])</f>
        <v>13.967234819257442</v>
      </c>
      <c r="CY1967">
        <v>13.967234819257442</v>
      </c>
      <c r="CZ1967" s="16">
        <v>13.595203688963874</v>
      </c>
      <c r="DA1967" s="19"/>
    </row>
    <row r="1968" spans="1:105" x14ac:dyDescent="0.25">
      <c r="A1968">
        <v>0.96698349174587284</v>
      </c>
      <c r="B1968">
        <v>13.541594686374021</v>
      </c>
      <c r="C1968">
        <v>16.997655556706619</v>
      </c>
      <c r="D1968">
        <v>14.745443120762527</v>
      </c>
      <c r="E1968">
        <v>12.559569908831525</v>
      </c>
      <c r="F1968">
        <v>11.836133436501342</v>
      </c>
      <c r="G1968">
        <v>13.423024168795784</v>
      </c>
      <c r="H1968">
        <v>11.495026956771447</v>
      </c>
      <c r="I1968">
        <v>15.615667485305888</v>
      </c>
      <c r="J1968">
        <v>13.982642640701892</v>
      </c>
      <c r="K1968">
        <v>14.802098394462757</v>
      </c>
      <c r="L1968">
        <v>11.826500305817163</v>
      </c>
      <c r="M1968">
        <v>11.49257376181375</v>
      </c>
      <c r="N1968">
        <v>15.041591281315101</v>
      </c>
      <c r="O1968">
        <v>14.795601220056744</v>
      </c>
      <c r="P1968">
        <v>14.143221594489379</v>
      </c>
      <c r="Q1968">
        <v>14.081163571799017</v>
      </c>
      <c r="R1968">
        <v>13.546046695706973</v>
      </c>
      <c r="S1968">
        <v>16.526729734971276</v>
      </c>
      <c r="T1968">
        <v>15.176425658873116</v>
      </c>
      <c r="U1968">
        <v>14.25314567805354</v>
      </c>
      <c r="V1968">
        <v>13.543618239169398</v>
      </c>
      <c r="W1968">
        <v>14.872424660748338</v>
      </c>
      <c r="X1968">
        <v>16.537581347673797</v>
      </c>
      <c r="Y1968">
        <v>11.850390141243096</v>
      </c>
      <c r="Z1968">
        <v>12.189252069071824</v>
      </c>
      <c r="AA1968">
        <v>13.332920478461237</v>
      </c>
      <c r="AB1968">
        <v>12.553493000567965</v>
      </c>
      <c r="AC1968">
        <v>13.143651498504637</v>
      </c>
      <c r="AD1968">
        <v>8.9470794891715979</v>
      </c>
      <c r="AE1968">
        <v>13.3328838165795</v>
      </c>
      <c r="AF1968">
        <v>6.9780516281146312</v>
      </c>
      <c r="AG1968">
        <v>12.383091866923483</v>
      </c>
      <c r="AH1968">
        <v>13.441249483372365</v>
      </c>
      <c r="AI1968">
        <v>11.423717412654753</v>
      </c>
      <c r="AJ1968">
        <v>10.11871204673367</v>
      </c>
      <c r="AK1968">
        <v>11.872755606771101</v>
      </c>
      <c r="AL1968">
        <v>10.863500972805813</v>
      </c>
      <c r="AM1968">
        <v>12.502813898031672</v>
      </c>
      <c r="AN1968">
        <v>13.022079570008557</v>
      </c>
      <c r="AO1968">
        <v>13.669795449220828</v>
      </c>
      <c r="AP1968">
        <v>15.405190941627446</v>
      </c>
      <c r="AQ1968">
        <v>13.825708367277844</v>
      </c>
      <c r="AR1968">
        <v>14.000362126243143</v>
      </c>
      <c r="AS1968">
        <v>16.817292423413534</v>
      </c>
      <c r="AT1968">
        <v>14.790589534990831</v>
      </c>
      <c r="AU1968">
        <v>14.134361623513533</v>
      </c>
      <c r="AV1968">
        <v>13.926774569667645</v>
      </c>
      <c r="AW1968">
        <v>15.89737305289245</v>
      </c>
      <c r="AX1968">
        <v>16.276639427313718</v>
      </c>
      <c r="AY1968">
        <v>16.72029384532836</v>
      </c>
      <c r="AZ1968">
        <v>15.855794437801306</v>
      </c>
      <c r="BA1968">
        <v>15.88613704181923</v>
      </c>
      <c r="BB1968">
        <v>16.600109646688477</v>
      </c>
      <c r="BC1968">
        <v>14.952011954742241</v>
      </c>
      <c r="BD1968">
        <v>15.127087048634428</v>
      </c>
      <c r="BE1968">
        <v>16.146348253210185</v>
      </c>
      <c r="BF1968">
        <v>15.399541820797076</v>
      </c>
      <c r="BG1968">
        <v>6.9181439522979007</v>
      </c>
      <c r="BH1968">
        <v>8.7977315313230928</v>
      </c>
      <c r="BI1968">
        <v>13.330609093490281</v>
      </c>
      <c r="BJ1968">
        <v>9.4642172757452627</v>
      </c>
      <c r="BK1968">
        <v>14.293230747491316</v>
      </c>
      <c r="BL1968">
        <v>16.194114698842583</v>
      </c>
      <c r="BM1968">
        <v>15.122199063498259</v>
      </c>
      <c r="BN1968">
        <v>16.259528592548968</v>
      </c>
      <c r="BO1968">
        <v>15.59858855145665</v>
      </c>
      <c r="BP1968">
        <v>14.420354036243515</v>
      </c>
      <c r="BQ1968">
        <v>13.274988963674375</v>
      </c>
      <c r="BR1968">
        <v>14.540612654319734</v>
      </c>
      <c r="BS1968">
        <v>15.691598703615583</v>
      </c>
      <c r="BT1968">
        <v>13.304527293452397</v>
      </c>
      <c r="BU1968">
        <v>13.94686347128034</v>
      </c>
      <c r="BV1968">
        <v>15.940194201195313</v>
      </c>
      <c r="BW1968">
        <v>12.393901385475589</v>
      </c>
      <c r="BX1968">
        <v>15.112779399464342</v>
      </c>
      <c r="BY1968">
        <v>16.940513011807511</v>
      </c>
      <c r="BZ1968">
        <v>12.953706010163121</v>
      </c>
      <c r="CA1968">
        <v>17.07703973856745</v>
      </c>
      <c r="CB1968">
        <v>11.57796276089395</v>
      </c>
      <c r="CC1968">
        <v>10.008739755397768</v>
      </c>
      <c r="CD1968">
        <v>14.713767443972765</v>
      </c>
      <c r="CE1968">
        <v>14.396177667294445</v>
      </c>
      <c r="CF1968">
        <v>11.030956220357911</v>
      </c>
      <c r="CG1968">
        <v>14.142133484695927</v>
      </c>
      <c r="CH1968">
        <v>12.498896908269847</v>
      </c>
      <c r="CI1968">
        <v>16.638458839222277</v>
      </c>
      <c r="CJ1968">
        <v>13.063134716223301</v>
      </c>
      <c r="CK1968">
        <v>16.408764480453343</v>
      </c>
      <c r="CL1968">
        <v>15.674515191568196</v>
      </c>
      <c r="CM1968">
        <v>16.247274954956318</v>
      </c>
      <c r="CN1968">
        <v>15.775991115006063</v>
      </c>
      <c r="CO1968">
        <v>16.244042934334384</v>
      </c>
      <c r="CP1968">
        <v>13.841444967394226</v>
      </c>
      <c r="CQ1968">
        <v>13.307723347876971</v>
      </c>
      <c r="CR1968">
        <v>14.571162360454652</v>
      </c>
      <c r="CS1968">
        <v>14.040805898259812</v>
      </c>
      <c r="CT1968">
        <v>12.900237466368671</v>
      </c>
      <c r="CU1968">
        <v>12.108548592818298</v>
      </c>
      <c r="CV1968">
        <v>15.002051625477867</v>
      </c>
      <c r="CW1968">
        <v>15.32911929685773</v>
      </c>
      <c r="CX1968">
        <f>AVERAGE(pipe_data__2[[#This Row],[u1,]:[u101]])</f>
        <v>13.893198870540077</v>
      </c>
      <c r="CY1968">
        <v>13.893198870540077</v>
      </c>
      <c r="CZ1968" s="17">
        <v>13.485542430004433</v>
      </c>
      <c r="DA1968" s="18"/>
    </row>
    <row r="1969" spans="1:105" x14ac:dyDescent="0.25">
      <c r="A1969">
        <v>0.96798399199599783</v>
      </c>
      <c r="B1969">
        <v>13.18977309695182</v>
      </c>
      <c r="C1969">
        <v>16.943742799377386</v>
      </c>
      <c r="D1969">
        <v>14.749676564018014</v>
      </c>
      <c r="E1969">
        <v>12.824867434106352</v>
      </c>
      <c r="F1969">
        <v>11.706334753704542</v>
      </c>
      <c r="G1969">
        <v>13.137129704694063</v>
      </c>
      <c r="H1969">
        <v>11.349817393707578</v>
      </c>
      <c r="I1969">
        <v>15.875310788676257</v>
      </c>
      <c r="J1969">
        <v>13.80929098704487</v>
      </c>
      <c r="K1969">
        <v>14.772253921213171</v>
      </c>
      <c r="L1969">
        <v>11.178247802434514</v>
      </c>
      <c r="M1969">
        <v>11.241151876258657</v>
      </c>
      <c r="N1969">
        <v>14.966189425334314</v>
      </c>
      <c r="O1969">
        <v>14.932630461003573</v>
      </c>
      <c r="P1969">
        <v>14.101035706023206</v>
      </c>
      <c r="Q1969">
        <v>11.053381040010168</v>
      </c>
      <c r="R1969">
        <v>13.423364191212697</v>
      </c>
      <c r="S1969">
        <v>16.247513932161041</v>
      </c>
      <c r="T1969">
        <v>14.606439187084002</v>
      </c>
      <c r="U1969">
        <v>14.557560896520634</v>
      </c>
      <c r="V1969">
        <v>13.49819576627436</v>
      </c>
      <c r="W1969">
        <v>14.662672443744325</v>
      </c>
      <c r="X1969">
        <v>16.333543351248188</v>
      </c>
      <c r="Y1969">
        <v>11.609838705966769</v>
      </c>
      <c r="Z1969">
        <v>12.126058071771771</v>
      </c>
      <c r="AA1969">
        <v>12.967029589498722</v>
      </c>
      <c r="AB1969">
        <v>9.4123242949654831</v>
      </c>
      <c r="AC1969">
        <v>13.073248301250979</v>
      </c>
      <c r="AD1969">
        <v>9.1747172757682254</v>
      </c>
      <c r="AE1969">
        <v>13.140136240542446</v>
      </c>
      <c r="AF1969">
        <v>8.5340974082165086</v>
      </c>
      <c r="AG1969">
        <v>12.276338309650903</v>
      </c>
      <c r="AH1969">
        <v>13.490203691509373</v>
      </c>
      <c r="AI1969">
        <v>10.634583460247567</v>
      </c>
      <c r="AJ1969">
        <v>9.8036989132624175</v>
      </c>
      <c r="AK1969">
        <v>11.610750302181678</v>
      </c>
      <c r="AL1969">
        <v>11.075144992933403</v>
      </c>
      <c r="AM1969">
        <v>12.63620509888527</v>
      </c>
      <c r="AN1969">
        <v>12.939208053431168</v>
      </c>
      <c r="AO1969">
        <v>13.690010470462532</v>
      </c>
      <c r="AP1969">
        <v>15.366910034274454</v>
      </c>
      <c r="AQ1969">
        <v>13.77803646105235</v>
      </c>
      <c r="AR1969">
        <v>13.771545453530951</v>
      </c>
      <c r="AS1969">
        <v>16.684588848704426</v>
      </c>
      <c r="AT1969">
        <v>14.73718998086103</v>
      </c>
      <c r="AU1969">
        <v>14.355908349075188</v>
      </c>
      <c r="AV1969">
        <v>13.7844018343483</v>
      </c>
      <c r="AW1969">
        <v>15.874545157609075</v>
      </c>
      <c r="AX1969">
        <v>16.152335435900191</v>
      </c>
      <c r="AY1969">
        <v>16.662641353720421</v>
      </c>
      <c r="AZ1969">
        <v>15.855515473895256</v>
      </c>
      <c r="BA1969">
        <v>15.89287294034667</v>
      </c>
      <c r="BB1969">
        <v>16.489806592964335</v>
      </c>
      <c r="BC1969">
        <v>14.873653310813165</v>
      </c>
      <c r="BD1969">
        <v>15.396227523790618</v>
      </c>
      <c r="BE1969">
        <v>16.108714634837337</v>
      </c>
      <c r="BF1969">
        <v>15.346118207850694</v>
      </c>
      <c r="BG1969">
        <v>7.5682604844946519</v>
      </c>
      <c r="BH1969">
        <v>7.8384755925775247</v>
      </c>
      <c r="BI1969">
        <v>13.30940063649552</v>
      </c>
      <c r="BJ1969">
        <v>9.8013993970830118</v>
      </c>
      <c r="BK1969">
        <v>14.201110243737949</v>
      </c>
      <c r="BL1969">
        <v>16.409324256376838</v>
      </c>
      <c r="BM1969">
        <v>14.986911079143397</v>
      </c>
      <c r="BN1969">
        <v>16.200055729807634</v>
      </c>
      <c r="BO1969">
        <v>15.401297465745102</v>
      </c>
      <c r="BP1969">
        <v>14.2450961883853</v>
      </c>
      <c r="BQ1969">
        <v>13.112181067759817</v>
      </c>
      <c r="BR1969">
        <v>14.28262016338795</v>
      </c>
      <c r="BS1969">
        <v>15.548764443367775</v>
      </c>
      <c r="BT1969">
        <v>13.363379226485167</v>
      </c>
      <c r="BU1969">
        <v>14.519575542820311</v>
      </c>
      <c r="BV1969">
        <v>15.798721635971788</v>
      </c>
      <c r="BW1969">
        <v>12.064125062984568</v>
      </c>
      <c r="BX1969">
        <v>15.154647073820588</v>
      </c>
      <c r="BY1969">
        <v>16.990720535624792</v>
      </c>
      <c r="BZ1969">
        <v>12.943084176014008</v>
      </c>
      <c r="CA1969">
        <v>17.246874047615464</v>
      </c>
      <c r="CB1969">
        <v>12.314041348151815</v>
      </c>
      <c r="CC1969">
        <v>12.141228142506588</v>
      </c>
      <c r="CD1969">
        <v>15.349028591522456</v>
      </c>
      <c r="CE1969">
        <v>14.402889292060998</v>
      </c>
      <c r="CF1969">
        <v>11.050565142789248</v>
      </c>
      <c r="CG1969">
        <v>13.509638416503174</v>
      </c>
      <c r="CH1969">
        <v>11.801404175666342</v>
      </c>
      <c r="CI1969">
        <v>16.655659205725499</v>
      </c>
      <c r="CJ1969">
        <v>12.950020179468467</v>
      </c>
      <c r="CK1969">
        <v>16.478221485313192</v>
      </c>
      <c r="CL1969">
        <v>15.652919517268614</v>
      </c>
      <c r="CM1969">
        <v>16.22315335529423</v>
      </c>
      <c r="CN1969">
        <v>15.892706889081811</v>
      </c>
      <c r="CO1969">
        <v>16.004319318304564</v>
      </c>
      <c r="CP1969">
        <v>13.694295462153171</v>
      </c>
      <c r="CQ1969">
        <v>13.528986160766223</v>
      </c>
      <c r="CR1969">
        <v>14.413845781015571</v>
      </c>
      <c r="CS1969">
        <v>13.817236919545188</v>
      </c>
      <c r="CT1969">
        <v>12.533633427244672</v>
      </c>
      <c r="CU1969">
        <v>11.847091470410051</v>
      </c>
      <c r="CV1969">
        <v>14.978981065094938</v>
      </c>
      <c r="CW1969">
        <v>15.053186352665136</v>
      </c>
      <c r="CX1969">
        <f>AVERAGE(pipe_data__2[[#This Row],[u1,]:[u101]])</f>
        <v>13.79763804045175</v>
      </c>
      <c r="CY1969">
        <v>13.79763804045175</v>
      </c>
      <c r="CZ1969" s="16">
        <v>13.361634686618274</v>
      </c>
      <c r="DA1969" s="19"/>
    </row>
    <row r="1970" spans="1:105" x14ac:dyDescent="0.25">
      <c r="A1970">
        <v>0.96898449224612282</v>
      </c>
      <c r="B1970">
        <v>12.920809291902337</v>
      </c>
      <c r="C1970">
        <v>16.871644395957865</v>
      </c>
      <c r="D1970">
        <v>14.753910007273502</v>
      </c>
      <c r="E1970">
        <v>13.185611294606494</v>
      </c>
      <c r="F1970">
        <v>11.64196117987508</v>
      </c>
      <c r="G1970">
        <v>12.804566348582657</v>
      </c>
      <c r="H1970">
        <v>11.204607830643711</v>
      </c>
      <c r="I1970">
        <v>15.076566227016219</v>
      </c>
      <c r="J1970">
        <v>13.618597730104078</v>
      </c>
      <c r="K1970">
        <v>14.742409447963583</v>
      </c>
      <c r="L1970">
        <v>10.45304880025491</v>
      </c>
      <c r="M1970">
        <v>10.994121308814833</v>
      </c>
      <c r="N1970">
        <v>14.890787569353527</v>
      </c>
      <c r="O1970">
        <v>15.069659701950401</v>
      </c>
      <c r="P1970">
        <v>14.018301079713501</v>
      </c>
      <c r="Q1970">
        <v>8.164480446814995</v>
      </c>
      <c r="R1970">
        <v>13.300681686718418</v>
      </c>
      <c r="S1970">
        <v>15.968298129350806</v>
      </c>
      <c r="T1970">
        <v>14.057543959593156</v>
      </c>
      <c r="U1970">
        <v>14.807337673299195</v>
      </c>
      <c r="V1970">
        <v>13.452773293379323</v>
      </c>
      <c r="W1970">
        <v>14.537101647529328</v>
      </c>
      <c r="X1970">
        <v>15.945467327590686</v>
      </c>
      <c r="Y1970">
        <v>11.369287270690442</v>
      </c>
      <c r="Z1970">
        <v>12.096956308364536</v>
      </c>
      <c r="AA1970">
        <v>12.717387409371909</v>
      </c>
      <c r="AB1970">
        <v>8.5558074362323033</v>
      </c>
      <c r="AC1970">
        <v>12.99704306728373</v>
      </c>
      <c r="AD1970">
        <v>9.2838375478591555</v>
      </c>
      <c r="AE1970">
        <v>12.924475686930563</v>
      </c>
      <c r="AF1970">
        <v>10.142741811622438</v>
      </c>
      <c r="AG1970">
        <v>12.169584752378324</v>
      </c>
      <c r="AH1970">
        <v>13.517408406287421</v>
      </c>
      <c r="AI1970">
        <v>9.671560513930336</v>
      </c>
      <c r="AJ1970">
        <v>9.6281457090094715</v>
      </c>
      <c r="AK1970">
        <v>11.378006172798672</v>
      </c>
      <c r="AL1970">
        <v>11.285553734335618</v>
      </c>
      <c r="AM1970">
        <v>12.769596299738868</v>
      </c>
      <c r="AN1970">
        <v>12.856336536853778</v>
      </c>
      <c r="AO1970">
        <v>13.710225491704236</v>
      </c>
      <c r="AP1970">
        <v>15.328629126921461</v>
      </c>
      <c r="AQ1970">
        <v>13.756068237437349</v>
      </c>
      <c r="AR1970">
        <v>13.793751101666217</v>
      </c>
      <c r="AS1970">
        <v>16.53811332446838</v>
      </c>
      <c r="AT1970">
        <v>14.654124867974847</v>
      </c>
      <c r="AU1970">
        <v>14.424729353338236</v>
      </c>
      <c r="AV1970">
        <v>13.642029099028955</v>
      </c>
      <c r="AW1970">
        <v>15.851717262325701</v>
      </c>
      <c r="AX1970">
        <v>16.028031444486661</v>
      </c>
      <c r="AY1970">
        <v>16.604988862112481</v>
      </c>
      <c r="AZ1970">
        <v>15.904343872670324</v>
      </c>
      <c r="BA1970">
        <v>15.89960883887411</v>
      </c>
      <c r="BB1970">
        <v>16.362867341678335</v>
      </c>
      <c r="BC1970">
        <v>14.795294666884088</v>
      </c>
      <c r="BD1970">
        <v>15.546270871027142</v>
      </c>
      <c r="BE1970">
        <v>16.07108101646449</v>
      </c>
      <c r="BF1970">
        <v>15.292694594904312</v>
      </c>
      <c r="BG1970">
        <v>8.5395227986876492</v>
      </c>
      <c r="BH1970">
        <v>7.984756922168522</v>
      </c>
      <c r="BI1970">
        <v>13.288192179500758</v>
      </c>
      <c r="BJ1970">
        <v>10.421259053356417</v>
      </c>
      <c r="BK1970">
        <v>14.10898973998458</v>
      </c>
      <c r="BL1970">
        <v>16.470078393249398</v>
      </c>
      <c r="BM1970">
        <v>14.851623094788533</v>
      </c>
      <c r="BN1970">
        <v>16.1405828670663</v>
      </c>
      <c r="BO1970">
        <v>15.204006380033553</v>
      </c>
      <c r="BP1970">
        <v>14.069838340527086</v>
      </c>
      <c r="BQ1970">
        <v>12.960810110778585</v>
      </c>
      <c r="BR1970">
        <v>14.034181077054692</v>
      </c>
      <c r="BS1970">
        <v>15.405930183119967</v>
      </c>
      <c r="BT1970">
        <v>13.442222500899103</v>
      </c>
      <c r="BU1970">
        <v>14.829181977317473</v>
      </c>
      <c r="BV1970">
        <v>15.558911809474854</v>
      </c>
      <c r="BW1970">
        <v>11.815932839834367</v>
      </c>
      <c r="BX1970">
        <v>15.196514748176831</v>
      </c>
      <c r="BY1970">
        <v>17.040928059442074</v>
      </c>
      <c r="BZ1970">
        <v>12.932462341864897</v>
      </c>
      <c r="CA1970">
        <v>17.186724335579189</v>
      </c>
      <c r="CB1970">
        <v>13.08833858590139</v>
      </c>
      <c r="CC1970">
        <v>13.734188049000478</v>
      </c>
      <c r="CD1970">
        <v>15.693679492212942</v>
      </c>
      <c r="CE1970">
        <v>14.40960091682755</v>
      </c>
      <c r="CF1970">
        <v>11.070174065220582</v>
      </c>
      <c r="CG1970">
        <v>12.729473810871278</v>
      </c>
      <c r="CH1970">
        <v>11.203670392542296</v>
      </c>
      <c r="CI1970">
        <v>16.649689293568855</v>
      </c>
      <c r="CJ1970">
        <v>12.856314408093532</v>
      </c>
      <c r="CK1970">
        <v>16.546414407138464</v>
      </c>
      <c r="CL1970">
        <v>15.587642293997771</v>
      </c>
      <c r="CM1970">
        <v>16.199031755632145</v>
      </c>
      <c r="CN1970">
        <v>16.009422663157562</v>
      </c>
      <c r="CO1970">
        <v>15.764595702274743</v>
      </c>
      <c r="CP1970">
        <v>13.547145956912116</v>
      </c>
      <c r="CQ1970">
        <v>13.750248973655474</v>
      </c>
      <c r="CR1970">
        <v>14.244600970449492</v>
      </c>
      <c r="CS1970">
        <v>13.458918764105782</v>
      </c>
      <c r="CT1970">
        <v>12.074794147612844</v>
      </c>
      <c r="CU1970">
        <v>11.590440144233886</v>
      </c>
      <c r="CV1970">
        <v>14.523668546847599</v>
      </c>
      <c r="CW1970">
        <v>14.777253408472543</v>
      </c>
      <c r="CX1970">
        <f>AVERAGE(pipe_data__2[[#This Row],[u1,]:[u101]])</f>
        <v>13.710405409175776</v>
      </c>
      <c r="CY1970">
        <v>13.710405409175776</v>
      </c>
      <c r="CZ1970" s="17">
        <v>13.251624281384192</v>
      </c>
      <c r="DA1970" s="18"/>
    </row>
    <row r="1971" spans="1:105" x14ac:dyDescent="0.25">
      <c r="A1971">
        <v>0.96998499249624803</v>
      </c>
      <c r="B1971">
        <v>12.860554780673441</v>
      </c>
      <c r="C1971">
        <v>16.799545992538331</v>
      </c>
      <c r="D1971">
        <v>14.758143450528989</v>
      </c>
      <c r="E1971">
        <v>13.509414624623194</v>
      </c>
      <c r="F1971">
        <v>11.625133726491589</v>
      </c>
      <c r="G1971">
        <v>12.472002992471181</v>
      </c>
      <c r="H1971">
        <v>11.059398267579811</v>
      </c>
      <c r="I1971">
        <v>13.78699923505285</v>
      </c>
      <c r="J1971">
        <v>13.427904473163245</v>
      </c>
      <c r="K1971">
        <v>14.71256497471399</v>
      </c>
      <c r="L1971">
        <v>9.6726843835123475</v>
      </c>
      <c r="M1971">
        <v>10.747090741370954</v>
      </c>
      <c r="N1971">
        <v>14.835248985095193</v>
      </c>
      <c r="O1971">
        <v>14.994915954538119</v>
      </c>
      <c r="P1971">
        <v>13.921914504683148</v>
      </c>
      <c r="Q1971">
        <v>8.43498026969786</v>
      </c>
      <c r="R1971">
        <v>13.177999182224113</v>
      </c>
      <c r="S1971">
        <v>15.58072285864813</v>
      </c>
      <c r="T1971">
        <v>13.390561909761882</v>
      </c>
      <c r="U1971">
        <v>14.982395032262326</v>
      </c>
      <c r="V1971">
        <v>13.407350820484277</v>
      </c>
      <c r="W1971">
        <v>14.411530851314302</v>
      </c>
      <c r="X1971">
        <v>15.556252604495743</v>
      </c>
      <c r="Y1971">
        <v>11.130155740619063</v>
      </c>
      <c r="Z1971">
        <v>12.083757447365441</v>
      </c>
      <c r="AA1971">
        <v>12.467745229245041</v>
      </c>
      <c r="AB1971">
        <v>9.2108295818389117</v>
      </c>
      <c r="AC1971">
        <v>12.920837833316465</v>
      </c>
      <c r="AD1971">
        <v>9.3082729274671578</v>
      </c>
      <c r="AE1971">
        <v>12.708815133318632</v>
      </c>
      <c r="AF1971">
        <v>11.486947380360906</v>
      </c>
      <c r="AG1971">
        <v>12.019559593490605</v>
      </c>
      <c r="AH1971">
        <v>13.494845170406673</v>
      </c>
      <c r="AI1971">
        <v>8.5429035287233663</v>
      </c>
      <c r="AJ1971">
        <v>9.5587134464152257</v>
      </c>
      <c r="AK1971">
        <v>11.35385231114256</v>
      </c>
      <c r="AL1971">
        <v>11.467506811369709</v>
      </c>
      <c r="AM1971">
        <v>12.902987500592497</v>
      </c>
      <c r="AN1971">
        <v>12.773465020276369</v>
      </c>
      <c r="AO1971">
        <v>13.730440512945943</v>
      </c>
      <c r="AP1971">
        <v>15.290348219568461</v>
      </c>
      <c r="AQ1971">
        <v>13.734100013822342</v>
      </c>
      <c r="AR1971">
        <v>13.815956749801487</v>
      </c>
      <c r="AS1971">
        <v>16.391637800232303</v>
      </c>
      <c r="AT1971">
        <v>14.560016338841409</v>
      </c>
      <c r="AU1971">
        <v>14.493550357601299</v>
      </c>
      <c r="AV1971">
        <v>13.495887546078729</v>
      </c>
      <c r="AW1971">
        <v>15.828889367042324</v>
      </c>
      <c r="AX1971">
        <v>15.903727453073103</v>
      </c>
      <c r="AY1971">
        <v>16.547336370504532</v>
      </c>
      <c r="AZ1971">
        <v>15.992939255953338</v>
      </c>
      <c r="BA1971">
        <v>15.889677702485216</v>
      </c>
      <c r="BB1971">
        <v>16.217842168244573</v>
      </c>
      <c r="BC1971">
        <v>14.716936022954993</v>
      </c>
      <c r="BD1971">
        <v>15.654385453032363</v>
      </c>
      <c r="BE1971">
        <v>16.033447398091635</v>
      </c>
      <c r="BF1971">
        <v>15.239270981957917</v>
      </c>
      <c r="BG1971">
        <v>9.6556904218780062</v>
      </c>
      <c r="BH1971">
        <v>8.7145020534631819</v>
      </c>
      <c r="BI1971">
        <v>13.216784024771796</v>
      </c>
      <c r="BJ1971">
        <v>11.170016811382778</v>
      </c>
      <c r="BK1971">
        <v>14.016869236231193</v>
      </c>
      <c r="BL1971">
        <v>16.532006009402902</v>
      </c>
      <c r="BM1971">
        <v>14.716335110433638</v>
      </c>
      <c r="BN1971">
        <v>16.081110004324955</v>
      </c>
      <c r="BO1971">
        <v>15.00671529432196</v>
      </c>
      <c r="BP1971">
        <v>13.894580492668833</v>
      </c>
      <c r="BQ1971">
        <v>12.820354649935737</v>
      </c>
      <c r="BR1971">
        <v>13.785741990721379</v>
      </c>
      <c r="BS1971">
        <v>15.263095922872127</v>
      </c>
      <c r="BT1971">
        <v>13.521065775313058</v>
      </c>
      <c r="BU1971">
        <v>15.072332020669377</v>
      </c>
      <c r="BV1971">
        <v>15.23230251680903</v>
      </c>
      <c r="BW1971">
        <v>11.597841147998343</v>
      </c>
      <c r="BX1971">
        <v>15.210919952303604</v>
      </c>
      <c r="BY1971">
        <v>17.069667262582954</v>
      </c>
      <c r="BZ1971">
        <v>12.921840507715782</v>
      </c>
      <c r="CA1971">
        <v>17.079559965361788</v>
      </c>
      <c r="CB1971">
        <v>13.913197393741179</v>
      </c>
      <c r="CC1971">
        <v>14.777943169237222</v>
      </c>
      <c r="CD1971">
        <v>15.825039311654805</v>
      </c>
      <c r="CE1971">
        <v>14.414427498425098</v>
      </c>
      <c r="CF1971">
        <v>11.089782987651922</v>
      </c>
      <c r="CG1971">
        <v>11.812116384688736</v>
      </c>
      <c r="CH1971">
        <v>10.872377888930442</v>
      </c>
      <c r="CI1971">
        <v>16.643719381412208</v>
      </c>
      <c r="CJ1971">
        <v>12.83990223599247</v>
      </c>
      <c r="CK1971">
        <v>16.503012327491582</v>
      </c>
      <c r="CL1971">
        <v>15.522365070726911</v>
      </c>
      <c r="CM1971">
        <v>16.04926951502312</v>
      </c>
      <c r="CN1971">
        <v>16.020540284282692</v>
      </c>
      <c r="CO1971">
        <v>15.524872086244869</v>
      </c>
      <c r="CP1971">
        <v>13.399996451671029</v>
      </c>
      <c r="CQ1971">
        <v>13.971511786544776</v>
      </c>
      <c r="CR1971">
        <v>14.01536679570005</v>
      </c>
      <c r="CS1971">
        <v>13.034142892847091</v>
      </c>
      <c r="CT1971">
        <v>11.564188860879467</v>
      </c>
      <c r="CU1971">
        <v>11.339002366337899</v>
      </c>
      <c r="CV1971">
        <v>13.883686869719996</v>
      </c>
      <c r="CW1971">
        <v>14.48465037459578</v>
      </c>
      <c r="CX1971">
        <f>AVERAGE(pipe_data__2[[#This Row],[u1,]:[u101]])</f>
        <v>13.651733380890676</v>
      </c>
      <c r="CY1971">
        <v>13.651733380890676</v>
      </c>
      <c r="CZ1971" s="16">
        <v>13.168674621207282</v>
      </c>
      <c r="DA1971" s="19"/>
    </row>
    <row r="1972" spans="1:105" x14ac:dyDescent="0.25">
      <c r="A1972">
        <v>0.97098549274637302</v>
      </c>
      <c r="B1972">
        <v>12.800300269444557</v>
      </c>
      <c r="C1972">
        <v>16.71561722177529</v>
      </c>
      <c r="D1972">
        <v>14.762376893784477</v>
      </c>
      <c r="E1972">
        <v>13.696640259918896</v>
      </c>
      <c r="F1972">
        <v>11.6083062731081</v>
      </c>
      <c r="G1972">
        <v>12.119361791602493</v>
      </c>
      <c r="H1972">
        <v>10.980371393538615</v>
      </c>
      <c r="I1972">
        <v>13.349911879111824</v>
      </c>
      <c r="J1972">
        <v>13.237211216222454</v>
      </c>
      <c r="K1972">
        <v>14.629909524162374</v>
      </c>
      <c r="L1972">
        <v>8.8715990006452792</v>
      </c>
      <c r="M1972">
        <v>10.51910368945533</v>
      </c>
      <c r="N1972">
        <v>14.779851361235639</v>
      </c>
      <c r="O1972">
        <v>14.692111375220994</v>
      </c>
      <c r="P1972">
        <v>13.825527929652814</v>
      </c>
      <c r="Q1972">
        <v>8.7670610867819025</v>
      </c>
      <c r="R1972">
        <v>13.055316677729836</v>
      </c>
      <c r="S1972">
        <v>15.111854858336928</v>
      </c>
      <c r="T1972">
        <v>12.677805445130874</v>
      </c>
      <c r="U1972">
        <v>15.157452391225419</v>
      </c>
      <c r="V1972">
        <v>13.338608115866148</v>
      </c>
      <c r="W1972">
        <v>14.32689677327788</v>
      </c>
      <c r="X1972">
        <v>15.09333188540559</v>
      </c>
      <c r="Y1972">
        <v>11.151463787501058</v>
      </c>
      <c r="Z1972">
        <v>12.070558586366349</v>
      </c>
      <c r="AA1972">
        <v>12.304799303487693</v>
      </c>
      <c r="AB1972">
        <v>9.1880999222138531</v>
      </c>
      <c r="AC1972">
        <v>12.844632599349216</v>
      </c>
      <c r="AD1972">
        <v>9.635849716024051</v>
      </c>
      <c r="AE1972">
        <v>12.493154579706749</v>
      </c>
      <c r="AF1972">
        <v>12.515427509906365</v>
      </c>
      <c r="AG1972">
        <v>11.837913639434584</v>
      </c>
      <c r="AH1972">
        <v>13.472281934525931</v>
      </c>
      <c r="AI1972">
        <v>7.3039066868036988</v>
      </c>
      <c r="AJ1972">
        <v>9.7729420720240672</v>
      </c>
      <c r="AK1972">
        <v>11.329698449486452</v>
      </c>
      <c r="AL1972">
        <v>11.649459888403763</v>
      </c>
      <c r="AM1972">
        <v>13.036378701446095</v>
      </c>
      <c r="AN1972">
        <v>12.633726191445367</v>
      </c>
      <c r="AO1972">
        <v>13.750655534187647</v>
      </c>
      <c r="AP1972">
        <v>15.1607175984115</v>
      </c>
      <c r="AQ1972">
        <v>13.712131790207339</v>
      </c>
      <c r="AR1972">
        <v>13.838162397936751</v>
      </c>
      <c r="AS1972">
        <v>16.245162275996258</v>
      </c>
      <c r="AT1972">
        <v>14.465907809707993</v>
      </c>
      <c r="AU1972">
        <v>14.562371361864345</v>
      </c>
      <c r="AV1972">
        <v>13.272655761344712</v>
      </c>
      <c r="AW1972">
        <v>15.80606147175895</v>
      </c>
      <c r="AX1972">
        <v>15.77560670203629</v>
      </c>
      <c r="AY1972">
        <v>16.494413930805862</v>
      </c>
      <c r="AZ1972">
        <v>16.081534639236331</v>
      </c>
      <c r="BA1972">
        <v>15.8659660952798</v>
      </c>
      <c r="BB1972">
        <v>16.072816994810847</v>
      </c>
      <c r="BC1972">
        <v>14.638577379025916</v>
      </c>
      <c r="BD1972">
        <v>15.76250003503756</v>
      </c>
      <c r="BE1972">
        <v>15.967831181473919</v>
      </c>
      <c r="BF1972">
        <v>15.185847369011535</v>
      </c>
      <c r="BG1972">
        <v>10.683879035838128</v>
      </c>
      <c r="BH1972">
        <v>9.5558452147423285</v>
      </c>
      <c r="BI1972">
        <v>13.046985027375639</v>
      </c>
      <c r="BJ1972">
        <v>11.915881404042079</v>
      </c>
      <c r="BK1972">
        <v>13.879096956743831</v>
      </c>
      <c r="BL1972">
        <v>16.593933625556396</v>
      </c>
      <c r="BM1972">
        <v>14.581047126078774</v>
      </c>
      <c r="BN1972">
        <v>16.021637141583621</v>
      </c>
      <c r="BO1972">
        <v>14.727513871753292</v>
      </c>
      <c r="BP1972">
        <v>13.719322644810619</v>
      </c>
      <c r="BQ1972">
        <v>12.679899189092922</v>
      </c>
      <c r="BR1972">
        <v>13.545332334897074</v>
      </c>
      <c r="BS1972">
        <v>15.120261662624319</v>
      </c>
      <c r="BT1972">
        <v>13.599909049726994</v>
      </c>
      <c r="BU1972">
        <v>15.061725170645733</v>
      </c>
      <c r="BV1972">
        <v>14.687391812373916</v>
      </c>
      <c r="BW1972">
        <v>11.379749456162369</v>
      </c>
      <c r="BX1972">
        <v>15.145196588627146</v>
      </c>
      <c r="BY1972">
        <v>17.081477305044512</v>
      </c>
      <c r="BZ1972">
        <v>12.917782719805825</v>
      </c>
      <c r="CA1972">
        <v>16.611735280297427</v>
      </c>
      <c r="CB1972">
        <v>14.789016576765837</v>
      </c>
      <c r="CC1972">
        <v>15.631355550606283</v>
      </c>
      <c r="CD1972">
        <v>15.77239447480423</v>
      </c>
      <c r="CE1972">
        <v>14.41921623430407</v>
      </c>
      <c r="CF1972">
        <v>11.154871850260704</v>
      </c>
      <c r="CG1972">
        <v>10.692448755971645</v>
      </c>
      <c r="CH1972">
        <v>10.649558041351272</v>
      </c>
      <c r="CI1972">
        <v>16.637749469255564</v>
      </c>
      <c r="CJ1972">
        <v>12.823490063891413</v>
      </c>
      <c r="CK1972">
        <v>16.459610247844708</v>
      </c>
      <c r="CL1972">
        <v>15.457087847456066</v>
      </c>
      <c r="CM1972">
        <v>15.881326907161363</v>
      </c>
      <c r="CN1972">
        <v>16.002777539210182</v>
      </c>
      <c r="CO1972">
        <v>15.414296783125819</v>
      </c>
      <c r="CP1972">
        <v>13.249700021784916</v>
      </c>
      <c r="CQ1972">
        <v>14.028168870687104</v>
      </c>
      <c r="CR1972">
        <v>13.78613262095066</v>
      </c>
      <c r="CS1972">
        <v>12.633539877764852</v>
      </c>
      <c r="CT1972">
        <v>10.993106146113615</v>
      </c>
      <c r="CU1972">
        <v>11.087564588441968</v>
      </c>
      <c r="CV1972">
        <v>11.772396589917758</v>
      </c>
      <c r="CW1972">
        <v>14.164953475884102</v>
      </c>
      <c r="CX1972">
        <f>AVERAGE(pipe_data__2[[#This Row],[u1,]:[u101]])</f>
        <v>13.560721063602697</v>
      </c>
      <c r="CY1972">
        <v>13.560721063602697</v>
      </c>
      <c r="CZ1972" s="17">
        <v>13.089957081956657</v>
      </c>
      <c r="DA1972" s="18"/>
    </row>
    <row r="1973" spans="1:105" x14ac:dyDescent="0.25">
      <c r="A1973">
        <v>0.97198599299649802</v>
      </c>
      <c r="B1973">
        <v>12.78062548776585</v>
      </c>
      <c r="C1973">
        <v>16.591979918253685</v>
      </c>
      <c r="D1973">
        <v>14.752126671124449</v>
      </c>
      <c r="E1973">
        <v>13.883865895214599</v>
      </c>
      <c r="F1973">
        <v>11.591478819724612</v>
      </c>
      <c r="G1973">
        <v>11.760965490009452</v>
      </c>
      <c r="H1973">
        <v>10.938231376753425</v>
      </c>
      <c r="I1973">
        <v>14.814054330418697</v>
      </c>
      <c r="J1973">
        <v>13.03886803691865</v>
      </c>
      <c r="K1973">
        <v>14.546600527081862</v>
      </c>
      <c r="L1973">
        <v>8.0919216313670255</v>
      </c>
      <c r="M1973">
        <v>10.309749830556136</v>
      </c>
      <c r="N1973">
        <v>14.724453737376084</v>
      </c>
      <c r="O1973">
        <v>14.3859169754509</v>
      </c>
      <c r="P1973">
        <v>13.728526569322245</v>
      </c>
      <c r="Q1973">
        <v>12.817801077417993</v>
      </c>
      <c r="R1973">
        <v>12.916077467102795</v>
      </c>
      <c r="S1973">
        <v>14.489349027525392</v>
      </c>
      <c r="T1973">
        <v>12.013162578809947</v>
      </c>
      <c r="U1973">
        <v>15.332509750188514</v>
      </c>
      <c r="V1973">
        <v>13.24951705808069</v>
      </c>
      <c r="W1973">
        <v>14.370269658207878</v>
      </c>
      <c r="X1973">
        <v>14.601672997161277</v>
      </c>
      <c r="Y1973">
        <v>11.172771834383052</v>
      </c>
      <c r="Z1973">
        <v>12.057359725367258</v>
      </c>
      <c r="AA1973">
        <v>12.184516733179844</v>
      </c>
      <c r="AB1973">
        <v>8.4842614972816559</v>
      </c>
      <c r="AC1973">
        <v>12.768427365381967</v>
      </c>
      <c r="AD1973">
        <v>10.175184920219552</v>
      </c>
      <c r="AE1973">
        <v>12.242051983887462</v>
      </c>
      <c r="AF1973">
        <v>13.263939821989149</v>
      </c>
      <c r="AG1973">
        <v>11.656267685378561</v>
      </c>
      <c r="AH1973">
        <v>13.449718698645189</v>
      </c>
      <c r="AI1973">
        <v>5.9506672902192808</v>
      </c>
      <c r="AJ1973">
        <v>10.133909248332296</v>
      </c>
      <c r="AK1973">
        <v>11.322014726800978</v>
      </c>
      <c r="AL1973">
        <v>11.831412965437815</v>
      </c>
      <c r="AM1973">
        <v>13.133940085121914</v>
      </c>
      <c r="AN1973">
        <v>12.473732401264346</v>
      </c>
      <c r="AO1973">
        <v>13.770870555429351</v>
      </c>
      <c r="AP1973">
        <v>15.010492796240909</v>
      </c>
      <c r="AQ1973">
        <v>13.690163566592338</v>
      </c>
      <c r="AR1973">
        <v>13.860368046072017</v>
      </c>
      <c r="AS1973">
        <v>16.098686751760212</v>
      </c>
      <c r="AT1973">
        <v>14.368796947297348</v>
      </c>
      <c r="AU1973">
        <v>14.56406766512214</v>
      </c>
      <c r="AV1973">
        <v>13.049423976610695</v>
      </c>
      <c r="AW1973">
        <v>15.783233576475576</v>
      </c>
      <c r="AX1973">
        <v>15.593222811242203</v>
      </c>
      <c r="AY1973">
        <v>16.449637601150577</v>
      </c>
      <c r="AZ1973">
        <v>16.170130022519327</v>
      </c>
      <c r="BA1973">
        <v>15.842254488074385</v>
      </c>
      <c r="BB1973">
        <v>15.927791821377118</v>
      </c>
      <c r="BC1973">
        <v>14.560218735096839</v>
      </c>
      <c r="BD1973">
        <v>15.720916175101076</v>
      </c>
      <c r="BE1973">
        <v>15.901466232490492</v>
      </c>
      <c r="BF1973">
        <v>15.132423756065153</v>
      </c>
      <c r="BG1973">
        <v>11.18679161133803</v>
      </c>
      <c r="BH1973">
        <v>10.305106152643367</v>
      </c>
      <c r="BI1973">
        <v>12.877186029979484</v>
      </c>
      <c r="BJ1973">
        <v>12.582343138027873</v>
      </c>
      <c r="BK1973">
        <v>13.733931433172708</v>
      </c>
      <c r="BL1973">
        <v>16.455453557051026</v>
      </c>
      <c r="BM1973">
        <v>14.44316159766897</v>
      </c>
      <c r="BN1973">
        <v>15.962164278842286</v>
      </c>
      <c r="BO1973">
        <v>14.400177966150085</v>
      </c>
      <c r="BP1973">
        <v>13.491893391938344</v>
      </c>
      <c r="BQ1973">
        <v>12.539443728250106</v>
      </c>
      <c r="BR1973">
        <v>13.338981291160325</v>
      </c>
      <c r="BS1973">
        <v>14.944332582147924</v>
      </c>
      <c r="BT1973">
        <v>13.678752324140932</v>
      </c>
      <c r="BU1973">
        <v>15.05111832062209</v>
      </c>
      <c r="BV1973">
        <v>13.989251205428827</v>
      </c>
      <c r="BW1973">
        <v>11.291329958344678</v>
      </c>
      <c r="BX1973">
        <v>15.079473224950689</v>
      </c>
      <c r="BY1973">
        <v>17.093287347506067</v>
      </c>
      <c r="BZ1973">
        <v>12.929599282030182</v>
      </c>
      <c r="CA1973">
        <v>16.064739968846599</v>
      </c>
      <c r="CB1973">
        <v>15.003578837794949</v>
      </c>
      <c r="CC1973">
        <v>16.190258505201818</v>
      </c>
      <c r="CD1973">
        <v>15.627187992898236</v>
      </c>
      <c r="CE1973">
        <v>14.424004970183043</v>
      </c>
      <c r="CF1973">
        <v>11.329313409143175</v>
      </c>
      <c r="CG1973">
        <v>9.4019279067500587</v>
      </c>
      <c r="CH1973">
        <v>10.600468993970242</v>
      </c>
      <c r="CI1973">
        <v>16.631779557098923</v>
      </c>
      <c r="CJ1973">
        <v>12.807077891790355</v>
      </c>
      <c r="CK1973">
        <v>16.416208168197834</v>
      </c>
      <c r="CL1973">
        <v>15.39181062418522</v>
      </c>
      <c r="CM1973">
        <v>15.713384299299605</v>
      </c>
      <c r="CN1973">
        <v>15.985014794137678</v>
      </c>
      <c r="CO1973">
        <v>15.305074891959123</v>
      </c>
      <c r="CP1973">
        <v>13.067134345494258</v>
      </c>
      <c r="CQ1973">
        <v>14.049013694173569</v>
      </c>
      <c r="CR1973">
        <v>13.556898446201272</v>
      </c>
      <c r="CS1973">
        <v>12.265900181761438</v>
      </c>
      <c r="CT1973">
        <v>10.323503426549701</v>
      </c>
      <c r="CU1973">
        <v>10.848653910840513</v>
      </c>
      <c r="CV1973">
        <v>8.9472319575204668</v>
      </c>
      <c r="CW1973">
        <v>13.845256577172426</v>
      </c>
      <c r="CX1973">
        <f>AVERAGE(pipe_data__2[[#This Row],[u1,]:[u101]])</f>
        <v>13.486932691920044</v>
      </c>
      <c r="CY1973">
        <v>13.486932691920044</v>
      </c>
      <c r="CZ1973" s="16">
        <v>13.014792645825619</v>
      </c>
      <c r="DA1973" s="19"/>
    </row>
    <row r="1974" spans="1:105" x14ac:dyDescent="0.25">
      <c r="A1974">
        <v>0.97298649324662323</v>
      </c>
      <c r="B1974">
        <v>12.801773898831621</v>
      </c>
      <c r="C1974">
        <v>16.468342614732052</v>
      </c>
      <c r="D1974">
        <v>14.727131323937119</v>
      </c>
      <c r="E1974">
        <v>13.930324793352733</v>
      </c>
      <c r="F1974">
        <v>11.57465136634112</v>
      </c>
      <c r="G1974">
        <v>11.398991436757411</v>
      </c>
      <c r="H1974">
        <v>10.896091359968226</v>
      </c>
      <c r="I1974">
        <v>15.778998177420434</v>
      </c>
      <c r="J1974">
        <v>12.783919922611206</v>
      </c>
      <c r="K1974">
        <v>14.463291530001332</v>
      </c>
      <c r="L1974">
        <v>7.3875949583930405</v>
      </c>
      <c r="M1974">
        <v>10.100395971656896</v>
      </c>
      <c r="N1974">
        <v>14.669056113516518</v>
      </c>
      <c r="O1974">
        <v>14.018084621388113</v>
      </c>
      <c r="P1974">
        <v>13.605832914360564</v>
      </c>
      <c r="Q1974">
        <v>13.900993887268941</v>
      </c>
      <c r="R1974">
        <v>12.754277407168862</v>
      </c>
      <c r="S1974">
        <v>13.755979574310107</v>
      </c>
      <c r="T1974">
        <v>11.401514038892119</v>
      </c>
      <c r="U1974">
        <v>15.474503400922213</v>
      </c>
      <c r="V1974">
        <v>13.16042600029521</v>
      </c>
      <c r="W1974">
        <v>14.25630283407051</v>
      </c>
      <c r="X1974">
        <v>14.071123229080964</v>
      </c>
      <c r="Y1974">
        <v>11.194079881265051</v>
      </c>
      <c r="Z1974">
        <v>12.044160864368163</v>
      </c>
      <c r="AA1974">
        <v>12.064234162871971</v>
      </c>
      <c r="AB1974">
        <v>8.5969938688335859</v>
      </c>
      <c r="AC1974">
        <v>12.660058902935857</v>
      </c>
      <c r="AD1974">
        <v>10.981393447655885</v>
      </c>
      <c r="AE1974">
        <v>11.98663901137388</v>
      </c>
      <c r="AF1974">
        <v>13.693181990554109</v>
      </c>
      <c r="AG1974">
        <v>11.474621731322499</v>
      </c>
      <c r="AH1974">
        <v>13.427155462764441</v>
      </c>
      <c r="AI1974">
        <v>5.0051281484525028</v>
      </c>
      <c r="AJ1974">
        <v>10.740327587208231</v>
      </c>
      <c r="AK1974">
        <v>11.484569302268373</v>
      </c>
      <c r="AL1974">
        <v>12.013366042471906</v>
      </c>
      <c r="AM1974">
        <v>13.168607172720488</v>
      </c>
      <c r="AN1974">
        <v>12.31373861108329</v>
      </c>
      <c r="AO1974">
        <v>13.79108557667106</v>
      </c>
      <c r="AP1974">
        <v>14.860267994070284</v>
      </c>
      <c r="AQ1974">
        <v>13.668195342977329</v>
      </c>
      <c r="AR1974">
        <v>13.96395852462474</v>
      </c>
      <c r="AS1974">
        <v>15.952211227524137</v>
      </c>
      <c r="AT1974">
        <v>14.208949929758349</v>
      </c>
      <c r="AU1974">
        <v>14.461508150322928</v>
      </c>
      <c r="AV1974">
        <v>12.826192191876629</v>
      </c>
      <c r="AW1974">
        <v>15.727466588706239</v>
      </c>
      <c r="AX1974">
        <v>15.410838920448077</v>
      </c>
      <c r="AY1974">
        <v>16.404861271495282</v>
      </c>
      <c r="AZ1974">
        <v>16.258725405802341</v>
      </c>
      <c r="BA1974">
        <v>15.818542880868963</v>
      </c>
      <c r="BB1974">
        <v>15.741660870078576</v>
      </c>
      <c r="BC1974">
        <v>14.40894394619141</v>
      </c>
      <c r="BD1974">
        <v>15.670639951237369</v>
      </c>
      <c r="BE1974">
        <v>15.835101283507051</v>
      </c>
      <c r="BF1974">
        <v>14.953053836616281</v>
      </c>
      <c r="BG1974">
        <v>11.501371122396836</v>
      </c>
      <c r="BH1974">
        <v>10.874398710266433</v>
      </c>
      <c r="BI1974">
        <v>12.707387032583291</v>
      </c>
      <c r="BJ1974">
        <v>13.139812628631041</v>
      </c>
      <c r="BK1974">
        <v>13.588765909601554</v>
      </c>
      <c r="BL1974">
        <v>16.286188076883022</v>
      </c>
      <c r="BM1974">
        <v>14.266941637090664</v>
      </c>
      <c r="BN1974">
        <v>15.825959623245764</v>
      </c>
      <c r="BO1974">
        <v>14.054334250252081</v>
      </c>
      <c r="BP1974">
        <v>13.263136536054162</v>
      </c>
      <c r="BQ1974">
        <v>12.398988267407258</v>
      </c>
      <c r="BR1974">
        <v>13.132630247423529</v>
      </c>
      <c r="BS1974">
        <v>14.744183570472936</v>
      </c>
      <c r="BT1974">
        <v>13.757595598554886</v>
      </c>
      <c r="BU1974">
        <v>15.036648465341406</v>
      </c>
      <c r="BV1974">
        <v>13.118073570719536</v>
      </c>
      <c r="BW1974">
        <v>11.304609769810897</v>
      </c>
      <c r="BX1974">
        <v>15.013749861274219</v>
      </c>
      <c r="BY1974">
        <v>17.105097389967625</v>
      </c>
      <c r="BZ1974">
        <v>12.941415844254543</v>
      </c>
      <c r="CA1974">
        <v>15.345700274885813</v>
      </c>
      <c r="CB1974">
        <v>14.083420404968843</v>
      </c>
      <c r="CC1974">
        <v>15.95554459705251</v>
      </c>
      <c r="CD1974">
        <v>15.416743454504413</v>
      </c>
      <c r="CE1974">
        <v>14.428793706062017</v>
      </c>
      <c r="CF1974">
        <v>11.503754968025687</v>
      </c>
      <c r="CG1974">
        <v>7.9090905788118961</v>
      </c>
      <c r="CH1974">
        <v>10.694870789425892</v>
      </c>
      <c r="CI1974">
        <v>16.594464848130979</v>
      </c>
      <c r="CJ1974">
        <v>12.790665719689294</v>
      </c>
      <c r="CK1974">
        <v>16.372806088550949</v>
      </c>
      <c r="CL1974">
        <v>15.326533400914361</v>
      </c>
      <c r="CM1974">
        <v>15.484689692154806</v>
      </c>
      <c r="CN1974">
        <v>15.967252049065166</v>
      </c>
      <c r="CO1974">
        <v>15.195853000792402</v>
      </c>
      <c r="CP1974">
        <v>12.88456866920356</v>
      </c>
      <c r="CQ1974">
        <v>14.069858517660037</v>
      </c>
      <c r="CR1974">
        <v>13.286639951218548</v>
      </c>
      <c r="CS1974">
        <v>12.0963649046241</v>
      </c>
      <c r="CT1974">
        <v>9.4448134441854528</v>
      </c>
      <c r="CU1974">
        <v>10.623190428717145</v>
      </c>
      <c r="CV1974">
        <v>9.4169010805964692</v>
      </c>
      <c r="CW1974">
        <v>13.542626671976722</v>
      </c>
      <c r="CX1974">
        <f>AVERAGE(pipe_data__2[[#This Row],[u1,]:[u101]])</f>
        <v>13.386864968096535</v>
      </c>
      <c r="CY1974">
        <v>13.386864968096535</v>
      </c>
      <c r="CZ1974" s="17">
        <v>12.926836398587509</v>
      </c>
      <c r="DA1974" s="18"/>
    </row>
    <row r="1975" spans="1:105" x14ac:dyDescent="0.25">
      <c r="A1975">
        <v>0.97398699349674822</v>
      </c>
      <c r="B1975">
        <v>12.822922309897386</v>
      </c>
      <c r="C1975">
        <v>16.324074839837493</v>
      </c>
      <c r="D1975">
        <v>14.702135976749794</v>
      </c>
      <c r="E1975">
        <v>13.904496844491984</v>
      </c>
      <c r="F1975">
        <v>11.557823912957632</v>
      </c>
      <c r="G1975">
        <v>11.035243620445039</v>
      </c>
      <c r="H1975">
        <v>10.853951343183036</v>
      </c>
      <c r="I1975">
        <v>16.010461981675359</v>
      </c>
      <c r="J1975">
        <v>12.528971808303819</v>
      </c>
      <c r="K1975">
        <v>14.37998253292082</v>
      </c>
      <c r="L1975">
        <v>6.8318967233504519</v>
      </c>
      <c r="M1975">
        <v>9.8910421127577024</v>
      </c>
      <c r="N1975">
        <v>14.613622563132042</v>
      </c>
      <c r="O1975">
        <v>13.689756045204222</v>
      </c>
      <c r="P1975">
        <v>13.483139259398909</v>
      </c>
      <c r="Q1975">
        <v>13.91678587141635</v>
      </c>
      <c r="R1975">
        <v>12.592477347234965</v>
      </c>
      <c r="S1975">
        <v>12.908151978996651</v>
      </c>
      <c r="T1975">
        <v>10.864597851928629</v>
      </c>
      <c r="U1975">
        <v>15.529915513483521</v>
      </c>
      <c r="V1975">
        <v>13.071334942509752</v>
      </c>
      <c r="W1975">
        <v>13.629230950684045</v>
      </c>
      <c r="X1975">
        <v>13.536972067353148</v>
      </c>
      <c r="Y1975">
        <v>11.280027857241269</v>
      </c>
      <c r="Z1975">
        <v>12.030962003369071</v>
      </c>
      <c r="AA1975">
        <v>11.944177509542737</v>
      </c>
      <c r="AB1975">
        <v>10.410321889712593</v>
      </c>
      <c r="AC1975">
        <v>12.548888165096569</v>
      </c>
      <c r="AD1975">
        <v>11.705073967692483</v>
      </c>
      <c r="AE1975">
        <v>11.731226038860354</v>
      </c>
      <c r="AF1975">
        <v>13.81969405699909</v>
      </c>
      <c r="AG1975">
        <v>11.292975777266477</v>
      </c>
      <c r="AH1975">
        <v>13.404592226883699</v>
      </c>
      <c r="AI1975">
        <v>5.322022244507993</v>
      </c>
      <c r="AJ1975">
        <v>12.132017565457151</v>
      </c>
      <c r="AK1975">
        <v>11.647123877735732</v>
      </c>
      <c r="AL1975">
        <v>12.195319119505958</v>
      </c>
      <c r="AM1975">
        <v>13.203274260319054</v>
      </c>
      <c r="AN1975">
        <v>12.153744820902268</v>
      </c>
      <c r="AO1975">
        <v>13.72627568981323</v>
      </c>
      <c r="AP1975">
        <v>14.710043191899693</v>
      </c>
      <c r="AQ1975">
        <v>13.646134174218604</v>
      </c>
      <c r="AR1975">
        <v>14.118848598663593</v>
      </c>
      <c r="AS1975">
        <v>15.861546020562201</v>
      </c>
      <c r="AT1975">
        <v>14.049102912219386</v>
      </c>
      <c r="AU1975">
        <v>14.358948635523738</v>
      </c>
      <c r="AV1975">
        <v>12.596347228109453</v>
      </c>
      <c r="AW1975">
        <v>15.650230456085991</v>
      </c>
      <c r="AX1975">
        <v>15.22845502965399</v>
      </c>
      <c r="AY1975">
        <v>16.360084941839993</v>
      </c>
      <c r="AZ1975">
        <v>16.347320789085334</v>
      </c>
      <c r="BA1975">
        <v>15.794831273663547</v>
      </c>
      <c r="BB1975">
        <v>15.49799652180419</v>
      </c>
      <c r="BC1975">
        <v>14.233906515228016</v>
      </c>
      <c r="BD1975">
        <v>15.525471323211702</v>
      </c>
      <c r="BE1975">
        <v>15.751873179825743</v>
      </c>
      <c r="BF1975">
        <v>14.771935645001431</v>
      </c>
      <c r="BG1975">
        <v>11.728321995242265</v>
      </c>
      <c r="BH1975">
        <v>11.365276697545532</v>
      </c>
      <c r="BI1975">
        <v>12.537588035187134</v>
      </c>
      <c r="BJ1975">
        <v>13.652017873612781</v>
      </c>
      <c r="BK1975">
        <v>13.443600386030431</v>
      </c>
      <c r="BL1975">
        <v>15.829754777861183</v>
      </c>
      <c r="BM1975">
        <v>14.090721676512397</v>
      </c>
      <c r="BN1975">
        <v>15.669688539551229</v>
      </c>
      <c r="BO1975">
        <v>13.633308048358494</v>
      </c>
      <c r="BP1975">
        <v>13.03437968017003</v>
      </c>
      <c r="BQ1975">
        <v>12.267444308096922</v>
      </c>
      <c r="BR1975">
        <v>12.92627920368678</v>
      </c>
      <c r="BS1975">
        <v>14.544034558797994</v>
      </c>
      <c r="BT1975">
        <v>13.836438872968822</v>
      </c>
      <c r="BU1975">
        <v>15.012064221113066</v>
      </c>
      <c r="BV1975">
        <v>12.131465537310469</v>
      </c>
      <c r="BW1975">
        <v>11.317889581277115</v>
      </c>
      <c r="BX1975">
        <v>14.948026497597763</v>
      </c>
      <c r="BY1975">
        <v>17.103400554441599</v>
      </c>
      <c r="BZ1975">
        <v>12.9532324064789</v>
      </c>
      <c r="CA1975">
        <v>14.61096884524572</v>
      </c>
      <c r="CB1975">
        <v>13.009812130103962</v>
      </c>
      <c r="CC1975">
        <v>15.353044083999897</v>
      </c>
      <c r="CD1975">
        <v>15.012176334307657</v>
      </c>
      <c r="CE1975">
        <v>14.43358244194099</v>
      </c>
      <c r="CF1975">
        <v>11.678196526908158</v>
      </c>
      <c r="CG1975">
        <v>6.3318695822389071</v>
      </c>
      <c r="CH1975">
        <v>10.792415925479816</v>
      </c>
      <c r="CI1975">
        <v>16.547320451155858</v>
      </c>
      <c r="CJ1975">
        <v>12.774253547588236</v>
      </c>
      <c r="CK1975">
        <v>16.313029181523866</v>
      </c>
      <c r="CL1975">
        <v>15.261256177643515</v>
      </c>
      <c r="CM1975">
        <v>15.115860676802214</v>
      </c>
      <c r="CN1975">
        <v>15.934955455965699</v>
      </c>
      <c r="CO1975">
        <v>15.086631109625706</v>
      </c>
      <c r="CP1975">
        <v>12.702002992912902</v>
      </c>
      <c r="CQ1975">
        <v>14.090703341146503</v>
      </c>
      <c r="CR1975">
        <v>12.999846087952937</v>
      </c>
      <c r="CS1975">
        <v>11.926829627486796</v>
      </c>
      <c r="CT1975">
        <v>8.3854775889318738</v>
      </c>
      <c r="CU1975">
        <v>10.397726946593828</v>
      </c>
      <c r="CV1975">
        <v>11.147091043679554</v>
      </c>
      <c r="CW1975">
        <v>13.240408551556937</v>
      </c>
      <c r="CX1975">
        <f>AVERAGE(pipe_data__2[[#This Row],[u1,]:[u101]])</f>
        <v>13.289001740080476</v>
      </c>
      <c r="CY1975">
        <v>13.289001740080476</v>
      </c>
      <c r="CZ1975" s="16">
        <v>12.846637656038858</v>
      </c>
      <c r="DA1975" s="19"/>
    </row>
    <row r="1976" spans="1:105" x14ac:dyDescent="0.25">
      <c r="A1976">
        <v>0.97498749374687321</v>
      </c>
      <c r="B1976">
        <v>12.844070720963153</v>
      </c>
      <c r="C1976">
        <v>16.114490466984662</v>
      </c>
      <c r="D1976">
        <v>14.677140629562469</v>
      </c>
      <c r="E1976">
        <v>13.861514922832404</v>
      </c>
      <c r="F1976">
        <v>11.566193005506515</v>
      </c>
      <c r="G1976">
        <v>10.681538960215937</v>
      </c>
      <c r="H1976">
        <v>10.811811326397846</v>
      </c>
      <c r="I1976">
        <v>15.961954672989789</v>
      </c>
      <c r="J1976">
        <v>12.274023693996432</v>
      </c>
      <c r="K1976">
        <v>14.296673535840307</v>
      </c>
      <c r="L1976">
        <v>6.382644581169564</v>
      </c>
      <c r="M1976">
        <v>9.7024557503528879</v>
      </c>
      <c r="N1976">
        <v>14.497152668365134</v>
      </c>
      <c r="O1976">
        <v>13.408369267522939</v>
      </c>
      <c r="P1976">
        <v>13.3567053656092</v>
      </c>
      <c r="Q1976">
        <v>13.863545982604391</v>
      </c>
      <c r="R1976">
        <v>12.430677287301068</v>
      </c>
      <c r="S1976">
        <v>11.987084298810638</v>
      </c>
      <c r="T1976">
        <v>10.513589253283756</v>
      </c>
      <c r="U1976">
        <v>15.585327626044828</v>
      </c>
      <c r="V1976">
        <v>12.982243884724294</v>
      </c>
      <c r="W1976">
        <v>12.076847198907851</v>
      </c>
      <c r="X1976">
        <v>13.019023197882944</v>
      </c>
      <c r="Y1976">
        <v>11.537687354695084</v>
      </c>
      <c r="Z1976">
        <v>12.017763142369979</v>
      </c>
      <c r="AA1976">
        <v>11.920797603152069</v>
      </c>
      <c r="AB1976">
        <v>12.435347437301523</v>
      </c>
      <c r="AC1976">
        <v>12.437717427257279</v>
      </c>
      <c r="AD1976">
        <v>12.267629532199981</v>
      </c>
      <c r="AE1976">
        <v>11.44205550020199</v>
      </c>
      <c r="AF1976">
        <v>13.736995779028282</v>
      </c>
      <c r="AG1976">
        <v>11.068132955859388</v>
      </c>
      <c r="AH1976">
        <v>13.236468127233296</v>
      </c>
      <c r="AI1976">
        <v>6.5285861048504348</v>
      </c>
      <c r="AJ1976">
        <v>13.239954638935565</v>
      </c>
      <c r="AK1976">
        <v>11.809678453203091</v>
      </c>
      <c r="AL1976">
        <v>12.278607840450139</v>
      </c>
      <c r="AM1976">
        <v>13.237941347917619</v>
      </c>
      <c r="AN1976">
        <v>11.993751030721246</v>
      </c>
      <c r="AO1976">
        <v>13.654256121091304</v>
      </c>
      <c r="AP1976">
        <v>14.497059285368762</v>
      </c>
      <c r="AQ1976">
        <v>13.62308054036426</v>
      </c>
      <c r="AR1976">
        <v>14.273738672702448</v>
      </c>
      <c r="AS1976">
        <v>15.791013879397978</v>
      </c>
      <c r="AT1976">
        <v>13.881955488013231</v>
      </c>
      <c r="AU1976">
        <v>14.189467929484694</v>
      </c>
      <c r="AV1976">
        <v>12.31813954876546</v>
      </c>
      <c r="AW1976">
        <v>15.572994323465741</v>
      </c>
      <c r="AX1976">
        <v>15.046071138859903</v>
      </c>
      <c r="AY1976">
        <v>16.307605538368033</v>
      </c>
      <c r="AZ1976">
        <v>16.43591617236833</v>
      </c>
      <c r="BA1976">
        <v>15.77111966645813</v>
      </c>
      <c r="BB1976">
        <v>15.254332173529804</v>
      </c>
      <c r="BC1976">
        <v>14.058869084264622</v>
      </c>
      <c r="BD1976">
        <v>15.376598598180824</v>
      </c>
      <c r="BE1976">
        <v>15.555127683693676</v>
      </c>
      <c r="BF1976">
        <v>14.590817453386581</v>
      </c>
      <c r="BG1976">
        <v>11.836572273755365</v>
      </c>
      <c r="BH1976">
        <v>11.730310168376324</v>
      </c>
      <c r="BI1976">
        <v>12.366483175857146</v>
      </c>
      <c r="BJ1976">
        <v>14.094867131485794</v>
      </c>
      <c r="BK1976">
        <v>13.298434862459308</v>
      </c>
      <c r="BL1976">
        <v>15.190979665747255</v>
      </c>
      <c r="BM1976">
        <v>13.914501715934129</v>
      </c>
      <c r="BN1976">
        <v>15.513417455856693</v>
      </c>
      <c r="BO1976">
        <v>13.193740776101565</v>
      </c>
      <c r="BP1976">
        <v>12.775677224169112</v>
      </c>
      <c r="BQ1976">
        <v>12.160708852857065</v>
      </c>
      <c r="BR1976">
        <v>12.732690587155824</v>
      </c>
      <c r="BS1976">
        <v>14.343885547123051</v>
      </c>
      <c r="BT1976">
        <v>13.882000477893257</v>
      </c>
      <c r="BU1976">
        <v>14.987479976884726</v>
      </c>
      <c r="BV1976">
        <v>11.15213029591462</v>
      </c>
      <c r="BW1976">
        <v>11.33116939274333</v>
      </c>
      <c r="BX1976">
        <v>14.820886048894494</v>
      </c>
      <c r="BY1976">
        <v>17.044401993445216</v>
      </c>
      <c r="BZ1976">
        <v>12.965048968703256</v>
      </c>
      <c r="CA1976">
        <v>13.986507116830371</v>
      </c>
      <c r="CB1976">
        <v>12.611511768005128</v>
      </c>
      <c r="CC1976">
        <v>14.438278313556133</v>
      </c>
      <c r="CD1976">
        <v>14.974281411272456</v>
      </c>
      <c r="CE1976">
        <v>14.433622963754431</v>
      </c>
      <c r="CF1976">
        <v>11.85263808579063</v>
      </c>
      <c r="CG1976">
        <v>5.1693636895742445</v>
      </c>
      <c r="CH1976">
        <v>11.021937527345713</v>
      </c>
      <c r="CI1976">
        <v>16.500176054180734</v>
      </c>
      <c r="CJ1976">
        <v>12.76313645756805</v>
      </c>
      <c r="CK1976">
        <v>16.153887729526453</v>
      </c>
      <c r="CL1976">
        <v>15.19597895437267</v>
      </c>
      <c r="CM1976">
        <v>14.704560567500286</v>
      </c>
      <c r="CN1976">
        <v>15.845378138151922</v>
      </c>
      <c r="CO1976">
        <v>14.975176644239058</v>
      </c>
      <c r="CP1976">
        <v>12.519437316622245</v>
      </c>
      <c r="CQ1976">
        <v>14.111548164632968</v>
      </c>
      <c r="CR1976">
        <v>12.710716537995634</v>
      </c>
      <c r="CS1976">
        <v>11.757294350349497</v>
      </c>
      <c r="CT1976">
        <v>7.2938082680805154</v>
      </c>
      <c r="CU1976">
        <v>10.175549196057856</v>
      </c>
      <c r="CV1976">
        <v>10.390210649943253</v>
      </c>
      <c r="CW1976">
        <v>12.959652147355849</v>
      </c>
      <c r="CX1976">
        <f>AVERAGE(pipe_data__2[[#This Row],[u1,]:[u101]])</f>
        <v>13.161623945150739</v>
      </c>
      <c r="CY1976">
        <v>13.161623945150739</v>
      </c>
      <c r="CZ1976" s="17">
        <v>12.773357206780215</v>
      </c>
      <c r="DA1976" s="18"/>
    </row>
    <row r="1977" spans="1:105" x14ac:dyDescent="0.25">
      <c r="A1977">
        <v>0.97598799399699843</v>
      </c>
      <c r="B1977">
        <v>12.813891822037505</v>
      </c>
      <c r="C1977">
        <v>15.904906094131789</v>
      </c>
      <c r="D1977">
        <v>14.652145282375141</v>
      </c>
      <c r="E1977">
        <v>13.508093028056182</v>
      </c>
      <c r="F1977">
        <v>11.586176349656961</v>
      </c>
      <c r="G1977">
        <v>10.335034821993808</v>
      </c>
      <c r="H1977">
        <v>10.80388210926748</v>
      </c>
      <c r="I1977">
        <v>15.944308792512604</v>
      </c>
      <c r="J1977">
        <v>11.964667775476682</v>
      </c>
      <c r="K1977">
        <v>14.213364538759778</v>
      </c>
      <c r="L1977">
        <v>6.3881167445322413</v>
      </c>
      <c r="M1977">
        <v>9.5162556689640052</v>
      </c>
      <c r="N1977">
        <v>14.380682773598201</v>
      </c>
      <c r="O1977">
        <v>13.126982489841593</v>
      </c>
      <c r="P1977">
        <v>13.183670531517425</v>
      </c>
      <c r="Q1977">
        <v>13.867192840622597</v>
      </c>
      <c r="R1977">
        <v>12.268877227367135</v>
      </c>
      <c r="S1977">
        <v>11.095229226097141</v>
      </c>
      <c r="T1977">
        <v>10.449899636249219</v>
      </c>
      <c r="U1977">
        <v>15.640739738606149</v>
      </c>
      <c r="V1977">
        <v>12.877368433363056</v>
      </c>
      <c r="W1977">
        <v>9.7388812807639979</v>
      </c>
      <c r="X1977">
        <v>12.522510805320493</v>
      </c>
      <c r="Y1977">
        <v>11.795346852148956</v>
      </c>
      <c r="Z1977">
        <v>12.004564281370884</v>
      </c>
      <c r="AA1977">
        <v>11.897417696761398</v>
      </c>
      <c r="AB1977">
        <v>13.684430445318011</v>
      </c>
      <c r="AC1977">
        <v>12.324764393529616</v>
      </c>
      <c r="AD1977">
        <v>12.61685862736314</v>
      </c>
      <c r="AE1977">
        <v>11.148921037823403</v>
      </c>
      <c r="AF1977">
        <v>13.61007294359665</v>
      </c>
      <c r="AG1977">
        <v>10.822231126320013</v>
      </c>
      <c r="AH1977">
        <v>13.028172498488519</v>
      </c>
      <c r="AI1977">
        <v>7.6938256580541795</v>
      </c>
      <c r="AJ1977">
        <v>13.311314150225812</v>
      </c>
      <c r="AK1977">
        <v>12.052466066436432</v>
      </c>
      <c r="AL1977">
        <v>12.286972422785359</v>
      </c>
      <c r="AM1977">
        <v>13.272608435516194</v>
      </c>
      <c r="AN1977">
        <v>11.785866412180086</v>
      </c>
      <c r="AO1977">
        <v>13.582236552369363</v>
      </c>
      <c r="AP1977">
        <v>14.158860995786938</v>
      </c>
      <c r="AQ1977">
        <v>13.60002690650991</v>
      </c>
      <c r="AR1977">
        <v>14.428628746741335</v>
      </c>
      <c r="AS1977">
        <v>15.72048173823374</v>
      </c>
      <c r="AT1977">
        <v>13.690177523666849</v>
      </c>
      <c r="AU1977">
        <v>13.890902197763742</v>
      </c>
      <c r="AV1977">
        <v>12.039931869421405</v>
      </c>
      <c r="AW1977">
        <v>15.495758190845475</v>
      </c>
      <c r="AX1977">
        <v>14.853294623543253</v>
      </c>
      <c r="AY1977">
        <v>16.237372726413216</v>
      </c>
      <c r="AZ1977">
        <v>16.52451155565134</v>
      </c>
      <c r="BA1977">
        <v>15.663798156361858</v>
      </c>
      <c r="BB1977">
        <v>14.986781143319957</v>
      </c>
      <c r="BC1977">
        <v>13.88383165330119</v>
      </c>
      <c r="BD1977">
        <v>15.126921425806685</v>
      </c>
      <c r="BE1977">
        <v>15.358382187561565</v>
      </c>
      <c r="BF1977">
        <v>14.40969926177169</v>
      </c>
      <c r="BG1977">
        <v>11.877744398717336</v>
      </c>
      <c r="BH1977">
        <v>12.056861524475091</v>
      </c>
      <c r="BI1977">
        <v>12.146608775026069</v>
      </c>
      <c r="BJ1977">
        <v>14.49916557024526</v>
      </c>
      <c r="BK1977">
        <v>13.102995467000371</v>
      </c>
      <c r="BL1977">
        <v>14.193709969545322</v>
      </c>
      <c r="BM1977">
        <v>13.72401069720514</v>
      </c>
      <c r="BN1977">
        <v>15.357146372162125</v>
      </c>
      <c r="BO1977">
        <v>12.726867047734789</v>
      </c>
      <c r="BP1977">
        <v>12.498582090928789</v>
      </c>
      <c r="BQ1977">
        <v>12.053973397617183</v>
      </c>
      <c r="BR1977">
        <v>12.544519112642513</v>
      </c>
      <c r="BS1977">
        <v>14.090530420665107</v>
      </c>
      <c r="BT1977">
        <v>13.852816255271987</v>
      </c>
      <c r="BU1977">
        <v>14.962895732656381</v>
      </c>
      <c r="BV1977">
        <v>10.302483415397173</v>
      </c>
      <c r="BW1977">
        <v>11.46787963829299</v>
      </c>
      <c r="BX1977">
        <v>14.5585543509287</v>
      </c>
      <c r="BY1977">
        <v>16.985403432448823</v>
      </c>
      <c r="BZ1977">
        <v>12.969021109851987</v>
      </c>
      <c r="CA1977">
        <v>13.443280352082652</v>
      </c>
      <c r="CB1977">
        <v>12.782316054048545</v>
      </c>
      <c r="CC1977">
        <v>13.063662404525811</v>
      </c>
      <c r="CD1977">
        <v>15.180060205544486</v>
      </c>
      <c r="CE1977">
        <v>14.363132915956035</v>
      </c>
      <c r="CF1977">
        <v>12.02707964467314</v>
      </c>
      <c r="CG1977">
        <v>5.7669189384979962</v>
      </c>
      <c r="CH1977">
        <v>11.251459129211662</v>
      </c>
      <c r="CI1977">
        <v>16.453031657205603</v>
      </c>
      <c r="CJ1977">
        <v>12.795248695712242</v>
      </c>
      <c r="CK1977">
        <v>15.994746277529007</v>
      </c>
      <c r="CL1977">
        <v>15.080050446548286</v>
      </c>
      <c r="CM1977">
        <v>13.982199772927968</v>
      </c>
      <c r="CN1977">
        <v>15.755800820338125</v>
      </c>
      <c r="CO1977">
        <v>14.827769576116994</v>
      </c>
      <c r="CP1977">
        <v>12.316699802556943</v>
      </c>
      <c r="CQ1977">
        <v>14.132392988119436</v>
      </c>
      <c r="CR1977">
        <v>12.374335338759673</v>
      </c>
      <c r="CS1977">
        <v>11.895748953721105</v>
      </c>
      <c r="CT1977">
        <v>6.3476722487770108</v>
      </c>
      <c r="CU1977">
        <v>9.9659947671496383</v>
      </c>
      <c r="CV1977">
        <v>8.5860242891222143</v>
      </c>
      <c r="CW1977">
        <v>12.698363738886263</v>
      </c>
      <c r="CX1977">
        <f>AVERAGE(pipe_data__2[[#This Row],[u1,]:[u101]])</f>
        <v>13.008260663109231</v>
      </c>
      <c r="CY1977">
        <v>13.008260663109231</v>
      </c>
      <c r="CZ1977" s="16">
        <v>12.680068919153877</v>
      </c>
      <c r="DA1977" s="19"/>
    </row>
    <row r="1978" spans="1:105" x14ac:dyDescent="0.25">
      <c r="A1978">
        <v>0.97698849424712342</v>
      </c>
      <c r="B1978">
        <v>12.783212974180097</v>
      </c>
      <c r="C1978">
        <v>15.655587318890777</v>
      </c>
      <c r="D1978">
        <v>14.627149935187816</v>
      </c>
      <c r="E1978">
        <v>13.154671133280038</v>
      </c>
      <c r="F1978">
        <v>11.606159693807404</v>
      </c>
      <c r="G1978">
        <v>10.001037278110465</v>
      </c>
      <c r="H1978">
        <v>10.816138254900139</v>
      </c>
      <c r="I1978">
        <v>15.968906373882891</v>
      </c>
      <c r="J1978">
        <v>11.654971329911543</v>
      </c>
      <c r="K1978">
        <v>14.130055541679265</v>
      </c>
      <c r="L1978">
        <v>6.455182832923164</v>
      </c>
      <c r="M1978">
        <v>9.3300555875751652</v>
      </c>
      <c r="N1978">
        <v>14.264212878831293</v>
      </c>
      <c r="O1978">
        <v>13.005342136956379</v>
      </c>
      <c r="P1978">
        <v>13.010635697425689</v>
      </c>
      <c r="Q1978">
        <v>13.930677217382001</v>
      </c>
      <c r="R1978">
        <v>12.045481795016293</v>
      </c>
      <c r="S1978">
        <v>10.352310735423366</v>
      </c>
      <c r="T1978">
        <v>10.77722649702536</v>
      </c>
      <c r="U1978">
        <v>15.661975297066288</v>
      </c>
      <c r="V1978">
        <v>12.7592245022726</v>
      </c>
      <c r="W1978">
        <v>6.5482907407446955</v>
      </c>
      <c r="X1978">
        <v>12.124693120115264</v>
      </c>
      <c r="Y1978">
        <v>12.058375582783482</v>
      </c>
      <c r="Z1978">
        <v>11.991365420371793</v>
      </c>
      <c r="AA1978">
        <v>11.87403779037073</v>
      </c>
      <c r="AB1978">
        <v>14.22714708526969</v>
      </c>
      <c r="AC1978">
        <v>12.194838880316047</v>
      </c>
      <c r="AD1978">
        <v>12.911678750251117</v>
      </c>
      <c r="AE1978">
        <v>10.845425940841618</v>
      </c>
      <c r="AF1978">
        <v>13.398831066544213</v>
      </c>
      <c r="AG1978">
        <v>10.57632929678069</v>
      </c>
      <c r="AH1978">
        <v>12.819876869743787</v>
      </c>
      <c r="AI1978">
        <v>8.7645256044130768</v>
      </c>
      <c r="AJ1978">
        <v>12.315851414955716</v>
      </c>
      <c r="AK1978">
        <v>12.298709233284724</v>
      </c>
      <c r="AL1978">
        <v>12.295337005120579</v>
      </c>
      <c r="AM1978">
        <v>13.307275523114759</v>
      </c>
      <c r="AN1978">
        <v>11.553508012732424</v>
      </c>
      <c r="AO1978">
        <v>13.510216983647435</v>
      </c>
      <c r="AP1978">
        <v>13.81734350889864</v>
      </c>
      <c r="AQ1978">
        <v>13.576973272655566</v>
      </c>
      <c r="AR1978">
        <v>14.535180428540651</v>
      </c>
      <c r="AS1978">
        <v>15.649949597069517</v>
      </c>
      <c r="AT1978">
        <v>13.48725041134702</v>
      </c>
      <c r="AU1978">
        <v>13.592336466042855</v>
      </c>
      <c r="AV1978">
        <v>11.745868191827388</v>
      </c>
      <c r="AW1978">
        <v>15.418522058225225</v>
      </c>
      <c r="AX1978">
        <v>14.658339050884113</v>
      </c>
      <c r="AY1978">
        <v>16.167139914458414</v>
      </c>
      <c r="AZ1978">
        <v>16.559772423147979</v>
      </c>
      <c r="BA1978">
        <v>15.513866747681091</v>
      </c>
      <c r="BB1978">
        <v>14.619708062983095</v>
      </c>
      <c r="BC1978">
        <v>13.654231799962048</v>
      </c>
      <c r="BD1978">
        <v>14.866634197463911</v>
      </c>
      <c r="BE1978">
        <v>15.161636691429498</v>
      </c>
      <c r="BF1978">
        <v>14.038744829014284</v>
      </c>
      <c r="BG1978">
        <v>12.027115902912902</v>
      </c>
      <c r="BH1978">
        <v>12.407420620292987</v>
      </c>
      <c r="BI1978">
        <v>11.926734374195041</v>
      </c>
      <c r="BJ1978">
        <v>14.870025097290625</v>
      </c>
      <c r="BK1978">
        <v>12.873556295622159</v>
      </c>
      <c r="BL1978">
        <v>13.214559756479877</v>
      </c>
      <c r="BM1978">
        <v>13.504296191754198</v>
      </c>
      <c r="BN1978">
        <v>15.200875288467589</v>
      </c>
      <c r="BO1978">
        <v>12.265227210189899</v>
      </c>
      <c r="BP1978">
        <v>12.221486957688528</v>
      </c>
      <c r="BQ1978">
        <v>11.947237942377326</v>
      </c>
      <c r="BR1978">
        <v>12.356347638129243</v>
      </c>
      <c r="BS1978">
        <v>13.819453278734928</v>
      </c>
      <c r="BT1978">
        <v>13.823632032650723</v>
      </c>
      <c r="BU1978">
        <v>14.938311488428042</v>
      </c>
      <c r="BV1978">
        <v>9.7085803502437571</v>
      </c>
      <c r="BW1978">
        <v>11.658853186805006</v>
      </c>
      <c r="BX1978">
        <v>14.296222652962967</v>
      </c>
      <c r="BY1978">
        <v>16.899441793724964</v>
      </c>
      <c r="BZ1978">
        <v>12.967540508179754</v>
      </c>
      <c r="CA1978">
        <v>13.091673525055393</v>
      </c>
      <c r="CB1978">
        <v>13.683096958217734</v>
      </c>
      <c r="CC1978">
        <v>10.987180759345506</v>
      </c>
      <c r="CD1978">
        <v>15.45828638788543</v>
      </c>
      <c r="CE1978">
        <v>14.292642868157655</v>
      </c>
      <c r="CF1978">
        <v>12.112531878488896</v>
      </c>
      <c r="CG1978">
        <v>7.2092330065186667</v>
      </c>
      <c r="CH1978">
        <v>11.475301160687115</v>
      </c>
      <c r="CI1978">
        <v>16.401398413620846</v>
      </c>
      <c r="CJ1978">
        <v>12.827360933856426</v>
      </c>
      <c r="CK1978">
        <v>15.835604825531595</v>
      </c>
      <c r="CL1978">
        <v>14.827427525558827</v>
      </c>
      <c r="CM1978">
        <v>13.42356208520901</v>
      </c>
      <c r="CN1978">
        <v>15.66622350252435</v>
      </c>
      <c r="CO1978">
        <v>14.680362507994962</v>
      </c>
      <c r="CP1978">
        <v>12.111466014242723</v>
      </c>
      <c r="CQ1978">
        <v>14.078365306344782</v>
      </c>
      <c r="CR1978">
        <v>12.037954139523789</v>
      </c>
      <c r="CS1978">
        <v>12.070853166894819</v>
      </c>
      <c r="CT1978">
        <v>5.7737893667167741</v>
      </c>
      <c r="CU1978">
        <v>9.7564403382414664</v>
      </c>
      <c r="CV1978">
        <v>9.8825749087885111</v>
      </c>
      <c r="CW1978">
        <v>12.437075330416732</v>
      </c>
      <c r="CX1978">
        <f>AVERAGE(pipe_data__2[[#This Row],[u1,]:[u101]])</f>
        <v>12.877173504617133</v>
      </c>
      <c r="CY1978">
        <v>12.877173504617133</v>
      </c>
      <c r="CZ1978" s="17">
        <v>12.563650565092411</v>
      </c>
      <c r="DA1978" s="18"/>
    </row>
    <row r="1979" spans="1:105" x14ac:dyDescent="0.25">
      <c r="A1979">
        <v>0.97798899449724841</v>
      </c>
      <c r="B1979">
        <v>12.752534126322692</v>
      </c>
      <c r="C1979">
        <v>15.387982498613029</v>
      </c>
      <c r="D1979">
        <v>14.611524068219797</v>
      </c>
      <c r="E1979">
        <v>12.548059008574626</v>
      </c>
      <c r="F1979">
        <v>11.626143037957847</v>
      </c>
      <c r="G1979">
        <v>9.6860379850144671</v>
      </c>
      <c r="H1979">
        <v>10.827589922364874</v>
      </c>
      <c r="I1979">
        <v>16.044099562472088</v>
      </c>
      <c r="J1979">
        <v>11.323859444134014</v>
      </c>
      <c r="K1979">
        <v>13.998534237902657</v>
      </c>
      <c r="L1979">
        <v>6.8801459581252651</v>
      </c>
      <c r="M1979">
        <v>9.1444157532012298</v>
      </c>
      <c r="N1979">
        <v>14.134737391686802</v>
      </c>
      <c r="O1979">
        <v>12.9246610444022</v>
      </c>
      <c r="P1979">
        <v>12.807981755986834</v>
      </c>
      <c r="Q1979">
        <v>13.994161594141406</v>
      </c>
      <c r="R1979">
        <v>11.801902761877249</v>
      </c>
      <c r="S1979">
        <v>9.8026274081544056</v>
      </c>
      <c r="T1979">
        <v>11.275960948348915</v>
      </c>
      <c r="U1979">
        <v>15.651053783200176</v>
      </c>
      <c r="V1979">
        <v>12.640020226379269</v>
      </c>
      <c r="W1979">
        <v>3.6107660610646679</v>
      </c>
      <c r="X1979">
        <v>11.794734896272315</v>
      </c>
      <c r="Y1979">
        <v>12.36335648528841</v>
      </c>
      <c r="Z1979">
        <v>11.978166559372701</v>
      </c>
      <c r="AA1979">
        <v>11.850657883980064</v>
      </c>
      <c r="AB1979">
        <v>14.448693048170316</v>
      </c>
      <c r="AC1979">
        <v>12.064913367102477</v>
      </c>
      <c r="AD1979">
        <v>13.281840677938996</v>
      </c>
      <c r="AE1979">
        <v>10.516861318075279</v>
      </c>
      <c r="AF1979">
        <v>13.087417087723363</v>
      </c>
      <c r="AG1979">
        <v>10.305634028978556</v>
      </c>
      <c r="AH1979">
        <v>12.611581240999056</v>
      </c>
      <c r="AI1979">
        <v>9.641665334578283</v>
      </c>
      <c r="AJ1979">
        <v>10.982010333730909</v>
      </c>
      <c r="AK1979">
        <v>12.531221313924958</v>
      </c>
      <c r="AL1979">
        <v>12.303701587455798</v>
      </c>
      <c r="AM1979">
        <v>13.260669499946747</v>
      </c>
      <c r="AN1979">
        <v>11.321149613284762</v>
      </c>
      <c r="AO1979">
        <v>13.43819741492551</v>
      </c>
      <c r="AP1979">
        <v>13.328763240566158</v>
      </c>
      <c r="AQ1979">
        <v>13.519383680996844</v>
      </c>
      <c r="AR1979">
        <v>14.589181140472133</v>
      </c>
      <c r="AS1979">
        <v>15.579417455905293</v>
      </c>
      <c r="AT1979">
        <v>13.255310310204013</v>
      </c>
      <c r="AU1979">
        <v>13.210279219506802</v>
      </c>
      <c r="AV1979">
        <v>11.409739881104315</v>
      </c>
      <c r="AW1979">
        <v>15.341285925604975</v>
      </c>
      <c r="AX1979">
        <v>14.463383478224973</v>
      </c>
      <c r="AY1979">
        <v>16.096907102503614</v>
      </c>
      <c r="AZ1979">
        <v>16.566647574364779</v>
      </c>
      <c r="BA1979">
        <v>15.363935339000323</v>
      </c>
      <c r="BB1979">
        <v>14.240242339515907</v>
      </c>
      <c r="BC1979">
        <v>13.337937995763015</v>
      </c>
      <c r="BD1979">
        <v>14.492664799682487</v>
      </c>
      <c r="BE1979">
        <v>14.882875342212294</v>
      </c>
      <c r="BF1979">
        <v>13.608582604847777</v>
      </c>
      <c r="BG1979">
        <v>12.279627144510876</v>
      </c>
      <c r="BH1979">
        <v>12.785493024068304</v>
      </c>
      <c r="BI1979">
        <v>11.704911961722491</v>
      </c>
      <c r="BJ1979">
        <v>15.065525857094681</v>
      </c>
      <c r="BK1979">
        <v>12.644117124243946</v>
      </c>
      <c r="BL1979">
        <v>12.347301893696566</v>
      </c>
      <c r="BM1979">
        <v>13.284581686303255</v>
      </c>
      <c r="BN1979">
        <v>15.000096343457475</v>
      </c>
      <c r="BO1979">
        <v>11.831787507843147</v>
      </c>
      <c r="BP1979">
        <v>11.903229836981918</v>
      </c>
      <c r="BQ1979">
        <v>11.840502487137469</v>
      </c>
      <c r="BR1979">
        <v>12.158318033651605</v>
      </c>
      <c r="BS1979">
        <v>13.548376136804748</v>
      </c>
      <c r="BT1979">
        <v>13.79444781002946</v>
      </c>
      <c r="BU1979">
        <v>14.872581877490592</v>
      </c>
      <c r="BV1979">
        <v>9.4340775523211633</v>
      </c>
      <c r="BW1979">
        <v>11.849826735317022</v>
      </c>
      <c r="BX1979">
        <v>14.033890954997233</v>
      </c>
      <c r="BY1979">
        <v>16.743633041857723</v>
      </c>
      <c r="BZ1979">
        <v>12.961388715560647</v>
      </c>
      <c r="CA1979">
        <v>12.735929052431766</v>
      </c>
      <c r="CB1979">
        <v>14.696476242921287</v>
      </c>
      <c r="CC1979">
        <v>8.7624088125741189</v>
      </c>
      <c r="CD1979">
        <v>15.541104784348667</v>
      </c>
      <c r="CE1979">
        <v>14.222152820359275</v>
      </c>
      <c r="CF1979">
        <v>12.103684823840078</v>
      </c>
      <c r="CG1979">
        <v>8.5563969575056706</v>
      </c>
      <c r="CH1979">
        <v>11.550571314006858</v>
      </c>
      <c r="CI1979">
        <v>16.252167121383394</v>
      </c>
      <c r="CJ1979">
        <v>12.857918756755046</v>
      </c>
      <c r="CK1979">
        <v>15.676463373534181</v>
      </c>
      <c r="CL1979">
        <v>14.574804604569369</v>
      </c>
      <c r="CM1979">
        <v>13.244278315896814</v>
      </c>
      <c r="CN1979">
        <v>15.563300085055547</v>
      </c>
      <c r="CO1979">
        <v>14.532955439872932</v>
      </c>
      <c r="CP1979">
        <v>11.904909786535729</v>
      </c>
      <c r="CQ1979">
        <v>13.88129305202634</v>
      </c>
      <c r="CR1979">
        <v>11.667142272254887</v>
      </c>
      <c r="CS1979">
        <v>12.245957380068536</v>
      </c>
      <c r="CT1979">
        <v>5.6520680330248849</v>
      </c>
      <c r="CU1979">
        <v>9.5472221231813545</v>
      </c>
      <c r="CV1979">
        <v>12.594603418860141</v>
      </c>
      <c r="CW1979">
        <v>12.185228617132326</v>
      </c>
      <c r="CX1979">
        <f>AVERAGE(pipe_data__2[[#This Row],[u1,]:[u101]])</f>
        <v>12.751765606135985</v>
      </c>
      <c r="CY1979">
        <v>12.751765606135985</v>
      </c>
      <c r="CZ1979" s="16">
        <v>12.449471358582269</v>
      </c>
      <c r="DA1979" s="19"/>
    </row>
    <row r="1980" spans="1:105" x14ac:dyDescent="0.25">
      <c r="A1980">
        <v>0.97898949474737362</v>
      </c>
      <c r="B1980">
        <v>12.721855278465279</v>
      </c>
      <c r="C1980">
        <v>15.095540835967675</v>
      </c>
      <c r="D1980">
        <v>14.71027702148365</v>
      </c>
      <c r="E1980">
        <v>11.761742246610854</v>
      </c>
      <c r="F1980">
        <v>11.585486825301327</v>
      </c>
      <c r="G1980">
        <v>9.3710386919184003</v>
      </c>
      <c r="H1980">
        <v>10.833269269576363</v>
      </c>
      <c r="I1980">
        <v>15.656091636744078</v>
      </c>
      <c r="J1980">
        <v>10.968592009469479</v>
      </c>
      <c r="K1980">
        <v>13.769029113728074</v>
      </c>
      <c r="L1980">
        <v>7.3857524126428995</v>
      </c>
      <c r="M1980">
        <v>8.9588358419321121</v>
      </c>
      <c r="N1980">
        <v>13.712498817945811</v>
      </c>
      <c r="O1980">
        <v>12.843177232364249</v>
      </c>
      <c r="P1980">
        <v>12.591228880129055</v>
      </c>
      <c r="Q1980">
        <v>13.858137218409503</v>
      </c>
      <c r="R1980">
        <v>11.558323728738152</v>
      </c>
      <c r="S1980">
        <v>9.5506461837779444</v>
      </c>
      <c r="T1980">
        <v>11.963263733674331</v>
      </c>
      <c r="U1980">
        <v>15.639560379659706</v>
      </c>
      <c r="V1980">
        <v>12.51087639834574</v>
      </c>
      <c r="W1980">
        <v>6.3077263933173127</v>
      </c>
      <c r="X1980">
        <v>11.578446223640345</v>
      </c>
      <c r="Y1980">
        <v>12.668337387793404</v>
      </c>
      <c r="Z1980">
        <v>11.964967698373606</v>
      </c>
      <c r="AA1980">
        <v>11.640628301966467</v>
      </c>
      <c r="AB1980">
        <v>14.659577581243083</v>
      </c>
      <c r="AC1980">
        <v>11.923305558247094</v>
      </c>
      <c r="AD1980">
        <v>13.681294739544587</v>
      </c>
      <c r="AE1980">
        <v>10.188296695308868</v>
      </c>
      <c r="AF1980">
        <v>12.776003108902444</v>
      </c>
      <c r="AG1980">
        <v>10.008269962539865</v>
      </c>
      <c r="AH1980">
        <v>12.315822292783215</v>
      </c>
      <c r="AI1980">
        <v>10.347619143087808</v>
      </c>
      <c r="AJ1980">
        <v>10.230487621220144</v>
      </c>
      <c r="AK1980">
        <v>12.652991661490562</v>
      </c>
      <c r="AL1980">
        <v>12.31206616979102</v>
      </c>
      <c r="AM1980">
        <v>13.139157285573631</v>
      </c>
      <c r="AN1980">
        <v>11.071358006095815</v>
      </c>
      <c r="AO1980">
        <v>13.180800931105908</v>
      </c>
      <c r="AP1980">
        <v>12.80755481424309</v>
      </c>
      <c r="AQ1980">
        <v>13.458831867180676</v>
      </c>
      <c r="AR1980">
        <v>14.643181852403629</v>
      </c>
      <c r="AS1980">
        <v>15.504276947948448</v>
      </c>
      <c r="AT1980">
        <v>13.003652590619513</v>
      </c>
      <c r="AU1980">
        <v>12.796126069570855</v>
      </c>
      <c r="AV1980">
        <v>11.073611570381168</v>
      </c>
      <c r="AW1980">
        <v>15.139569350058347</v>
      </c>
      <c r="AX1980">
        <v>14.227718247515753</v>
      </c>
      <c r="AY1980">
        <v>15.912879906842347</v>
      </c>
      <c r="AZ1980">
        <v>16.573522725581579</v>
      </c>
      <c r="BA1980">
        <v>15.214003930319523</v>
      </c>
      <c r="BB1980">
        <v>13.800113901779294</v>
      </c>
      <c r="BC1980">
        <v>13.021644191563913</v>
      </c>
      <c r="BD1980">
        <v>14.048229929689006</v>
      </c>
      <c r="BE1980">
        <v>14.564013676893705</v>
      </c>
      <c r="BF1980">
        <v>13.186077676071413</v>
      </c>
      <c r="BG1980">
        <v>12.504771687166336</v>
      </c>
      <c r="BH1980">
        <v>13.123555965006382</v>
      </c>
      <c r="BI1980">
        <v>11.480399775134675</v>
      </c>
      <c r="BJ1980">
        <v>15.092976592669956</v>
      </c>
      <c r="BK1980">
        <v>12.3999768546753</v>
      </c>
      <c r="BL1980">
        <v>11.635608434840419</v>
      </c>
      <c r="BM1980">
        <v>13.045872989655894</v>
      </c>
      <c r="BN1980">
        <v>14.638063099602979</v>
      </c>
      <c r="BO1980">
        <v>11.44893568991573</v>
      </c>
      <c r="BP1980">
        <v>11.577713197512582</v>
      </c>
      <c r="BQ1980">
        <v>11.733767031897589</v>
      </c>
      <c r="BR1980">
        <v>11.958319082266978</v>
      </c>
      <c r="BS1980">
        <v>13.221610236010761</v>
      </c>
      <c r="BT1980">
        <v>13.757895995021865</v>
      </c>
      <c r="BU1980">
        <v>14.801221930481438</v>
      </c>
      <c r="BV1980">
        <v>9.4593450380682391</v>
      </c>
      <c r="BW1980">
        <v>12.04080028382908</v>
      </c>
      <c r="BX1980">
        <v>13.680130186092624</v>
      </c>
      <c r="BY1980">
        <v>16.575183580725248</v>
      </c>
      <c r="BZ1980">
        <v>12.940333050596683</v>
      </c>
      <c r="CA1980">
        <v>12.303789935074379</v>
      </c>
      <c r="CB1980">
        <v>15.034863272676933</v>
      </c>
      <c r="CC1980">
        <v>8.6806343086628157</v>
      </c>
      <c r="CD1980">
        <v>15.548536614321698</v>
      </c>
      <c r="CE1980">
        <v>14.135871674439878</v>
      </c>
      <c r="CF1980">
        <v>12.094837769191258</v>
      </c>
      <c r="CG1980">
        <v>9.7564472562055826</v>
      </c>
      <c r="CH1980">
        <v>11.625841467326616</v>
      </c>
      <c r="CI1980">
        <v>16.102935829145906</v>
      </c>
      <c r="CJ1980">
        <v>12.865486279825303</v>
      </c>
      <c r="CK1980">
        <v>15.504892412106116</v>
      </c>
      <c r="CL1980">
        <v>14.322181683579853</v>
      </c>
      <c r="CM1980">
        <v>12.770254720249611</v>
      </c>
      <c r="CN1980">
        <v>15.216604146972415</v>
      </c>
      <c r="CO1980">
        <v>14.313733913503405</v>
      </c>
      <c r="CP1980">
        <v>11.684818068891206</v>
      </c>
      <c r="CQ1980">
        <v>13.684220797707855</v>
      </c>
      <c r="CR1980">
        <v>11.287636008729326</v>
      </c>
      <c r="CS1980">
        <v>12.421061593242291</v>
      </c>
      <c r="CT1980">
        <v>5.9811077639395869</v>
      </c>
      <c r="CU1980">
        <v>9.3382530883678374</v>
      </c>
      <c r="CV1980">
        <v>14.128531721620989</v>
      </c>
      <c r="CW1980">
        <v>11.936447414523574</v>
      </c>
      <c r="CX1980">
        <f>AVERAGE(pipe_data__2[[#This Row],[u1,]:[u101]])</f>
        <v>12.665228582090469</v>
      </c>
      <c r="CY1980">
        <v>12.665228582090469</v>
      </c>
      <c r="CZ1980" s="17">
        <v>12.359758388943362</v>
      </c>
      <c r="DA1980" s="18"/>
    </row>
    <row r="1981" spans="1:105" x14ac:dyDescent="0.25">
      <c r="A1981">
        <v>0.97998999499749861</v>
      </c>
      <c r="B1981">
        <v>12.556725971547396</v>
      </c>
      <c r="C1981">
        <v>14.773702239623043</v>
      </c>
      <c r="D1981">
        <v>14.809029974747482</v>
      </c>
      <c r="E1981">
        <v>10.841054958181443</v>
      </c>
      <c r="F1981">
        <v>11.525123720610416</v>
      </c>
      <c r="G1981">
        <v>9.0891818034169169</v>
      </c>
      <c r="H1981">
        <v>10.815661364876114</v>
      </c>
      <c r="I1981">
        <v>14.712314985766151</v>
      </c>
      <c r="J1981">
        <v>10.60210145228913</v>
      </c>
      <c r="K1981">
        <v>13.53952398955354</v>
      </c>
      <c r="L1981">
        <v>7.981343817541342</v>
      </c>
      <c r="M1981">
        <v>8.7628541376474853</v>
      </c>
      <c r="N1981">
        <v>13.290260244204914</v>
      </c>
      <c r="O1981">
        <v>12.753929010665253</v>
      </c>
      <c r="P1981">
        <v>12.345245803669092</v>
      </c>
      <c r="Q1981">
        <v>13.709666210664867</v>
      </c>
      <c r="R1981">
        <v>11.286421090154381</v>
      </c>
      <c r="S1981">
        <v>9.375202578354445</v>
      </c>
      <c r="T1981">
        <v>12.669901180923551</v>
      </c>
      <c r="U1981">
        <v>15.555366861219474</v>
      </c>
      <c r="V1981">
        <v>12.37667526774122</v>
      </c>
      <c r="W1981">
        <v>9.3538250293400829</v>
      </c>
      <c r="X1981">
        <v>11.463349027955081</v>
      </c>
      <c r="Y1981">
        <v>12.934444635530252</v>
      </c>
      <c r="Z1981">
        <v>11.812536308969957</v>
      </c>
      <c r="AA1981">
        <v>11.406996349664277</v>
      </c>
      <c r="AB1981">
        <v>14.578856909368364</v>
      </c>
      <c r="AC1981">
        <v>11.77197670698823</v>
      </c>
      <c r="AD1981">
        <v>14.047669575887394</v>
      </c>
      <c r="AE1981">
        <v>9.8275531302049224</v>
      </c>
      <c r="AF1981">
        <v>12.611919176608463</v>
      </c>
      <c r="AG1981">
        <v>9.7109058961012416</v>
      </c>
      <c r="AH1981">
        <v>11.973821902888591</v>
      </c>
      <c r="AI1981">
        <v>10.89409364067922</v>
      </c>
      <c r="AJ1981">
        <v>9.7781764612911175</v>
      </c>
      <c r="AK1981">
        <v>12.77476200905614</v>
      </c>
      <c r="AL1981">
        <v>12.320430752126239</v>
      </c>
      <c r="AM1981">
        <v>13.017645071200542</v>
      </c>
      <c r="AN1981">
        <v>10.774403530517503</v>
      </c>
      <c r="AO1981">
        <v>12.887374986116521</v>
      </c>
      <c r="AP1981">
        <v>12.233950438057143</v>
      </c>
      <c r="AQ1981">
        <v>13.340924303894925</v>
      </c>
      <c r="AR1981">
        <v>14.689336264557447</v>
      </c>
      <c r="AS1981">
        <v>15.221319769600187</v>
      </c>
      <c r="AT1981">
        <v>12.731937307364873</v>
      </c>
      <c r="AU1981">
        <v>12.314894371367169</v>
      </c>
      <c r="AV1981">
        <v>10.686934198325673</v>
      </c>
      <c r="AW1981">
        <v>14.896237898674448</v>
      </c>
      <c r="AX1981">
        <v>13.937236784816518</v>
      </c>
      <c r="AY1981">
        <v>15.688839843478414</v>
      </c>
      <c r="AZ1981">
        <v>16.580397876798376</v>
      </c>
      <c r="BA1981">
        <v>15.044359777934377</v>
      </c>
      <c r="BB1981">
        <v>13.329186590786735</v>
      </c>
      <c r="BC1981">
        <v>12.645999685751777</v>
      </c>
      <c r="BD1981">
        <v>13.530497800311153</v>
      </c>
      <c r="BE1981">
        <v>14.240346221953622</v>
      </c>
      <c r="BF1981">
        <v>12.768076379724713</v>
      </c>
      <c r="BG1981">
        <v>12.706913513967411</v>
      </c>
      <c r="BH1981">
        <v>13.43629833790679</v>
      </c>
      <c r="BI1981">
        <v>11.253616908905121</v>
      </c>
      <c r="BJ1981">
        <v>14.922325268284421</v>
      </c>
      <c r="BK1981">
        <v>12.084710954578915</v>
      </c>
      <c r="BL1981">
        <v>11.085633436044773</v>
      </c>
      <c r="BM1981">
        <v>12.795110477422655</v>
      </c>
      <c r="BN1981">
        <v>14.276029855748565</v>
      </c>
      <c r="BO1981">
        <v>11.144316529012402</v>
      </c>
      <c r="BP1981">
        <v>11.233212204753249</v>
      </c>
      <c r="BQ1981">
        <v>11.542838133920172</v>
      </c>
      <c r="BR1981">
        <v>11.730245143190812</v>
      </c>
      <c r="BS1981">
        <v>12.887536160519485</v>
      </c>
      <c r="BT1981">
        <v>13.516948188801353</v>
      </c>
      <c r="BU1981">
        <v>14.729861983472299</v>
      </c>
      <c r="BV1981">
        <v>9.7300554773113408</v>
      </c>
      <c r="BW1981">
        <v>12.20109571917361</v>
      </c>
      <c r="BX1981">
        <v>13.280863691961187</v>
      </c>
      <c r="BY1981">
        <v>15.953371086486754</v>
      </c>
      <c r="BZ1981">
        <v>12.898658256750316</v>
      </c>
      <c r="CA1981">
        <v>11.829557018632894</v>
      </c>
      <c r="CB1981">
        <v>15.04965648255612</v>
      </c>
      <c r="CC1981">
        <v>10.383938974267911</v>
      </c>
      <c r="CD1981">
        <v>15.389304850829399</v>
      </c>
      <c r="CE1981">
        <v>13.931837443784747</v>
      </c>
      <c r="CF1981">
        <v>12.085990714542442</v>
      </c>
      <c r="CG1981">
        <v>10.736885564330279</v>
      </c>
      <c r="CH1981">
        <v>11.701111620646358</v>
      </c>
      <c r="CI1981">
        <v>15.895509924656146</v>
      </c>
      <c r="CJ1981">
        <v>12.870932446768739</v>
      </c>
      <c r="CK1981">
        <v>15.211696462826351</v>
      </c>
      <c r="CL1981">
        <v>13.994802123366165</v>
      </c>
      <c r="CM1981">
        <v>12.323400663560175</v>
      </c>
      <c r="CN1981">
        <v>14.869908208889361</v>
      </c>
      <c r="CO1981">
        <v>13.82483796307328</v>
      </c>
      <c r="CP1981">
        <v>11.457310717654629</v>
      </c>
      <c r="CQ1981">
        <v>13.487148543389415</v>
      </c>
      <c r="CR1981">
        <v>10.877738790290067</v>
      </c>
      <c r="CS1981">
        <v>12.545414158157033</v>
      </c>
      <c r="CT1981">
        <v>6.7675558468004864</v>
      </c>
      <c r="CU1981">
        <v>9.1232121422095194</v>
      </c>
      <c r="CV1981">
        <v>14.687473851331331</v>
      </c>
      <c r="CW1981">
        <v>11.687666211914877</v>
      </c>
      <c r="CX1981">
        <f>AVERAGE(pipe_data__2[[#This Row],[u1,]:[u101]])</f>
        <v>12.553350353299788</v>
      </c>
      <c r="CY1981">
        <v>12.553350353299788</v>
      </c>
      <c r="CZ1981" s="16">
        <v>12.248174272587644</v>
      </c>
      <c r="DA1981" s="19"/>
    </row>
    <row r="1982" spans="1:105" x14ac:dyDescent="0.25">
      <c r="A1982">
        <v>0.98099049524762361</v>
      </c>
      <c r="B1982">
        <v>12.349075239552617</v>
      </c>
      <c r="C1982">
        <v>14.424830922278458</v>
      </c>
      <c r="D1982">
        <v>14.907782928011311</v>
      </c>
      <c r="E1982">
        <v>9.9503476992494733</v>
      </c>
      <c r="F1982">
        <v>11.464760615919506</v>
      </c>
      <c r="G1982">
        <v>8.8089607627327862</v>
      </c>
      <c r="H1982">
        <v>10.762645172769641</v>
      </c>
      <c r="I1982">
        <v>13.295082796048485</v>
      </c>
      <c r="J1982">
        <v>10.207822737260653</v>
      </c>
      <c r="K1982">
        <v>13.310018865379007</v>
      </c>
      <c r="L1982">
        <v>8.6129102134050459</v>
      </c>
      <c r="M1982">
        <v>8.5617017949984433</v>
      </c>
      <c r="N1982">
        <v>12.558518546708992</v>
      </c>
      <c r="O1982">
        <v>12.632839128638993</v>
      </c>
      <c r="P1982">
        <v>12.080813532905049</v>
      </c>
      <c r="Q1982">
        <v>13.793345457976729</v>
      </c>
      <c r="R1982">
        <v>10.970658581165461</v>
      </c>
      <c r="S1982">
        <v>9.2802466346684334</v>
      </c>
      <c r="T1982">
        <v>13.328825504706199</v>
      </c>
      <c r="U1982">
        <v>15.471173342779243</v>
      </c>
      <c r="V1982">
        <v>12.234866862048172</v>
      </c>
      <c r="W1982">
        <v>11.603993463416863</v>
      </c>
      <c r="X1982">
        <v>11.43724403802325</v>
      </c>
      <c r="Y1982">
        <v>13.14705753223158</v>
      </c>
      <c r="Z1982">
        <v>11.598624239954066</v>
      </c>
      <c r="AA1982">
        <v>11.173364397362089</v>
      </c>
      <c r="AB1982">
        <v>14.328791983463212</v>
      </c>
      <c r="AC1982">
        <v>11.603757801664472</v>
      </c>
      <c r="AD1982">
        <v>14.312871487989833</v>
      </c>
      <c r="AE1982">
        <v>9.4617384436886312</v>
      </c>
      <c r="AF1982">
        <v>12.774100382281512</v>
      </c>
      <c r="AG1982">
        <v>9.3723651725595385</v>
      </c>
      <c r="AH1982">
        <v>11.611628729774399</v>
      </c>
      <c r="AI1982">
        <v>11.236126497088232</v>
      </c>
      <c r="AJ1982">
        <v>9.5484277400234365</v>
      </c>
      <c r="AK1982">
        <v>12.794121397511852</v>
      </c>
      <c r="AL1982">
        <v>12.328795334461459</v>
      </c>
      <c r="AM1982">
        <v>12.896132856827455</v>
      </c>
      <c r="AN1982">
        <v>10.47428269142878</v>
      </c>
      <c r="AO1982">
        <v>12.593949041127134</v>
      </c>
      <c r="AP1982">
        <v>11.605942151173329</v>
      </c>
      <c r="AQ1982">
        <v>13.201152875039964</v>
      </c>
      <c r="AR1982">
        <v>14.548532441038667</v>
      </c>
      <c r="AS1982">
        <v>14.938362591251927</v>
      </c>
      <c r="AT1982">
        <v>12.426765186127598</v>
      </c>
      <c r="AU1982">
        <v>11.798500588109279</v>
      </c>
      <c r="AV1982">
        <v>10.292851285648062</v>
      </c>
      <c r="AW1982">
        <v>14.652906447290547</v>
      </c>
      <c r="AX1982">
        <v>13.646755322117283</v>
      </c>
      <c r="AY1982">
        <v>15.464799780114481</v>
      </c>
      <c r="AZ1982">
        <v>16.587273028015176</v>
      </c>
      <c r="BA1982">
        <v>14.708497029830387</v>
      </c>
      <c r="BB1982">
        <v>12.830136734807976</v>
      </c>
      <c r="BC1982">
        <v>12.246462396414637</v>
      </c>
      <c r="BD1982">
        <v>12.984544646024206</v>
      </c>
      <c r="BE1982">
        <v>13.846251259003688</v>
      </c>
      <c r="BF1982">
        <v>12.294243149235005</v>
      </c>
      <c r="BG1982">
        <v>12.872008717057811</v>
      </c>
      <c r="BH1982">
        <v>13.446690333201889</v>
      </c>
      <c r="BI1982">
        <v>11.023375425447133</v>
      </c>
      <c r="BJ1982">
        <v>14.579302819634993</v>
      </c>
      <c r="BK1982">
        <v>11.760090850741893</v>
      </c>
      <c r="BL1982">
        <v>10.785766414997271</v>
      </c>
      <c r="BM1982">
        <v>12.527070080075248</v>
      </c>
      <c r="BN1982">
        <v>13.804315854323544</v>
      </c>
      <c r="BO1982">
        <v>10.945702588722749</v>
      </c>
      <c r="BP1982">
        <v>10.866116823292495</v>
      </c>
      <c r="BQ1982">
        <v>11.337852200000578</v>
      </c>
      <c r="BR1982">
        <v>11.492269134242408</v>
      </c>
      <c r="BS1982">
        <v>12.519061479651207</v>
      </c>
      <c r="BT1982">
        <v>13.276000382580838</v>
      </c>
      <c r="BU1982">
        <v>14.65850203646316</v>
      </c>
      <c r="BV1982">
        <v>10.162646817439066</v>
      </c>
      <c r="BW1982">
        <v>12.245986584771284</v>
      </c>
      <c r="BX1982">
        <v>12.813985181923723</v>
      </c>
      <c r="BY1982">
        <v>14.899771268723564</v>
      </c>
      <c r="BZ1982">
        <v>12.836442230050162</v>
      </c>
      <c r="CA1982">
        <v>11.22386564500796</v>
      </c>
      <c r="CB1982">
        <v>14.623388289949345</v>
      </c>
      <c r="CC1982">
        <v>11.455070794052229</v>
      </c>
      <c r="CD1982">
        <v>15.118878676133766</v>
      </c>
      <c r="CE1982">
        <v>13.727803213129615</v>
      </c>
      <c r="CF1982">
        <v>12.077143659893624</v>
      </c>
      <c r="CG1982">
        <v>11.568503848728458</v>
      </c>
      <c r="CH1982">
        <v>11.706791633326127</v>
      </c>
      <c r="CI1982">
        <v>15.529893688622867</v>
      </c>
      <c r="CJ1982">
        <v>12.813828162015406</v>
      </c>
      <c r="CK1982">
        <v>14.918500513546588</v>
      </c>
      <c r="CL1982">
        <v>13.639959711132464</v>
      </c>
      <c r="CM1982">
        <v>11.912281232590049</v>
      </c>
      <c r="CN1982">
        <v>14.501096409514963</v>
      </c>
      <c r="CO1982">
        <v>13.17469760593999</v>
      </c>
      <c r="CP1982">
        <v>11.216053395868457</v>
      </c>
      <c r="CQ1982">
        <v>13.290076289070972</v>
      </c>
      <c r="CR1982">
        <v>10.4540911686654</v>
      </c>
      <c r="CS1982">
        <v>12.66701338651402</v>
      </c>
      <c r="CT1982">
        <v>7.6896643822705473</v>
      </c>
      <c r="CU1982">
        <v>8.9036976080422008</v>
      </c>
      <c r="CV1982">
        <v>15.009020034828383</v>
      </c>
      <c r="CW1982">
        <v>11.387823585378472</v>
      </c>
      <c r="CX1982">
        <f>AVERAGE(pipe_data__2[[#This Row],[u1,]:[u101]])</f>
        <v>12.388406776388859</v>
      </c>
      <c r="CY1982">
        <v>12.388406776388859</v>
      </c>
      <c r="CZ1982" s="17">
        <v>12.092441181101353</v>
      </c>
      <c r="DA1982" s="18"/>
    </row>
    <row r="1983" spans="1:105" x14ac:dyDescent="0.25">
      <c r="A1983">
        <v>0.98199099549774882</v>
      </c>
      <c r="B1983">
        <v>12.14142450755779</v>
      </c>
      <c r="C1983">
        <v>14.05008139278104</v>
      </c>
      <c r="D1983">
        <v>14.972934912617601</v>
      </c>
      <c r="E1983">
        <v>9.2305844439178397</v>
      </c>
      <c r="F1983">
        <v>11.328815675247109</v>
      </c>
      <c r="G1983">
        <v>8.5392267888804962</v>
      </c>
      <c r="H1983">
        <v>10.661390431596599</v>
      </c>
      <c r="I1983">
        <v>11.977902710621134</v>
      </c>
      <c r="J1983">
        <v>9.7997476386053251</v>
      </c>
      <c r="K1983">
        <v>13.055415424247858</v>
      </c>
      <c r="L1983">
        <v>9.2173797946949652</v>
      </c>
      <c r="M1983">
        <v>8.350157768328522</v>
      </c>
      <c r="N1983">
        <v>11.693821177169239</v>
      </c>
      <c r="O1983">
        <v>12.434623797040365</v>
      </c>
      <c r="P1983">
        <v>11.780495048249723</v>
      </c>
      <c r="Q1983">
        <v>13.535025478227423</v>
      </c>
      <c r="R1983">
        <v>10.643917666255613</v>
      </c>
      <c r="S1983">
        <v>9.2021293030320894</v>
      </c>
      <c r="T1983">
        <v>13.920245050851113</v>
      </c>
      <c r="U1983">
        <v>15.337648390025567</v>
      </c>
      <c r="V1983">
        <v>12.082853578378042</v>
      </c>
      <c r="W1983">
        <v>12.822026939398176</v>
      </c>
      <c r="X1983">
        <v>11.49813334728805</v>
      </c>
      <c r="Y1983">
        <v>13.359670428932958</v>
      </c>
      <c r="Z1983">
        <v>11.384712170938128</v>
      </c>
      <c r="AA1983">
        <v>10.925499014746352</v>
      </c>
      <c r="AB1983">
        <v>13.852874935777621</v>
      </c>
      <c r="AC1983">
        <v>11.41600269125974</v>
      </c>
      <c r="AD1983">
        <v>14.252783434562373</v>
      </c>
      <c r="AE1983">
        <v>9.0803437982309738</v>
      </c>
      <c r="AF1983">
        <v>12.936281587954596</v>
      </c>
      <c r="AG1983">
        <v>9.0296218160740498</v>
      </c>
      <c r="AH1983">
        <v>11.198309281624979</v>
      </c>
      <c r="AI1983">
        <v>11.468039350048535</v>
      </c>
      <c r="AJ1983">
        <v>9.318679018755704</v>
      </c>
      <c r="AK1983">
        <v>12.755302728274657</v>
      </c>
      <c r="AL1983">
        <v>12.134494959512027</v>
      </c>
      <c r="AM1983">
        <v>12.766868770695543</v>
      </c>
      <c r="AN1983">
        <v>10.146980565147377</v>
      </c>
      <c r="AO1983">
        <v>12.286372908860507</v>
      </c>
      <c r="AP1983">
        <v>10.969405476871191</v>
      </c>
      <c r="AQ1983">
        <v>13.017176813993855</v>
      </c>
      <c r="AR1983">
        <v>14.407728617519854</v>
      </c>
      <c r="AS1983">
        <v>14.655405412903605</v>
      </c>
      <c r="AT1983">
        <v>12.096144319479809</v>
      </c>
      <c r="AU1983">
        <v>11.216294925890621</v>
      </c>
      <c r="AV1983">
        <v>9.872367706492831</v>
      </c>
      <c r="AW1983">
        <v>14.409574995906594</v>
      </c>
      <c r="AX1983">
        <v>13.29049372675868</v>
      </c>
      <c r="AY1983">
        <v>15.141597263857259</v>
      </c>
      <c r="AZ1983">
        <v>16.594148179231972</v>
      </c>
      <c r="BA1983">
        <v>14.372634281726322</v>
      </c>
      <c r="BB1983">
        <v>12.301501666907599</v>
      </c>
      <c r="BC1983">
        <v>11.825790928522581</v>
      </c>
      <c r="BD1983">
        <v>12.428813698667062</v>
      </c>
      <c r="BE1983">
        <v>13.439424316391625</v>
      </c>
      <c r="BF1983">
        <v>11.736677105197051</v>
      </c>
      <c r="BG1983">
        <v>12.995608526486585</v>
      </c>
      <c r="BH1983">
        <v>13.357235268862224</v>
      </c>
      <c r="BI1983">
        <v>10.784556643944661</v>
      </c>
      <c r="BJ1983">
        <v>14.116691181834039</v>
      </c>
      <c r="BK1983">
        <v>11.402451874473748</v>
      </c>
      <c r="BL1983">
        <v>10.843978292377651</v>
      </c>
      <c r="BM1983">
        <v>12.239366877418032</v>
      </c>
      <c r="BN1983">
        <v>13.264779378096293</v>
      </c>
      <c r="BO1983">
        <v>10.83382231326736</v>
      </c>
      <c r="BP1983">
        <v>10.480214025797236</v>
      </c>
      <c r="BQ1983">
        <v>11.132866266080937</v>
      </c>
      <c r="BR1983">
        <v>11.226365587633389</v>
      </c>
      <c r="BS1983">
        <v>12.127563995583158</v>
      </c>
      <c r="BT1983">
        <v>13.035052576360272</v>
      </c>
      <c r="BU1983">
        <v>14.118923489925198</v>
      </c>
      <c r="BV1983">
        <v>10.641506481727392</v>
      </c>
      <c r="BW1983">
        <v>12.290877450368969</v>
      </c>
      <c r="BX1983">
        <v>12.301475296560231</v>
      </c>
      <c r="BY1983">
        <v>13.600466456281884</v>
      </c>
      <c r="BZ1983">
        <v>12.747661379682654</v>
      </c>
      <c r="CA1983">
        <v>10.512865549741013</v>
      </c>
      <c r="CB1983">
        <v>13.372176257529189</v>
      </c>
      <c r="CC1983">
        <v>11.805462553130043</v>
      </c>
      <c r="CD1983">
        <v>14.399595978165245</v>
      </c>
      <c r="CE1983">
        <v>13.49807689008982</v>
      </c>
      <c r="CF1983">
        <v>12.068296605244804</v>
      </c>
      <c r="CG1983">
        <v>12.190808912242224</v>
      </c>
      <c r="CH1983">
        <v>11.663778458501238</v>
      </c>
      <c r="CI1983">
        <v>15.1193889927514</v>
      </c>
      <c r="CJ1983">
        <v>12.74404579287922</v>
      </c>
      <c r="CK1983">
        <v>14.591190339645788</v>
      </c>
      <c r="CL1983">
        <v>13.244228727214892</v>
      </c>
      <c r="CM1983">
        <v>11.475324073225021</v>
      </c>
      <c r="CN1983">
        <v>14.100088676925981</v>
      </c>
      <c r="CO1983">
        <v>12.307877790351004</v>
      </c>
      <c r="CP1983">
        <v>10.960472674934651</v>
      </c>
      <c r="CQ1983">
        <v>13.066243845689055</v>
      </c>
      <c r="CR1983">
        <v>10.011795397479077</v>
      </c>
      <c r="CS1983">
        <v>12.723556593111047</v>
      </c>
      <c r="CT1983">
        <v>8.5743154984930978</v>
      </c>
      <c r="CU1983">
        <v>8.6748636277024733</v>
      </c>
      <c r="CV1983">
        <v>14.929735846941034</v>
      </c>
      <c r="CW1983">
        <v>11.081023187816291</v>
      </c>
      <c r="CX1983">
        <f>AVERAGE(pipe_data__2[[#This Row],[u1,]:[u101]])</f>
        <v>12.150206737952919</v>
      </c>
      <c r="CY1983">
        <v>12.150206737952919</v>
      </c>
      <c r="CZ1983" s="16">
        <v>11.916919944350964</v>
      </c>
      <c r="DA1983" s="19"/>
    </row>
    <row r="1984" spans="1:105" x14ac:dyDescent="0.25">
      <c r="A1984">
        <v>0.98299149574787381</v>
      </c>
      <c r="B1984">
        <v>11.857455712588528</v>
      </c>
      <c r="C1984">
        <v>13.646559411940679</v>
      </c>
      <c r="D1984">
        <v>14.955062117568268</v>
      </c>
      <c r="E1984">
        <v>8.8601889770969624</v>
      </c>
      <c r="F1984">
        <v>11.16231694691996</v>
      </c>
      <c r="G1984">
        <v>8.2732414252810571</v>
      </c>
      <c r="H1984">
        <v>10.506817249995706</v>
      </c>
      <c r="I1984">
        <v>10.660666101874765</v>
      </c>
      <c r="J1984">
        <v>9.3751203422617611</v>
      </c>
      <c r="K1984">
        <v>12.722623429442068</v>
      </c>
      <c r="L1984">
        <v>9.7670245343309006</v>
      </c>
      <c r="M1984">
        <v>8.1277261950386634</v>
      </c>
      <c r="N1984">
        <v>10.764808230328336</v>
      </c>
      <c r="O1984">
        <v>12.175557399585207</v>
      </c>
      <c r="P1984">
        <v>11.436217816291103</v>
      </c>
      <c r="Q1984">
        <v>12.007047836750244</v>
      </c>
      <c r="R1984">
        <v>10.289534531850938</v>
      </c>
      <c r="S1984">
        <v>9.1149768682815893</v>
      </c>
      <c r="T1984">
        <v>14.399859241364247</v>
      </c>
      <c r="U1984">
        <v>15.188735554183356</v>
      </c>
      <c r="V1984">
        <v>11.914877551128413</v>
      </c>
      <c r="W1984">
        <v>13.466581280022917</v>
      </c>
      <c r="X1984">
        <v>11.60510890013629</v>
      </c>
      <c r="Y1984">
        <v>13.425586518072443</v>
      </c>
      <c r="Z1984">
        <v>11.170800101922238</v>
      </c>
      <c r="AA1984">
        <v>10.602517507753969</v>
      </c>
      <c r="AB1984">
        <v>12.603656783345947</v>
      </c>
      <c r="AC1984">
        <v>11.20568301174611</v>
      </c>
      <c r="AD1984">
        <v>13.82572989037066</v>
      </c>
      <c r="AE1984">
        <v>8.6822570847241103</v>
      </c>
      <c r="AF1984">
        <v>13.090142445871434</v>
      </c>
      <c r="AG1984">
        <v>8.6645056308566204</v>
      </c>
      <c r="AH1984">
        <v>10.771325473350469</v>
      </c>
      <c r="AI1984">
        <v>11.681870878987677</v>
      </c>
      <c r="AJ1984">
        <v>9.0823119154038885</v>
      </c>
      <c r="AK1984">
        <v>12.639936600284765</v>
      </c>
      <c r="AL1984">
        <v>11.865365907770984</v>
      </c>
      <c r="AM1984">
        <v>12.532575783890291</v>
      </c>
      <c r="AN1984">
        <v>9.7969719349558755</v>
      </c>
      <c r="AO1984">
        <v>11.841823268721907</v>
      </c>
      <c r="AP1984">
        <v>10.330956396959834</v>
      </c>
      <c r="AQ1984">
        <v>12.78713563957966</v>
      </c>
      <c r="AR1984">
        <v>14.199793674715238</v>
      </c>
      <c r="AS1984">
        <v>14.372448234555343</v>
      </c>
      <c r="AT1984">
        <v>11.735018135242491</v>
      </c>
      <c r="AU1984">
        <v>10.576264709073792</v>
      </c>
      <c r="AV1984">
        <v>9.4301366609837434</v>
      </c>
      <c r="AW1984">
        <v>14.234764454565136</v>
      </c>
      <c r="AX1984">
        <v>12.901819554017557</v>
      </c>
      <c r="AY1984">
        <v>14.752645805086576</v>
      </c>
      <c r="AZ1984">
        <v>16.601023330448772</v>
      </c>
      <c r="BA1984">
        <v>14.036771533622334</v>
      </c>
      <c r="BB1984">
        <v>11.773685881248642</v>
      </c>
      <c r="BC1984">
        <v>11.394799918963846</v>
      </c>
      <c r="BD1984">
        <v>11.880730143594882</v>
      </c>
      <c r="BE1984">
        <v>12.988970456280788</v>
      </c>
      <c r="BF1984">
        <v>11.032123189629646</v>
      </c>
      <c r="BG1984">
        <v>13.012938788836207</v>
      </c>
      <c r="BH1984">
        <v>12.999075456242934</v>
      </c>
      <c r="BI1984">
        <v>10.530746330456573</v>
      </c>
      <c r="BJ1984">
        <v>13.569344110936481</v>
      </c>
      <c r="BK1984">
        <v>10.995658418103737</v>
      </c>
      <c r="BL1984">
        <v>11.270031622229748</v>
      </c>
      <c r="BM1984">
        <v>11.925296162054885</v>
      </c>
      <c r="BN1984">
        <v>12.620842815765213</v>
      </c>
      <c r="BO1984">
        <v>10.802659162920612</v>
      </c>
      <c r="BP1984">
        <v>10.074295337641818</v>
      </c>
      <c r="BQ1984">
        <v>10.927880332161342</v>
      </c>
      <c r="BR1984">
        <v>10.927983165084088</v>
      </c>
      <c r="BS1984">
        <v>11.701196591487996</v>
      </c>
      <c r="BT1984">
        <v>12.715097065878982</v>
      </c>
      <c r="BU1984">
        <v>13.420687256325531</v>
      </c>
      <c r="BV1984">
        <v>11.115519430713228</v>
      </c>
      <c r="BW1984">
        <v>12.335768315966643</v>
      </c>
      <c r="BX1984">
        <v>11.727228352353846</v>
      </c>
      <c r="BY1984">
        <v>11.504206922751969</v>
      </c>
      <c r="BZ1984">
        <v>12.618442470022085</v>
      </c>
      <c r="CA1984">
        <v>9.7740762985122647</v>
      </c>
      <c r="CB1984">
        <v>12.489842416420196</v>
      </c>
      <c r="CC1984">
        <v>11.921682931365167</v>
      </c>
      <c r="CD1984">
        <v>13.545564831629409</v>
      </c>
      <c r="CE1984">
        <v>13.201586577281939</v>
      </c>
      <c r="CF1984">
        <v>11.790749493391393</v>
      </c>
      <c r="CG1984">
        <v>12.671336023836041</v>
      </c>
      <c r="CH1984">
        <v>11.620765283676358</v>
      </c>
      <c r="CI1984">
        <v>14.579030993281059</v>
      </c>
      <c r="CJ1984">
        <v>12.626329933192622</v>
      </c>
      <c r="CK1984">
        <v>14.243538888754737</v>
      </c>
      <c r="CL1984">
        <v>12.824117128712155</v>
      </c>
      <c r="CM1984">
        <v>11.022960660430062</v>
      </c>
      <c r="CN1984">
        <v>13.722487890212204</v>
      </c>
      <c r="CO1984">
        <v>11.568882882823891</v>
      </c>
      <c r="CP1984">
        <v>10.684764062635004</v>
      </c>
      <c r="CQ1984">
        <v>12.605073279372757</v>
      </c>
      <c r="CR1984">
        <v>9.5514076122927865</v>
      </c>
      <c r="CS1984">
        <v>12.633193150384592</v>
      </c>
      <c r="CT1984">
        <v>9.3534401994615326</v>
      </c>
      <c r="CU1984">
        <v>8.4369079547648376</v>
      </c>
      <c r="CV1984">
        <v>14.962030820778812</v>
      </c>
      <c r="CW1984">
        <v>10.748923226919265</v>
      </c>
      <c r="CX1984">
        <f>AVERAGE(pipe_data__2[[#This Row],[u1,]:[u101]])</f>
        <v>11.841638467589229</v>
      </c>
      <c r="CY1984">
        <v>11.841638467589229</v>
      </c>
      <c r="CZ1984" s="17">
        <v>11.694531947337207</v>
      </c>
      <c r="DA1984" s="18"/>
    </row>
    <row r="1985" spans="1:105" x14ac:dyDescent="0.25">
      <c r="A1985">
        <v>0.9839919959979988</v>
      </c>
      <c r="B1985">
        <v>11.5487400145803</v>
      </c>
      <c r="C1985">
        <v>13.211921304555089</v>
      </c>
      <c r="D1985">
        <v>14.931158973044742</v>
      </c>
      <c r="E1985">
        <v>8.8060886809997356</v>
      </c>
      <c r="F1985">
        <v>10.921413487041288</v>
      </c>
      <c r="G1985">
        <v>8.0070740061071799</v>
      </c>
      <c r="H1985">
        <v>10.294951154377944</v>
      </c>
      <c r="I1985">
        <v>9.523629493889807</v>
      </c>
      <c r="J1985">
        <v>8.9416722546962042</v>
      </c>
      <c r="K1985">
        <v>12.389831434636276</v>
      </c>
      <c r="L1985">
        <v>10.158764789198917</v>
      </c>
      <c r="M1985">
        <v>7.8791098357687135</v>
      </c>
      <c r="N1985">
        <v>9.9018471726964101</v>
      </c>
      <c r="O1985">
        <v>11.89313676040501</v>
      </c>
      <c r="P1985">
        <v>11.045523833200019</v>
      </c>
      <c r="Q1985">
        <v>7.9166103272896171</v>
      </c>
      <c r="R1985">
        <v>9.9078567810485048</v>
      </c>
      <c r="S1985">
        <v>9.0137784372584395</v>
      </c>
      <c r="T1985">
        <v>14.749329267387882</v>
      </c>
      <c r="U1985">
        <v>14.978304433944331</v>
      </c>
      <c r="V1985">
        <v>11.724573174728967</v>
      </c>
      <c r="W1985">
        <v>13.411908542221601</v>
      </c>
      <c r="X1985">
        <v>11.732737546462241</v>
      </c>
      <c r="Y1985">
        <v>13.484994590042227</v>
      </c>
      <c r="Z1985">
        <v>10.956888032906347</v>
      </c>
      <c r="AA1985">
        <v>10.279536000761587</v>
      </c>
      <c r="AB1985">
        <v>10.668671282807903</v>
      </c>
      <c r="AC1985">
        <v>10.958019154363164</v>
      </c>
      <c r="AD1985">
        <v>13.302408317069277</v>
      </c>
      <c r="AE1985">
        <v>8.2690032958708795</v>
      </c>
      <c r="AF1985">
        <v>13.235096198702118</v>
      </c>
      <c r="AG1985">
        <v>8.2754388677992434</v>
      </c>
      <c r="AH1985">
        <v>10.287625678325426</v>
      </c>
      <c r="AI1985">
        <v>11.671268508746888</v>
      </c>
      <c r="AJ1985">
        <v>8.8342752782602005</v>
      </c>
      <c r="AK1985">
        <v>12.430031020124874</v>
      </c>
      <c r="AL1985">
        <v>11.596236856029943</v>
      </c>
      <c r="AM1985">
        <v>12.298282797085037</v>
      </c>
      <c r="AN1985">
        <v>9.4246990466072766</v>
      </c>
      <c r="AO1985">
        <v>11.397273628583307</v>
      </c>
      <c r="AP1985">
        <v>9.6977635274040335</v>
      </c>
      <c r="AQ1985">
        <v>12.491880374729885</v>
      </c>
      <c r="AR1985">
        <v>13.938405571201434</v>
      </c>
      <c r="AS1985">
        <v>13.951296533090819</v>
      </c>
      <c r="AT1985">
        <v>11.356502716647187</v>
      </c>
      <c r="AU1985">
        <v>9.8946986014416503</v>
      </c>
      <c r="AV1985">
        <v>8.9697591677807935</v>
      </c>
      <c r="AW1985">
        <v>14.224063838217488</v>
      </c>
      <c r="AX1985">
        <v>12.495050042348934</v>
      </c>
      <c r="AY1985">
        <v>14.363694346315894</v>
      </c>
      <c r="AZ1985">
        <v>16.546118567532769</v>
      </c>
      <c r="BA1985">
        <v>13.618705944548228</v>
      </c>
      <c r="BB1985">
        <v>11.266608692746832</v>
      </c>
      <c r="BC1985">
        <v>10.967838176751902</v>
      </c>
      <c r="BD1985">
        <v>11.301227043622262</v>
      </c>
      <c r="BE1985">
        <v>12.496346750919827</v>
      </c>
      <c r="BF1985">
        <v>10.248242466361219</v>
      </c>
      <c r="BG1985">
        <v>12.887793480633245</v>
      </c>
      <c r="BH1985">
        <v>12.565152592440448</v>
      </c>
      <c r="BI1985">
        <v>10.258398646964499</v>
      </c>
      <c r="BJ1985">
        <v>12.985445247316894</v>
      </c>
      <c r="BK1985">
        <v>10.555266791703531</v>
      </c>
      <c r="BL1985">
        <v>11.914881510311043</v>
      </c>
      <c r="BM1985">
        <v>11.581824182191028</v>
      </c>
      <c r="BN1985">
        <v>11.908600296605901</v>
      </c>
      <c r="BO1985">
        <v>10.838210079772901</v>
      </c>
      <c r="BP1985">
        <v>9.6471058314357823</v>
      </c>
      <c r="BQ1985">
        <v>10.622260001427843</v>
      </c>
      <c r="BR1985">
        <v>10.614670234062975</v>
      </c>
      <c r="BS1985">
        <v>11.251430300829954</v>
      </c>
      <c r="BT1985">
        <v>12.325290492428891</v>
      </c>
      <c r="BU1985">
        <v>12.368351044429332</v>
      </c>
      <c r="BV1985">
        <v>11.446607501864802</v>
      </c>
      <c r="BW1985">
        <v>12.35155175296949</v>
      </c>
      <c r="BX1985">
        <v>11.104988882380553</v>
      </c>
      <c r="BY1985">
        <v>8.9138852725453912</v>
      </c>
      <c r="BZ1985">
        <v>12.451450040361216</v>
      </c>
      <c r="CA1985">
        <v>9.0882130727775099</v>
      </c>
      <c r="CB1985">
        <v>11.927948703241041</v>
      </c>
      <c r="CC1985">
        <v>12.206768365035407</v>
      </c>
      <c r="CD1985">
        <v>12.924011523788355</v>
      </c>
      <c r="CE1985">
        <v>12.85524066237253</v>
      </c>
      <c r="CF1985">
        <v>11.512052583485657</v>
      </c>
      <c r="CG1985">
        <v>12.854476495148806</v>
      </c>
      <c r="CH1985">
        <v>11.513227922678579</v>
      </c>
      <c r="CI1985">
        <v>13.861148928019372</v>
      </c>
      <c r="CJ1985">
        <v>12.508614073506022</v>
      </c>
      <c r="CK1985">
        <v>13.848226814459453</v>
      </c>
      <c r="CL1985">
        <v>12.340716547529965</v>
      </c>
      <c r="CM1985">
        <v>10.530978605974406</v>
      </c>
      <c r="CN1985">
        <v>13.350826342548215</v>
      </c>
      <c r="CO1985">
        <v>10.944761785821065</v>
      </c>
      <c r="CP1985">
        <v>10.388341595868456</v>
      </c>
      <c r="CQ1985">
        <v>12.143902713056457</v>
      </c>
      <c r="CR1985">
        <v>9.0756897981888294</v>
      </c>
      <c r="CS1985">
        <v>12.446119676640288</v>
      </c>
      <c r="CT1985">
        <v>9.8816091357705389</v>
      </c>
      <c r="CU1985">
        <v>8.1751998840926614</v>
      </c>
      <c r="CV1985">
        <v>14.994357173735628</v>
      </c>
      <c r="CW1985">
        <v>10.403963306268494</v>
      </c>
      <c r="CX1985">
        <f>AVERAGE(pipe_data__2[[#This Row],[u1,]:[u101]])</f>
        <v>11.464574725139698</v>
      </c>
      <c r="CY1985">
        <v>11.464574725139698</v>
      </c>
      <c r="CZ1985" s="16">
        <v>11.442970239809176</v>
      </c>
      <c r="DA1985" s="19"/>
    </row>
    <row r="1986" spans="1:105" x14ac:dyDescent="0.25">
      <c r="A1986">
        <v>0.98499249624812402</v>
      </c>
      <c r="B1986">
        <v>11.139788543274749</v>
      </c>
      <c r="C1986">
        <v>12.742928370501254</v>
      </c>
      <c r="D1986">
        <v>14.862108606405171</v>
      </c>
      <c r="E1986">
        <v>9.0417867098162272</v>
      </c>
      <c r="F1986">
        <v>10.636139195042844</v>
      </c>
      <c r="G1986">
        <v>7.7343465320192211</v>
      </c>
      <c r="H1986">
        <v>10.018459739449126</v>
      </c>
      <c r="I1986">
        <v>8.6028478632574803</v>
      </c>
      <c r="J1986">
        <v>8.4784862394103477</v>
      </c>
      <c r="K1986">
        <v>12.033886037032346</v>
      </c>
      <c r="L1986">
        <v>10.503557921231625</v>
      </c>
      <c r="M1986">
        <v>7.622055618912837</v>
      </c>
      <c r="N1986">
        <v>9.2026375665138183</v>
      </c>
      <c r="O1986">
        <v>11.475319439149219</v>
      </c>
      <c r="P1986">
        <v>10.602318165104036</v>
      </c>
      <c r="Q1986">
        <v>8.7368933751508884</v>
      </c>
      <c r="R1986">
        <v>9.4947729012243958</v>
      </c>
      <c r="S1986">
        <v>8.8669104722157943</v>
      </c>
      <c r="T1986">
        <v>14.915120889424339</v>
      </c>
      <c r="U1986">
        <v>14.733102489628475</v>
      </c>
      <c r="V1986">
        <v>11.5041302960305</v>
      </c>
      <c r="W1986">
        <v>13.357611147253326</v>
      </c>
      <c r="X1986">
        <v>11.860788401045925</v>
      </c>
      <c r="Y1986">
        <v>13.506332816850559</v>
      </c>
      <c r="Z1986">
        <v>10.742975963890409</v>
      </c>
      <c r="AA1986">
        <v>9.9565544937691328</v>
      </c>
      <c r="AB1986">
        <v>8.4825548384932983</v>
      </c>
      <c r="AC1986">
        <v>10.672904788357984</v>
      </c>
      <c r="AD1986">
        <v>12.786687581276192</v>
      </c>
      <c r="AE1986">
        <v>7.84428465072624</v>
      </c>
      <c r="AF1986">
        <v>13.380049951532834</v>
      </c>
      <c r="AG1986">
        <v>7.8863721047417794</v>
      </c>
      <c r="AH1986">
        <v>9.7905439827183685</v>
      </c>
      <c r="AI1986">
        <v>11.660666138506095</v>
      </c>
      <c r="AJ1986">
        <v>8.5862386411164557</v>
      </c>
      <c r="AK1986">
        <v>12.110872612149077</v>
      </c>
      <c r="AL1986">
        <v>11.327107804288842</v>
      </c>
      <c r="AM1986">
        <v>12.058685512269287</v>
      </c>
      <c r="AN1986">
        <v>9.0245856683392915</v>
      </c>
      <c r="AO1986">
        <v>10.923722256107439</v>
      </c>
      <c r="AP1986">
        <v>9.0749632887583953</v>
      </c>
      <c r="AQ1986">
        <v>12.166089454944396</v>
      </c>
      <c r="AR1986">
        <v>13.551474974913823</v>
      </c>
      <c r="AS1986">
        <v>13.512792937013609</v>
      </c>
      <c r="AT1986">
        <v>10.912993798742052</v>
      </c>
      <c r="AU1986">
        <v>9.1854493764958463</v>
      </c>
      <c r="AV1986">
        <v>8.4916168601631981</v>
      </c>
      <c r="AW1986">
        <v>14.213363221869836</v>
      </c>
      <c r="AX1986">
        <v>11.977136876355921</v>
      </c>
      <c r="AY1986">
        <v>13.832662957375124</v>
      </c>
      <c r="AZ1986">
        <v>16.395795725869522</v>
      </c>
      <c r="BA1986">
        <v>13.073679396349476</v>
      </c>
      <c r="BB1986">
        <v>10.774774858220304</v>
      </c>
      <c r="BC1986">
        <v>10.552551227492938</v>
      </c>
      <c r="BD1986">
        <v>10.670083982610956</v>
      </c>
      <c r="BE1986">
        <v>11.97154029071978</v>
      </c>
      <c r="BF1986">
        <v>9.8388511853668064</v>
      </c>
      <c r="BG1986">
        <v>12.666126065009291</v>
      </c>
      <c r="BH1986">
        <v>12.08311258929273</v>
      </c>
      <c r="BI1986">
        <v>9.9540608946071476</v>
      </c>
      <c r="BJ1986">
        <v>12.355269649696428</v>
      </c>
      <c r="BK1986">
        <v>10.082798835213579</v>
      </c>
      <c r="BL1986">
        <v>12.551462378282242</v>
      </c>
      <c r="BM1986">
        <v>11.20523128693889</v>
      </c>
      <c r="BN1986">
        <v>11.133654932856929</v>
      </c>
      <c r="BO1986">
        <v>10.903388639297306</v>
      </c>
      <c r="BP1986">
        <v>9.1971334038360641</v>
      </c>
      <c r="BQ1986">
        <v>10.301994669225728</v>
      </c>
      <c r="BR1986">
        <v>10.229932969502734</v>
      </c>
      <c r="BS1986">
        <v>10.76651039312816</v>
      </c>
      <c r="BT1986">
        <v>11.935483918978717</v>
      </c>
      <c r="BU1986">
        <v>11.206740403230127</v>
      </c>
      <c r="BV1986">
        <v>11.701438274208474</v>
      </c>
      <c r="BW1986">
        <v>12.106974145872119</v>
      </c>
      <c r="BX1986">
        <v>10.448896834301289</v>
      </c>
      <c r="BY1986">
        <v>6.4190392637024267</v>
      </c>
      <c r="BZ1986">
        <v>12.229215747990917</v>
      </c>
      <c r="CA1986">
        <v>8.5108872276565037</v>
      </c>
      <c r="CB1986">
        <v>11.3632685239739</v>
      </c>
      <c r="CC1986">
        <v>12.683734738860943</v>
      </c>
      <c r="CD1986">
        <v>12.560740144241414</v>
      </c>
      <c r="CE1986">
        <v>12.447935291157812</v>
      </c>
      <c r="CF1986">
        <v>11.233355673579856</v>
      </c>
      <c r="CG1986">
        <v>13.037616966461611</v>
      </c>
      <c r="CH1986">
        <v>11.279024422839818</v>
      </c>
      <c r="CI1986">
        <v>13.034917694248996</v>
      </c>
      <c r="CJ1986">
        <v>12.213045320594187</v>
      </c>
      <c r="CK1986">
        <v>13.445422914874026</v>
      </c>
      <c r="CL1986">
        <v>11.847367502245589</v>
      </c>
      <c r="CM1986">
        <v>10.03276885409568</v>
      </c>
      <c r="CN1986">
        <v>13.02268432063839</v>
      </c>
      <c r="CO1986">
        <v>10.39273542813601</v>
      </c>
      <c r="CP1986">
        <v>10.065544582736424</v>
      </c>
      <c r="CQ1986">
        <v>11.60083870660786</v>
      </c>
      <c r="CR1986">
        <v>8.5825115459051897</v>
      </c>
      <c r="CS1986">
        <v>12.120258423635839</v>
      </c>
      <c r="CT1986">
        <v>10.345947804145329</v>
      </c>
      <c r="CU1986">
        <v>7.9007913788801387</v>
      </c>
      <c r="CV1986">
        <v>14.471746781822695</v>
      </c>
      <c r="CW1986">
        <v>10.007396570625076</v>
      </c>
      <c r="CX1986">
        <f>AVERAGE(pipe_data__2[[#This Row],[u1,]:[u101]])</f>
        <v>11.107819628506238</v>
      </c>
      <c r="CY1986">
        <v>11.107819628506238</v>
      </c>
      <c r="CZ1986" s="17">
        <v>11.14599172254643</v>
      </c>
      <c r="DA1986" s="18"/>
    </row>
    <row r="1987" spans="1:105" x14ac:dyDescent="0.25">
      <c r="A1987">
        <v>0.98599299649824901</v>
      </c>
      <c r="B1987">
        <v>10.718204097295478</v>
      </c>
      <c r="C1987">
        <v>12.234424125251424</v>
      </c>
      <c r="D1987">
        <v>14.427498618689002</v>
      </c>
      <c r="E1987">
        <v>9.5040459169402425</v>
      </c>
      <c r="F1987">
        <v>10.287125996690454</v>
      </c>
      <c r="G1987">
        <v>7.4499907566343397</v>
      </c>
      <c r="H1987">
        <v>9.677148864141607</v>
      </c>
      <c r="I1987">
        <v>7.648445145210867</v>
      </c>
      <c r="J1987">
        <v>8.0085234952664397</v>
      </c>
      <c r="K1987">
        <v>11.522749456519962</v>
      </c>
      <c r="L1987">
        <v>10.589583623415407</v>
      </c>
      <c r="M1987">
        <v>7.3176986359615439</v>
      </c>
      <c r="N1987">
        <v>8.831828302896982</v>
      </c>
      <c r="O1987">
        <v>10.994879118404075</v>
      </c>
      <c r="P1987">
        <v>10.10301345477674</v>
      </c>
      <c r="Q1987">
        <v>11.13329375359001</v>
      </c>
      <c r="R1987">
        <v>9.0537531628040409</v>
      </c>
      <c r="S1987">
        <v>8.6819150894147707</v>
      </c>
      <c r="T1987">
        <v>14.867337100432046</v>
      </c>
      <c r="U1987">
        <v>14.432349262944355</v>
      </c>
      <c r="V1987">
        <v>11.243774894714655</v>
      </c>
      <c r="W1987">
        <v>13.310306708886557</v>
      </c>
      <c r="X1987">
        <v>11.900303552896844</v>
      </c>
      <c r="Y1987">
        <v>13.270310695250313</v>
      </c>
      <c r="Z1987">
        <v>10.452923150531655</v>
      </c>
      <c r="AA1987">
        <v>9.5780572518015425</v>
      </c>
      <c r="AB1987">
        <v>7.7109583147582939</v>
      </c>
      <c r="AC1987">
        <v>10.351150051454853</v>
      </c>
      <c r="AD1987">
        <v>12.373403373581398</v>
      </c>
      <c r="AE1987">
        <v>7.4020152869670737</v>
      </c>
      <c r="AF1987">
        <v>13.32374718590567</v>
      </c>
      <c r="AG1987">
        <v>7.4510238121185832</v>
      </c>
      <c r="AH1987">
        <v>9.2573696174193021</v>
      </c>
      <c r="AI1987">
        <v>11.566616085516587</v>
      </c>
      <c r="AJ1987">
        <v>8.3088535952237148</v>
      </c>
      <c r="AK1987">
        <v>11.704629701520677</v>
      </c>
      <c r="AL1987">
        <v>11.0579787525478</v>
      </c>
      <c r="AM1987">
        <v>11.67045133185421</v>
      </c>
      <c r="AN1987">
        <v>8.5961413957762893</v>
      </c>
      <c r="AO1987">
        <v>10.355391901183795</v>
      </c>
      <c r="AP1987">
        <v>8.4683738612314272</v>
      </c>
      <c r="AQ1987">
        <v>11.736273641760354</v>
      </c>
      <c r="AR1987">
        <v>13.164544378626296</v>
      </c>
      <c r="AS1987">
        <v>13.064152081708739</v>
      </c>
      <c r="AT1987">
        <v>10.448614860074821</v>
      </c>
      <c r="AU1987">
        <v>8.4696198763125494</v>
      </c>
      <c r="AV1987">
        <v>7.9970804969438607</v>
      </c>
      <c r="AW1987">
        <v>14.202662605522185</v>
      </c>
      <c r="AX1987">
        <v>11.448928218912183</v>
      </c>
      <c r="AY1987">
        <v>13.275903555958784</v>
      </c>
      <c r="AZ1987">
        <v>16.245472884206311</v>
      </c>
      <c r="BA1987">
        <v>12.528652848150847</v>
      </c>
      <c r="BB1987">
        <v>10.301148874581441</v>
      </c>
      <c r="BC1987">
        <v>10.154374953439705</v>
      </c>
      <c r="BD1987">
        <v>9.953992034766399</v>
      </c>
      <c r="BE1987">
        <v>11.40253191858319</v>
      </c>
      <c r="BF1987">
        <v>9.3530208048764223</v>
      </c>
      <c r="BG1987">
        <v>12.389721961600277</v>
      </c>
      <c r="BH1987">
        <v>11.620034795439475</v>
      </c>
      <c r="BI1987">
        <v>9.6102930488147926</v>
      </c>
      <c r="BJ1987">
        <v>11.647436034230463</v>
      </c>
      <c r="BK1987">
        <v>9.573253302275825</v>
      </c>
      <c r="BL1987">
        <v>13.013380605305732</v>
      </c>
      <c r="BM1987">
        <v>10.77528938228091</v>
      </c>
      <c r="BN1987">
        <v>10.321376282865458</v>
      </c>
      <c r="BO1987">
        <v>10.958285129990212</v>
      </c>
      <c r="BP1987">
        <v>8.7247208852463523</v>
      </c>
      <c r="BQ1987">
        <v>9.9209592792549781</v>
      </c>
      <c r="BR1987">
        <v>9.8375141563055966</v>
      </c>
      <c r="BS1987">
        <v>10.252925059863504</v>
      </c>
      <c r="BT1987">
        <v>11.427219967030958</v>
      </c>
      <c r="BU1987">
        <v>10.203743179810818</v>
      </c>
      <c r="BV1987">
        <v>11.873799658616237</v>
      </c>
      <c r="BW1987">
        <v>11.862396538774801</v>
      </c>
      <c r="BX1987">
        <v>9.7651528276824671</v>
      </c>
      <c r="BY1987">
        <v>5.2010516016213835</v>
      </c>
      <c r="BZ1987">
        <v>11.951559108344178</v>
      </c>
      <c r="CA1987">
        <v>7.9993633185762008</v>
      </c>
      <c r="CB1987">
        <v>10.747860155877838</v>
      </c>
      <c r="CC1987">
        <v>13.118779461495837</v>
      </c>
      <c r="CD1987">
        <v>12.512635395499666</v>
      </c>
      <c r="CE1987">
        <v>11.99061430553648</v>
      </c>
      <c r="CF1987">
        <v>10.801275431171041</v>
      </c>
      <c r="CG1987">
        <v>12.954158862972172</v>
      </c>
      <c r="CH1987">
        <v>11.044820923001112</v>
      </c>
      <c r="CI1987">
        <v>12.111283742288178</v>
      </c>
      <c r="CJ1987">
        <v>11.894765829884204</v>
      </c>
      <c r="CK1987">
        <v>12.962244044129024</v>
      </c>
      <c r="CL1987">
        <v>11.277829366753116</v>
      </c>
      <c r="CM1987">
        <v>9.4885435803448797</v>
      </c>
      <c r="CN1987">
        <v>12.709056963573186</v>
      </c>
      <c r="CO1987">
        <v>9.8647541619386008</v>
      </c>
      <c r="CP1987">
        <v>9.7064532066851488</v>
      </c>
      <c r="CQ1987">
        <v>10.995285303073356</v>
      </c>
      <c r="CR1987">
        <v>8.0762818318658187</v>
      </c>
      <c r="CS1987">
        <v>11.663776369901798</v>
      </c>
      <c r="CT1987">
        <v>10.633655209354867</v>
      </c>
      <c r="CU1987">
        <v>7.5909589554493575</v>
      </c>
      <c r="CV1987">
        <v>13.601347590687951</v>
      </c>
      <c r="CW1987">
        <v>9.5911114951516847</v>
      </c>
      <c r="CX1987">
        <f>AVERAGE(pipe_data__2[[#This Row],[u1,]:[u101]])</f>
        <v>10.748515308434111</v>
      </c>
      <c r="CY1987">
        <v>10.748515308434111</v>
      </c>
      <c r="CZ1987" s="16">
        <v>10.815747377907098</v>
      </c>
      <c r="DA1987" s="19"/>
    </row>
    <row r="1988" spans="1:105" x14ac:dyDescent="0.25">
      <c r="A1988">
        <v>0.986993496748374</v>
      </c>
      <c r="B1988">
        <v>10.197182341410807</v>
      </c>
      <c r="C1988">
        <v>11.685777414874298</v>
      </c>
      <c r="D1988">
        <v>12.213916063204158</v>
      </c>
      <c r="E1988">
        <v>10.018989978696244</v>
      </c>
      <c r="F1988">
        <v>9.8839165584236586</v>
      </c>
      <c r="G1988">
        <v>7.1465141637396856</v>
      </c>
      <c r="H1988">
        <v>9.2804397803035332</v>
      </c>
      <c r="I1988">
        <v>6.6459952841217653</v>
      </c>
      <c r="J1988">
        <v>7.5218061622911145</v>
      </c>
      <c r="K1988">
        <v>11.011612876007579</v>
      </c>
      <c r="L1988">
        <v>10.67560932559919</v>
      </c>
      <c r="M1988">
        <v>7.0133416530102517</v>
      </c>
      <c r="N1988">
        <v>8.6118752675918007</v>
      </c>
      <c r="O1988">
        <v>10.455165637264004</v>
      </c>
      <c r="P1988">
        <v>9.552481114888165</v>
      </c>
      <c r="Q1988">
        <v>12.249111130130501</v>
      </c>
      <c r="R1988">
        <v>8.582299345378555</v>
      </c>
      <c r="S1988">
        <v>8.4728818984453742</v>
      </c>
      <c r="T1988">
        <v>14.579430240216935</v>
      </c>
      <c r="U1988">
        <v>14.074842907824245</v>
      </c>
      <c r="V1988">
        <v>10.94529163717108</v>
      </c>
      <c r="W1988">
        <v>13.263002270519786</v>
      </c>
      <c r="X1988">
        <v>11.939818704747761</v>
      </c>
      <c r="Y1988">
        <v>13.034288573650066</v>
      </c>
      <c r="Z1988">
        <v>9.989789137648696</v>
      </c>
      <c r="AA1988">
        <v>9.0733630559572198</v>
      </c>
      <c r="AB1988">
        <v>8.8193657010262836</v>
      </c>
      <c r="AC1988">
        <v>9.9705070912504024</v>
      </c>
      <c r="AD1988">
        <v>11.943420518237572</v>
      </c>
      <c r="AE1988">
        <v>6.9454953988403085</v>
      </c>
      <c r="AF1988">
        <v>13.228526641357451</v>
      </c>
      <c r="AG1988">
        <v>7.0112830419239929</v>
      </c>
      <c r="AH1988">
        <v>8.6970180672863577</v>
      </c>
      <c r="AI1988">
        <v>11.314776166884272</v>
      </c>
      <c r="AJ1988">
        <v>7.9759741207164847</v>
      </c>
      <c r="AK1988">
        <v>11.205413271658117</v>
      </c>
      <c r="AL1988">
        <v>10.666984951194168</v>
      </c>
      <c r="AM1988">
        <v>11.282217151439133</v>
      </c>
      <c r="AN1988">
        <v>8.1434645909562704</v>
      </c>
      <c r="AO1988">
        <v>9.7592790873166546</v>
      </c>
      <c r="AP1988">
        <v>7.8753557232007454</v>
      </c>
      <c r="AQ1988">
        <v>11.306457828576312</v>
      </c>
      <c r="AR1988">
        <v>12.626338882603465</v>
      </c>
      <c r="AS1988">
        <v>12.495416596179053</v>
      </c>
      <c r="AT1988">
        <v>9.9402437516663902</v>
      </c>
      <c r="AU1988">
        <v>7.7728160977628402</v>
      </c>
      <c r="AV1988">
        <v>7.4850201385010013</v>
      </c>
      <c r="AW1988">
        <v>14.163233697725515</v>
      </c>
      <c r="AX1988">
        <v>10.860701138104581</v>
      </c>
      <c r="AY1988">
        <v>12.66529100399279</v>
      </c>
      <c r="AZ1988">
        <v>16.0484091179625</v>
      </c>
      <c r="BA1988">
        <v>11.956131444959835</v>
      </c>
      <c r="BB1988">
        <v>9.827332742734324</v>
      </c>
      <c r="BC1988">
        <v>9.7708163622651956</v>
      </c>
      <c r="BD1988">
        <v>9.1761925849740145</v>
      </c>
      <c r="BE1988">
        <v>10.78610163276258</v>
      </c>
      <c r="BF1988">
        <v>8.7770097161180605</v>
      </c>
      <c r="BG1988">
        <v>12.059476551510247</v>
      </c>
      <c r="BH1988">
        <v>11.163640453293665</v>
      </c>
      <c r="BI1988">
        <v>9.2287917950684974</v>
      </c>
      <c r="BJ1988">
        <v>10.818121309087488</v>
      </c>
      <c r="BK1988">
        <v>9.0270825104363261</v>
      </c>
      <c r="BL1988">
        <v>13.16364458342391</v>
      </c>
      <c r="BM1988">
        <v>10.339884423667565</v>
      </c>
      <c r="BN1988">
        <v>9.484606810426838</v>
      </c>
      <c r="BO1988">
        <v>10.955536085863015</v>
      </c>
      <c r="BP1988">
        <v>8.2295157738325457</v>
      </c>
      <c r="BQ1988">
        <v>9.4984246725236456</v>
      </c>
      <c r="BR1988">
        <v>9.3645672462314611</v>
      </c>
      <c r="BS1988">
        <v>9.706731140007177</v>
      </c>
      <c r="BT1988">
        <v>10.888593627860796</v>
      </c>
      <c r="BU1988">
        <v>9.7361248092751662</v>
      </c>
      <c r="BV1988">
        <v>11.747051517159639</v>
      </c>
      <c r="BW1988">
        <v>11.50107025036877</v>
      </c>
      <c r="BX1988">
        <v>9.0626504696388075</v>
      </c>
      <c r="BY1988">
        <v>6.1643186460002584</v>
      </c>
      <c r="BZ1988">
        <v>11.608634833634843</v>
      </c>
      <c r="CA1988">
        <v>7.5118705502721248</v>
      </c>
      <c r="CB1988">
        <v>9.9739836892464133</v>
      </c>
      <c r="CC1988">
        <v>13.078064815751299</v>
      </c>
      <c r="CD1988">
        <v>12.527633774758458</v>
      </c>
      <c r="CE1988">
        <v>11.468017496689063</v>
      </c>
      <c r="CF1988">
        <v>10.271947275761825</v>
      </c>
      <c r="CG1988">
        <v>12.737769046742121</v>
      </c>
      <c r="CH1988">
        <v>10.69733968633577</v>
      </c>
      <c r="CI1988">
        <v>11.142142668450557</v>
      </c>
      <c r="CJ1988">
        <v>11.528100797587381</v>
      </c>
      <c r="CK1988">
        <v>12.46240125827835</v>
      </c>
      <c r="CL1988">
        <v>10.692495162995982</v>
      </c>
      <c r="CM1988">
        <v>8.9347780387848612</v>
      </c>
      <c r="CN1988">
        <v>12.348842414206379</v>
      </c>
      <c r="CO1988">
        <v>9.319935969966151</v>
      </c>
      <c r="CP1988">
        <v>9.3077469196826605</v>
      </c>
      <c r="CQ1988">
        <v>10.314412230385434</v>
      </c>
      <c r="CR1988">
        <v>7.5554334497226545</v>
      </c>
      <c r="CS1988">
        <v>11.106388595441317</v>
      </c>
      <c r="CT1988">
        <v>10.87999594675332</v>
      </c>
      <c r="CU1988">
        <v>7.2702998901368616</v>
      </c>
      <c r="CV1988">
        <v>11.871729083214445</v>
      </c>
      <c r="CW1988">
        <v>9.1318903480594891</v>
      </c>
      <c r="CX1988">
        <f>AVERAGE(pipe_data__2[[#This Row],[u1,]:[u101]])</f>
        <v>10.344970234018264</v>
      </c>
      <c r="CY1988">
        <v>10.344970234018264</v>
      </c>
      <c r="CZ1988" s="17">
        <v>10.426502288552722</v>
      </c>
      <c r="DA1988" s="18"/>
    </row>
    <row r="1989" spans="1:105" x14ac:dyDescent="0.25">
      <c r="A1989">
        <v>0.98799399699849921</v>
      </c>
      <c r="B1989">
        <v>9.6639858956613196</v>
      </c>
      <c r="C1989">
        <v>11.086107423058891</v>
      </c>
      <c r="D1989">
        <v>8.3547460578060235</v>
      </c>
      <c r="E1989">
        <v>10.473342340019816</v>
      </c>
      <c r="F1989">
        <v>9.4111348750820252</v>
      </c>
      <c r="G1989">
        <v>6.8159524506039846</v>
      </c>
      <c r="H1989">
        <v>8.8265490329609815</v>
      </c>
      <c r="I1989">
        <v>5.7025053273734532</v>
      </c>
      <c r="J1989">
        <v>7.0136169515097473</v>
      </c>
      <c r="K1989">
        <v>10.450850298026447</v>
      </c>
      <c r="L1989">
        <v>10.47615601180534</v>
      </c>
      <c r="M1989">
        <v>6.648335578139287</v>
      </c>
      <c r="N1989">
        <v>8.7187807866907701</v>
      </c>
      <c r="O1989">
        <v>9.8549838010877391</v>
      </c>
      <c r="P1989">
        <v>8.9483399423991621</v>
      </c>
      <c r="Q1989">
        <v>12.801006975513086</v>
      </c>
      <c r="R1989">
        <v>8.0793119160956657</v>
      </c>
      <c r="S1989">
        <v>8.159203936918761</v>
      </c>
      <c r="T1989">
        <v>14.144857188893296</v>
      </c>
      <c r="U1989">
        <v>13.643074833569251</v>
      </c>
      <c r="V1989">
        <v>10.563461915103403</v>
      </c>
      <c r="W1989">
        <v>13.210854085505233</v>
      </c>
      <c r="X1989">
        <v>11.79808864001469</v>
      </c>
      <c r="Y1989">
        <v>12.709264554354677</v>
      </c>
      <c r="Z1989">
        <v>9.5266551247656359</v>
      </c>
      <c r="AA1989">
        <v>8.5686688601127852</v>
      </c>
      <c r="AB1989">
        <v>10.445395950628022</v>
      </c>
      <c r="AC1989">
        <v>9.5305605729808072</v>
      </c>
      <c r="AD1989">
        <v>11.495559004353655</v>
      </c>
      <c r="AE1989">
        <v>6.4770790620348331</v>
      </c>
      <c r="AF1989">
        <v>12.90791046912434</v>
      </c>
      <c r="AG1989">
        <v>6.5536760901875271</v>
      </c>
      <c r="AH1989">
        <v>8.113737633017049</v>
      </c>
      <c r="AI1989">
        <v>11.002599418834023</v>
      </c>
      <c r="AJ1989">
        <v>7.6200710054548129</v>
      </c>
      <c r="AK1989">
        <v>10.619262187825051</v>
      </c>
      <c r="AL1989">
        <v>10.134966490615607</v>
      </c>
      <c r="AM1989">
        <v>10.888471333619918</v>
      </c>
      <c r="AN1989">
        <v>7.6619002229955857</v>
      </c>
      <c r="AO1989">
        <v>9.1135511924679733</v>
      </c>
      <c r="AP1989">
        <v>7.2931583164944058</v>
      </c>
      <c r="AQ1989">
        <v>10.825269845719088</v>
      </c>
      <c r="AR1989">
        <v>11.92656066730758</v>
      </c>
      <c r="AS1989">
        <v>11.916941660767593</v>
      </c>
      <c r="AT1989">
        <v>9.3939905663013263</v>
      </c>
      <c r="AU1989">
        <v>7.1023146225346325</v>
      </c>
      <c r="AV1989">
        <v>6.9648261076858411</v>
      </c>
      <c r="AW1989">
        <v>14.050073896843122</v>
      </c>
      <c r="AX1989">
        <v>10.225468876118182</v>
      </c>
      <c r="AY1989">
        <v>11.974707146206697</v>
      </c>
      <c r="AZ1989">
        <v>15.706787675006543</v>
      </c>
      <c r="BA1989">
        <v>11.298575515924405</v>
      </c>
      <c r="BB1989">
        <v>9.2806620635349582</v>
      </c>
      <c r="BC1989">
        <v>9.3935014049155647</v>
      </c>
      <c r="BD1989">
        <v>8.3956770414085273</v>
      </c>
      <c r="BE1989">
        <v>10.136648166182985</v>
      </c>
      <c r="BF1989">
        <v>8.2430720218354736</v>
      </c>
      <c r="BG1989">
        <v>11.760785849087101</v>
      </c>
      <c r="BH1989">
        <v>10.715681698625847</v>
      </c>
      <c r="BI1989">
        <v>8.7934973980464886</v>
      </c>
      <c r="BJ1989">
        <v>9.8647031093334991</v>
      </c>
      <c r="BK1989">
        <v>8.4489049948701105</v>
      </c>
      <c r="BL1989">
        <v>12.898592590072175</v>
      </c>
      <c r="BM1989">
        <v>9.7881228330270336</v>
      </c>
      <c r="BN1989">
        <v>8.6445629212531916</v>
      </c>
      <c r="BO1989">
        <v>10.86235501273422</v>
      </c>
      <c r="BP1989">
        <v>7.7116576700501156</v>
      </c>
      <c r="BQ1989">
        <v>9.0113893451348126</v>
      </c>
      <c r="BR1989">
        <v>8.8677010833316494</v>
      </c>
      <c r="BS1989">
        <v>9.127478615985936</v>
      </c>
      <c r="BT1989">
        <v>10.297167223991028</v>
      </c>
      <c r="BU1989">
        <v>10.080025764622421</v>
      </c>
      <c r="BV1989">
        <v>11.608276116069993</v>
      </c>
      <c r="BW1989">
        <v>11.069788614380945</v>
      </c>
      <c r="BX1989">
        <v>8.348549626350831</v>
      </c>
      <c r="BY1989">
        <v>8.3690818801012377</v>
      </c>
      <c r="BZ1989">
        <v>11.193295104566527</v>
      </c>
      <c r="CA1989">
        <v>7.0211018893704047</v>
      </c>
      <c r="CB1989">
        <v>9.0882589035498071</v>
      </c>
      <c r="CC1989">
        <v>12.614359171379915</v>
      </c>
      <c r="CD1989">
        <v>12.6424083207016</v>
      </c>
      <c r="CE1989">
        <v>10.895194289909755</v>
      </c>
      <c r="CF1989">
        <v>9.7175779113320182</v>
      </c>
      <c r="CG1989">
        <v>12.398250905485238</v>
      </c>
      <c r="CH1989">
        <v>10.295001997719776</v>
      </c>
      <c r="CI1989">
        <v>10.16866075026663</v>
      </c>
      <c r="CJ1989">
        <v>11.040301674886001</v>
      </c>
      <c r="CK1989">
        <v>11.863968603462567</v>
      </c>
      <c r="CL1989">
        <v>10.054080751475427</v>
      </c>
      <c r="CM1989">
        <v>8.3502374440748746</v>
      </c>
      <c r="CN1989">
        <v>11.829382775472148</v>
      </c>
      <c r="CO1989">
        <v>8.7175655277450659</v>
      </c>
      <c r="CP1989">
        <v>8.8711739278479911</v>
      </c>
      <c r="CQ1989">
        <v>9.5687994496641036</v>
      </c>
      <c r="CR1989">
        <v>7.021552697488441</v>
      </c>
      <c r="CS1989">
        <v>10.434239354828312</v>
      </c>
      <c r="CT1989">
        <v>10.90934463111725</v>
      </c>
      <c r="CU1989">
        <v>6.8928488380944879</v>
      </c>
      <c r="CV1989">
        <v>9.0804419555511942</v>
      </c>
      <c r="CW1989">
        <v>8.6347796858346637</v>
      </c>
      <c r="CX1989">
        <f>AVERAGE(pipe_data__2[[#This Row],[u1,]:[u101]])</f>
        <v>9.8791395994089051</v>
      </c>
      <c r="CY1989">
        <v>9.8791395994089051</v>
      </c>
      <c r="CZ1989" s="16">
        <v>10.011566553756785</v>
      </c>
      <c r="DA1989" s="19"/>
    </row>
    <row r="1990" spans="1:105" x14ac:dyDescent="0.25">
      <c r="A1990">
        <v>0.9889944972486242</v>
      </c>
      <c r="B1990">
        <v>9.0420575875695626</v>
      </c>
      <c r="C1990">
        <v>10.444097813015807</v>
      </c>
      <c r="D1990">
        <v>8.5723986263172591</v>
      </c>
      <c r="E1990">
        <v>10.818108651663239</v>
      </c>
      <c r="F1990">
        <v>8.888942514052955</v>
      </c>
      <c r="G1990">
        <v>6.458776763227867</v>
      </c>
      <c r="H1990">
        <v>8.3169302817318282</v>
      </c>
      <c r="I1990">
        <v>5.037957511001407</v>
      </c>
      <c r="J1990">
        <v>6.4943557038003297</v>
      </c>
      <c r="K1990">
        <v>9.8250623420082057</v>
      </c>
      <c r="L1990">
        <v>10.130699667484414</v>
      </c>
      <c r="M1990">
        <v>6.2523116325199872</v>
      </c>
      <c r="N1990">
        <v>8.7720500378894197</v>
      </c>
      <c r="O1990">
        <v>9.1924653610731326</v>
      </c>
      <c r="P1990">
        <v>8.3012955562908637</v>
      </c>
      <c r="Q1990">
        <v>12.949283046522075</v>
      </c>
      <c r="R1990">
        <v>7.5449868210568862</v>
      </c>
      <c r="S1990">
        <v>7.8455259753922171</v>
      </c>
      <c r="T1990">
        <v>13.537457846300942</v>
      </c>
      <c r="U1990">
        <v>13.100955465684979</v>
      </c>
      <c r="V1990">
        <v>10.127180543206361</v>
      </c>
      <c r="W1990">
        <v>13.155800325825117</v>
      </c>
      <c r="X1990">
        <v>11.613311162895647</v>
      </c>
      <c r="Y1990">
        <v>12.288996544174669</v>
      </c>
      <c r="Z1990">
        <v>9.0635211118826788</v>
      </c>
      <c r="AA1990">
        <v>8.0639746642684624</v>
      </c>
      <c r="AB1990">
        <v>11.336046371503969</v>
      </c>
      <c r="AC1990">
        <v>9.0596877489704131</v>
      </c>
      <c r="AD1990">
        <v>10.765368620289129</v>
      </c>
      <c r="AE1990">
        <v>5.9917335052462857</v>
      </c>
      <c r="AF1990">
        <v>12.020856351055125</v>
      </c>
      <c r="AG1990">
        <v>6.0773560371066901</v>
      </c>
      <c r="AH1990">
        <v>7.5081795205581132</v>
      </c>
      <c r="AI1990">
        <v>10.502925228957384</v>
      </c>
      <c r="AJ1990">
        <v>7.1926216424930356</v>
      </c>
      <c r="AK1990">
        <v>9.9306626805397382</v>
      </c>
      <c r="AL1990">
        <v>9.6029480300371652</v>
      </c>
      <c r="AM1990">
        <v>10.293463420674714</v>
      </c>
      <c r="AN1990">
        <v>7.1459045440474744</v>
      </c>
      <c r="AO1990">
        <v>8.4250108917887943</v>
      </c>
      <c r="AP1990">
        <v>6.7182396894269303</v>
      </c>
      <c r="AQ1990">
        <v>10.132083266535826</v>
      </c>
      <c r="AR1990">
        <v>11.226782452011854</v>
      </c>
      <c r="AS1990">
        <v>11.201992747273659</v>
      </c>
      <c r="AT1990">
        <v>8.8477373809363833</v>
      </c>
      <c r="AU1990">
        <v>6.5079721109016431</v>
      </c>
      <c r="AV1990">
        <v>6.4210808292666535</v>
      </c>
      <c r="AW1990">
        <v>13.936914095960754</v>
      </c>
      <c r="AX1990">
        <v>9.5472016570185527</v>
      </c>
      <c r="AY1990">
        <v>11.22774431420898</v>
      </c>
      <c r="AZ1990">
        <v>15.320460442997526</v>
      </c>
      <c r="BA1990">
        <v>10.624385957305023</v>
      </c>
      <c r="BB1990">
        <v>8.7339913843357149</v>
      </c>
      <c r="BC1990">
        <v>9.0077093295692094</v>
      </c>
      <c r="BD1990">
        <v>7.6921652661294111</v>
      </c>
      <c r="BE1990">
        <v>9.4330655806809887</v>
      </c>
      <c r="BF1990">
        <v>7.7030682798772032</v>
      </c>
      <c r="BG1990">
        <v>11.487611867743434</v>
      </c>
      <c r="BH1990">
        <v>10.147445102194636</v>
      </c>
      <c r="BI1990">
        <v>8.3080930844203742</v>
      </c>
      <c r="BJ1990">
        <v>8.819429430982364</v>
      </c>
      <c r="BK1990">
        <v>7.8434446855591435</v>
      </c>
      <c r="BL1990">
        <v>12.294275049945709</v>
      </c>
      <c r="BM1990">
        <v>9.2203987265761338</v>
      </c>
      <c r="BN1990">
        <v>7.8164261728431699</v>
      </c>
      <c r="BO1990">
        <v>10.675740503743077</v>
      </c>
      <c r="BP1990">
        <v>7.1757158636129272</v>
      </c>
      <c r="BQ1990">
        <v>8.4656165660591363</v>
      </c>
      <c r="BR1990">
        <v>8.3146921544209711</v>
      </c>
      <c r="BS1990">
        <v>8.513465485637596</v>
      </c>
      <c r="BT1990">
        <v>9.6598105753529282</v>
      </c>
      <c r="BU1990">
        <v>10.835514801388131</v>
      </c>
      <c r="BV1990">
        <v>11.235271181306601</v>
      </c>
      <c r="BW1990">
        <v>10.495044662127896</v>
      </c>
      <c r="BX1990">
        <v>7.6329279415292639</v>
      </c>
      <c r="BY1990">
        <v>10.614457520571975</v>
      </c>
      <c r="BZ1990">
        <v>10.697136097675731</v>
      </c>
      <c r="CA1990">
        <v>6.5146850211579945</v>
      </c>
      <c r="CB1990">
        <v>8.1692021913131381</v>
      </c>
      <c r="CC1990">
        <v>11.995137391227413</v>
      </c>
      <c r="CD1990">
        <v>12.609785209635429</v>
      </c>
      <c r="CE1990">
        <v>10.262816675561757</v>
      </c>
      <c r="CF1990">
        <v>9.073335994848609</v>
      </c>
      <c r="CG1990">
        <v>11.829943817087569</v>
      </c>
      <c r="CH1990">
        <v>9.8023933249269142</v>
      </c>
      <c r="CI1990">
        <v>9.224967937308989</v>
      </c>
      <c r="CJ1990">
        <v>10.515611043497938</v>
      </c>
      <c r="CK1990">
        <v>11.199296916720826</v>
      </c>
      <c r="CL1990">
        <v>9.3800036332936969</v>
      </c>
      <c r="CM1990">
        <v>7.7450201840086281</v>
      </c>
      <c r="CN1990">
        <v>11.247908923704886</v>
      </c>
      <c r="CO1990">
        <v>8.1061529363182707</v>
      </c>
      <c r="CP1990">
        <v>8.3896440302877711</v>
      </c>
      <c r="CQ1990">
        <v>8.7735625353281161</v>
      </c>
      <c r="CR1990">
        <v>6.4765159287697749</v>
      </c>
      <c r="CS1990">
        <v>9.6645577562422247</v>
      </c>
      <c r="CT1990">
        <v>10.938693315481173</v>
      </c>
      <c r="CU1990">
        <v>6.5153977860521985</v>
      </c>
      <c r="CV1990">
        <v>9.1007193237007264</v>
      </c>
      <c r="CW1990">
        <v>8.0978275050906454</v>
      </c>
      <c r="CX1990">
        <f>AVERAGE(pipe_data__2[[#This Row],[u1,]:[u101]])</f>
        <v>9.4185955978981664</v>
      </c>
      <c r="CY1990">
        <v>9.4185955978981664</v>
      </c>
      <c r="CZ1990" s="17">
        <v>9.5511245434558365</v>
      </c>
      <c r="DA1990" s="18"/>
    </row>
    <row r="1991" spans="1:105" x14ac:dyDescent="0.25">
      <c r="A1991">
        <v>0.9899949974987492</v>
      </c>
      <c r="B1991">
        <v>8.3960136293884169</v>
      </c>
      <c r="C1991">
        <v>9.7385313648969642</v>
      </c>
      <c r="D1991">
        <v>11.7833359645836</v>
      </c>
      <c r="E1991">
        <v>10.907241506808239</v>
      </c>
      <c r="F1991">
        <v>8.3100459582372679</v>
      </c>
      <c r="G1991">
        <v>6.0640169670718835</v>
      </c>
      <c r="H1991">
        <v>7.7585126355210257</v>
      </c>
      <c r="I1991">
        <v>4.5621899714347096</v>
      </c>
      <c r="J1991">
        <v>5.9610263517184201</v>
      </c>
      <c r="K1991">
        <v>9.1426360698047695</v>
      </c>
      <c r="L1991">
        <v>9.6703922589885387</v>
      </c>
      <c r="M1991">
        <v>5.8290680196271136</v>
      </c>
      <c r="N1991">
        <v>8.7068265220333405</v>
      </c>
      <c r="O1991">
        <v>8.4778007045923953</v>
      </c>
      <c r="P1991">
        <v>7.6138684365082385</v>
      </c>
      <c r="Q1991">
        <v>12.856020354192607</v>
      </c>
      <c r="R1991">
        <v>6.9769400534873736</v>
      </c>
      <c r="S1991">
        <v>7.4530458220361426</v>
      </c>
      <c r="T1991">
        <v>12.822224566971984</v>
      </c>
      <c r="U1991">
        <v>12.523193006780685</v>
      </c>
      <c r="V1991">
        <v>9.6101686567044649</v>
      </c>
      <c r="W1991">
        <v>13.055646502269449</v>
      </c>
      <c r="X1991">
        <v>11.245040055287173</v>
      </c>
      <c r="Y1991">
        <v>11.718732020401596</v>
      </c>
      <c r="Z1991">
        <v>8.4614132087147986</v>
      </c>
      <c r="AA1991">
        <v>7.4705121472043379</v>
      </c>
      <c r="AB1991">
        <v>11.47951499725351</v>
      </c>
      <c r="AC1991">
        <v>8.4813428408526512</v>
      </c>
      <c r="AD1991">
        <v>9.8492734527137173</v>
      </c>
      <c r="AE1991">
        <v>5.4946379260569369</v>
      </c>
      <c r="AF1991">
        <v>10.920887054942513</v>
      </c>
      <c r="AG1991">
        <v>5.5848385773694087</v>
      </c>
      <c r="AH1991">
        <v>6.8830909192477057</v>
      </c>
      <c r="AI1991">
        <v>9.8739390087173611</v>
      </c>
      <c r="AJ1991">
        <v>6.7249451019424278</v>
      </c>
      <c r="AK1991">
        <v>9.1803642250609467</v>
      </c>
      <c r="AL1991">
        <v>9.039253372046975</v>
      </c>
      <c r="AM1991">
        <v>9.6984555077295092</v>
      </c>
      <c r="AN1991">
        <v>6.6256583049213562</v>
      </c>
      <c r="AO1991">
        <v>7.7020186913509807</v>
      </c>
      <c r="AP1991">
        <v>6.1460772475273124</v>
      </c>
      <c r="AQ1991">
        <v>9.4388966873525639</v>
      </c>
      <c r="AR1991">
        <v>10.40346591794369</v>
      </c>
      <c r="AS1991">
        <v>10.456000834280879</v>
      </c>
      <c r="AT1991">
        <v>8.18292353121522</v>
      </c>
      <c r="AU1991">
        <v>5.923213275729946</v>
      </c>
      <c r="AV1991">
        <v>5.8722818675523101</v>
      </c>
      <c r="AW1991">
        <v>13.668092591553082</v>
      </c>
      <c r="AX1991">
        <v>8.8271204732820721</v>
      </c>
      <c r="AY1991">
        <v>10.424180695956737</v>
      </c>
      <c r="AZ1991">
        <v>14.670990616961138</v>
      </c>
      <c r="BA1991">
        <v>9.8522892477426787</v>
      </c>
      <c r="BB1991">
        <v>8.1466109094628791</v>
      </c>
      <c r="BC1991">
        <v>8.5923706199090404</v>
      </c>
      <c r="BD1991">
        <v>7.0467078212512932</v>
      </c>
      <c r="BE1991">
        <v>8.6978486405228779</v>
      </c>
      <c r="BF1991">
        <v>7.1342849562819941</v>
      </c>
      <c r="BG1991">
        <v>11.340921584052664</v>
      </c>
      <c r="BH1991">
        <v>9.462455768973836</v>
      </c>
      <c r="BI1991">
        <v>7.772561827764247</v>
      </c>
      <c r="BJ1991">
        <v>7.7327323650910209</v>
      </c>
      <c r="BK1991">
        <v>7.20982573851024</v>
      </c>
      <c r="BL1991">
        <v>11.358224158271783</v>
      </c>
      <c r="BM1991">
        <v>8.6026844915242098</v>
      </c>
      <c r="BN1991">
        <v>7.0104468187352103</v>
      </c>
      <c r="BO1991">
        <v>10.250961958912173</v>
      </c>
      <c r="BP1991">
        <v>6.6057873052064391</v>
      </c>
      <c r="BQ1991">
        <v>7.8669538171939033</v>
      </c>
      <c r="BR1991">
        <v>7.7234911106240869</v>
      </c>
      <c r="BS1991">
        <v>7.8689525947985102</v>
      </c>
      <c r="BT1991">
        <v>8.9671826782548418</v>
      </c>
      <c r="BU1991">
        <v>11.510679803062787</v>
      </c>
      <c r="BV1991">
        <v>10.765098208201094</v>
      </c>
      <c r="BW1991">
        <v>9.8382518959329257</v>
      </c>
      <c r="BX1991">
        <v>6.921564521461387</v>
      </c>
      <c r="BY1991">
        <v>12.2628955540312</v>
      </c>
      <c r="BZ1991">
        <v>10.136254283280568</v>
      </c>
      <c r="CA1991">
        <v>5.9944258083644675</v>
      </c>
      <c r="CB1991">
        <v>7.2859290985800653</v>
      </c>
      <c r="CC1991">
        <v>11.440040315299981</v>
      </c>
      <c r="CD1991">
        <v>12.234079484973744</v>
      </c>
      <c r="CE1991">
        <v>9.554995714666628</v>
      </c>
      <c r="CF1991">
        <v>8.3693609326738905</v>
      </c>
      <c r="CG1991">
        <v>11.076844503105795</v>
      </c>
      <c r="CH1991">
        <v>9.2426951067261598</v>
      </c>
      <c r="CI1991">
        <v>8.3238664932122788</v>
      </c>
      <c r="CJ1991">
        <v>9.8709014760879619</v>
      </c>
      <c r="CK1991">
        <v>10.431174089434501</v>
      </c>
      <c r="CL1991">
        <v>8.6635672705792306</v>
      </c>
      <c r="CM1991">
        <v>7.1159333662706228</v>
      </c>
      <c r="CN1991">
        <v>10.450060219406389</v>
      </c>
      <c r="CO1991">
        <v>7.4636849260647793</v>
      </c>
      <c r="CP1991">
        <v>7.8592494838859093</v>
      </c>
      <c r="CQ1991">
        <v>7.9418495095521848</v>
      </c>
      <c r="CR1991">
        <v>5.921327284639565</v>
      </c>
      <c r="CS1991">
        <v>8.8190166926222595</v>
      </c>
      <c r="CT1991">
        <v>10.651168282060688</v>
      </c>
      <c r="CU1991">
        <v>6.061052163801012</v>
      </c>
      <c r="CV1991">
        <v>10.88913369438492</v>
      </c>
      <c r="CW1991">
        <v>7.5208813246634971</v>
      </c>
      <c r="CX1991">
        <f>AVERAGE(pipe_data__2[[#This Row],[u1,]:[u101]])</f>
        <v>8.9252518239493686</v>
      </c>
      <c r="CY1991">
        <v>8.9252518239493686</v>
      </c>
      <c r="CZ1991" s="16">
        <v>8.9970139513557044</v>
      </c>
      <c r="DA1991" s="19"/>
    </row>
    <row r="1992" spans="1:105" x14ac:dyDescent="0.25">
      <c r="A1992">
        <v>0.99099549774887419</v>
      </c>
      <c r="B1992">
        <v>7.6958010178870184</v>
      </c>
      <c r="C1992">
        <v>8.9798706416212752</v>
      </c>
      <c r="D1992">
        <v>13.681332516018523</v>
      </c>
      <c r="E1992">
        <v>10.783977218318519</v>
      </c>
      <c r="F1992">
        <v>7.672588094231692</v>
      </c>
      <c r="G1992">
        <v>5.6397447455149639</v>
      </c>
      <c r="H1992">
        <v>7.1446034959683082</v>
      </c>
      <c r="I1992">
        <v>4.1314645707112438</v>
      </c>
      <c r="J1992">
        <v>5.4124995234229178</v>
      </c>
      <c r="K1992">
        <v>8.4126480740593106</v>
      </c>
      <c r="L1992">
        <v>9.0758963343796299</v>
      </c>
      <c r="M1992">
        <v>5.3733951561899378</v>
      </c>
      <c r="N1992">
        <v>8.1447175224904758</v>
      </c>
      <c r="O1992">
        <v>7.7238403665092488</v>
      </c>
      <c r="P1992">
        <v>6.8987075673841058</v>
      </c>
      <c r="Q1992">
        <v>12.743265683347147</v>
      </c>
      <c r="R1992">
        <v>6.3799880544598704</v>
      </c>
      <c r="S1992">
        <v>6.9094604825834063</v>
      </c>
      <c r="T1992">
        <v>11.986967076374549</v>
      </c>
      <c r="U1992">
        <v>11.735784573784498</v>
      </c>
      <c r="V1992">
        <v>9.0271601374624826</v>
      </c>
      <c r="W1992">
        <v>12.90337090124595</v>
      </c>
      <c r="X1992">
        <v>10.752147273296432</v>
      </c>
      <c r="Y1992">
        <v>11.053901850023017</v>
      </c>
      <c r="Z1992">
        <v>7.839177984633892</v>
      </c>
      <c r="AA1992">
        <v>6.8641934851158588</v>
      </c>
      <c r="AB1992">
        <v>11.002138081111065</v>
      </c>
      <c r="AC1992">
        <v>7.8800587408268949</v>
      </c>
      <c r="AD1992">
        <v>8.9821483502656321</v>
      </c>
      <c r="AE1992">
        <v>4.9850784624311633</v>
      </c>
      <c r="AF1992">
        <v>9.4897678274878796</v>
      </c>
      <c r="AG1992">
        <v>5.0769189114685922</v>
      </c>
      <c r="AH1992">
        <v>6.2383424009204997</v>
      </c>
      <c r="AI1992">
        <v>9.0793601949709934</v>
      </c>
      <c r="AJ1992">
        <v>6.2108878971353674</v>
      </c>
      <c r="AK1992">
        <v>8.3708326287471841</v>
      </c>
      <c r="AL1992">
        <v>8.3529006350158195</v>
      </c>
      <c r="AM1992">
        <v>9.0163845121691875</v>
      </c>
      <c r="AN1992">
        <v>6.0404268215043473</v>
      </c>
      <c r="AO1992">
        <v>6.9508680487576529</v>
      </c>
      <c r="AP1992">
        <v>5.5695475905863079</v>
      </c>
      <c r="AQ1992">
        <v>8.7078508077975947</v>
      </c>
      <c r="AR1992">
        <v>9.5243607452516521</v>
      </c>
      <c r="AS1992">
        <v>9.622826413773419</v>
      </c>
      <c r="AT1992">
        <v>7.4938386765463356</v>
      </c>
      <c r="AU1992">
        <v>5.3575952298594949</v>
      </c>
      <c r="AV1992">
        <v>5.3124400023241334</v>
      </c>
      <c r="AW1992">
        <v>13.086219929553037</v>
      </c>
      <c r="AX1992">
        <v>8.0550074776447325</v>
      </c>
      <c r="AY1992">
        <v>9.5561800241209642</v>
      </c>
      <c r="AZ1992">
        <v>13.933754970966449</v>
      </c>
      <c r="BA1992">
        <v>9.0559517575006581</v>
      </c>
      <c r="BB1992">
        <v>7.4781592155041281</v>
      </c>
      <c r="BC1992">
        <v>8.127371599479849</v>
      </c>
      <c r="BD1992">
        <v>6.4305776865590447</v>
      </c>
      <c r="BE1992">
        <v>7.9283151456991661</v>
      </c>
      <c r="BF1992">
        <v>6.5336828311019834</v>
      </c>
      <c r="BG1992">
        <v>11.18737739562075</v>
      </c>
      <c r="BH1992">
        <v>8.5695477714672581</v>
      </c>
      <c r="BI1992">
        <v>7.1786946983053825</v>
      </c>
      <c r="BJ1992">
        <v>6.6863104130707018</v>
      </c>
      <c r="BK1992">
        <v>6.5530312614415571</v>
      </c>
      <c r="BL1992">
        <v>10.18732171874438</v>
      </c>
      <c r="BM1992">
        <v>7.9319039287444477</v>
      </c>
      <c r="BN1992">
        <v>6.2339877280051335</v>
      </c>
      <c r="BO1992">
        <v>9.7543475780457314</v>
      </c>
      <c r="BP1992">
        <v>6.0256075485733236</v>
      </c>
      <c r="BQ1992">
        <v>7.2174095326476113</v>
      </c>
      <c r="BR1992">
        <v>7.087822357988415</v>
      </c>
      <c r="BS1992">
        <v>7.1978295882814383</v>
      </c>
      <c r="BT1992">
        <v>8.2249158725910423</v>
      </c>
      <c r="BU1992">
        <v>11.769088922050965</v>
      </c>
      <c r="BV1992">
        <v>10.128333754569491</v>
      </c>
      <c r="BW1992">
        <v>9.0915060097585396</v>
      </c>
      <c r="BX1992">
        <v>6.2160794674417961</v>
      </c>
      <c r="BY1992">
        <v>13.309812258945739</v>
      </c>
      <c r="BZ1992">
        <v>9.4583888466075745</v>
      </c>
      <c r="CA1992">
        <v>5.4517441976796013</v>
      </c>
      <c r="CB1992">
        <v>6.4691982723565609</v>
      </c>
      <c r="CC1992">
        <v>11.195302947714486</v>
      </c>
      <c r="CD1992">
        <v>11.43481685655301</v>
      </c>
      <c r="CE1992">
        <v>8.8076965714995286</v>
      </c>
      <c r="CF1992">
        <v>7.6175366321304461</v>
      </c>
      <c r="CG1992">
        <v>10.092383983476212</v>
      </c>
      <c r="CH1992">
        <v>8.6276484512727958</v>
      </c>
      <c r="CI1992">
        <v>7.4559421951419118</v>
      </c>
      <c r="CJ1992">
        <v>9.1787607577376917</v>
      </c>
      <c r="CK1992">
        <v>9.5819128940950851</v>
      </c>
      <c r="CL1992">
        <v>7.914980782097162</v>
      </c>
      <c r="CM1992">
        <v>6.4688904034760837</v>
      </c>
      <c r="CN1992">
        <v>9.4369632922749496</v>
      </c>
      <c r="CO1992">
        <v>6.7952658762741933</v>
      </c>
      <c r="CP1992">
        <v>7.2774221459267849</v>
      </c>
      <c r="CQ1992">
        <v>7.0870690304355284</v>
      </c>
      <c r="CR1992">
        <v>5.3566995903196259</v>
      </c>
      <c r="CS1992">
        <v>7.9135969696804498</v>
      </c>
      <c r="CT1992">
        <v>10.346863121475964</v>
      </c>
      <c r="CU1992">
        <v>5.6016399786434992</v>
      </c>
      <c r="CV1992">
        <v>12.156985828524498</v>
      </c>
      <c r="CW1992">
        <v>6.9053971495058928</v>
      </c>
      <c r="CX1992">
        <f>AVERAGE(pipe_data__2[[#This Row],[u1,]:[u101]])</f>
        <v>8.3360033254530848</v>
      </c>
      <c r="CY1992">
        <v>8.3360033254530848</v>
      </c>
      <c r="CZ1992" s="17">
        <v>8.353273148194992</v>
      </c>
      <c r="DA1992" s="18"/>
    </row>
    <row r="1993" spans="1:105" x14ac:dyDescent="0.25">
      <c r="A1993">
        <v>0.9919959979989994</v>
      </c>
      <c r="B1993">
        <v>6.9534626740312104</v>
      </c>
      <c r="C1993">
        <v>8.1651425215042401</v>
      </c>
      <c r="D1993">
        <v>13.871893204067444</v>
      </c>
      <c r="E1993">
        <v>10.453396483011142</v>
      </c>
      <c r="F1993">
        <v>6.9854657561014228</v>
      </c>
      <c r="G1993">
        <v>5.1405888834217937</v>
      </c>
      <c r="H1993">
        <v>6.486562682242587</v>
      </c>
      <c r="I1993">
        <v>3.6954130174104334</v>
      </c>
      <c r="J1993">
        <v>4.8507662120968229</v>
      </c>
      <c r="K1993">
        <v>7.6261122631952931</v>
      </c>
      <c r="L1993">
        <v>8.3384866550657488</v>
      </c>
      <c r="M1993">
        <v>4.8811168463372843</v>
      </c>
      <c r="N1993">
        <v>7.4010062464783601</v>
      </c>
      <c r="O1993">
        <v>6.9305024681496024</v>
      </c>
      <c r="P1993">
        <v>6.1578578881718569</v>
      </c>
      <c r="Q1993">
        <v>12.653440156324166</v>
      </c>
      <c r="R1993">
        <v>5.7681625643291143</v>
      </c>
      <c r="S1993">
        <v>6.36587514313055</v>
      </c>
      <c r="T1993">
        <v>10.985203126471614</v>
      </c>
      <c r="U1993">
        <v>10.894413628798084</v>
      </c>
      <c r="V1993">
        <v>8.2956693790762071</v>
      </c>
      <c r="W1993">
        <v>12.861507950997426</v>
      </c>
      <c r="X1993">
        <v>10.119011813990273</v>
      </c>
      <c r="Y1993">
        <v>10.267837847851784</v>
      </c>
      <c r="Z1993">
        <v>7.1613241005180459</v>
      </c>
      <c r="AA1993">
        <v>6.2229136593539067</v>
      </c>
      <c r="AB1993">
        <v>10.127630864943201</v>
      </c>
      <c r="AC1993">
        <v>7.1815432352484017</v>
      </c>
      <c r="AD1993">
        <v>8.3321351795687981</v>
      </c>
      <c r="AE1993">
        <v>4.4671404318789278</v>
      </c>
      <c r="AF1993">
        <v>7.8116618065719159</v>
      </c>
      <c r="AG1993">
        <v>4.5544518922237742</v>
      </c>
      <c r="AH1993">
        <v>5.5799724073119474</v>
      </c>
      <c r="AI1993">
        <v>8.0988030281741814</v>
      </c>
      <c r="AJ1993">
        <v>5.6516279811007006</v>
      </c>
      <c r="AK1993">
        <v>7.5124298793284883</v>
      </c>
      <c r="AL1993">
        <v>7.6302258681921566</v>
      </c>
      <c r="AM1993">
        <v>8.2664290608337208</v>
      </c>
      <c r="AN1993">
        <v>5.4476519916625268</v>
      </c>
      <c r="AO1993">
        <v>6.1814218759301021</v>
      </c>
      <c r="AP1993">
        <v>4.9836429614408457</v>
      </c>
      <c r="AQ1993">
        <v>7.9067397117798661</v>
      </c>
      <c r="AR1993">
        <v>8.5705101650168736</v>
      </c>
      <c r="AS1993">
        <v>8.7292957892536904</v>
      </c>
      <c r="AT1993">
        <v>6.7860120040905088</v>
      </c>
      <c r="AU1993">
        <v>4.795806852263194</v>
      </c>
      <c r="AV1993">
        <v>4.743584246262385</v>
      </c>
      <c r="AW1993">
        <v>11.954762993925282</v>
      </c>
      <c r="AX1993">
        <v>7.2475968348977871</v>
      </c>
      <c r="AY1993">
        <v>8.6376068385678924</v>
      </c>
      <c r="AZ1993">
        <v>12.970256623304692</v>
      </c>
      <c r="BA1993">
        <v>8.1973287306701064</v>
      </c>
      <c r="BB1993">
        <v>6.7916513252348922</v>
      </c>
      <c r="BC1993">
        <v>7.6115676910159067</v>
      </c>
      <c r="BD1993">
        <v>5.811319111565787</v>
      </c>
      <c r="BE1993">
        <v>7.1233355553393576</v>
      </c>
      <c r="BF1993">
        <v>5.9006677950336694</v>
      </c>
      <c r="BG1993">
        <v>11.008968516964597</v>
      </c>
      <c r="BH1993">
        <v>7.493842155887493</v>
      </c>
      <c r="BI1993">
        <v>6.5341943805859852</v>
      </c>
      <c r="BJ1993">
        <v>5.7367231372091343</v>
      </c>
      <c r="BK1993">
        <v>5.8749426428181248</v>
      </c>
      <c r="BL1993">
        <v>8.8443752302788425</v>
      </c>
      <c r="BM1993">
        <v>7.2039629850182001</v>
      </c>
      <c r="BN1993">
        <v>5.490292483658723</v>
      </c>
      <c r="BO1993">
        <v>9.0017516251360288</v>
      </c>
      <c r="BP1993">
        <v>5.4117948628133625</v>
      </c>
      <c r="BQ1993">
        <v>6.5258319160049618</v>
      </c>
      <c r="BR1993">
        <v>6.4076855514589282</v>
      </c>
      <c r="BS1993">
        <v>6.4836371162791773</v>
      </c>
      <c r="BT1993">
        <v>7.4399256757076095</v>
      </c>
      <c r="BU1993">
        <v>11.497313450702704</v>
      </c>
      <c r="BV1993">
        <v>9.3334914390476502</v>
      </c>
      <c r="BW1993">
        <v>8.2582408628850583</v>
      </c>
      <c r="BX1993">
        <v>5.518036207739839</v>
      </c>
      <c r="BY1993">
        <v>13.713135040082209</v>
      </c>
      <c r="BZ1993">
        <v>8.6874271904362033</v>
      </c>
      <c r="CA1993">
        <v>4.8912187176125288</v>
      </c>
      <c r="CB1993">
        <v>5.7172188215958268</v>
      </c>
      <c r="CC1993">
        <v>10.736955555199243</v>
      </c>
      <c r="CD1993">
        <v>10.064593350971553</v>
      </c>
      <c r="CE1993">
        <v>7.9915961110725036</v>
      </c>
      <c r="CF1993">
        <v>6.8228327708136982</v>
      </c>
      <c r="CG1993">
        <v>8.9341715762347906</v>
      </c>
      <c r="CH1993">
        <v>7.8878919441374187</v>
      </c>
      <c r="CI1993">
        <v>6.6389608017346724</v>
      </c>
      <c r="CJ1993">
        <v>8.3805950734008672</v>
      </c>
      <c r="CK1993">
        <v>8.6482465083656948</v>
      </c>
      <c r="CL1993">
        <v>7.1332439070718934</v>
      </c>
      <c r="CM1993">
        <v>5.8035330287477374</v>
      </c>
      <c r="CN1993">
        <v>8.2586024040392516</v>
      </c>
      <c r="CO1993">
        <v>6.1049083022874555</v>
      </c>
      <c r="CP1993">
        <v>6.6354318631880922</v>
      </c>
      <c r="CQ1993">
        <v>6.2255449802824732</v>
      </c>
      <c r="CR1993">
        <v>4.7834943553625155</v>
      </c>
      <c r="CS1993">
        <v>6.9708151776114766</v>
      </c>
      <c r="CT1993">
        <v>9.8681098432776508</v>
      </c>
      <c r="CU1993">
        <v>5.0847427649776451</v>
      </c>
      <c r="CV1993">
        <v>12.106721694408597</v>
      </c>
      <c r="CW1993">
        <v>6.2531727594559277</v>
      </c>
      <c r="CX1993">
        <f>AVERAGE(pipe_data__2[[#This Row],[u1,]:[u101]])</f>
        <v>7.6354611868732221</v>
      </c>
      <c r="CY1993">
        <v>7.6354611868732221</v>
      </c>
      <c r="CZ1993" s="16">
        <v>7.6263549272999054</v>
      </c>
      <c r="DA1993" s="19"/>
    </row>
    <row r="1994" spans="1:105" x14ac:dyDescent="0.25">
      <c r="A1994">
        <v>0.99299649824912439</v>
      </c>
      <c r="B1994">
        <v>6.1745670004316882</v>
      </c>
      <c r="C1994">
        <v>7.2966784352609517</v>
      </c>
      <c r="D1994">
        <v>13.867501803016173</v>
      </c>
      <c r="E1994">
        <v>9.7771093503071391</v>
      </c>
      <c r="F1994">
        <v>6.2444576009903008</v>
      </c>
      <c r="G1994">
        <v>4.6178181021079201</v>
      </c>
      <c r="H1994">
        <v>5.7842157745369871</v>
      </c>
      <c r="I1994">
        <v>3.2520847202955663</v>
      </c>
      <c r="J1994">
        <v>4.2764159572118556</v>
      </c>
      <c r="K1994">
        <v>6.7905365973907195</v>
      </c>
      <c r="L1994">
        <v>7.4778193763673775</v>
      </c>
      <c r="M1994">
        <v>4.3546159308082784</v>
      </c>
      <c r="N1994">
        <v>6.4195300461557014</v>
      </c>
      <c r="O1994">
        <v>6.1056684810537716</v>
      </c>
      <c r="P1994">
        <v>5.3993797717124332</v>
      </c>
      <c r="Q1994">
        <v>12.264931507533541</v>
      </c>
      <c r="R1994">
        <v>5.1056607015142434</v>
      </c>
      <c r="S1994">
        <v>5.7290534975895113</v>
      </c>
      <c r="T1994">
        <v>9.7693689652439009</v>
      </c>
      <c r="U1994">
        <v>9.8862543739112265</v>
      </c>
      <c r="V1994">
        <v>7.5088850998461965</v>
      </c>
      <c r="W1994">
        <v>12.903812009195395</v>
      </c>
      <c r="X1994">
        <v>9.2760056458551379</v>
      </c>
      <c r="Y1994">
        <v>9.3332919701224455</v>
      </c>
      <c r="Z1994">
        <v>6.3906662144653366</v>
      </c>
      <c r="AA1994">
        <v>5.5232984494021355</v>
      </c>
      <c r="AB1994">
        <v>8.932652683619775</v>
      </c>
      <c r="AC1994">
        <v>6.4358895894060648</v>
      </c>
      <c r="AD1994">
        <v>8.1405390269442215</v>
      </c>
      <c r="AE1994">
        <v>3.9330481022594865</v>
      </c>
      <c r="AF1994">
        <v>6.003826822978894</v>
      </c>
      <c r="AG1994">
        <v>4.0187746183494699</v>
      </c>
      <c r="AH1994">
        <v>4.9076815228673532</v>
      </c>
      <c r="AI1994">
        <v>6.9703517538856854</v>
      </c>
      <c r="AJ1994">
        <v>5.0475473934855062</v>
      </c>
      <c r="AK1994">
        <v>6.616217383315254</v>
      </c>
      <c r="AL1994">
        <v>6.841465485079163</v>
      </c>
      <c r="AM1994">
        <v>7.4384808874961816</v>
      </c>
      <c r="AN1994">
        <v>4.8249335969008049</v>
      </c>
      <c r="AO1994">
        <v>5.4005043396981316</v>
      </c>
      <c r="AP1994">
        <v>4.3943860384650444</v>
      </c>
      <c r="AQ1994">
        <v>7.0480905872433395</v>
      </c>
      <c r="AR1994">
        <v>7.5620557350289914</v>
      </c>
      <c r="AS1994">
        <v>7.7728984953698799</v>
      </c>
      <c r="AT1994">
        <v>6.0297779724957694</v>
      </c>
      <c r="AU1994">
        <v>4.2299518567581416</v>
      </c>
      <c r="AV1994">
        <v>4.1676943515133384</v>
      </c>
      <c r="AW1994">
        <v>10.526460813876904</v>
      </c>
      <c r="AX1994">
        <v>6.4101184160192206</v>
      </c>
      <c r="AY1994">
        <v>7.6694352550883762</v>
      </c>
      <c r="AZ1994">
        <v>11.80700918195433</v>
      </c>
      <c r="BA1994">
        <v>7.2894963795070957</v>
      </c>
      <c r="BB1994">
        <v>6.0516752585850737</v>
      </c>
      <c r="BC1994">
        <v>6.9651322240495102</v>
      </c>
      <c r="BD1994">
        <v>5.1765328796729335</v>
      </c>
      <c r="BE1994">
        <v>6.2907106700660274</v>
      </c>
      <c r="BF1994">
        <v>5.2373574230711037</v>
      </c>
      <c r="BG1994">
        <v>10.667771108834202</v>
      </c>
      <c r="BH1994">
        <v>6.2937092458953829</v>
      </c>
      <c r="BI1994">
        <v>5.8400121007768231</v>
      </c>
      <c r="BJ1994">
        <v>4.8983544980269595</v>
      </c>
      <c r="BK1994">
        <v>5.1785050710033413</v>
      </c>
      <c r="BL1994">
        <v>7.4234851036623173</v>
      </c>
      <c r="BM1994">
        <v>6.4317225079015481</v>
      </c>
      <c r="BN1994">
        <v>4.7694485185138786</v>
      </c>
      <c r="BO1994">
        <v>8.1601327138819464</v>
      </c>
      <c r="BP1994">
        <v>4.7857652456122199</v>
      </c>
      <c r="BQ1994">
        <v>5.7926538711976967</v>
      </c>
      <c r="BR1994">
        <v>5.691496642902802</v>
      </c>
      <c r="BS1994">
        <v>5.7475417326638025</v>
      </c>
      <c r="BT1994">
        <v>6.6106969204635391</v>
      </c>
      <c r="BU1994">
        <v>10.619309359486332</v>
      </c>
      <c r="BV1994">
        <v>8.4122735923473506</v>
      </c>
      <c r="BW1994">
        <v>7.3558025202010793</v>
      </c>
      <c r="BX1994">
        <v>4.8260223860325526</v>
      </c>
      <c r="BY1994">
        <v>13.513965553253076</v>
      </c>
      <c r="BZ1994">
        <v>7.8365509678868346</v>
      </c>
      <c r="CA1994">
        <v>4.316931631294862</v>
      </c>
      <c r="CB1994">
        <v>5.0052010137733296</v>
      </c>
      <c r="CC1994">
        <v>9.9346600363195936</v>
      </c>
      <c r="CD1994">
        <v>8.239581674251415</v>
      </c>
      <c r="CE1994">
        <v>7.1207220146079244</v>
      </c>
      <c r="CF1994">
        <v>5.9956621649364612</v>
      </c>
      <c r="CG1994">
        <v>7.6214633992248029</v>
      </c>
      <c r="CH1994">
        <v>7.1062029434209517</v>
      </c>
      <c r="CI1994">
        <v>5.8276377101570018</v>
      </c>
      <c r="CJ1994">
        <v>7.519955256527302</v>
      </c>
      <c r="CK1994">
        <v>7.6332118810708547</v>
      </c>
      <c r="CL1994">
        <v>6.316714196194634</v>
      </c>
      <c r="CM1994">
        <v>5.1191344710871451</v>
      </c>
      <c r="CN1994">
        <v>6.9822429487519564</v>
      </c>
      <c r="CO1994">
        <v>5.3925787948989665</v>
      </c>
      <c r="CP1994">
        <v>5.9439617284245898</v>
      </c>
      <c r="CQ1994">
        <v>5.3703111004532449</v>
      </c>
      <c r="CR1994">
        <v>4.2027562857343828</v>
      </c>
      <c r="CS1994">
        <v>6.01194191144491</v>
      </c>
      <c r="CT1994">
        <v>9.2922643030546208</v>
      </c>
      <c r="CU1994">
        <v>4.5423931337267422</v>
      </c>
      <c r="CV1994">
        <v>11.162627309640454</v>
      </c>
      <c r="CW1994">
        <v>5.557271668770416</v>
      </c>
      <c r="CX1994">
        <f>AVERAGE(pipe_data__2[[#This Row],[u1,]:[u101]])</f>
        <v>6.8474097136568721</v>
      </c>
      <c r="CY1994">
        <v>6.8474097136568721</v>
      </c>
      <c r="CZ1994" s="17">
        <v>6.8420116132483022</v>
      </c>
      <c r="DA1994" s="18"/>
    </row>
    <row r="1995" spans="1:105" x14ac:dyDescent="0.25">
      <c r="A1995">
        <v>0.99399699849924938</v>
      </c>
      <c r="B1995">
        <v>5.3604731144615485</v>
      </c>
      <c r="C1995">
        <v>6.3711443398281968</v>
      </c>
      <c r="D1995">
        <v>13.762525825060374</v>
      </c>
      <c r="E1995">
        <v>8.9042744093321886</v>
      </c>
      <c r="F1995">
        <v>5.4555666618627665</v>
      </c>
      <c r="G1995">
        <v>4.0530112625545911</v>
      </c>
      <c r="H1995">
        <v>5.0414201077667311</v>
      </c>
      <c r="I1995">
        <v>2.802116336004858</v>
      </c>
      <c r="J1995">
        <v>3.6906118854880514</v>
      </c>
      <c r="K1995">
        <v>5.9107331862062091</v>
      </c>
      <c r="L1995">
        <v>6.519995192883921</v>
      </c>
      <c r="M1995">
        <v>3.7978843715795771</v>
      </c>
      <c r="N1995">
        <v>5.3638511276871679</v>
      </c>
      <c r="O1995">
        <v>5.2615535321443767</v>
      </c>
      <c r="P1995">
        <v>4.6322469379549087</v>
      </c>
      <c r="Q1995">
        <v>11.749337785136543</v>
      </c>
      <c r="R1995">
        <v>4.427456316877139</v>
      </c>
      <c r="S1995">
        <v>5.0439629021550445</v>
      </c>
      <c r="T1995">
        <v>8.3389187275391059</v>
      </c>
      <c r="U1995">
        <v>8.7736199960218908</v>
      </c>
      <c r="V1995">
        <v>6.6370003005824589</v>
      </c>
      <c r="W1995">
        <v>12.76956702262156</v>
      </c>
      <c r="X1995">
        <v>8.3016678622806079</v>
      </c>
      <c r="Y1995">
        <v>8.2710431834337932</v>
      </c>
      <c r="Z1995">
        <v>5.5876038067537248</v>
      </c>
      <c r="AA1995">
        <v>4.8033703486139432</v>
      </c>
      <c r="AB1995">
        <v>7.5538755822268824</v>
      </c>
      <c r="AC1995">
        <v>5.6370095579369925</v>
      </c>
      <c r="AD1995">
        <v>7.9946167841458706</v>
      </c>
      <c r="AE1995">
        <v>3.3919532085362283</v>
      </c>
      <c r="AF1995">
        <v>4.5893657173718889</v>
      </c>
      <c r="AG1995">
        <v>3.4700224429566</v>
      </c>
      <c r="AH1995">
        <v>4.2255234621711795</v>
      </c>
      <c r="AI1995">
        <v>5.6772672830564819</v>
      </c>
      <c r="AJ1995">
        <v>4.4054146935227525</v>
      </c>
      <c r="AK1995">
        <v>5.6945363785809757</v>
      </c>
      <c r="AL1995">
        <v>5.993753242477581</v>
      </c>
      <c r="AM1995">
        <v>6.5435526813307305</v>
      </c>
      <c r="AN1995">
        <v>4.1821330996371993</v>
      </c>
      <c r="AO1995">
        <v>4.6167544486629737</v>
      </c>
      <c r="AP1995">
        <v>3.7910011294973844</v>
      </c>
      <c r="AQ1995">
        <v>6.1416400100990902</v>
      </c>
      <c r="AR1995">
        <v>6.5099513934801987</v>
      </c>
      <c r="AS1995">
        <v>6.7654176869049447</v>
      </c>
      <c r="AT1995">
        <v>5.2414083858480849</v>
      </c>
      <c r="AU1995">
        <v>3.6545346219696953</v>
      </c>
      <c r="AV1995">
        <v>3.5850389638381892</v>
      </c>
      <c r="AW1995">
        <v>9.0868470264297141</v>
      </c>
      <c r="AX1995">
        <v>5.543812105648561</v>
      </c>
      <c r="AY1995">
        <v>6.658627235997356</v>
      </c>
      <c r="AZ1995">
        <v>10.470360793180424</v>
      </c>
      <c r="BA1995">
        <v>6.3404682830746513</v>
      </c>
      <c r="BB1995">
        <v>5.2750363526343866</v>
      </c>
      <c r="BC1995">
        <v>6.2364642518728939</v>
      </c>
      <c r="BD1995">
        <v>4.4989099921049354</v>
      </c>
      <c r="BE1995">
        <v>5.4345705680379837</v>
      </c>
      <c r="BF1995">
        <v>4.5471938301381076</v>
      </c>
      <c r="BG1995">
        <v>10.09108908500057</v>
      </c>
      <c r="BH1995">
        <v>5.0932786089909659</v>
      </c>
      <c r="BI1995">
        <v>5.1010809434836553</v>
      </c>
      <c r="BJ1995">
        <v>4.1511194774944187</v>
      </c>
      <c r="BK1995">
        <v>4.4660692367125465</v>
      </c>
      <c r="BL1995">
        <v>6.0137997723449494</v>
      </c>
      <c r="BM1995">
        <v>5.6064861378332145</v>
      </c>
      <c r="BN1995">
        <v>4.0708635043336043</v>
      </c>
      <c r="BO1995">
        <v>7.1736888277494772</v>
      </c>
      <c r="BP1995">
        <v>4.1385586003664301</v>
      </c>
      <c r="BQ1995">
        <v>5.0261117077672788</v>
      </c>
      <c r="BR1995">
        <v>4.9432045758243586</v>
      </c>
      <c r="BS1995">
        <v>4.9811888605423116</v>
      </c>
      <c r="BT1995">
        <v>5.7438689659026423</v>
      </c>
      <c r="BU1995">
        <v>9.3566796300920867</v>
      </c>
      <c r="BV1995">
        <v>7.3737571459254569</v>
      </c>
      <c r="BW1995">
        <v>6.3869019991755094</v>
      </c>
      <c r="BX1995">
        <v>4.1388519791256444</v>
      </c>
      <c r="BY1995">
        <v>13.082178941302855</v>
      </c>
      <c r="BZ1995">
        <v>6.8978232282982299</v>
      </c>
      <c r="CA1995">
        <v>3.7283046267369522</v>
      </c>
      <c r="CB1995">
        <v>4.3046752360232921</v>
      </c>
      <c r="CC1995">
        <v>8.5440486653088445</v>
      </c>
      <c r="CD1995">
        <v>6.4738179143747177</v>
      </c>
      <c r="CE1995">
        <v>6.2046819219142364</v>
      </c>
      <c r="CF1995">
        <v>5.1482282571119091</v>
      </c>
      <c r="CG1995">
        <v>6.1120667817946384</v>
      </c>
      <c r="CH1995">
        <v>6.2443249875624689</v>
      </c>
      <c r="CI1995">
        <v>5.0235730059282666</v>
      </c>
      <c r="CJ1995">
        <v>6.5885150100727348</v>
      </c>
      <c r="CK1995">
        <v>6.5674368272075574</v>
      </c>
      <c r="CL1995">
        <v>5.4732788010837696</v>
      </c>
      <c r="CM1995">
        <v>4.4201053427105244</v>
      </c>
      <c r="CN1995">
        <v>5.7083087408423214</v>
      </c>
      <c r="CO1995">
        <v>4.6614009502606422</v>
      </c>
      <c r="CP1995">
        <v>5.2044343923640195</v>
      </c>
      <c r="CQ1995">
        <v>4.5321973600356973</v>
      </c>
      <c r="CR1995">
        <v>3.6155728487678158</v>
      </c>
      <c r="CS1995">
        <v>5.0595340682484453</v>
      </c>
      <c r="CT1995">
        <v>8.5792933682430004</v>
      </c>
      <c r="CU1995">
        <v>3.9680061009777732</v>
      </c>
      <c r="CV1995">
        <v>9.7239968379002821</v>
      </c>
      <c r="CW1995">
        <v>4.8310155577755687</v>
      </c>
      <c r="CX1995">
        <f>AVERAGE(pipe_data__2[[#This Row],[u1,]:[u101]])</f>
        <v>5.9994143658771373</v>
      </c>
      <c r="CY1995">
        <v>5.9994143658771373</v>
      </c>
      <c r="CZ1995" s="16">
        <v>6.0064711420373502</v>
      </c>
      <c r="DA1995" s="19"/>
    </row>
    <row r="1996" spans="1:105" x14ac:dyDescent="0.25">
      <c r="A1996">
        <v>0.9949974987493746</v>
      </c>
      <c r="B1996">
        <v>4.5166598635465487</v>
      </c>
      <c r="C1996">
        <v>5.3969439278518054</v>
      </c>
      <c r="D1996">
        <v>13.59159412836074</v>
      </c>
      <c r="E1996">
        <v>7.8049714357385618</v>
      </c>
      <c r="F1996">
        <v>4.6221864444352958</v>
      </c>
      <c r="G1996">
        <v>3.4492921226794531</v>
      </c>
      <c r="H1996">
        <v>4.2614502291429828</v>
      </c>
      <c r="I1996">
        <v>2.3460093881515416</v>
      </c>
      <c r="J1996">
        <v>3.0933333459852994</v>
      </c>
      <c r="K1996">
        <v>4.9918369856568479</v>
      </c>
      <c r="L1996">
        <v>5.4878424460819923</v>
      </c>
      <c r="M1996">
        <v>3.213413814466755</v>
      </c>
      <c r="N1996">
        <v>4.3323500125773071</v>
      </c>
      <c r="O1996">
        <v>4.4022798018212841</v>
      </c>
      <c r="P1996">
        <v>3.860307305529648</v>
      </c>
      <c r="Q1996">
        <v>10.589106255702596</v>
      </c>
      <c r="R1996">
        <v>3.7248496981798542</v>
      </c>
      <c r="S1996">
        <v>4.3033753226657607</v>
      </c>
      <c r="T1996">
        <v>6.7919104104484926</v>
      </c>
      <c r="U1996">
        <v>7.534072450775497</v>
      </c>
      <c r="V1996">
        <v>5.6764642748981977</v>
      </c>
      <c r="W1996">
        <v>12.269977600169296</v>
      </c>
      <c r="X1996">
        <v>7.1880109426377699</v>
      </c>
      <c r="Y1996">
        <v>7.1112178647266404</v>
      </c>
      <c r="Z1996">
        <v>4.7364472184211781</v>
      </c>
      <c r="AA1996">
        <v>4.0533005588068765</v>
      </c>
      <c r="AB1996">
        <v>6.0589802838385252</v>
      </c>
      <c r="AC1996">
        <v>4.7822979951712208</v>
      </c>
      <c r="AD1996">
        <v>7.8370405625563366</v>
      </c>
      <c r="AE1996">
        <v>2.8414572380486796</v>
      </c>
      <c r="AF1996">
        <v>3.6713005342306113</v>
      </c>
      <c r="AG1996">
        <v>2.9099756807156201</v>
      </c>
      <c r="AH1996">
        <v>3.533979432225443</v>
      </c>
      <c r="AI1996">
        <v>4.2410556358246696</v>
      </c>
      <c r="AJ1996">
        <v>3.7281496552942794</v>
      </c>
      <c r="AK1996">
        <v>4.7565305768603521</v>
      </c>
      <c r="AL1996">
        <v>5.0878377389510536</v>
      </c>
      <c r="AM1996">
        <v>5.5695588965481662</v>
      </c>
      <c r="AN1996">
        <v>3.5195046847882896</v>
      </c>
      <c r="AO1996">
        <v>3.8341124454889299</v>
      </c>
      <c r="AP1996">
        <v>3.179100976346029</v>
      </c>
      <c r="AQ1996">
        <v>5.1922133246421271</v>
      </c>
      <c r="AR1996">
        <v>5.4339056508348342</v>
      </c>
      <c r="AS1996">
        <v>5.7084057263524004</v>
      </c>
      <c r="AT1996">
        <v>4.4195858364699765</v>
      </c>
      <c r="AU1996">
        <v>3.0678002231171773</v>
      </c>
      <c r="AV1996">
        <v>2.9967967445608839</v>
      </c>
      <c r="AW1996">
        <v>7.5450500650949026</v>
      </c>
      <c r="AX1996">
        <v>4.6542895720029538</v>
      </c>
      <c r="AY1996">
        <v>5.6059440807985128</v>
      </c>
      <c r="AZ1996">
        <v>8.9645186816105848</v>
      </c>
      <c r="BA1996">
        <v>5.3510166100945229</v>
      </c>
      <c r="BB1996">
        <v>4.4590223529167439</v>
      </c>
      <c r="BC1996">
        <v>5.4073858678354201</v>
      </c>
      <c r="BD1996">
        <v>3.7991722094967275</v>
      </c>
      <c r="BE1996">
        <v>4.5572675751212675</v>
      </c>
      <c r="BF1996">
        <v>3.8305879535760239</v>
      </c>
      <c r="BG1996">
        <v>9.1256402502260752</v>
      </c>
      <c r="BH1996">
        <v>4.0293809696643086</v>
      </c>
      <c r="BI1996">
        <v>4.3173642063741191</v>
      </c>
      <c r="BJ1996">
        <v>3.4487832950799904</v>
      </c>
      <c r="BK1996">
        <v>3.7411664065134933</v>
      </c>
      <c r="BL1996">
        <v>4.6875699205054433</v>
      </c>
      <c r="BM1996">
        <v>4.7417729544085034</v>
      </c>
      <c r="BN1996">
        <v>3.3844437702200727</v>
      </c>
      <c r="BO1996">
        <v>6.0984240420937121</v>
      </c>
      <c r="BP1996">
        <v>3.4767168213083761</v>
      </c>
      <c r="BQ1996">
        <v>4.2293875116785307</v>
      </c>
      <c r="BR1996">
        <v>4.1653574382589831</v>
      </c>
      <c r="BS1996">
        <v>4.1906982620803888</v>
      </c>
      <c r="BT1996">
        <v>4.8431150513420729</v>
      </c>
      <c r="BU1996">
        <v>7.8845523269997635</v>
      </c>
      <c r="BV1996">
        <v>6.2485197749129764</v>
      </c>
      <c r="BW1996">
        <v>5.3767748641569746</v>
      </c>
      <c r="BX1996">
        <v>3.4534289308650377</v>
      </c>
      <c r="BY1996">
        <v>11.812229422373658</v>
      </c>
      <c r="BZ1996">
        <v>5.8862868858957853</v>
      </c>
      <c r="CA1996">
        <v>3.1281945094234196</v>
      </c>
      <c r="CB1996">
        <v>3.6040675809944176</v>
      </c>
      <c r="CC1996">
        <v>6.6997503854097467</v>
      </c>
      <c r="CD1996">
        <v>5.272335227726777</v>
      </c>
      <c r="CE1996">
        <v>5.2442651042701032</v>
      </c>
      <c r="CF1996">
        <v>4.2901498464449537</v>
      </c>
      <c r="CG1996">
        <v>4.4839473937087702</v>
      </c>
      <c r="CH1996">
        <v>5.3103581368926749</v>
      </c>
      <c r="CI1996">
        <v>4.211731656871514</v>
      </c>
      <c r="CJ1996">
        <v>5.5929593423976023</v>
      </c>
      <c r="CK1996">
        <v>5.4658194915493521</v>
      </c>
      <c r="CL1996">
        <v>4.6023425859592839</v>
      </c>
      <c r="CM1996">
        <v>3.7061639895764</v>
      </c>
      <c r="CN1996">
        <v>4.5296390711488677</v>
      </c>
      <c r="CO1996">
        <v>3.9128238434126268</v>
      </c>
      <c r="CP1996">
        <v>4.4181283182740057</v>
      </c>
      <c r="CQ1996">
        <v>3.7184095420132999</v>
      </c>
      <c r="CR1996">
        <v>3.0227194986546384</v>
      </c>
      <c r="CS1996">
        <v>4.1316696127841208</v>
      </c>
      <c r="CT1996">
        <v>7.6459874879171528</v>
      </c>
      <c r="CU1996">
        <v>3.3588797488867859</v>
      </c>
      <c r="CV1996">
        <v>7.8918794992310701</v>
      </c>
      <c r="CW1996">
        <v>4.0758236391109737</v>
      </c>
      <c r="CX1996">
        <f>AVERAGE(pipe_data__2[[#This Row],[u1,]:[u101]])</f>
        <v>5.0935270727848829</v>
      </c>
      <c r="CY1996">
        <v>5.0935270727848829</v>
      </c>
      <c r="CZ1996" s="17">
        <v>5.0934526115580008</v>
      </c>
      <c r="DA1996" s="18"/>
    </row>
    <row r="1997" spans="1:105" x14ac:dyDescent="0.25">
      <c r="A1997">
        <v>0.99599799899949959</v>
      </c>
      <c r="B1997">
        <v>3.6461703770348124</v>
      </c>
      <c r="C1997">
        <v>4.3761203976731657</v>
      </c>
      <c r="D1997">
        <v>12.893036796337556</v>
      </c>
      <c r="E1997">
        <v>6.4921360068784031</v>
      </c>
      <c r="F1997">
        <v>3.7501101517885931</v>
      </c>
      <c r="G1997">
        <v>2.8071053305207334</v>
      </c>
      <c r="H1997">
        <v>3.4497775504011523</v>
      </c>
      <c r="I1997">
        <v>1.8845564715826455</v>
      </c>
      <c r="J1997">
        <v>2.4871975099788197</v>
      </c>
      <c r="K1997">
        <v>4.035880469620591</v>
      </c>
      <c r="L1997">
        <v>4.4053038658146546</v>
      </c>
      <c r="M1997">
        <v>2.6036289051899839</v>
      </c>
      <c r="N1997">
        <v>3.3688448829192388</v>
      </c>
      <c r="O1997">
        <v>3.5323377689467925</v>
      </c>
      <c r="P1997">
        <v>3.0866915888425561</v>
      </c>
      <c r="Q1997">
        <v>8.8700812660341537</v>
      </c>
      <c r="R1997">
        <v>3.004970835071866</v>
      </c>
      <c r="S1997">
        <v>3.506949977577217</v>
      </c>
      <c r="T1997">
        <v>5.2595618115787008</v>
      </c>
      <c r="U1997">
        <v>6.1838764869261604</v>
      </c>
      <c r="V1997">
        <v>4.6426198681891062</v>
      </c>
      <c r="W1997">
        <v>10.770935953597563</v>
      </c>
      <c r="X1997">
        <v>5.9314876104314411</v>
      </c>
      <c r="Y1997">
        <v>5.8263421544030081</v>
      </c>
      <c r="Z1997">
        <v>3.8443326795607242</v>
      </c>
      <c r="AA1997">
        <v>3.2775507005630637</v>
      </c>
      <c r="AB1997">
        <v>4.5681938081153515</v>
      </c>
      <c r="AC1997">
        <v>3.8852768053227846</v>
      </c>
      <c r="AD1997">
        <v>7.0150896968012662</v>
      </c>
      <c r="AE1997">
        <v>2.2837658026403713</v>
      </c>
      <c r="AF1997">
        <v>2.9324777247142926</v>
      </c>
      <c r="AG1997">
        <v>2.3409367627448576</v>
      </c>
      <c r="AH1997">
        <v>2.8358801770065805</v>
      </c>
      <c r="AI1997">
        <v>2.8650429912538407</v>
      </c>
      <c r="AJ1997">
        <v>3.0209661778821806</v>
      </c>
      <c r="AK1997">
        <v>3.8087938880587968</v>
      </c>
      <c r="AL1997">
        <v>4.1343131680788758</v>
      </c>
      <c r="AM1997">
        <v>4.5358210361678841</v>
      </c>
      <c r="AN1997">
        <v>2.8390487508278968</v>
      </c>
      <c r="AO1997">
        <v>3.0561169799507484</v>
      </c>
      <c r="AP1997">
        <v>2.5575070309687997</v>
      </c>
      <c r="AQ1997">
        <v>4.2034085774152006</v>
      </c>
      <c r="AR1997">
        <v>4.3445160386590214</v>
      </c>
      <c r="AS1997">
        <v>4.6134288917292459</v>
      </c>
      <c r="AT1997">
        <v>3.5718773131652859</v>
      </c>
      <c r="AU1997">
        <v>2.4703207539841832</v>
      </c>
      <c r="AV1997">
        <v>2.4040174032713963</v>
      </c>
      <c r="AW1997">
        <v>5.990634052780484</v>
      </c>
      <c r="AX1997">
        <v>3.7457590179082718</v>
      </c>
      <c r="AY1997">
        <v>4.5253905944840787</v>
      </c>
      <c r="AZ1997">
        <v>7.3167868758008208</v>
      </c>
      <c r="BA1997">
        <v>4.3256628274869504</v>
      </c>
      <c r="BB1997">
        <v>3.6110315748138828</v>
      </c>
      <c r="BC1997">
        <v>4.4751484279177607</v>
      </c>
      <c r="BD1997">
        <v>3.0718083896443353</v>
      </c>
      <c r="BE1997">
        <v>3.6638287615589586</v>
      </c>
      <c r="BF1997">
        <v>3.0921424789261254</v>
      </c>
      <c r="BG1997">
        <v>7.8083054904950648</v>
      </c>
      <c r="BH1997">
        <v>3.1077429238660348</v>
      </c>
      <c r="BI1997">
        <v>3.4998412032474597</v>
      </c>
      <c r="BJ1997">
        <v>2.7646426879701806</v>
      </c>
      <c r="BK1997">
        <v>3.0060514425862301</v>
      </c>
      <c r="BL1997">
        <v>3.4929713343137867</v>
      </c>
      <c r="BM1997">
        <v>3.8430487409661191</v>
      </c>
      <c r="BN1997">
        <v>2.7050119182007508</v>
      </c>
      <c r="BO1997">
        <v>4.9489212537543619</v>
      </c>
      <c r="BP1997">
        <v>2.8005234073781695</v>
      </c>
      <c r="BQ1997">
        <v>3.4113021779848283</v>
      </c>
      <c r="BR1997">
        <v>3.3642874130334688</v>
      </c>
      <c r="BS1997">
        <v>3.3803555995923227</v>
      </c>
      <c r="BT1997">
        <v>3.9124009994889022</v>
      </c>
      <c r="BU1997">
        <v>6.3234578481892907</v>
      </c>
      <c r="BV1997">
        <v>5.0475911867575158</v>
      </c>
      <c r="BW1997">
        <v>4.3296081736419403</v>
      </c>
      <c r="BX1997">
        <v>2.7676099518678789</v>
      </c>
      <c r="BY1997">
        <v>9.7704934768496532</v>
      </c>
      <c r="BZ1997">
        <v>4.8001605826316149</v>
      </c>
      <c r="CA1997">
        <v>2.5166888751305723</v>
      </c>
      <c r="CB1997">
        <v>2.8962277522734152</v>
      </c>
      <c r="CC1997">
        <v>4.7546768917368043</v>
      </c>
      <c r="CD1997">
        <v>4.2587352621524825</v>
      </c>
      <c r="CE1997">
        <v>4.2458866763866689</v>
      </c>
      <c r="CF1997">
        <v>3.4280270874616021</v>
      </c>
      <c r="CG1997">
        <v>2.9508654342395295</v>
      </c>
      <c r="CH1997">
        <v>4.3276852987110139</v>
      </c>
      <c r="CI1997">
        <v>3.39117847688743</v>
      </c>
      <c r="CJ1997">
        <v>4.5450674332025196</v>
      </c>
      <c r="CK1997">
        <v>4.3527910977467741</v>
      </c>
      <c r="CL1997">
        <v>3.7105724831672253</v>
      </c>
      <c r="CM1997">
        <v>2.9809121674509154</v>
      </c>
      <c r="CN1997">
        <v>3.4897763323223403</v>
      </c>
      <c r="CO1997">
        <v>3.1489473385333677</v>
      </c>
      <c r="CP1997">
        <v>3.5906341481924091</v>
      </c>
      <c r="CQ1997">
        <v>2.9314203044645617</v>
      </c>
      <c r="CR1997">
        <v>2.4250800889119404</v>
      </c>
      <c r="CS1997">
        <v>3.2366387890604482</v>
      </c>
      <c r="CT1997">
        <v>6.47360740760762</v>
      </c>
      <c r="CU1997">
        <v>2.7220692574276275</v>
      </c>
      <c r="CV1997">
        <v>5.8877085664892705</v>
      </c>
      <c r="CW1997">
        <v>3.2935017893027494</v>
      </c>
      <c r="CX1997">
        <f>AVERAGE(pipe_data__2[[#This Row],[u1,]:[u101]])</f>
        <v>4.1268562696921807</v>
      </c>
      <c r="CY1997">
        <v>4.1268562696921807</v>
      </c>
      <c r="CZ1997" s="16">
        <v>4.1020740990326052</v>
      </c>
      <c r="DA1997" s="19"/>
    </row>
    <row r="1998" spans="1:105" x14ac:dyDescent="0.25">
      <c r="A1998">
        <v>0.99699849924962458</v>
      </c>
      <c r="B1998">
        <v>2.7536894833625554</v>
      </c>
      <c r="C1998">
        <v>3.3182601486952188</v>
      </c>
      <c r="D1998">
        <v>10.621249881504426</v>
      </c>
      <c r="E1998">
        <v>5.0139183887805716</v>
      </c>
      <c r="F1998">
        <v>2.8452427679211798</v>
      </c>
      <c r="G1998">
        <v>2.1365975972372899</v>
      </c>
      <c r="H1998">
        <v>2.6133118019748456</v>
      </c>
      <c r="I1998">
        <v>1.4187668337977997</v>
      </c>
      <c r="J1998">
        <v>1.8734161449536901</v>
      </c>
      <c r="K1998">
        <v>3.0536105316064455</v>
      </c>
      <c r="L1998">
        <v>3.2995243981953322</v>
      </c>
      <c r="M1998">
        <v>1.9723543261815768</v>
      </c>
      <c r="N1998">
        <v>2.482519692029503</v>
      </c>
      <c r="O1998">
        <v>2.6545169336496928</v>
      </c>
      <c r="P1998">
        <v>2.3135434617890289</v>
      </c>
      <c r="Q1998">
        <v>6.598285928568373</v>
      </c>
      <c r="R1998">
        <v>2.2691064927570408</v>
      </c>
      <c r="S1998">
        <v>2.6703313121885461</v>
      </c>
      <c r="T1998">
        <v>3.8117254765504551</v>
      </c>
      <c r="U1998">
        <v>4.7360157611628102</v>
      </c>
      <c r="V1998">
        <v>3.5404367352343322</v>
      </c>
      <c r="W1998">
        <v>8.4751776044608995</v>
      </c>
      <c r="X1998">
        <v>4.562388584201293</v>
      </c>
      <c r="Y1998">
        <v>4.4550832063183048</v>
      </c>
      <c r="Z1998">
        <v>2.916238758748416</v>
      </c>
      <c r="AA1998">
        <v>2.4791867240236427</v>
      </c>
      <c r="AB1998">
        <v>3.177702016756653</v>
      </c>
      <c r="AC1998">
        <v>2.9494500211186376</v>
      </c>
      <c r="AD1998">
        <v>5.3861253229380939</v>
      </c>
      <c r="AE1998">
        <v>1.7195152118069408</v>
      </c>
      <c r="AF1998">
        <v>2.2050934776196809</v>
      </c>
      <c r="AG1998">
        <v>1.7637712506186272</v>
      </c>
      <c r="AH1998">
        <v>2.1322216470814315</v>
      </c>
      <c r="AI1998">
        <v>1.9384176114739351</v>
      </c>
      <c r="AJ1998">
        <v>2.2874289767185343</v>
      </c>
      <c r="AK1998">
        <v>2.8569992590576101</v>
      </c>
      <c r="AL1998">
        <v>3.1395510614376416</v>
      </c>
      <c r="AM1998">
        <v>3.4514091585690809</v>
      </c>
      <c r="AN1998">
        <v>2.1432748537241451</v>
      </c>
      <c r="AO1998">
        <v>2.2847271364110222</v>
      </c>
      <c r="AP1998">
        <v>1.9272508687301633</v>
      </c>
      <c r="AQ1998">
        <v>3.1808201796383475</v>
      </c>
      <c r="AR1998">
        <v>3.2526898477785542</v>
      </c>
      <c r="AS1998">
        <v>3.4859510781948844</v>
      </c>
      <c r="AT1998">
        <v>2.7002528034613462</v>
      </c>
      <c r="AU1998">
        <v>1.8625474155737671</v>
      </c>
      <c r="AV1998">
        <v>1.8071598277883623</v>
      </c>
      <c r="AW1998">
        <v>4.3451813652808857</v>
      </c>
      <c r="AX1998">
        <v>2.8225262859772053</v>
      </c>
      <c r="AY1998">
        <v>3.4167019284157578</v>
      </c>
      <c r="AZ1998">
        <v>5.5657169907085331</v>
      </c>
      <c r="BA1998">
        <v>3.2714429803812455</v>
      </c>
      <c r="BB1998">
        <v>2.7337438141853951</v>
      </c>
      <c r="BC1998">
        <v>3.4479978769882682</v>
      </c>
      <c r="BD1998">
        <v>2.3247599144368971</v>
      </c>
      <c r="BE1998">
        <v>2.7588042820368681</v>
      </c>
      <c r="BF1998">
        <v>2.3366455190411859</v>
      </c>
      <c r="BG1998">
        <v>6.154375133800742</v>
      </c>
      <c r="BH1998">
        <v>2.2923161543570929</v>
      </c>
      <c r="BI1998">
        <v>2.6509861118503593</v>
      </c>
      <c r="BJ1998">
        <v>2.0811841353649863</v>
      </c>
      <c r="BK1998">
        <v>2.2618982733195274</v>
      </c>
      <c r="BL1998">
        <v>2.4728164789598193</v>
      </c>
      <c r="BM1998">
        <v>2.9095982659015656</v>
      </c>
      <c r="BN1998">
        <v>2.0292787284802687</v>
      </c>
      <c r="BO1998">
        <v>3.7452546651612888</v>
      </c>
      <c r="BP1998">
        <v>2.1115726748300125</v>
      </c>
      <c r="BQ1998">
        <v>2.5735556277701739</v>
      </c>
      <c r="BR1998">
        <v>2.5411557902883612</v>
      </c>
      <c r="BS1998">
        <v>2.5519817776023594</v>
      </c>
      <c r="BT1998">
        <v>2.9557925645842036</v>
      </c>
      <c r="BU1998">
        <v>4.7531730111796966</v>
      </c>
      <c r="BV1998">
        <v>3.8060640612065408</v>
      </c>
      <c r="BW1998">
        <v>3.261334410257211</v>
      </c>
      <c r="BX1998">
        <v>2.0797565167739007</v>
      </c>
      <c r="BY1998">
        <v>7.2199975418247035</v>
      </c>
      <c r="BZ1998">
        <v>3.6565930305775374</v>
      </c>
      <c r="CA1998">
        <v>1.8965061935071099</v>
      </c>
      <c r="CB1998">
        <v>2.1808033207471942</v>
      </c>
      <c r="CC1998">
        <v>3.0592999518620636</v>
      </c>
      <c r="CD1998">
        <v>3.2320534451764713</v>
      </c>
      <c r="CE1998">
        <v>3.2127191508141246</v>
      </c>
      <c r="CF1998">
        <v>2.5668648515464492</v>
      </c>
      <c r="CG1998">
        <v>2.0372857552565455</v>
      </c>
      <c r="CH1998">
        <v>3.2916542625852934</v>
      </c>
      <c r="CI1998">
        <v>2.5573961901304632</v>
      </c>
      <c r="CJ1998">
        <v>3.4499185780663084</v>
      </c>
      <c r="CK1998">
        <v>3.2445429946429747</v>
      </c>
      <c r="CL1998">
        <v>2.7994598491222846</v>
      </c>
      <c r="CM1998">
        <v>2.2450838088406515</v>
      </c>
      <c r="CN1998">
        <v>2.5566342211094577</v>
      </c>
      <c r="CO1998">
        <v>2.3730941604947331</v>
      </c>
      <c r="CP1998">
        <v>2.7264795869289031</v>
      </c>
      <c r="CQ1998">
        <v>2.1719333599330488</v>
      </c>
      <c r="CR1998">
        <v>1.8232146762360981</v>
      </c>
      <c r="CS1998">
        <v>2.3825055801995774</v>
      </c>
      <c r="CT1998">
        <v>5.0814794430956898</v>
      </c>
      <c r="CU1998">
        <v>2.0636744861453917</v>
      </c>
      <c r="CV1998">
        <v>3.9790735692143455</v>
      </c>
      <c r="CW1998">
        <v>2.4906616249954343</v>
      </c>
      <c r="CX1998">
        <f>AVERAGE(pipe_data__2[[#This Row],[u1,]:[u101]])</f>
        <v>3.1109140297458402</v>
      </c>
      <c r="CY1998">
        <v>3.1109140297458402</v>
      </c>
      <c r="CZ1998" s="17">
        <v>3.0709061049251458</v>
      </c>
      <c r="DA1998" s="18"/>
    </row>
    <row r="1999" spans="1:105" x14ac:dyDescent="0.25">
      <c r="A1999">
        <v>0.99799899949974979</v>
      </c>
      <c r="B1999">
        <v>1.8465129475378561</v>
      </c>
      <c r="C1999">
        <v>2.2319580873662668</v>
      </c>
      <c r="D1999">
        <v>6.2729544794922729</v>
      </c>
      <c r="E1999">
        <v>3.4117774020972091</v>
      </c>
      <c r="F1999">
        <v>1.9121686587207498</v>
      </c>
      <c r="G1999">
        <v>1.439616635917415</v>
      </c>
      <c r="H1999">
        <v>1.7545016883994329</v>
      </c>
      <c r="I1999">
        <v>0.94876045442539758</v>
      </c>
      <c r="J1999">
        <v>1.2532937543220486</v>
      </c>
      <c r="K1999">
        <v>2.0496623908475433</v>
      </c>
      <c r="L1999">
        <v>2.1927402756638852</v>
      </c>
      <c r="M1999">
        <v>1.3250532871272394</v>
      </c>
      <c r="N1999">
        <v>1.6376955302644145</v>
      </c>
      <c r="O1999">
        <v>1.7723557492855639</v>
      </c>
      <c r="P1999">
        <v>1.5416582298227404</v>
      </c>
      <c r="Q1999">
        <v>3.9143979663433965</v>
      </c>
      <c r="R1999">
        <v>1.520605832009436</v>
      </c>
      <c r="S1999">
        <v>1.8003321624012285</v>
      </c>
      <c r="T1999">
        <v>2.4710620571877748</v>
      </c>
      <c r="U1999">
        <v>3.2024684435655844</v>
      </c>
      <c r="V1999">
        <v>2.3902805951566681</v>
      </c>
      <c r="W1999">
        <v>5.2424786823639895</v>
      </c>
      <c r="X1999">
        <v>3.0932129974706823</v>
      </c>
      <c r="Y1999">
        <v>3.012972590916001</v>
      </c>
      <c r="Z1999">
        <v>1.9591520258128925</v>
      </c>
      <c r="AA1999">
        <v>1.6624932793395648</v>
      </c>
      <c r="AB1999">
        <v>1.9591482791043751</v>
      </c>
      <c r="AC1999">
        <v>1.9829288136206678</v>
      </c>
      <c r="AD1999">
        <v>3.1676038744710038</v>
      </c>
      <c r="AE1999">
        <v>1.1498186875885146</v>
      </c>
      <c r="AF1999">
        <v>1.4730325373607704</v>
      </c>
      <c r="AG1999">
        <v>1.1799463653708444</v>
      </c>
      <c r="AH1999">
        <v>1.4242099488977675</v>
      </c>
      <c r="AI1999">
        <v>1.2607823510706944</v>
      </c>
      <c r="AJ1999">
        <v>1.5365019560106303</v>
      </c>
      <c r="AK1999">
        <v>1.9044464088092132</v>
      </c>
      <c r="AL1999">
        <v>2.1130475817519829</v>
      </c>
      <c r="AM1999">
        <v>2.3256496327040632</v>
      </c>
      <c r="AN1999">
        <v>1.4360928987767587</v>
      </c>
      <c r="AO1999">
        <v>1.519433985766429</v>
      </c>
      <c r="AP1999">
        <v>1.2899317219097066</v>
      </c>
      <c r="AQ1999">
        <v>2.1353846919787278</v>
      </c>
      <c r="AR1999">
        <v>2.1641768411949558</v>
      </c>
      <c r="AS1999">
        <v>2.3373008176522161</v>
      </c>
      <c r="AT1999">
        <v>1.8110467560877301</v>
      </c>
      <c r="AU1999">
        <v>1.246970491535355</v>
      </c>
      <c r="AV1999">
        <v>1.207192722681957</v>
      </c>
      <c r="AW1999">
        <v>2.6906449222218281</v>
      </c>
      <c r="AX1999">
        <v>1.8881894423910524</v>
      </c>
      <c r="AY1999">
        <v>2.2891387410520214</v>
      </c>
      <c r="AZ1999">
        <v>3.7418020722520491</v>
      </c>
      <c r="BA1999">
        <v>2.1935659992783632</v>
      </c>
      <c r="BB1999">
        <v>1.8353360633507778</v>
      </c>
      <c r="BC1999">
        <v>2.3464542220587092</v>
      </c>
      <c r="BD1999">
        <v>1.5595719205942296</v>
      </c>
      <c r="BE1999">
        <v>1.8441710558992948</v>
      </c>
      <c r="BF1999">
        <v>1.5659564314920056</v>
      </c>
      <c r="BG1999">
        <v>4.2299567981415391</v>
      </c>
      <c r="BH1999">
        <v>1.5228435692198425</v>
      </c>
      <c r="BI1999">
        <v>1.7812110261852592</v>
      </c>
      <c r="BJ1999">
        <v>1.3927848741449942</v>
      </c>
      <c r="BK1999">
        <v>1.5120641950935068</v>
      </c>
      <c r="BL1999">
        <v>1.5670049573598666</v>
      </c>
      <c r="BM1999">
        <v>1.9546239225888735</v>
      </c>
      <c r="BN1999">
        <v>1.3539477674250824</v>
      </c>
      <c r="BO1999">
        <v>2.5123270593873248</v>
      </c>
      <c r="BP1999">
        <v>1.4139269764582347</v>
      </c>
      <c r="BQ1999">
        <v>1.7236889439971315</v>
      </c>
      <c r="BR1999">
        <v>1.7025781314664221</v>
      </c>
      <c r="BS1999">
        <v>1.7098430693740212</v>
      </c>
      <c r="BT1999">
        <v>1.9817491041711062</v>
      </c>
      <c r="BU1999">
        <v>3.1794029393002297</v>
      </c>
      <c r="BV1999">
        <v>2.5438324432454351</v>
      </c>
      <c r="BW1999">
        <v>2.1805058776268895</v>
      </c>
      <c r="BX1999">
        <v>1.3892987645112631</v>
      </c>
      <c r="BY1999">
        <v>4.3073749972005642</v>
      </c>
      <c r="BZ1999">
        <v>2.4638564383597412</v>
      </c>
      <c r="CA1999">
        <v>1.2687886393947003</v>
      </c>
      <c r="CB1999">
        <v>1.4581592303995232</v>
      </c>
      <c r="CC1999">
        <v>1.8090159737644198</v>
      </c>
      <c r="CD1999">
        <v>2.1744745141989354</v>
      </c>
      <c r="CE1999">
        <v>2.1567254640262838</v>
      </c>
      <c r="CF1999">
        <v>1.7086544823582619</v>
      </c>
      <c r="CG1999">
        <v>1.3488895023828855</v>
      </c>
      <c r="CH1999">
        <v>2.215045471308918</v>
      </c>
      <c r="CI1999">
        <v>1.7117716890884442</v>
      </c>
      <c r="CJ1999">
        <v>2.3222317894127626</v>
      </c>
      <c r="CK1999">
        <v>2.1486361966384471</v>
      </c>
      <c r="CL1999">
        <v>1.8754517401090109</v>
      </c>
      <c r="CM1999">
        <v>1.5020966660876955</v>
      </c>
      <c r="CN1999">
        <v>1.6842407088397049</v>
      </c>
      <c r="CO1999">
        <v>1.588010722188006</v>
      </c>
      <c r="CP1999">
        <v>1.8340626659415913</v>
      </c>
      <c r="CQ1999">
        <v>1.4349709563554343</v>
      </c>
      <c r="CR1999">
        <v>1.2179487770110842</v>
      </c>
      <c r="CS1999">
        <v>1.5650281566055806</v>
      </c>
      <c r="CT1999">
        <v>3.4972396022836723</v>
      </c>
      <c r="CU1999">
        <v>1.3871803780227963</v>
      </c>
      <c r="CV1999">
        <v>2.36314345231346</v>
      </c>
      <c r="CW1999">
        <v>1.6704297154823284</v>
      </c>
      <c r="CX1999">
        <f>AVERAGE(pipe_data__2[[#This Row],[u1,]:[u101]])</f>
        <v>2.0480466278826328</v>
      </c>
      <c r="CY1999">
        <v>2.0480466278826328</v>
      </c>
      <c r="CZ1999" s="16">
        <v>2.0349824944046682</v>
      </c>
      <c r="DA1999" s="19"/>
    </row>
    <row r="2000" spans="1:105" x14ac:dyDescent="0.25">
      <c r="A2000">
        <v>0.99899949974987479</v>
      </c>
      <c r="B2000">
        <v>0.92639667045749219</v>
      </c>
      <c r="C2000">
        <v>1.1215937686333974</v>
      </c>
      <c r="D2000">
        <v>2.0235481431799456</v>
      </c>
      <c r="E2000">
        <v>1.7265068288734715</v>
      </c>
      <c r="F2000">
        <v>0.96120023415346179</v>
      </c>
      <c r="G2000">
        <v>0.72453960091604752</v>
      </c>
      <c r="H2000">
        <v>0.88108869673414558</v>
      </c>
      <c r="I2000">
        <v>0.47555585507088416</v>
      </c>
      <c r="J2000">
        <v>0.62817492181902723</v>
      </c>
      <c r="K2000">
        <v>1.0286879979480117</v>
      </c>
      <c r="L2000">
        <v>1.0927072936960827</v>
      </c>
      <c r="M2000">
        <v>0.6661071133996983</v>
      </c>
      <c r="N2000">
        <v>0.81513376153552186</v>
      </c>
      <c r="O2000">
        <v>0.88720320638506556</v>
      </c>
      <c r="P2000">
        <v>0.77078415990953975</v>
      </c>
      <c r="Q2000">
        <v>1.5968635517364753</v>
      </c>
      <c r="R2000">
        <v>0.76299199462546885</v>
      </c>
      <c r="S2000">
        <v>0.90698392139342154</v>
      </c>
      <c r="T2000">
        <v>1.213127228892622</v>
      </c>
      <c r="U2000">
        <v>1.6178275881689266</v>
      </c>
      <c r="V2000">
        <v>1.2033542725708553</v>
      </c>
      <c r="W2000">
        <v>2.0596856936702741</v>
      </c>
      <c r="X2000">
        <v>1.5641444092027732</v>
      </c>
      <c r="Y2000">
        <v>1.5208316379883144</v>
      </c>
      <c r="Z2000">
        <v>0.98545819651707001</v>
      </c>
      <c r="AA2000">
        <v>0.83516184269062876</v>
      </c>
      <c r="AB2000">
        <v>0.90839543254348043</v>
      </c>
      <c r="AC2000">
        <v>0.99783551878465315</v>
      </c>
      <c r="AD2000">
        <v>1.206847815759974</v>
      </c>
      <c r="AE2000">
        <v>0.57621594128491072</v>
      </c>
      <c r="AF2000">
        <v>0.73762862634461512</v>
      </c>
      <c r="AG2000">
        <v>0.59145681335644895</v>
      </c>
      <c r="AH2000">
        <v>0.71315268774568319</v>
      </c>
      <c r="AI2000">
        <v>0.63150404278058203</v>
      </c>
      <c r="AJ2000">
        <v>0.77213597589416483</v>
      </c>
      <c r="AK2000">
        <v>0.9521667841511704</v>
      </c>
      <c r="AL2000">
        <v>1.0625723829104365</v>
      </c>
      <c r="AM2000">
        <v>1.1708805032328642</v>
      </c>
      <c r="AN2000">
        <v>0.72025425017781863</v>
      </c>
      <c r="AO2000">
        <v>0.75890889549498897</v>
      </c>
      <c r="AP2000">
        <v>0.64650962139023238</v>
      </c>
      <c r="AQ2000">
        <v>1.0717613245020652</v>
      </c>
      <c r="AR2000">
        <v>1.0807945438667987</v>
      </c>
      <c r="AS2000">
        <v>1.1722475073765792</v>
      </c>
      <c r="AT2000">
        <v>0.90872492536702376</v>
      </c>
      <c r="AU2000">
        <v>0.62521312658346384</v>
      </c>
      <c r="AV2000">
        <v>0.60454076272399615</v>
      </c>
      <c r="AW2000">
        <v>1.3327758198250663</v>
      </c>
      <c r="AX2000">
        <v>0.94572756804740343</v>
      </c>
      <c r="AY2000">
        <v>1.1472225958004634</v>
      </c>
      <c r="AZ2000">
        <v>1.8798020767338346</v>
      </c>
      <c r="BA2000">
        <v>1.1008834064823971</v>
      </c>
      <c r="BB2000">
        <v>0.92170042423393217</v>
      </c>
      <c r="BC2000">
        <v>1.1873626753176005</v>
      </c>
      <c r="BD2000">
        <v>0.78365730700606273</v>
      </c>
      <c r="BE2000">
        <v>0.92410124888544343</v>
      </c>
      <c r="BF2000">
        <v>0.78627172323923178</v>
      </c>
      <c r="BG2000">
        <v>2.1577167121737921</v>
      </c>
      <c r="BH2000">
        <v>0.76245885365486621</v>
      </c>
      <c r="BI2000">
        <v>0.89453162827268073</v>
      </c>
      <c r="BJ2000">
        <v>0.69820826799985292</v>
      </c>
      <c r="BK2000">
        <v>0.75737433028189549</v>
      </c>
      <c r="BL2000">
        <v>0.76215824597189585</v>
      </c>
      <c r="BM2000">
        <v>0.98150981537267579</v>
      </c>
      <c r="BN2000">
        <v>0.67764490512202957</v>
      </c>
      <c r="BO2000">
        <v>1.2599289793016304</v>
      </c>
      <c r="BP2000">
        <v>0.7088908849152441</v>
      </c>
      <c r="BQ2000">
        <v>0.86416325872588762</v>
      </c>
      <c r="BR2000">
        <v>0.85451295816249451</v>
      </c>
      <c r="BS2000">
        <v>0.85801483875216344</v>
      </c>
      <c r="BT2000">
        <v>0.99480964110913472</v>
      </c>
      <c r="BU2000">
        <v>1.5933275180721882</v>
      </c>
      <c r="BV2000">
        <v>1.2730821897061741</v>
      </c>
      <c r="BW2000">
        <v>1.0920859023819416</v>
      </c>
      <c r="BX2000">
        <v>0.69584532794143505</v>
      </c>
      <c r="BY2000">
        <v>1.7719354350883525</v>
      </c>
      <c r="BZ2000">
        <v>1.2414646739964501</v>
      </c>
      <c r="CA2000">
        <v>0.63627318159423651</v>
      </c>
      <c r="CB2000">
        <v>0.73087510587931181</v>
      </c>
      <c r="CC2000">
        <v>0.83714217868876828</v>
      </c>
      <c r="CD2000">
        <v>1.0931977455509885</v>
      </c>
      <c r="CE2000">
        <v>1.0829896711695606</v>
      </c>
      <c r="CF2000">
        <v>0.8536261861574399</v>
      </c>
      <c r="CG2000">
        <v>0.67604822579640744</v>
      </c>
      <c r="CH2000">
        <v>1.115216595944208</v>
      </c>
      <c r="CI2000">
        <v>0.85863912872867842</v>
      </c>
      <c r="CJ2000">
        <v>1.1671183204933628</v>
      </c>
      <c r="CK2000">
        <v>1.069976232224064</v>
      </c>
      <c r="CL2000">
        <v>0.94033007595910589</v>
      </c>
      <c r="CM2000">
        <v>0.75270968402037486</v>
      </c>
      <c r="CN2000">
        <v>0.83862715031627422</v>
      </c>
      <c r="CO2000">
        <v>0.79609202551716762</v>
      </c>
      <c r="CP2000">
        <v>0.92289331326427093</v>
      </c>
      <c r="CQ2000">
        <v>0.71311049106394397</v>
      </c>
      <c r="CR2000">
        <v>0.61006969963043045</v>
      </c>
      <c r="CS2000">
        <v>0.77418946734281258</v>
      </c>
      <c r="CT2000">
        <v>1.7778312051693126</v>
      </c>
      <c r="CU2000">
        <v>0.69709368269006056</v>
      </c>
      <c r="CV2000">
        <v>1.0813508020813616</v>
      </c>
      <c r="CW2000">
        <v>0.83838092189245716</v>
      </c>
      <c r="CX2000">
        <f>AVERAGE(pipe_data__2[[#This Row],[u1,]:[u101]])</f>
        <v>0.99678356376189359</v>
      </c>
      <c r="CY2000">
        <v>0.99678356376189359</v>
      </c>
      <c r="CZ2000" s="17">
        <v>1.0108915614554086</v>
      </c>
      <c r="DA2000" s="18"/>
    </row>
    <row r="2001" spans="1:105" x14ac:dyDescent="0.25">
      <c r="A2001">
        <v>1</v>
      </c>
      <c r="B2001">
        <v>4.9439381650207004E-4</v>
      </c>
      <c r="C2001">
        <v>7.5467695558401049E-4</v>
      </c>
      <c r="D2001">
        <v>-0.12293605193363355</v>
      </c>
      <c r="E2001">
        <v>2.8835362290929867E-3</v>
      </c>
      <c r="F2001">
        <v>8.7079990780514205E-4</v>
      </c>
      <c r="G2001">
        <v>9.3780817626101798E-4</v>
      </c>
      <c r="H2001">
        <v>7.7090960118303409E-4</v>
      </c>
      <c r="I2001">
        <v>4.1088625873436646E-4</v>
      </c>
      <c r="J2001">
        <v>4.4394362391173003E-4</v>
      </c>
      <c r="K2001">
        <v>7.756895044956913E-4</v>
      </c>
      <c r="L2001">
        <v>-5.06246928960008E-4</v>
      </c>
      <c r="M2001">
        <v>7.1294113049835683E-4</v>
      </c>
      <c r="N2001">
        <v>-2.2986441539296631E-4</v>
      </c>
      <c r="O2001">
        <v>3.0917754766551786E-4</v>
      </c>
      <c r="P2001">
        <v>1.7426198093978273E-4</v>
      </c>
      <c r="Q2001">
        <v>-6.2820328760970157E-2</v>
      </c>
      <c r="R2001">
        <v>5.8405656966981079E-4</v>
      </c>
      <c r="S2001">
        <v>9.9294224321616609E-4</v>
      </c>
      <c r="T2001">
        <v>-2.5552323612009209E-3</v>
      </c>
      <c r="U2001">
        <v>1.3580671076006134E-3</v>
      </c>
      <c r="V2001">
        <v>8.0702029213662874E-3</v>
      </c>
      <c r="W2001">
        <v>-0.50788900651651947</v>
      </c>
      <c r="X2001">
        <v>6.4993832429771636E-3</v>
      </c>
      <c r="Y2001">
        <v>2.7115129162620377E-3</v>
      </c>
      <c r="Z2001">
        <v>6.0100783410438341E-4</v>
      </c>
      <c r="AA2001">
        <v>4.5782454560544528E-4</v>
      </c>
      <c r="AB2001">
        <v>-6.2798204673914504E-3</v>
      </c>
      <c r="AC2001">
        <v>6.3966928936493028E-4</v>
      </c>
      <c r="AD2001">
        <v>-0.21036262491971136</v>
      </c>
      <c r="AE2001">
        <v>1.1096821971719462E-3</v>
      </c>
      <c r="AF2001">
        <v>9.5048043377010671E-4</v>
      </c>
      <c r="AG2001">
        <v>1.2109431016613104E-3</v>
      </c>
      <c r="AH2001">
        <v>9.1791698333876237E-4</v>
      </c>
      <c r="AI2001">
        <v>4.7736109611520861E-4</v>
      </c>
      <c r="AJ2001">
        <v>7.549782105241154E-4</v>
      </c>
      <c r="AK2001">
        <v>1.4281513541825053E-4</v>
      </c>
      <c r="AL2001">
        <v>1.0746772731469734E-3</v>
      </c>
      <c r="AM2001">
        <v>1.3168827110319747E-3</v>
      </c>
      <c r="AN2001">
        <v>1.7399501933307304E-3</v>
      </c>
      <c r="AO2001">
        <v>-2.7746259220967628E-4</v>
      </c>
      <c r="AP2001">
        <v>1.1703246997528671E-3</v>
      </c>
      <c r="AQ2001">
        <v>2.3921910812432223E-3</v>
      </c>
      <c r="AR2001">
        <v>-6.0148185481978533E-4</v>
      </c>
      <c r="AS2001">
        <v>2.0986111404435182E-3</v>
      </c>
      <c r="AT2001">
        <v>1.9309196986102561E-3</v>
      </c>
      <c r="AU2001">
        <v>1.2220144521092879E-3</v>
      </c>
      <c r="AV2001">
        <v>8.1369138402476171E-4</v>
      </c>
      <c r="AW2001">
        <v>-0.3241530837066372</v>
      </c>
      <c r="AX2001">
        <v>1.4846894783433484E-3</v>
      </c>
      <c r="AY2001">
        <v>2.2494547688194366E-3</v>
      </c>
      <c r="AZ2001">
        <v>4.9862138468934614E-3</v>
      </c>
      <c r="BA2001">
        <v>2.7018545585353326E-3</v>
      </c>
      <c r="BB2001">
        <v>2.7087235546500166E-3</v>
      </c>
      <c r="BC2001">
        <v>3.9563266868994362E-3</v>
      </c>
      <c r="BD2001">
        <v>4.5952811845825781E-4</v>
      </c>
      <c r="BE2001">
        <v>2.8925709233357244E-4</v>
      </c>
      <c r="BF2001">
        <v>4.1182560499342102E-4</v>
      </c>
      <c r="BG2001">
        <v>3.2031678933162056E-3</v>
      </c>
      <c r="BH2001">
        <v>3.086555217015341E-4</v>
      </c>
      <c r="BI2001">
        <v>5.9295587413704665E-4</v>
      </c>
      <c r="BJ2001">
        <v>3.7668509791335958E-4</v>
      </c>
      <c r="BK2001">
        <v>3.08428869879529E-4</v>
      </c>
      <c r="BL2001">
        <v>-2.2953298434597036E-3</v>
      </c>
      <c r="BM2001">
        <v>6.1519330208509304E-4</v>
      </c>
      <c r="BN2001">
        <v>2.4725240143905203E-4</v>
      </c>
      <c r="BO2001">
        <v>4.9769988397874165E-4</v>
      </c>
      <c r="BP2001">
        <v>3.837308474912704E-4</v>
      </c>
      <c r="BQ2001">
        <v>4.0723150820443088E-4</v>
      </c>
      <c r="BR2001">
        <v>6.2323189295937498E-4</v>
      </c>
      <c r="BS2001">
        <v>5.461175244979577E-4</v>
      </c>
      <c r="BT2001">
        <v>6.299357392149374E-4</v>
      </c>
      <c r="BU2001">
        <v>6.5411554035355035E-4</v>
      </c>
      <c r="BV2001">
        <v>1.7900793132985537E-4</v>
      </c>
      <c r="BW2001">
        <v>3.4720447310399027E-4</v>
      </c>
      <c r="BX2001">
        <v>3.4610339312091121E-4</v>
      </c>
      <c r="BY2001">
        <v>0.52833004919325333</v>
      </c>
      <c r="BZ2001">
        <v>1.2255037601936469E-3</v>
      </c>
      <c r="CA2001">
        <v>4.0957462529697675E-4</v>
      </c>
      <c r="CB2001">
        <v>3.8599911889342087E-4</v>
      </c>
      <c r="CC2001">
        <v>-6.0927435067201774E-3</v>
      </c>
      <c r="CD2001">
        <v>9.1894848565066134E-4</v>
      </c>
      <c r="CE2001">
        <v>7.3128638947528302E-4</v>
      </c>
      <c r="CF2001">
        <v>5.2835268639528365E-5</v>
      </c>
      <c r="CG2001">
        <v>3.9097355408923562E-4</v>
      </c>
      <c r="CH2001">
        <v>1.6924053826534724E-3</v>
      </c>
      <c r="CI2001">
        <v>7.6017827321217535E-4</v>
      </c>
      <c r="CJ2001">
        <v>1.5351671206388362E-3</v>
      </c>
      <c r="CK2001">
        <v>-9.3634366132655522E-4</v>
      </c>
      <c r="CL2001">
        <v>7.8481918693817931E-4</v>
      </c>
      <c r="CM2001">
        <v>5.9873334604676476E-4</v>
      </c>
      <c r="CN2001">
        <v>-2.1374940397184128E-4</v>
      </c>
      <c r="CO2001">
        <v>6.4657161526809892E-4</v>
      </c>
      <c r="CP2001">
        <v>1.3404527990862336E-3</v>
      </c>
      <c r="CQ2001">
        <v>-6.261332235713013E-4</v>
      </c>
      <c r="CR2001">
        <v>4.6772468348374452E-4</v>
      </c>
      <c r="CS2001">
        <v>-1.4379586422664237E-3</v>
      </c>
      <c r="CT2001">
        <v>8.2121708363538382E-3</v>
      </c>
      <c r="CU2001">
        <v>1.3025521954147523E-3</v>
      </c>
      <c r="CV2001">
        <v>-3.2382860724978646E-2</v>
      </c>
      <c r="CW2001">
        <v>1.1719110972899793E-3</v>
      </c>
      <c r="CX2001">
        <f>AVERAGE(pipe_data__2[[#This Row],[u1,]:[u101]])</f>
        <v>-6.5134674393267575E-3</v>
      </c>
      <c r="CY2001">
        <v>-6.5134674393267575E-3</v>
      </c>
      <c r="CZ2001" s="16">
        <v>1.8904797336451576E-2</v>
      </c>
      <c r="DA2001" s="19"/>
    </row>
  </sheetData>
  <mergeCells count="1">
    <mergeCell ref="DE17:DI18"/>
  </mergeCells>
  <phoneticPr fontId="3"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B2001"/>
  <sheetViews>
    <sheetView topLeftCell="A41" workbookViewId="0">
      <selection activeCell="K43" sqref="K43"/>
    </sheetView>
  </sheetViews>
  <sheetFormatPr defaultColWidth="11" defaultRowHeight="15.75" x14ac:dyDescent="0.25"/>
  <cols>
    <col min="1" max="1" width="9.125" bestFit="1" customWidth="1"/>
    <col min="2" max="15" width="8.625" bestFit="1" customWidth="1"/>
    <col min="16" max="16" width="8.875" bestFit="1" customWidth="1"/>
    <col min="17" max="25" width="8.625" bestFit="1" customWidth="1"/>
    <col min="26" max="26" width="8.875" bestFit="1" customWidth="1"/>
    <col min="27" max="30" width="8.625" bestFit="1" customWidth="1"/>
    <col min="31" max="31" width="8.875" bestFit="1" customWidth="1"/>
    <col min="32" max="39" width="8.625" bestFit="1" customWidth="1"/>
    <col min="40" max="40" width="8.875" bestFit="1" customWidth="1"/>
    <col min="41" max="59" width="8.625" bestFit="1" customWidth="1"/>
    <col min="60" max="60" width="8.875" bestFit="1" customWidth="1"/>
    <col min="61" max="71" width="8.625" bestFit="1" customWidth="1"/>
    <col min="72" max="72" width="8.875" bestFit="1" customWidth="1"/>
    <col min="73" max="86" width="8.625" bestFit="1" customWidth="1"/>
    <col min="87" max="87" width="8.875" bestFit="1" customWidth="1"/>
    <col min="88" max="97" width="8.625" bestFit="1" customWidth="1"/>
    <col min="98" max="98" width="8.875" bestFit="1" customWidth="1"/>
    <col min="99" max="99" width="8.625" bestFit="1" customWidth="1"/>
    <col min="100" max="100" width="8.875" bestFit="1" customWidth="1"/>
  </cols>
  <sheetData>
    <row r="1" spans="1:106" x14ac:dyDescent="0.25">
      <c r="A1" t="s">
        <v>10</v>
      </c>
    </row>
    <row r="2" spans="1:106" x14ac:dyDescent="0.25">
      <c r="A2" s="13"/>
      <c r="B2" s="13"/>
      <c r="C2" s="13"/>
      <c r="D2" s="13"/>
      <c r="E2" s="13"/>
      <c r="F2" s="13"/>
      <c r="G2" s="13"/>
      <c r="H2" s="13"/>
      <c r="I2" s="13"/>
      <c r="J2" s="13"/>
      <c r="K2" s="13"/>
      <c r="L2" s="13"/>
      <c r="M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Z2" s="13"/>
      <c r="DA2" s="13"/>
      <c r="DB2" s="13"/>
    </row>
    <row r="3" spans="1:106" x14ac:dyDescent="0.25">
      <c r="A3" s="13"/>
      <c r="B3" s="13"/>
      <c r="C3" s="13"/>
      <c r="D3" s="13"/>
      <c r="E3" s="13"/>
      <c r="F3" s="13"/>
      <c r="G3" s="13"/>
      <c r="H3" s="13"/>
      <c r="I3" s="13"/>
      <c r="J3" s="13"/>
      <c r="K3" s="13"/>
      <c r="L3" s="13"/>
      <c r="M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Z3" s="13"/>
      <c r="DA3" s="13"/>
      <c r="DB3" s="13"/>
    </row>
    <row r="4" spans="1:106" x14ac:dyDescent="0.25">
      <c r="A4" s="13"/>
      <c r="B4" s="13"/>
      <c r="C4" s="13"/>
      <c r="D4" s="13"/>
      <c r="E4" s="13"/>
      <c r="F4" s="13"/>
      <c r="G4" s="13"/>
      <c r="H4" s="13"/>
      <c r="I4" s="13"/>
      <c r="J4" s="13"/>
      <c r="K4" s="13"/>
      <c r="L4" s="13"/>
      <c r="M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Z4" s="13"/>
      <c r="DA4" s="13"/>
      <c r="DB4" s="13"/>
    </row>
    <row r="5" spans="1:106" x14ac:dyDescent="0.25">
      <c r="A5" s="13"/>
      <c r="B5" s="13"/>
      <c r="C5" s="13"/>
      <c r="D5" s="13"/>
      <c r="E5" s="13"/>
      <c r="F5" s="13"/>
      <c r="G5" s="13"/>
      <c r="H5" s="13"/>
      <c r="I5" s="13"/>
      <c r="J5" s="13"/>
      <c r="K5" s="13"/>
      <c r="L5" s="13"/>
      <c r="M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Z5" s="13"/>
      <c r="DA5" s="13"/>
      <c r="DB5" s="13"/>
    </row>
    <row r="6" spans="1:106" x14ac:dyDescent="0.25">
      <c r="A6" s="13"/>
      <c r="B6" s="13"/>
      <c r="C6" s="13"/>
      <c r="D6" s="13"/>
      <c r="E6" s="13"/>
      <c r="F6" s="13"/>
      <c r="G6" s="13"/>
      <c r="H6" s="13"/>
      <c r="I6" s="13"/>
      <c r="J6" s="13"/>
      <c r="K6" s="13"/>
      <c r="L6" s="13"/>
      <c r="M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Z6" s="13"/>
      <c r="DA6" s="13"/>
      <c r="DB6" s="13"/>
    </row>
    <row r="7" spans="1:106" x14ac:dyDescent="0.25">
      <c r="A7" s="13"/>
      <c r="B7" s="13"/>
      <c r="C7" s="13"/>
      <c r="D7" s="13"/>
      <c r="E7" s="13"/>
      <c r="F7" s="13"/>
      <c r="G7" s="13"/>
      <c r="H7" s="13"/>
      <c r="I7" s="13"/>
      <c r="J7" s="13"/>
      <c r="K7" s="13"/>
      <c r="L7" s="13"/>
      <c r="M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Z7" s="13"/>
      <c r="DA7" s="13"/>
      <c r="DB7" s="13"/>
    </row>
    <row r="8" spans="1:106" x14ac:dyDescent="0.25">
      <c r="A8" s="13"/>
      <c r="B8" s="13"/>
      <c r="C8" s="13"/>
      <c r="D8" s="13"/>
      <c r="E8" s="13"/>
      <c r="F8" s="13"/>
      <c r="G8" s="13"/>
      <c r="H8" s="13"/>
      <c r="I8" s="13"/>
      <c r="J8" s="13"/>
      <c r="K8" s="13"/>
      <c r="L8" s="13"/>
      <c r="M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Z8" s="13"/>
      <c r="DA8" s="13"/>
      <c r="DB8" s="13"/>
    </row>
    <row r="9" spans="1:106" x14ac:dyDescent="0.25">
      <c r="A9" s="13"/>
      <c r="B9" s="13"/>
      <c r="C9" s="13"/>
      <c r="D9" s="13"/>
      <c r="E9" s="13"/>
      <c r="F9" s="13"/>
      <c r="G9" s="13"/>
      <c r="H9" s="13"/>
      <c r="I9" s="13"/>
      <c r="J9" s="13"/>
      <c r="K9" s="13"/>
      <c r="L9" s="13"/>
      <c r="M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Z9" s="13"/>
      <c r="DA9" s="13"/>
      <c r="DB9" s="13"/>
    </row>
    <row r="10" spans="1:106" x14ac:dyDescent="0.25">
      <c r="A10" s="13"/>
      <c r="B10" s="13"/>
      <c r="C10" s="13"/>
      <c r="D10" s="13"/>
      <c r="E10" s="13"/>
      <c r="F10" s="13"/>
      <c r="G10" s="13"/>
      <c r="H10" s="13"/>
      <c r="I10" s="13"/>
      <c r="J10" s="13"/>
      <c r="K10" s="13"/>
      <c r="L10" s="13"/>
      <c r="M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Z10" s="13"/>
      <c r="DA10" s="13"/>
      <c r="DB10" s="13"/>
    </row>
    <row r="11" spans="1:106" x14ac:dyDescent="0.25">
      <c r="A11" s="13"/>
      <c r="B11" s="13"/>
      <c r="C11" s="13"/>
      <c r="D11" s="13"/>
      <c r="E11" s="13"/>
      <c r="F11" s="13"/>
      <c r="G11" s="13"/>
      <c r="H11" s="13"/>
      <c r="I11" s="13"/>
      <c r="J11" s="13"/>
      <c r="K11" s="13"/>
      <c r="L11" s="13"/>
      <c r="M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Z11" s="13"/>
      <c r="DA11" s="13"/>
      <c r="DB11" s="13"/>
    </row>
    <row r="12" spans="1:106" x14ac:dyDescent="0.25">
      <c r="A12" s="13"/>
      <c r="B12" s="13"/>
      <c r="C12" s="13"/>
      <c r="D12" s="13"/>
      <c r="E12" s="13"/>
      <c r="F12" s="13"/>
      <c r="G12" s="13"/>
      <c r="H12" s="13"/>
      <c r="I12" s="13"/>
      <c r="J12" s="13"/>
      <c r="K12" s="13"/>
      <c r="L12" s="13"/>
      <c r="M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Z12" s="13"/>
      <c r="DA12" s="13"/>
      <c r="DB12" s="13"/>
    </row>
    <row r="13" spans="1:106" x14ac:dyDescent="0.25">
      <c r="A13" s="13"/>
      <c r="B13" s="13"/>
      <c r="C13" s="13"/>
      <c r="D13" s="13"/>
      <c r="E13" s="13"/>
      <c r="F13" s="13"/>
      <c r="G13" s="13"/>
      <c r="H13" s="13"/>
      <c r="I13" s="13"/>
      <c r="J13" s="13"/>
      <c r="K13" s="13"/>
      <c r="L13" s="13"/>
      <c r="M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Z13" s="13"/>
      <c r="DA13" s="13"/>
      <c r="DB13" s="13"/>
    </row>
    <row r="14" spans="1:106" x14ac:dyDescent="0.25">
      <c r="A14" s="13"/>
      <c r="B14" s="13"/>
      <c r="C14" s="13"/>
      <c r="D14" s="13"/>
      <c r="E14" s="13"/>
      <c r="F14" s="13"/>
      <c r="G14" s="13"/>
      <c r="H14" s="13"/>
      <c r="I14" s="13"/>
      <c r="J14" s="13"/>
      <c r="K14" s="13"/>
      <c r="L14" s="13"/>
      <c r="M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Z14" s="13"/>
      <c r="DA14" s="13"/>
      <c r="DB14" s="13"/>
    </row>
    <row r="15" spans="1:106" x14ac:dyDescent="0.25">
      <c r="A15" s="13"/>
      <c r="B15" s="13"/>
      <c r="C15" s="13"/>
      <c r="D15" s="13"/>
      <c r="E15" s="13"/>
      <c r="F15" s="13"/>
      <c r="G15" s="13"/>
      <c r="H15" s="13"/>
      <c r="I15" s="13"/>
      <c r="J15" s="13"/>
      <c r="K15" s="13"/>
      <c r="L15" s="13"/>
      <c r="M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Z15" s="13"/>
      <c r="DA15" s="13"/>
      <c r="DB15" s="13"/>
    </row>
    <row r="16" spans="1:106" x14ac:dyDescent="0.25">
      <c r="A16" s="13"/>
      <c r="B16" s="13"/>
      <c r="C16" s="13"/>
      <c r="D16" s="13"/>
      <c r="E16" s="13"/>
      <c r="F16" s="13"/>
      <c r="G16" s="13"/>
      <c r="H16" s="13"/>
      <c r="I16" s="13"/>
      <c r="J16" s="13"/>
      <c r="K16" s="13"/>
      <c r="L16" s="13"/>
      <c r="M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Z16" s="13"/>
      <c r="DA16" s="13"/>
      <c r="DB16" s="13"/>
    </row>
    <row r="17" spans="1:106" x14ac:dyDescent="0.25">
      <c r="A17" s="13"/>
      <c r="B17" s="13"/>
      <c r="C17" s="13"/>
      <c r="D17" s="13"/>
      <c r="E17" s="13"/>
      <c r="F17" s="13"/>
      <c r="G17" s="13"/>
      <c r="H17" s="13"/>
      <c r="I17" s="13"/>
      <c r="J17" s="13"/>
      <c r="K17" s="13"/>
      <c r="L17" s="13"/>
      <c r="M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Z17" s="13"/>
      <c r="DA17" s="13"/>
      <c r="DB17" s="13"/>
    </row>
    <row r="18" spans="1:106" x14ac:dyDescent="0.25">
      <c r="A18" s="13"/>
      <c r="B18" s="13"/>
      <c r="C18" s="13"/>
      <c r="D18" s="13"/>
      <c r="E18" s="13"/>
      <c r="F18" s="13"/>
      <c r="G18" s="13"/>
      <c r="H18" s="13"/>
      <c r="I18" s="13"/>
      <c r="J18" s="13"/>
      <c r="K18" s="13"/>
      <c r="L18" s="13"/>
      <c r="M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Z18" s="13"/>
      <c r="DA18" s="13"/>
      <c r="DB18" s="13"/>
    </row>
    <row r="19" spans="1:106" x14ac:dyDescent="0.25">
      <c r="A19" s="13"/>
      <c r="B19" s="13"/>
      <c r="C19" s="13"/>
      <c r="D19" s="13"/>
      <c r="E19" s="13"/>
      <c r="F19" s="13"/>
      <c r="G19" s="13"/>
      <c r="H19" s="13"/>
      <c r="I19" s="13"/>
      <c r="J19" s="13"/>
      <c r="K19" s="13"/>
      <c r="L19" s="13"/>
      <c r="M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Z19" s="13"/>
      <c r="DA19" s="13"/>
      <c r="DB19" s="13"/>
    </row>
    <row r="20" spans="1:106" x14ac:dyDescent="0.25">
      <c r="A20" s="13"/>
      <c r="B20" s="13"/>
      <c r="C20" s="13"/>
      <c r="D20" s="13"/>
      <c r="E20" s="13"/>
      <c r="F20" s="13"/>
      <c r="G20" s="13"/>
      <c r="H20" s="13"/>
      <c r="I20" s="13"/>
      <c r="J20" s="13"/>
      <c r="K20" s="13"/>
      <c r="L20" s="13"/>
      <c r="M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Z20" s="13"/>
      <c r="DA20" s="13"/>
      <c r="DB20" s="13"/>
    </row>
    <row r="21" spans="1:106" x14ac:dyDescent="0.25">
      <c r="A21" s="13"/>
      <c r="B21" s="13"/>
      <c r="C21" s="13"/>
      <c r="D21" s="13"/>
      <c r="E21" s="13"/>
      <c r="F21" s="13"/>
      <c r="G21" s="13"/>
      <c r="H21" s="13"/>
      <c r="I21" s="13"/>
      <c r="J21" s="13"/>
      <c r="K21" s="13"/>
      <c r="L21" s="13"/>
      <c r="M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Z21" s="13"/>
      <c r="DA21" s="13"/>
      <c r="DB21" s="13"/>
    </row>
    <row r="22" spans="1:106" x14ac:dyDescent="0.25">
      <c r="A22" s="13"/>
      <c r="B22" s="13"/>
      <c r="C22" s="13"/>
      <c r="D22" s="13"/>
      <c r="E22" s="13"/>
      <c r="F22" s="13"/>
      <c r="G22" s="13"/>
      <c r="H22" s="13"/>
      <c r="I22" s="13"/>
      <c r="J22" s="13"/>
      <c r="K22" s="13"/>
      <c r="L22" s="13"/>
      <c r="M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Z22" s="13"/>
      <c r="DA22" s="13"/>
      <c r="DB22" s="13"/>
    </row>
    <row r="23" spans="1:106" x14ac:dyDescent="0.25">
      <c r="A23" s="13"/>
      <c r="B23" s="13"/>
      <c r="C23" s="13"/>
      <c r="D23" s="13"/>
      <c r="E23" s="13"/>
      <c r="F23" s="13"/>
      <c r="G23" s="13"/>
      <c r="H23" s="13"/>
      <c r="I23" s="13"/>
      <c r="J23" s="13"/>
      <c r="K23" s="13"/>
      <c r="L23" s="13"/>
      <c r="M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Z23" s="13"/>
      <c r="DA23" s="13"/>
      <c r="DB23" s="13"/>
    </row>
    <row r="24" spans="1:106" x14ac:dyDescent="0.25">
      <c r="A24" s="13"/>
      <c r="B24" s="13"/>
      <c r="C24" s="13"/>
      <c r="D24" s="13"/>
      <c r="E24" s="13"/>
      <c r="F24" s="13"/>
      <c r="G24" s="13"/>
      <c r="H24" s="13"/>
      <c r="I24" s="13"/>
      <c r="J24" s="13"/>
      <c r="K24" s="13"/>
      <c r="L24" s="13"/>
      <c r="M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Z24" s="13"/>
      <c r="DA24" s="13"/>
      <c r="DB24" s="13"/>
    </row>
    <row r="25" spans="1:106" x14ac:dyDescent="0.25">
      <c r="A25" s="13"/>
      <c r="B25" s="13"/>
      <c r="C25" s="13"/>
      <c r="D25" s="13"/>
      <c r="E25" s="13"/>
      <c r="F25" s="13"/>
      <c r="G25" s="13"/>
      <c r="H25" s="13"/>
      <c r="I25" s="13"/>
      <c r="J25" s="13"/>
      <c r="K25" s="13"/>
      <c r="L25" s="13"/>
      <c r="M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Z25" s="13"/>
      <c r="DA25" s="13"/>
      <c r="DB25" s="13"/>
    </row>
    <row r="26" spans="1:106" x14ac:dyDescent="0.25">
      <c r="A26" s="13"/>
      <c r="B26" s="13"/>
      <c r="C26" s="13"/>
      <c r="D26" s="13"/>
      <c r="E26" s="13"/>
      <c r="F26" s="13"/>
      <c r="G26" s="13"/>
      <c r="H26" s="13"/>
      <c r="I26" s="13"/>
      <c r="J26" s="13"/>
      <c r="K26" s="13"/>
      <c r="L26" s="13"/>
      <c r="M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Z26" s="13"/>
      <c r="DA26" s="13"/>
      <c r="DB26" s="13"/>
    </row>
    <row r="27" spans="1:106" x14ac:dyDescent="0.25">
      <c r="A27" s="13"/>
      <c r="B27" s="13"/>
      <c r="C27" s="13"/>
      <c r="D27" s="13"/>
      <c r="E27" s="13"/>
      <c r="F27" s="13"/>
      <c r="G27" s="13"/>
      <c r="H27" s="13"/>
      <c r="I27" s="13"/>
      <c r="J27" s="13"/>
      <c r="K27" s="13"/>
      <c r="L27" s="13"/>
      <c r="M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Z27" s="13"/>
      <c r="DA27" s="13"/>
      <c r="DB27" s="13"/>
    </row>
    <row r="28" spans="1:106" x14ac:dyDescent="0.25">
      <c r="A28" s="13"/>
      <c r="B28" s="13"/>
      <c r="C28" s="13"/>
      <c r="D28" s="13"/>
      <c r="E28" s="13"/>
      <c r="F28" s="13"/>
      <c r="G28" s="13"/>
      <c r="H28" s="13"/>
      <c r="I28" s="13"/>
      <c r="J28" s="13"/>
      <c r="K28" s="13"/>
      <c r="L28" s="13"/>
      <c r="M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Z28" s="13"/>
      <c r="DA28" s="13"/>
      <c r="DB28" s="13"/>
    </row>
    <row r="29" spans="1:106" x14ac:dyDescent="0.25">
      <c r="A29" s="13"/>
      <c r="B29" s="13"/>
      <c r="C29" s="13"/>
      <c r="D29" s="13"/>
      <c r="E29" s="13"/>
      <c r="F29" s="13"/>
      <c r="G29" s="13"/>
      <c r="H29" s="13"/>
      <c r="I29" s="13"/>
      <c r="J29" s="13"/>
      <c r="K29" s="13"/>
      <c r="L29" s="13"/>
      <c r="M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Z29" s="13"/>
      <c r="DA29" s="13"/>
      <c r="DB29" s="13"/>
    </row>
    <row r="30" spans="1:106" x14ac:dyDescent="0.25">
      <c r="A30" s="13"/>
      <c r="B30" s="13"/>
      <c r="C30" s="13"/>
      <c r="D30" s="13"/>
      <c r="E30" s="13"/>
      <c r="F30" s="13"/>
      <c r="G30" s="13"/>
      <c r="H30" s="13"/>
      <c r="I30" s="13"/>
      <c r="J30" s="13"/>
      <c r="K30" s="13"/>
      <c r="L30" s="13"/>
      <c r="M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Z30" s="13"/>
      <c r="DA30" s="13"/>
      <c r="DB30" s="13"/>
    </row>
    <row r="31" spans="1:106" x14ac:dyDescent="0.25">
      <c r="A31" s="13"/>
      <c r="B31" s="13"/>
      <c r="C31" s="13"/>
      <c r="D31" s="13"/>
      <c r="E31" s="13"/>
      <c r="F31" s="13"/>
      <c r="G31" s="13"/>
      <c r="H31" s="13"/>
      <c r="I31" s="13"/>
      <c r="J31" s="13"/>
      <c r="K31" s="13"/>
      <c r="L31" s="13"/>
      <c r="M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Z31" s="13"/>
      <c r="DA31" s="13"/>
      <c r="DB31" s="13"/>
    </row>
    <row r="32" spans="1:106" x14ac:dyDescent="0.25">
      <c r="A32" s="13"/>
      <c r="B32" s="13"/>
      <c r="C32" s="13"/>
      <c r="D32" s="13"/>
      <c r="E32" s="13"/>
      <c r="F32" s="13"/>
      <c r="G32" s="13"/>
      <c r="H32" s="13"/>
      <c r="I32" s="13"/>
      <c r="J32" s="13"/>
      <c r="K32" s="13"/>
      <c r="L32" s="13"/>
      <c r="M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Z32" s="13"/>
      <c r="DA32" s="13"/>
      <c r="DB32" s="13"/>
    </row>
    <row r="33" spans="1:106" x14ac:dyDescent="0.25">
      <c r="A33" s="13"/>
      <c r="B33" s="13"/>
      <c r="C33" s="13"/>
      <c r="D33" s="13"/>
      <c r="E33" s="13"/>
      <c r="F33" s="13"/>
      <c r="G33" s="13"/>
      <c r="H33" s="13"/>
      <c r="I33" s="13"/>
      <c r="J33" s="13"/>
      <c r="K33" s="13"/>
      <c r="L33" s="13"/>
      <c r="M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Z33" s="13"/>
      <c r="DA33" s="13"/>
      <c r="DB33" s="13"/>
    </row>
    <row r="34" spans="1:106" x14ac:dyDescent="0.25">
      <c r="A34" s="13"/>
      <c r="B34" s="13"/>
      <c r="C34" s="13"/>
      <c r="D34" s="13"/>
      <c r="E34" s="13"/>
      <c r="F34" s="13"/>
      <c r="G34" s="13"/>
      <c r="H34" s="13"/>
      <c r="I34" s="13"/>
      <c r="J34" s="13"/>
      <c r="K34" s="13"/>
      <c r="L34" s="13"/>
      <c r="M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Z34" s="13"/>
      <c r="DA34" s="13"/>
      <c r="DB34" s="13"/>
    </row>
    <row r="35" spans="1:106" x14ac:dyDescent="0.25">
      <c r="A35" s="13"/>
      <c r="B35" s="13"/>
      <c r="C35" s="13"/>
      <c r="D35" s="13"/>
      <c r="E35" s="13"/>
      <c r="F35" s="13"/>
      <c r="G35" s="13"/>
      <c r="H35" s="13"/>
      <c r="I35" s="13"/>
      <c r="J35" s="13"/>
      <c r="K35" s="13"/>
      <c r="L35" s="13"/>
      <c r="M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Z35" s="13"/>
      <c r="DA35" s="13"/>
      <c r="DB35" s="13"/>
    </row>
    <row r="36" spans="1:106" x14ac:dyDescent="0.25">
      <c r="A36" s="13"/>
      <c r="B36" s="13"/>
      <c r="C36" s="13"/>
      <c r="D36" s="13"/>
      <c r="E36" s="13"/>
      <c r="F36" s="13"/>
      <c r="G36" s="13"/>
      <c r="H36" s="13"/>
      <c r="I36" s="13"/>
      <c r="J36" s="13"/>
      <c r="K36" s="13"/>
      <c r="L36" s="13"/>
      <c r="M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Z36" s="13"/>
      <c r="DA36" s="13"/>
      <c r="DB36" s="13"/>
    </row>
    <row r="37" spans="1:106" x14ac:dyDescent="0.25">
      <c r="A37" s="13"/>
      <c r="B37" s="13"/>
      <c r="C37" s="13"/>
      <c r="D37" s="13"/>
      <c r="E37" s="13"/>
      <c r="F37" s="13"/>
      <c r="G37" s="13"/>
      <c r="H37" s="13"/>
      <c r="I37" s="13"/>
      <c r="J37" s="13"/>
      <c r="K37" s="13"/>
      <c r="L37" s="13"/>
      <c r="M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Z37" s="13"/>
      <c r="DA37" s="13"/>
      <c r="DB37" s="13"/>
    </row>
    <row r="38" spans="1:106" x14ac:dyDescent="0.25">
      <c r="A38" s="13"/>
      <c r="B38" s="13"/>
      <c r="C38" s="13"/>
      <c r="D38" s="13"/>
      <c r="E38" s="13"/>
      <c r="F38" s="13"/>
      <c r="G38" s="13"/>
      <c r="H38" s="13"/>
      <c r="I38" s="13"/>
      <c r="J38" s="13"/>
      <c r="K38" s="13"/>
      <c r="L38" s="13"/>
      <c r="M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Z38" s="13"/>
      <c r="DA38" s="13"/>
      <c r="DB38" s="13"/>
    </row>
    <row r="39" spans="1:106" x14ac:dyDescent="0.25">
      <c r="A39" s="13"/>
      <c r="B39" s="13"/>
      <c r="C39" s="13"/>
      <c r="D39" s="13"/>
      <c r="E39" s="13"/>
      <c r="F39" s="13"/>
      <c r="G39" s="13"/>
      <c r="H39" s="13"/>
      <c r="I39" s="13"/>
      <c r="J39" s="13"/>
      <c r="K39" s="13"/>
      <c r="L39" s="13"/>
      <c r="M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Z39" s="13"/>
      <c r="DA39" s="13"/>
      <c r="DB39" s="13"/>
    </row>
    <row r="40" spans="1:106" x14ac:dyDescent="0.25">
      <c r="A40" s="13"/>
      <c r="B40" s="13"/>
      <c r="C40" s="13"/>
      <c r="D40" s="13"/>
      <c r="E40" s="13"/>
      <c r="F40" s="13"/>
      <c r="G40" s="13"/>
      <c r="H40" s="13"/>
      <c r="I40" s="13"/>
      <c r="J40" s="13"/>
      <c r="K40" s="13"/>
      <c r="L40" s="13"/>
      <c r="M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Z40" s="13"/>
      <c r="DA40" s="13"/>
      <c r="DB40" s="13"/>
    </row>
    <row r="41" spans="1:106" x14ac:dyDescent="0.25">
      <c r="A41" s="13"/>
      <c r="B41" s="13"/>
      <c r="C41" s="13"/>
      <c r="D41" s="13"/>
      <c r="E41" s="13"/>
      <c r="F41" s="13"/>
      <c r="G41" s="13"/>
      <c r="H41" s="13"/>
      <c r="I41" s="13"/>
      <c r="J41" s="13"/>
      <c r="K41" s="13"/>
      <c r="L41" s="13"/>
      <c r="M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Z41" s="13"/>
      <c r="DA41" s="13"/>
      <c r="DB41" s="13"/>
    </row>
    <row r="42" spans="1:106" x14ac:dyDescent="0.25">
      <c r="A42" s="13"/>
      <c r="B42" s="13"/>
      <c r="C42" s="13"/>
      <c r="D42" s="13"/>
      <c r="E42" s="13"/>
      <c r="F42" s="13"/>
      <c r="G42" s="13"/>
      <c r="H42" s="13"/>
      <c r="I42" s="13"/>
      <c r="J42" s="13"/>
      <c r="K42" s="13"/>
      <c r="L42" s="13"/>
      <c r="M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Z42" s="13"/>
      <c r="DA42" s="13"/>
      <c r="DB42" s="13"/>
    </row>
    <row r="43" spans="1:106" x14ac:dyDescent="0.25">
      <c r="A43" s="13"/>
      <c r="B43" s="13"/>
      <c r="C43" s="13"/>
      <c r="D43" s="13"/>
      <c r="E43" s="13"/>
      <c r="F43" s="13"/>
      <c r="G43" s="13"/>
      <c r="H43" s="13"/>
      <c r="I43" s="13"/>
      <c r="J43" s="13"/>
      <c r="K43" s="13"/>
      <c r="L43" s="13"/>
      <c r="M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Z43" s="13"/>
      <c r="DA43" s="13"/>
      <c r="DB43" s="13"/>
    </row>
    <row r="44" spans="1:106" x14ac:dyDescent="0.25">
      <c r="A44" s="13"/>
      <c r="B44" s="13"/>
      <c r="C44" s="13"/>
      <c r="D44" s="13"/>
      <c r="E44" s="13"/>
      <c r="F44" s="13"/>
      <c r="G44" s="13"/>
      <c r="H44" s="13"/>
      <c r="I44" s="13"/>
      <c r="J44" s="13"/>
      <c r="K44" s="13"/>
      <c r="L44" s="13"/>
      <c r="M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Z44" s="13"/>
      <c r="DA44" s="13"/>
      <c r="DB44" s="13"/>
    </row>
    <row r="45" spans="1:106" x14ac:dyDescent="0.25">
      <c r="A45" s="13"/>
      <c r="B45" s="13"/>
      <c r="C45" s="13"/>
      <c r="D45" s="13"/>
      <c r="E45" s="13"/>
      <c r="F45" s="13"/>
      <c r="G45" s="13"/>
      <c r="H45" s="13"/>
      <c r="I45" s="13"/>
      <c r="J45" s="13"/>
      <c r="K45" s="13"/>
      <c r="L45" s="13"/>
      <c r="M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Z45" s="13"/>
      <c r="DA45" s="13"/>
      <c r="DB45" s="13"/>
    </row>
    <row r="46" spans="1:106" x14ac:dyDescent="0.25">
      <c r="A46" s="13"/>
      <c r="B46" s="13"/>
      <c r="C46" s="13"/>
      <c r="D46" s="13"/>
      <c r="E46" s="13"/>
      <c r="F46" s="13"/>
      <c r="G46" s="13"/>
      <c r="H46" s="13"/>
      <c r="I46" s="13"/>
      <c r="J46" s="13"/>
      <c r="K46" s="13"/>
      <c r="L46" s="13"/>
      <c r="M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Z46" s="13"/>
      <c r="DA46" s="13"/>
      <c r="DB46" s="13"/>
    </row>
    <row r="47" spans="1:106" x14ac:dyDescent="0.25">
      <c r="A47" s="13"/>
      <c r="B47" s="13"/>
      <c r="C47" s="13"/>
      <c r="D47" s="13"/>
      <c r="E47" s="13"/>
      <c r="F47" s="13"/>
      <c r="G47" s="13"/>
      <c r="H47" s="13"/>
      <c r="I47" s="13"/>
      <c r="J47" s="13"/>
      <c r="K47" s="13"/>
      <c r="L47" s="13"/>
      <c r="M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Z47" s="13"/>
      <c r="DA47" s="13"/>
      <c r="DB47" s="13"/>
    </row>
    <row r="48" spans="1:106" x14ac:dyDescent="0.25">
      <c r="A48" s="13"/>
      <c r="B48" s="13"/>
      <c r="C48" s="13"/>
      <c r="D48" s="13"/>
      <c r="E48" s="13"/>
      <c r="F48" s="13"/>
      <c r="G48" s="13"/>
      <c r="H48" s="13"/>
      <c r="I48" s="13"/>
      <c r="J48" s="13"/>
      <c r="K48" s="13"/>
      <c r="L48" s="13"/>
      <c r="M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Z48" s="13"/>
      <c r="DA48" s="13"/>
      <c r="DB48" s="13"/>
    </row>
    <row r="49" spans="1:106" x14ac:dyDescent="0.25">
      <c r="A49" s="13"/>
      <c r="B49" s="13"/>
      <c r="C49" s="13"/>
      <c r="D49" s="13"/>
      <c r="E49" s="13"/>
      <c r="F49" s="13"/>
      <c r="G49" s="13"/>
      <c r="H49" s="13"/>
      <c r="I49" s="13"/>
      <c r="J49" s="13"/>
      <c r="K49" s="13"/>
      <c r="L49" s="13"/>
      <c r="M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Z49" s="13"/>
      <c r="DA49" s="13"/>
      <c r="DB49" s="13"/>
    </row>
    <row r="50" spans="1:106" x14ac:dyDescent="0.25">
      <c r="A50" s="13"/>
      <c r="B50" s="13"/>
      <c r="C50" s="13"/>
      <c r="D50" s="13"/>
      <c r="E50" s="13"/>
      <c r="F50" s="13"/>
      <c r="G50" s="13"/>
      <c r="H50" s="13"/>
      <c r="I50" s="13"/>
      <c r="J50" s="13"/>
      <c r="K50" s="13"/>
      <c r="L50" s="13"/>
      <c r="M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Z50" s="13"/>
      <c r="DA50" s="13"/>
      <c r="DB50" s="13"/>
    </row>
    <row r="51" spans="1:106" x14ac:dyDescent="0.25">
      <c r="A51" s="13"/>
      <c r="B51" s="13"/>
      <c r="C51" s="13"/>
      <c r="D51" s="13"/>
      <c r="E51" s="13"/>
      <c r="F51" s="13"/>
      <c r="G51" s="13"/>
      <c r="H51" s="13"/>
      <c r="I51" s="13"/>
      <c r="J51" s="13"/>
      <c r="K51" s="13"/>
      <c r="L51" s="13"/>
      <c r="M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Z51" s="13"/>
      <c r="DA51" s="13"/>
      <c r="DB51" s="13"/>
    </row>
    <row r="52" spans="1:106" x14ac:dyDescent="0.25">
      <c r="A52" s="13"/>
      <c r="B52" s="13"/>
      <c r="C52" s="13"/>
      <c r="D52" s="13"/>
      <c r="E52" s="13"/>
      <c r="F52" s="13"/>
      <c r="G52" s="13"/>
      <c r="H52" s="13"/>
      <c r="I52" s="13"/>
      <c r="J52" s="13"/>
      <c r="K52" s="13"/>
      <c r="L52" s="13"/>
      <c r="M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Z52" s="13"/>
      <c r="DA52" s="13"/>
      <c r="DB52" s="13"/>
    </row>
    <row r="53" spans="1:106" x14ac:dyDescent="0.25">
      <c r="A53" s="13"/>
      <c r="B53" s="13"/>
      <c r="C53" s="13"/>
      <c r="D53" s="13"/>
      <c r="E53" s="13"/>
      <c r="F53" s="13"/>
      <c r="G53" s="13"/>
      <c r="H53" s="13"/>
      <c r="I53" s="13"/>
      <c r="J53" s="13"/>
      <c r="K53" s="13"/>
      <c r="L53" s="13"/>
      <c r="M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Z53" s="13"/>
      <c r="DA53" s="13"/>
      <c r="DB53" s="13"/>
    </row>
    <row r="54" spans="1:106" x14ac:dyDescent="0.25">
      <c r="A54" s="13"/>
      <c r="B54" s="13"/>
      <c r="C54" s="13"/>
      <c r="D54" s="13"/>
      <c r="E54" s="13"/>
      <c r="F54" s="13"/>
      <c r="G54" s="13"/>
      <c r="H54" s="13"/>
      <c r="I54" s="13"/>
      <c r="J54" s="13"/>
      <c r="K54" s="13"/>
      <c r="L54" s="13"/>
      <c r="M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Z54" s="13"/>
      <c r="DA54" s="13"/>
      <c r="DB54" s="13"/>
    </row>
    <row r="55" spans="1:106" x14ac:dyDescent="0.25">
      <c r="A55" s="13"/>
      <c r="B55" s="13"/>
      <c r="C55" s="13"/>
      <c r="D55" s="13"/>
      <c r="E55" s="13"/>
      <c r="F55" s="13"/>
      <c r="G55" s="13"/>
      <c r="H55" s="13"/>
      <c r="I55" s="13"/>
      <c r="J55" s="13"/>
      <c r="K55" s="13"/>
      <c r="L55" s="13"/>
      <c r="M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Z55" s="13"/>
      <c r="DA55" s="13"/>
      <c r="DB55" s="13"/>
    </row>
    <row r="56" spans="1:106" x14ac:dyDescent="0.25">
      <c r="A56" s="13"/>
      <c r="B56" s="13"/>
      <c r="C56" s="13"/>
      <c r="D56" s="13"/>
      <c r="E56" s="13"/>
      <c r="F56" s="13"/>
      <c r="G56" s="13"/>
      <c r="H56" s="13"/>
      <c r="I56" s="13"/>
      <c r="J56" s="13"/>
      <c r="K56" s="13"/>
      <c r="L56" s="13"/>
      <c r="M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Z56" s="13"/>
      <c r="DA56" s="13"/>
      <c r="DB56" s="13"/>
    </row>
    <row r="57" spans="1:106" x14ac:dyDescent="0.25">
      <c r="A57" s="13"/>
      <c r="B57" s="13"/>
      <c r="C57" s="13"/>
      <c r="D57" s="13"/>
      <c r="E57" s="13"/>
      <c r="F57" s="13"/>
      <c r="G57" s="13"/>
      <c r="H57" s="13"/>
      <c r="I57" s="13"/>
      <c r="J57" s="13"/>
      <c r="K57" s="13"/>
      <c r="L57" s="13"/>
      <c r="M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Z57" s="13"/>
      <c r="DA57" s="13"/>
      <c r="DB57" s="13"/>
    </row>
    <row r="58" spans="1:106" x14ac:dyDescent="0.25">
      <c r="A58" s="13"/>
      <c r="B58" s="13"/>
      <c r="C58" s="13"/>
      <c r="D58" s="13"/>
      <c r="E58" s="13"/>
      <c r="F58" s="13"/>
      <c r="G58" s="13"/>
      <c r="H58" s="13"/>
      <c r="I58" s="13"/>
      <c r="J58" s="13"/>
      <c r="K58" s="13"/>
      <c r="L58" s="13"/>
      <c r="M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Z58" s="13"/>
      <c r="DA58" s="13"/>
      <c r="DB58" s="13"/>
    </row>
    <row r="59" spans="1:106" x14ac:dyDescent="0.25">
      <c r="A59" s="13"/>
      <c r="B59" s="13"/>
      <c r="C59" s="13"/>
      <c r="D59" s="13"/>
      <c r="E59" s="13"/>
      <c r="F59" s="13"/>
      <c r="G59" s="13"/>
      <c r="H59" s="13"/>
      <c r="I59" s="13"/>
      <c r="J59" s="13"/>
      <c r="K59" s="13"/>
      <c r="L59" s="13"/>
      <c r="M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Z59" s="13"/>
      <c r="DA59" s="13"/>
      <c r="DB59" s="13"/>
    </row>
    <row r="60" spans="1:106" x14ac:dyDescent="0.25">
      <c r="A60" s="13"/>
      <c r="B60" s="13"/>
      <c r="C60" s="13"/>
      <c r="D60" s="13"/>
      <c r="E60" s="13"/>
      <c r="F60" s="13"/>
      <c r="G60" s="13"/>
      <c r="H60" s="13"/>
      <c r="I60" s="13"/>
      <c r="J60" s="13"/>
      <c r="K60" s="13"/>
      <c r="L60" s="13"/>
      <c r="M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Z60" s="13"/>
      <c r="DA60" s="13"/>
      <c r="DB60" s="13"/>
    </row>
    <row r="61" spans="1:106" x14ac:dyDescent="0.25">
      <c r="A61" s="13"/>
      <c r="B61" s="13"/>
      <c r="C61" s="13"/>
      <c r="D61" s="13"/>
      <c r="E61" s="13"/>
      <c r="F61" s="13"/>
      <c r="G61" s="13"/>
      <c r="H61" s="13"/>
      <c r="I61" s="13"/>
      <c r="J61" s="13"/>
      <c r="K61" s="13"/>
      <c r="L61" s="13"/>
      <c r="M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Z61" s="13"/>
      <c r="DA61" s="13"/>
      <c r="DB61" s="13"/>
    </row>
    <row r="62" spans="1:106" x14ac:dyDescent="0.25">
      <c r="A62" s="13"/>
      <c r="B62" s="13"/>
      <c r="C62" s="13"/>
      <c r="D62" s="13"/>
      <c r="E62" s="13"/>
      <c r="F62" s="13"/>
      <c r="G62" s="13"/>
      <c r="H62" s="13"/>
      <c r="I62" s="13"/>
      <c r="J62" s="13"/>
      <c r="K62" s="13"/>
      <c r="L62" s="13"/>
      <c r="M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Z62" s="13"/>
      <c r="DA62" s="13"/>
      <c r="DB62" s="13"/>
    </row>
    <row r="63" spans="1:106" x14ac:dyDescent="0.25">
      <c r="A63" s="13"/>
      <c r="B63" s="13"/>
      <c r="C63" s="13"/>
      <c r="D63" s="13"/>
      <c r="E63" s="13"/>
      <c r="F63" s="13"/>
      <c r="G63" s="13"/>
      <c r="H63" s="13"/>
      <c r="I63" s="13"/>
      <c r="J63" s="13"/>
      <c r="K63" s="13"/>
      <c r="L63" s="13"/>
      <c r="M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Z63" s="13"/>
      <c r="DA63" s="13"/>
      <c r="DB63" s="13"/>
    </row>
    <row r="64" spans="1:106" x14ac:dyDescent="0.25">
      <c r="A64" s="13"/>
      <c r="B64" s="13"/>
      <c r="C64" s="13"/>
      <c r="D64" s="13"/>
      <c r="E64" s="13"/>
      <c r="F64" s="13"/>
      <c r="G64" s="13"/>
      <c r="H64" s="13"/>
      <c r="I64" s="13"/>
      <c r="J64" s="13"/>
      <c r="K64" s="13"/>
      <c r="L64" s="13"/>
      <c r="M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Z64" s="13"/>
      <c r="DA64" s="13"/>
      <c r="DB64" s="13"/>
    </row>
    <row r="65" spans="1:106" x14ac:dyDescent="0.25">
      <c r="A65" s="13"/>
      <c r="B65" s="13"/>
      <c r="C65" s="13"/>
      <c r="D65" s="13"/>
      <c r="E65" s="13"/>
      <c r="F65" s="13"/>
      <c r="G65" s="13"/>
      <c r="H65" s="13"/>
      <c r="I65" s="13"/>
      <c r="J65" s="13"/>
      <c r="K65" s="13"/>
      <c r="L65" s="13"/>
      <c r="M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Z65" s="13"/>
      <c r="DA65" s="13"/>
      <c r="DB65" s="13"/>
    </row>
    <row r="66" spans="1:106" x14ac:dyDescent="0.25">
      <c r="A66" s="13"/>
      <c r="B66" s="13"/>
      <c r="C66" s="13"/>
      <c r="D66" s="13"/>
      <c r="E66" s="13"/>
      <c r="F66" s="13"/>
      <c r="G66" s="13"/>
      <c r="H66" s="13"/>
      <c r="I66" s="13"/>
      <c r="J66" s="13"/>
      <c r="K66" s="13"/>
      <c r="L66" s="13"/>
      <c r="M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Z66" s="13"/>
      <c r="DA66" s="13"/>
      <c r="DB66" s="13"/>
    </row>
    <row r="67" spans="1:106" x14ac:dyDescent="0.25">
      <c r="A67" s="13"/>
      <c r="B67" s="13"/>
      <c r="C67" s="13"/>
      <c r="D67" s="13"/>
      <c r="E67" s="13"/>
      <c r="F67" s="13"/>
      <c r="G67" s="13"/>
      <c r="H67" s="13"/>
      <c r="I67" s="13"/>
      <c r="J67" s="13"/>
      <c r="K67" s="13"/>
      <c r="L67" s="13"/>
      <c r="M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Z67" s="13"/>
      <c r="DA67" s="13"/>
      <c r="DB67" s="13"/>
    </row>
    <row r="68" spans="1:106" x14ac:dyDescent="0.25">
      <c r="A68" s="13"/>
      <c r="B68" s="13"/>
      <c r="C68" s="13"/>
      <c r="D68" s="13"/>
      <c r="E68" s="13"/>
      <c r="F68" s="13"/>
      <c r="G68" s="13"/>
      <c r="H68" s="13"/>
      <c r="I68" s="13"/>
      <c r="J68" s="13"/>
      <c r="K68" s="13"/>
      <c r="L68" s="13"/>
      <c r="M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Z68" s="13"/>
      <c r="DA68" s="13"/>
      <c r="DB68" s="13"/>
    </row>
    <row r="69" spans="1:106" x14ac:dyDescent="0.25">
      <c r="A69" s="13"/>
      <c r="B69" s="13"/>
      <c r="C69" s="13"/>
      <c r="D69" s="13"/>
      <c r="E69" s="13"/>
      <c r="F69" s="13"/>
      <c r="G69" s="13"/>
      <c r="H69" s="13"/>
      <c r="I69" s="13"/>
      <c r="J69" s="13"/>
      <c r="K69" s="13"/>
      <c r="L69" s="13"/>
      <c r="M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Z69" s="13"/>
      <c r="DA69" s="13"/>
      <c r="DB69" s="13"/>
    </row>
    <row r="70" spans="1:106" x14ac:dyDescent="0.25">
      <c r="A70" s="13"/>
      <c r="B70" s="13"/>
      <c r="C70" s="13"/>
      <c r="D70" s="13"/>
      <c r="E70" s="13"/>
      <c r="F70" s="13"/>
      <c r="G70" s="13"/>
      <c r="H70" s="13"/>
      <c r="I70" s="13"/>
      <c r="J70" s="13"/>
      <c r="K70" s="13"/>
      <c r="L70" s="13"/>
      <c r="M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13"/>
      <c r="CW70" s="13"/>
      <c r="CZ70" s="13"/>
      <c r="DA70" s="13"/>
      <c r="DB70" s="13"/>
    </row>
    <row r="71" spans="1:106" x14ac:dyDescent="0.25">
      <c r="A71" s="13"/>
      <c r="B71" s="13"/>
      <c r="C71" s="13"/>
      <c r="D71" s="13"/>
      <c r="E71" s="13"/>
      <c r="F71" s="13"/>
      <c r="G71" s="13"/>
      <c r="H71" s="13"/>
      <c r="I71" s="13"/>
      <c r="J71" s="13"/>
      <c r="K71" s="13"/>
      <c r="L71" s="13"/>
      <c r="M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Z71" s="13"/>
      <c r="DA71" s="13"/>
      <c r="DB71" s="13"/>
    </row>
    <row r="72" spans="1:106" x14ac:dyDescent="0.25">
      <c r="A72" s="13"/>
      <c r="B72" s="13"/>
      <c r="C72" s="13"/>
      <c r="D72" s="13"/>
      <c r="E72" s="13"/>
      <c r="F72" s="13"/>
      <c r="G72" s="13"/>
      <c r="H72" s="13"/>
      <c r="I72" s="13"/>
      <c r="J72" s="13"/>
      <c r="K72" s="13"/>
      <c r="L72" s="13"/>
      <c r="M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Z72" s="13"/>
      <c r="DA72" s="13"/>
      <c r="DB72" s="13"/>
    </row>
    <row r="73" spans="1:106" x14ac:dyDescent="0.25">
      <c r="A73" s="13"/>
      <c r="B73" s="13"/>
      <c r="C73" s="13"/>
      <c r="D73" s="13"/>
      <c r="E73" s="13"/>
      <c r="F73" s="13"/>
      <c r="G73" s="13"/>
      <c r="H73" s="13"/>
      <c r="I73" s="13"/>
      <c r="J73" s="13"/>
      <c r="K73" s="13"/>
      <c r="L73" s="13"/>
      <c r="M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Z73" s="13"/>
      <c r="DA73" s="13"/>
      <c r="DB73" s="13"/>
    </row>
    <row r="74" spans="1:106" x14ac:dyDescent="0.25">
      <c r="A74" s="13"/>
      <c r="B74" s="13"/>
      <c r="C74" s="13"/>
      <c r="D74" s="13"/>
      <c r="E74" s="13"/>
      <c r="F74" s="13"/>
      <c r="G74" s="13"/>
      <c r="H74" s="13"/>
      <c r="I74" s="13"/>
      <c r="J74" s="13"/>
      <c r="K74" s="13"/>
      <c r="L74" s="13"/>
      <c r="M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Z74" s="13"/>
      <c r="DA74" s="13"/>
      <c r="DB74" s="13"/>
    </row>
    <row r="75" spans="1:106" x14ac:dyDescent="0.25">
      <c r="A75" s="13"/>
      <c r="B75" s="13"/>
      <c r="C75" s="13"/>
      <c r="D75" s="13"/>
      <c r="E75" s="13"/>
      <c r="F75" s="13"/>
      <c r="G75" s="13"/>
      <c r="H75" s="13"/>
      <c r="I75" s="13"/>
      <c r="J75" s="13"/>
      <c r="K75" s="13"/>
      <c r="L75" s="13"/>
      <c r="M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Z75" s="13"/>
      <c r="DA75" s="13"/>
      <c r="DB75" s="13"/>
    </row>
    <row r="76" spans="1:106" x14ac:dyDescent="0.25">
      <c r="A76" s="13"/>
      <c r="B76" s="13"/>
      <c r="C76" s="13"/>
      <c r="D76" s="13"/>
      <c r="E76" s="13"/>
      <c r="F76" s="13"/>
      <c r="G76" s="13"/>
      <c r="H76" s="13"/>
      <c r="I76" s="13"/>
      <c r="J76" s="13"/>
      <c r="K76" s="13"/>
      <c r="L76" s="13"/>
      <c r="M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Z76" s="13"/>
      <c r="DA76" s="13"/>
      <c r="DB76" s="13"/>
    </row>
    <row r="77" spans="1:106" x14ac:dyDescent="0.25">
      <c r="A77" s="13"/>
      <c r="B77" s="13"/>
      <c r="C77" s="13"/>
      <c r="D77" s="13"/>
      <c r="E77" s="13"/>
      <c r="F77" s="13"/>
      <c r="G77" s="13"/>
      <c r="H77" s="13"/>
      <c r="I77" s="13"/>
      <c r="J77" s="13"/>
      <c r="K77" s="13"/>
      <c r="L77" s="13"/>
      <c r="M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Z77" s="13"/>
      <c r="DA77" s="13"/>
      <c r="DB77" s="13"/>
    </row>
    <row r="78" spans="1:106" x14ac:dyDescent="0.25">
      <c r="A78" s="13"/>
      <c r="B78" s="13"/>
      <c r="C78" s="13"/>
      <c r="D78" s="13"/>
      <c r="E78" s="13"/>
      <c r="F78" s="13"/>
      <c r="G78" s="13"/>
      <c r="H78" s="13"/>
      <c r="I78" s="13"/>
      <c r="J78" s="13"/>
      <c r="K78" s="13"/>
      <c r="L78" s="13"/>
      <c r="M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Z78" s="13"/>
      <c r="DA78" s="13"/>
      <c r="DB78" s="13"/>
    </row>
    <row r="79" spans="1:106" x14ac:dyDescent="0.25">
      <c r="A79" s="13"/>
      <c r="B79" s="13"/>
      <c r="C79" s="13"/>
      <c r="D79" s="13"/>
      <c r="E79" s="13"/>
      <c r="F79" s="13"/>
      <c r="G79" s="13"/>
      <c r="H79" s="13"/>
      <c r="I79" s="13"/>
      <c r="J79" s="13"/>
      <c r="K79" s="13"/>
      <c r="L79" s="13"/>
      <c r="M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Z79" s="13"/>
      <c r="DA79" s="13"/>
      <c r="DB79" s="13"/>
    </row>
    <row r="80" spans="1:106" x14ac:dyDescent="0.25">
      <c r="A80" s="13"/>
      <c r="B80" s="13"/>
      <c r="C80" s="13"/>
      <c r="D80" s="13"/>
      <c r="E80" s="13"/>
      <c r="F80" s="13"/>
      <c r="G80" s="13"/>
      <c r="H80" s="13"/>
      <c r="I80" s="13"/>
      <c r="J80" s="13"/>
      <c r="K80" s="13"/>
      <c r="L80" s="13"/>
      <c r="M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Z80" s="13"/>
      <c r="DA80" s="13"/>
      <c r="DB80" s="13"/>
    </row>
    <row r="81" spans="1:106" x14ac:dyDescent="0.25">
      <c r="A81" s="13"/>
      <c r="B81" s="13"/>
      <c r="C81" s="13"/>
      <c r="D81" s="13"/>
      <c r="E81" s="13"/>
      <c r="F81" s="13"/>
      <c r="G81" s="13"/>
      <c r="H81" s="13"/>
      <c r="I81" s="13"/>
      <c r="J81" s="13"/>
      <c r="K81" s="13"/>
      <c r="L81" s="13"/>
      <c r="M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Z81" s="13"/>
      <c r="DA81" s="13"/>
      <c r="DB81" s="13"/>
    </row>
    <row r="82" spans="1:106" x14ac:dyDescent="0.25">
      <c r="A82" s="13"/>
      <c r="B82" s="13"/>
      <c r="C82" s="13"/>
      <c r="D82" s="13"/>
      <c r="E82" s="13"/>
      <c r="F82" s="13"/>
      <c r="G82" s="13"/>
      <c r="H82" s="13"/>
      <c r="I82" s="13"/>
      <c r="J82" s="13"/>
      <c r="K82" s="13"/>
      <c r="L82" s="13"/>
      <c r="M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Z82" s="13"/>
      <c r="DA82" s="13"/>
      <c r="DB82" s="13"/>
    </row>
    <row r="83" spans="1:106" x14ac:dyDescent="0.25">
      <c r="A83" s="13"/>
      <c r="B83" s="13"/>
      <c r="C83" s="13"/>
      <c r="D83" s="13"/>
      <c r="E83" s="13"/>
      <c r="F83" s="13"/>
      <c r="G83" s="13"/>
      <c r="H83" s="13"/>
      <c r="I83" s="13"/>
      <c r="J83" s="13"/>
      <c r="K83" s="13"/>
      <c r="L83" s="13"/>
      <c r="M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Z83" s="13"/>
      <c r="DA83" s="13"/>
      <c r="DB83" s="13"/>
    </row>
    <row r="84" spans="1:106" x14ac:dyDescent="0.25">
      <c r="A84" s="13"/>
      <c r="B84" s="13"/>
      <c r="C84" s="13"/>
      <c r="D84" s="13"/>
      <c r="E84" s="13"/>
      <c r="F84" s="13"/>
      <c r="G84" s="13"/>
      <c r="H84" s="13"/>
      <c r="I84" s="13"/>
      <c r="J84" s="13"/>
      <c r="K84" s="13"/>
      <c r="L84" s="13"/>
      <c r="M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Z84" s="13"/>
      <c r="DA84" s="13"/>
      <c r="DB84" s="13"/>
    </row>
    <row r="85" spans="1:106" x14ac:dyDescent="0.25">
      <c r="A85" s="13"/>
      <c r="B85" s="13"/>
      <c r="C85" s="13"/>
      <c r="D85" s="13"/>
      <c r="E85" s="13"/>
      <c r="F85" s="13"/>
      <c r="G85" s="13"/>
      <c r="H85" s="13"/>
      <c r="I85" s="13"/>
      <c r="J85" s="13"/>
      <c r="K85" s="13"/>
      <c r="L85" s="13"/>
      <c r="M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Z85" s="13"/>
      <c r="DA85" s="13"/>
      <c r="DB85" s="13"/>
    </row>
    <row r="86" spans="1:106" x14ac:dyDescent="0.25">
      <c r="A86" s="13"/>
      <c r="B86" s="13"/>
      <c r="C86" s="13"/>
      <c r="D86" s="13"/>
      <c r="E86" s="13"/>
      <c r="F86" s="13"/>
      <c r="G86" s="13"/>
      <c r="H86" s="13"/>
      <c r="I86" s="13"/>
      <c r="J86" s="13"/>
      <c r="K86" s="13"/>
      <c r="L86" s="13"/>
      <c r="M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c r="CR86" s="13"/>
      <c r="CS86" s="13"/>
      <c r="CT86" s="13"/>
      <c r="CU86" s="13"/>
      <c r="CV86" s="13"/>
      <c r="CW86" s="13"/>
      <c r="CZ86" s="13"/>
      <c r="DA86" s="13"/>
      <c r="DB86" s="13"/>
    </row>
    <row r="87" spans="1:106" x14ac:dyDescent="0.25">
      <c r="A87" s="13"/>
      <c r="B87" s="13"/>
      <c r="C87" s="13"/>
      <c r="D87" s="13"/>
      <c r="E87" s="13"/>
      <c r="F87" s="13"/>
      <c r="G87" s="13"/>
      <c r="H87" s="13"/>
      <c r="I87" s="13"/>
      <c r="J87" s="13"/>
      <c r="K87" s="13"/>
      <c r="L87" s="13"/>
      <c r="M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Z87" s="13"/>
      <c r="DA87" s="13"/>
      <c r="DB87" s="13"/>
    </row>
    <row r="88" spans="1:106" x14ac:dyDescent="0.25">
      <c r="A88" s="13"/>
      <c r="B88" s="13"/>
      <c r="C88" s="13"/>
      <c r="D88" s="13"/>
      <c r="E88" s="13"/>
      <c r="F88" s="13"/>
      <c r="G88" s="13"/>
      <c r="H88" s="13"/>
      <c r="I88" s="13"/>
      <c r="J88" s="13"/>
      <c r="K88" s="13"/>
      <c r="L88" s="13"/>
      <c r="M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c r="CR88" s="13"/>
      <c r="CS88" s="13"/>
      <c r="CT88" s="13"/>
      <c r="CU88" s="13"/>
      <c r="CV88" s="13"/>
      <c r="CW88" s="13"/>
      <c r="CZ88" s="13"/>
      <c r="DA88" s="13"/>
      <c r="DB88" s="13"/>
    </row>
    <row r="89" spans="1:106" x14ac:dyDescent="0.25">
      <c r="A89" s="13"/>
      <c r="B89" s="13"/>
      <c r="C89" s="13"/>
      <c r="D89" s="13"/>
      <c r="E89" s="13"/>
      <c r="F89" s="13"/>
      <c r="G89" s="13"/>
      <c r="H89" s="13"/>
      <c r="I89" s="13"/>
      <c r="J89" s="13"/>
      <c r="K89" s="13"/>
      <c r="L89" s="13"/>
      <c r="M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c r="CV89" s="13"/>
      <c r="CW89" s="13"/>
      <c r="CZ89" s="13"/>
      <c r="DA89" s="13"/>
      <c r="DB89" s="13"/>
    </row>
    <row r="90" spans="1:106" x14ac:dyDescent="0.25">
      <c r="A90" s="13"/>
      <c r="B90" s="13"/>
      <c r="C90" s="13"/>
      <c r="D90" s="13"/>
      <c r="E90" s="13"/>
      <c r="F90" s="13"/>
      <c r="G90" s="13"/>
      <c r="H90" s="13"/>
      <c r="I90" s="13"/>
      <c r="J90" s="13"/>
      <c r="K90" s="13"/>
      <c r="L90" s="13"/>
      <c r="M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Z90" s="13"/>
      <c r="DA90" s="13"/>
      <c r="DB90" s="13"/>
    </row>
    <row r="91" spans="1:106" x14ac:dyDescent="0.25">
      <c r="A91" s="13"/>
      <c r="B91" s="13"/>
      <c r="C91" s="13"/>
      <c r="D91" s="13"/>
      <c r="E91" s="13"/>
      <c r="F91" s="13"/>
      <c r="G91" s="13"/>
      <c r="H91" s="13"/>
      <c r="I91" s="13"/>
      <c r="J91" s="13"/>
      <c r="K91" s="13"/>
      <c r="L91" s="13"/>
      <c r="M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Z91" s="13"/>
      <c r="DA91" s="13"/>
      <c r="DB91" s="13"/>
    </row>
    <row r="92" spans="1:106" x14ac:dyDescent="0.25">
      <c r="A92" s="13"/>
      <c r="B92" s="13"/>
      <c r="C92" s="13"/>
      <c r="D92" s="13"/>
      <c r="E92" s="13"/>
      <c r="F92" s="13"/>
      <c r="G92" s="13"/>
      <c r="H92" s="13"/>
      <c r="I92" s="13"/>
      <c r="J92" s="13"/>
      <c r="K92" s="13"/>
      <c r="L92" s="13"/>
      <c r="M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Z92" s="13"/>
      <c r="DA92" s="13"/>
      <c r="DB92" s="13"/>
    </row>
    <row r="93" spans="1:106" x14ac:dyDescent="0.25">
      <c r="A93" s="13"/>
      <c r="B93" s="13"/>
      <c r="C93" s="13"/>
      <c r="D93" s="13"/>
      <c r="E93" s="13"/>
      <c r="F93" s="13"/>
      <c r="G93" s="13"/>
      <c r="H93" s="13"/>
      <c r="I93" s="13"/>
      <c r="J93" s="13"/>
      <c r="K93" s="13"/>
      <c r="L93" s="13"/>
      <c r="M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Z93" s="13"/>
      <c r="DA93" s="13"/>
      <c r="DB93" s="13"/>
    </row>
    <row r="94" spans="1:106" x14ac:dyDescent="0.25">
      <c r="A94" s="13"/>
      <c r="B94" s="13"/>
      <c r="C94" s="13"/>
      <c r="D94" s="13"/>
      <c r="E94" s="13"/>
      <c r="F94" s="13"/>
      <c r="G94" s="13"/>
      <c r="H94" s="13"/>
      <c r="I94" s="13"/>
      <c r="J94" s="13"/>
      <c r="K94" s="13"/>
      <c r="L94" s="13"/>
      <c r="M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Z94" s="13"/>
      <c r="DA94" s="13"/>
      <c r="DB94" s="13"/>
    </row>
    <row r="95" spans="1:106" x14ac:dyDescent="0.25">
      <c r="A95" s="13"/>
      <c r="B95" s="13"/>
      <c r="C95" s="13"/>
      <c r="D95" s="13"/>
      <c r="E95" s="13"/>
      <c r="F95" s="13"/>
      <c r="G95" s="13"/>
      <c r="H95" s="13"/>
      <c r="I95" s="13"/>
      <c r="J95" s="13"/>
      <c r="K95" s="13"/>
      <c r="L95" s="13"/>
      <c r="M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Z95" s="13"/>
      <c r="DA95" s="13"/>
      <c r="DB95" s="13"/>
    </row>
    <row r="96" spans="1:106" x14ac:dyDescent="0.25">
      <c r="A96" s="13"/>
      <c r="B96" s="13"/>
      <c r="C96" s="13"/>
      <c r="D96" s="13"/>
      <c r="E96" s="13"/>
      <c r="F96" s="13"/>
      <c r="G96" s="13"/>
      <c r="H96" s="13"/>
      <c r="I96" s="13"/>
      <c r="J96" s="13"/>
      <c r="K96" s="13"/>
      <c r="L96" s="13"/>
      <c r="M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Z96" s="13"/>
      <c r="DA96" s="13"/>
      <c r="DB96" s="13"/>
    </row>
    <row r="97" spans="1:106" x14ac:dyDescent="0.25">
      <c r="A97" s="13"/>
      <c r="B97" s="13"/>
      <c r="C97" s="13"/>
      <c r="D97" s="13"/>
      <c r="E97" s="13"/>
      <c r="F97" s="13"/>
      <c r="G97" s="13"/>
      <c r="H97" s="13"/>
      <c r="I97" s="13"/>
      <c r="J97" s="13"/>
      <c r="K97" s="13"/>
      <c r="L97" s="13"/>
      <c r="M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Z97" s="13"/>
      <c r="DA97" s="13"/>
      <c r="DB97" s="13"/>
    </row>
    <row r="98" spans="1:106" x14ac:dyDescent="0.25">
      <c r="A98" s="13"/>
      <c r="B98" s="13"/>
      <c r="C98" s="13"/>
      <c r="D98" s="13"/>
      <c r="E98" s="13"/>
      <c r="F98" s="13"/>
      <c r="G98" s="13"/>
      <c r="H98" s="13"/>
      <c r="I98" s="13"/>
      <c r="J98" s="13"/>
      <c r="K98" s="13"/>
      <c r="L98" s="13"/>
      <c r="M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Z98" s="13"/>
      <c r="DA98" s="13"/>
      <c r="DB98" s="13"/>
    </row>
    <row r="99" spans="1:106" x14ac:dyDescent="0.25">
      <c r="A99" s="13"/>
      <c r="B99" s="13"/>
      <c r="C99" s="13"/>
      <c r="D99" s="13"/>
      <c r="E99" s="13"/>
      <c r="F99" s="13"/>
      <c r="G99" s="13"/>
      <c r="H99" s="13"/>
      <c r="I99" s="13"/>
      <c r="J99" s="13"/>
      <c r="K99" s="13"/>
      <c r="L99" s="13"/>
      <c r="M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Z99" s="13"/>
      <c r="DA99" s="13"/>
      <c r="DB99" s="13"/>
    </row>
    <row r="100" spans="1:106" x14ac:dyDescent="0.25">
      <c r="A100" s="13"/>
      <c r="B100" s="13"/>
      <c r="C100" s="13"/>
      <c r="D100" s="13"/>
      <c r="E100" s="13"/>
      <c r="F100" s="13"/>
      <c r="G100" s="13"/>
      <c r="H100" s="13"/>
      <c r="I100" s="13"/>
      <c r="J100" s="13"/>
      <c r="K100" s="13"/>
      <c r="L100" s="13"/>
      <c r="M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Z100" s="13"/>
      <c r="DA100" s="13"/>
      <c r="DB100" s="13"/>
    </row>
    <row r="101" spans="1:106" x14ac:dyDescent="0.25">
      <c r="A101" s="13"/>
      <c r="B101" s="13"/>
      <c r="C101" s="13"/>
      <c r="D101" s="13"/>
      <c r="E101" s="13"/>
      <c r="F101" s="13"/>
      <c r="G101" s="13"/>
      <c r="H101" s="13"/>
      <c r="I101" s="13"/>
      <c r="J101" s="13"/>
      <c r="K101" s="13"/>
      <c r="L101" s="13"/>
      <c r="M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Z101" s="13"/>
      <c r="DA101" s="13"/>
      <c r="DB101" s="13"/>
    </row>
    <row r="102" spans="1:106" x14ac:dyDescent="0.25">
      <c r="A102" s="13"/>
      <c r="B102" s="13"/>
      <c r="C102" s="13"/>
      <c r="D102" s="13"/>
      <c r="E102" s="13"/>
      <c r="F102" s="13"/>
      <c r="G102" s="13"/>
      <c r="H102" s="13"/>
      <c r="I102" s="13"/>
      <c r="J102" s="13"/>
      <c r="K102" s="13"/>
      <c r="L102" s="13"/>
      <c r="M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Z102" s="13"/>
      <c r="DA102" s="13"/>
      <c r="DB102" s="13"/>
    </row>
    <row r="103" spans="1:106" x14ac:dyDescent="0.25">
      <c r="A103" s="13"/>
      <c r="B103" s="13"/>
      <c r="C103" s="13"/>
      <c r="D103" s="13"/>
      <c r="E103" s="13"/>
      <c r="F103" s="13"/>
      <c r="G103" s="13"/>
      <c r="H103" s="13"/>
      <c r="I103" s="13"/>
      <c r="J103" s="13"/>
      <c r="K103" s="13"/>
      <c r="L103" s="13"/>
      <c r="M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Z103" s="13"/>
      <c r="DA103" s="13"/>
      <c r="DB103" s="13"/>
    </row>
    <row r="104" spans="1:106" x14ac:dyDescent="0.25">
      <c r="A104" s="13"/>
      <c r="B104" s="13"/>
      <c r="C104" s="13"/>
      <c r="D104" s="13"/>
      <c r="E104" s="13"/>
      <c r="F104" s="13"/>
      <c r="G104" s="13"/>
      <c r="H104" s="13"/>
      <c r="I104" s="13"/>
      <c r="J104" s="13"/>
      <c r="K104" s="13"/>
      <c r="L104" s="13"/>
      <c r="M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Z104" s="13"/>
      <c r="DA104" s="13"/>
      <c r="DB104" s="13"/>
    </row>
    <row r="105" spans="1:106" x14ac:dyDescent="0.25">
      <c r="A105" s="13"/>
      <c r="B105" s="13"/>
      <c r="C105" s="13"/>
      <c r="D105" s="13"/>
      <c r="E105" s="13"/>
      <c r="F105" s="13"/>
      <c r="G105" s="13"/>
      <c r="H105" s="13"/>
      <c r="I105" s="13"/>
      <c r="J105" s="13"/>
      <c r="K105" s="13"/>
      <c r="L105" s="13"/>
      <c r="M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c r="CR105" s="13"/>
      <c r="CS105" s="13"/>
      <c r="CT105" s="13"/>
      <c r="CU105" s="13"/>
      <c r="CV105" s="13"/>
      <c r="CW105" s="13"/>
      <c r="CZ105" s="13"/>
      <c r="DA105" s="13"/>
      <c r="DB105" s="13"/>
    </row>
    <row r="106" spans="1:106" x14ac:dyDescent="0.25">
      <c r="A106" s="13"/>
      <c r="B106" s="13"/>
      <c r="C106" s="13"/>
      <c r="D106" s="13"/>
      <c r="E106" s="13"/>
      <c r="F106" s="13"/>
      <c r="G106" s="13"/>
      <c r="H106" s="13"/>
      <c r="I106" s="13"/>
      <c r="J106" s="13"/>
      <c r="K106" s="13"/>
      <c r="L106" s="13"/>
      <c r="M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c r="CR106" s="13"/>
      <c r="CS106" s="13"/>
      <c r="CT106" s="13"/>
      <c r="CU106" s="13"/>
      <c r="CV106" s="13"/>
      <c r="CW106" s="13"/>
      <c r="CZ106" s="13"/>
      <c r="DA106" s="13"/>
      <c r="DB106" s="13"/>
    </row>
    <row r="107" spans="1:106" x14ac:dyDescent="0.25">
      <c r="A107" s="13"/>
      <c r="B107" s="13"/>
      <c r="C107" s="13"/>
      <c r="D107" s="13"/>
      <c r="E107" s="13"/>
      <c r="F107" s="13"/>
      <c r="G107" s="13"/>
      <c r="H107" s="13"/>
      <c r="I107" s="13"/>
      <c r="J107" s="13"/>
      <c r="K107" s="13"/>
      <c r="L107" s="13"/>
      <c r="M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Z107" s="13"/>
      <c r="DA107" s="13"/>
      <c r="DB107" s="13"/>
    </row>
    <row r="108" spans="1:106" x14ac:dyDescent="0.25">
      <c r="A108" s="13"/>
      <c r="B108" s="13"/>
      <c r="C108" s="13"/>
      <c r="D108" s="13"/>
      <c r="E108" s="13"/>
      <c r="F108" s="13"/>
      <c r="G108" s="13"/>
      <c r="H108" s="13"/>
      <c r="I108" s="13"/>
      <c r="J108" s="13"/>
      <c r="K108" s="13"/>
      <c r="L108" s="13"/>
      <c r="M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Z108" s="13"/>
      <c r="DA108" s="13"/>
      <c r="DB108" s="13"/>
    </row>
    <row r="109" spans="1:106" x14ac:dyDescent="0.25">
      <c r="A109" s="13"/>
      <c r="B109" s="13"/>
      <c r="C109" s="13"/>
      <c r="D109" s="13"/>
      <c r="E109" s="13"/>
      <c r="F109" s="13"/>
      <c r="G109" s="13"/>
      <c r="H109" s="13"/>
      <c r="I109" s="13"/>
      <c r="J109" s="13"/>
      <c r="K109" s="13"/>
      <c r="L109" s="13"/>
      <c r="M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Z109" s="13"/>
      <c r="DA109" s="13"/>
      <c r="DB109" s="13"/>
    </row>
    <row r="110" spans="1:106" x14ac:dyDescent="0.25">
      <c r="A110" s="13"/>
      <c r="B110" s="13"/>
      <c r="C110" s="13"/>
      <c r="D110" s="13"/>
      <c r="E110" s="13"/>
      <c r="F110" s="13"/>
      <c r="G110" s="13"/>
      <c r="H110" s="13"/>
      <c r="I110" s="13"/>
      <c r="J110" s="13"/>
      <c r="K110" s="13"/>
      <c r="L110" s="13"/>
      <c r="M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Z110" s="13"/>
      <c r="DA110" s="13"/>
      <c r="DB110" s="13"/>
    </row>
    <row r="111" spans="1:106" x14ac:dyDescent="0.25">
      <c r="A111" s="13"/>
      <c r="B111" s="13"/>
      <c r="C111" s="13"/>
      <c r="D111" s="13"/>
      <c r="E111" s="13"/>
      <c r="F111" s="13"/>
      <c r="G111" s="13"/>
      <c r="H111" s="13"/>
      <c r="I111" s="13"/>
      <c r="J111" s="13"/>
      <c r="K111" s="13"/>
      <c r="L111" s="13"/>
      <c r="M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Z111" s="13"/>
      <c r="DA111" s="13"/>
      <c r="DB111" s="13"/>
    </row>
    <row r="112" spans="1:106" x14ac:dyDescent="0.25">
      <c r="A112" s="13"/>
      <c r="B112" s="13"/>
      <c r="C112" s="13"/>
      <c r="D112" s="13"/>
      <c r="E112" s="13"/>
      <c r="F112" s="13"/>
      <c r="G112" s="13"/>
      <c r="H112" s="13"/>
      <c r="I112" s="13"/>
      <c r="J112" s="13"/>
      <c r="K112" s="13"/>
      <c r="L112" s="13"/>
      <c r="M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Z112" s="13"/>
      <c r="DA112" s="13"/>
      <c r="DB112" s="13"/>
    </row>
    <row r="113" spans="1:106" x14ac:dyDescent="0.25">
      <c r="A113" s="13"/>
      <c r="B113" s="13"/>
      <c r="C113" s="13"/>
      <c r="D113" s="13"/>
      <c r="E113" s="13"/>
      <c r="F113" s="13"/>
      <c r="G113" s="13"/>
      <c r="H113" s="13"/>
      <c r="I113" s="13"/>
      <c r="J113" s="13"/>
      <c r="K113" s="13"/>
      <c r="L113" s="13"/>
      <c r="M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c r="CZ113" s="13"/>
      <c r="DA113" s="13"/>
      <c r="DB113" s="13"/>
    </row>
    <row r="114" spans="1:106" x14ac:dyDescent="0.25">
      <c r="A114" s="13"/>
      <c r="B114" s="13"/>
      <c r="C114" s="13"/>
      <c r="D114" s="13"/>
      <c r="E114" s="13"/>
      <c r="F114" s="13"/>
      <c r="G114" s="13"/>
      <c r="H114" s="13"/>
      <c r="I114" s="13"/>
      <c r="J114" s="13"/>
      <c r="K114" s="13"/>
      <c r="L114" s="13"/>
      <c r="M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Z114" s="13"/>
      <c r="DA114" s="13"/>
      <c r="DB114" s="13"/>
    </row>
    <row r="115" spans="1:106" x14ac:dyDescent="0.25">
      <c r="A115" s="13"/>
      <c r="B115" s="13"/>
      <c r="C115" s="13"/>
      <c r="D115" s="13"/>
      <c r="E115" s="13"/>
      <c r="F115" s="13"/>
      <c r="G115" s="13"/>
      <c r="H115" s="13"/>
      <c r="I115" s="13"/>
      <c r="J115" s="13"/>
      <c r="K115" s="13"/>
      <c r="L115" s="13"/>
      <c r="M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Z115" s="13"/>
      <c r="DA115" s="13"/>
      <c r="DB115" s="13"/>
    </row>
    <row r="116" spans="1:106" x14ac:dyDescent="0.25">
      <c r="A116" s="13"/>
      <c r="B116" s="13"/>
      <c r="C116" s="13"/>
      <c r="D116" s="13"/>
      <c r="E116" s="13"/>
      <c r="F116" s="13"/>
      <c r="G116" s="13"/>
      <c r="H116" s="13"/>
      <c r="I116" s="13"/>
      <c r="J116" s="13"/>
      <c r="K116" s="13"/>
      <c r="L116" s="13"/>
      <c r="M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c r="CR116" s="13"/>
      <c r="CS116" s="13"/>
      <c r="CT116" s="13"/>
      <c r="CU116" s="13"/>
      <c r="CV116" s="13"/>
      <c r="CW116" s="13"/>
      <c r="CZ116" s="13"/>
      <c r="DA116" s="13"/>
      <c r="DB116" s="13"/>
    </row>
    <row r="117" spans="1:106" x14ac:dyDescent="0.25">
      <c r="A117" s="13"/>
      <c r="B117" s="13"/>
      <c r="C117" s="13"/>
      <c r="D117" s="13"/>
      <c r="E117" s="13"/>
      <c r="F117" s="13"/>
      <c r="G117" s="13"/>
      <c r="H117" s="13"/>
      <c r="I117" s="13"/>
      <c r="J117" s="13"/>
      <c r="K117" s="13"/>
      <c r="L117" s="13"/>
      <c r="M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Z117" s="13"/>
      <c r="DA117" s="13"/>
      <c r="DB117" s="13"/>
    </row>
    <row r="118" spans="1:106" x14ac:dyDescent="0.25">
      <c r="A118" s="13"/>
      <c r="B118" s="13"/>
      <c r="C118" s="13"/>
      <c r="D118" s="13"/>
      <c r="E118" s="13"/>
      <c r="F118" s="13"/>
      <c r="G118" s="13"/>
      <c r="H118" s="13"/>
      <c r="I118" s="13"/>
      <c r="J118" s="13"/>
      <c r="K118" s="13"/>
      <c r="L118" s="13"/>
      <c r="M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Z118" s="13"/>
      <c r="DA118" s="13"/>
      <c r="DB118" s="13"/>
    </row>
    <row r="119" spans="1:106" x14ac:dyDescent="0.25">
      <c r="A119" s="13"/>
      <c r="B119" s="13"/>
      <c r="C119" s="13"/>
      <c r="D119" s="13"/>
      <c r="E119" s="13"/>
      <c r="F119" s="13"/>
      <c r="G119" s="13"/>
      <c r="H119" s="13"/>
      <c r="I119" s="13"/>
      <c r="J119" s="13"/>
      <c r="K119" s="13"/>
      <c r="L119" s="13"/>
      <c r="M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Z119" s="13"/>
      <c r="DA119" s="13"/>
      <c r="DB119" s="13"/>
    </row>
    <row r="120" spans="1:106" x14ac:dyDescent="0.25">
      <c r="A120" s="13"/>
      <c r="B120" s="13"/>
      <c r="C120" s="13"/>
      <c r="D120" s="13"/>
      <c r="E120" s="13"/>
      <c r="F120" s="13"/>
      <c r="G120" s="13"/>
      <c r="H120" s="13"/>
      <c r="I120" s="13"/>
      <c r="J120" s="13"/>
      <c r="K120" s="13"/>
      <c r="L120" s="13"/>
      <c r="M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Z120" s="13"/>
      <c r="DA120" s="13"/>
      <c r="DB120" s="13"/>
    </row>
    <row r="121" spans="1:106" x14ac:dyDescent="0.25">
      <c r="A121" s="13"/>
      <c r="B121" s="13"/>
      <c r="C121" s="13"/>
      <c r="D121" s="13"/>
      <c r="E121" s="13"/>
      <c r="F121" s="13"/>
      <c r="G121" s="13"/>
      <c r="H121" s="13"/>
      <c r="I121" s="13"/>
      <c r="J121" s="13"/>
      <c r="K121" s="13"/>
      <c r="L121" s="13"/>
      <c r="M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Z121" s="13"/>
      <c r="DA121" s="13"/>
      <c r="DB121" s="13"/>
    </row>
    <row r="122" spans="1:106" x14ac:dyDescent="0.25">
      <c r="A122" s="13"/>
      <c r="B122" s="13"/>
      <c r="C122" s="13"/>
      <c r="D122" s="13"/>
      <c r="E122" s="13"/>
      <c r="F122" s="13"/>
      <c r="G122" s="13"/>
      <c r="H122" s="13"/>
      <c r="I122" s="13"/>
      <c r="J122" s="13"/>
      <c r="K122" s="13"/>
      <c r="L122" s="13"/>
      <c r="M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Z122" s="13"/>
      <c r="DA122" s="13"/>
      <c r="DB122" s="13"/>
    </row>
    <row r="123" spans="1:106" x14ac:dyDescent="0.25">
      <c r="A123" s="13"/>
      <c r="B123" s="13"/>
      <c r="C123" s="13"/>
      <c r="D123" s="13"/>
      <c r="E123" s="13"/>
      <c r="F123" s="13"/>
      <c r="G123" s="13"/>
      <c r="H123" s="13"/>
      <c r="I123" s="13"/>
      <c r="J123" s="13"/>
      <c r="K123" s="13"/>
      <c r="L123" s="13"/>
      <c r="M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Z123" s="13"/>
      <c r="DA123" s="13"/>
      <c r="DB123" s="13"/>
    </row>
    <row r="124" spans="1:106" x14ac:dyDescent="0.25">
      <c r="A124" s="13"/>
      <c r="B124" s="13"/>
      <c r="C124" s="13"/>
      <c r="D124" s="13"/>
      <c r="E124" s="13"/>
      <c r="F124" s="13"/>
      <c r="G124" s="13"/>
      <c r="H124" s="13"/>
      <c r="I124" s="13"/>
      <c r="J124" s="13"/>
      <c r="K124" s="13"/>
      <c r="L124" s="13"/>
      <c r="M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c r="CR124" s="13"/>
      <c r="CS124" s="13"/>
      <c r="CT124" s="13"/>
      <c r="CU124" s="13"/>
      <c r="CV124" s="13"/>
      <c r="CW124" s="13"/>
      <c r="CZ124" s="13"/>
      <c r="DA124" s="13"/>
      <c r="DB124" s="13"/>
    </row>
    <row r="125" spans="1:106" x14ac:dyDescent="0.25">
      <c r="A125" s="13"/>
      <c r="B125" s="13"/>
      <c r="C125" s="13"/>
      <c r="D125" s="13"/>
      <c r="E125" s="13"/>
      <c r="F125" s="13"/>
      <c r="G125" s="13"/>
      <c r="H125" s="13"/>
      <c r="I125" s="13"/>
      <c r="J125" s="13"/>
      <c r="K125" s="13"/>
      <c r="L125" s="13"/>
      <c r="M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Z125" s="13"/>
      <c r="DA125" s="13"/>
      <c r="DB125" s="13"/>
    </row>
    <row r="126" spans="1:106" x14ac:dyDescent="0.25">
      <c r="A126" s="13"/>
      <c r="B126" s="13"/>
      <c r="C126" s="13"/>
      <c r="D126" s="13"/>
      <c r="E126" s="13"/>
      <c r="F126" s="13"/>
      <c r="G126" s="13"/>
      <c r="H126" s="13"/>
      <c r="I126" s="13"/>
      <c r="J126" s="13"/>
      <c r="K126" s="13"/>
      <c r="L126" s="13"/>
      <c r="M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Z126" s="13"/>
      <c r="DA126" s="13"/>
      <c r="DB126" s="13"/>
    </row>
    <row r="127" spans="1:106" x14ac:dyDescent="0.25">
      <c r="A127" s="13"/>
      <c r="B127" s="13"/>
      <c r="C127" s="13"/>
      <c r="D127" s="13"/>
      <c r="E127" s="13"/>
      <c r="F127" s="13"/>
      <c r="G127" s="13"/>
      <c r="H127" s="13"/>
      <c r="I127" s="13"/>
      <c r="J127" s="13"/>
      <c r="K127" s="13"/>
      <c r="L127" s="13"/>
      <c r="M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c r="CW127" s="13"/>
      <c r="CZ127" s="13"/>
      <c r="DA127" s="13"/>
      <c r="DB127" s="13"/>
    </row>
    <row r="128" spans="1:106" x14ac:dyDescent="0.25">
      <c r="A128" s="13"/>
      <c r="B128" s="13"/>
      <c r="C128" s="13"/>
      <c r="D128" s="13"/>
      <c r="E128" s="13"/>
      <c r="F128" s="13"/>
      <c r="G128" s="13"/>
      <c r="H128" s="13"/>
      <c r="I128" s="13"/>
      <c r="J128" s="13"/>
      <c r="K128" s="13"/>
      <c r="L128" s="13"/>
      <c r="M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Z128" s="13"/>
      <c r="DA128" s="13"/>
      <c r="DB128" s="13"/>
    </row>
    <row r="129" spans="1:106" x14ac:dyDescent="0.25">
      <c r="A129" s="13"/>
      <c r="B129" s="13"/>
      <c r="C129" s="13"/>
      <c r="D129" s="13"/>
      <c r="E129" s="13"/>
      <c r="F129" s="13"/>
      <c r="G129" s="13"/>
      <c r="H129" s="13"/>
      <c r="I129" s="13"/>
      <c r="J129" s="13"/>
      <c r="K129" s="13"/>
      <c r="L129" s="13"/>
      <c r="M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Z129" s="13"/>
      <c r="DA129" s="13"/>
      <c r="DB129" s="13"/>
    </row>
    <row r="130" spans="1:106" x14ac:dyDescent="0.25">
      <c r="A130" s="13"/>
      <c r="B130" s="13"/>
      <c r="C130" s="13"/>
      <c r="D130" s="13"/>
      <c r="E130" s="13"/>
      <c r="F130" s="13"/>
      <c r="G130" s="13"/>
      <c r="H130" s="13"/>
      <c r="I130" s="13"/>
      <c r="J130" s="13"/>
      <c r="K130" s="13"/>
      <c r="L130" s="13"/>
      <c r="M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Z130" s="13"/>
      <c r="DA130" s="13"/>
      <c r="DB130" s="13"/>
    </row>
    <row r="131" spans="1:106" x14ac:dyDescent="0.25">
      <c r="A131" s="13"/>
      <c r="B131" s="13"/>
      <c r="C131" s="13"/>
      <c r="D131" s="13"/>
      <c r="E131" s="13"/>
      <c r="F131" s="13"/>
      <c r="G131" s="13"/>
      <c r="H131" s="13"/>
      <c r="I131" s="13"/>
      <c r="J131" s="13"/>
      <c r="K131" s="13"/>
      <c r="L131" s="13"/>
      <c r="M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Z131" s="13"/>
      <c r="DA131" s="13"/>
      <c r="DB131" s="13"/>
    </row>
    <row r="132" spans="1:106" x14ac:dyDescent="0.25">
      <c r="A132" s="13"/>
      <c r="B132" s="13"/>
      <c r="C132" s="13"/>
      <c r="D132" s="13"/>
      <c r="E132" s="13"/>
      <c r="F132" s="13"/>
      <c r="G132" s="13"/>
      <c r="H132" s="13"/>
      <c r="I132" s="13"/>
      <c r="J132" s="13"/>
      <c r="K132" s="13"/>
      <c r="L132" s="13"/>
      <c r="M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c r="CR132" s="13"/>
      <c r="CS132" s="13"/>
      <c r="CT132" s="13"/>
      <c r="CU132" s="13"/>
      <c r="CV132" s="13"/>
      <c r="CW132" s="13"/>
      <c r="CZ132" s="13"/>
      <c r="DA132" s="13"/>
      <c r="DB132" s="13"/>
    </row>
    <row r="133" spans="1:106" x14ac:dyDescent="0.25">
      <c r="A133" s="13"/>
      <c r="B133" s="13"/>
      <c r="C133" s="13"/>
      <c r="D133" s="13"/>
      <c r="E133" s="13"/>
      <c r="F133" s="13"/>
      <c r="G133" s="13"/>
      <c r="H133" s="13"/>
      <c r="I133" s="13"/>
      <c r="J133" s="13"/>
      <c r="K133" s="13"/>
      <c r="L133" s="13"/>
      <c r="M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Z133" s="13"/>
      <c r="DA133" s="13"/>
      <c r="DB133" s="13"/>
    </row>
    <row r="134" spans="1:106" x14ac:dyDescent="0.25">
      <c r="A134" s="13"/>
      <c r="B134" s="13"/>
      <c r="C134" s="13"/>
      <c r="D134" s="13"/>
      <c r="E134" s="13"/>
      <c r="F134" s="13"/>
      <c r="G134" s="13"/>
      <c r="H134" s="13"/>
      <c r="I134" s="13"/>
      <c r="J134" s="13"/>
      <c r="K134" s="13"/>
      <c r="L134" s="13"/>
      <c r="M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Z134" s="13"/>
      <c r="DA134" s="13"/>
      <c r="DB134" s="13"/>
    </row>
    <row r="135" spans="1:106" x14ac:dyDescent="0.25">
      <c r="A135" s="13"/>
      <c r="B135" s="13"/>
      <c r="C135" s="13"/>
      <c r="D135" s="13"/>
      <c r="E135" s="13"/>
      <c r="F135" s="13"/>
      <c r="G135" s="13"/>
      <c r="H135" s="13"/>
      <c r="I135" s="13"/>
      <c r="J135" s="13"/>
      <c r="K135" s="13"/>
      <c r="L135" s="13"/>
      <c r="M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c r="CR135" s="13"/>
      <c r="CS135" s="13"/>
      <c r="CT135" s="13"/>
      <c r="CU135" s="13"/>
      <c r="CV135" s="13"/>
      <c r="CW135" s="13"/>
      <c r="CZ135" s="13"/>
      <c r="DA135" s="13"/>
      <c r="DB135" s="13"/>
    </row>
    <row r="136" spans="1:106" x14ac:dyDescent="0.25">
      <c r="A136" s="13"/>
      <c r="B136" s="13"/>
      <c r="C136" s="13"/>
      <c r="D136" s="13"/>
      <c r="E136" s="13"/>
      <c r="F136" s="13"/>
      <c r="G136" s="13"/>
      <c r="H136" s="13"/>
      <c r="I136" s="13"/>
      <c r="J136" s="13"/>
      <c r="K136" s="13"/>
      <c r="L136" s="13"/>
      <c r="M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c r="CV136" s="13"/>
      <c r="CW136" s="13"/>
      <c r="CZ136" s="13"/>
      <c r="DA136" s="13"/>
      <c r="DB136" s="13"/>
    </row>
    <row r="137" spans="1:106" x14ac:dyDescent="0.25">
      <c r="A137" s="13"/>
      <c r="B137" s="13"/>
      <c r="C137" s="13"/>
      <c r="D137" s="13"/>
      <c r="E137" s="13"/>
      <c r="F137" s="13"/>
      <c r="G137" s="13"/>
      <c r="H137" s="13"/>
      <c r="I137" s="13"/>
      <c r="J137" s="13"/>
      <c r="K137" s="13"/>
      <c r="L137" s="13"/>
      <c r="M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Z137" s="13"/>
      <c r="DA137" s="13"/>
      <c r="DB137" s="13"/>
    </row>
    <row r="138" spans="1:106" x14ac:dyDescent="0.25">
      <c r="A138" s="13"/>
      <c r="B138" s="13"/>
      <c r="C138" s="13"/>
      <c r="D138" s="13"/>
      <c r="E138" s="13"/>
      <c r="F138" s="13"/>
      <c r="G138" s="13"/>
      <c r="H138" s="13"/>
      <c r="I138" s="13"/>
      <c r="J138" s="13"/>
      <c r="K138" s="13"/>
      <c r="L138" s="13"/>
      <c r="M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Z138" s="13"/>
      <c r="DA138" s="13"/>
      <c r="DB138" s="13"/>
    </row>
    <row r="139" spans="1:106" x14ac:dyDescent="0.25">
      <c r="A139" s="13"/>
      <c r="B139" s="13"/>
      <c r="C139" s="13"/>
      <c r="D139" s="13"/>
      <c r="E139" s="13"/>
      <c r="F139" s="13"/>
      <c r="G139" s="13"/>
      <c r="H139" s="13"/>
      <c r="I139" s="13"/>
      <c r="J139" s="13"/>
      <c r="K139" s="13"/>
      <c r="L139" s="13"/>
      <c r="M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Z139" s="13"/>
      <c r="DA139" s="13"/>
      <c r="DB139" s="13"/>
    </row>
    <row r="140" spans="1:106" x14ac:dyDescent="0.25">
      <c r="A140" s="13"/>
      <c r="B140" s="13"/>
      <c r="C140" s="13"/>
      <c r="D140" s="13"/>
      <c r="E140" s="13"/>
      <c r="F140" s="13"/>
      <c r="G140" s="13"/>
      <c r="H140" s="13"/>
      <c r="I140" s="13"/>
      <c r="J140" s="13"/>
      <c r="K140" s="13"/>
      <c r="L140" s="13"/>
      <c r="M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Z140" s="13"/>
      <c r="DA140" s="13"/>
      <c r="DB140" s="13"/>
    </row>
    <row r="141" spans="1:106" x14ac:dyDescent="0.25">
      <c r="A141" s="13"/>
      <c r="B141" s="13"/>
      <c r="C141" s="13"/>
      <c r="D141" s="13"/>
      <c r="E141" s="13"/>
      <c r="F141" s="13"/>
      <c r="G141" s="13"/>
      <c r="H141" s="13"/>
      <c r="I141" s="13"/>
      <c r="J141" s="13"/>
      <c r="K141" s="13"/>
      <c r="L141" s="13"/>
      <c r="M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Z141" s="13"/>
      <c r="DA141" s="13"/>
      <c r="DB141" s="13"/>
    </row>
    <row r="142" spans="1:106" x14ac:dyDescent="0.25">
      <c r="A142" s="13"/>
      <c r="B142" s="13"/>
      <c r="C142" s="13"/>
      <c r="D142" s="13"/>
      <c r="E142" s="13"/>
      <c r="F142" s="13"/>
      <c r="G142" s="13"/>
      <c r="H142" s="13"/>
      <c r="I142" s="13"/>
      <c r="J142" s="13"/>
      <c r="K142" s="13"/>
      <c r="L142" s="13"/>
      <c r="M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Z142" s="13"/>
      <c r="DA142" s="13"/>
      <c r="DB142" s="13"/>
    </row>
    <row r="143" spans="1:106" x14ac:dyDescent="0.25">
      <c r="A143" s="13"/>
      <c r="B143" s="13"/>
      <c r="C143" s="13"/>
      <c r="D143" s="13"/>
      <c r="E143" s="13"/>
      <c r="F143" s="13"/>
      <c r="G143" s="13"/>
      <c r="H143" s="13"/>
      <c r="I143" s="13"/>
      <c r="J143" s="13"/>
      <c r="K143" s="13"/>
      <c r="L143" s="13"/>
      <c r="M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Z143" s="13"/>
      <c r="DA143" s="13"/>
      <c r="DB143" s="13"/>
    </row>
    <row r="144" spans="1:106" x14ac:dyDescent="0.25">
      <c r="A144" s="13"/>
      <c r="B144" s="13"/>
      <c r="C144" s="13"/>
      <c r="D144" s="13"/>
      <c r="E144" s="13"/>
      <c r="F144" s="13"/>
      <c r="G144" s="13"/>
      <c r="H144" s="13"/>
      <c r="I144" s="13"/>
      <c r="J144" s="13"/>
      <c r="K144" s="13"/>
      <c r="L144" s="13"/>
      <c r="M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Z144" s="13"/>
      <c r="DA144" s="13"/>
      <c r="DB144" s="13"/>
    </row>
    <row r="145" spans="1:106" x14ac:dyDescent="0.25">
      <c r="A145" s="13"/>
      <c r="B145" s="13"/>
      <c r="C145" s="13"/>
      <c r="D145" s="13"/>
      <c r="E145" s="13"/>
      <c r="F145" s="13"/>
      <c r="G145" s="13"/>
      <c r="H145" s="13"/>
      <c r="I145" s="13"/>
      <c r="J145" s="13"/>
      <c r="K145" s="13"/>
      <c r="L145" s="13"/>
      <c r="M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c r="CU145" s="13"/>
      <c r="CV145" s="13"/>
      <c r="CW145" s="13"/>
      <c r="CZ145" s="13"/>
      <c r="DA145" s="13"/>
      <c r="DB145" s="13"/>
    </row>
    <row r="146" spans="1:106" x14ac:dyDescent="0.25">
      <c r="A146" s="13"/>
      <c r="B146" s="13"/>
      <c r="C146" s="13"/>
      <c r="D146" s="13"/>
      <c r="E146" s="13"/>
      <c r="F146" s="13"/>
      <c r="G146" s="13"/>
      <c r="H146" s="13"/>
      <c r="I146" s="13"/>
      <c r="J146" s="13"/>
      <c r="K146" s="13"/>
      <c r="L146" s="13"/>
      <c r="M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Z146" s="13"/>
      <c r="DA146" s="13"/>
      <c r="DB146" s="13"/>
    </row>
    <row r="147" spans="1:106" x14ac:dyDescent="0.25">
      <c r="A147" s="13"/>
      <c r="B147" s="13"/>
      <c r="C147" s="13"/>
      <c r="D147" s="13"/>
      <c r="E147" s="13"/>
      <c r="F147" s="13"/>
      <c r="G147" s="13"/>
      <c r="H147" s="13"/>
      <c r="I147" s="13"/>
      <c r="J147" s="13"/>
      <c r="K147" s="13"/>
      <c r="L147" s="13"/>
      <c r="M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Z147" s="13"/>
      <c r="DA147" s="13"/>
      <c r="DB147" s="13"/>
    </row>
    <row r="148" spans="1:106" x14ac:dyDescent="0.25">
      <c r="A148" s="13"/>
      <c r="B148" s="13"/>
      <c r="C148" s="13"/>
      <c r="D148" s="13"/>
      <c r="E148" s="13"/>
      <c r="F148" s="13"/>
      <c r="G148" s="13"/>
      <c r="H148" s="13"/>
      <c r="I148" s="13"/>
      <c r="J148" s="13"/>
      <c r="K148" s="13"/>
      <c r="L148" s="13"/>
      <c r="M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Z148" s="13"/>
      <c r="DA148" s="13"/>
      <c r="DB148" s="13"/>
    </row>
    <row r="149" spans="1:106" x14ac:dyDescent="0.25">
      <c r="A149" s="13"/>
      <c r="B149" s="13"/>
      <c r="C149" s="13"/>
      <c r="D149" s="13"/>
      <c r="E149" s="13"/>
      <c r="F149" s="13"/>
      <c r="G149" s="13"/>
      <c r="H149" s="13"/>
      <c r="I149" s="13"/>
      <c r="J149" s="13"/>
      <c r="K149" s="13"/>
      <c r="L149" s="13"/>
      <c r="M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Z149" s="13"/>
      <c r="DA149" s="13"/>
      <c r="DB149" s="13"/>
    </row>
    <row r="150" spans="1:106" x14ac:dyDescent="0.25">
      <c r="A150" s="13"/>
      <c r="B150" s="13"/>
      <c r="C150" s="13"/>
      <c r="D150" s="13"/>
      <c r="E150" s="13"/>
      <c r="F150" s="13"/>
      <c r="G150" s="13"/>
      <c r="H150" s="13"/>
      <c r="I150" s="13"/>
      <c r="J150" s="13"/>
      <c r="K150" s="13"/>
      <c r="L150" s="13"/>
      <c r="M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Z150" s="13"/>
      <c r="DA150" s="13"/>
      <c r="DB150" s="13"/>
    </row>
    <row r="151" spans="1:106" x14ac:dyDescent="0.25">
      <c r="A151" s="13"/>
      <c r="B151" s="13"/>
      <c r="C151" s="13"/>
      <c r="D151" s="13"/>
      <c r="E151" s="13"/>
      <c r="F151" s="13"/>
      <c r="G151" s="13"/>
      <c r="H151" s="13"/>
      <c r="I151" s="13"/>
      <c r="J151" s="13"/>
      <c r="K151" s="13"/>
      <c r="L151" s="13"/>
      <c r="M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Z151" s="13"/>
      <c r="DA151" s="13"/>
      <c r="DB151" s="13"/>
    </row>
    <row r="152" spans="1:106" x14ac:dyDescent="0.25">
      <c r="A152" s="13"/>
      <c r="B152" s="13"/>
      <c r="C152" s="13"/>
      <c r="D152" s="13"/>
      <c r="E152" s="13"/>
      <c r="F152" s="13"/>
      <c r="G152" s="13"/>
      <c r="H152" s="13"/>
      <c r="I152" s="13"/>
      <c r="J152" s="13"/>
      <c r="K152" s="13"/>
      <c r="L152" s="13"/>
      <c r="M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Z152" s="13"/>
      <c r="DA152" s="13"/>
      <c r="DB152" s="13"/>
    </row>
    <row r="153" spans="1:106" x14ac:dyDescent="0.25">
      <c r="A153" s="13"/>
      <c r="B153" s="13"/>
      <c r="C153" s="13"/>
      <c r="D153" s="13"/>
      <c r="E153" s="13"/>
      <c r="F153" s="13"/>
      <c r="G153" s="13"/>
      <c r="H153" s="13"/>
      <c r="I153" s="13"/>
      <c r="J153" s="13"/>
      <c r="K153" s="13"/>
      <c r="L153" s="13"/>
      <c r="M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Z153" s="13"/>
      <c r="DA153" s="13"/>
      <c r="DB153" s="13"/>
    </row>
    <row r="154" spans="1:106" x14ac:dyDescent="0.25">
      <c r="A154" s="13"/>
      <c r="B154" s="13"/>
      <c r="C154" s="13"/>
      <c r="D154" s="13"/>
      <c r="E154" s="13"/>
      <c r="F154" s="13"/>
      <c r="G154" s="13"/>
      <c r="H154" s="13"/>
      <c r="I154" s="13"/>
      <c r="J154" s="13"/>
      <c r="K154" s="13"/>
      <c r="L154" s="13"/>
      <c r="M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Z154" s="13"/>
      <c r="DA154" s="13"/>
      <c r="DB154" s="13"/>
    </row>
    <row r="155" spans="1:106" x14ac:dyDescent="0.25">
      <c r="A155" s="13"/>
      <c r="B155" s="13"/>
      <c r="C155" s="13"/>
      <c r="D155" s="13"/>
      <c r="E155" s="13"/>
      <c r="F155" s="13"/>
      <c r="G155" s="13"/>
      <c r="H155" s="13"/>
      <c r="I155" s="13"/>
      <c r="J155" s="13"/>
      <c r="K155" s="13"/>
      <c r="L155" s="13"/>
      <c r="M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Z155" s="13"/>
      <c r="DA155" s="13"/>
      <c r="DB155" s="13"/>
    </row>
    <row r="156" spans="1:106" x14ac:dyDescent="0.25">
      <c r="A156" s="13"/>
      <c r="B156" s="13"/>
      <c r="C156" s="13"/>
      <c r="D156" s="13"/>
      <c r="E156" s="13"/>
      <c r="F156" s="13"/>
      <c r="G156" s="13"/>
      <c r="H156" s="13"/>
      <c r="I156" s="13"/>
      <c r="J156" s="13"/>
      <c r="K156" s="13"/>
      <c r="L156" s="13"/>
      <c r="M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Z156" s="13"/>
      <c r="DA156" s="13"/>
      <c r="DB156" s="13"/>
    </row>
    <row r="157" spans="1:106" x14ac:dyDescent="0.25">
      <c r="A157" s="13"/>
      <c r="B157" s="13"/>
      <c r="C157" s="13"/>
      <c r="D157" s="13"/>
      <c r="E157" s="13"/>
      <c r="F157" s="13"/>
      <c r="G157" s="13"/>
      <c r="H157" s="13"/>
      <c r="I157" s="13"/>
      <c r="J157" s="13"/>
      <c r="K157" s="13"/>
      <c r="L157" s="13"/>
      <c r="M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c r="CV157" s="13"/>
      <c r="CW157" s="13"/>
      <c r="CZ157" s="13"/>
      <c r="DA157" s="13"/>
      <c r="DB157" s="13"/>
    </row>
    <row r="158" spans="1:106" x14ac:dyDescent="0.25">
      <c r="A158" s="13"/>
      <c r="B158" s="13"/>
      <c r="C158" s="13"/>
      <c r="D158" s="13"/>
      <c r="E158" s="13"/>
      <c r="F158" s="13"/>
      <c r="G158" s="13"/>
      <c r="H158" s="13"/>
      <c r="I158" s="13"/>
      <c r="J158" s="13"/>
      <c r="K158" s="13"/>
      <c r="L158" s="13"/>
      <c r="M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Z158" s="13"/>
      <c r="DA158" s="13"/>
      <c r="DB158" s="13"/>
    </row>
    <row r="159" spans="1:106" x14ac:dyDescent="0.25">
      <c r="A159" s="13"/>
      <c r="B159" s="13"/>
      <c r="C159" s="13"/>
      <c r="D159" s="13"/>
      <c r="E159" s="13"/>
      <c r="F159" s="13"/>
      <c r="G159" s="13"/>
      <c r="H159" s="13"/>
      <c r="I159" s="13"/>
      <c r="J159" s="13"/>
      <c r="K159" s="13"/>
      <c r="L159" s="13"/>
      <c r="M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Z159" s="13"/>
      <c r="DA159" s="13"/>
      <c r="DB159" s="13"/>
    </row>
    <row r="160" spans="1:106" x14ac:dyDescent="0.25">
      <c r="A160" s="13"/>
      <c r="B160" s="13"/>
      <c r="C160" s="13"/>
      <c r="D160" s="13"/>
      <c r="E160" s="13"/>
      <c r="F160" s="13"/>
      <c r="G160" s="13"/>
      <c r="H160" s="13"/>
      <c r="I160" s="13"/>
      <c r="J160" s="13"/>
      <c r="K160" s="13"/>
      <c r="L160" s="13"/>
      <c r="M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Z160" s="13"/>
      <c r="DA160" s="13"/>
      <c r="DB160" s="13"/>
    </row>
    <row r="161" spans="1:106" x14ac:dyDescent="0.25">
      <c r="A161" s="13"/>
      <c r="B161" s="13"/>
      <c r="C161" s="13"/>
      <c r="D161" s="13"/>
      <c r="E161" s="13"/>
      <c r="F161" s="13"/>
      <c r="G161" s="13"/>
      <c r="H161" s="13"/>
      <c r="I161" s="13"/>
      <c r="J161" s="13"/>
      <c r="K161" s="13"/>
      <c r="L161" s="13"/>
      <c r="M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Z161" s="13"/>
      <c r="DA161" s="13"/>
      <c r="DB161" s="13"/>
    </row>
    <row r="162" spans="1:106" x14ac:dyDescent="0.25">
      <c r="A162" s="13"/>
      <c r="B162" s="13"/>
      <c r="C162" s="13"/>
      <c r="D162" s="13"/>
      <c r="E162" s="13"/>
      <c r="F162" s="13"/>
      <c r="G162" s="13"/>
      <c r="H162" s="13"/>
      <c r="I162" s="13"/>
      <c r="J162" s="13"/>
      <c r="K162" s="13"/>
      <c r="L162" s="13"/>
      <c r="M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Z162" s="13"/>
      <c r="DA162" s="13"/>
      <c r="DB162" s="13"/>
    </row>
    <row r="163" spans="1:106" x14ac:dyDescent="0.25">
      <c r="A163" s="13"/>
      <c r="B163" s="13"/>
      <c r="C163" s="13"/>
      <c r="D163" s="13"/>
      <c r="E163" s="13"/>
      <c r="F163" s="13"/>
      <c r="G163" s="13"/>
      <c r="H163" s="13"/>
      <c r="I163" s="13"/>
      <c r="J163" s="13"/>
      <c r="K163" s="13"/>
      <c r="L163" s="13"/>
      <c r="M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Z163" s="13"/>
      <c r="DA163" s="13"/>
      <c r="DB163" s="13"/>
    </row>
    <row r="164" spans="1:106" x14ac:dyDescent="0.25">
      <c r="A164" s="13"/>
      <c r="B164" s="13"/>
      <c r="C164" s="13"/>
      <c r="D164" s="13"/>
      <c r="E164" s="13"/>
      <c r="F164" s="13"/>
      <c r="G164" s="13"/>
      <c r="H164" s="13"/>
      <c r="I164" s="13"/>
      <c r="J164" s="13"/>
      <c r="K164" s="13"/>
      <c r="L164" s="13"/>
      <c r="M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Z164" s="13"/>
      <c r="DA164" s="13"/>
      <c r="DB164" s="13"/>
    </row>
    <row r="165" spans="1:106" x14ac:dyDescent="0.25">
      <c r="A165" s="13"/>
      <c r="B165" s="13"/>
      <c r="C165" s="13"/>
      <c r="D165" s="13"/>
      <c r="E165" s="13"/>
      <c r="F165" s="13"/>
      <c r="G165" s="13"/>
      <c r="H165" s="13"/>
      <c r="I165" s="13"/>
      <c r="J165" s="13"/>
      <c r="K165" s="13"/>
      <c r="L165" s="13"/>
      <c r="M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Z165" s="13"/>
      <c r="DA165" s="13"/>
      <c r="DB165" s="13"/>
    </row>
    <row r="166" spans="1:106" x14ac:dyDescent="0.25">
      <c r="A166" s="13"/>
      <c r="B166" s="13"/>
      <c r="C166" s="13"/>
      <c r="D166" s="13"/>
      <c r="E166" s="13"/>
      <c r="F166" s="13"/>
      <c r="G166" s="13"/>
      <c r="H166" s="13"/>
      <c r="I166" s="13"/>
      <c r="J166" s="13"/>
      <c r="K166" s="13"/>
      <c r="L166" s="13"/>
      <c r="M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c r="CR166" s="13"/>
      <c r="CS166" s="13"/>
      <c r="CT166" s="13"/>
      <c r="CU166" s="13"/>
      <c r="CV166" s="13"/>
      <c r="CW166" s="13"/>
      <c r="CZ166" s="13"/>
      <c r="DA166" s="13"/>
      <c r="DB166" s="13"/>
    </row>
    <row r="167" spans="1:106" x14ac:dyDescent="0.25">
      <c r="A167" s="13"/>
      <c r="B167" s="13"/>
      <c r="C167" s="13"/>
      <c r="D167" s="13"/>
      <c r="E167" s="13"/>
      <c r="F167" s="13"/>
      <c r="G167" s="13"/>
      <c r="H167" s="13"/>
      <c r="I167" s="13"/>
      <c r="J167" s="13"/>
      <c r="K167" s="13"/>
      <c r="L167" s="13"/>
      <c r="M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Z167" s="13"/>
      <c r="DA167" s="13"/>
      <c r="DB167" s="13"/>
    </row>
    <row r="168" spans="1:106" x14ac:dyDescent="0.25">
      <c r="A168" s="13"/>
      <c r="B168" s="13"/>
      <c r="C168" s="13"/>
      <c r="D168" s="13"/>
      <c r="E168" s="13"/>
      <c r="F168" s="13"/>
      <c r="G168" s="13"/>
      <c r="H168" s="13"/>
      <c r="I168" s="13"/>
      <c r="J168" s="13"/>
      <c r="K168" s="13"/>
      <c r="L168" s="13"/>
      <c r="M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Z168" s="13"/>
      <c r="DA168" s="13"/>
      <c r="DB168" s="13"/>
    </row>
    <row r="169" spans="1:106" x14ac:dyDescent="0.25">
      <c r="A169" s="13"/>
      <c r="B169" s="13"/>
      <c r="C169" s="13"/>
      <c r="D169" s="13"/>
      <c r="E169" s="13"/>
      <c r="F169" s="13"/>
      <c r="G169" s="13"/>
      <c r="H169" s="13"/>
      <c r="I169" s="13"/>
      <c r="J169" s="13"/>
      <c r="K169" s="13"/>
      <c r="L169" s="13"/>
      <c r="M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Z169" s="13"/>
      <c r="DA169" s="13"/>
      <c r="DB169" s="13"/>
    </row>
    <row r="170" spans="1:106" x14ac:dyDescent="0.25">
      <c r="A170" s="13"/>
      <c r="B170" s="13"/>
      <c r="C170" s="13"/>
      <c r="D170" s="13"/>
      <c r="E170" s="13"/>
      <c r="F170" s="13"/>
      <c r="G170" s="13"/>
      <c r="H170" s="13"/>
      <c r="I170" s="13"/>
      <c r="J170" s="13"/>
      <c r="K170" s="13"/>
      <c r="L170" s="13"/>
      <c r="M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Z170" s="13"/>
      <c r="DA170" s="13"/>
      <c r="DB170" s="13"/>
    </row>
    <row r="171" spans="1:106" x14ac:dyDescent="0.25">
      <c r="A171" s="13"/>
      <c r="B171" s="13"/>
      <c r="C171" s="13"/>
      <c r="D171" s="13"/>
      <c r="E171" s="13"/>
      <c r="F171" s="13"/>
      <c r="G171" s="13"/>
      <c r="H171" s="13"/>
      <c r="I171" s="13"/>
      <c r="J171" s="13"/>
      <c r="K171" s="13"/>
      <c r="L171" s="13"/>
      <c r="M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Z171" s="13"/>
      <c r="DA171" s="13"/>
      <c r="DB171" s="13"/>
    </row>
    <row r="172" spans="1:106" x14ac:dyDescent="0.25">
      <c r="A172" s="13"/>
      <c r="B172" s="13"/>
      <c r="C172" s="13"/>
      <c r="D172" s="13"/>
      <c r="E172" s="13"/>
      <c r="F172" s="13"/>
      <c r="G172" s="13"/>
      <c r="H172" s="13"/>
      <c r="I172" s="13"/>
      <c r="J172" s="13"/>
      <c r="K172" s="13"/>
      <c r="L172" s="13"/>
      <c r="M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Z172" s="13"/>
      <c r="DA172" s="13"/>
      <c r="DB172" s="13"/>
    </row>
    <row r="173" spans="1:106" x14ac:dyDescent="0.25">
      <c r="A173" s="13"/>
      <c r="B173" s="13"/>
      <c r="C173" s="13"/>
      <c r="D173" s="13"/>
      <c r="E173" s="13"/>
      <c r="F173" s="13"/>
      <c r="G173" s="13"/>
      <c r="H173" s="13"/>
      <c r="I173" s="13"/>
      <c r="J173" s="13"/>
      <c r="K173" s="13"/>
      <c r="L173" s="13"/>
      <c r="M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Z173" s="13"/>
      <c r="DA173" s="13"/>
      <c r="DB173" s="13"/>
    </row>
    <row r="174" spans="1:106" x14ac:dyDescent="0.25">
      <c r="A174" s="13"/>
      <c r="B174" s="13"/>
      <c r="C174" s="13"/>
      <c r="D174" s="13"/>
      <c r="E174" s="13"/>
      <c r="F174" s="13"/>
      <c r="G174" s="13"/>
      <c r="H174" s="13"/>
      <c r="I174" s="13"/>
      <c r="J174" s="13"/>
      <c r="K174" s="13"/>
      <c r="L174" s="13"/>
      <c r="M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Z174" s="13"/>
      <c r="DA174" s="13"/>
      <c r="DB174" s="13"/>
    </row>
    <row r="175" spans="1:106" x14ac:dyDescent="0.25">
      <c r="A175" s="13"/>
      <c r="B175" s="13"/>
      <c r="C175" s="13"/>
      <c r="D175" s="13"/>
      <c r="E175" s="13"/>
      <c r="F175" s="13"/>
      <c r="G175" s="13"/>
      <c r="H175" s="13"/>
      <c r="I175" s="13"/>
      <c r="J175" s="13"/>
      <c r="K175" s="13"/>
      <c r="L175" s="13"/>
      <c r="M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Z175" s="13"/>
      <c r="DA175" s="13"/>
      <c r="DB175" s="13"/>
    </row>
    <row r="176" spans="1:106" x14ac:dyDescent="0.25">
      <c r="A176" s="13"/>
      <c r="B176" s="13"/>
      <c r="C176" s="13"/>
      <c r="D176" s="13"/>
      <c r="E176" s="13"/>
      <c r="F176" s="13"/>
      <c r="G176" s="13"/>
      <c r="H176" s="13"/>
      <c r="I176" s="13"/>
      <c r="J176" s="13"/>
      <c r="K176" s="13"/>
      <c r="L176" s="13"/>
      <c r="M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Z176" s="13"/>
      <c r="DA176" s="13"/>
      <c r="DB176" s="13"/>
    </row>
    <row r="177" spans="1:106" x14ac:dyDescent="0.25">
      <c r="A177" s="13"/>
      <c r="B177" s="13"/>
      <c r="C177" s="13"/>
      <c r="D177" s="13"/>
      <c r="E177" s="13"/>
      <c r="F177" s="13"/>
      <c r="G177" s="13"/>
      <c r="H177" s="13"/>
      <c r="I177" s="13"/>
      <c r="J177" s="13"/>
      <c r="K177" s="13"/>
      <c r="L177" s="13"/>
      <c r="M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Z177" s="13"/>
      <c r="DA177" s="13"/>
      <c r="DB177" s="13"/>
    </row>
    <row r="178" spans="1:106" x14ac:dyDescent="0.25">
      <c r="A178" s="13"/>
      <c r="B178" s="13"/>
      <c r="C178" s="13"/>
      <c r="D178" s="13"/>
      <c r="E178" s="13"/>
      <c r="F178" s="13"/>
      <c r="G178" s="13"/>
      <c r="H178" s="13"/>
      <c r="I178" s="13"/>
      <c r="J178" s="13"/>
      <c r="K178" s="13"/>
      <c r="L178" s="13"/>
      <c r="M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Z178" s="13"/>
      <c r="DA178" s="13"/>
      <c r="DB178" s="13"/>
    </row>
    <row r="179" spans="1:106" x14ac:dyDescent="0.25">
      <c r="A179" s="13"/>
      <c r="B179" s="13"/>
      <c r="C179" s="13"/>
      <c r="D179" s="13"/>
      <c r="E179" s="13"/>
      <c r="F179" s="13"/>
      <c r="G179" s="13"/>
      <c r="H179" s="13"/>
      <c r="I179" s="13"/>
      <c r="J179" s="13"/>
      <c r="K179" s="13"/>
      <c r="L179" s="13"/>
      <c r="M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Z179" s="13"/>
      <c r="DA179" s="13"/>
      <c r="DB179" s="13"/>
    </row>
    <row r="180" spans="1:106" x14ac:dyDescent="0.25">
      <c r="A180" s="13"/>
      <c r="B180" s="13"/>
      <c r="C180" s="13"/>
      <c r="D180" s="13"/>
      <c r="E180" s="13"/>
      <c r="F180" s="13"/>
      <c r="G180" s="13"/>
      <c r="H180" s="13"/>
      <c r="I180" s="13"/>
      <c r="J180" s="13"/>
      <c r="K180" s="13"/>
      <c r="L180" s="13"/>
      <c r="M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Z180" s="13"/>
      <c r="DA180" s="13"/>
      <c r="DB180" s="13"/>
    </row>
    <row r="181" spans="1:106" x14ac:dyDescent="0.25">
      <c r="A181" s="13"/>
      <c r="B181" s="13"/>
      <c r="C181" s="13"/>
      <c r="D181" s="13"/>
      <c r="E181" s="13"/>
      <c r="F181" s="13"/>
      <c r="G181" s="13"/>
      <c r="H181" s="13"/>
      <c r="I181" s="13"/>
      <c r="J181" s="13"/>
      <c r="K181" s="13"/>
      <c r="L181" s="13"/>
      <c r="M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Z181" s="13"/>
      <c r="DA181" s="13"/>
      <c r="DB181" s="13"/>
    </row>
    <row r="182" spans="1:106" x14ac:dyDescent="0.25">
      <c r="A182" s="13"/>
      <c r="B182" s="13"/>
      <c r="C182" s="13"/>
      <c r="D182" s="13"/>
      <c r="E182" s="13"/>
      <c r="F182" s="13"/>
      <c r="G182" s="13"/>
      <c r="H182" s="13"/>
      <c r="I182" s="13"/>
      <c r="J182" s="13"/>
      <c r="K182" s="13"/>
      <c r="L182" s="13"/>
      <c r="M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Z182" s="13"/>
      <c r="DA182" s="13"/>
      <c r="DB182" s="13"/>
    </row>
    <row r="183" spans="1:106" x14ac:dyDescent="0.25">
      <c r="A183" s="13"/>
      <c r="B183" s="13"/>
      <c r="C183" s="13"/>
      <c r="D183" s="13"/>
      <c r="E183" s="13"/>
      <c r="F183" s="13"/>
      <c r="G183" s="13"/>
      <c r="H183" s="13"/>
      <c r="I183" s="13"/>
      <c r="J183" s="13"/>
      <c r="K183" s="13"/>
      <c r="L183" s="13"/>
      <c r="M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Z183" s="13"/>
      <c r="DA183" s="13"/>
      <c r="DB183" s="13"/>
    </row>
    <row r="184" spans="1:106" x14ac:dyDescent="0.25">
      <c r="A184" s="13"/>
      <c r="B184" s="13"/>
      <c r="C184" s="13"/>
      <c r="D184" s="13"/>
      <c r="E184" s="13"/>
      <c r="F184" s="13"/>
      <c r="G184" s="13"/>
      <c r="H184" s="13"/>
      <c r="I184" s="13"/>
      <c r="J184" s="13"/>
      <c r="K184" s="13"/>
      <c r="L184" s="13"/>
      <c r="M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Z184" s="13"/>
      <c r="DA184" s="13"/>
      <c r="DB184" s="13"/>
    </row>
    <row r="185" spans="1:106" x14ac:dyDescent="0.25">
      <c r="A185" s="13"/>
      <c r="B185" s="13"/>
      <c r="C185" s="13"/>
      <c r="D185" s="13"/>
      <c r="E185" s="13"/>
      <c r="F185" s="13"/>
      <c r="G185" s="13"/>
      <c r="H185" s="13"/>
      <c r="I185" s="13"/>
      <c r="J185" s="13"/>
      <c r="K185" s="13"/>
      <c r="L185" s="13"/>
      <c r="M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Z185" s="13"/>
      <c r="DA185" s="13"/>
      <c r="DB185" s="13"/>
    </row>
    <row r="186" spans="1:106" x14ac:dyDescent="0.25">
      <c r="A186" s="13"/>
      <c r="B186" s="13"/>
      <c r="C186" s="13"/>
      <c r="D186" s="13"/>
      <c r="E186" s="13"/>
      <c r="F186" s="13"/>
      <c r="G186" s="13"/>
      <c r="H186" s="13"/>
      <c r="I186" s="13"/>
      <c r="J186" s="13"/>
      <c r="K186" s="13"/>
      <c r="L186" s="13"/>
      <c r="M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Z186" s="13"/>
      <c r="DA186" s="13"/>
      <c r="DB186" s="13"/>
    </row>
    <row r="187" spans="1:106" x14ac:dyDescent="0.25">
      <c r="A187" s="13"/>
      <c r="B187" s="13"/>
      <c r="C187" s="13"/>
      <c r="D187" s="13"/>
      <c r="E187" s="13"/>
      <c r="F187" s="13"/>
      <c r="G187" s="13"/>
      <c r="H187" s="13"/>
      <c r="I187" s="13"/>
      <c r="J187" s="13"/>
      <c r="K187" s="13"/>
      <c r="L187" s="13"/>
      <c r="M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Z187" s="13"/>
      <c r="DA187" s="13"/>
      <c r="DB187" s="13"/>
    </row>
    <row r="188" spans="1:106" x14ac:dyDescent="0.25">
      <c r="A188" s="13"/>
      <c r="B188" s="13"/>
      <c r="C188" s="13"/>
      <c r="D188" s="13"/>
      <c r="E188" s="13"/>
      <c r="F188" s="13"/>
      <c r="G188" s="13"/>
      <c r="H188" s="13"/>
      <c r="I188" s="13"/>
      <c r="J188" s="13"/>
      <c r="K188" s="13"/>
      <c r="L188" s="13"/>
      <c r="M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c r="CR188" s="13"/>
      <c r="CS188" s="13"/>
      <c r="CT188" s="13"/>
      <c r="CU188" s="13"/>
      <c r="CV188" s="13"/>
      <c r="CW188" s="13"/>
      <c r="CZ188" s="13"/>
      <c r="DA188" s="13"/>
      <c r="DB188" s="13"/>
    </row>
    <row r="189" spans="1:106" x14ac:dyDescent="0.25">
      <c r="A189" s="13"/>
      <c r="B189" s="13"/>
      <c r="C189" s="13"/>
      <c r="D189" s="13"/>
      <c r="E189" s="13"/>
      <c r="F189" s="13"/>
      <c r="G189" s="13"/>
      <c r="H189" s="13"/>
      <c r="I189" s="13"/>
      <c r="J189" s="13"/>
      <c r="K189" s="13"/>
      <c r="L189" s="13"/>
      <c r="M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Z189" s="13"/>
      <c r="DA189" s="13"/>
      <c r="DB189" s="13"/>
    </row>
    <row r="190" spans="1:106" x14ac:dyDescent="0.25">
      <c r="A190" s="13"/>
      <c r="B190" s="13"/>
      <c r="C190" s="13"/>
      <c r="D190" s="13"/>
      <c r="E190" s="13"/>
      <c r="F190" s="13"/>
      <c r="G190" s="13"/>
      <c r="H190" s="13"/>
      <c r="I190" s="13"/>
      <c r="J190" s="13"/>
      <c r="K190" s="13"/>
      <c r="L190" s="13"/>
      <c r="M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Z190" s="13"/>
      <c r="DA190" s="13"/>
      <c r="DB190" s="13"/>
    </row>
    <row r="191" spans="1:106" x14ac:dyDescent="0.25">
      <c r="A191" s="13"/>
      <c r="B191" s="13"/>
      <c r="C191" s="13"/>
      <c r="D191" s="13"/>
      <c r="E191" s="13"/>
      <c r="F191" s="13"/>
      <c r="G191" s="13"/>
      <c r="H191" s="13"/>
      <c r="I191" s="13"/>
      <c r="J191" s="13"/>
      <c r="K191" s="13"/>
      <c r="L191" s="13"/>
      <c r="M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Z191" s="13"/>
      <c r="DA191" s="13"/>
      <c r="DB191" s="13"/>
    </row>
    <row r="192" spans="1:106" x14ac:dyDescent="0.25">
      <c r="A192" s="13"/>
      <c r="B192" s="13"/>
      <c r="C192" s="13"/>
      <c r="D192" s="13"/>
      <c r="E192" s="13"/>
      <c r="F192" s="13"/>
      <c r="G192" s="13"/>
      <c r="H192" s="13"/>
      <c r="I192" s="13"/>
      <c r="J192" s="13"/>
      <c r="K192" s="13"/>
      <c r="L192" s="13"/>
      <c r="M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Z192" s="13"/>
      <c r="DA192" s="13"/>
      <c r="DB192" s="13"/>
    </row>
    <row r="193" spans="1:106" x14ac:dyDescent="0.25">
      <c r="A193" s="13"/>
      <c r="B193" s="13"/>
      <c r="C193" s="13"/>
      <c r="D193" s="13"/>
      <c r="E193" s="13"/>
      <c r="F193" s="13"/>
      <c r="G193" s="13"/>
      <c r="H193" s="13"/>
      <c r="I193" s="13"/>
      <c r="J193" s="13"/>
      <c r="K193" s="13"/>
      <c r="L193" s="13"/>
      <c r="M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Z193" s="13"/>
      <c r="DA193" s="13"/>
      <c r="DB193" s="13"/>
    </row>
    <row r="194" spans="1:106" x14ac:dyDescent="0.25">
      <c r="A194" s="13"/>
      <c r="B194" s="13"/>
      <c r="C194" s="13"/>
      <c r="D194" s="13"/>
      <c r="E194" s="13"/>
      <c r="F194" s="13"/>
      <c r="G194" s="13"/>
      <c r="H194" s="13"/>
      <c r="I194" s="13"/>
      <c r="J194" s="13"/>
      <c r="K194" s="13"/>
      <c r="L194" s="13"/>
      <c r="M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Z194" s="13"/>
      <c r="DA194" s="13"/>
      <c r="DB194" s="13"/>
    </row>
    <row r="195" spans="1:106" x14ac:dyDescent="0.25">
      <c r="A195" s="13"/>
      <c r="B195" s="13"/>
      <c r="C195" s="13"/>
      <c r="D195" s="13"/>
      <c r="E195" s="13"/>
      <c r="F195" s="13"/>
      <c r="G195" s="13"/>
      <c r="H195" s="13"/>
      <c r="I195" s="13"/>
      <c r="J195" s="13"/>
      <c r="K195" s="13"/>
      <c r="L195" s="13"/>
      <c r="M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Z195" s="13"/>
      <c r="DA195" s="13"/>
      <c r="DB195" s="13"/>
    </row>
    <row r="196" spans="1:106" x14ac:dyDescent="0.25">
      <c r="A196" s="13"/>
      <c r="B196" s="13"/>
      <c r="C196" s="13"/>
      <c r="D196" s="13"/>
      <c r="E196" s="13"/>
      <c r="F196" s="13"/>
      <c r="G196" s="13"/>
      <c r="H196" s="13"/>
      <c r="I196" s="13"/>
      <c r="J196" s="13"/>
      <c r="K196" s="13"/>
      <c r="L196" s="13"/>
      <c r="M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Z196" s="13"/>
      <c r="DA196" s="13"/>
      <c r="DB196" s="13"/>
    </row>
    <row r="197" spans="1:106" x14ac:dyDescent="0.25">
      <c r="A197" s="13"/>
      <c r="B197" s="13"/>
      <c r="C197" s="13"/>
      <c r="D197" s="13"/>
      <c r="E197" s="13"/>
      <c r="F197" s="13"/>
      <c r="G197" s="13"/>
      <c r="H197" s="13"/>
      <c r="I197" s="13"/>
      <c r="J197" s="13"/>
      <c r="K197" s="13"/>
      <c r="L197" s="13"/>
      <c r="M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Z197" s="13"/>
      <c r="DA197" s="13"/>
      <c r="DB197" s="13"/>
    </row>
    <row r="198" spans="1:106" x14ac:dyDescent="0.25">
      <c r="A198" s="13"/>
      <c r="B198" s="13"/>
      <c r="C198" s="13"/>
      <c r="D198" s="13"/>
      <c r="E198" s="13"/>
      <c r="F198" s="13"/>
      <c r="G198" s="13"/>
      <c r="H198" s="13"/>
      <c r="I198" s="13"/>
      <c r="J198" s="13"/>
      <c r="K198" s="13"/>
      <c r="L198" s="13"/>
      <c r="M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Z198" s="13"/>
      <c r="DA198" s="13"/>
      <c r="DB198" s="13"/>
    </row>
    <row r="199" spans="1:106" x14ac:dyDescent="0.25">
      <c r="A199" s="13"/>
      <c r="B199" s="13"/>
      <c r="C199" s="13"/>
      <c r="D199" s="13"/>
      <c r="E199" s="13"/>
      <c r="F199" s="13"/>
      <c r="G199" s="13"/>
      <c r="H199" s="13"/>
      <c r="I199" s="13"/>
      <c r="J199" s="13"/>
      <c r="K199" s="13"/>
      <c r="L199" s="13"/>
      <c r="M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Z199" s="13"/>
      <c r="DA199" s="13"/>
      <c r="DB199" s="13"/>
    </row>
    <row r="200" spans="1:106" x14ac:dyDescent="0.25">
      <c r="A200" s="13"/>
      <c r="B200" s="13"/>
      <c r="C200" s="13"/>
      <c r="D200" s="13"/>
      <c r="E200" s="13"/>
      <c r="F200" s="13"/>
      <c r="G200" s="13"/>
      <c r="H200" s="13"/>
      <c r="I200" s="13"/>
      <c r="J200" s="13"/>
      <c r="K200" s="13"/>
      <c r="L200" s="13"/>
      <c r="M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Z200" s="13"/>
      <c r="DA200" s="13"/>
      <c r="DB200" s="13"/>
    </row>
    <row r="201" spans="1:106" x14ac:dyDescent="0.25">
      <c r="A201" s="13"/>
      <c r="B201" s="13"/>
      <c r="C201" s="13"/>
      <c r="D201" s="13"/>
      <c r="E201" s="13"/>
      <c r="F201" s="13"/>
      <c r="G201" s="13"/>
      <c r="H201" s="13"/>
      <c r="I201" s="13"/>
      <c r="J201" s="13"/>
      <c r="K201" s="13"/>
      <c r="L201" s="13"/>
      <c r="M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c r="CR201" s="13"/>
      <c r="CS201" s="13"/>
      <c r="CT201" s="13"/>
      <c r="CU201" s="13"/>
      <c r="CV201" s="13"/>
      <c r="CW201" s="13"/>
      <c r="CZ201" s="13"/>
      <c r="DA201" s="13"/>
      <c r="DB201" s="13"/>
    </row>
    <row r="202" spans="1:106" x14ac:dyDescent="0.25">
      <c r="A202" s="13"/>
      <c r="B202" s="13"/>
      <c r="C202" s="13"/>
      <c r="D202" s="13"/>
      <c r="E202" s="13"/>
      <c r="F202" s="13"/>
      <c r="G202" s="13"/>
      <c r="H202" s="13"/>
      <c r="I202" s="13"/>
      <c r="J202" s="13"/>
      <c r="K202" s="13"/>
      <c r="L202" s="13"/>
      <c r="M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Z202" s="13"/>
      <c r="DA202" s="13"/>
      <c r="DB202" s="13"/>
    </row>
    <row r="203" spans="1:106" x14ac:dyDescent="0.25">
      <c r="A203" s="13"/>
      <c r="B203" s="13"/>
      <c r="C203" s="13"/>
      <c r="D203" s="13"/>
      <c r="E203" s="13"/>
      <c r="F203" s="13"/>
      <c r="G203" s="13"/>
      <c r="H203" s="13"/>
      <c r="I203" s="13"/>
      <c r="J203" s="13"/>
      <c r="K203" s="13"/>
      <c r="L203" s="13"/>
      <c r="M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Z203" s="13"/>
      <c r="DA203" s="13"/>
      <c r="DB203" s="13"/>
    </row>
    <row r="204" spans="1:106" x14ac:dyDescent="0.25">
      <c r="A204" s="13"/>
      <c r="B204" s="13"/>
      <c r="C204" s="13"/>
      <c r="D204" s="13"/>
      <c r="E204" s="13"/>
      <c r="F204" s="13"/>
      <c r="G204" s="13"/>
      <c r="H204" s="13"/>
      <c r="I204" s="13"/>
      <c r="J204" s="13"/>
      <c r="K204" s="13"/>
      <c r="L204" s="13"/>
      <c r="M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Z204" s="13"/>
      <c r="DA204" s="13"/>
      <c r="DB204" s="13"/>
    </row>
    <row r="205" spans="1:106" x14ac:dyDescent="0.25">
      <c r="A205" s="13"/>
      <c r="B205" s="13"/>
      <c r="C205" s="13"/>
      <c r="D205" s="13"/>
      <c r="E205" s="13"/>
      <c r="F205" s="13"/>
      <c r="G205" s="13"/>
      <c r="H205" s="13"/>
      <c r="I205" s="13"/>
      <c r="J205" s="13"/>
      <c r="K205" s="13"/>
      <c r="L205" s="13"/>
      <c r="M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Z205" s="13"/>
      <c r="DA205" s="13"/>
      <c r="DB205" s="13"/>
    </row>
    <row r="206" spans="1:106" x14ac:dyDescent="0.25">
      <c r="A206" s="13"/>
      <c r="B206" s="13"/>
      <c r="C206" s="13"/>
      <c r="D206" s="13"/>
      <c r="E206" s="13"/>
      <c r="F206" s="13"/>
      <c r="G206" s="13"/>
      <c r="H206" s="13"/>
      <c r="I206" s="13"/>
      <c r="J206" s="13"/>
      <c r="K206" s="13"/>
      <c r="L206" s="13"/>
      <c r="M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c r="CT206" s="13"/>
      <c r="CU206" s="13"/>
      <c r="CV206" s="13"/>
      <c r="CW206" s="13"/>
      <c r="CZ206" s="13"/>
      <c r="DA206" s="13"/>
      <c r="DB206" s="13"/>
    </row>
    <row r="207" spans="1:106" x14ac:dyDescent="0.25">
      <c r="A207" s="13"/>
      <c r="B207" s="13"/>
      <c r="C207" s="13"/>
      <c r="D207" s="13"/>
      <c r="E207" s="13"/>
      <c r="F207" s="13"/>
      <c r="G207" s="13"/>
      <c r="H207" s="13"/>
      <c r="I207" s="13"/>
      <c r="J207" s="13"/>
      <c r="K207" s="13"/>
      <c r="L207" s="13"/>
      <c r="M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Z207" s="13"/>
      <c r="DA207" s="13"/>
      <c r="DB207" s="13"/>
    </row>
    <row r="208" spans="1:106" x14ac:dyDescent="0.25">
      <c r="A208" s="13"/>
      <c r="B208" s="13"/>
      <c r="C208" s="13"/>
      <c r="D208" s="13"/>
      <c r="E208" s="13"/>
      <c r="F208" s="13"/>
      <c r="G208" s="13"/>
      <c r="H208" s="13"/>
      <c r="I208" s="13"/>
      <c r="J208" s="13"/>
      <c r="K208" s="13"/>
      <c r="L208" s="13"/>
      <c r="M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Z208" s="13"/>
      <c r="DA208" s="13"/>
      <c r="DB208" s="13"/>
    </row>
    <row r="209" spans="1:106" x14ac:dyDescent="0.25">
      <c r="A209" s="13"/>
      <c r="B209" s="13"/>
      <c r="C209" s="13"/>
      <c r="D209" s="13"/>
      <c r="E209" s="13"/>
      <c r="F209" s="13"/>
      <c r="G209" s="13"/>
      <c r="H209" s="13"/>
      <c r="I209" s="13"/>
      <c r="J209" s="13"/>
      <c r="K209" s="13"/>
      <c r="L209" s="13"/>
      <c r="M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Z209" s="13"/>
      <c r="DA209" s="13"/>
      <c r="DB209" s="13"/>
    </row>
    <row r="210" spans="1:106" x14ac:dyDescent="0.25">
      <c r="A210" s="13"/>
      <c r="B210" s="13"/>
      <c r="C210" s="13"/>
      <c r="D210" s="13"/>
      <c r="E210" s="13"/>
      <c r="F210" s="13"/>
      <c r="G210" s="13"/>
      <c r="H210" s="13"/>
      <c r="I210" s="13"/>
      <c r="J210" s="13"/>
      <c r="K210" s="13"/>
      <c r="L210" s="13"/>
      <c r="M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Z210" s="13"/>
      <c r="DA210" s="13"/>
      <c r="DB210" s="13"/>
    </row>
    <row r="211" spans="1:106" x14ac:dyDescent="0.25">
      <c r="A211" s="13"/>
      <c r="B211" s="13"/>
      <c r="C211" s="13"/>
      <c r="D211" s="13"/>
      <c r="E211" s="13"/>
      <c r="F211" s="13"/>
      <c r="G211" s="13"/>
      <c r="H211" s="13"/>
      <c r="I211" s="13"/>
      <c r="J211" s="13"/>
      <c r="K211" s="13"/>
      <c r="L211" s="13"/>
      <c r="M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Z211" s="13"/>
      <c r="DA211" s="13"/>
      <c r="DB211" s="13"/>
    </row>
    <row r="212" spans="1:106" x14ac:dyDescent="0.25">
      <c r="A212" s="13"/>
      <c r="B212" s="13"/>
      <c r="C212" s="13"/>
      <c r="D212" s="13"/>
      <c r="E212" s="13"/>
      <c r="F212" s="13"/>
      <c r="G212" s="13"/>
      <c r="H212" s="13"/>
      <c r="I212" s="13"/>
      <c r="J212" s="13"/>
      <c r="K212" s="13"/>
      <c r="L212" s="13"/>
      <c r="M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c r="CU212" s="13"/>
      <c r="CV212" s="13"/>
      <c r="CW212" s="13"/>
      <c r="CZ212" s="13"/>
      <c r="DA212" s="13"/>
      <c r="DB212" s="13"/>
    </row>
    <row r="213" spans="1:106" x14ac:dyDescent="0.25">
      <c r="A213" s="13"/>
      <c r="B213" s="13"/>
      <c r="C213" s="13"/>
      <c r="D213" s="13"/>
      <c r="E213" s="13"/>
      <c r="F213" s="13"/>
      <c r="G213" s="13"/>
      <c r="H213" s="13"/>
      <c r="I213" s="13"/>
      <c r="J213" s="13"/>
      <c r="K213" s="13"/>
      <c r="L213" s="13"/>
      <c r="M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Z213" s="13"/>
      <c r="DA213" s="13"/>
      <c r="DB213" s="13"/>
    </row>
    <row r="214" spans="1:106" x14ac:dyDescent="0.25">
      <c r="A214" s="13"/>
      <c r="B214" s="13"/>
      <c r="C214" s="13"/>
      <c r="D214" s="13"/>
      <c r="E214" s="13"/>
      <c r="F214" s="13"/>
      <c r="G214" s="13"/>
      <c r="H214" s="13"/>
      <c r="I214" s="13"/>
      <c r="J214" s="13"/>
      <c r="K214" s="13"/>
      <c r="L214" s="13"/>
      <c r="M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Z214" s="13"/>
      <c r="DA214" s="13"/>
      <c r="DB214" s="13"/>
    </row>
    <row r="215" spans="1:106" x14ac:dyDescent="0.25">
      <c r="A215" s="13"/>
      <c r="B215" s="13"/>
      <c r="C215" s="13"/>
      <c r="D215" s="13"/>
      <c r="E215" s="13"/>
      <c r="F215" s="13"/>
      <c r="G215" s="13"/>
      <c r="H215" s="13"/>
      <c r="I215" s="13"/>
      <c r="J215" s="13"/>
      <c r="K215" s="13"/>
      <c r="L215" s="13"/>
      <c r="M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Z215" s="13"/>
      <c r="DA215" s="13"/>
      <c r="DB215" s="13"/>
    </row>
    <row r="216" spans="1:106" x14ac:dyDescent="0.25">
      <c r="A216" s="13"/>
      <c r="B216" s="13"/>
      <c r="C216" s="13"/>
      <c r="D216" s="13"/>
      <c r="E216" s="13"/>
      <c r="F216" s="13"/>
      <c r="G216" s="13"/>
      <c r="H216" s="13"/>
      <c r="I216" s="13"/>
      <c r="J216" s="13"/>
      <c r="K216" s="13"/>
      <c r="L216" s="13"/>
      <c r="M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Z216" s="13"/>
      <c r="DA216" s="13"/>
      <c r="DB216" s="13"/>
    </row>
    <row r="217" spans="1:106" x14ac:dyDescent="0.25">
      <c r="A217" s="13"/>
      <c r="B217" s="13"/>
      <c r="C217" s="13"/>
      <c r="D217" s="13"/>
      <c r="E217" s="13"/>
      <c r="F217" s="13"/>
      <c r="G217" s="13"/>
      <c r="H217" s="13"/>
      <c r="I217" s="13"/>
      <c r="J217" s="13"/>
      <c r="K217" s="13"/>
      <c r="L217" s="13"/>
      <c r="M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Z217" s="13"/>
      <c r="DA217" s="13"/>
      <c r="DB217" s="13"/>
    </row>
    <row r="218" spans="1:106" x14ac:dyDescent="0.25">
      <c r="A218" s="13"/>
      <c r="B218" s="13"/>
      <c r="C218" s="13"/>
      <c r="D218" s="13"/>
      <c r="E218" s="13"/>
      <c r="F218" s="13"/>
      <c r="G218" s="13"/>
      <c r="H218" s="13"/>
      <c r="I218" s="13"/>
      <c r="J218" s="13"/>
      <c r="K218" s="13"/>
      <c r="L218" s="13"/>
      <c r="M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Z218" s="13"/>
      <c r="DA218" s="13"/>
      <c r="DB218" s="13"/>
    </row>
    <row r="219" spans="1:106" x14ac:dyDescent="0.25">
      <c r="A219" s="13"/>
      <c r="B219" s="13"/>
      <c r="C219" s="13"/>
      <c r="D219" s="13"/>
      <c r="E219" s="13"/>
      <c r="F219" s="13"/>
      <c r="G219" s="13"/>
      <c r="H219" s="13"/>
      <c r="I219" s="13"/>
      <c r="J219" s="13"/>
      <c r="K219" s="13"/>
      <c r="L219" s="13"/>
      <c r="M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Z219" s="13"/>
      <c r="DA219" s="13"/>
      <c r="DB219" s="13"/>
    </row>
    <row r="220" spans="1:106" x14ac:dyDescent="0.25">
      <c r="A220" s="13"/>
      <c r="B220" s="13"/>
      <c r="C220" s="13"/>
      <c r="D220" s="13"/>
      <c r="E220" s="13"/>
      <c r="F220" s="13"/>
      <c r="G220" s="13"/>
      <c r="H220" s="13"/>
      <c r="I220" s="13"/>
      <c r="J220" s="13"/>
      <c r="K220" s="13"/>
      <c r="L220" s="13"/>
      <c r="M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Z220" s="13"/>
      <c r="DA220" s="13"/>
      <c r="DB220" s="13"/>
    </row>
    <row r="221" spans="1:106" x14ac:dyDescent="0.25">
      <c r="A221" s="13"/>
      <c r="B221" s="13"/>
      <c r="C221" s="13"/>
      <c r="D221" s="13"/>
      <c r="E221" s="13"/>
      <c r="F221" s="13"/>
      <c r="G221" s="13"/>
      <c r="H221" s="13"/>
      <c r="I221" s="13"/>
      <c r="J221" s="13"/>
      <c r="K221" s="13"/>
      <c r="L221" s="13"/>
      <c r="M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c r="CK221" s="13"/>
      <c r="CL221" s="13"/>
      <c r="CM221" s="13"/>
      <c r="CN221" s="13"/>
      <c r="CO221" s="13"/>
      <c r="CP221" s="13"/>
      <c r="CQ221" s="13"/>
      <c r="CR221" s="13"/>
      <c r="CS221" s="13"/>
      <c r="CT221" s="13"/>
      <c r="CU221" s="13"/>
      <c r="CV221" s="13"/>
      <c r="CW221" s="13"/>
      <c r="CZ221" s="13"/>
      <c r="DA221" s="13"/>
      <c r="DB221" s="13"/>
    </row>
    <row r="222" spans="1:106" x14ac:dyDescent="0.25">
      <c r="A222" s="13"/>
      <c r="B222" s="13"/>
      <c r="C222" s="13"/>
      <c r="D222" s="13"/>
      <c r="E222" s="13"/>
      <c r="F222" s="13"/>
      <c r="G222" s="13"/>
      <c r="H222" s="13"/>
      <c r="I222" s="13"/>
      <c r="J222" s="13"/>
      <c r="K222" s="13"/>
      <c r="L222" s="13"/>
      <c r="M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Z222" s="13"/>
      <c r="DA222" s="13"/>
      <c r="DB222" s="13"/>
    </row>
    <row r="223" spans="1:106" x14ac:dyDescent="0.25">
      <c r="A223" s="13"/>
      <c r="B223" s="13"/>
      <c r="C223" s="13"/>
      <c r="D223" s="13"/>
      <c r="E223" s="13"/>
      <c r="F223" s="13"/>
      <c r="G223" s="13"/>
      <c r="H223" s="13"/>
      <c r="I223" s="13"/>
      <c r="J223" s="13"/>
      <c r="K223" s="13"/>
      <c r="L223" s="13"/>
      <c r="M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Z223" s="13"/>
      <c r="DA223" s="13"/>
      <c r="DB223" s="13"/>
    </row>
    <row r="224" spans="1:106" x14ac:dyDescent="0.25">
      <c r="A224" s="13"/>
      <c r="B224" s="13"/>
      <c r="C224" s="13"/>
      <c r="D224" s="13"/>
      <c r="E224" s="13"/>
      <c r="F224" s="13"/>
      <c r="G224" s="13"/>
      <c r="H224" s="13"/>
      <c r="I224" s="13"/>
      <c r="J224" s="13"/>
      <c r="K224" s="13"/>
      <c r="L224" s="13"/>
      <c r="M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Z224" s="13"/>
      <c r="DA224" s="13"/>
      <c r="DB224" s="13"/>
    </row>
    <row r="225" spans="1:106" x14ac:dyDescent="0.25">
      <c r="A225" s="13"/>
      <c r="B225" s="13"/>
      <c r="C225" s="13"/>
      <c r="D225" s="13"/>
      <c r="E225" s="13"/>
      <c r="F225" s="13"/>
      <c r="G225" s="13"/>
      <c r="H225" s="13"/>
      <c r="I225" s="13"/>
      <c r="J225" s="13"/>
      <c r="K225" s="13"/>
      <c r="L225" s="13"/>
      <c r="M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Z225" s="13"/>
      <c r="DA225" s="13"/>
      <c r="DB225" s="13"/>
    </row>
    <row r="226" spans="1:106" x14ac:dyDescent="0.25">
      <c r="A226" s="13"/>
      <c r="B226" s="13"/>
      <c r="C226" s="13"/>
      <c r="D226" s="13"/>
      <c r="E226" s="13"/>
      <c r="F226" s="13"/>
      <c r="G226" s="13"/>
      <c r="H226" s="13"/>
      <c r="I226" s="13"/>
      <c r="J226" s="13"/>
      <c r="K226" s="13"/>
      <c r="L226" s="13"/>
      <c r="M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Z226" s="13"/>
      <c r="DA226" s="13"/>
      <c r="DB226" s="13"/>
    </row>
    <row r="227" spans="1:106" x14ac:dyDescent="0.25">
      <c r="A227" s="13"/>
      <c r="B227" s="13"/>
      <c r="C227" s="13"/>
      <c r="D227" s="13"/>
      <c r="E227" s="13"/>
      <c r="F227" s="13"/>
      <c r="G227" s="13"/>
      <c r="H227" s="13"/>
      <c r="I227" s="13"/>
      <c r="J227" s="13"/>
      <c r="K227" s="13"/>
      <c r="L227" s="13"/>
      <c r="M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Z227" s="13"/>
      <c r="DA227" s="13"/>
      <c r="DB227" s="13"/>
    </row>
    <row r="228" spans="1:106" x14ac:dyDescent="0.25">
      <c r="A228" s="13"/>
      <c r="B228" s="13"/>
      <c r="C228" s="13"/>
      <c r="D228" s="13"/>
      <c r="E228" s="13"/>
      <c r="F228" s="13"/>
      <c r="G228" s="13"/>
      <c r="H228" s="13"/>
      <c r="I228" s="13"/>
      <c r="J228" s="13"/>
      <c r="K228" s="13"/>
      <c r="L228" s="13"/>
      <c r="M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Z228" s="13"/>
      <c r="DA228" s="13"/>
      <c r="DB228" s="13"/>
    </row>
    <row r="229" spans="1:106" x14ac:dyDescent="0.25">
      <c r="A229" s="13"/>
      <c r="B229" s="13"/>
      <c r="C229" s="13"/>
      <c r="D229" s="13"/>
      <c r="E229" s="13"/>
      <c r="F229" s="13"/>
      <c r="G229" s="13"/>
      <c r="H229" s="13"/>
      <c r="I229" s="13"/>
      <c r="J229" s="13"/>
      <c r="K229" s="13"/>
      <c r="L229" s="13"/>
      <c r="M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Z229" s="13"/>
      <c r="DA229" s="13"/>
      <c r="DB229" s="13"/>
    </row>
    <row r="230" spans="1:106" x14ac:dyDescent="0.25">
      <c r="A230" s="13"/>
      <c r="B230" s="13"/>
      <c r="C230" s="13"/>
      <c r="D230" s="13"/>
      <c r="E230" s="13"/>
      <c r="F230" s="13"/>
      <c r="G230" s="13"/>
      <c r="H230" s="13"/>
      <c r="I230" s="13"/>
      <c r="J230" s="13"/>
      <c r="K230" s="13"/>
      <c r="L230" s="13"/>
      <c r="M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Z230" s="13"/>
      <c r="DA230" s="13"/>
      <c r="DB230" s="13"/>
    </row>
    <row r="231" spans="1:106" x14ac:dyDescent="0.25">
      <c r="A231" s="13"/>
      <c r="B231" s="13"/>
      <c r="C231" s="13"/>
      <c r="D231" s="13"/>
      <c r="E231" s="13"/>
      <c r="F231" s="13"/>
      <c r="G231" s="13"/>
      <c r="H231" s="13"/>
      <c r="I231" s="13"/>
      <c r="J231" s="13"/>
      <c r="K231" s="13"/>
      <c r="L231" s="13"/>
      <c r="M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c r="CR231" s="13"/>
      <c r="CS231" s="13"/>
      <c r="CT231" s="13"/>
      <c r="CU231" s="13"/>
      <c r="CV231" s="13"/>
      <c r="CW231" s="13"/>
      <c r="CZ231" s="13"/>
      <c r="DA231" s="13"/>
      <c r="DB231" s="13"/>
    </row>
    <row r="232" spans="1:106" x14ac:dyDescent="0.25">
      <c r="A232" s="13"/>
      <c r="B232" s="13"/>
      <c r="C232" s="13"/>
      <c r="D232" s="13"/>
      <c r="E232" s="13"/>
      <c r="F232" s="13"/>
      <c r="G232" s="13"/>
      <c r="H232" s="13"/>
      <c r="I232" s="13"/>
      <c r="J232" s="13"/>
      <c r="K232" s="13"/>
      <c r="L232" s="13"/>
      <c r="M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c r="CR232" s="13"/>
      <c r="CS232" s="13"/>
      <c r="CT232" s="13"/>
      <c r="CU232" s="13"/>
      <c r="CV232" s="13"/>
      <c r="CW232" s="13"/>
      <c r="CZ232" s="13"/>
      <c r="DA232" s="13"/>
      <c r="DB232" s="13"/>
    </row>
    <row r="233" spans="1:106" x14ac:dyDescent="0.25">
      <c r="A233" s="13"/>
      <c r="B233" s="13"/>
      <c r="C233" s="13"/>
      <c r="D233" s="13"/>
      <c r="E233" s="13"/>
      <c r="F233" s="13"/>
      <c r="G233" s="13"/>
      <c r="H233" s="13"/>
      <c r="I233" s="13"/>
      <c r="J233" s="13"/>
      <c r="K233" s="13"/>
      <c r="L233" s="13"/>
      <c r="M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c r="CR233" s="13"/>
      <c r="CS233" s="13"/>
      <c r="CT233" s="13"/>
      <c r="CU233" s="13"/>
      <c r="CV233" s="13"/>
      <c r="CW233" s="13"/>
      <c r="CZ233" s="13"/>
      <c r="DA233" s="13"/>
      <c r="DB233" s="13"/>
    </row>
    <row r="234" spans="1:106" x14ac:dyDescent="0.25">
      <c r="A234" s="13"/>
      <c r="B234" s="13"/>
      <c r="C234" s="13"/>
      <c r="D234" s="13"/>
      <c r="E234" s="13"/>
      <c r="F234" s="13"/>
      <c r="G234" s="13"/>
      <c r="H234" s="13"/>
      <c r="I234" s="13"/>
      <c r="J234" s="13"/>
      <c r="K234" s="13"/>
      <c r="L234" s="13"/>
      <c r="M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Z234" s="13"/>
      <c r="DA234" s="13"/>
      <c r="DB234" s="13"/>
    </row>
    <row r="235" spans="1:106" x14ac:dyDescent="0.25">
      <c r="A235" s="13"/>
      <c r="B235" s="13"/>
      <c r="C235" s="13"/>
      <c r="D235" s="13"/>
      <c r="E235" s="13"/>
      <c r="F235" s="13"/>
      <c r="G235" s="13"/>
      <c r="H235" s="13"/>
      <c r="I235" s="13"/>
      <c r="J235" s="13"/>
      <c r="K235" s="13"/>
      <c r="L235" s="13"/>
      <c r="M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Z235" s="13"/>
      <c r="DA235" s="13"/>
      <c r="DB235" s="13"/>
    </row>
    <row r="236" spans="1:106" x14ac:dyDescent="0.25">
      <c r="A236" s="13"/>
      <c r="B236" s="13"/>
      <c r="C236" s="13"/>
      <c r="D236" s="13"/>
      <c r="E236" s="13"/>
      <c r="F236" s="13"/>
      <c r="G236" s="13"/>
      <c r="H236" s="13"/>
      <c r="I236" s="13"/>
      <c r="J236" s="13"/>
      <c r="K236" s="13"/>
      <c r="L236" s="13"/>
      <c r="M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c r="CR236" s="13"/>
      <c r="CS236" s="13"/>
      <c r="CT236" s="13"/>
      <c r="CU236" s="13"/>
      <c r="CV236" s="13"/>
      <c r="CW236" s="13"/>
      <c r="CZ236" s="13"/>
      <c r="DA236" s="13"/>
      <c r="DB236" s="13"/>
    </row>
    <row r="237" spans="1:106" x14ac:dyDescent="0.25">
      <c r="A237" s="13"/>
      <c r="B237" s="13"/>
      <c r="C237" s="13"/>
      <c r="D237" s="13"/>
      <c r="E237" s="13"/>
      <c r="F237" s="13"/>
      <c r="G237" s="13"/>
      <c r="H237" s="13"/>
      <c r="I237" s="13"/>
      <c r="J237" s="13"/>
      <c r="K237" s="13"/>
      <c r="L237" s="13"/>
      <c r="M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Z237" s="13"/>
      <c r="DA237" s="13"/>
      <c r="DB237" s="13"/>
    </row>
    <row r="238" spans="1:106" x14ac:dyDescent="0.25">
      <c r="A238" s="13"/>
      <c r="B238" s="13"/>
      <c r="C238" s="13"/>
      <c r="D238" s="13"/>
      <c r="E238" s="13"/>
      <c r="F238" s="13"/>
      <c r="G238" s="13"/>
      <c r="H238" s="13"/>
      <c r="I238" s="13"/>
      <c r="J238" s="13"/>
      <c r="K238" s="13"/>
      <c r="L238" s="13"/>
      <c r="M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c r="CV238" s="13"/>
      <c r="CW238" s="13"/>
      <c r="CZ238" s="13"/>
      <c r="DA238" s="13"/>
      <c r="DB238" s="13"/>
    </row>
    <row r="239" spans="1:106" x14ac:dyDescent="0.25">
      <c r="A239" s="13"/>
      <c r="B239" s="13"/>
      <c r="C239" s="13"/>
      <c r="D239" s="13"/>
      <c r="E239" s="13"/>
      <c r="F239" s="13"/>
      <c r="G239" s="13"/>
      <c r="H239" s="13"/>
      <c r="I239" s="13"/>
      <c r="J239" s="13"/>
      <c r="K239" s="13"/>
      <c r="L239" s="13"/>
      <c r="M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Z239" s="13"/>
      <c r="DA239" s="13"/>
      <c r="DB239" s="13"/>
    </row>
    <row r="240" spans="1:106" x14ac:dyDescent="0.25">
      <c r="A240" s="13"/>
      <c r="B240" s="13"/>
      <c r="C240" s="13"/>
      <c r="D240" s="13"/>
      <c r="E240" s="13"/>
      <c r="F240" s="13"/>
      <c r="G240" s="13"/>
      <c r="H240" s="13"/>
      <c r="I240" s="13"/>
      <c r="J240" s="13"/>
      <c r="K240" s="13"/>
      <c r="L240" s="13"/>
      <c r="M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Z240" s="13"/>
      <c r="DA240" s="13"/>
      <c r="DB240" s="13"/>
    </row>
    <row r="241" spans="1:106" x14ac:dyDescent="0.25">
      <c r="A241" s="13"/>
      <c r="B241" s="13"/>
      <c r="C241" s="13"/>
      <c r="D241" s="13"/>
      <c r="E241" s="13"/>
      <c r="F241" s="13"/>
      <c r="G241" s="13"/>
      <c r="H241" s="13"/>
      <c r="I241" s="13"/>
      <c r="J241" s="13"/>
      <c r="K241" s="13"/>
      <c r="L241" s="13"/>
      <c r="M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Z241" s="13"/>
      <c r="DA241" s="13"/>
      <c r="DB241" s="13"/>
    </row>
    <row r="242" spans="1:106" x14ac:dyDescent="0.25">
      <c r="A242" s="13"/>
      <c r="B242" s="13"/>
      <c r="C242" s="13"/>
      <c r="D242" s="13"/>
      <c r="E242" s="13"/>
      <c r="F242" s="13"/>
      <c r="G242" s="13"/>
      <c r="H242" s="13"/>
      <c r="I242" s="13"/>
      <c r="J242" s="13"/>
      <c r="K242" s="13"/>
      <c r="L242" s="13"/>
      <c r="M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Z242" s="13"/>
      <c r="DA242" s="13"/>
      <c r="DB242" s="13"/>
    </row>
    <row r="243" spans="1:106" x14ac:dyDescent="0.25">
      <c r="A243" s="13"/>
      <c r="B243" s="13"/>
      <c r="C243" s="13"/>
      <c r="D243" s="13"/>
      <c r="E243" s="13"/>
      <c r="F243" s="13"/>
      <c r="G243" s="13"/>
      <c r="H243" s="13"/>
      <c r="I243" s="13"/>
      <c r="J243" s="13"/>
      <c r="K243" s="13"/>
      <c r="L243" s="13"/>
      <c r="M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Z243" s="13"/>
      <c r="DA243" s="13"/>
      <c r="DB243" s="13"/>
    </row>
    <row r="244" spans="1:106" x14ac:dyDescent="0.25">
      <c r="A244" s="13"/>
      <c r="B244" s="13"/>
      <c r="C244" s="13"/>
      <c r="D244" s="13"/>
      <c r="E244" s="13"/>
      <c r="F244" s="13"/>
      <c r="G244" s="13"/>
      <c r="H244" s="13"/>
      <c r="I244" s="13"/>
      <c r="J244" s="13"/>
      <c r="K244" s="13"/>
      <c r="L244" s="13"/>
      <c r="M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Z244" s="13"/>
      <c r="DA244" s="13"/>
      <c r="DB244" s="13"/>
    </row>
    <row r="245" spans="1:106" x14ac:dyDescent="0.25">
      <c r="A245" s="13"/>
      <c r="B245" s="13"/>
      <c r="C245" s="13"/>
      <c r="D245" s="13"/>
      <c r="E245" s="13"/>
      <c r="F245" s="13"/>
      <c r="G245" s="13"/>
      <c r="H245" s="13"/>
      <c r="I245" s="13"/>
      <c r="J245" s="13"/>
      <c r="K245" s="13"/>
      <c r="L245" s="13"/>
      <c r="M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Z245" s="13"/>
      <c r="DA245" s="13"/>
      <c r="DB245" s="13"/>
    </row>
    <row r="246" spans="1:106" x14ac:dyDescent="0.25">
      <c r="A246" s="13"/>
      <c r="B246" s="13"/>
      <c r="C246" s="13"/>
      <c r="D246" s="13"/>
      <c r="E246" s="13"/>
      <c r="F246" s="13"/>
      <c r="G246" s="13"/>
      <c r="H246" s="13"/>
      <c r="I246" s="13"/>
      <c r="J246" s="13"/>
      <c r="K246" s="13"/>
      <c r="L246" s="13"/>
      <c r="M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Z246" s="13"/>
      <c r="DA246" s="13"/>
      <c r="DB246" s="13"/>
    </row>
    <row r="247" spans="1:106" x14ac:dyDescent="0.25">
      <c r="A247" s="13"/>
      <c r="B247" s="13"/>
      <c r="C247" s="13"/>
      <c r="D247" s="13"/>
      <c r="E247" s="13"/>
      <c r="F247" s="13"/>
      <c r="G247" s="13"/>
      <c r="H247" s="13"/>
      <c r="I247" s="13"/>
      <c r="J247" s="13"/>
      <c r="K247" s="13"/>
      <c r="L247" s="13"/>
      <c r="M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Z247" s="13"/>
      <c r="DA247" s="13"/>
      <c r="DB247" s="13"/>
    </row>
    <row r="248" spans="1:106" x14ac:dyDescent="0.25">
      <c r="A248" s="13"/>
      <c r="B248" s="13"/>
      <c r="C248" s="13"/>
      <c r="D248" s="13"/>
      <c r="E248" s="13"/>
      <c r="F248" s="13"/>
      <c r="G248" s="13"/>
      <c r="H248" s="13"/>
      <c r="I248" s="13"/>
      <c r="J248" s="13"/>
      <c r="K248" s="13"/>
      <c r="L248" s="13"/>
      <c r="M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Z248" s="13"/>
      <c r="DA248" s="13"/>
      <c r="DB248" s="13"/>
    </row>
    <row r="249" spans="1:106" x14ac:dyDescent="0.25">
      <c r="A249" s="13"/>
      <c r="B249" s="13"/>
      <c r="C249" s="13"/>
      <c r="D249" s="13"/>
      <c r="E249" s="13"/>
      <c r="F249" s="13"/>
      <c r="G249" s="13"/>
      <c r="H249" s="13"/>
      <c r="I249" s="13"/>
      <c r="J249" s="13"/>
      <c r="K249" s="13"/>
      <c r="L249" s="13"/>
      <c r="M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Z249" s="13"/>
      <c r="DA249" s="13"/>
      <c r="DB249" s="13"/>
    </row>
    <row r="250" spans="1:106" x14ac:dyDescent="0.25">
      <c r="A250" s="13"/>
      <c r="B250" s="13"/>
      <c r="C250" s="13"/>
      <c r="D250" s="13"/>
      <c r="E250" s="13"/>
      <c r="F250" s="13"/>
      <c r="G250" s="13"/>
      <c r="H250" s="13"/>
      <c r="I250" s="13"/>
      <c r="J250" s="13"/>
      <c r="K250" s="13"/>
      <c r="L250" s="13"/>
      <c r="M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Z250" s="13"/>
      <c r="DA250" s="13"/>
      <c r="DB250" s="13"/>
    </row>
    <row r="251" spans="1:106" x14ac:dyDescent="0.25">
      <c r="A251" s="13"/>
      <c r="B251" s="13"/>
      <c r="C251" s="13"/>
      <c r="D251" s="13"/>
      <c r="E251" s="13"/>
      <c r="F251" s="13"/>
      <c r="G251" s="13"/>
      <c r="H251" s="13"/>
      <c r="I251" s="13"/>
      <c r="J251" s="13"/>
      <c r="K251" s="13"/>
      <c r="L251" s="13"/>
      <c r="M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Z251" s="13"/>
      <c r="DA251" s="13"/>
      <c r="DB251" s="13"/>
    </row>
    <row r="252" spans="1:106" x14ac:dyDescent="0.25">
      <c r="A252" s="13"/>
      <c r="B252" s="13"/>
      <c r="C252" s="13"/>
      <c r="D252" s="13"/>
      <c r="E252" s="13"/>
      <c r="F252" s="13"/>
      <c r="G252" s="13"/>
      <c r="H252" s="13"/>
      <c r="I252" s="13"/>
      <c r="J252" s="13"/>
      <c r="K252" s="13"/>
      <c r="L252" s="13"/>
      <c r="M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Z252" s="13"/>
      <c r="DA252" s="13"/>
      <c r="DB252" s="13"/>
    </row>
    <row r="253" spans="1:106" x14ac:dyDescent="0.25">
      <c r="A253" s="13"/>
      <c r="B253" s="13"/>
      <c r="C253" s="13"/>
      <c r="D253" s="13"/>
      <c r="E253" s="13"/>
      <c r="F253" s="13"/>
      <c r="G253" s="13"/>
      <c r="H253" s="13"/>
      <c r="I253" s="13"/>
      <c r="J253" s="13"/>
      <c r="K253" s="13"/>
      <c r="L253" s="13"/>
      <c r="M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Z253" s="13"/>
      <c r="DA253" s="13"/>
      <c r="DB253" s="13"/>
    </row>
    <row r="254" spans="1:106" x14ac:dyDescent="0.25">
      <c r="A254" s="13"/>
      <c r="B254" s="13"/>
      <c r="C254" s="13"/>
      <c r="D254" s="13"/>
      <c r="E254" s="13"/>
      <c r="F254" s="13"/>
      <c r="G254" s="13"/>
      <c r="H254" s="13"/>
      <c r="I254" s="13"/>
      <c r="J254" s="13"/>
      <c r="K254" s="13"/>
      <c r="L254" s="13"/>
      <c r="M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Z254" s="13"/>
      <c r="DA254" s="13"/>
      <c r="DB254" s="13"/>
    </row>
    <row r="255" spans="1:106" x14ac:dyDescent="0.25">
      <c r="A255" s="13"/>
      <c r="B255" s="13"/>
      <c r="C255" s="13"/>
      <c r="D255" s="13"/>
      <c r="E255" s="13"/>
      <c r="F255" s="13"/>
      <c r="G255" s="13"/>
      <c r="H255" s="13"/>
      <c r="I255" s="13"/>
      <c r="J255" s="13"/>
      <c r="K255" s="13"/>
      <c r="L255" s="13"/>
      <c r="M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Z255" s="13"/>
      <c r="DA255" s="13"/>
      <c r="DB255" s="13"/>
    </row>
    <row r="256" spans="1:106" x14ac:dyDescent="0.25">
      <c r="A256" s="13"/>
      <c r="B256" s="13"/>
      <c r="C256" s="13"/>
      <c r="D256" s="13"/>
      <c r="E256" s="13"/>
      <c r="F256" s="13"/>
      <c r="G256" s="13"/>
      <c r="H256" s="13"/>
      <c r="I256" s="13"/>
      <c r="J256" s="13"/>
      <c r="K256" s="13"/>
      <c r="L256" s="13"/>
      <c r="M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Z256" s="13"/>
      <c r="DA256" s="13"/>
      <c r="DB256" s="13"/>
    </row>
    <row r="257" spans="1:106" x14ac:dyDescent="0.25">
      <c r="A257" s="13"/>
      <c r="B257" s="13"/>
      <c r="C257" s="13"/>
      <c r="D257" s="13"/>
      <c r="E257" s="13"/>
      <c r="F257" s="13"/>
      <c r="G257" s="13"/>
      <c r="H257" s="13"/>
      <c r="I257" s="13"/>
      <c r="J257" s="13"/>
      <c r="K257" s="13"/>
      <c r="L257" s="13"/>
      <c r="M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Z257" s="13"/>
      <c r="DA257" s="13"/>
      <c r="DB257" s="13"/>
    </row>
    <row r="258" spans="1:106" x14ac:dyDescent="0.25">
      <c r="A258" s="13"/>
      <c r="B258" s="13"/>
      <c r="C258" s="13"/>
      <c r="D258" s="13"/>
      <c r="E258" s="13"/>
      <c r="F258" s="13"/>
      <c r="G258" s="13"/>
      <c r="H258" s="13"/>
      <c r="I258" s="13"/>
      <c r="J258" s="13"/>
      <c r="K258" s="13"/>
      <c r="L258" s="13"/>
      <c r="M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Z258" s="13"/>
      <c r="DA258" s="13"/>
      <c r="DB258" s="13"/>
    </row>
    <row r="259" spans="1:106" x14ac:dyDescent="0.25">
      <c r="A259" s="13"/>
      <c r="B259" s="13"/>
      <c r="C259" s="13"/>
      <c r="D259" s="13"/>
      <c r="E259" s="13"/>
      <c r="F259" s="13"/>
      <c r="G259" s="13"/>
      <c r="H259" s="13"/>
      <c r="I259" s="13"/>
      <c r="J259" s="13"/>
      <c r="K259" s="13"/>
      <c r="L259" s="13"/>
      <c r="M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Z259" s="13"/>
      <c r="DA259" s="13"/>
      <c r="DB259" s="13"/>
    </row>
    <row r="260" spans="1:106" x14ac:dyDescent="0.25">
      <c r="A260" s="13"/>
      <c r="B260" s="13"/>
      <c r="C260" s="13"/>
      <c r="D260" s="13"/>
      <c r="E260" s="13"/>
      <c r="F260" s="13"/>
      <c r="G260" s="13"/>
      <c r="H260" s="13"/>
      <c r="I260" s="13"/>
      <c r="J260" s="13"/>
      <c r="K260" s="13"/>
      <c r="L260" s="13"/>
      <c r="M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Z260" s="13"/>
      <c r="DA260" s="13"/>
      <c r="DB260" s="13"/>
    </row>
    <row r="261" spans="1:106" x14ac:dyDescent="0.25">
      <c r="A261" s="13"/>
      <c r="B261" s="13"/>
      <c r="C261" s="13"/>
      <c r="D261" s="13"/>
      <c r="E261" s="13"/>
      <c r="F261" s="13"/>
      <c r="G261" s="13"/>
      <c r="H261" s="13"/>
      <c r="I261" s="13"/>
      <c r="J261" s="13"/>
      <c r="K261" s="13"/>
      <c r="L261" s="13"/>
      <c r="M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Z261" s="13"/>
      <c r="DA261" s="13"/>
      <c r="DB261" s="13"/>
    </row>
    <row r="262" spans="1:106" x14ac:dyDescent="0.25">
      <c r="A262" s="13"/>
      <c r="B262" s="13"/>
      <c r="C262" s="13"/>
      <c r="D262" s="13"/>
      <c r="E262" s="13"/>
      <c r="F262" s="13"/>
      <c r="G262" s="13"/>
      <c r="H262" s="13"/>
      <c r="I262" s="13"/>
      <c r="J262" s="13"/>
      <c r="K262" s="13"/>
      <c r="L262" s="13"/>
      <c r="M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Z262" s="13"/>
      <c r="DA262" s="13"/>
      <c r="DB262" s="13"/>
    </row>
    <row r="263" spans="1:106" x14ac:dyDescent="0.25">
      <c r="A263" s="13"/>
      <c r="B263" s="13"/>
      <c r="C263" s="13"/>
      <c r="D263" s="13"/>
      <c r="E263" s="13"/>
      <c r="F263" s="13"/>
      <c r="G263" s="13"/>
      <c r="H263" s="13"/>
      <c r="I263" s="13"/>
      <c r="J263" s="13"/>
      <c r="K263" s="13"/>
      <c r="L263" s="13"/>
      <c r="M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Z263" s="13"/>
      <c r="DA263" s="13"/>
      <c r="DB263" s="13"/>
    </row>
    <row r="264" spans="1:106" x14ac:dyDescent="0.25">
      <c r="A264" s="13"/>
      <c r="B264" s="13"/>
      <c r="C264" s="13"/>
      <c r="D264" s="13"/>
      <c r="E264" s="13"/>
      <c r="F264" s="13"/>
      <c r="G264" s="13"/>
      <c r="H264" s="13"/>
      <c r="I264" s="13"/>
      <c r="J264" s="13"/>
      <c r="K264" s="13"/>
      <c r="L264" s="13"/>
      <c r="M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Z264" s="13"/>
      <c r="DA264" s="13"/>
      <c r="DB264" s="13"/>
    </row>
    <row r="265" spans="1:106" x14ac:dyDescent="0.25">
      <c r="A265" s="13"/>
      <c r="B265" s="13"/>
      <c r="C265" s="13"/>
      <c r="D265" s="13"/>
      <c r="E265" s="13"/>
      <c r="F265" s="13"/>
      <c r="G265" s="13"/>
      <c r="H265" s="13"/>
      <c r="I265" s="13"/>
      <c r="J265" s="13"/>
      <c r="K265" s="13"/>
      <c r="L265" s="13"/>
      <c r="M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Z265" s="13"/>
      <c r="DA265" s="13"/>
      <c r="DB265" s="13"/>
    </row>
    <row r="266" spans="1:106" x14ac:dyDescent="0.25">
      <c r="A266" s="13"/>
      <c r="B266" s="13"/>
      <c r="C266" s="13"/>
      <c r="D266" s="13"/>
      <c r="E266" s="13"/>
      <c r="F266" s="13"/>
      <c r="G266" s="13"/>
      <c r="H266" s="13"/>
      <c r="I266" s="13"/>
      <c r="J266" s="13"/>
      <c r="K266" s="13"/>
      <c r="L266" s="13"/>
      <c r="M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Z266" s="13"/>
      <c r="DA266" s="13"/>
      <c r="DB266" s="13"/>
    </row>
    <row r="267" spans="1:106" x14ac:dyDescent="0.25">
      <c r="A267" s="13"/>
      <c r="B267" s="13"/>
      <c r="C267" s="13"/>
      <c r="D267" s="13"/>
      <c r="E267" s="13"/>
      <c r="F267" s="13"/>
      <c r="G267" s="13"/>
      <c r="H267" s="13"/>
      <c r="I267" s="13"/>
      <c r="J267" s="13"/>
      <c r="K267" s="13"/>
      <c r="L267" s="13"/>
      <c r="M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Z267" s="13"/>
      <c r="DA267" s="13"/>
      <c r="DB267" s="13"/>
    </row>
    <row r="268" spans="1:106" x14ac:dyDescent="0.25">
      <c r="A268" s="13"/>
      <c r="B268" s="13"/>
      <c r="C268" s="13"/>
      <c r="D268" s="13"/>
      <c r="E268" s="13"/>
      <c r="F268" s="13"/>
      <c r="G268" s="13"/>
      <c r="H268" s="13"/>
      <c r="I268" s="13"/>
      <c r="J268" s="13"/>
      <c r="K268" s="13"/>
      <c r="L268" s="13"/>
      <c r="M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Z268" s="13"/>
      <c r="DA268" s="13"/>
      <c r="DB268" s="13"/>
    </row>
    <row r="269" spans="1:106" x14ac:dyDescent="0.25">
      <c r="A269" s="13"/>
      <c r="B269" s="13"/>
      <c r="C269" s="13"/>
      <c r="D269" s="13"/>
      <c r="E269" s="13"/>
      <c r="F269" s="13"/>
      <c r="G269" s="13"/>
      <c r="H269" s="13"/>
      <c r="I269" s="13"/>
      <c r="J269" s="13"/>
      <c r="K269" s="13"/>
      <c r="L269" s="13"/>
      <c r="M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Z269" s="13"/>
      <c r="DA269" s="13"/>
      <c r="DB269" s="13"/>
    </row>
    <row r="270" spans="1:106" x14ac:dyDescent="0.25">
      <c r="A270" s="13"/>
      <c r="B270" s="13"/>
      <c r="C270" s="13"/>
      <c r="D270" s="13"/>
      <c r="E270" s="13"/>
      <c r="F270" s="13"/>
      <c r="G270" s="13"/>
      <c r="H270" s="13"/>
      <c r="I270" s="13"/>
      <c r="J270" s="13"/>
      <c r="K270" s="13"/>
      <c r="L270" s="13"/>
      <c r="M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Z270" s="13"/>
      <c r="DA270" s="13"/>
      <c r="DB270" s="13"/>
    </row>
    <row r="271" spans="1:106" x14ac:dyDescent="0.25">
      <c r="A271" s="13"/>
      <c r="B271" s="13"/>
      <c r="C271" s="13"/>
      <c r="D271" s="13"/>
      <c r="E271" s="13"/>
      <c r="F271" s="13"/>
      <c r="G271" s="13"/>
      <c r="H271" s="13"/>
      <c r="I271" s="13"/>
      <c r="J271" s="13"/>
      <c r="K271" s="13"/>
      <c r="L271" s="13"/>
      <c r="M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c r="CR271" s="13"/>
      <c r="CS271" s="13"/>
      <c r="CT271" s="13"/>
      <c r="CU271" s="13"/>
      <c r="CV271" s="13"/>
      <c r="CW271" s="13"/>
      <c r="CZ271" s="13"/>
      <c r="DA271" s="13"/>
      <c r="DB271" s="13"/>
    </row>
    <row r="272" spans="1:106" x14ac:dyDescent="0.25">
      <c r="A272" s="13"/>
      <c r="B272" s="13"/>
      <c r="C272" s="13"/>
      <c r="D272" s="13"/>
      <c r="E272" s="13"/>
      <c r="F272" s="13"/>
      <c r="G272" s="13"/>
      <c r="H272" s="13"/>
      <c r="I272" s="13"/>
      <c r="J272" s="13"/>
      <c r="K272" s="13"/>
      <c r="L272" s="13"/>
      <c r="M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Z272" s="13"/>
      <c r="DA272" s="13"/>
      <c r="DB272" s="13"/>
    </row>
    <row r="273" spans="1:106" x14ac:dyDescent="0.25">
      <c r="A273" s="13"/>
      <c r="B273" s="13"/>
      <c r="C273" s="13"/>
      <c r="D273" s="13"/>
      <c r="E273" s="13"/>
      <c r="F273" s="13"/>
      <c r="G273" s="13"/>
      <c r="H273" s="13"/>
      <c r="I273" s="13"/>
      <c r="J273" s="13"/>
      <c r="K273" s="13"/>
      <c r="L273" s="13"/>
      <c r="M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Z273" s="13"/>
      <c r="DA273" s="13"/>
      <c r="DB273" s="13"/>
    </row>
    <row r="274" spans="1:106" x14ac:dyDescent="0.25">
      <c r="A274" s="13"/>
      <c r="B274" s="13"/>
      <c r="C274" s="13"/>
      <c r="D274" s="13"/>
      <c r="E274" s="13"/>
      <c r="F274" s="13"/>
      <c r="G274" s="13"/>
      <c r="H274" s="13"/>
      <c r="I274" s="13"/>
      <c r="J274" s="13"/>
      <c r="K274" s="13"/>
      <c r="L274" s="13"/>
      <c r="M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Z274" s="13"/>
      <c r="DA274" s="13"/>
      <c r="DB274" s="13"/>
    </row>
    <row r="275" spans="1:106" x14ac:dyDescent="0.25">
      <c r="A275" s="13"/>
      <c r="B275" s="13"/>
      <c r="C275" s="13"/>
      <c r="D275" s="13"/>
      <c r="E275" s="13"/>
      <c r="F275" s="13"/>
      <c r="G275" s="13"/>
      <c r="H275" s="13"/>
      <c r="I275" s="13"/>
      <c r="J275" s="13"/>
      <c r="K275" s="13"/>
      <c r="L275" s="13"/>
      <c r="M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Z275" s="13"/>
      <c r="DA275" s="13"/>
      <c r="DB275" s="13"/>
    </row>
    <row r="276" spans="1:106" x14ac:dyDescent="0.25">
      <c r="A276" s="13"/>
      <c r="B276" s="13"/>
      <c r="C276" s="13"/>
      <c r="D276" s="13"/>
      <c r="E276" s="13"/>
      <c r="F276" s="13"/>
      <c r="G276" s="13"/>
      <c r="H276" s="13"/>
      <c r="I276" s="13"/>
      <c r="J276" s="13"/>
      <c r="K276" s="13"/>
      <c r="L276" s="13"/>
      <c r="M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Z276" s="13"/>
      <c r="DA276" s="13"/>
      <c r="DB276" s="13"/>
    </row>
    <row r="277" spans="1:106" x14ac:dyDescent="0.25">
      <c r="A277" s="13"/>
      <c r="B277" s="13"/>
      <c r="C277" s="13"/>
      <c r="D277" s="13"/>
      <c r="E277" s="13"/>
      <c r="F277" s="13"/>
      <c r="G277" s="13"/>
      <c r="H277" s="13"/>
      <c r="I277" s="13"/>
      <c r="J277" s="13"/>
      <c r="K277" s="13"/>
      <c r="L277" s="13"/>
      <c r="M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Z277" s="13"/>
      <c r="DA277" s="13"/>
      <c r="DB277" s="13"/>
    </row>
    <row r="278" spans="1:106" x14ac:dyDescent="0.25">
      <c r="A278" s="13"/>
      <c r="B278" s="13"/>
      <c r="C278" s="13"/>
      <c r="D278" s="13"/>
      <c r="E278" s="13"/>
      <c r="F278" s="13"/>
      <c r="G278" s="13"/>
      <c r="H278" s="13"/>
      <c r="I278" s="13"/>
      <c r="J278" s="13"/>
      <c r="K278" s="13"/>
      <c r="L278" s="13"/>
      <c r="M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Z278" s="13"/>
      <c r="DA278" s="13"/>
      <c r="DB278" s="13"/>
    </row>
    <row r="279" spans="1:106" x14ac:dyDescent="0.25">
      <c r="A279" s="13"/>
      <c r="B279" s="13"/>
      <c r="C279" s="13"/>
      <c r="D279" s="13"/>
      <c r="E279" s="13"/>
      <c r="F279" s="13"/>
      <c r="G279" s="13"/>
      <c r="H279" s="13"/>
      <c r="I279" s="13"/>
      <c r="J279" s="13"/>
      <c r="K279" s="13"/>
      <c r="L279" s="13"/>
      <c r="M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Z279" s="13"/>
      <c r="DA279" s="13"/>
      <c r="DB279" s="13"/>
    </row>
    <row r="280" spans="1:106" x14ac:dyDescent="0.25">
      <c r="A280" s="13"/>
      <c r="B280" s="13"/>
      <c r="C280" s="13"/>
      <c r="D280" s="13"/>
      <c r="E280" s="13"/>
      <c r="F280" s="13"/>
      <c r="G280" s="13"/>
      <c r="H280" s="13"/>
      <c r="I280" s="13"/>
      <c r="J280" s="13"/>
      <c r="K280" s="13"/>
      <c r="L280" s="13"/>
      <c r="M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Z280" s="13"/>
      <c r="DA280" s="13"/>
      <c r="DB280" s="13"/>
    </row>
    <row r="281" spans="1:106" x14ac:dyDescent="0.25">
      <c r="A281" s="13"/>
      <c r="B281" s="13"/>
      <c r="C281" s="13"/>
      <c r="D281" s="13"/>
      <c r="E281" s="13"/>
      <c r="F281" s="13"/>
      <c r="G281" s="13"/>
      <c r="H281" s="13"/>
      <c r="I281" s="13"/>
      <c r="J281" s="13"/>
      <c r="K281" s="13"/>
      <c r="L281" s="13"/>
      <c r="M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Z281" s="13"/>
      <c r="DA281" s="13"/>
      <c r="DB281" s="13"/>
    </row>
    <row r="282" spans="1:106" x14ac:dyDescent="0.25">
      <c r="A282" s="13"/>
      <c r="B282" s="13"/>
      <c r="C282" s="13"/>
      <c r="D282" s="13"/>
      <c r="E282" s="13"/>
      <c r="F282" s="13"/>
      <c r="G282" s="13"/>
      <c r="H282" s="13"/>
      <c r="I282" s="13"/>
      <c r="J282" s="13"/>
      <c r="K282" s="13"/>
      <c r="L282" s="13"/>
      <c r="M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Z282" s="13"/>
      <c r="DA282" s="13"/>
      <c r="DB282" s="13"/>
    </row>
    <row r="283" spans="1:106" x14ac:dyDescent="0.25">
      <c r="A283" s="13"/>
      <c r="B283" s="13"/>
      <c r="C283" s="13"/>
      <c r="D283" s="13"/>
      <c r="E283" s="13"/>
      <c r="F283" s="13"/>
      <c r="G283" s="13"/>
      <c r="H283" s="13"/>
      <c r="I283" s="13"/>
      <c r="J283" s="13"/>
      <c r="K283" s="13"/>
      <c r="L283" s="13"/>
      <c r="M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Z283" s="13"/>
      <c r="DA283" s="13"/>
      <c r="DB283" s="13"/>
    </row>
    <row r="284" spans="1:106" x14ac:dyDescent="0.25">
      <c r="A284" s="13"/>
      <c r="B284" s="13"/>
      <c r="C284" s="13"/>
      <c r="D284" s="13"/>
      <c r="E284" s="13"/>
      <c r="F284" s="13"/>
      <c r="G284" s="13"/>
      <c r="H284" s="13"/>
      <c r="I284" s="13"/>
      <c r="J284" s="13"/>
      <c r="K284" s="13"/>
      <c r="L284" s="13"/>
      <c r="M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Z284" s="13"/>
      <c r="DA284" s="13"/>
      <c r="DB284" s="13"/>
    </row>
    <row r="285" spans="1:106" x14ac:dyDescent="0.25">
      <c r="A285" s="13"/>
      <c r="B285" s="13"/>
      <c r="C285" s="13"/>
      <c r="D285" s="13"/>
      <c r="E285" s="13"/>
      <c r="F285" s="13"/>
      <c r="G285" s="13"/>
      <c r="H285" s="13"/>
      <c r="I285" s="13"/>
      <c r="J285" s="13"/>
      <c r="K285" s="13"/>
      <c r="L285" s="13"/>
      <c r="M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Z285" s="13"/>
      <c r="DA285" s="13"/>
      <c r="DB285" s="13"/>
    </row>
    <row r="286" spans="1:106" x14ac:dyDescent="0.25">
      <c r="A286" s="13"/>
      <c r="B286" s="13"/>
      <c r="C286" s="13"/>
      <c r="D286" s="13"/>
      <c r="E286" s="13"/>
      <c r="F286" s="13"/>
      <c r="G286" s="13"/>
      <c r="H286" s="13"/>
      <c r="I286" s="13"/>
      <c r="J286" s="13"/>
      <c r="K286" s="13"/>
      <c r="L286" s="13"/>
      <c r="M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Z286" s="13"/>
      <c r="DA286" s="13"/>
      <c r="DB286" s="13"/>
    </row>
    <row r="287" spans="1:106" x14ac:dyDescent="0.25">
      <c r="A287" s="13"/>
      <c r="B287" s="13"/>
      <c r="C287" s="13"/>
      <c r="D287" s="13"/>
      <c r="E287" s="13"/>
      <c r="F287" s="13"/>
      <c r="G287" s="13"/>
      <c r="H287" s="13"/>
      <c r="I287" s="13"/>
      <c r="J287" s="13"/>
      <c r="K287" s="13"/>
      <c r="L287" s="13"/>
      <c r="M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Z287" s="13"/>
      <c r="DA287" s="13"/>
      <c r="DB287" s="13"/>
    </row>
    <row r="288" spans="1:106" x14ac:dyDescent="0.25">
      <c r="A288" s="13"/>
      <c r="B288" s="13"/>
      <c r="C288" s="13"/>
      <c r="D288" s="13"/>
      <c r="E288" s="13"/>
      <c r="F288" s="13"/>
      <c r="G288" s="13"/>
      <c r="H288" s="13"/>
      <c r="I288" s="13"/>
      <c r="J288" s="13"/>
      <c r="K288" s="13"/>
      <c r="L288" s="13"/>
      <c r="M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Z288" s="13"/>
      <c r="DA288" s="13"/>
      <c r="DB288" s="13"/>
    </row>
    <row r="289" spans="1:106" x14ac:dyDescent="0.25">
      <c r="A289" s="13"/>
      <c r="B289" s="13"/>
      <c r="C289" s="13"/>
      <c r="D289" s="13"/>
      <c r="E289" s="13"/>
      <c r="F289" s="13"/>
      <c r="G289" s="13"/>
      <c r="H289" s="13"/>
      <c r="I289" s="13"/>
      <c r="J289" s="13"/>
      <c r="K289" s="13"/>
      <c r="L289" s="13"/>
      <c r="M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Z289" s="13"/>
      <c r="DA289" s="13"/>
      <c r="DB289" s="13"/>
    </row>
    <row r="290" spans="1:106" x14ac:dyDescent="0.25">
      <c r="A290" s="13"/>
      <c r="B290" s="13"/>
      <c r="C290" s="13"/>
      <c r="D290" s="13"/>
      <c r="E290" s="13"/>
      <c r="F290" s="13"/>
      <c r="G290" s="13"/>
      <c r="H290" s="13"/>
      <c r="I290" s="13"/>
      <c r="J290" s="13"/>
      <c r="K290" s="13"/>
      <c r="L290" s="13"/>
      <c r="M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c r="CR290" s="13"/>
      <c r="CS290" s="13"/>
      <c r="CT290" s="13"/>
      <c r="CU290" s="13"/>
      <c r="CV290" s="13"/>
      <c r="CW290" s="13"/>
      <c r="CZ290" s="13"/>
      <c r="DA290" s="13"/>
      <c r="DB290" s="13"/>
    </row>
    <row r="291" spans="1:106" x14ac:dyDescent="0.25">
      <c r="A291" s="13"/>
      <c r="B291" s="13"/>
      <c r="C291" s="13"/>
      <c r="D291" s="13"/>
      <c r="E291" s="13"/>
      <c r="F291" s="13"/>
      <c r="G291" s="13"/>
      <c r="H291" s="13"/>
      <c r="I291" s="13"/>
      <c r="J291" s="13"/>
      <c r="K291" s="13"/>
      <c r="L291" s="13"/>
      <c r="M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Z291" s="13"/>
      <c r="DA291" s="13"/>
      <c r="DB291" s="13"/>
    </row>
    <row r="292" spans="1:106" x14ac:dyDescent="0.25">
      <c r="A292" s="13"/>
      <c r="B292" s="13"/>
      <c r="C292" s="13"/>
      <c r="D292" s="13"/>
      <c r="E292" s="13"/>
      <c r="F292" s="13"/>
      <c r="G292" s="13"/>
      <c r="H292" s="13"/>
      <c r="I292" s="13"/>
      <c r="J292" s="13"/>
      <c r="K292" s="13"/>
      <c r="L292" s="13"/>
      <c r="M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Z292" s="13"/>
      <c r="DA292" s="13"/>
      <c r="DB292" s="13"/>
    </row>
    <row r="293" spans="1:106" x14ac:dyDescent="0.25">
      <c r="A293" s="13"/>
      <c r="B293" s="13"/>
      <c r="C293" s="13"/>
      <c r="D293" s="13"/>
      <c r="E293" s="13"/>
      <c r="F293" s="13"/>
      <c r="G293" s="13"/>
      <c r="H293" s="13"/>
      <c r="I293" s="13"/>
      <c r="J293" s="13"/>
      <c r="K293" s="13"/>
      <c r="L293" s="13"/>
      <c r="M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Z293" s="13"/>
      <c r="DA293" s="13"/>
      <c r="DB293" s="13"/>
    </row>
    <row r="294" spans="1:106" x14ac:dyDescent="0.25">
      <c r="A294" s="13"/>
      <c r="B294" s="13"/>
      <c r="C294" s="13"/>
      <c r="D294" s="13"/>
      <c r="E294" s="13"/>
      <c r="F294" s="13"/>
      <c r="G294" s="13"/>
      <c r="H294" s="13"/>
      <c r="I294" s="13"/>
      <c r="J294" s="13"/>
      <c r="K294" s="13"/>
      <c r="L294" s="13"/>
      <c r="M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Z294" s="13"/>
      <c r="DA294" s="13"/>
      <c r="DB294" s="13"/>
    </row>
    <row r="295" spans="1:106" x14ac:dyDescent="0.25">
      <c r="A295" s="13"/>
      <c r="B295" s="13"/>
      <c r="C295" s="13"/>
      <c r="D295" s="13"/>
      <c r="E295" s="13"/>
      <c r="F295" s="13"/>
      <c r="G295" s="13"/>
      <c r="H295" s="13"/>
      <c r="I295" s="13"/>
      <c r="J295" s="13"/>
      <c r="K295" s="13"/>
      <c r="L295" s="13"/>
      <c r="M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Z295" s="13"/>
      <c r="DA295" s="13"/>
      <c r="DB295" s="13"/>
    </row>
    <row r="296" spans="1:106" x14ac:dyDescent="0.25">
      <c r="A296" s="13"/>
      <c r="B296" s="13"/>
      <c r="C296" s="13"/>
      <c r="D296" s="13"/>
      <c r="E296" s="13"/>
      <c r="F296" s="13"/>
      <c r="G296" s="13"/>
      <c r="H296" s="13"/>
      <c r="I296" s="13"/>
      <c r="J296" s="13"/>
      <c r="K296" s="13"/>
      <c r="L296" s="13"/>
      <c r="M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Z296" s="13"/>
      <c r="DA296" s="13"/>
      <c r="DB296" s="13"/>
    </row>
    <row r="297" spans="1:106" x14ac:dyDescent="0.25">
      <c r="A297" s="13"/>
      <c r="B297" s="13"/>
      <c r="C297" s="13"/>
      <c r="D297" s="13"/>
      <c r="E297" s="13"/>
      <c r="F297" s="13"/>
      <c r="G297" s="13"/>
      <c r="H297" s="13"/>
      <c r="I297" s="13"/>
      <c r="J297" s="13"/>
      <c r="K297" s="13"/>
      <c r="L297" s="13"/>
      <c r="M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Z297" s="13"/>
      <c r="DA297" s="13"/>
      <c r="DB297" s="13"/>
    </row>
    <row r="298" spans="1:106" x14ac:dyDescent="0.25">
      <c r="A298" s="13"/>
      <c r="B298" s="13"/>
      <c r="C298" s="13"/>
      <c r="D298" s="13"/>
      <c r="E298" s="13"/>
      <c r="F298" s="13"/>
      <c r="G298" s="13"/>
      <c r="H298" s="13"/>
      <c r="I298" s="13"/>
      <c r="J298" s="13"/>
      <c r="K298" s="13"/>
      <c r="L298" s="13"/>
      <c r="M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Z298" s="13"/>
      <c r="DA298" s="13"/>
      <c r="DB298" s="13"/>
    </row>
    <row r="299" spans="1:106" x14ac:dyDescent="0.25">
      <c r="A299" s="13"/>
      <c r="B299" s="13"/>
      <c r="C299" s="13"/>
      <c r="D299" s="13"/>
      <c r="E299" s="13"/>
      <c r="F299" s="13"/>
      <c r="G299" s="13"/>
      <c r="H299" s="13"/>
      <c r="I299" s="13"/>
      <c r="J299" s="13"/>
      <c r="K299" s="13"/>
      <c r="L299" s="13"/>
      <c r="M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Z299" s="13"/>
      <c r="DA299" s="13"/>
      <c r="DB299" s="13"/>
    </row>
    <row r="300" spans="1:106" x14ac:dyDescent="0.25">
      <c r="A300" s="13"/>
      <c r="B300" s="13"/>
      <c r="C300" s="13"/>
      <c r="D300" s="13"/>
      <c r="E300" s="13"/>
      <c r="F300" s="13"/>
      <c r="G300" s="13"/>
      <c r="H300" s="13"/>
      <c r="I300" s="13"/>
      <c r="J300" s="13"/>
      <c r="K300" s="13"/>
      <c r="L300" s="13"/>
      <c r="M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Z300" s="13"/>
      <c r="DA300" s="13"/>
      <c r="DB300" s="13"/>
    </row>
    <row r="301" spans="1:106" x14ac:dyDescent="0.25">
      <c r="A301" s="13"/>
      <c r="B301" s="13"/>
      <c r="C301" s="13"/>
      <c r="D301" s="13"/>
      <c r="E301" s="13"/>
      <c r="F301" s="13"/>
      <c r="G301" s="13"/>
      <c r="H301" s="13"/>
      <c r="I301" s="13"/>
      <c r="J301" s="13"/>
      <c r="K301" s="13"/>
      <c r="L301" s="13"/>
      <c r="M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Z301" s="13"/>
      <c r="DA301" s="13"/>
      <c r="DB301" s="13"/>
    </row>
    <row r="302" spans="1:106" x14ac:dyDescent="0.25">
      <c r="A302" s="13"/>
      <c r="B302" s="13"/>
      <c r="C302" s="13"/>
      <c r="D302" s="13"/>
      <c r="E302" s="13"/>
      <c r="F302" s="13"/>
      <c r="G302" s="13"/>
      <c r="H302" s="13"/>
      <c r="I302" s="13"/>
      <c r="J302" s="13"/>
      <c r="K302" s="13"/>
      <c r="L302" s="13"/>
      <c r="M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Z302" s="13"/>
      <c r="DA302" s="13"/>
      <c r="DB302" s="13"/>
    </row>
    <row r="303" spans="1:106" x14ac:dyDescent="0.25">
      <c r="A303" s="13"/>
      <c r="B303" s="13"/>
      <c r="C303" s="13"/>
      <c r="D303" s="13"/>
      <c r="E303" s="13"/>
      <c r="F303" s="13"/>
      <c r="G303" s="13"/>
      <c r="H303" s="13"/>
      <c r="I303" s="13"/>
      <c r="J303" s="13"/>
      <c r="K303" s="13"/>
      <c r="L303" s="13"/>
      <c r="M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Z303" s="13"/>
      <c r="DA303" s="13"/>
      <c r="DB303" s="13"/>
    </row>
    <row r="304" spans="1:106" x14ac:dyDescent="0.25">
      <c r="A304" s="13"/>
      <c r="B304" s="13"/>
      <c r="C304" s="13"/>
      <c r="D304" s="13"/>
      <c r="E304" s="13"/>
      <c r="F304" s="13"/>
      <c r="G304" s="13"/>
      <c r="H304" s="13"/>
      <c r="I304" s="13"/>
      <c r="J304" s="13"/>
      <c r="K304" s="13"/>
      <c r="L304" s="13"/>
      <c r="M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Z304" s="13"/>
      <c r="DA304" s="13"/>
      <c r="DB304" s="13"/>
    </row>
    <row r="305" spans="1:106" x14ac:dyDescent="0.25">
      <c r="A305" s="13"/>
      <c r="B305" s="13"/>
      <c r="C305" s="13"/>
      <c r="D305" s="13"/>
      <c r="E305" s="13"/>
      <c r="F305" s="13"/>
      <c r="G305" s="13"/>
      <c r="H305" s="13"/>
      <c r="I305" s="13"/>
      <c r="J305" s="13"/>
      <c r="K305" s="13"/>
      <c r="L305" s="13"/>
      <c r="M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Z305" s="13"/>
      <c r="DA305" s="13"/>
      <c r="DB305" s="13"/>
    </row>
    <row r="306" spans="1:106" x14ac:dyDescent="0.25">
      <c r="A306" s="13"/>
      <c r="B306" s="13"/>
      <c r="C306" s="13"/>
      <c r="D306" s="13"/>
      <c r="E306" s="13"/>
      <c r="F306" s="13"/>
      <c r="G306" s="13"/>
      <c r="H306" s="13"/>
      <c r="I306" s="13"/>
      <c r="J306" s="13"/>
      <c r="K306" s="13"/>
      <c r="L306" s="13"/>
      <c r="M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Z306" s="13"/>
      <c r="DA306" s="13"/>
      <c r="DB306" s="13"/>
    </row>
    <row r="307" spans="1:106" x14ac:dyDescent="0.25">
      <c r="A307" s="13"/>
      <c r="B307" s="13"/>
      <c r="C307" s="13"/>
      <c r="D307" s="13"/>
      <c r="E307" s="13"/>
      <c r="F307" s="13"/>
      <c r="G307" s="13"/>
      <c r="H307" s="13"/>
      <c r="I307" s="13"/>
      <c r="J307" s="13"/>
      <c r="K307" s="13"/>
      <c r="L307" s="13"/>
      <c r="M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Z307" s="13"/>
      <c r="DA307" s="13"/>
      <c r="DB307" s="13"/>
    </row>
    <row r="308" spans="1:106" x14ac:dyDescent="0.25">
      <c r="A308" s="13"/>
      <c r="B308" s="13"/>
      <c r="C308" s="13"/>
      <c r="D308" s="13"/>
      <c r="E308" s="13"/>
      <c r="F308" s="13"/>
      <c r="G308" s="13"/>
      <c r="H308" s="13"/>
      <c r="I308" s="13"/>
      <c r="J308" s="13"/>
      <c r="K308" s="13"/>
      <c r="L308" s="13"/>
      <c r="M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Z308" s="13"/>
      <c r="DA308" s="13"/>
      <c r="DB308" s="13"/>
    </row>
    <row r="309" spans="1:106" x14ac:dyDescent="0.25">
      <c r="A309" s="13"/>
      <c r="B309" s="13"/>
      <c r="C309" s="13"/>
      <c r="D309" s="13"/>
      <c r="E309" s="13"/>
      <c r="F309" s="13"/>
      <c r="G309" s="13"/>
      <c r="H309" s="13"/>
      <c r="I309" s="13"/>
      <c r="J309" s="13"/>
      <c r="K309" s="13"/>
      <c r="L309" s="13"/>
      <c r="M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Z309" s="13"/>
      <c r="DA309" s="13"/>
      <c r="DB309" s="13"/>
    </row>
    <row r="310" spans="1:106" x14ac:dyDescent="0.25">
      <c r="A310" s="13"/>
      <c r="B310" s="13"/>
      <c r="C310" s="13"/>
      <c r="D310" s="13"/>
      <c r="E310" s="13"/>
      <c r="F310" s="13"/>
      <c r="G310" s="13"/>
      <c r="H310" s="13"/>
      <c r="I310" s="13"/>
      <c r="J310" s="13"/>
      <c r="K310" s="13"/>
      <c r="L310" s="13"/>
      <c r="M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Z310" s="13"/>
      <c r="DA310" s="13"/>
      <c r="DB310" s="13"/>
    </row>
    <row r="311" spans="1:106" x14ac:dyDescent="0.25">
      <c r="A311" s="13"/>
      <c r="B311" s="13"/>
      <c r="C311" s="13"/>
      <c r="D311" s="13"/>
      <c r="E311" s="13"/>
      <c r="F311" s="13"/>
      <c r="G311" s="13"/>
      <c r="H311" s="13"/>
      <c r="I311" s="13"/>
      <c r="J311" s="13"/>
      <c r="K311" s="13"/>
      <c r="L311" s="13"/>
      <c r="M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Z311" s="13"/>
      <c r="DA311" s="13"/>
      <c r="DB311" s="13"/>
    </row>
    <row r="312" spans="1:106" x14ac:dyDescent="0.25">
      <c r="A312" s="13"/>
      <c r="B312" s="13"/>
      <c r="C312" s="13"/>
      <c r="D312" s="13"/>
      <c r="E312" s="13"/>
      <c r="F312" s="13"/>
      <c r="G312" s="13"/>
      <c r="H312" s="13"/>
      <c r="I312" s="13"/>
      <c r="J312" s="13"/>
      <c r="K312" s="13"/>
      <c r="L312" s="13"/>
      <c r="M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Z312" s="13"/>
      <c r="DA312" s="13"/>
      <c r="DB312" s="13"/>
    </row>
    <row r="313" spans="1:106" x14ac:dyDescent="0.25">
      <c r="A313" s="13"/>
      <c r="B313" s="13"/>
      <c r="C313" s="13"/>
      <c r="D313" s="13"/>
      <c r="E313" s="13"/>
      <c r="F313" s="13"/>
      <c r="G313" s="13"/>
      <c r="H313" s="13"/>
      <c r="I313" s="13"/>
      <c r="J313" s="13"/>
      <c r="K313" s="13"/>
      <c r="L313" s="13"/>
      <c r="M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Z313" s="13"/>
      <c r="DA313" s="13"/>
      <c r="DB313" s="13"/>
    </row>
    <row r="314" spans="1:106" x14ac:dyDescent="0.25">
      <c r="A314" s="13"/>
      <c r="B314" s="13"/>
      <c r="C314" s="13"/>
      <c r="D314" s="13"/>
      <c r="E314" s="13"/>
      <c r="F314" s="13"/>
      <c r="G314" s="13"/>
      <c r="H314" s="13"/>
      <c r="I314" s="13"/>
      <c r="J314" s="13"/>
      <c r="K314" s="13"/>
      <c r="L314" s="13"/>
      <c r="M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Z314" s="13"/>
      <c r="DA314" s="13"/>
      <c r="DB314" s="13"/>
    </row>
    <row r="315" spans="1:106" x14ac:dyDescent="0.25">
      <c r="A315" s="13"/>
      <c r="B315" s="13"/>
      <c r="C315" s="13"/>
      <c r="D315" s="13"/>
      <c r="E315" s="13"/>
      <c r="F315" s="13"/>
      <c r="G315" s="13"/>
      <c r="H315" s="13"/>
      <c r="I315" s="13"/>
      <c r="J315" s="13"/>
      <c r="K315" s="13"/>
      <c r="L315" s="13"/>
      <c r="M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Z315" s="13"/>
      <c r="DA315" s="13"/>
      <c r="DB315" s="13"/>
    </row>
    <row r="316" spans="1:106" x14ac:dyDescent="0.25">
      <c r="A316" s="13"/>
      <c r="B316" s="13"/>
      <c r="C316" s="13"/>
      <c r="D316" s="13"/>
      <c r="E316" s="13"/>
      <c r="F316" s="13"/>
      <c r="G316" s="13"/>
      <c r="H316" s="13"/>
      <c r="I316" s="13"/>
      <c r="J316" s="13"/>
      <c r="K316" s="13"/>
      <c r="L316" s="13"/>
      <c r="M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Z316" s="13"/>
      <c r="DA316" s="13"/>
      <c r="DB316" s="13"/>
    </row>
    <row r="317" spans="1:106" x14ac:dyDescent="0.25">
      <c r="A317" s="13"/>
      <c r="B317" s="13"/>
      <c r="C317" s="13"/>
      <c r="D317" s="13"/>
      <c r="E317" s="13"/>
      <c r="F317" s="13"/>
      <c r="G317" s="13"/>
      <c r="H317" s="13"/>
      <c r="I317" s="13"/>
      <c r="J317" s="13"/>
      <c r="K317" s="13"/>
      <c r="L317" s="13"/>
      <c r="M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Z317" s="13"/>
      <c r="DA317" s="13"/>
      <c r="DB317" s="13"/>
    </row>
    <row r="318" spans="1:106" x14ac:dyDescent="0.25">
      <c r="A318" s="13"/>
      <c r="B318" s="13"/>
      <c r="C318" s="13"/>
      <c r="D318" s="13"/>
      <c r="E318" s="13"/>
      <c r="F318" s="13"/>
      <c r="G318" s="13"/>
      <c r="H318" s="13"/>
      <c r="I318" s="13"/>
      <c r="J318" s="13"/>
      <c r="K318" s="13"/>
      <c r="L318" s="13"/>
      <c r="M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c r="CT318" s="13"/>
      <c r="CU318" s="13"/>
      <c r="CV318" s="13"/>
      <c r="CW318" s="13"/>
      <c r="CZ318" s="13"/>
      <c r="DA318" s="13"/>
      <c r="DB318" s="13"/>
    </row>
    <row r="319" spans="1:106" x14ac:dyDescent="0.25">
      <c r="A319" s="13"/>
      <c r="B319" s="13"/>
      <c r="C319" s="13"/>
      <c r="D319" s="13"/>
      <c r="E319" s="13"/>
      <c r="F319" s="13"/>
      <c r="G319" s="13"/>
      <c r="H319" s="13"/>
      <c r="I319" s="13"/>
      <c r="J319" s="13"/>
      <c r="K319" s="13"/>
      <c r="L319" s="13"/>
      <c r="M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Z319" s="13"/>
      <c r="DA319" s="13"/>
      <c r="DB319" s="13"/>
    </row>
    <row r="320" spans="1:106" x14ac:dyDescent="0.25">
      <c r="A320" s="13"/>
      <c r="B320" s="13"/>
      <c r="C320" s="13"/>
      <c r="D320" s="13"/>
      <c r="E320" s="13"/>
      <c r="F320" s="13"/>
      <c r="G320" s="13"/>
      <c r="H320" s="13"/>
      <c r="I320" s="13"/>
      <c r="J320" s="13"/>
      <c r="K320" s="13"/>
      <c r="L320" s="13"/>
      <c r="M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Z320" s="13"/>
      <c r="DA320" s="13"/>
      <c r="DB320" s="13"/>
    </row>
    <row r="321" spans="1:106" x14ac:dyDescent="0.25">
      <c r="A321" s="13"/>
      <c r="B321" s="13"/>
      <c r="C321" s="13"/>
      <c r="D321" s="13"/>
      <c r="E321" s="13"/>
      <c r="F321" s="13"/>
      <c r="G321" s="13"/>
      <c r="H321" s="13"/>
      <c r="I321" s="13"/>
      <c r="J321" s="13"/>
      <c r="K321" s="13"/>
      <c r="L321" s="13"/>
      <c r="M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Z321" s="13"/>
      <c r="DA321" s="13"/>
      <c r="DB321" s="13"/>
    </row>
    <row r="322" spans="1:106" x14ac:dyDescent="0.25">
      <c r="A322" s="13"/>
      <c r="B322" s="13"/>
      <c r="C322" s="13"/>
      <c r="D322" s="13"/>
      <c r="E322" s="13"/>
      <c r="F322" s="13"/>
      <c r="G322" s="13"/>
      <c r="H322" s="13"/>
      <c r="I322" s="13"/>
      <c r="J322" s="13"/>
      <c r="K322" s="13"/>
      <c r="L322" s="13"/>
      <c r="M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Z322" s="13"/>
      <c r="DA322" s="13"/>
      <c r="DB322" s="13"/>
    </row>
    <row r="323" spans="1:106" x14ac:dyDescent="0.25">
      <c r="A323" s="13"/>
      <c r="B323" s="13"/>
      <c r="C323" s="13"/>
      <c r="D323" s="13"/>
      <c r="E323" s="13"/>
      <c r="F323" s="13"/>
      <c r="G323" s="13"/>
      <c r="H323" s="13"/>
      <c r="I323" s="13"/>
      <c r="J323" s="13"/>
      <c r="K323" s="13"/>
      <c r="L323" s="13"/>
      <c r="M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Z323" s="13"/>
      <c r="DA323" s="13"/>
      <c r="DB323" s="13"/>
    </row>
    <row r="324" spans="1:106" x14ac:dyDescent="0.25">
      <c r="A324" s="13"/>
      <c r="B324" s="13"/>
      <c r="C324" s="13"/>
      <c r="D324" s="13"/>
      <c r="E324" s="13"/>
      <c r="F324" s="13"/>
      <c r="G324" s="13"/>
      <c r="H324" s="13"/>
      <c r="I324" s="13"/>
      <c r="J324" s="13"/>
      <c r="K324" s="13"/>
      <c r="L324" s="13"/>
      <c r="M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Z324" s="13"/>
      <c r="DA324" s="13"/>
      <c r="DB324" s="13"/>
    </row>
    <row r="325" spans="1:106" x14ac:dyDescent="0.25">
      <c r="A325" s="13"/>
      <c r="B325" s="13"/>
      <c r="C325" s="13"/>
      <c r="D325" s="13"/>
      <c r="E325" s="13"/>
      <c r="F325" s="13"/>
      <c r="G325" s="13"/>
      <c r="H325" s="13"/>
      <c r="I325" s="13"/>
      <c r="J325" s="13"/>
      <c r="K325" s="13"/>
      <c r="L325" s="13"/>
      <c r="M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Z325" s="13"/>
      <c r="DA325" s="13"/>
      <c r="DB325" s="13"/>
    </row>
    <row r="326" spans="1:106" x14ac:dyDescent="0.25">
      <c r="A326" s="13"/>
      <c r="B326" s="13"/>
      <c r="C326" s="13"/>
      <c r="D326" s="13"/>
      <c r="E326" s="13"/>
      <c r="F326" s="13"/>
      <c r="G326" s="13"/>
      <c r="H326" s="13"/>
      <c r="I326" s="13"/>
      <c r="J326" s="13"/>
      <c r="K326" s="13"/>
      <c r="L326" s="13"/>
      <c r="M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Z326" s="13"/>
      <c r="DA326" s="13"/>
      <c r="DB326" s="13"/>
    </row>
    <row r="327" spans="1:106" x14ac:dyDescent="0.25">
      <c r="A327" s="13"/>
      <c r="B327" s="13"/>
      <c r="C327" s="13"/>
      <c r="D327" s="13"/>
      <c r="E327" s="13"/>
      <c r="F327" s="13"/>
      <c r="G327" s="13"/>
      <c r="H327" s="13"/>
      <c r="I327" s="13"/>
      <c r="J327" s="13"/>
      <c r="K327" s="13"/>
      <c r="L327" s="13"/>
      <c r="M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c r="CR327" s="13"/>
      <c r="CS327" s="13"/>
      <c r="CT327" s="13"/>
      <c r="CU327" s="13"/>
      <c r="CV327" s="13"/>
      <c r="CW327" s="13"/>
      <c r="CZ327" s="13"/>
      <c r="DA327" s="13"/>
      <c r="DB327" s="13"/>
    </row>
    <row r="328" spans="1:106" x14ac:dyDescent="0.25">
      <c r="A328" s="13"/>
      <c r="B328" s="13"/>
      <c r="C328" s="13"/>
      <c r="D328" s="13"/>
      <c r="E328" s="13"/>
      <c r="F328" s="13"/>
      <c r="G328" s="13"/>
      <c r="H328" s="13"/>
      <c r="I328" s="13"/>
      <c r="J328" s="13"/>
      <c r="K328" s="13"/>
      <c r="L328" s="13"/>
      <c r="M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Z328" s="13"/>
      <c r="DA328" s="13"/>
      <c r="DB328" s="13"/>
    </row>
    <row r="329" spans="1:106" x14ac:dyDescent="0.25">
      <c r="A329" s="13"/>
      <c r="B329" s="13"/>
      <c r="C329" s="13"/>
      <c r="D329" s="13"/>
      <c r="E329" s="13"/>
      <c r="F329" s="13"/>
      <c r="G329" s="13"/>
      <c r="H329" s="13"/>
      <c r="I329" s="13"/>
      <c r="J329" s="13"/>
      <c r="K329" s="13"/>
      <c r="L329" s="13"/>
      <c r="M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Z329" s="13"/>
      <c r="DA329" s="13"/>
      <c r="DB329" s="13"/>
    </row>
    <row r="330" spans="1:106" x14ac:dyDescent="0.25">
      <c r="A330" s="13"/>
      <c r="B330" s="13"/>
      <c r="C330" s="13"/>
      <c r="D330" s="13"/>
      <c r="E330" s="13"/>
      <c r="F330" s="13"/>
      <c r="G330" s="13"/>
      <c r="H330" s="13"/>
      <c r="I330" s="13"/>
      <c r="J330" s="13"/>
      <c r="K330" s="13"/>
      <c r="L330" s="13"/>
      <c r="M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Z330" s="13"/>
      <c r="DA330" s="13"/>
      <c r="DB330" s="13"/>
    </row>
    <row r="331" spans="1:106" x14ac:dyDescent="0.25">
      <c r="A331" s="13"/>
      <c r="B331" s="13"/>
      <c r="C331" s="13"/>
      <c r="D331" s="13"/>
      <c r="E331" s="13"/>
      <c r="F331" s="13"/>
      <c r="G331" s="13"/>
      <c r="H331" s="13"/>
      <c r="I331" s="13"/>
      <c r="J331" s="13"/>
      <c r="K331" s="13"/>
      <c r="L331" s="13"/>
      <c r="M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Z331" s="13"/>
      <c r="DA331" s="13"/>
      <c r="DB331" s="13"/>
    </row>
    <row r="332" spans="1:106" x14ac:dyDescent="0.25">
      <c r="A332" s="13"/>
      <c r="B332" s="13"/>
      <c r="C332" s="13"/>
      <c r="D332" s="13"/>
      <c r="E332" s="13"/>
      <c r="F332" s="13"/>
      <c r="G332" s="13"/>
      <c r="H332" s="13"/>
      <c r="I332" s="13"/>
      <c r="J332" s="13"/>
      <c r="K332" s="13"/>
      <c r="L332" s="13"/>
      <c r="M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Z332" s="13"/>
      <c r="DA332" s="13"/>
      <c r="DB332" s="13"/>
    </row>
    <row r="333" spans="1:106" x14ac:dyDescent="0.25">
      <c r="A333" s="13"/>
      <c r="B333" s="13"/>
      <c r="C333" s="13"/>
      <c r="D333" s="13"/>
      <c r="E333" s="13"/>
      <c r="F333" s="13"/>
      <c r="G333" s="13"/>
      <c r="H333" s="13"/>
      <c r="I333" s="13"/>
      <c r="J333" s="13"/>
      <c r="K333" s="13"/>
      <c r="L333" s="13"/>
      <c r="M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Z333" s="13"/>
      <c r="DA333" s="13"/>
      <c r="DB333" s="13"/>
    </row>
    <row r="334" spans="1:106" x14ac:dyDescent="0.25">
      <c r="A334" s="13"/>
      <c r="B334" s="13"/>
      <c r="C334" s="13"/>
      <c r="D334" s="13"/>
      <c r="E334" s="13"/>
      <c r="F334" s="13"/>
      <c r="G334" s="13"/>
      <c r="H334" s="13"/>
      <c r="I334" s="13"/>
      <c r="J334" s="13"/>
      <c r="K334" s="13"/>
      <c r="L334" s="13"/>
      <c r="M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Z334" s="13"/>
      <c r="DA334" s="13"/>
      <c r="DB334" s="13"/>
    </row>
    <row r="335" spans="1:106" x14ac:dyDescent="0.25">
      <c r="A335" s="13"/>
      <c r="B335" s="13"/>
      <c r="C335" s="13"/>
      <c r="D335" s="13"/>
      <c r="E335" s="13"/>
      <c r="F335" s="13"/>
      <c r="G335" s="13"/>
      <c r="H335" s="13"/>
      <c r="I335" s="13"/>
      <c r="J335" s="13"/>
      <c r="K335" s="13"/>
      <c r="L335" s="13"/>
      <c r="M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Z335" s="13"/>
      <c r="DA335" s="13"/>
      <c r="DB335" s="13"/>
    </row>
    <row r="336" spans="1:106" x14ac:dyDescent="0.25">
      <c r="A336" s="13"/>
      <c r="B336" s="13"/>
      <c r="C336" s="13"/>
      <c r="D336" s="13"/>
      <c r="E336" s="13"/>
      <c r="F336" s="13"/>
      <c r="G336" s="13"/>
      <c r="H336" s="13"/>
      <c r="I336" s="13"/>
      <c r="J336" s="13"/>
      <c r="K336" s="13"/>
      <c r="L336" s="13"/>
      <c r="M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Z336" s="13"/>
      <c r="DA336" s="13"/>
      <c r="DB336" s="13"/>
    </row>
    <row r="337" spans="1:106" x14ac:dyDescent="0.25">
      <c r="A337" s="13"/>
      <c r="B337" s="13"/>
      <c r="C337" s="13"/>
      <c r="D337" s="13"/>
      <c r="E337" s="13"/>
      <c r="F337" s="13"/>
      <c r="G337" s="13"/>
      <c r="H337" s="13"/>
      <c r="I337" s="13"/>
      <c r="J337" s="13"/>
      <c r="K337" s="13"/>
      <c r="L337" s="13"/>
      <c r="M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Z337" s="13"/>
      <c r="DA337" s="13"/>
      <c r="DB337" s="13"/>
    </row>
    <row r="338" spans="1:106" x14ac:dyDescent="0.25">
      <c r="A338" s="13"/>
      <c r="B338" s="13"/>
      <c r="C338" s="13"/>
      <c r="D338" s="13"/>
      <c r="E338" s="13"/>
      <c r="F338" s="13"/>
      <c r="G338" s="13"/>
      <c r="H338" s="13"/>
      <c r="I338" s="13"/>
      <c r="J338" s="13"/>
      <c r="K338" s="13"/>
      <c r="L338" s="13"/>
      <c r="M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Z338" s="13"/>
      <c r="DA338" s="13"/>
      <c r="DB338" s="13"/>
    </row>
    <row r="339" spans="1:106" x14ac:dyDescent="0.25">
      <c r="A339" s="13"/>
      <c r="B339" s="13"/>
      <c r="C339" s="13"/>
      <c r="D339" s="13"/>
      <c r="E339" s="13"/>
      <c r="F339" s="13"/>
      <c r="G339" s="13"/>
      <c r="H339" s="13"/>
      <c r="I339" s="13"/>
      <c r="J339" s="13"/>
      <c r="K339" s="13"/>
      <c r="L339" s="13"/>
      <c r="M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Z339" s="13"/>
      <c r="DA339" s="13"/>
      <c r="DB339" s="13"/>
    </row>
    <row r="340" spans="1:106" x14ac:dyDescent="0.25">
      <c r="A340" s="13"/>
      <c r="B340" s="13"/>
      <c r="C340" s="13"/>
      <c r="D340" s="13"/>
      <c r="E340" s="13"/>
      <c r="F340" s="13"/>
      <c r="G340" s="13"/>
      <c r="H340" s="13"/>
      <c r="I340" s="13"/>
      <c r="J340" s="13"/>
      <c r="K340" s="13"/>
      <c r="L340" s="13"/>
      <c r="M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Z340" s="13"/>
      <c r="DA340" s="13"/>
      <c r="DB340" s="13"/>
    </row>
    <row r="341" spans="1:106" x14ac:dyDescent="0.25">
      <c r="A341" s="13"/>
      <c r="B341" s="13"/>
      <c r="C341" s="13"/>
      <c r="D341" s="13"/>
      <c r="E341" s="13"/>
      <c r="F341" s="13"/>
      <c r="G341" s="13"/>
      <c r="H341" s="13"/>
      <c r="I341" s="13"/>
      <c r="J341" s="13"/>
      <c r="K341" s="13"/>
      <c r="L341" s="13"/>
      <c r="M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Z341" s="13"/>
      <c r="DA341" s="13"/>
      <c r="DB341" s="13"/>
    </row>
    <row r="342" spans="1:106" x14ac:dyDescent="0.25">
      <c r="A342" s="13"/>
      <c r="B342" s="13"/>
      <c r="C342" s="13"/>
      <c r="D342" s="13"/>
      <c r="E342" s="13"/>
      <c r="F342" s="13"/>
      <c r="G342" s="13"/>
      <c r="H342" s="13"/>
      <c r="I342" s="13"/>
      <c r="J342" s="13"/>
      <c r="K342" s="13"/>
      <c r="L342" s="13"/>
      <c r="M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c r="CV342" s="13"/>
      <c r="CW342" s="13"/>
      <c r="CZ342" s="13"/>
      <c r="DA342" s="13"/>
      <c r="DB342" s="13"/>
    </row>
    <row r="343" spans="1:106" x14ac:dyDescent="0.25">
      <c r="A343" s="13"/>
      <c r="B343" s="13"/>
      <c r="C343" s="13"/>
      <c r="D343" s="13"/>
      <c r="E343" s="13"/>
      <c r="F343" s="13"/>
      <c r="G343" s="13"/>
      <c r="H343" s="13"/>
      <c r="I343" s="13"/>
      <c r="J343" s="13"/>
      <c r="K343" s="13"/>
      <c r="L343" s="13"/>
      <c r="M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Z343" s="13"/>
      <c r="DA343" s="13"/>
      <c r="DB343" s="13"/>
    </row>
    <row r="344" spans="1:106" x14ac:dyDescent="0.25">
      <c r="A344" s="13"/>
      <c r="B344" s="13"/>
      <c r="C344" s="13"/>
      <c r="D344" s="13"/>
      <c r="E344" s="13"/>
      <c r="F344" s="13"/>
      <c r="G344" s="13"/>
      <c r="H344" s="13"/>
      <c r="I344" s="13"/>
      <c r="J344" s="13"/>
      <c r="K344" s="13"/>
      <c r="L344" s="13"/>
      <c r="M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Z344" s="13"/>
      <c r="DA344" s="13"/>
      <c r="DB344" s="13"/>
    </row>
    <row r="345" spans="1:106" x14ac:dyDescent="0.25">
      <c r="A345" s="13"/>
      <c r="B345" s="13"/>
      <c r="C345" s="13"/>
      <c r="D345" s="13"/>
      <c r="E345" s="13"/>
      <c r="F345" s="13"/>
      <c r="G345" s="13"/>
      <c r="H345" s="13"/>
      <c r="I345" s="13"/>
      <c r="J345" s="13"/>
      <c r="K345" s="13"/>
      <c r="L345" s="13"/>
      <c r="M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Z345" s="13"/>
      <c r="DA345" s="13"/>
      <c r="DB345" s="13"/>
    </row>
    <row r="346" spans="1:106" x14ac:dyDescent="0.25">
      <c r="A346" s="13"/>
      <c r="B346" s="13"/>
      <c r="C346" s="13"/>
      <c r="D346" s="13"/>
      <c r="E346" s="13"/>
      <c r="F346" s="13"/>
      <c r="G346" s="13"/>
      <c r="H346" s="13"/>
      <c r="I346" s="13"/>
      <c r="J346" s="13"/>
      <c r="K346" s="13"/>
      <c r="L346" s="13"/>
      <c r="M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Z346" s="13"/>
      <c r="DA346" s="13"/>
      <c r="DB346" s="13"/>
    </row>
    <row r="347" spans="1:106" x14ac:dyDescent="0.25">
      <c r="A347" s="13"/>
      <c r="B347" s="13"/>
      <c r="C347" s="13"/>
      <c r="D347" s="13"/>
      <c r="E347" s="13"/>
      <c r="F347" s="13"/>
      <c r="G347" s="13"/>
      <c r="H347" s="13"/>
      <c r="I347" s="13"/>
      <c r="J347" s="13"/>
      <c r="K347" s="13"/>
      <c r="L347" s="13"/>
      <c r="M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Z347" s="13"/>
      <c r="DA347" s="13"/>
      <c r="DB347" s="13"/>
    </row>
    <row r="348" spans="1:106" x14ac:dyDescent="0.25">
      <c r="A348" s="13"/>
      <c r="B348" s="13"/>
      <c r="C348" s="13"/>
      <c r="D348" s="13"/>
      <c r="E348" s="13"/>
      <c r="F348" s="13"/>
      <c r="G348" s="13"/>
      <c r="H348" s="13"/>
      <c r="I348" s="13"/>
      <c r="J348" s="13"/>
      <c r="K348" s="13"/>
      <c r="L348" s="13"/>
      <c r="M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Z348" s="13"/>
      <c r="DA348" s="13"/>
      <c r="DB348" s="13"/>
    </row>
    <row r="349" spans="1:106" x14ac:dyDescent="0.25">
      <c r="A349" s="13"/>
      <c r="B349" s="13"/>
      <c r="C349" s="13"/>
      <c r="D349" s="13"/>
      <c r="E349" s="13"/>
      <c r="F349" s="13"/>
      <c r="G349" s="13"/>
      <c r="H349" s="13"/>
      <c r="I349" s="13"/>
      <c r="J349" s="13"/>
      <c r="K349" s="13"/>
      <c r="L349" s="13"/>
      <c r="M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Z349" s="13"/>
      <c r="DA349" s="13"/>
      <c r="DB349" s="13"/>
    </row>
    <row r="350" spans="1:106" x14ac:dyDescent="0.25">
      <c r="A350" s="13"/>
      <c r="B350" s="13"/>
      <c r="C350" s="13"/>
      <c r="D350" s="13"/>
      <c r="E350" s="13"/>
      <c r="F350" s="13"/>
      <c r="G350" s="13"/>
      <c r="H350" s="13"/>
      <c r="I350" s="13"/>
      <c r="J350" s="13"/>
      <c r="K350" s="13"/>
      <c r="L350" s="13"/>
      <c r="M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Z350" s="13"/>
      <c r="DA350" s="13"/>
      <c r="DB350" s="13"/>
    </row>
    <row r="351" spans="1:106" x14ac:dyDescent="0.25">
      <c r="A351" s="13"/>
      <c r="B351" s="13"/>
      <c r="C351" s="13"/>
      <c r="D351" s="13"/>
      <c r="E351" s="13"/>
      <c r="F351" s="13"/>
      <c r="G351" s="13"/>
      <c r="H351" s="13"/>
      <c r="I351" s="13"/>
      <c r="J351" s="13"/>
      <c r="K351" s="13"/>
      <c r="L351" s="13"/>
      <c r="M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Z351" s="13"/>
      <c r="DA351" s="13"/>
      <c r="DB351" s="13"/>
    </row>
    <row r="352" spans="1:106" x14ac:dyDescent="0.25">
      <c r="A352" s="13"/>
      <c r="B352" s="13"/>
      <c r="C352" s="13"/>
      <c r="D352" s="13"/>
      <c r="E352" s="13"/>
      <c r="F352" s="13"/>
      <c r="G352" s="13"/>
      <c r="H352" s="13"/>
      <c r="I352" s="13"/>
      <c r="J352" s="13"/>
      <c r="K352" s="13"/>
      <c r="L352" s="13"/>
      <c r="M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Z352" s="13"/>
      <c r="DA352" s="13"/>
      <c r="DB352" s="13"/>
    </row>
    <row r="353" spans="1:106" x14ac:dyDescent="0.25">
      <c r="A353" s="13"/>
      <c r="B353" s="13"/>
      <c r="C353" s="13"/>
      <c r="D353" s="13"/>
      <c r="E353" s="13"/>
      <c r="F353" s="13"/>
      <c r="G353" s="13"/>
      <c r="H353" s="13"/>
      <c r="I353" s="13"/>
      <c r="J353" s="13"/>
      <c r="K353" s="13"/>
      <c r="L353" s="13"/>
      <c r="M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c r="CR353" s="13"/>
      <c r="CS353" s="13"/>
      <c r="CT353" s="13"/>
      <c r="CU353" s="13"/>
      <c r="CV353" s="13"/>
      <c r="CW353" s="13"/>
      <c r="CZ353" s="13"/>
      <c r="DA353" s="13"/>
      <c r="DB353" s="13"/>
    </row>
    <row r="354" spans="1:106" x14ac:dyDescent="0.25">
      <c r="A354" s="13"/>
      <c r="B354" s="13"/>
      <c r="C354" s="13"/>
      <c r="D354" s="13"/>
      <c r="E354" s="13"/>
      <c r="F354" s="13"/>
      <c r="G354" s="13"/>
      <c r="H354" s="13"/>
      <c r="I354" s="13"/>
      <c r="J354" s="13"/>
      <c r="K354" s="13"/>
      <c r="L354" s="13"/>
      <c r="M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c r="CR354" s="13"/>
      <c r="CS354" s="13"/>
      <c r="CT354" s="13"/>
      <c r="CU354" s="13"/>
      <c r="CV354" s="13"/>
      <c r="CW354" s="13"/>
      <c r="CZ354" s="13"/>
      <c r="DA354" s="13"/>
      <c r="DB354" s="13"/>
    </row>
    <row r="355" spans="1:106" x14ac:dyDescent="0.25">
      <c r="A355" s="13"/>
      <c r="B355" s="13"/>
      <c r="C355" s="13"/>
      <c r="D355" s="13"/>
      <c r="E355" s="13"/>
      <c r="F355" s="13"/>
      <c r="G355" s="13"/>
      <c r="H355" s="13"/>
      <c r="I355" s="13"/>
      <c r="J355" s="13"/>
      <c r="K355" s="13"/>
      <c r="L355" s="13"/>
      <c r="M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c r="CR355" s="13"/>
      <c r="CS355" s="13"/>
      <c r="CT355" s="13"/>
      <c r="CU355" s="13"/>
      <c r="CV355" s="13"/>
      <c r="CW355" s="13"/>
      <c r="CZ355" s="13"/>
      <c r="DA355" s="13"/>
      <c r="DB355" s="13"/>
    </row>
    <row r="356" spans="1:106" x14ac:dyDescent="0.25">
      <c r="A356" s="13"/>
      <c r="B356" s="13"/>
      <c r="C356" s="13"/>
      <c r="D356" s="13"/>
      <c r="E356" s="13"/>
      <c r="F356" s="13"/>
      <c r="G356" s="13"/>
      <c r="H356" s="13"/>
      <c r="I356" s="13"/>
      <c r="J356" s="13"/>
      <c r="K356" s="13"/>
      <c r="L356" s="13"/>
      <c r="M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c r="CR356" s="13"/>
      <c r="CS356" s="13"/>
      <c r="CT356" s="13"/>
      <c r="CU356" s="13"/>
      <c r="CV356" s="13"/>
      <c r="CW356" s="13"/>
      <c r="CZ356" s="13"/>
      <c r="DA356" s="13"/>
      <c r="DB356" s="13"/>
    </row>
    <row r="357" spans="1:106" x14ac:dyDescent="0.25">
      <c r="A357" s="13"/>
      <c r="B357" s="13"/>
      <c r="C357" s="13"/>
      <c r="D357" s="13"/>
      <c r="E357" s="13"/>
      <c r="F357" s="13"/>
      <c r="G357" s="13"/>
      <c r="H357" s="13"/>
      <c r="I357" s="13"/>
      <c r="J357" s="13"/>
      <c r="K357" s="13"/>
      <c r="L357" s="13"/>
      <c r="M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c r="CR357" s="13"/>
      <c r="CS357" s="13"/>
      <c r="CT357" s="13"/>
      <c r="CU357" s="13"/>
      <c r="CV357" s="13"/>
      <c r="CW357" s="13"/>
      <c r="CZ357" s="13"/>
      <c r="DA357" s="13"/>
      <c r="DB357" s="13"/>
    </row>
    <row r="358" spans="1:106" x14ac:dyDescent="0.25">
      <c r="A358" s="13"/>
      <c r="B358" s="13"/>
      <c r="C358" s="13"/>
      <c r="D358" s="13"/>
      <c r="E358" s="13"/>
      <c r="F358" s="13"/>
      <c r="G358" s="13"/>
      <c r="H358" s="13"/>
      <c r="I358" s="13"/>
      <c r="J358" s="13"/>
      <c r="K358" s="13"/>
      <c r="L358" s="13"/>
      <c r="M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c r="CR358" s="13"/>
      <c r="CS358" s="13"/>
      <c r="CT358" s="13"/>
      <c r="CU358" s="13"/>
      <c r="CV358" s="13"/>
      <c r="CW358" s="13"/>
      <c r="CZ358" s="13"/>
      <c r="DA358" s="13"/>
      <c r="DB358" s="13"/>
    </row>
    <row r="359" spans="1:106" x14ac:dyDescent="0.25">
      <c r="A359" s="13"/>
      <c r="B359" s="13"/>
      <c r="C359" s="13"/>
      <c r="D359" s="13"/>
      <c r="E359" s="13"/>
      <c r="F359" s="13"/>
      <c r="G359" s="13"/>
      <c r="H359" s="13"/>
      <c r="I359" s="13"/>
      <c r="J359" s="13"/>
      <c r="K359" s="13"/>
      <c r="L359" s="13"/>
      <c r="M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c r="CR359" s="13"/>
      <c r="CS359" s="13"/>
      <c r="CT359" s="13"/>
      <c r="CU359" s="13"/>
      <c r="CV359" s="13"/>
      <c r="CW359" s="13"/>
      <c r="CZ359" s="13"/>
      <c r="DA359" s="13"/>
      <c r="DB359" s="13"/>
    </row>
    <row r="360" spans="1:106" x14ac:dyDescent="0.25">
      <c r="A360" s="13"/>
      <c r="B360" s="13"/>
      <c r="C360" s="13"/>
      <c r="D360" s="13"/>
      <c r="E360" s="13"/>
      <c r="F360" s="13"/>
      <c r="G360" s="13"/>
      <c r="H360" s="13"/>
      <c r="I360" s="13"/>
      <c r="J360" s="13"/>
      <c r="K360" s="13"/>
      <c r="L360" s="13"/>
      <c r="M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c r="CR360" s="13"/>
      <c r="CS360" s="13"/>
      <c r="CT360" s="13"/>
      <c r="CU360" s="13"/>
      <c r="CV360" s="13"/>
      <c r="CW360" s="13"/>
      <c r="CZ360" s="13"/>
      <c r="DA360" s="13"/>
      <c r="DB360" s="13"/>
    </row>
    <row r="361" spans="1:106" x14ac:dyDescent="0.25">
      <c r="A361" s="13"/>
      <c r="B361" s="13"/>
      <c r="C361" s="13"/>
      <c r="D361" s="13"/>
      <c r="E361" s="13"/>
      <c r="F361" s="13"/>
      <c r="G361" s="13"/>
      <c r="H361" s="13"/>
      <c r="I361" s="13"/>
      <c r="J361" s="13"/>
      <c r="K361" s="13"/>
      <c r="L361" s="13"/>
      <c r="M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c r="CR361" s="13"/>
      <c r="CS361" s="13"/>
      <c r="CT361" s="13"/>
      <c r="CU361" s="13"/>
      <c r="CV361" s="13"/>
      <c r="CW361" s="13"/>
      <c r="CZ361" s="13"/>
      <c r="DA361" s="13"/>
      <c r="DB361" s="13"/>
    </row>
    <row r="362" spans="1:106" x14ac:dyDescent="0.25">
      <c r="A362" s="13"/>
      <c r="B362" s="13"/>
      <c r="C362" s="13"/>
      <c r="D362" s="13"/>
      <c r="E362" s="13"/>
      <c r="F362" s="13"/>
      <c r="G362" s="13"/>
      <c r="H362" s="13"/>
      <c r="I362" s="13"/>
      <c r="J362" s="13"/>
      <c r="K362" s="13"/>
      <c r="L362" s="13"/>
      <c r="M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c r="CR362" s="13"/>
      <c r="CS362" s="13"/>
      <c r="CT362" s="13"/>
      <c r="CU362" s="13"/>
      <c r="CV362" s="13"/>
      <c r="CW362" s="13"/>
      <c r="CZ362" s="13"/>
      <c r="DA362" s="13"/>
      <c r="DB362" s="13"/>
    </row>
    <row r="363" spans="1:106" x14ac:dyDescent="0.25">
      <c r="A363" s="13"/>
      <c r="B363" s="13"/>
      <c r="C363" s="13"/>
      <c r="D363" s="13"/>
      <c r="E363" s="13"/>
      <c r="F363" s="13"/>
      <c r="G363" s="13"/>
      <c r="H363" s="13"/>
      <c r="I363" s="13"/>
      <c r="J363" s="13"/>
      <c r="K363" s="13"/>
      <c r="L363" s="13"/>
      <c r="M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c r="CR363" s="13"/>
      <c r="CS363" s="13"/>
      <c r="CT363" s="13"/>
      <c r="CU363" s="13"/>
      <c r="CV363" s="13"/>
      <c r="CW363" s="13"/>
      <c r="CZ363" s="13"/>
      <c r="DA363" s="13"/>
      <c r="DB363" s="13"/>
    </row>
    <row r="364" spans="1:106" x14ac:dyDescent="0.25">
      <c r="A364" s="13"/>
      <c r="B364" s="13"/>
      <c r="C364" s="13"/>
      <c r="D364" s="13"/>
      <c r="E364" s="13"/>
      <c r="F364" s="13"/>
      <c r="G364" s="13"/>
      <c r="H364" s="13"/>
      <c r="I364" s="13"/>
      <c r="J364" s="13"/>
      <c r="K364" s="13"/>
      <c r="L364" s="13"/>
      <c r="M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c r="CR364" s="13"/>
      <c r="CS364" s="13"/>
      <c r="CT364" s="13"/>
      <c r="CU364" s="13"/>
      <c r="CV364" s="13"/>
      <c r="CW364" s="13"/>
      <c r="CZ364" s="13"/>
      <c r="DA364" s="13"/>
      <c r="DB364" s="13"/>
    </row>
    <row r="365" spans="1:106" x14ac:dyDescent="0.25">
      <c r="A365" s="13"/>
      <c r="B365" s="13"/>
      <c r="C365" s="13"/>
      <c r="D365" s="13"/>
      <c r="E365" s="13"/>
      <c r="F365" s="13"/>
      <c r="G365" s="13"/>
      <c r="H365" s="13"/>
      <c r="I365" s="13"/>
      <c r="J365" s="13"/>
      <c r="K365" s="13"/>
      <c r="L365" s="13"/>
      <c r="M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c r="CR365" s="13"/>
      <c r="CS365" s="13"/>
      <c r="CT365" s="13"/>
      <c r="CU365" s="13"/>
      <c r="CV365" s="13"/>
      <c r="CW365" s="13"/>
      <c r="CZ365" s="13"/>
      <c r="DA365" s="13"/>
      <c r="DB365" s="13"/>
    </row>
    <row r="366" spans="1:106" x14ac:dyDescent="0.25">
      <c r="A366" s="13"/>
      <c r="B366" s="13"/>
      <c r="C366" s="13"/>
      <c r="D366" s="13"/>
      <c r="E366" s="13"/>
      <c r="F366" s="13"/>
      <c r="G366" s="13"/>
      <c r="H366" s="13"/>
      <c r="I366" s="13"/>
      <c r="J366" s="13"/>
      <c r="K366" s="13"/>
      <c r="L366" s="13"/>
      <c r="M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c r="CR366" s="13"/>
      <c r="CS366" s="13"/>
      <c r="CT366" s="13"/>
      <c r="CU366" s="13"/>
      <c r="CV366" s="13"/>
      <c r="CW366" s="13"/>
      <c r="CZ366" s="13"/>
      <c r="DA366" s="13"/>
      <c r="DB366" s="13"/>
    </row>
    <row r="367" spans="1:106" x14ac:dyDescent="0.25">
      <c r="A367" s="13"/>
      <c r="B367" s="13"/>
      <c r="C367" s="13"/>
      <c r="D367" s="13"/>
      <c r="E367" s="13"/>
      <c r="F367" s="13"/>
      <c r="G367" s="13"/>
      <c r="H367" s="13"/>
      <c r="I367" s="13"/>
      <c r="J367" s="13"/>
      <c r="K367" s="13"/>
      <c r="L367" s="13"/>
      <c r="M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c r="CR367" s="13"/>
      <c r="CS367" s="13"/>
      <c r="CT367" s="13"/>
      <c r="CU367" s="13"/>
      <c r="CV367" s="13"/>
      <c r="CW367" s="13"/>
      <c r="CZ367" s="13"/>
      <c r="DA367" s="13"/>
      <c r="DB367" s="13"/>
    </row>
    <row r="368" spans="1:106" x14ac:dyDescent="0.25">
      <c r="A368" s="13"/>
      <c r="B368" s="13"/>
      <c r="C368" s="13"/>
      <c r="D368" s="13"/>
      <c r="E368" s="13"/>
      <c r="F368" s="13"/>
      <c r="G368" s="13"/>
      <c r="H368" s="13"/>
      <c r="I368" s="13"/>
      <c r="J368" s="13"/>
      <c r="K368" s="13"/>
      <c r="L368" s="13"/>
      <c r="M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c r="CR368" s="13"/>
      <c r="CS368" s="13"/>
      <c r="CT368" s="13"/>
      <c r="CU368" s="13"/>
      <c r="CV368" s="13"/>
      <c r="CW368" s="13"/>
      <c r="CZ368" s="13"/>
      <c r="DA368" s="13"/>
      <c r="DB368" s="13"/>
    </row>
    <row r="369" spans="1:106" x14ac:dyDescent="0.25">
      <c r="A369" s="13"/>
      <c r="B369" s="13"/>
      <c r="C369" s="13"/>
      <c r="D369" s="13"/>
      <c r="E369" s="13"/>
      <c r="F369" s="13"/>
      <c r="G369" s="13"/>
      <c r="H369" s="13"/>
      <c r="I369" s="13"/>
      <c r="J369" s="13"/>
      <c r="K369" s="13"/>
      <c r="L369" s="13"/>
      <c r="M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c r="CR369" s="13"/>
      <c r="CS369" s="13"/>
      <c r="CT369" s="13"/>
      <c r="CU369" s="13"/>
      <c r="CV369" s="13"/>
      <c r="CW369" s="13"/>
      <c r="CZ369" s="13"/>
      <c r="DA369" s="13"/>
      <c r="DB369" s="13"/>
    </row>
    <row r="370" spans="1:106" x14ac:dyDescent="0.25">
      <c r="A370" s="13"/>
      <c r="B370" s="13"/>
      <c r="C370" s="13"/>
      <c r="D370" s="13"/>
      <c r="E370" s="13"/>
      <c r="F370" s="13"/>
      <c r="G370" s="13"/>
      <c r="H370" s="13"/>
      <c r="I370" s="13"/>
      <c r="J370" s="13"/>
      <c r="K370" s="13"/>
      <c r="L370" s="13"/>
      <c r="M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c r="CR370" s="13"/>
      <c r="CS370" s="13"/>
      <c r="CT370" s="13"/>
      <c r="CU370" s="13"/>
      <c r="CV370" s="13"/>
      <c r="CW370" s="13"/>
      <c r="CZ370" s="13"/>
      <c r="DA370" s="13"/>
      <c r="DB370" s="13"/>
    </row>
    <row r="371" spans="1:106" x14ac:dyDescent="0.25">
      <c r="A371" s="13"/>
      <c r="B371" s="13"/>
      <c r="C371" s="13"/>
      <c r="D371" s="13"/>
      <c r="E371" s="13"/>
      <c r="F371" s="13"/>
      <c r="G371" s="13"/>
      <c r="H371" s="13"/>
      <c r="I371" s="13"/>
      <c r="J371" s="13"/>
      <c r="K371" s="13"/>
      <c r="L371" s="13"/>
      <c r="M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c r="CR371" s="13"/>
      <c r="CS371" s="13"/>
      <c r="CT371" s="13"/>
      <c r="CU371" s="13"/>
      <c r="CV371" s="13"/>
      <c r="CW371" s="13"/>
      <c r="CZ371" s="13"/>
      <c r="DA371" s="13"/>
      <c r="DB371" s="13"/>
    </row>
    <row r="372" spans="1:106" x14ac:dyDescent="0.25">
      <c r="A372" s="13"/>
      <c r="B372" s="13"/>
      <c r="C372" s="13"/>
      <c r="D372" s="13"/>
      <c r="E372" s="13"/>
      <c r="F372" s="13"/>
      <c r="G372" s="13"/>
      <c r="H372" s="13"/>
      <c r="I372" s="13"/>
      <c r="J372" s="13"/>
      <c r="K372" s="13"/>
      <c r="L372" s="13"/>
      <c r="M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c r="CR372" s="13"/>
      <c r="CS372" s="13"/>
      <c r="CT372" s="13"/>
      <c r="CU372" s="13"/>
      <c r="CV372" s="13"/>
      <c r="CW372" s="13"/>
      <c r="CZ372" s="13"/>
      <c r="DA372" s="13"/>
      <c r="DB372" s="13"/>
    </row>
    <row r="373" spans="1:106" x14ac:dyDescent="0.25">
      <c r="A373" s="13"/>
      <c r="B373" s="13"/>
      <c r="C373" s="13"/>
      <c r="D373" s="13"/>
      <c r="E373" s="13"/>
      <c r="F373" s="13"/>
      <c r="G373" s="13"/>
      <c r="H373" s="13"/>
      <c r="I373" s="13"/>
      <c r="J373" s="13"/>
      <c r="K373" s="13"/>
      <c r="L373" s="13"/>
      <c r="M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c r="CR373" s="13"/>
      <c r="CS373" s="13"/>
      <c r="CT373" s="13"/>
      <c r="CU373" s="13"/>
      <c r="CV373" s="13"/>
      <c r="CW373" s="13"/>
      <c r="CZ373" s="13"/>
      <c r="DA373" s="13"/>
      <c r="DB373" s="13"/>
    </row>
    <row r="374" spans="1:106" x14ac:dyDescent="0.25">
      <c r="A374" s="13"/>
      <c r="B374" s="13"/>
      <c r="C374" s="13"/>
      <c r="D374" s="13"/>
      <c r="E374" s="13"/>
      <c r="F374" s="13"/>
      <c r="G374" s="13"/>
      <c r="H374" s="13"/>
      <c r="I374" s="13"/>
      <c r="J374" s="13"/>
      <c r="K374" s="13"/>
      <c r="L374" s="13"/>
      <c r="M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c r="CR374" s="13"/>
      <c r="CS374" s="13"/>
      <c r="CT374" s="13"/>
      <c r="CU374" s="13"/>
      <c r="CV374" s="13"/>
      <c r="CW374" s="13"/>
      <c r="CZ374" s="13"/>
      <c r="DA374" s="13"/>
      <c r="DB374" s="13"/>
    </row>
    <row r="375" spans="1:106" x14ac:dyDescent="0.25">
      <c r="A375" s="13"/>
      <c r="B375" s="13"/>
      <c r="C375" s="13"/>
      <c r="D375" s="13"/>
      <c r="E375" s="13"/>
      <c r="F375" s="13"/>
      <c r="G375" s="13"/>
      <c r="H375" s="13"/>
      <c r="I375" s="13"/>
      <c r="J375" s="13"/>
      <c r="K375" s="13"/>
      <c r="L375" s="13"/>
      <c r="M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c r="CR375" s="13"/>
      <c r="CS375" s="13"/>
      <c r="CT375" s="13"/>
      <c r="CU375" s="13"/>
      <c r="CV375" s="13"/>
      <c r="CW375" s="13"/>
      <c r="CZ375" s="13"/>
      <c r="DA375" s="13"/>
      <c r="DB375" s="13"/>
    </row>
    <row r="376" spans="1:106" x14ac:dyDescent="0.25">
      <c r="A376" s="13"/>
      <c r="B376" s="13"/>
      <c r="C376" s="13"/>
      <c r="D376" s="13"/>
      <c r="E376" s="13"/>
      <c r="F376" s="13"/>
      <c r="G376" s="13"/>
      <c r="H376" s="13"/>
      <c r="I376" s="13"/>
      <c r="J376" s="13"/>
      <c r="K376" s="13"/>
      <c r="L376" s="13"/>
      <c r="M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c r="CR376" s="13"/>
      <c r="CS376" s="13"/>
      <c r="CT376" s="13"/>
      <c r="CU376" s="13"/>
      <c r="CV376" s="13"/>
      <c r="CW376" s="13"/>
      <c r="CZ376" s="13"/>
      <c r="DA376" s="13"/>
      <c r="DB376" s="13"/>
    </row>
    <row r="377" spans="1:106" x14ac:dyDescent="0.25">
      <c r="A377" s="13"/>
      <c r="B377" s="13"/>
      <c r="C377" s="13"/>
      <c r="D377" s="13"/>
      <c r="E377" s="13"/>
      <c r="F377" s="13"/>
      <c r="G377" s="13"/>
      <c r="H377" s="13"/>
      <c r="I377" s="13"/>
      <c r="J377" s="13"/>
      <c r="K377" s="13"/>
      <c r="L377" s="13"/>
      <c r="M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c r="CR377" s="13"/>
      <c r="CS377" s="13"/>
      <c r="CT377" s="13"/>
      <c r="CU377" s="13"/>
      <c r="CV377" s="13"/>
      <c r="CW377" s="13"/>
      <c r="CZ377" s="13"/>
      <c r="DA377" s="13"/>
      <c r="DB377" s="13"/>
    </row>
    <row r="378" spans="1:106" x14ac:dyDescent="0.25">
      <c r="A378" s="13"/>
      <c r="B378" s="13"/>
      <c r="C378" s="13"/>
      <c r="D378" s="13"/>
      <c r="E378" s="13"/>
      <c r="F378" s="13"/>
      <c r="G378" s="13"/>
      <c r="H378" s="13"/>
      <c r="I378" s="13"/>
      <c r="J378" s="13"/>
      <c r="K378" s="13"/>
      <c r="L378" s="13"/>
      <c r="M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c r="CR378" s="13"/>
      <c r="CS378" s="13"/>
      <c r="CT378" s="13"/>
      <c r="CU378" s="13"/>
      <c r="CV378" s="13"/>
      <c r="CW378" s="13"/>
      <c r="CZ378" s="13"/>
      <c r="DA378" s="13"/>
      <c r="DB378" s="13"/>
    </row>
    <row r="379" spans="1:106" x14ac:dyDescent="0.25">
      <c r="A379" s="13"/>
      <c r="B379" s="13"/>
      <c r="C379" s="13"/>
      <c r="D379" s="13"/>
      <c r="E379" s="13"/>
      <c r="F379" s="13"/>
      <c r="G379" s="13"/>
      <c r="H379" s="13"/>
      <c r="I379" s="13"/>
      <c r="J379" s="13"/>
      <c r="K379" s="13"/>
      <c r="L379" s="13"/>
      <c r="M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c r="CR379" s="13"/>
      <c r="CS379" s="13"/>
      <c r="CT379" s="13"/>
      <c r="CU379" s="13"/>
      <c r="CV379" s="13"/>
      <c r="CW379" s="13"/>
      <c r="CZ379" s="13"/>
      <c r="DA379" s="13"/>
      <c r="DB379" s="13"/>
    </row>
    <row r="380" spans="1:106" x14ac:dyDescent="0.25">
      <c r="A380" s="13"/>
      <c r="B380" s="13"/>
      <c r="C380" s="13"/>
      <c r="D380" s="13"/>
      <c r="E380" s="13"/>
      <c r="F380" s="13"/>
      <c r="G380" s="13"/>
      <c r="H380" s="13"/>
      <c r="I380" s="13"/>
      <c r="J380" s="13"/>
      <c r="K380" s="13"/>
      <c r="L380" s="13"/>
      <c r="M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c r="CR380" s="13"/>
      <c r="CS380" s="13"/>
      <c r="CT380" s="13"/>
      <c r="CU380" s="13"/>
      <c r="CV380" s="13"/>
      <c r="CW380" s="13"/>
      <c r="CZ380" s="13"/>
      <c r="DA380" s="13"/>
      <c r="DB380" s="13"/>
    </row>
    <row r="381" spans="1:106" x14ac:dyDescent="0.25">
      <c r="A381" s="13"/>
      <c r="B381" s="13"/>
      <c r="C381" s="13"/>
      <c r="D381" s="13"/>
      <c r="E381" s="13"/>
      <c r="F381" s="13"/>
      <c r="G381" s="13"/>
      <c r="H381" s="13"/>
      <c r="I381" s="13"/>
      <c r="J381" s="13"/>
      <c r="K381" s="13"/>
      <c r="L381" s="13"/>
      <c r="M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c r="CR381" s="13"/>
      <c r="CS381" s="13"/>
      <c r="CT381" s="13"/>
      <c r="CU381" s="13"/>
      <c r="CV381" s="13"/>
      <c r="CW381" s="13"/>
      <c r="CZ381" s="13"/>
      <c r="DA381" s="13"/>
      <c r="DB381" s="13"/>
    </row>
    <row r="382" spans="1:106" x14ac:dyDescent="0.25">
      <c r="A382" s="13"/>
      <c r="B382" s="13"/>
      <c r="C382" s="13"/>
      <c r="D382" s="13"/>
      <c r="E382" s="13"/>
      <c r="F382" s="13"/>
      <c r="G382" s="13"/>
      <c r="H382" s="13"/>
      <c r="I382" s="13"/>
      <c r="J382" s="13"/>
      <c r="K382" s="13"/>
      <c r="L382" s="13"/>
      <c r="M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Z382" s="13"/>
      <c r="DA382" s="13"/>
      <c r="DB382" s="13"/>
    </row>
    <row r="383" spans="1:106" x14ac:dyDescent="0.25">
      <c r="A383" s="13"/>
      <c r="B383" s="13"/>
      <c r="C383" s="13"/>
      <c r="D383" s="13"/>
      <c r="E383" s="13"/>
      <c r="F383" s="13"/>
      <c r="G383" s="13"/>
      <c r="H383" s="13"/>
      <c r="I383" s="13"/>
      <c r="J383" s="13"/>
      <c r="K383" s="13"/>
      <c r="L383" s="13"/>
      <c r="M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c r="CR383" s="13"/>
      <c r="CS383" s="13"/>
      <c r="CT383" s="13"/>
      <c r="CU383" s="13"/>
      <c r="CV383" s="13"/>
      <c r="CW383" s="13"/>
      <c r="CZ383" s="13"/>
      <c r="DA383" s="13"/>
      <c r="DB383" s="13"/>
    </row>
    <row r="384" spans="1:106" x14ac:dyDescent="0.25">
      <c r="A384" s="13"/>
      <c r="B384" s="13"/>
      <c r="C384" s="13"/>
      <c r="D384" s="13"/>
      <c r="E384" s="13"/>
      <c r="F384" s="13"/>
      <c r="G384" s="13"/>
      <c r="H384" s="13"/>
      <c r="I384" s="13"/>
      <c r="J384" s="13"/>
      <c r="K384" s="13"/>
      <c r="L384" s="13"/>
      <c r="M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c r="CR384" s="13"/>
      <c r="CS384" s="13"/>
      <c r="CT384" s="13"/>
      <c r="CU384" s="13"/>
      <c r="CV384" s="13"/>
      <c r="CW384" s="13"/>
      <c r="CZ384" s="13"/>
      <c r="DA384" s="13"/>
      <c r="DB384" s="13"/>
    </row>
    <row r="385" spans="1:106" x14ac:dyDescent="0.25">
      <c r="A385" s="13"/>
      <c r="B385" s="13"/>
      <c r="C385" s="13"/>
      <c r="D385" s="13"/>
      <c r="E385" s="13"/>
      <c r="F385" s="13"/>
      <c r="G385" s="13"/>
      <c r="H385" s="13"/>
      <c r="I385" s="13"/>
      <c r="J385" s="13"/>
      <c r="K385" s="13"/>
      <c r="L385" s="13"/>
      <c r="M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c r="CR385" s="13"/>
      <c r="CS385" s="13"/>
      <c r="CT385" s="13"/>
      <c r="CU385" s="13"/>
      <c r="CV385" s="13"/>
      <c r="CW385" s="13"/>
      <c r="CZ385" s="13"/>
      <c r="DA385" s="13"/>
      <c r="DB385" s="13"/>
    </row>
    <row r="386" spans="1:106" x14ac:dyDescent="0.25">
      <c r="A386" s="13"/>
      <c r="B386" s="13"/>
      <c r="C386" s="13"/>
      <c r="D386" s="13"/>
      <c r="E386" s="13"/>
      <c r="F386" s="13"/>
      <c r="G386" s="13"/>
      <c r="H386" s="13"/>
      <c r="I386" s="13"/>
      <c r="J386" s="13"/>
      <c r="K386" s="13"/>
      <c r="L386" s="13"/>
      <c r="M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Z386" s="13"/>
      <c r="DA386" s="13"/>
      <c r="DB386" s="13"/>
    </row>
    <row r="387" spans="1:106" x14ac:dyDescent="0.25">
      <c r="A387" s="13"/>
      <c r="B387" s="13"/>
      <c r="C387" s="13"/>
      <c r="D387" s="13"/>
      <c r="E387" s="13"/>
      <c r="F387" s="13"/>
      <c r="G387" s="13"/>
      <c r="H387" s="13"/>
      <c r="I387" s="13"/>
      <c r="J387" s="13"/>
      <c r="K387" s="13"/>
      <c r="L387" s="13"/>
      <c r="M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c r="CR387" s="13"/>
      <c r="CS387" s="13"/>
      <c r="CT387" s="13"/>
      <c r="CU387" s="13"/>
      <c r="CV387" s="13"/>
      <c r="CW387" s="13"/>
      <c r="CZ387" s="13"/>
      <c r="DA387" s="13"/>
      <c r="DB387" s="13"/>
    </row>
    <row r="388" spans="1:106" x14ac:dyDescent="0.25">
      <c r="A388" s="13"/>
      <c r="B388" s="13"/>
      <c r="C388" s="13"/>
      <c r="D388" s="13"/>
      <c r="E388" s="13"/>
      <c r="F388" s="13"/>
      <c r="G388" s="13"/>
      <c r="H388" s="13"/>
      <c r="I388" s="13"/>
      <c r="J388" s="13"/>
      <c r="K388" s="13"/>
      <c r="L388" s="13"/>
      <c r="M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c r="CR388" s="13"/>
      <c r="CS388" s="13"/>
      <c r="CT388" s="13"/>
      <c r="CU388" s="13"/>
      <c r="CV388" s="13"/>
      <c r="CW388" s="13"/>
      <c r="CZ388" s="13"/>
      <c r="DA388" s="13"/>
      <c r="DB388" s="13"/>
    </row>
    <row r="389" spans="1:106" x14ac:dyDescent="0.25">
      <c r="A389" s="13"/>
      <c r="B389" s="13"/>
      <c r="C389" s="13"/>
      <c r="D389" s="13"/>
      <c r="E389" s="13"/>
      <c r="F389" s="13"/>
      <c r="G389" s="13"/>
      <c r="H389" s="13"/>
      <c r="I389" s="13"/>
      <c r="J389" s="13"/>
      <c r="K389" s="13"/>
      <c r="L389" s="13"/>
      <c r="M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c r="CR389" s="13"/>
      <c r="CS389" s="13"/>
      <c r="CT389" s="13"/>
      <c r="CU389" s="13"/>
      <c r="CV389" s="13"/>
      <c r="CW389" s="13"/>
      <c r="CZ389" s="13"/>
      <c r="DA389" s="13"/>
      <c r="DB389" s="13"/>
    </row>
    <row r="390" spans="1:106" x14ac:dyDescent="0.25">
      <c r="A390" s="13"/>
      <c r="B390" s="13"/>
      <c r="C390" s="13"/>
      <c r="D390" s="13"/>
      <c r="E390" s="13"/>
      <c r="F390" s="13"/>
      <c r="G390" s="13"/>
      <c r="H390" s="13"/>
      <c r="I390" s="13"/>
      <c r="J390" s="13"/>
      <c r="K390" s="13"/>
      <c r="L390" s="13"/>
      <c r="M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c r="CR390" s="13"/>
      <c r="CS390" s="13"/>
      <c r="CT390" s="13"/>
      <c r="CU390" s="13"/>
      <c r="CV390" s="13"/>
      <c r="CW390" s="13"/>
      <c r="CZ390" s="13"/>
      <c r="DA390" s="13"/>
      <c r="DB390" s="13"/>
    </row>
    <row r="391" spans="1:106" x14ac:dyDescent="0.25">
      <c r="A391" s="13"/>
      <c r="B391" s="13"/>
      <c r="C391" s="13"/>
      <c r="D391" s="13"/>
      <c r="E391" s="13"/>
      <c r="F391" s="13"/>
      <c r="G391" s="13"/>
      <c r="H391" s="13"/>
      <c r="I391" s="13"/>
      <c r="J391" s="13"/>
      <c r="K391" s="13"/>
      <c r="L391" s="13"/>
      <c r="M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c r="CR391" s="13"/>
      <c r="CS391" s="13"/>
      <c r="CT391" s="13"/>
      <c r="CU391" s="13"/>
      <c r="CV391" s="13"/>
      <c r="CW391" s="13"/>
      <c r="CZ391" s="13"/>
      <c r="DA391" s="13"/>
      <c r="DB391" s="13"/>
    </row>
    <row r="392" spans="1:106" x14ac:dyDescent="0.25">
      <c r="A392" s="13"/>
      <c r="B392" s="13"/>
      <c r="C392" s="13"/>
      <c r="D392" s="13"/>
      <c r="E392" s="13"/>
      <c r="F392" s="13"/>
      <c r="G392" s="13"/>
      <c r="H392" s="13"/>
      <c r="I392" s="13"/>
      <c r="J392" s="13"/>
      <c r="K392" s="13"/>
      <c r="L392" s="13"/>
      <c r="M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c r="CR392" s="13"/>
      <c r="CS392" s="13"/>
      <c r="CT392" s="13"/>
      <c r="CU392" s="13"/>
      <c r="CV392" s="13"/>
      <c r="CW392" s="13"/>
      <c r="CZ392" s="13"/>
      <c r="DA392" s="13"/>
      <c r="DB392" s="13"/>
    </row>
    <row r="393" spans="1:106" x14ac:dyDescent="0.25">
      <c r="A393" s="13"/>
      <c r="B393" s="13"/>
      <c r="C393" s="13"/>
      <c r="D393" s="13"/>
      <c r="E393" s="13"/>
      <c r="F393" s="13"/>
      <c r="G393" s="13"/>
      <c r="H393" s="13"/>
      <c r="I393" s="13"/>
      <c r="J393" s="13"/>
      <c r="K393" s="13"/>
      <c r="L393" s="13"/>
      <c r="M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c r="CR393" s="13"/>
      <c r="CS393" s="13"/>
      <c r="CT393" s="13"/>
      <c r="CU393" s="13"/>
      <c r="CV393" s="13"/>
      <c r="CW393" s="13"/>
      <c r="CZ393" s="13"/>
      <c r="DA393" s="13"/>
      <c r="DB393" s="13"/>
    </row>
    <row r="394" spans="1:106" x14ac:dyDescent="0.25">
      <c r="A394" s="13"/>
      <c r="B394" s="13"/>
      <c r="C394" s="13"/>
      <c r="D394" s="13"/>
      <c r="E394" s="13"/>
      <c r="F394" s="13"/>
      <c r="G394" s="13"/>
      <c r="H394" s="13"/>
      <c r="I394" s="13"/>
      <c r="J394" s="13"/>
      <c r="K394" s="13"/>
      <c r="L394" s="13"/>
      <c r="M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c r="CR394" s="13"/>
      <c r="CS394" s="13"/>
      <c r="CT394" s="13"/>
      <c r="CU394" s="13"/>
      <c r="CV394" s="13"/>
      <c r="CW394" s="13"/>
      <c r="CZ394" s="13"/>
      <c r="DA394" s="13"/>
      <c r="DB394" s="13"/>
    </row>
    <row r="395" spans="1:106" x14ac:dyDescent="0.25">
      <c r="A395" s="13"/>
      <c r="B395" s="13"/>
      <c r="C395" s="13"/>
      <c r="D395" s="13"/>
      <c r="E395" s="13"/>
      <c r="F395" s="13"/>
      <c r="G395" s="13"/>
      <c r="H395" s="13"/>
      <c r="I395" s="13"/>
      <c r="J395" s="13"/>
      <c r="K395" s="13"/>
      <c r="L395" s="13"/>
      <c r="M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c r="CR395" s="13"/>
      <c r="CS395" s="13"/>
      <c r="CT395" s="13"/>
      <c r="CU395" s="13"/>
      <c r="CV395" s="13"/>
      <c r="CW395" s="13"/>
      <c r="CZ395" s="13"/>
      <c r="DA395" s="13"/>
      <c r="DB395" s="13"/>
    </row>
    <row r="396" spans="1:106" x14ac:dyDescent="0.25">
      <c r="A396" s="13"/>
      <c r="B396" s="13"/>
      <c r="C396" s="13"/>
      <c r="D396" s="13"/>
      <c r="E396" s="13"/>
      <c r="F396" s="13"/>
      <c r="G396" s="13"/>
      <c r="H396" s="13"/>
      <c r="I396" s="13"/>
      <c r="J396" s="13"/>
      <c r="K396" s="13"/>
      <c r="L396" s="13"/>
      <c r="M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c r="CR396" s="13"/>
      <c r="CS396" s="13"/>
      <c r="CT396" s="13"/>
      <c r="CU396" s="13"/>
      <c r="CV396" s="13"/>
      <c r="CW396" s="13"/>
      <c r="CZ396" s="13"/>
      <c r="DA396" s="13"/>
      <c r="DB396" s="13"/>
    </row>
    <row r="397" spans="1:106" x14ac:dyDescent="0.25">
      <c r="A397" s="13"/>
      <c r="B397" s="13"/>
      <c r="C397" s="13"/>
      <c r="D397" s="13"/>
      <c r="E397" s="13"/>
      <c r="F397" s="13"/>
      <c r="G397" s="13"/>
      <c r="H397" s="13"/>
      <c r="I397" s="13"/>
      <c r="J397" s="13"/>
      <c r="K397" s="13"/>
      <c r="L397" s="13"/>
      <c r="M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c r="CR397" s="13"/>
      <c r="CS397" s="13"/>
      <c r="CT397" s="13"/>
      <c r="CU397" s="13"/>
      <c r="CV397" s="13"/>
      <c r="CW397" s="13"/>
      <c r="CZ397" s="13"/>
      <c r="DA397" s="13"/>
      <c r="DB397" s="13"/>
    </row>
    <row r="398" spans="1:106" x14ac:dyDescent="0.25">
      <c r="A398" s="13"/>
      <c r="B398" s="13"/>
      <c r="C398" s="13"/>
      <c r="D398" s="13"/>
      <c r="E398" s="13"/>
      <c r="F398" s="13"/>
      <c r="G398" s="13"/>
      <c r="H398" s="13"/>
      <c r="I398" s="13"/>
      <c r="J398" s="13"/>
      <c r="K398" s="13"/>
      <c r="L398" s="13"/>
      <c r="M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c r="CR398" s="13"/>
      <c r="CS398" s="13"/>
      <c r="CT398" s="13"/>
      <c r="CU398" s="13"/>
      <c r="CV398" s="13"/>
      <c r="CW398" s="13"/>
      <c r="CZ398" s="13"/>
      <c r="DA398" s="13"/>
      <c r="DB398" s="13"/>
    </row>
    <row r="399" spans="1:106" x14ac:dyDescent="0.25">
      <c r="A399" s="13"/>
      <c r="B399" s="13"/>
      <c r="C399" s="13"/>
      <c r="D399" s="13"/>
      <c r="E399" s="13"/>
      <c r="F399" s="13"/>
      <c r="G399" s="13"/>
      <c r="H399" s="13"/>
      <c r="I399" s="13"/>
      <c r="J399" s="13"/>
      <c r="K399" s="13"/>
      <c r="L399" s="13"/>
      <c r="M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c r="CR399" s="13"/>
      <c r="CS399" s="13"/>
      <c r="CT399" s="13"/>
      <c r="CU399" s="13"/>
      <c r="CV399" s="13"/>
      <c r="CW399" s="13"/>
      <c r="CZ399" s="13"/>
      <c r="DA399" s="13"/>
      <c r="DB399" s="13"/>
    </row>
    <row r="400" spans="1:106" x14ac:dyDescent="0.25">
      <c r="A400" s="13"/>
      <c r="B400" s="13"/>
      <c r="C400" s="13"/>
      <c r="D400" s="13"/>
      <c r="E400" s="13"/>
      <c r="F400" s="13"/>
      <c r="G400" s="13"/>
      <c r="H400" s="13"/>
      <c r="I400" s="13"/>
      <c r="J400" s="13"/>
      <c r="K400" s="13"/>
      <c r="L400" s="13"/>
      <c r="M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c r="CR400" s="13"/>
      <c r="CS400" s="13"/>
      <c r="CT400" s="13"/>
      <c r="CU400" s="13"/>
      <c r="CV400" s="13"/>
      <c r="CW400" s="13"/>
      <c r="CZ400" s="13"/>
      <c r="DA400" s="13"/>
      <c r="DB400" s="13"/>
    </row>
    <row r="401" spans="1:106" x14ac:dyDescent="0.25">
      <c r="A401" s="13"/>
      <c r="B401" s="13"/>
      <c r="C401" s="13"/>
      <c r="D401" s="13"/>
      <c r="E401" s="13"/>
      <c r="F401" s="13"/>
      <c r="G401" s="13"/>
      <c r="H401" s="13"/>
      <c r="I401" s="13"/>
      <c r="J401" s="13"/>
      <c r="K401" s="13"/>
      <c r="L401" s="13"/>
      <c r="M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c r="CR401" s="13"/>
      <c r="CS401" s="13"/>
      <c r="CT401" s="13"/>
      <c r="CU401" s="13"/>
      <c r="CV401" s="13"/>
      <c r="CW401" s="13"/>
      <c r="CZ401" s="13"/>
      <c r="DA401" s="13"/>
      <c r="DB401" s="13"/>
    </row>
    <row r="402" spans="1:106" x14ac:dyDescent="0.25">
      <c r="A402" s="13"/>
      <c r="B402" s="13"/>
      <c r="C402" s="13"/>
      <c r="D402" s="13"/>
      <c r="E402" s="13"/>
      <c r="F402" s="13"/>
      <c r="G402" s="13"/>
      <c r="H402" s="13"/>
      <c r="I402" s="13"/>
      <c r="J402" s="13"/>
      <c r="K402" s="13"/>
      <c r="L402" s="13"/>
      <c r="M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c r="CR402" s="13"/>
      <c r="CS402" s="13"/>
      <c r="CT402" s="13"/>
      <c r="CU402" s="13"/>
      <c r="CV402" s="13"/>
      <c r="CW402" s="13"/>
      <c r="CZ402" s="13"/>
      <c r="DA402" s="13"/>
      <c r="DB402" s="13"/>
    </row>
    <row r="403" spans="1:106" x14ac:dyDescent="0.25">
      <c r="A403" s="13"/>
      <c r="B403" s="13"/>
      <c r="C403" s="13"/>
      <c r="D403" s="13"/>
      <c r="E403" s="13"/>
      <c r="F403" s="13"/>
      <c r="G403" s="13"/>
      <c r="H403" s="13"/>
      <c r="I403" s="13"/>
      <c r="J403" s="13"/>
      <c r="K403" s="13"/>
      <c r="L403" s="13"/>
      <c r="M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c r="CR403" s="13"/>
      <c r="CS403" s="13"/>
      <c r="CT403" s="13"/>
      <c r="CU403" s="13"/>
      <c r="CV403" s="13"/>
      <c r="CW403" s="13"/>
      <c r="CZ403" s="13"/>
      <c r="DA403" s="13"/>
      <c r="DB403" s="13"/>
    </row>
    <row r="404" spans="1:106" x14ac:dyDescent="0.25">
      <c r="A404" s="13"/>
      <c r="B404" s="13"/>
      <c r="C404" s="13"/>
      <c r="D404" s="13"/>
      <c r="E404" s="13"/>
      <c r="F404" s="13"/>
      <c r="G404" s="13"/>
      <c r="H404" s="13"/>
      <c r="I404" s="13"/>
      <c r="J404" s="13"/>
      <c r="K404" s="13"/>
      <c r="L404" s="13"/>
      <c r="M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c r="CR404" s="13"/>
      <c r="CS404" s="13"/>
      <c r="CT404" s="13"/>
      <c r="CU404" s="13"/>
      <c r="CV404" s="13"/>
      <c r="CW404" s="13"/>
      <c r="CZ404" s="13"/>
      <c r="DA404" s="13"/>
      <c r="DB404" s="13"/>
    </row>
    <row r="405" spans="1:106" x14ac:dyDescent="0.25">
      <c r="A405" s="13"/>
      <c r="B405" s="13"/>
      <c r="C405" s="13"/>
      <c r="D405" s="13"/>
      <c r="E405" s="13"/>
      <c r="F405" s="13"/>
      <c r="G405" s="13"/>
      <c r="H405" s="13"/>
      <c r="I405" s="13"/>
      <c r="J405" s="13"/>
      <c r="K405" s="13"/>
      <c r="L405" s="13"/>
      <c r="M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c r="CR405" s="13"/>
      <c r="CS405" s="13"/>
      <c r="CT405" s="13"/>
      <c r="CU405" s="13"/>
      <c r="CV405" s="13"/>
      <c r="CW405" s="13"/>
      <c r="CZ405" s="13"/>
      <c r="DA405" s="13"/>
      <c r="DB405" s="13"/>
    </row>
    <row r="406" spans="1:106" x14ac:dyDescent="0.25">
      <c r="A406" s="13"/>
      <c r="B406" s="13"/>
      <c r="C406" s="13"/>
      <c r="D406" s="13"/>
      <c r="E406" s="13"/>
      <c r="F406" s="13"/>
      <c r="G406" s="13"/>
      <c r="H406" s="13"/>
      <c r="I406" s="13"/>
      <c r="J406" s="13"/>
      <c r="K406" s="13"/>
      <c r="L406" s="13"/>
      <c r="M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c r="CR406" s="13"/>
      <c r="CS406" s="13"/>
      <c r="CT406" s="13"/>
      <c r="CU406" s="13"/>
      <c r="CV406" s="13"/>
      <c r="CW406" s="13"/>
      <c r="CZ406" s="13"/>
      <c r="DA406" s="13"/>
      <c r="DB406" s="13"/>
    </row>
    <row r="407" spans="1:106" x14ac:dyDescent="0.25">
      <c r="A407" s="13"/>
      <c r="B407" s="13"/>
      <c r="C407" s="13"/>
      <c r="D407" s="13"/>
      <c r="E407" s="13"/>
      <c r="F407" s="13"/>
      <c r="G407" s="13"/>
      <c r="H407" s="13"/>
      <c r="I407" s="13"/>
      <c r="J407" s="13"/>
      <c r="K407" s="13"/>
      <c r="L407" s="13"/>
      <c r="M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c r="CR407" s="13"/>
      <c r="CS407" s="13"/>
      <c r="CT407" s="13"/>
      <c r="CU407" s="13"/>
      <c r="CV407" s="13"/>
      <c r="CW407" s="13"/>
      <c r="CZ407" s="13"/>
      <c r="DA407" s="13"/>
      <c r="DB407" s="13"/>
    </row>
    <row r="408" spans="1:106" x14ac:dyDescent="0.25">
      <c r="A408" s="13"/>
      <c r="B408" s="13"/>
      <c r="C408" s="13"/>
      <c r="D408" s="13"/>
      <c r="E408" s="13"/>
      <c r="F408" s="13"/>
      <c r="G408" s="13"/>
      <c r="H408" s="13"/>
      <c r="I408" s="13"/>
      <c r="J408" s="13"/>
      <c r="K408" s="13"/>
      <c r="L408" s="13"/>
      <c r="M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c r="CR408" s="13"/>
      <c r="CS408" s="13"/>
      <c r="CT408" s="13"/>
      <c r="CU408" s="13"/>
      <c r="CV408" s="13"/>
      <c r="CW408" s="13"/>
      <c r="CZ408" s="13"/>
      <c r="DA408" s="13"/>
      <c r="DB408" s="13"/>
    </row>
    <row r="409" spans="1:106" x14ac:dyDescent="0.25">
      <c r="A409" s="13"/>
      <c r="B409" s="13"/>
      <c r="C409" s="13"/>
      <c r="D409" s="13"/>
      <c r="E409" s="13"/>
      <c r="F409" s="13"/>
      <c r="G409" s="13"/>
      <c r="H409" s="13"/>
      <c r="I409" s="13"/>
      <c r="J409" s="13"/>
      <c r="K409" s="13"/>
      <c r="L409" s="13"/>
      <c r="M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c r="CR409" s="13"/>
      <c r="CS409" s="13"/>
      <c r="CT409" s="13"/>
      <c r="CU409" s="13"/>
      <c r="CV409" s="13"/>
      <c r="CW409" s="13"/>
      <c r="CZ409" s="13"/>
      <c r="DA409" s="13"/>
      <c r="DB409" s="13"/>
    </row>
    <row r="410" spans="1:106" x14ac:dyDescent="0.25">
      <c r="A410" s="13"/>
      <c r="B410" s="13"/>
      <c r="C410" s="13"/>
      <c r="D410" s="13"/>
      <c r="E410" s="13"/>
      <c r="F410" s="13"/>
      <c r="G410" s="13"/>
      <c r="H410" s="13"/>
      <c r="I410" s="13"/>
      <c r="J410" s="13"/>
      <c r="K410" s="13"/>
      <c r="L410" s="13"/>
      <c r="M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c r="CR410" s="13"/>
      <c r="CS410" s="13"/>
      <c r="CT410" s="13"/>
      <c r="CU410" s="13"/>
      <c r="CV410" s="13"/>
      <c r="CW410" s="13"/>
      <c r="CZ410" s="13"/>
      <c r="DA410" s="13"/>
      <c r="DB410" s="13"/>
    </row>
    <row r="411" spans="1:106" x14ac:dyDescent="0.25">
      <c r="A411" s="13"/>
      <c r="B411" s="13"/>
      <c r="C411" s="13"/>
      <c r="D411" s="13"/>
      <c r="E411" s="13"/>
      <c r="F411" s="13"/>
      <c r="G411" s="13"/>
      <c r="H411" s="13"/>
      <c r="I411" s="13"/>
      <c r="J411" s="13"/>
      <c r="K411" s="13"/>
      <c r="L411" s="13"/>
      <c r="M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c r="CR411" s="13"/>
      <c r="CS411" s="13"/>
      <c r="CT411" s="13"/>
      <c r="CU411" s="13"/>
      <c r="CV411" s="13"/>
      <c r="CW411" s="13"/>
      <c r="CZ411" s="13"/>
      <c r="DA411" s="13"/>
      <c r="DB411" s="13"/>
    </row>
    <row r="412" spans="1:106" x14ac:dyDescent="0.25">
      <c r="A412" s="13"/>
      <c r="B412" s="13"/>
      <c r="C412" s="13"/>
      <c r="D412" s="13"/>
      <c r="E412" s="13"/>
      <c r="F412" s="13"/>
      <c r="G412" s="13"/>
      <c r="H412" s="13"/>
      <c r="I412" s="13"/>
      <c r="J412" s="13"/>
      <c r="K412" s="13"/>
      <c r="L412" s="13"/>
      <c r="M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c r="CR412" s="13"/>
      <c r="CS412" s="13"/>
      <c r="CT412" s="13"/>
      <c r="CU412" s="13"/>
      <c r="CV412" s="13"/>
      <c r="CW412" s="13"/>
      <c r="CZ412" s="13"/>
      <c r="DA412" s="13"/>
      <c r="DB412" s="13"/>
    </row>
    <row r="413" spans="1:106" x14ac:dyDescent="0.25">
      <c r="A413" s="13"/>
      <c r="B413" s="13"/>
      <c r="C413" s="13"/>
      <c r="D413" s="13"/>
      <c r="E413" s="13"/>
      <c r="F413" s="13"/>
      <c r="G413" s="13"/>
      <c r="H413" s="13"/>
      <c r="I413" s="13"/>
      <c r="J413" s="13"/>
      <c r="K413" s="13"/>
      <c r="L413" s="13"/>
      <c r="M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c r="CR413" s="13"/>
      <c r="CS413" s="13"/>
      <c r="CT413" s="13"/>
      <c r="CU413" s="13"/>
      <c r="CV413" s="13"/>
      <c r="CW413" s="13"/>
      <c r="CZ413" s="13"/>
      <c r="DA413" s="13"/>
      <c r="DB413" s="13"/>
    </row>
    <row r="414" spans="1:106" x14ac:dyDescent="0.25">
      <c r="A414" s="13"/>
      <c r="B414" s="13"/>
      <c r="C414" s="13"/>
      <c r="D414" s="13"/>
      <c r="E414" s="13"/>
      <c r="F414" s="13"/>
      <c r="G414" s="13"/>
      <c r="H414" s="13"/>
      <c r="I414" s="13"/>
      <c r="J414" s="13"/>
      <c r="K414" s="13"/>
      <c r="L414" s="13"/>
      <c r="M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c r="CR414" s="13"/>
      <c r="CS414" s="13"/>
      <c r="CT414" s="13"/>
      <c r="CU414" s="13"/>
      <c r="CV414" s="13"/>
      <c r="CW414" s="13"/>
      <c r="CZ414" s="13"/>
      <c r="DA414" s="13"/>
      <c r="DB414" s="13"/>
    </row>
    <row r="415" spans="1:106" x14ac:dyDescent="0.25">
      <c r="A415" s="13"/>
      <c r="B415" s="13"/>
      <c r="C415" s="13"/>
      <c r="D415" s="13"/>
      <c r="E415" s="13"/>
      <c r="F415" s="13"/>
      <c r="G415" s="13"/>
      <c r="H415" s="13"/>
      <c r="I415" s="13"/>
      <c r="J415" s="13"/>
      <c r="K415" s="13"/>
      <c r="L415" s="13"/>
      <c r="M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c r="CR415" s="13"/>
      <c r="CS415" s="13"/>
      <c r="CT415" s="13"/>
      <c r="CU415" s="13"/>
      <c r="CV415" s="13"/>
      <c r="CW415" s="13"/>
      <c r="CZ415" s="13"/>
      <c r="DA415" s="13"/>
      <c r="DB415" s="13"/>
    </row>
    <row r="416" spans="1:106" x14ac:dyDescent="0.25">
      <c r="A416" s="13"/>
      <c r="B416" s="13"/>
      <c r="C416" s="13"/>
      <c r="D416" s="13"/>
      <c r="E416" s="13"/>
      <c r="F416" s="13"/>
      <c r="G416" s="13"/>
      <c r="H416" s="13"/>
      <c r="I416" s="13"/>
      <c r="J416" s="13"/>
      <c r="K416" s="13"/>
      <c r="L416" s="13"/>
      <c r="M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c r="CR416" s="13"/>
      <c r="CS416" s="13"/>
      <c r="CT416" s="13"/>
      <c r="CU416" s="13"/>
      <c r="CV416" s="13"/>
      <c r="CW416" s="13"/>
      <c r="CZ416" s="13"/>
      <c r="DA416" s="13"/>
      <c r="DB416" s="13"/>
    </row>
    <row r="417" spans="1:106" x14ac:dyDescent="0.25">
      <c r="A417" s="13"/>
      <c r="B417" s="13"/>
      <c r="C417" s="13"/>
      <c r="D417" s="13"/>
      <c r="E417" s="13"/>
      <c r="F417" s="13"/>
      <c r="G417" s="13"/>
      <c r="H417" s="13"/>
      <c r="I417" s="13"/>
      <c r="J417" s="13"/>
      <c r="K417" s="13"/>
      <c r="L417" s="13"/>
      <c r="M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c r="CR417" s="13"/>
      <c r="CS417" s="13"/>
      <c r="CT417" s="13"/>
      <c r="CU417" s="13"/>
      <c r="CV417" s="13"/>
      <c r="CW417" s="13"/>
      <c r="CZ417" s="13"/>
      <c r="DA417" s="13"/>
      <c r="DB417" s="13"/>
    </row>
    <row r="418" spans="1:106" x14ac:dyDescent="0.25">
      <c r="A418" s="13"/>
      <c r="B418" s="13"/>
      <c r="C418" s="13"/>
      <c r="D418" s="13"/>
      <c r="E418" s="13"/>
      <c r="F418" s="13"/>
      <c r="G418" s="13"/>
      <c r="H418" s="13"/>
      <c r="I418" s="13"/>
      <c r="J418" s="13"/>
      <c r="K418" s="13"/>
      <c r="L418" s="13"/>
      <c r="M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c r="CR418" s="13"/>
      <c r="CS418" s="13"/>
      <c r="CT418" s="13"/>
      <c r="CU418" s="13"/>
      <c r="CV418" s="13"/>
      <c r="CW418" s="13"/>
      <c r="CZ418" s="13"/>
      <c r="DA418" s="13"/>
      <c r="DB418" s="13"/>
    </row>
    <row r="419" spans="1:106" x14ac:dyDescent="0.25">
      <c r="A419" s="13"/>
      <c r="B419" s="13"/>
      <c r="C419" s="13"/>
      <c r="D419" s="13"/>
      <c r="E419" s="13"/>
      <c r="F419" s="13"/>
      <c r="G419" s="13"/>
      <c r="H419" s="13"/>
      <c r="I419" s="13"/>
      <c r="J419" s="13"/>
      <c r="K419" s="13"/>
      <c r="L419" s="13"/>
      <c r="M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c r="CR419" s="13"/>
      <c r="CS419" s="13"/>
      <c r="CT419" s="13"/>
      <c r="CU419" s="13"/>
      <c r="CV419" s="13"/>
      <c r="CW419" s="13"/>
      <c r="CZ419" s="13"/>
      <c r="DA419" s="13"/>
      <c r="DB419" s="13"/>
    </row>
    <row r="420" spans="1:106" x14ac:dyDescent="0.25">
      <c r="A420" s="13"/>
      <c r="B420" s="13"/>
      <c r="C420" s="13"/>
      <c r="D420" s="13"/>
      <c r="E420" s="13"/>
      <c r="F420" s="13"/>
      <c r="G420" s="13"/>
      <c r="H420" s="13"/>
      <c r="I420" s="13"/>
      <c r="J420" s="13"/>
      <c r="K420" s="13"/>
      <c r="L420" s="13"/>
      <c r="M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c r="CR420" s="13"/>
      <c r="CS420" s="13"/>
      <c r="CT420" s="13"/>
      <c r="CU420" s="13"/>
      <c r="CV420" s="13"/>
      <c r="CW420" s="13"/>
      <c r="CZ420" s="13"/>
      <c r="DA420" s="13"/>
      <c r="DB420" s="13"/>
    </row>
    <row r="421" spans="1:106" x14ac:dyDescent="0.25">
      <c r="A421" s="13"/>
      <c r="B421" s="13"/>
      <c r="C421" s="13"/>
      <c r="D421" s="13"/>
      <c r="E421" s="13"/>
      <c r="F421" s="13"/>
      <c r="G421" s="13"/>
      <c r="H421" s="13"/>
      <c r="I421" s="13"/>
      <c r="J421" s="13"/>
      <c r="K421" s="13"/>
      <c r="L421" s="13"/>
      <c r="M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c r="CR421" s="13"/>
      <c r="CS421" s="13"/>
      <c r="CT421" s="13"/>
      <c r="CU421" s="13"/>
      <c r="CV421" s="13"/>
      <c r="CW421" s="13"/>
      <c r="CZ421" s="13"/>
      <c r="DA421" s="13"/>
      <c r="DB421" s="13"/>
    </row>
    <row r="422" spans="1:106" x14ac:dyDescent="0.25">
      <c r="A422" s="13"/>
      <c r="B422" s="13"/>
      <c r="C422" s="13"/>
      <c r="D422" s="13"/>
      <c r="E422" s="13"/>
      <c r="F422" s="13"/>
      <c r="G422" s="13"/>
      <c r="H422" s="13"/>
      <c r="I422" s="13"/>
      <c r="J422" s="13"/>
      <c r="K422" s="13"/>
      <c r="L422" s="13"/>
      <c r="M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Z422" s="13"/>
      <c r="DA422" s="13"/>
      <c r="DB422" s="13"/>
    </row>
    <row r="423" spans="1:106" x14ac:dyDescent="0.25">
      <c r="A423" s="13"/>
      <c r="B423" s="13"/>
      <c r="C423" s="13"/>
      <c r="D423" s="13"/>
      <c r="E423" s="13"/>
      <c r="F423" s="13"/>
      <c r="G423" s="13"/>
      <c r="H423" s="13"/>
      <c r="I423" s="13"/>
      <c r="J423" s="13"/>
      <c r="K423" s="13"/>
      <c r="L423" s="13"/>
      <c r="M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c r="CR423" s="13"/>
      <c r="CS423" s="13"/>
      <c r="CT423" s="13"/>
      <c r="CU423" s="13"/>
      <c r="CV423" s="13"/>
      <c r="CW423" s="13"/>
      <c r="CZ423" s="13"/>
      <c r="DA423" s="13"/>
      <c r="DB423" s="13"/>
    </row>
    <row r="424" spans="1:106" x14ac:dyDescent="0.25">
      <c r="A424" s="13"/>
      <c r="B424" s="13"/>
      <c r="C424" s="13"/>
      <c r="D424" s="13"/>
      <c r="E424" s="13"/>
      <c r="F424" s="13"/>
      <c r="G424" s="13"/>
      <c r="H424" s="13"/>
      <c r="I424" s="13"/>
      <c r="J424" s="13"/>
      <c r="K424" s="13"/>
      <c r="L424" s="13"/>
      <c r="M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c r="CR424" s="13"/>
      <c r="CS424" s="13"/>
      <c r="CT424" s="13"/>
      <c r="CU424" s="13"/>
      <c r="CV424" s="13"/>
      <c r="CW424" s="13"/>
      <c r="CZ424" s="13"/>
      <c r="DA424" s="13"/>
      <c r="DB424" s="13"/>
    </row>
    <row r="425" spans="1:106" x14ac:dyDescent="0.25">
      <c r="A425" s="13"/>
      <c r="B425" s="13"/>
      <c r="C425" s="13"/>
      <c r="D425" s="13"/>
      <c r="E425" s="13"/>
      <c r="F425" s="13"/>
      <c r="G425" s="13"/>
      <c r="H425" s="13"/>
      <c r="I425" s="13"/>
      <c r="J425" s="13"/>
      <c r="K425" s="13"/>
      <c r="L425" s="13"/>
      <c r="M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c r="CR425" s="13"/>
      <c r="CS425" s="13"/>
      <c r="CT425" s="13"/>
      <c r="CU425" s="13"/>
      <c r="CV425" s="13"/>
      <c r="CW425" s="13"/>
      <c r="CZ425" s="13"/>
      <c r="DA425" s="13"/>
      <c r="DB425" s="13"/>
    </row>
    <row r="426" spans="1:106" x14ac:dyDescent="0.25">
      <c r="A426" s="13"/>
      <c r="B426" s="13"/>
      <c r="C426" s="13"/>
      <c r="D426" s="13"/>
      <c r="E426" s="13"/>
      <c r="F426" s="13"/>
      <c r="G426" s="13"/>
      <c r="H426" s="13"/>
      <c r="I426" s="13"/>
      <c r="J426" s="13"/>
      <c r="K426" s="13"/>
      <c r="L426" s="13"/>
      <c r="M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c r="CR426" s="13"/>
      <c r="CS426" s="13"/>
      <c r="CT426" s="13"/>
      <c r="CU426" s="13"/>
      <c r="CV426" s="13"/>
      <c r="CW426" s="13"/>
      <c r="CZ426" s="13"/>
      <c r="DA426" s="13"/>
      <c r="DB426" s="13"/>
    </row>
    <row r="427" spans="1:106" x14ac:dyDescent="0.25">
      <c r="A427" s="13"/>
      <c r="B427" s="13"/>
      <c r="C427" s="13"/>
      <c r="D427" s="13"/>
      <c r="E427" s="13"/>
      <c r="F427" s="13"/>
      <c r="G427" s="13"/>
      <c r="H427" s="13"/>
      <c r="I427" s="13"/>
      <c r="J427" s="13"/>
      <c r="K427" s="13"/>
      <c r="L427" s="13"/>
      <c r="M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c r="CR427" s="13"/>
      <c r="CS427" s="13"/>
      <c r="CT427" s="13"/>
      <c r="CU427" s="13"/>
      <c r="CV427" s="13"/>
      <c r="CW427" s="13"/>
      <c r="CZ427" s="13"/>
      <c r="DA427" s="13"/>
      <c r="DB427" s="13"/>
    </row>
    <row r="428" spans="1:106" x14ac:dyDescent="0.25">
      <c r="A428" s="13"/>
      <c r="B428" s="13"/>
      <c r="C428" s="13"/>
      <c r="D428" s="13"/>
      <c r="E428" s="13"/>
      <c r="F428" s="13"/>
      <c r="G428" s="13"/>
      <c r="H428" s="13"/>
      <c r="I428" s="13"/>
      <c r="J428" s="13"/>
      <c r="K428" s="13"/>
      <c r="L428" s="13"/>
      <c r="M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c r="CR428" s="13"/>
      <c r="CS428" s="13"/>
      <c r="CT428" s="13"/>
      <c r="CU428" s="13"/>
      <c r="CV428" s="13"/>
      <c r="CW428" s="13"/>
      <c r="CZ428" s="13"/>
      <c r="DA428" s="13"/>
      <c r="DB428" s="13"/>
    </row>
    <row r="429" spans="1:106" x14ac:dyDescent="0.25">
      <c r="A429" s="13"/>
      <c r="B429" s="13"/>
      <c r="C429" s="13"/>
      <c r="D429" s="13"/>
      <c r="E429" s="13"/>
      <c r="F429" s="13"/>
      <c r="G429" s="13"/>
      <c r="H429" s="13"/>
      <c r="I429" s="13"/>
      <c r="J429" s="13"/>
      <c r="K429" s="13"/>
      <c r="L429" s="13"/>
      <c r="M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c r="CR429" s="13"/>
      <c r="CS429" s="13"/>
      <c r="CT429" s="13"/>
      <c r="CU429" s="13"/>
      <c r="CV429" s="13"/>
      <c r="CW429" s="13"/>
      <c r="CZ429" s="13"/>
      <c r="DA429" s="13"/>
      <c r="DB429" s="13"/>
    </row>
    <row r="430" spans="1:106" x14ac:dyDescent="0.25">
      <c r="A430" s="13"/>
      <c r="B430" s="13"/>
      <c r="C430" s="13"/>
      <c r="D430" s="13"/>
      <c r="E430" s="13"/>
      <c r="F430" s="13"/>
      <c r="G430" s="13"/>
      <c r="H430" s="13"/>
      <c r="I430" s="13"/>
      <c r="J430" s="13"/>
      <c r="K430" s="13"/>
      <c r="L430" s="13"/>
      <c r="M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c r="CR430" s="13"/>
      <c r="CS430" s="13"/>
      <c r="CT430" s="13"/>
      <c r="CU430" s="13"/>
      <c r="CV430" s="13"/>
      <c r="CW430" s="13"/>
      <c r="CZ430" s="13"/>
      <c r="DA430" s="13"/>
      <c r="DB430" s="13"/>
    </row>
    <row r="431" spans="1:106" x14ac:dyDescent="0.25">
      <c r="A431" s="13"/>
      <c r="B431" s="13"/>
      <c r="C431" s="13"/>
      <c r="D431" s="13"/>
      <c r="E431" s="13"/>
      <c r="F431" s="13"/>
      <c r="G431" s="13"/>
      <c r="H431" s="13"/>
      <c r="I431" s="13"/>
      <c r="J431" s="13"/>
      <c r="K431" s="13"/>
      <c r="L431" s="13"/>
      <c r="M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c r="CR431" s="13"/>
      <c r="CS431" s="13"/>
      <c r="CT431" s="13"/>
      <c r="CU431" s="13"/>
      <c r="CV431" s="13"/>
      <c r="CW431" s="13"/>
      <c r="CZ431" s="13"/>
      <c r="DA431" s="13"/>
      <c r="DB431" s="13"/>
    </row>
    <row r="432" spans="1:106" x14ac:dyDescent="0.25">
      <c r="A432" s="13"/>
      <c r="B432" s="13"/>
      <c r="C432" s="13"/>
      <c r="D432" s="13"/>
      <c r="E432" s="13"/>
      <c r="F432" s="13"/>
      <c r="G432" s="13"/>
      <c r="H432" s="13"/>
      <c r="I432" s="13"/>
      <c r="J432" s="13"/>
      <c r="K432" s="13"/>
      <c r="L432" s="13"/>
      <c r="M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c r="CR432" s="13"/>
      <c r="CS432" s="13"/>
      <c r="CT432" s="13"/>
      <c r="CU432" s="13"/>
      <c r="CV432" s="13"/>
      <c r="CW432" s="13"/>
      <c r="CZ432" s="13"/>
      <c r="DA432" s="13"/>
      <c r="DB432" s="13"/>
    </row>
    <row r="433" spans="1:106" x14ac:dyDescent="0.25">
      <c r="A433" s="13"/>
      <c r="B433" s="13"/>
      <c r="C433" s="13"/>
      <c r="D433" s="13"/>
      <c r="E433" s="13"/>
      <c r="F433" s="13"/>
      <c r="G433" s="13"/>
      <c r="H433" s="13"/>
      <c r="I433" s="13"/>
      <c r="J433" s="13"/>
      <c r="K433" s="13"/>
      <c r="L433" s="13"/>
      <c r="M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c r="CR433" s="13"/>
      <c r="CS433" s="13"/>
      <c r="CT433" s="13"/>
      <c r="CU433" s="13"/>
      <c r="CV433" s="13"/>
      <c r="CW433" s="13"/>
      <c r="CZ433" s="13"/>
      <c r="DA433" s="13"/>
      <c r="DB433" s="13"/>
    </row>
    <row r="434" spans="1:106" x14ac:dyDescent="0.25">
      <c r="A434" s="13"/>
      <c r="B434" s="13"/>
      <c r="C434" s="13"/>
      <c r="D434" s="13"/>
      <c r="E434" s="13"/>
      <c r="F434" s="13"/>
      <c r="G434" s="13"/>
      <c r="H434" s="13"/>
      <c r="I434" s="13"/>
      <c r="J434" s="13"/>
      <c r="K434" s="13"/>
      <c r="L434" s="13"/>
      <c r="M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c r="CR434" s="13"/>
      <c r="CS434" s="13"/>
      <c r="CT434" s="13"/>
      <c r="CU434" s="13"/>
      <c r="CV434" s="13"/>
      <c r="CW434" s="13"/>
      <c r="CZ434" s="13"/>
      <c r="DA434" s="13"/>
      <c r="DB434" s="13"/>
    </row>
    <row r="435" spans="1:106" x14ac:dyDescent="0.25">
      <c r="A435" s="13"/>
      <c r="B435" s="13"/>
      <c r="C435" s="13"/>
      <c r="D435" s="13"/>
      <c r="E435" s="13"/>
      <c r="F435" s="13"/>
      <c r="G435" s="13"/>
      <c r="H435" s="13"/>
      <c r="I435" s="13"/>
      <c r="J435" s="13"/>
      <c r="K435" s="13"/>
      <c r="L435" s="13"/>
      <c r="M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c r="CR435" s="13"/>
      <c r="CS435" s="13"/>
      <c r="CT435" s="13"/>
      <c r="CU435" s="13"/>
      <c r="CV435" s="13"/>
      <c r="CW435" s="13"/>
      <c r="CZ435" s="13"/>
      <c r="DA435" s="13"/>
      <c r="DB435" s="13"/>
    </row>
    <row r="436" spans="1:106" x14ac:dyDescent="0.25">
      <c r="A436" s="13"/>
      <c r="B436" s="13"/>
      <c r="C436" s="13"/>
      <c r="D436" s="13"/>
      <c r="E436" s="13"/>
      <c r="F436" s="13"/>
      <c r="G436" s="13"/>
      <c r="H436" s="13"/>
      <c r="I436" s="13"/>
      <c r="J436" s="13"/>
      <c r="K436" s="13"/>
      <c r="L436" s="13"/>
      <c r="M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c r="CR436" s="13"/>
      <c r="CS436" s="13"/>
      <c r="CT436" s="13"/>
      <c r="CU436" s="13"/>
      <c r="CV436" s="13"/>
      <c r="CW436" s="13"/>
      <c r="CZ436" s="13"/>
      <c r="DA436" s="13"/>
      <c r="DB436" s="13"/>
    </row>
    <row r="437" spans="1:106" x14ac:dyDescent="0.25">
      <c r="A437" s="13"/>
      <c r="B437" s="13"/>
      <c r="C437" s="13"/>
      <c r="D437" s="13"/>
      <c r="E437" s="13"/>
      <c r="F437" s="13"/>
      <c r="G437" s="13"/>
      <c r="H437" s="13"/>
      <c r="I437" s="13"/>
      <c r="J437" s="13"/>
      <c r="K437" s="13"/>
      <c r="L437" s="13"/>
      <c r="M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c r="CR437" s="13"/>
      <c r="CS437" s="13"/>
      <c r="CT437" s="13"/>
      <c r="CU437" s="13"/>
      <c r="CV437" s="13"/>
      <c r="CW437" s="13"/>
      <c r="CZ437" s="13"/>
      <c r="DA437" s="13"/>
      <c r="DB437" s="13"/>
    </row>
    <row r="438" spans="1:106" x14ac:dyDescent="0.25">
      <c r="A438" s="13"/>
      <c r="B438" s="13"/>
      <c r="C438" s="13"/>
      <c r="D438" s="13"/>
      <c r="E438" s="13"/>
      <c r="F438" s="13"/>
      <c r="G438" s="13"/>
      <c r="H438" s="13"/>
      <c r="I438" s="13"/>
      <c r="J438" s="13"/>
      <c r="K438" s="13"/>
      <c r="L438" s="13"/>
      <c r="M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c r="CR438" s="13"/>
      <c r="CS438" s="13"/>
      <c r="CT438" s="13"/>
      <c r="CU438" s="13"/>
      <c r="CV438" s="13"/>
      <c r="CW438" s="13"/>
      <c r="CZ438" s="13"/>
      <c r="DA438" s="13"/>
      <c r="DB438" s="13"/>
    </row>
    <row r="439" spans="1:106" x14ac:dyDescent="0.25">
      <c r="A439" s="13"/>
      <c r="B439" s="13"/>
      <c r="C439" s="13"/>
      <c r="D439" s="13"/>
      <c r="E439" s="13"/>
      <c r="F439" s="13"/>
      <c r="G439" s="13"/>
      <c r="H439" s="13"/>
      <c r="I439" s="13"/>
      <c r="J439" s="13"/>
      <c r="K439" s="13"/>
      <c r="L439" s="13"/>
      <c r="M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c r="CR439" s="13"/>
      <c r="CS439" s="13"/>
      <c r="CT439" s="13"/>
      <c r="CU439" s="13"/>
      <c r="CV439" s="13"/>
      <c r="CW439" s="13"/>
      <c r="CZ439" s="13"/>
      <c r="DA439" s="13"/>
      <c r="DB439" s="13"/>
    </row>
    <row r="440" spans="1:106" x14ac:dyDescent="0.25">
      <c r="A440" s="13"/>
      <c r="B440" s="13"/>
      <c r="C440" s="13"/>
      <c r="D440" s="13"/>
      <c r="E440" s="13"/>
      <c r="F440" s="13"/>
      <c r="G440" s="13"/>
      <c r="H440" s="13"/>
      <c r="I440" s="13"/>
      <c r="J440" s="13"/>
      <c r="K440" s="13"/>
      <c r="L440" s="13"/>
      <c r="M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c r="CR440" s="13"/>
      <c r="CS440" s="13"/>
      <c r="CT440" s="13"/>
      <c r="CU440" s="13"/>
      <c r="CV440" s="13"/>
      <c r="CW440" s="13"/>
      <c r="CZ440" s="13"/>
      <c r="DA440" s="13"/>
      <c r="DB440" s="13"/>
    </row>
    <row r="441" spans="1:106" x14ac:dyDescent="0.25">
      <c r="A441" s="13"/>
      <c r="B441" s="13"/>
      <c r="C441" s="13"/>
      <c r="D441" s="13"/>
      <c r="E441" s="13"/>
      <c r="F441" s="13"/>
      <c r="G441" s="13"/>
      <c r="H441" s="13"/>
      <c r="I441" s="13"/>
      <c r="J441" s="13"/>
      <c r="K441" s="13"/>
      <c r="L441" s="13"/>
      <c r="M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Z441" s="13"/>
      <c r="DA441" s="13"/>
      <c r="DB441" s="13"/>
    </row>
    <row r="442" spans="1:106" x14ac:dyDescent="0.25">
      <c r="A442" s="13"/>
      <c r="B442" s="13"/>
      <c r="C442" s="13"/>
      <c r="D442" s="13"/>
      <c r="E442" s="13"/>
      <c r="F442" s="13"/>
      <c r="G442" s="13"/>
      <c r="H442" s="13"/>
      <c r="I442" s="13"/>
      <c r="J442" s="13"/>
      <c r="K442" s="13"/>
      <c r="L442" s="13"/>
      <c r="M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c r="CR442" s="13"/>
      <c r="CS442" s="13"/>
      <c r="CT442" s="13"/>
      <c r="CU442" s="13"/>
      <c r="CV442" s="13"/>
      <c r="CW442" s="13"/>
      <c r="CZ442" s="13"/>
      <c r="DA442" s="13"/>
      <c r="DB442" s="13"/>
    </row>
    <row r="443" spans="1:106" x14ac:dyDescent="0.25">
      <c r="A443" s="13"/>
      <c r="B443" s="13"/>
      <c r="C443" s="13"/>
      <c r="D443" s="13"/>
      <c r="E443" s="13"/>
      <c r="F443" s="13"/>
      <c r="G443" s="13"/>
      <c r="H443" s="13"/>
      <c r="I443" s="13"/>
      <c r="J443" s="13"/>
      <c r="K443" s="13"/>
      <c r="L443" s="13"/>
      <c r="M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c r="CR443" s="13"/>
      <c r="CS443" s="13"/>
      <c r="CT443" s="13"/>
      <c r="CU443" s="13"/>
      <c r="CV443" s="13"/>
      <c r="CW443" s="13"/>
      <c r="CZ443" s="13"/>
      <c r="DA443" s="13"/>
      <c r="DB443" s="13"/>
    </row>
    <row r="444" spans="1:106" x14ac:dyDescent="0.25">
      <c r="A444" s="13"/>
      <c r="B444" s="13"/>
      <c r="C444" s="13"/>
      <c r="D444" s="13"/>
      <c r="E444" s="13"/>
      <c r="F444" s="13"/>
      <c r="G444" s="13"/>
      <c r="H444" s="13"/>
      <c r="I444" s="13"/>
      <c r="J444" s="13"/>
      <c r="K444" s="13"/>
      <c r="L444" s="13"/>
      <c r="M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c r="CR444" s="13"/>
      <c r="CS444" s="13"/>
      <c r="CT444" s="13"/>
      <c r="CU444" s="13"/>
      <c r="CV444" s="13"/>
      <c r="CW444" s="13"/>
      <c r="CZ444" s="13"/>
      <c r="DA444" s="13"/>
      <c r="DB444" s="13"/>
    </row>
    <row r="445" spans="1:106" x14ac:dyDescent="0.25">
      <c r="A445" s="13"/>
      <c r="B445" s="13"/>
      <c r="C445" s="13"/>
      <c r="D445" s="13"/>
      <c r="E445" s="13"/>
      <c r="F445" s="13"/>
      <c r="G445" s="13"/>
      <c r="H445" s="13"/>
      <c r="I445" s="13"/>
      <c r="J445" s="13"/>
      <c r="K445" s="13"/>
      <c r="L445" s="13"/>
      <c r="M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c r="CR445" s="13"/>
      <c r="CS445" s="13"/>
      <c r="CT445" s="13"/>
      <c r="CU445" s="13"/>
      <c r="CV445" s="13"/>
      <c r="CW445" s="13"/>
      <c r="CZ445" s="13"/>
      <c r="DA445" s="13"/>
      <c r="DB445" s="13"/>
    </row>
    <row r="446" spans="1:106" x14ac:dyDescent="0.25">
      <c r="A446" s="13"/>
      <c r="B446" s="13"/>
      <c r="C446" s="13"/>
      <c r="D446" s="13"/>
      <c r="E446" s="13"/>
      <c r="F446" s="13"/>
      <c r="G446" s="13"/>
      <c r="H446" s="13"/>
      <c r="I446" s="13"/>
      <c r="J446" s="13"/>
      <c r="K446" s="13"/>
      <c r="L446" s="13"/>
      <c r="M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c r="CR446" s="13"/>
      <c r="CS446" s="13"/>
      <c r="CT446" s="13"/>
      <c r="CU446" s="13"/>
      <c r="CV446" s="13"/>
      <c r="CW446" s="13"/>
      <c r="CZ446" s="13"/>
      <c r="DA446" s="13"/>
      <c r="DB446" s="13"/>
    </row>
    <row r="447" spans="1:106" x14ac:dyDescent="0.25">
      <c r="A447" s="13"/>
      <c r="B447" s="13"/>
      <c r="C447" s="13"/>
      <c r="D447" s="13"/>
      <c r="E447" s="13"/>
      <c r="F447" s="13"/>
      <c r="G447" s="13"/>
      <c r="H447" s="13"/>
      <c r="I447" s="13"/>
      <c r="J447" s="13"/>
      <c r="K447" s="13"/>
      <c r="L447" s="13"/>
      <c r="M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c r="CR447" s="13"/>
      <c r="CS447" s="13"/>
      <c r="CT447" s="13"/>
      <c r="CU447" s="13"/>
      <c r="CV447" s="13"/>
      <c r="CW447" s="13"/>
      <c r="CZ447" s="13"/>
      <c r="DA447" s="13"/>
      <c r="DB447" s="13"/>
    </row>
    <row r="448" spans="1:106" x14ac:dyDescent="0.25">
      <c r="A448" s="13"/>
      <c r="B448" s="13"/>
      <c r="C448" s="13"/>
      <c r="D448" s="13"/>
      <c r="E448" s="13"/>
      <c r="F448" s="13"/>
      <c r="G448" s="13"/>
      <c r="H448" s="13"/>
      <c r="I448" s="13"/>
      <c r="J448" s="13"/>
      <c r="K448" s="13"/>
      <c r="L448" s="13"/>
      <c r="M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Z448" s="13"/>
      <c r="DA448" s="13"/>
      <c r="DB448" s="13"/>
    </row>
    <row r="449" spans="1:106" x14ac:dyDescent="0.25">
      <c r="A449" s="13"/>
      <c r="B449" s="13"/>
      <c r="C449" s="13"/>
      <c r="D449" s="13"/>
      <c r="E449" s="13"/>
      <c r="F449" s="13"/>
      <c r="G449" s="13"/>
      <c r="H449" s="13"/>
      <c r="I449" s="13"/>
      <c r="J449" s="13"/>
      <c r="K449" s="13"/>
      <c r="L449" s="13"/>
      <c r="M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c r="CR449" s="13"/>
      <c r="CS449" s="13"/>
      <c r="CT449" s="13"/>
      <c r="CU449" s="13"/>
      <c r="CV449" s="13"/>
      <c r="CW449" s="13"/>
      <c r="CZ449" s="13"/>
      <c r="DA449" s="13"/>
      <c r="DB449" s="13"/>
    </row>
    <row r="450" spans="1:106" x14ac:dyDescent="0.25">
      <c r="A450" s="13"/>
      <c r="B450" s="13"/>
      <c r="C450" s="13"/>
      <c r="D450" s="13"/>
      <c r="E450" s="13"/>
      <c r="F450" s="13"/>
      <c r="G450" s="13"/>
      <c r="H450" s="13"/>
      <c r="I450" s="13"/>
      <c r="J450" s="13"/>
      <c r="K450" s="13"/>
      <c r="L450" s="13"/>
      <c r="M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c r="CR450" s="13"/>
      <c r="CS450" s="13"/>
      <c r="CT450" s="13"/>
      <c r="CU450" s="13"/>
      <c r="CV450" s="13"/>
      <c r="CW450" s="13"/>
      <c r="CZ450" s="13"/>
      <c r="DA450" s="13"/>
      <c r="DB450" s="13"/>
    </row>
    <row r="451" spans="1:106" x14ac:dyDescent="0.25">
      <c r="A451" s="13"/>
      <c r="B451" s="13"/>
      <c r="C451" s="13"/>
      <c r="D451" s="13"/>
      <c r="E451" s="13"/>
      <c r="F451" s="13"/>
      <c r="G451" s="13"/>
      <c r="H451" s="13"/>
      <c r="I451" s="13"/>
      <c r="J451" s="13"/>
      <c r="K451" s="13"/>
      <c r="L451" s="13"/>
      <c r="M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c r="CR451" s="13"/>
      <c r="CS451" s="13"/>
      <c r="CT451" s="13"/>
      <c r="CU451" s="13"/>
      <c r="CV451" s="13"/>
      <c r="CW451" s="13"/>
      <c r="CZ451" s="13"/>
      <c r="DA451" s="13"/>
      <c r="DB451" s="13"/>
    </row>
    <row r="452" spans="1:106" x14ac:dyDescent="0.25">
      <c r="A452" s="13"/>
      <c r="B452" s="13"/>
      <c r="C452" s="13"/>
      <c r="D452" s="13"/>
      <c r="E452" s="13"/>
      <c r="F452" s="13"/>
      <c r="G452" s="13"/>
      <c r="H452" s="13"/>
      <c r="I452" s="13"/>
      <c r="J452" s="13"/>
      <c r="K452" s="13"/>
      <c r="L452" s="13"/>
      <c r="M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c r="CR452" s="13"/>
      <c r="CS452" s="13"/>
      <c r="CT452" s="13"/>
      <c r="CU452" s="13"/>
      <c r="CV452" s="13"/>
      <c r="CW452" s="13"/>
      <c r="CZ452" s="13"/>
      <c r="DA452" s="13"/>
      <c r="DB452" s="13"/>
    </row>
    <row r="453" spans="1:106" x14ac:dyDescent="0.25">
      <c r="A453" s="13"/>
      <c r="B453" s="13"/>
      <c r="C453" s="13"/>
      <c r="D453" s="13"/>
      <c r="E453" s="13"/>
      <c r="F453" s="13"/>
      <c r="G453" s="13"/>
      <c r="H453" s="13"/>
      <c r="I453" s="13"/>
      <c r="J453" s="13"/>
      <c r="K453" s="13"/>
      <c r="L453" s="13"/>
      <c r="M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c r="CR453" s="13"/>
      <c r="CS453" s="13"/>
      <c r="CT453" s="13"/>
      <c r="CU453" s="13"/>
      <c r="CV453" s="13"/>
      <c r="CW453" s="13"/>
      <c r="CZ453" s="13"/>
      <c r="DA453" s="13"/>
      <c r="DB453" s="13"/>
    </row>
    <row r="454" spans="1:106" x14ac:dyDescent="0.25">
      <c r="A454" s="13"/>
      <c r="B454" s="13"/>
      <c r="C454" s="13"/>
      <c r="D454" s="13"/>
      <c r="E454" s="13"/>
      <c r="F454" s="13"/>
      <c r="G454" s="13"/>
      <c r="H454" s="13"/>
      <c r="I454" s="13"/>
      <c r="J454" s="13"/>
      <c r="K454" s="13"/>
      <c r="L454" s="13"/>
      <c r="M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c r="CR454" s="13"/>
      <c r="CS454" s="13"/>
      <c r="CT454" s="13"/>
      <c r="CU454" s="13"/>
      <c r="CV454" s="13"/>
      <c r="CW454" s="13"/>
      <c r="CZ454" s="13"/>
      <c r="DA454" s="13"/>
      <c r="DB454" s="13"/>
    </row>
    <row r="455" spans="1:106" x14ac:dyDescent="0.25">
      <c r="A455" s="13"/>
      <c r="B455" s="13"/>
      <c r="C455" s="13"/>
      <c r="D455" s="13"/>
      <c r="E455" s="13"/>
      <c r="F455" s="13"/>
      <c r="G455" s="13"/>
      <c r="H455" s="13"/>
      <c r="I455" s="13"/>
      <c r="J455" s="13"/>
      <c r="K455" s="13"/>
      <c r="L455" s="13"/>
      <c r="M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c r="CR455" s="13"/>
      <c r="CS455" s="13"/>
      <c r="CT455" s="13"/>
      <c r="CU455" s="13"/>
      <c r="CV455" s="13"/>
      <c r="CW455" s="13"/>
      <c r="CZ455" s="13"/>
      <c r="DA455" s="13"/>
      <c r="DB455" s="13"/>
    </row>
    <row r="456" spans="1:106" x14ac:dyDescent="0.25">
      <c r="A456" s="13"/>
      <c r="B456" s="13"/>
      <c r="C456" s="13"/>
      <c r="D456" s="13"/>
      <c r="E456" s="13"/>
      <c r="F456" s="13"/>
      <c r="G456" s="13"/>
      <c r="H456" s="13"/>
      <c r="I456" s="13"/>
      <c r="J456" s="13"/>
      <c r="K456" s="13"/>
      <c r="L456" s="13"/>
      <c r="M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c r="CR456" s="13"/>
      <c r="CS456" s="13"/>
      <c r="CT456" s="13"/>
      <c r="CU456" s="13"/>
      <c r="CV456" s="13"/>
      <c r="CW456" s="13"/>
      <c r="CZ456" s="13"/>
      <c r="DA456" s="13"/>
      <c r="DB456" s="13"/>
    </row>
    <row r="457" spans="1:106" x14ac:dyDescent="0.25">
      <c r="A457" s="13"/>
      <c r="B457" s="13"/>
      <c r="C457" s="13"/>
      <c r="D457" s="13"/>
      <c r="E457" s="13"/>
      <c r="F457" s="13"/>
      <c r="G457" s="13"/>
      <c r="H457" s="13"/>
      <c r="I457" s="13"/>
      <c r="J457" s="13"/>
      <c r="K457" s="13"/>
      <c r="L457" s="13"/>
      <c r="M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c r="CR457" s="13"/>
      <c r="CS457" s="13"/>
      <c r="CT457" s="13"/>
      <c r="CU457" s="13"/>
      <c r="CV457" s="13"/>
      <c r="CW457" s="13"/>
      <c r="CZ457" s="13"/>
      <c r="DA457" s="13"/>
      <c r="DB457" s="13"/>
    </row>
    <row r="458" spans="1:106" x14ac:dyDescent="0.25">
      <c r="A458" s="13"/>
      <c r="B458" s="13"/>
      <c r="C458" s="13"/>
      <c r="D458" s="13"/>
      <c r="E458" s="13"/>
      <c r="F458" s="13"/>
      <c r="G458" s="13"/>
      <c r="H458" s="13"/>
      <c r="I458" s="13"/>
      <c r="J458" s="13"/>
      <c r="K458" s="13"/>
      <c r="L458" s="13"/>
      <c r="M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c r="CR458" s="13"/>
      <c r="CS458" s="13"/>
      <c r="CT458" s="13"/>
      <c r="CU458" s="13"/>
      <c r="CV458" s="13"/>
      <c r="CW458" s="13"/>
      <c r="CZ458" s="13"/>
      <c r="DA458" s="13"/>
      <c r="DB458" s="13"/>
    </row>
    <row r="459" spans="1:106" x14ac:dyDescent="0.25">
      <c r="A459" s="13"/>
      <c r="B459" s="13"/>
      <c r="C459" s="13"/>
      <c r="D459" s="13"/>
      <c r="E459" s="13"/>
      <c r="F459" s="13"/>
      <c r="G459" s="13"/>
      <c r="H459" s="13"/>
      <c r="I459" s="13"/>
      <c r="J459" s="13"/>
      <c r="K459" s="13"/>
      <c r="L459" s="13"/>
      <c r="M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c r="CR459" s="13"/>
      <c r="CS459" s="13"/>
      <c r="CT459" s="13"/>
      <c r="CU459" s="13"/>
      <c r="CV459" s="13"/>
      <c r="CW459" s="13"/>
      <c r="CZ459" s="13"/>
      <c r="DA459" s="13"/>
      <c r="DB459" s="13"/>
    </row>
    <row r="460" spans="1:106" x14ac:dyDescent="0.25">
      <c r="A460" s="13"/>
      <c r="B460" s="13"/>
      <c r="C460" s="13"/>
      <c r="D460" s="13"/>
      <c r="E460" s="13"/>
      <c r="F460" s="13"/>
      <c r="G460" s="13"/>
      <c r="H460" s="13"/>
      <c r="I460" s="13"/>
      <c r="J460" s="13"/>
      <c r="K460" s="13"/>
      <c r="L460" s="13"/>
      <c r="M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c r="CR460" s="13"/>
      <c r="CS460" s="13"/>
      <c r="CT460" s="13"/>
      <c r="CU460" s="13"/>
      <c r="CV460" s="13"/>
      <c r="CW460" s="13"/>
      <c r="CZ460" s="13"/>
      <c r="DA460" s="13"/>
      <c r="DB460" s="13"/>
    </row>
    <row r="461" spans="1:106" x14ac:dyDescent="0.25">
      <c r="A461" s="13"/>
      <c r="B461" s="13"/>
      <c r="C461" s="13"/>
      <c r="D461" s="13"/>
      <c r="E461" s="13"/>
      <c r="F461" s="13"/>
      <c r="G461" s="13"/>
      <c r="H461" s="13"/>
      <c r="I461" s="13"/>
      <c r="J461" s="13"/>
      <c r="K461" s="13"/>
      <c r="L461" s="13"/>
      <c r="M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c r="CR461" s="13"/>
      <c r="CS461" s="13"/>
      <c r="CT461" s="13"/>
      <c r="CU461" s="13"/>
      <c r="CV461" s="13"/>
      <c r="CW461" s="13"/>
      <c r="CZ461" s="13"/>
      <c r="DA461" s="13"/>
      <c r="DB461" s="13"/>
    </row>
    <row r="462" spans="1:106" x14ac:dyDescent="0.25">
      <c r="A462" s="13"/>
      <c r="B462" s="13"/>
      <c r="C462" s="13"/>
      <c r="D462" s="13"/>
      <c r="E462" s="13"/>
      <c r="F462" s="13"/>
      <c r="G462" s="13"/>
      <c r="H462" s="13"/>
      <c r="I462" s="13"/>
      <c r="J462" s="13"/>
      <c r="K462" s="13"/>
      <c r="L462" s="13"/>
      <c r="M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c r="CR462" s="13"/>
      <c r="CS462" s="13"/>
      <c r="CT462" s="13"/>
      <c r="CU462" s="13"/>
      <c r="CV462" s="13"/>
      <c r="CW462" s="13"/>
      <c r="CZ462" s="13"/>
      <c r="DA462" s="13"/>
      <c r="DB462" s="13"/>
    </row>
    <row r="463" spans="1:106" x14ac:dyDescent="0.25">
      <c r="A463" s="13"/>
      <c r="B463" s="13"/>
      <c r="C463" s="13"/>
      <c r="D463" s="13"/>
      <c r="E463" s="13"/>
      <c r="F463" s="13"/>
      <c r="G463" s="13"/>
      <c r="H463" s="13"/>
      <c r="I463" s="13"/>
      <c r="J463" s="13"/>
      <c r="K463" s="13"/>
      <c r="L463" s="13"/>
      <c r="M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c r="CR463" s="13"/>
      <c r="CS463" s="13"/>
      <c r="CT463" s="13"/>
      <c r="CU463" s="13"/>
      <c r="CV463" s="13"/>
      <c r="CW463" s="13"/>
      <c r="CZ463" s="13"/>
      <c r="DA463" s="13"/>
      <c r="DB463" s="13"/>
    </row>
    <row r="464" spans="1:106" x14ac:dyDescent="0.25">
      <c r="A464" s="13"/>
      <c r="B464" s="13"/>
      <c r="C464" s="13"/>
      <c r="D464" s="13"/>
      <c r="E464" s="13"/>
      <c r="F464" s="13"/>
      <c r="G464" s="13"/>
      <c r="H464" s="13"/>
      <c r="I464" s="13"/>
      <c r="J464" s="13"/>
      <c r="K464" s="13"/>
      <c r="L464" s="13"/>
      <c r="M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c r="CR464" s="13"/>
      <c r="CS464" s="13"/>
      <c r="CT464" s="13"/>
      <c r="CU464" s="13"/>
      <c r="CV464" s="13"/>
      <c r="CW464" s="13"/>
      <c r="CZ464" s="13"/>
      <c r="DA464" s="13"/>
      <c r="DB464" s="13"/>
    </row>
    <row r="465" spans="1:106" x14ac:dyDescent="0.25">
      <c r="A465" s="13"/>
      <c r="B465" s="13"/>
      <c r="C465" s="13"/>
      <c r="D465" s="13"/>
      <c r="E465" s="13"/>
      <c r="F465" s="13"/>
      <c r="G465" s="13"/>
      <c r="H465" s="13"/>
      <c r="I465" s="13"/>
      <c r="J465" s="13"/>
      <c r="K465" s="13"/>
      <c r="L465" s="13"/>
      <c r="M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c r="CR465" s="13"/>
      <c r="CS465" s="13"/>
      <c r="CT465" s="13"/>
      <c r="CU465" s="13"/>
      <c r="CV465" s="13"/>
      <c r="CW465" s="13"/>
      <c r="CZ465" s="13"/>
      <c r="DA465" s="13"/>
      <c r="DB465" s="13"/>
    </row>
    <row r="466" spans="1:106" x14ac:dyDescent="0.25">
      <c r="A466" s="13"/>
      <c r="B466" s="13"/>
      <c r="C466" s="13"/>
      <c r="D466" s="13"/>
      <c r="E466" s="13"/>
      <c r="F466" s="13"/>
      <c r="G466" s="13"/>
      <c r="H466" s="13"/>
      <c r="I466" s="13"/>
      <c r="J466" s="13"/>
      <c r="K466" s="13"/>
      <c r="L466" s="13"/>
      <c r="M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c r="CR466" s="13"/>
      <c r="CS466" s="13"/>
      <c r="CT466" s="13"/>
      <c r="CU466" s="13"/>
      <c r="CV466" s="13"/>
      <c r="CW466" s="13"/>
      <c r="CZ466" s="13"/>
      <c r="DA466" s="13"/>
      <c r="DB466" s="13"/>
    </row>
    <row r="467" spans="1:106" x14ac:dyDescent="0.25">
      <c r="A467" s="13"/>
      <c r="B467" s="13"/>
      <c r="C467" s="13"/>
      <c r="D467" s="13"/>
      <c r="E467" s="13"/>
      <c r="F467" s="13"/>
      <c r="G467" s="13"/>
      <c r="H467" s="13"/>
      <c r="I467" s="13"/>
      <c r="J467" s="13"/>
      <c r="K467" s="13"/>
      <c r="L467" s="13"/>
      <c r="M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c r="CR467" s="13"/>
      <c r="CS467" s="13"/>
      <c r="CT467" s="13"/>
      <c r="CU467" s="13"/>
      <c r="CV467" s="13"/>
      <c r="CW467" s="13"/>
      <c r="CZ467" s="13"/>
      <c r="DA467" s="13"/>
      <c r="DB467" s="13"/>
    </row>
    <row r="468" spans="1:106" x14ac:dyDescent="0.25">
      <c r="A468" s="13"/>
      <c r="B468" s="13"/>
      <c r="C468" s="13"/>
      <c r="D468" s="13"/>
      <c r="E468" s="13"/>
      <c r="F468" s="13"/>
      <c r="G468" s="13"/>
      <c r="H468" s="13"/>
      <c r="I468" s="13"/>
      <c r="J468" s="13"/>
      <c r="K468" s="13"/>
      <c r="L468" s="13"/>
      <c r="M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c r="CR468" s="13"/>
      <c r="CS468" s="13"/>
      <c r="CT468" s="13"/>
      <c r="CU468" s="13"/>
      <c r="CV468" s="13"/>
      <c r="CW468" s="13"/>
      <c r="CZ468" s="13"/>
      <c r="DA468" s="13"/>
      <c r="DB468" s="13"/>
    </row>
    <row r="469" spans="1:106" x14ac:dyDescent="0.25">
      <c r="A469" s="13"/>
      <c r="B469" s="13"/>
      <c r="C469" s="13"/>
      <c r="D469" s="13"/>
      <c r="E469" s="13"/>
      <c r="F469" s="13"/>
      <c r="G469" s="13"/>
      <c r="H469" s="13"/>
      <c r="I469" s="13"/>
      <c r="J469" s="13"/>
      <c r="K469" s="13"/>
      <c r="L469" s="13"/>
      <c r="M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c r="CR469" s="13"/>
      <c r="CS469" s="13"/>
      <c r="CT469" s="13"/>
      <c r="CU469" s="13"/>
      <c r="CV469" s="13"/>
      <c r="CW469" s="13"/>
      <c r="CZ469" s="13"/>
      <c r="DA469" s="13"/>
      <c r="DB469" s="13"/>
    </row>
    <row r="470" spans="1:106" x14ac:dyDescent="0.25">
      <c r="A470" s="13"/>
      <c r="B470" s="13"/>
      <c r="C470" s="13"/>
      <c r="D470" s="13"/>
      <c r="E470" s="13"/>
      <c r="F470" s="13"/>
      <c r="G470" s="13"/>
      <c r="H470" s="13"/>
      <c r="I470" s="13"/>
      <c r="J470" s="13"/>
      <c r="K470" s="13"/>
      <c r="L470" s="13"/>
      <c r="M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c r="CR470" s="13"/>
      <c r="CS470" s="13"/>
      <c r="CT470" s="13"/>
      <c r="CU470" s="13"/>
      <c r="CV470" s="13"/>
      <c r="CW470" s="13"/>
      <c r="CZ470" s="13"/>
      <c r="DA470" s="13"/>
      <c r="DB470" s="13"/>
    </row>
    <row r="471" spans="1:106" x14ac:dyDescent="0.25">
      <c r="A471" s="13"/>
      <c r="B471" s="13"/>
      <c r="C471" s="13"/>
      <c r="D471" s="13"/>
      <c r="E471" s="13"/>
      <c r="F471" s="13"/>
      <c r="G471" s="13"/>
      <c r="H471" s="13"/>
      <c r="I471" s="13"/>
      <c r="J471" s="13"/>
      <c r="K471" s="13"/>
      <c r="L471" s="13"/>
      <c r="M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c r="CR471" s="13"/>
      <c r="CS471" s="13"/>
      <c r="CT471" s="13"/>
      <c r="CU471" s="13"/>
      <c r="CV471" s="13"/>
      <c r="CW471" s="13"/>
      <c r="CZ471" s="13"/>
      <c r="DA471" s="13"/>
      <c r="DB471" s="13"/>
    </row>
    <row r="472" spans="1:106" x14ac:dyDescent="0.25">
      <c r="A472" s="13"/>
      <c r="B472" s="13"/>
      <c r="C472" s="13"/>
      <c r="D472" s="13"/>
      <c r="E472" s="13"/>
      <c r="F472" s="13"/>
      <c r="G472" s="13"/>
      <c r="H472" s="13"/>
      <c r="I472" s="13"/>
      <c r="J472" s="13"/>
      <c r="K472" s="13"/>
      <c r="L472" s="13"/>
      <c r="M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c r="CR472" s="13"/>
      <c r="CS472" s="13"/>
      <c r="CT472" s="13"/>
      <c r="CU472" s="13"/>
      <c r="CV472" s="13"/>
      <c r="CW472" s="13"/>
      <c r="CZ472" s="13"/>
      <c r="DA472" s="13"/>
      <c r="DB472" s="13"/>
    </row>
    <row r="473" spans="1:106" x14ac:dyDescent="0.25">
      <c r="A473" s="13"/>
      <c r="B473" s="13"/>
      <c r="C473" s="13"/>
      <c r="D473" s="13"/>
      <c r="E473" s="13"/>
      <c r="F473" s="13"/>
      <c r="G473" s="13"/>
      <c r="H473" s="13"/>
      <c r="I473" s="13"/>
      <c r="J473" s="13"/>
      <c r="K473" s="13"/>
      <c r="L473" s="13"/>
      <c r="M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c r="CR473" s="13"/>
      <c r="CS473" s="13"/>
      <c r="CT473" s="13"/>
      <c r="CU473" s="13"/>
      <c r="CV473" s="13"/>
      <c r="CW473" s="13"/>
      <c r="CZ473" s="13"/>
      <c r="DA473" s="13"/>
      <c r="DB473" s="13"/>
    </row>
    <row r="474" spans="1:106" x14ac:dyDescent="0.25">
      <c r="A474" s="13"/>
      <c r="B474" s="13"/>
      <c r="C474" s="13"/>
      <c r="D474" s="13"/>
      <c r="E474" s="13"/>
      <c r="F474" s="13"/>
      <c r="G474" s="13"/>
      <c r="H474" s="13"/>
      <c r="I474" s="13"/>
      <c r="J474" s="13"/>
      <c r="K474" s="13"/>
      <c r="L474" s="13"/>
      <c r="M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c r="CR474" s="13"/>
      <c r="CS474" s="13"/>
      <c r="CT474" s="13"/>
      <c r="CU474" s="13"/>
      <c r="CV474" s="13"/>
      <c r="CW474" s="13"/>
      <c r="CZ474" s="13"/>
      <c r="DA474" s="13"/>
      <c r="DB474" s="13"/>
    </row>
    <row r="475" spans="1:106" x14ac:dyDescent="0.25">
      <c r="A475" s="13"/>
      <c r="B475" s="13"/>
      <c r="C475" s="13"/>
      <c r="D475" s="13"/>
      <c r="E475" s="13"/>
      <c r="F475" s="13"/>
      <c r="G475" s="13"/>
      <c r="H475" s="13"/>
      <c r="I475" s="13"/>
      <c r="J475" s="13"/>
      <c r="K475" s="13"/>
      <c r="L475" s="13"/>
      <c r="M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Z475" s="13"/>
      <c r="DA475" s="13"/>
      <c r="DB475" s="13"/>
    </row>
    <row r="476" spans="1:106" x14ac:dyDescent="0.25">
      <c r="A476" s="13"/>
      <c r="B476" s="13"/>
      <c r="C476" s="13"/>
      <c r="D476" s="13"/>
      <c r="E476" s="13"/>
      <c r="F476" s="13"/>
      <c r="G476" s="13"/>
      <c r="H476" s="13"/>
      <c r="I476" s="13"/>
      <c r="J476" s="13"/>
      <c r="K476" s="13"/>
      <c r="L476" s="13"/>
      <c r="M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c r="CR476" s="13"/>
      <c r="CS476" s="13"/>
      <c r="CT476" s="13"/>
      <c r="CU476" s="13"/>
      <c r="CV476" s="13"/>
      <c r="CW476" s="13"/>
      <c r="CZ476" s="13"/>
      <c r="DA476" s="13"/>
      <c r="DB476" s="13"/>
    </row>
    <row r="477" spans="1:106" x14ac:dyDescent="0.25">
      <c r="A477" s="13"/>
      <c r="B477" s="13"/>
      <c r="C477" s="13"/>
      <c r="D477" s="13"/>
      <c r="E477" s="13"/>
      <c r="F477" s="13"/>
      <c r="G477" s="13"/>
      <c r="H477" s="13"/>
      <c r="I477" s="13"/>
      <c r="J477" s="13"/>
      <c r="K477" s="13"/>
      <c r="L477" s="13"/>
      <c r="M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c r="CR477" s="13"/>
      <c r="CS477" s="13"/>
      <c r="CT477" s="13"/>
      <c r="CU477" s="13"/>
      <c r="CV477" s="13"/>
      <c r="CW477" s="13"/>
      <c r="CZ477" s="13"/>
      <c r="DA477" s="13"/>
      <c r="DB477" s="13"/>
    </row>
    <row r="478" spans="1:106" x14ac:dyDescent="0.25">
      <c r="A478" s="13"/>
      <c r="B478" s="13"/>
      <c r="C478" s="13"/>
      <c r="D478" s="13"/>
      <c r="E478" s="13"/>
      <c r="F478" s="13"/>
      <c r="G478" s="13"/>
      <c r="H478" s="13"/>
      <c r="I478" s="13"/>
      <c r="J478" s="13"/>
      <c r="K478" s="13"/>
      <c r="L478" s="13"/>
      <c r="M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c r="CR478" s="13"/>
      <c r="CS478" s="13"/>
      <c r="CT478" s="13"/>
      <c r="CU478" s="13"/>
      <c r="CV478" s="13"/>
      <c r="CW478" s="13"/>
      <c r="CZ478" s="13"/>
      <c r="DA478" s="13"/>
      <c r="DB478" s="13"/>
    </row>
    <row r="479" spans="1:106" x14ac:dyDescent="0.25">
      <c r="A479" s="13"/>
      <c r="B479" s="13"/>
      <c r="C479" s="13"/>
      <c r="D479" s="13"/>
      <c r="E479" s="13"/>
      <c r="F479" s="13"/>
      <c r="G479" s="13"/>
      <c r="H479" s="13"/>
      <c r="I479" s="13"/>
      <c r="J479" s="13"/>
      <c r="K479" s="13"/>
      <c r="L479" s="13"/>
      <c r="M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c r="CR479" s="13"/>
      <c r="CS479" s="13"/>
      <c r="CT479" s="13"/>
      <c r="CU479" s="13"/>
      <c r="CV479" s="13"/>
      <c r="CW479" s="13"/>
      <c r="CZ479" s="13"/>
      <c r="DA479" s="13"/>
      <c r="DB479" s="13"/>
    </row>
    <row r="480" spans="1:106" x14ac:dyDescent="0.25">
      <c r="A480" s="13"/>
      <c r="B480" s="13"/>
      <c r="C480" s="13"/>
      <c r="D480" s="13"/>
      <c r="E480" s="13"/>
      <c r="F480" s="13"/>
      <c r="G480" s="13"/>
      <c r="H480" s="13"/>
      <c r="I480" s="13"/>
      <c r="J480" s="13"/>
      <c r="K480" s="13"/>
      <c r="L480" s="13"/>
      <c r="M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c r="CR480" s="13"/>
      <c r="CS480" s="13"/>
      <c r="CT480" s="13"/>
      <c r="CU480" s="13"/>
      <c r="CV480" s="13"/>
      <c r="CW480" s="13"/>
      <c r="CZ480" s="13"/>
      <c r="DA480" s="13"/>
      <c r="DB480" s="13"/>
    </row>
    <row r="481" spans="1:106" x14ac:dyDescent="0.25">
      <c r="A481" s="13"/>
      <c r="B481" s="13"/>
      <c r="C481" s="13"/>
      <c r="D481" s="13"/>
      <c r="E481" s="13"/>
      <c r="F481" s="13"/>
      <c r="G481" s="13"/>
      <c r="H481" s="13"/>
      <c r="I481" s="13"/>
      <c r="J481" s="13"/>
      <c r="K481" s="13"/>
      <c r="L481" s="13"/>
      <c r="M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c r="CR481" s="13"/>
      <c r="CS481" s="13"/>
      <c r="CT481" s="13"/>
      <c r="CU481" s="13"/>
      <c r="CV481" s="13"/>
      <c r="CW481" s="13"/>
      <c r="CZ481" s="13"/>
      <c r="DA481" s="13"/>
      <c r="DB481" s="13"/>
    </row>
    <row r="482" spans="1:106" x14ac:dyDescent="0.25">
      <c r="A482" s="13"/>
      <c r="B482" s="13"/>
      <c r="C482" s="13"/>
      <c r="D482" s="13"/>
      <c r="E482" s="13"/>
      <c r="F482" s="13"/>
      <c r="G482" s="13"/>
      <c r="H482" s="13"/>
      <c r="I482" s="13"/>
      <c r="J482" s="13"/>
      <c r="K482" s="13"/>
      <c r="L482" s="13"/>
      <c r="M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c r="CR482" s="13"/>
      <c r="CS482" s="13"/>
      <c r="CT482" s="13"/>
      <c r="CU482" s="13"/>
      <c r="CV482" s="13"/>
      <c r="CW482" s="13"/>
      <c r="CZ482" s="13"/>
      <c r="DA482" s="13"/>
      <c r="DB482" s="13"/>
    </row>
    <row r="483" spans="1:106" x14ac:dyDescent="0.25">
      <c r="A483" s="13"/>
      <c r="B483" s="13"/>
      <c r="C483" s="13"/>
      <c r="D483" s="13"/>
      <c r="E483" s="13"/>
      <c r="F483" s="13"/>
      <c r="G483" s="13"/>
      <c r="H483" s="13"/>
      <c r="I483" s="13"/>
      <c r="J483" s="13"/>
      <c r="K483" s="13"/>
      <c r="L483" s="13"/>
      <c r="M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c r="CR483" s="13"/>
      <c r="CS483" s="13"/>
      <c r="CT483" s="13"/>
      <c r="CU483" s="13"/>
      <c r="CV483" s="13"/>
      <c r="CW483" s="13"/>
      <c r="CZ483" s="13"/>
      <c r="DA483" s="13"/>
      <c r="DB483" s="13"/>
    </row>
    <row r="484" spans="1:106" x14ac:dyDescent="0.25">
      <c r="A484" s="13"/>
      <c r="B484" s="13"/>
      <c r="C484" s="13"/>
      <c r="D484" s="13"/>
      <c r="E484" s="13"/>
      <c r="F484" s="13"/>
      <c r="G484" s="13"/>
      <c r="H484" s="13"/>
      <c r="I484" s="13"/>
      <c r="J484" s="13"/>
      <c r="K484" s="13"/>
      <c r="L484" s="13"/>
      <c r="M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c r="CR484" s="13"/>
      <c r="CS484" s="13"/>
      <c r="CT484" s="13"/>
      <c r="CU484" s="13"/>
      <c r="CV484" s="13"/>
      <c r="CW484" s="13"/>
      <c r="CZ484" s="13"/>
      <c r="DA484" s="13"/>
      <c r="DB484" s="13"/>
    </row>
    <row r="485" spans="1:106" x14ac:dyDescent="0.25">
      <c r="A485" s="13"/>
      <c r="B485" s="13"/>
      <c r="C485" s="13"/>
      <c r="D485" s="13"/>
      <c r="E485" s="13"/>
      <c r="F485" s="13"/>
      <c r="G485" s="13"/>
      <c r="H485" s="13"/>
      <c r="I485" s="13"/>
      <c r="J485" s="13"/>
      <c r="K485" s="13"/>
      <c r="L485" s="13"/>
      <c r="M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c r="CR485" s="13"/>
      <c r="CS485" s="13"/>
      <c r="CT485" s="13"/>
      <c r="CU485" s="13"/>
      <c r="CV485" s="13"/>
      <c r="CW485" s="13"/>
      <c r="CZ485" s="13"/>
      <c r="DA485" s="13"/>
      <c r="DB485" s="13"/>
    </row>
    <row r="486" spans="1:106" x14ac:dyDescent="0.25">
      <c r="A486" s="13"/>
      <c r="B486" s="13"/>
      <c r="C486" s="13"/>
      <c r="D486" s="13"/>
      <c r="E486" s="13"/>
      <c r="F486" s="13"/>
      <c r="G486" s="13"/>
      <c r="H486" s="13"/>
      <c r="I486" s="13"/>
      <c r="J486" s="13"/>
      <c r="K486" s="13"/>
      <c r="L486" s="13"/>
      <c r="M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c r="CR486" s="13"/>
      <c r="CS486" s="13"/>
      <c r="CT486" s="13"/>
      <c r="CU486" s="13"/>
      <c r="CV486" s="13"/>
      <c r="CW486" s="13"/>
      <c r="CZ486" s="13"/>
      <c r="DA486" s="13"/>
      <c r="DB486" s="13"/>
    </row>
    <row r="487" spans="1:106" x14ac:dyDescent="0.25">
      <c r="A487" s="13"/>
      <c r="B487" s="13"/>
      <c r="C487" s="13"/>
      <c r="D487" s="13"/>
      <c r="E487" s="13"/>
      <c r="F487" s="13"/>
      <c r="G487" s="13"/>
      <c r="H487" s="13"/>
      <c r="I487" s="13"/>
      <c r="J487" s="13"/>
      <c r="K487" s="13"/>
      <c r="L487" s="13"/>
      <c r="M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c r="CR487" s="13"/>
      <c r="CS487" s="13"/>
      <c r="CT487" s="13"/>
      <c r="CU487" s="13"/>
      <c r="CV487" s="13"/>
      <c r="CW487" s="13"/>
      <c r="CZ487" s="13"/>
      <c r="DA487" s="13"/>
      <c r="DB487" s="13"/>
    </row>
    <row r="488" spans="1:106" x14ac:dyDescent="0.25">
      <c r="A488" s="13"/>
      <c r="B488" s="13"/>
      <c r="C488" s="13"/>
      <c r="D488" s="13"/>
      <c r="E488" s="13"/>
      <c r="F488" s="13"/>
      <c r="G488" s="13"/>
      <c r="H488" s="13"/>
      <c r="I488" s="13"/>
      <c r="J488" s="13"/>
      <c r="K488" s="13"/>
      <c r="L488" s="13"/>
      <c r="M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c r="CR488" s="13"/>
      <c r="CS488" s="13"/>
      <c r="CT488" s="13"/>
      <c r="CU488" s="13"/>
      <c r="CV488" s="13"/>
      <c r="CW488" s="13"/>
      <c r="CZ488" s="13"/>
      <c r="DA488" s="13"/>
      <c r="DB488" s="13"/>
    </row>
    <row r="489" spans="1:106" x14ac:dyDescent="0.25">
      <c r="A489" s="13"/>
      <c r="B489" s="13"/>
      <c r="C489" s="13"/>
      <c r="D489" s="13"/>
      <c r="E489" s="13"/>
      <c r="F489" s="13"/>
      <c r="G489" s="13"/>
      <c r="H489" s="13"/>
      <c r="I489" s="13"/>
      <c r="J489" s="13"/>
      <c r="K489" s="13"/>
      <c r="L489" s="13"/>
      <c r="M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c r="CR489" s="13"/>
      <c r="CS489" s="13"/>
      <c r="CT489" s="13"/>
      <c r="CU489" s="13"/>
      <c r="CV489" s="13"/>
      <c r="CW489" s="13"/>
      <c r="CZ489" s="13"/>
      <c r="DA489" s="13"/>
      <c r="DB489" s="13"/>
    </row>
    <row r="490" spans="1:106" x14ac:dyDescent="0.25">
      <c r="A490" s="13"/>
      <c r="B490" s="13"/>
      <c r="C490" s="13"/>
      <c r="D490" s="13"/>
      <c r="E490" s="13"/>
      <c r="F490" s="13"/>
      <c r="G490" s="13"/>
      <c r="H490" s="13"/>
      <c r="I490" s="13"/>
      <c r="J490" s="13"/>
      <c r="K490" s="13"/>
      <c r="L490" s="13"/>
      <c r="M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c r="CR490" s="13"/>
      <c r="CS490" s="13"/>
      <c r="CT490" s="13"/>
      <c r="CU490" s="13"/>
      <c r="CV490" s="13"/>
      <c r="CW490" s="13"/>
      <c r="CZ490" s="13"/>
      <c r="DA490" s="13"/>
      <c r="DB490" s="13"/>
    </row>
    <row r="491" spans="1:106" x14ac:dyDescent="0.25">
      <c r="A491" s="13"/>
      <c r="B491" s="13"/>
      <c r="C491" s="13"/>
      <c r="D491" s="13"/>
      <c r="E491" s="13"/>
      <c r="F491" s="13"/>
      <c r="G491" s="13"/>
      <c r="H491" s="13"/>
      <c r="I491" s="13"/>
      <c r="J491" s="13"/>
      <c r="K491" s="13"/>
      <c r="L491" s="13"/>
      <c r="M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c r="CR491" s="13"/>
      <c r="CS491" s="13"/>
      <c r="CT491" s="13"/>
      <c r="CU491" s="13"/>
      <c r="CV491" s="13"/>
      <c r="CW491" s="13"/>
      <c r="CZ491" s="13"/>
      <c r="DA491" s="13"/>
      <c r="DB491" s="13"/>
    </row>
    <row r="492" spans="1:106" x14ac:dyDescent="0.25">
      <c r="A492" s="13"/>
      <c r="B492" s="13"/>
      <c r="C492" s="13"/>
      <c r="D492" s="13"/>
      <c r="E492" s="13"/>
      <c r="F492" s="13"/>
      <c r="G492" s="13"/>
      <c r="H492" s="13"/>
      <c r="I492" s="13"/>
      <c r="J492" s="13"/>
      <c r="K492" s="13"/>
      <c r="L492" s="13"/>
      <c r="M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Z492" s="13"/>
      <c r="DA492" s="13"/>
      <c r="DB492" s="13"/>
    </row>
    <row r="493" spans="1:106" x14ac:dyDescent="0.25">
      <c r="A493" s="13"/>
      <c r="B493" s="13"/>
      <c r="C493" s="13"/>
      <c r="D493" s="13"/>
      <c r="E493" s="13"/>
      <c r="F493" s="13"/>
      <c r="G493" s="13"/>
      <c r="H493" s="13"/>
      <c r="I493" s="13"/>
      <c r="J493" s="13"/>
      <c r="K493" s="13"/>
      <c r="L493" s="13"/>
      <c r="M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c r="CR493" s="13"/>
      <c r="CS493" s="13"/>
      <c r="CT493" s="13"/>
      <c r="CU493" s="13"/>
      <c r="CV493" s="13"/>
      <c r="CW493" s="13"/>
      <c r="CZ493" s="13"/>
      <c r="DA493" s="13"/>
      <c r="DB493" s="13"/>
    </row>
    <row r="494" spans="1:106" x14ac:dyDescent="0.25">
      <c r="A494" s="13"/>
      <c r="B494" s="13"/>
      <c r="C494" s="13"/>
      <c r="D494" s="13"/>
      <c r="E494" s="13"/>
      <c r="F494" s="13"/>
      <c r="G494" s="13"/>
      <c r="H494" s="13"/>
      <c r="I494" s="13"/>
      <c r="J494" s="13"/>
      <c r="K494" s="13"/>
      <c r="L494" s="13"/>
      <c r="M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c r="CR494" s="13"/>
      <c r="CS494" s="13"/>
      <c r="CT494" s="13"/>
      <c r="CU494" s="13"/>
      <c r="CV494" s="13"/>
      <c r="CW494" s="13"/>
      <c r="CZ494" s="13"/>
      <c r="DA494" s="13"/>
      <c r="DB494" s="13"/>
    </row>
    <row r="495" spans="1:106" x14ac:dyDescent="0.25">
      <c r="A495" s="13"/>
      <c r="B495" s="13"/>
      <c r="C495" s="13"/>
      <c r="D495" s="13"/>
      <c r="E495" s="13"/>
      <c r="F495" s="13"/>
      <c r="G495" s="13"/>
      <c r="H495" s="13"/>
      <c r="I495" s="13"/>
      <c r="J495" s="13"/>
      <c r="K495" s="13"/>
      <c r="L495" s="13"/>
      <c r="M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c r="CR495" s="13"/>
      <c r="CS495" s="13"/>
      <c r="CT495" s="13"/>
      <c r="CU495" s="13"/>
      <c r="CV495" s="13"/>
      <c r="CW495" s="13"/>
      <c r="CZ495" s="13"/>
      <c r="DA495" s="13"/>
      <c r="DB495" s="13"/>
    </row>
    <row r="496" spans="1:106" x14ac:dyDescent="0.25">
      <c r="A496" s="13"/>
      <c r="B496" s="13"/>
      <c r="C496" s="13"/>
      <c r="D496" s="13"/>
      <c r="E496" s="13"/>
      <c r="F496" s="13"/>
      <c r="G496" s="13"/>
      <c r="H496" s="13"/>
      <c r="I496" s="13"/>
      <c r="J496" s="13"/>
      <c r="K496" s="13"/>
      <c r="L496" s="13"/>
      <c r="M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c r="CR496" s="13"/>
      <c r="CS496" s="13"/>
      <c r="CT496" s="13"/>
      <c r="CU496" s="13"/>
      <c r="CV496" s="13"/>
      <c r="CW496" s="13"/>
      <c r="CZ496" s="13"/>
      <c r="DA496" s="13"/>
      <c r="DB496" s="13"/>
    </row>
    <row r="497" spans="1:106" x14ac:dyDescent="0.25">
      <c r="A497" s="13"/>
      <c r="B497" s="13"/>
      <c r="C497" s="13"/>
      <c r="D497" s="13"/>
      <c r="E497" s="13"/>
      <c r="F497" s="13"/>
      <c r="G497" s="13"/>
      <c r="H497" s="13"/>
      <c r="I497" s="13"/>
      <c r="J497" s="13"/>
      <c r="K497" s="13"/>
      <c r="L497" s="13"/>
      <c r="M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c r="CR497" s="13"/>
      <c r="CS497" s="13"/>
      <c r="CT497" s="13"/>
      <c r="CU497" s="13"/>
      <c r="CV497" s="13"/>
      <c r="CW497" s="13"/>
      <c r="CZ497" s="13"/>
      <c r="DA497" s="13"/>
      <c r="DB497" s="13"/>
    </row>
    <row r="498" spans="1:106" x14ac:dyDescent="0.25">
      <c r="A498" s="13"/>
      <c r="B498" s="13"/>
      <c r="C498" s="13"/>
      <c r="D498" s="13"/>
      <c r="E498" s="13"/>
      <c r="F498" s="13"/>
      <c r="G498" s="13"/>
      <c r="H498" s="13"/>
      <c r="I498" s="13"/>
      <c r="J498" s="13"/>
      <c r="K498" s="13"/>
      <c r="L498" s="13"/>
      <c r="M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c r="CR498" s="13"/>
      <c r="CS498" s="13"/>
      <c r="CT498" s="13"/>
      <c r="CU498" s="13"/>
      <c r="CV498" s="13"/>
      <c r="CW498" s="13"/>
      <c r="CZ498" s="13"/>
      <c r="DA498" s="13"/>
      <c r="DB498" s="13"/>
    </row>
    <row r="499" spans="1:106" x14ac:dyDescent="0.25">
      <c r="A499" s="13"/>
      <c r="B499" s="13"/>
      <c r="C499" s="13"/>
      <c r="D499" s="13"/>
      <c r="E499" s="13"/>
      <c r="F499" s="13"/>
      <c r="G499" s="13"/>
      <c r="H499" s="13"/>
      <c r="I499" s="13"/>
      <c r="J499" s="13"/>
      <c r="K499" s="13"/>
      <c r="L499" s="13"/>
      <c r="M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c r="CR499" s="13"/>
      <c r="CS499" s="13"/>
      <c r="CT499" s="13"/>
      <c r="CU499" s="13"/>
      <c r="CV499" s="13"/>
      <c r="CW499" s="13"/>
      <c r="CZ499" s="13"/>
      <c r="DA499" s="13"/>
      <c r="DB499" s="13"/>
    </row>
    <row r="500" spans="1:106" x14ac:dyDescent="0.25">
      <c r="A500" s="13"/>
      <c r="B500" s="13"/>
      <c r="C500" s="13"/>
      <c r="D500" s="13"/>
      <c r="E500" s="13"/>
      <c r="F500" s="13"/>
      <c r="G500" s="13"/>
      <c r="H500" s="13"/>
      <c r="I500" s="13"/>
      <c r="J500" s="13"/>
      <c r="K500" s="13"/>
      <c r="L500" s="13"/>
      <c r="M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c r="CR500" s="13"/>
      <c r="CS500" s="13"/>
      <c r="CT500" s="13"/>
      <c r="CU500" s="13"/>
      <c r="CV500" s="13"/>
      <c r="CW500" s="13"/>
      <c r="CZ500" s="13"/>
      <c r="DA500" s="13"/>
      <c r="DB500" s="13"/>
    </row>
    <row r="501" spans="1:106" x14ac:dyDescent="0.25">
      <c r="A501" s="13"/>
      <c r="B501" s="13"/>
      <c r="C501" s="13"/>
      <c r="D501" s="13"/>
      <c r="E501" s="13"/>
      <c r="F501" s="13"/>
      <c r="G501" s="13"/>
      <c r="H501" s="13"/>
      <c r="I501" s="13"/>
      <c r="J501" s="13"/>
      <c r="K501" s="13"/>
      <c r="L501" s="13"/>
      <c r="M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c r="CR501" s="13"/>
      <c r="CS501" s="13"/>
      <c r="CT501" s="13"/>
      <c r="CU501" s="13"/>
      <c r="CV501" s="13"/>
      <c r="CW501" s="13"/>
      <c r="CZ501" s="13"/>
      <c r="DA501" s="13"/>
      <c r="DB501" s="13"/>
    </row>
    <row r="502" spans="1:106" x14ac:dyDescent="0.25">
      <c r="A502" s="13"/>
      <c r="B502" s="13"/>
      <c r="C502" s="13"/>
      <c r="D502" s="13"/>
      <c r="E502" s="13"/>
      <c r="F502" s="13"/>
      <c r="G502" s="13"/>
      <c r="H502" s="13"/>
      <c r="I502" s="13"/>
      <c r="J502" s="13"/>
      <c r="K502" s="13"/>
      <c r="L502" s="13"/>
      <c r="M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c r="CR502" s="13"/>
      <c r="CS502" s="13"/>
      <c r="CT502" s="13"/>
      <c r="CU502" s="13"/>
      <c r="CV502" s="13"/>
      <c r="CW502" s="13"/>
      <c r="CZ502" s="13"/>
      <c r="DA502" s="13"/>
      <c r="DB502" s="13"/>
    </row>
    <row r="503" spans="1:106" x14ac:dyDescent="0.25">
      <c r="A503" s="13"/>
      <c r="B503" s="13"/>
      <c r="C503" s="13"/>
      <c r="D503" s="13"/>
      <c r="E503" s="13"/>
      <c r="F503" s="13"/>
      <c r="G503" s="13"/>
      <c r="H503" s="13"/>
      <c r="I503" s="13"/>
      <c r="J503" s="13"/>
      <c r="K503" s="13"/>
      <c r="L503" s="13"/>
      <c r="M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c r="CR503" s="13"/>
      <c r="CS503" s="13"/>
      <c r="CT503" s="13"/>
      <c r="CU503" s="13"/>
      <c r="CV503" s="13"/>
      <c r="CW503" s="13"/>
      <c r="CZ503" s="13"/>
      <c r="DA503" s="13"/>
      <c r="DB503" s="13"/>
    </row>
    <row r="504" spans="1:106" x14ac:dyDescent="0.25">
      <c r="A504" s="13"/>
      <c r="B504" s="13"/>
      <c r="C504" s="13"/>
      <c r="D504" s="13"/>
      <c r="E504" s="13"/>
      <c r="F504" s="13"/>
      <c r="G504" s="13"/>
      <c r="H504" s="13"/>
      <c r="I504" s="13"/>
      <c r="J504" s="13"/>
      <c r="K504" s="13"/>
      <c r="L504" s="13"/>
      <c r="M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c r="CR504" s="13"/>
      <c r="CS504" s="13"/>
      <c r="CT504" s="13"/>
      <c r="CU504" s="13"/>
      <c r="CV504" s="13"/>
      <c r="CW504" s="13"/>
      <c r="CZ504" s="13"/>
      <c r="DA504" s="13"/>
      <c r="DB504" s="13"/>
    </row>
    <row r="505" spans="1:106" x14ac:dyDescent="0.25">
      <c r="A505" s="13"/>
      <c r="B505" s="13"/>
      <c r="C505" s="13"/>
      <c r="D505" s="13"/>
      <c r="E505" s="13"/>
      <c r="F505" s="13"/>
      <c r="G505" s="13"/>
      <c r="H505" s="13"/>
      <c r="I505" s="13"/>
      <c r="J505" s="13"/>
      <c r="K505" s="13"/>
      <c r="L505" s="13"/>
      <c r="M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c r="CR505" s="13"/>
      <c r="CS505" s="13"/>
      <c r="CT505" s="13"/>
      <c r="CU505" s="13"/>
      <c r="CV505" s="13"/>
      <c r="CW505" s="13"/>
      <c r="CZ505" s="13"/>
      <c r="DA505" s="13"/>
      <c r="DB505" s="13"/>
    </row>
    <row r="506" spans="1:106" x14ac:dyDescent="0.25">
      <c r="A506" s="13"/>
      <c r="B506" s="13"/>
      <c r="C506" s="13"/>
      <c r="D506" s="13"/>
      <c r="E506" s="13"/>
      <c r="F506" s="13"/>
      <c r="G506" s="13"/>
      <c r="H506" s="13"/>
      <c r="I506" s="13"/>
      <c r="J506" s="13"/>
      <c r="K506" s="13"/>
      <c r="L506" s="13"/>
      <c r="M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c r="CR506" s="13"/>
      <c r="CS506" s="13"/>
      <c r="CT506" s="13"/>
      <c r="CU506" s="13"/>
      <c r="CV506" s="13"/>
      <c r="CW506" s="13"/>
      <c r="CZ506" s="13"/>
      <c r="DA506" s="13"/>
      <c r="DB506" s="13"/>
    </row>
    <row r="507" spans="1:106" x14ac:dyDescent="0.25">
      <c r="A507" s="13"/>
      <c r="B507" s="13"/>
      <c r="C507" s="13"/>
      <c r="D507" s="13"/>
      <c r="E507" s="13"/>
      <c r="F507" s="13"/>
      <c r="G507" s="13"/>
      <c r="H507" s="13"/>
      <c r="I507" s="13"/>
      <c r="J507" s="13"/>
      <c r="K507" s="13"/>
      <c r="L507" s="13"/>
      <c r="M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c r="CR507" s="13"/>
      <c r="CS507" s="13"/>
      <c r="CT507" s="13"/>
      <c r="CU507" s="13"/>
      <c r="CV507" s="13"/>
      <c r="CW507" s="13"/>
      <c r="CZ507" s="13"/>
      <c r="DA507" s="13"/>
      <c r="DB507" s="13"/>
    </row>
    <row r="508" spans="1:106" x14ac:dyDescent="0.25">
      <c r="A508" s="13"/>
      <c r="B508" s="13"/>
      <c r="C508" s="13"/>
      <c r="D508" s="13"/>
      <c r="E508" s="13"/>
      <c r="F508" s="13"/>
      <c r="G508" s="13"/>
      <c r="H508" s="13"/>
      <c r="I508" s="13"/>
      <c r="J508" s="13"/>
      <c r="K508" s="13"/>
      <c r="L508" s="13"/>
      <c r="M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c r="CR508" s="13"/>
      <c r="CS508" s="13"/>
      <c r="CT508" s="13"/>
      <c r="CU508" s="13"/>
      <c r="CV508" s="13"/>
      <c r="CW508" s="13"/>
      <c r="CZ508" s="13"/>
      <c r="DA508" s="13"/>
      <c r="DB508" s="13"/>
    </row>
    <row r="509" spans="1:106" x14ac:dyDescent="0.25">
      <c r="A509" s="13"/>
      <c r="B509" s="13"/>
      <c r="C509" s="13"/>
      <c r="D509" s="13"/>
      <c r="E509" s="13"/>
      <c r="F509" s="13"/>
      <c r="G509" s="13"/>
      <c r="H509" s="13"/>
      <c r="I509" s="13"/>
      <c r="J509" s="13"/>
      <c r="K509" s="13"/>
      <c r="L509" s="13"/>
      <c r="M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c r="CR509" s="13"/>
      <c r="CS509" s="13"/>
      <c r="CT509" s="13"/>
      <c r="CU509" s="13"/>
      <c r="CV509" s="13"/>
      <c r="CW509" s="13"/>
      <c r="CZ509" s="13"/>
      <c r="DA509" s="13"/>
      <c r="DB509" s="13"/>
    </row>
    <row r="510" spans="1:106" x14ac:dyDescent="0.25">
      <c r="A510" s="13"/>
      <c r="B510" s="13"/>
      <c r="C510" s="13"/>
      <c r="D510" s="13"/>
      <c r="E510" s="13"/>
      <c r="F510" s="13"/>
      <c r="G510" s="13"/>
      <c r="H510" s="13"/>
      <c r="I510" s="13"/>
      <c r="J510" s="13"/>
      <c r="K510" s="13"/>
      <c r="L510" s="13"/>
      <c r="M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c r="CR510" s="13"/>
      <c r="CS510" s="13"/>
      <c r="CT510" s="13"/>
      <c r="CU510" s="13"/>
      <c r="CV510" s="13"/>
      <c r="CW510" s="13"/>
      <c r="CZ510" s="13"/>
      <c r="DA510" s="13"/>
      <c r="DB510" s="13"/>
    </row>
    <row r="511" spans="1:106" x14ac:dyDescent="0.25">
      <c r="A511" s="13"/>
      <c r="B511" s="13"/>
      <c r="C511" s="13"/>
      <c r="D511" s="13"/>
      <c r="E511" s="13"/>
      <c r="F511" s="13"/>
      <c r="G511" s="13"/>
      <c r="H511" s="13"/>
      <c r="I511" s="13"/>
      <c r="J511" s="13"/>
      <c r="K511" s="13"/>
      <c r="L511" s="13"/>
      <c r="M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c r="CR511" s="13"/>
      <c r="CS511" s="13"/>
      <c r="CT511" s="13"/>
      <c r="CU511" s="13"/>
      <c r="CV511" s="13"/>
      <c r="CW511" s="13"/>
      <c r="CZ511" s="13"/>
      <c r="DA511" s="13"/>
      <c r="DB511" s="13"/>
    </row>
    <row r="512" spans="1:106" x14ac:dyDescent="0.25">
      <c r="A512" s="13"/>
      <c r="B512" s="13"/>
      <c r="C512" s="13"/>
      <c r="D512" s="13"/>
      <c r="E512" s="13"/>
      <c r="F512" s="13"/>
      <c r="G512" s="13"/>
      <c r="H512" s="13"/>
      <c r="I512" s="13"/>
      <c r="J512" s="13"/>
      <c r="K512" s="13"/>
      <c r="L512" s="13"/>
      <c r="M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c r="CR512" s="13"/>
      <c r="CS512" s="13"/>
      <c r="CT512" s="13"/>
      <c r="CU512" s="13"/>
      <c r="CV512" s="13"/>
      <c r="CW512" s="13"/>
      <c r="CZ512" s="13"/>
      <c r="DA512" s="13"/>
      <c r="DB512" s="13"/>
    </row>
    <row r="513" spans="1:106" x14ac:dyDescent="0.25">
      <c r="A513" s="13"/>
      <c r="B513" s="13"/>
      <c r="C513" s="13"/>
      <c r="D513" s="13"/>
      <c r="E513" s="13"/>
      <c r="F513" s="13"/>
      <c r="G513" s="13"/>
      <c r="H513" s="13"/>
      <c r="I513" s="13"/>
      <c r="J513" s="13"/>
      <c r="K513" s="13"/>
      <c r="L513" s="13"/>
      <c r="M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c r="CR513" s="13"/>
      <c r="CS513" s="13"/>
      <c r="CT513" s="13"/>
      <c r="CU513" s="13"/>
      <c r="CV513" s="13"/>
      <c r="CW513" s="13"/>
      <c r="CZ513" s="13"/>
      <c r="DA513" s="13"/>
      <c r="DB513" s="13"/>
    </row>
    <row r="514" spans="1:106" x14ac:dyDescent="0.25">
      <c r="A514" s="13"/>
      <c r="B514" s="13"/>
      <c r="C514" s="13"/>
      <c r="D514" s="13"/>
      <c r="E514" s="13"/>
      <c r="F514" s="13"/>
      <c r="G514" s="13"/>
      <c r="H514" s="13"/>
      <c r="I514" s="13"/>
      <c r="J514" s="13"/>
      <c r="K514" s="13"/>
      <c r="L514" s="13"/>
      <c r="M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c r="CR514" s="13"/>
      <c r="CS514" s="13"/>
      <c r="CT514" s="13"/>
      <c r="CU514" s="13"/>
      <c r="CV514" s="13"/>
      <c r="CW514" s="13"/>
      <c r="CZ514" s="13"/>
      <c r="DA514" s="13"/>
      <c r="DB514" s="13"/>
    </row>
    <row r="515" spans="1:106" x14ac:dyDescent="0.25">
      <c r="A515" s="13"/>
      <c r="B515" s="13"/>
      <c r="C515" s="13"/>
      <c r="D515" s="13"/>
      <c r="E515" s="13"/>
      <c r="F515" s="13"/>
      <c r="G515" s="13"/>
      <c r="H515" s="13"/>
      <c r="I515" s="13"/>
      <c r="J515" s="13"/>
      <c r="K515" s="13"/>
      <c r="L515" s="13"/>
      <c r="M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Z515" s="13"/>
      <c r="DA515" s="13"/>
      <c r="DB515" s="13"/>
    </row>
    <row r="516" spans="1:106" x14ac:dyDescent="0.25">
      <c r="A516" s="13"/>
      <c r="B516" s="13"/>
      <c r="C516" s="13"/>
      <c r="D516" s="13"/>
      <c r="E516" s="13"/>
      <c r="F516" s="13"/>
      <c r="G516" s="13"/>
      <c r="H516" s="13"/>
      <c r="I516" s="13"/>
      <c r="J516" s="13"/>
      <c r="K516" s="13"/>
      <c r="L516" s="13"/>
      <c r="M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c r="CR516" s="13"/>
      <c r="CS516" s="13"/>
      <c r="CT516" s="13"/>
      <c r="CU516" s="13"/>
      <c r="CV516" s="13"/>
      <c r="CW516" s="13"/>
      <c r="CZ516" s="13"/>
      <c r="DA516" s="13"/>
      <c r="DB516" s="13"/>
    </row>
    <row r="517" spans="1:106" x14ac:dyDescent="0.25">
      <c r="A517" s="13"/>
      <c r="B517" s="13"/>
      <c r="C517" s="13"/>
      <c r="D517" s="13"/>
      <c r="E517" s="13"/>
      <c r="F517" s="13"/>
      <c r="G517" s="13"/>
      <c r="H517" s="13"/>
      <c r="I517" s="13"/>
      <c r="J517" s="13"/>
      <c r="K517" s="13"/>
      <c r="L517" s="13"/>
      <c r="M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c r="CR517" s="13"/>
      <c r="CS517" s="13"/>
      <c r="CT517" s="13"/>
      <c r="CU517" s="13"/>
      <c r="CV517" s="13"/>
      <c r="CW517" s="13"/>
      <c r="CZ517" s="13"/>
      <c r="DA517" s="13"/>
      <c r="DB517" s="13"/>
    </row>
    <row r="518" spans="1:106" x14ac:dyDescent="0.25">
      <c r="A518" s="13"/>
      <c r="B518" s="13"/>
      <c r="C518" s="13"/>
      <c r="D518" s="13"/>
      <c r="E518" s="13"/>
      <c r="F518" s="13"/>
      <c r="G518" s="13"/>
      <c r="H518" s="13"/>
      <c r="I518" s="13"/>
      <c r="J518" s="13"/>
      <c r="K518" s="13"/>
      <c r="L518" s="13"/>
      <c r="M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c r="CR518" s="13"/>
      <c r="CS518" s="13"/>
      <c r="CT518" s="13"/>
      <c r="CU518" s="13"/>
      <c r="CV518" s="13"/>
      <c r="CW518" s="13"/>
      <c r="CZ518" s="13"/>
      <c r="DA518" s="13"/>
      <c r="DB518" s="13"/>
    </row>
    <row r="519" spans="1:106" x14ac:dyDescent="0.25">
      <c r="A519" s="13"/>
      <c r="B519" s="13"/>
      <c r="C519" s="13"/>
      <c r="D519" s="13"/>
      <c r="E519" s="13"/>
      <c r="F519" s="13"/>
      <c r="G519" s="13"/>
      <c r="H519" s="13"/>
      <c r="I519" s="13"/>
      <c r="J519" s="13"/>
      <c r="K519" s="13"/>
      <c r="L519" s="13"/>
      <c r="M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c r="CR519" s="13"/>
      <c r="CS519" s="13"/>
      <c r="CT519" s="13"/>
      <c r="CU519" s="13"/>
      <c r="CV519" s="13"/>
      <c r="CW519" s="13"/>
      <c r="CZ519" s="13"/>
      <c r="DA519" s="13"/>
      <c r="DB519" s="13"/>
    </row>
    <row r="520" spans="1:106" x14ac:dyDescent="0.25">
      <c r="A520" s="13"/>
      <c r="B520" s="13"/>
      <c r="C520" s="13"/>
      <c r="D520" s="13"/>
      <c r="E520" s="13"/>
      <c r="F520" s="13"/>
      <c r="G520" s="13"/>
      <c r="H520" s="13"/>
      <c r="I520" s="13"/>
      <c r="J520" s="13"/>
      <c r="K520" s="13"/>
      <c r="L520" s="13"/>
      <c r="M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c r="CR520" s="13"/>
      <c r="CS520" s="13"/>
      <c r="CT520" s="13"/>
      <c r="CU520" s="13"/>
      <c r="CV520" s="13"/>
      <c r="CW520" s="13"/>
      <c r="CZ520" s="13"/>
      <c r="DA520" s="13"/>
      <c r="DB520" s="13"/>
    </row>
    <row r="521" spans="1:106" x14ac:dyDescent="0.25">
      <c r="A521" s="13"/>
      <c r="B521" s="13"/>
      <c r="C521" s="13"/>
      <c r="D521" s="13"/>
      <c r="E521" s="13"/>
      <c r="F521" s="13"/>
      <c r="G521" s="13"/>
      <c r="H521" s="13"/>
      <c r="I521" s="13"/>
      <c r="J521" s="13"/>
      <c r="K521" s="13"/>
      <c r="L521" s="13"/>
      <c r="M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Z521" s="13"/>
      <c r="DA521" s="13"/>
      <c r="DB521" s="13"/>
    </row>
    <row r="522" spans="1:106" x14ac:dyDescent="0.25">
      <c r="A522" s="13"/>
      <c r="B522" s="13"/>
      <c r="C522" s="13"/>
      <c r="D522" s="13"/>
      <c r="E522" s="13"/>
      <c r="F522" s="13"/>
      <c r="G522" s="13"/>
      <c r="H522" s="13"/>
      <c r="I522" s="13"/>
      <c r="J522" s="13"/>
      <c r="K522" s="13"/>
      <c r="L522" s="13"/>
      <c r="M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c r="CR522" s="13"/>
      <c r="CS522" s="13"/>
      <c r="CT522" s="13"/>
      <c r="CU522" s="13"/>
      <c r="CV522" s="13"/>
      <c r="CW522" s="13"/>
      <c r="CZ522" s="13"/>
      <c r="DA522" s="13"/>
      <c r="DB522" s="13"/>
    </row>
    <row r="523" spans="1:106" x14ac:dyDescent="0.25">
      <c r="A523" s="13"/>
      <c r="B523" s="13"/>
      <c r="C523" s="13"/>
      <c r="D523" s="13"/>
      <c r="E523" s="13"/>
      <c r="F523" s="13"/>
      <c r="G523" s="13"/>
      <c r="H523" s="13"/>
      <c r="I523" s="13"/>
      <c r="J523" s="13"/>
      <c r="K523" s="13"/>
      <c r="L523" s="13"/>
      <c r="M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c r="CR523" s="13"/>
      <c r="CS523" s="13"/>
      <c r="CT523" s="13"/>
      <c r="CU523" s="13"/>
      <c r="CV523" s="13"/>
      <c r="CW523" s="13"/>
      <c r="CZ523" s="13"/>
      <c r="DA523" s="13"/>
      <c r="DB523" s="13"/>
    </row>
    <row r="524" spans="1:106" x14ac:dyDescent="0.25">
      <c r="A524" s="13"/>
      <c r="B524" s="13"/>
      <c r="C524" s="13"/>
      <c r="D524" s="13"/>
      <c r="E524" s="13"/>
      <c r="F524" s="13"/>
      <c r="G524" s="13"/>
      <c r="H524" s="13"/>
      <c r="I524" s="13"/>
      <c r="J524" s="13"/>
      <c r="K524" s="13"/>
      <c r="L524" s="13"/>
      <c r="M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c r="CR524" s="13"/>
      <c r="CS524" s="13"/>
      <c r="CT524" s="13"/>
      <c r="CU524" s="13"/>
      <c r="CV524" s="13"/>
      <c r="CW524" s="13"/>
      <c r="CZ524" s="13"/>
      <c r="DA524" s="13"/>
      <c r="DB524" s="13"/>
    </row>
    <row r="525" spans="1:106" x14ac:dyDescent="0.25">
      <c r="A525" s="13"/>
      <c r="B525" s="13"/>
      <c r="C525" s="13"/>
      <c r="D525" s="13"/>
      <c r="E525" s="13"/>
      <c r="F525" s="13"/>
      <c r="G525" s="13"/>
      <c r="H525" s="13"/>
      <c r="I525" s="13"/>
      <c r="J525" s="13"/>
      <c r="K525" s="13"/>
      <c r="L525" s="13"/>
      <c r="M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c r="CR525" s="13"/>
      <c r="CS525" s="13"/>
      <c r="CT525" s="13"/>
      <c r="CU525" s="13"/>
      <c r="CV525" s="13"/>
      <c r="CW525" s="13"/>
      <c r="CZ525" s="13"/>
      <c r="DA525" s="13"/>
      <c r="DB525" s="13"/>
    </row>
    <row r="526" spans="1:106" x14ac:dyDescent="0.25">
      <c r="A526" s="13"/>
      <c r="B526" s="13"/>
      <c r="C526" s="13"/>
      <c r="D526" s="13"/>
      <c r="E526" s="13"/>
      <c r="F526" s="13"/>
      <c r="G526" s="13"/>
      <c r="H526" s="13"/>
      <c r="I526" s="13"/>
      <c r="J526" s="13"/>
      <c r="K526" s="13"/>
      <c r="L526" s="13"/>
      <c r="M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c r="CR526" s="13"/>
      <c r="CS526" s="13"/>
      <c r="CT526" s="13"/>
      <c r="CU526" s="13"/>
      <c r="CV526" s="13"/>
      <c r="CW526" s="13"/>
      <c r="CZ526" s="13"/>
      <c r="DA526" s="13"/>
      <c r="DB526" s="13"/>
    </row>
    <row r="527" spans="1:106" x14ac:dyDescent="0.25">
      <c r="A527" s="13"/>
      <c r="B527" s="13"/>
      <c r="C527" s="13"/>
      <c r="D527" s="13"/>
      <c r="E527" s="13"/>
      <c r="F527" s="13"/>
      <c r="G527" s="13"/>
      <c r="H527" s="13"/>
      <c r="I527" s="13"/>
      <c r="J527" s="13"/>
      <c r="K527" s="13"/>
      <c r="L527" s="13"/>
      <c r="M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c r="CR527" s="13"/>
      <c r="CS527" s="13"/>
      <c r="CT527" s="13"/>
      <c r="CU527" s="13"/>
      <c r="CV527" s="13"/>
      <c r="CW527" s="13"/>
      <c r="CZ527" s="13"/>
      <c r="DA527" s="13"/>
      <c r="DB527" s="13"/>
    </row>
    <row r="528" spans="1:106" x14ac:dyDescent="0.25">
      <c r="A528" s="13"/>
      <c r="B528" s="13"/>
      <c r="C528" s="13"/>
      <c r="D528" s="13"/>
      <c r="E528" s="13"/>
      <c r="F528" s="13"/>
      <c r="G528" s="13"/>
      <c r="H528" s="13"/>
      <c r="I528" s="13"/>
      <c r="J528" s="13"/>
      <c r="K528" s="13"/>
      <c r="L528" s="13"/>
      <c r="M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c r="CR528" s="13"/>
      <c r="CS528" s="13"/>
      <c r="CT528" s="13"/>
      <c r="CU528" s="13"/>
      <c r="CV528" s="13"/>
      <c r="CW528" s="13"/>
      <c r="CZ528" s="13"/>
      <c r="DA528" s="13"/>
      <c r="DB528" s="13"/>
    </row>
    <row r="529" spans="1:106" x14ac:dyDescent="0.25">
      <c r="A529" s="13"/>
      <c r="B529" s="13"/>
      <c r="C529" s="13"/>
      <c r="D529" s="13"/>
      <c r="E529" s="13"/>
      <c r="F529" s="13"/>
      <c r="G529" s="13"/>
      <c r="H529" s="13"/>
      <c r="I529" s="13"/>
      <c r="J529" s="13"/>
      <c r="K529" s="13"/>
      <c r="L529" s="13"/>
      <c r="M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Z529" s="13"/>
      <c r="DA529" s="13"/>
      <c r="DB529" s="13"/>
    </row>
    <row r="530" spans="1:106" x14ac:dyDescent="0.25">
      <c r="A530" s="13"/>
      <c r="B530" s="13"/>
      <c r="C530" s="13"/>
      <c r="D530" s="13"/>
      <c r="E530" s="13"/>
      <c r="F530" s="13"/>
      <c r="G530" s="13"/>
      <c r="H530" s="13"/>
      <c r="I530" s="13"/>
      <c r="J530" s="13"/>
      <c r="K530" s="13"/>
      <c r="L530" s="13"/>
      <c r="M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c r="CR530" s="13"/>
      <c r="CS530" s="13"/>
      <c r="CT530" s="13"/>
      <c r="CU530" s="13"/>
      <c r="CV530" s="13"/>
      <c r="CW530" s="13"/>
      <c r="CZ530" s="13"/>
      <c r="DA530" s="13"/>
      <c r="DB530" s="13"/>
    </row>
    <row r="531" spans="1:106" x14ac:dyDescent="0.25">
      <c r="A531" s="13"/>
      <c r="B531" s="13"/>
      <c r="C531" s="13"/>
      <c r="D531" s="13"/>
      <c r="E531" s="13"/>
      <c r="F531" s="13"/>
      <c r="G531" s="13"/>
      <c r="H531" s="13"/>
      <c r="I531" s="13"/>
      <c r="J531" s="13"/>
      <c r="K531" s="13"/>
      <c r="L531" s="13"/>
      <c r="M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c r="CR531" s="13"/>
      <c r="CS531" s="13"/>
      <c r="CT531" s="13"/>
      <c r="CU531" s="13"/>
      <c r="CV531" s="13"/>
      <c r="CW531" s="13"/>
      <c r="CZ531" s="13"/>
      <c r="DA531" s="13"/>
      <c r="DB531" s="13"/>
    </row>
    <row r="532" spans="1:106" x14ac:dyDescent="0.25">
      <c r="A532" s="13"/>
      <c r="B532" s="13"/>
      <c r="C532" s="13"/>
      <c r="D532" s="13"/>
      <c r="E532" s="13"/>
      <c r="F532" s="13"/>
      <c r="G532" s="13"/>
      <c r="H532" s="13"/>
      <c r="I532" s="13"/>
      <c r="J532" s="13"/>
      <c r="K532" s="13"/>
      <c r="L532" s="13"/>
      <c r="M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c r="CR532" s="13"/>
      <c r="CS532" s="13"/>
      <c r="CT532" s="13"/>
      <c r="CU532" s="13"/>
      <c r="CV532" s="13"/>
      <c r="CW532" s="13"/>
      <c r="CZ532" s="13"/>
      <c r="DA532" s="13"/>
      <c r="DB532" s="13"/>
    </row>
    <row r="533" spans="1:106" x14ac:dyDescent="0.25">
      <c r="A533" s="13"/>
      <c r="B533" s="13"/>
      <c r="C533" s="13"/>
      <c r="D533" s="13"/>
      <c r="E533" s="13"/>
      <c r="F533" s="13"/>
      <c r="G533" s="13"/>
      <c r="H533" s="13"/>
      <c r="I533" s="13"/>
      <c r="J533" s="13"/>
      <c r="K533" s="13"/>
      <c r="L533" s="13"/>
      <c r="M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c r="CR533" s="13"/>
      <c r="CS533" s="13"/>
      <c r="CT533" s="13"/>
      <c r="CU533" s="13"/>
      <c r="CV533" s="13"/>
      <c r="CW533" s="13"/>
      <c r="CZ533" s="13"/>
      <c r="DA533" s="13"/>
      <c r="DB533" s="13"/>
    </row>
    <row r="534" spans="1:106" x14ac:dyDescent="0.25">
      <c r="A534" s="13"/>
      <c r="B534" s="13"/>
      <c r="C534" s="13"/>
      <c r="D534" s="13"/>
      <c r="E534" s="13"/>
      <c r="F534" s="13"/>
      <c r="G534" s="13"/>
      <c r="H534" s="13"/>
      <c r="I534" s="13"/>
      <c r="J534" s="13"/>
      <c r="K534" s="13"/>
      <c r="L534" s="13"/>
      <c r="M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c r="CR534" s="13"/>
      <c r="CS534" s="13"/>
      <c r="CT534" s="13"/>
      <c r="CU534" s="13"/>
      <c r="CV534" s="13"/>
      <c r="CW534" s="13"/>
      <c r="CZ534" s="13"/>
      <c r="DA534" s="13"/>
      <c r="DB534" s="13"/>
    </row>
    <row r="535" spans="1:106" x14ac:dyDescent="0.25">
      <c r="A535" s="13"/>
      <c r="B535" s="13"/>
      <c r="C535" s="13"/>
      <c r="D535" s="13"/>
      <c r="E535" s="13"/>
      <c r="F535" s="13"/>
      <c r="G535" s="13"/>
      <c r="H535" s="13"/>
      <c r="I535" s="13"/>
      <c r="J535" s="13"/>
      <c r="K535" s="13"/>
      <c r="L535" s="13"/>
      <c r="M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c r="CR535" s="13"/>
      <c r="CS535" s="13"/>
      <c r="CT535" s="13"/>
      <c r="CU535" s="13"/>
      <c r="CV535" s="13"/>
      <c r="CW535" s="13"/>
      <c r="CZ535" s="13"/>
      <c r="DA535" s="13"/>
      <c r="DB535" s="13"/>
    </row>
    <row r="536" spans="1:106" x14ac:dyDescent="0.25">
      <c r="A536" s="13"/>
      <c r="B536" s="13"/>
      <c r="C536" s="13"/>
      <c r="D536" s="13"/>
      <c r="E536" s="13"/>
      <c r="F536" s="13"/>
      <c r="G536" s="13"/>
      <c r="H536" s="13"/>
      <c r="I536" s="13"/>
      <c r="J536" s="13"/>
      <c r="K536" s="13"/>
      <c r="L536" s="13"/>
      <c r="M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c r="CR536" s="13"/>
      <c r="CS536" s="13"/>
      <c r="CT536" s="13"/>
      <c r="CU536" s="13"/>
      <c r="CV536" s="13"/>
      <c r="CW536" s="13"/>
      <c r="CZ536" s="13"/>
      <c r="DA536" s="13"/>
      <c r="DB536" s="13"/>
    </row>
    <row r="537" spans="1:106" x14ac:dyDescent="0.25">
      <c r="A537" s="13"/>
      <c r="B537" s="13"/>
      <c r="C537" s="13"/>
      <c r="D537" s="13"/>
      <c r="E537" s="13"/>
      <c r="F537" s="13"/>
      <c r="G537" s="13"/>
      <c r="H537" s="13"/>
      <c r="I537" s="13"/>
      <c r="J537" s="13"/>
      <c r="K537" s="13"/>
      <c r="L537" s="13"/>
      <c r="M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c r="CR537" s="13"/>
      <c r="CS537" s="13"/>
      <c r="CT537" s="13"/>
      <c r="CU537" s="13"/>
      <c r="CV537" s="13"/>
      <c r="CW537" s="13"/>
      <c r="CZ537" s="13"/>
      <c r="DA537" s="13"/>
      <c r="DB537" s="13"/>
    </row>
    <row r="538" spans="1:106" x14ac:dyDescent="0.25">
      <c r="A538" s="13"/>
      <c r="B538" s="13"/>
      <c r="C538" s="13"/>
      <c r="D538" s="13"/>
      <c r="E538" s="13"/>
      <c r="F538" s="13"/>
      <c r="G538" s="13"/>
      <c r="H538" s="13"/>
      <c r="I538" s="13"/>
      <c r="J538" s="13"/>
      <c r="K538" s="13"/>
      <c r="L538" s="13"/>
      <c r="M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c r="CR538" s="13"/>
      <c r="CS538" s="13"/>
      <c r="CT538" s="13"/>
      <c r="CU538" s="13"/>
      <c r="CV538" s="13"/>
      <c r="CW538" s="13"/>
      <c r="CZ538" s="13"/>
      <c r="DA538" s="13"/>
      <c r="DB538" s="13"/>
    </row>
    <row r="539" spans="1:106" x14ac:dyDescent="0.25">
      <c r="A539" s="13"/>
      <c r="B539" s="13"/>
      <c r="C539" s="13"/>
      <c r="D539" s="13"/>
      <c r="E539" s="13"/>
      <c r="F539" s="13"/>
      <c r="G539" s="13"/>
      <c r="H539" s="13"/>
      <c r="I539" s="13"/>
      <c r="J539" s="13"/>
      <c r="K539" s="13"/>
      <c r="L539" s="13"/>
      <c r="M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c r="CR539" s="13"/>
      <c r="CS539" s="13"/>
      <c r="CT539" s="13"/>
      <c r="CU539" s="13"/>
      <c r="CV539" s="13"/>
      <c r="CW539" s="13"/>
      <c r="CZ539" s="13"/>
      <c r="DA539" s="13"/>
      <c r="DB539" s="13"/>
    </row>
    <row r="540" spans="1:106" x14ac:dyDescent="0.25">
      <c r="A540" s="13"/>
      <c r="B540" s="13"/>
      <c r="C540" s="13"/>
      <c r="D540" s="13"/>
      <c r="E540" s="13"/>
      <c r="F540" s="13"/>
      <c r="G540" s="13"/>
      <c r="H540" s="13"/>
      <c r="I540" s="13"/>
      <c r="J540" s="13"/>
      <c r="K540" s="13"/>
      <c r="L540" s="13"/>
      <c r="M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Z540" s="13"/>
      <c r="DA540" s="13"/>
      <c r="DB540" s="13"/>
    </row>
    <row r="541" spans="1:106" x14ac:dyDescent="0.25">
      <c r="A541" s="13"/>
      <c r="B541" s="13"/>
      <c r="C541" s="13"/>
      <c r="D541" s="13"/>
      <c r="E541" s="13"/>
      <c r="F541" s="13"/>
      <c r="G541" s="13"/>
      <c r="H541" s="13"/>
      <c r="I541" s="13"/>
      <c r="J541" s="13"/>
      <c r="K541" s="13"/>
      <c r="L541" s="13"/>
      <c r="M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c r="CR541" s="13"/>
      <c r="CS541" s="13"/>
      <c r="CT541" s="13"/>
      <c r="CU541" s="13"/>
      <c r="CV541" s="13"/>
      <c r="CW541" s="13"/>
      <c r="CZ541" s="13"/>
      <c r="DA541" s="13"/>
      <c r="DB541" s="13"/>
    </row>
    <row r="542" spans="1:106" x14ac:dyDescent="0.25">
      <c r="A542" s="13"/>
      <c r="B542" s="13"/>
      <c r="C542" s="13"/>
      <c r="D542" s="13"/>
      <c r="E542" s="13"/>
      <c r="F542" s="13"/>
      <c r="G542" s="13"/>
      <c r="H542" s="13"/>
      <c r="I542" s="13"/>
      <c r="J542" s="13"/>
      <c r="K542" s="13"/>
      <c r="L542" s="13"/>
      <c r="M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c r="CR542" s="13"/>
      <c r="CS542" s="13"/>
      <c r="CT542" s="13"/>
      <c r="CU542" s="13"/>
      <c r="CV542" s="13"/>
      <c r="CW542" s="13"/>
      <c r="CZ542" s="13"/>
      <c r="DA542" s="13"/>
      <c r="DB542" s="13"/>
    </row>
    <row r="543" spans="1:106" x14ac:dyDescent="0.25">
      <c r="A543" s="13"/>
      <c r="B543" s="13"/>
      <c r="C543" s="13"/>
      <c r="D543" s="13"/>
      <c r="E543" s="13"/>
      <c r="F543" s="13"/>
      <c r="G543" s="13"/>
      <c r="H543" s="13"/>
      <c r="I543" s="13"/>
      <c r="J543" s="13"/>
      <c r="K543" s="13"/>
      <c r="L543" s="13"/>
      <c r="M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c r="CR543" s="13"/>
      <c r="CS543" s="13"/>
      <c r="CT543" s="13"/>
      <c r="CU543" s="13"/>
      <c r="CV543" s="13"/>
      <c r="CW543" s="13"/>
      <c r="CZ543" s="13"/>
      <c r="DA543" s="13"/>
      <c r="DB543" s="13"/>
    </row>
    <row r="544" spans="1:106" x14ac:dyDescent="0.25">
      <c r="A544" s="13"/>
      <c r="B544" s="13"/>
      <c r="C544" s="13"/>
      <c r="D544" s="13"/>
      <c r="E544" s="13"/>
      <c r="F544" s="13"/>
      <c r="G544" s="13"/>
      <c r="H544" s="13"/>
      <c r="I544" s="13"/>
      <c r="J544" s="13"/>
      <c r="K544" s="13"/>
      <c r="L544" s="13"/>
      <c r="M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Z544" s="13"/>
      <c r="DA544" s="13"/>
      <c r="DB544" s="13"/>
    </row>
    <row r="545" spans="1:106" x14ac:dyDescent="0.25">
      <c r="A545" s="13"/>
      <c r="B545" s="13"/>
      <c r="C545" s="13"/>
      <c r="D545" s="13"/>
      <c r="E545" s="13"/>
      <c r="F545" s="13"/>
      <c r="G545" s="13"/>
      <c r="H545" s="13"/>
      <c r="I545" s="13"/>
      <c r="J545" s="13"/>
      <c r="K545" s="13"/>
      <c r="L545" s="13"/>
      <c r="M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c r="CR545" s="13"/>
      <c r="CS545" s="13"/>
      <c r="CT545" s="13"/>
      <c r="CU545" s="13"/>
      <c r="CV545" s="13"/>
      <c r="CW545" s="13"/>
      <c r="CZ545" s="13"/>
      <c r="DA545" s="13"/>
      <c r="DB545" s="13"/>
    </row>
    <row r="546" spans="1:106" x14ac:dyDescent="0.25">
      <c r="A546" s="13"/>
      <c r="B546" s="13"/>
      <c r="C546" s="13"/>
      <c r="D546" s="13"/>
      <c r="E546" s="13"/>
      <c r="F546" s="13"/>
      <c r="G546" s="13"/>
      <c r="H546" s="13"/>
      <c r="I546" s="13"/>
      <c r="J546" s="13"/>
      <c r="K546" s="13"/>
      <c r="L546" s="13"/>
      <c r="M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c r="CR546" s="13"/>
      <c r="CS546" s="13"/>
      <c r="CT546" s="13"/>
      <c r="CU546" s="13"/>
      <c r="CV546" s="13"/>
      <c r="CW546" s="13"/>
      <c r="CZ546" s="13"/>
      <c r="DA546" s="13"/>
      <c r="DB546" s="13"/>
    </row>
    <row r="547" spans="1:106" x14ac:dyDescent="0.25">
      <c r="A547" s="13"/>
      <c r="B547" s="13"/>
      <c r="C547" s="13"/>
      <c r="D547" s="13"/>
      <c r="E547" s="13"/>
      <c r="F547" s="13"/>
      <c r="G547" s="13"/>
      <c r="H547" s="13"/>
      <c r="I547" s="13"/>
      <c r="J547" s="13"/>
      <c r="K547" s="13"/>
      <c r="L547" s="13"/>
      <c r="M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c r="CR547" s="13"/>
      <c r="CS547" s="13"/>
      <c r="CT547" s="13"/>
      <c r="CU547" s="13"/>
      <c r="CV547" s="13"/>
      <c r="CW547" s="13"/>
      <c r="CZ547" s="13"/>
      <c r="DA547" s="13"/>
      <c r="DB547" s="13"/>
    </row>
    <row r="548" spans="1:106" x14ac:dyDescent="0.25">
      <c r="A548" s="13"/>
      <c r="B548" s="13"/>
      <c r="C548" s="13"/>
      <c r="D548" s="13"/>
      <c r="E548" s="13"/>
      <c r="F548" s="13"/>
      <c r="G548" s="13"/>
      <c r="H548" s="13"/>
      <c r="I548" s="13"/>
      <c r="J548" s="13"/>
      <c r="K548" s="13"/>
      <c r="L548" s="13"/>
      <c r="M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Z548" s="13"/>
      <c r="DA548" s="13"/>
      <c r="DB548" s="13"/>
    </row>
    <row r="549" spans="1:106" x14ac:dyDescent="0.25">
      <c r="A549" s="13"/>
      <c r="B549" s="13"/>
      <c r="C549" s="13"/>
      <c r="D549" s="13"/>
      <c r="E549" s="13"/>
      <c r="F549" s="13"/>
      <c r="G549" s="13"/>
      <c r="H549" s="13"/>
      <c r="I549" s="13"/>
      <c r="J549" s="13"/>
      <c r="K549" s="13"/>
      <c r="L549" s="13"/>
      <c r="M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Z549" s="13"/>
      <c r="DA549" s="13"/>
      <c r="DB549" s="13"/>
    </row>
    <row r="550" spans="1:106" x14ac:dyDescent="0.25">
      <c r="A550" s="13"/>
      <c r="B550" s="13"/>
      <c r="C550" s="13"/>
      <c r="D550" s="13"/>
      <c r="E550" s="13"/>
      <c r="F550" s="13"/>
      <c r="G550" s="13"/>
      <c r="H550" s="13"/>
      <c r="I550" s="13"/>
      <c r="J550" s="13"/>
      <c r="K550" s="13"/>
      <c r="L550" s="13"/>
      <c r="M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c r="CR550" s="13"/>
      <c r="CS550" s="13"/>
      <c r="CT550" s="13"/>
      <c r="CU550" s="13"/>
      <c r="CV550" s="13"/>
      <c r="CW550" s="13"/>
      <c r="CZ550" s="13"/>
      <c r="DA550" s="13"/>
      <c r="DB550" s="13"/>
    </row>
    <row r="551" spans="1:106" x14ac:dyDescent="0.25">
      <c r="A551" s="13"/>
      <c r="B551" s="13"/>
      <c r="C551" s="13"/>
      <c r="D551" s="13"/>
      <c r="E551" s="13"/>
      <c r="F551" s="13"/>
      <c r="G551" s="13"/>
      <c r="H551" s="13"/>
      <c r="I551" s="13"/>
      <c r="J551" s="13"/>
      <c r="K551" s="13"/>
      <c r="L551" s="13"/>
      <c r="M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c r="CR551" s="13"/>
      <c r="CS551" s="13"/>
      <c r="CT551" s="13"/>
      <c r="CU551" s="13"/>
      <c r="CV551" s="13"/>
      <c r="CW551" s="13"/>
      <c r="CZ551" s="13"/>
      <c r="DA551" s="13"/>
      <c r="DB551" s="13"/>
    </row>
    <row r="552" spans="1:106" x14ac:dyDescent="0.25">
      <c r="A552" s="13"/>
      <c r="B552" s="13"/>
      <c r="C552" s="13"/>
      <c r="D552" s="13"/>
      <c r="E552" s="13"/>
      <c r="F552" s="13"/>
      <c r="G552" s="13"/>
      <c r="H552" s="13"/>
      <c r="I552" s="13"/>
      <c r="J552" s="13"/>
      <c r="K552" s="13"/>
      <c r="L552" s="13"/>
      <c r="M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c r="CR552" s="13"/>
      <c r="CS552" s="13"/>
      <c r="CT552" s="13"/>
      <c r="CU552" s="13"/>
      <c r="CV552" s="13"/>
      <c r="CW552" s="13"/>
      <c r="CZ552" s="13"/>
      <c r="DA552" s="13"/>
      <c r="DB552" s="13"/>
    </row>
    <row r="553" spans="1:106" x14ac:dyDescent="0.25">
      <c r="A553" s="13"/>
      <c r="B553" s="13"/>
      <c r="C553" s="13"/>
      <c r="D553" s="13"/>
      <c r="E553" s="13"/>
      <c r="F553" s="13"/>
      <c r="G553" s="13"/>
      <c r="H553" s="13"/>
      <c r="I553" s="13"/>
      <c r="J553" s="13"/>
      <c r="K553" s="13"/>
      <c r="L553" s="13"/>
      <c r="M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c r="CR553" s="13"/>
      <c r="CS553" s="13"/>
      <c r="CT553" s="13"/>
      <c r="CU553" s="13"/>
      <c r="CV553" s="13"/>
      <c r="CW553" s="13"/>
      <c r="CZ553" s="13"/>
      <c r="DA553" s="13"/>
      <c r="DB553" s="13"/>
    </row>
    <row r="554" spans="1:106" x14ac:dyDescent="0.25">
      <c r="A554" s="13"/>
      <c r="B554" s="13"/>
      <c r="C554" s="13"/>
      <c r="D554" s="13"/>
      <c r="E554" s="13"/>
      <c r="F554" s="13"/>
      <c r="G554" s="13"/>
      <c r="H554" s="13"/>
      <c r="I554" s="13"/>
      <c r="J554" s="13"/>
      <c r="K554" s="13"/>
      <c r="L554" s="13"/>
      <c r="M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c r="CR554" s="13"/>
      <c r="CS554" s="13"/>
      <c r="CT554" s="13"/>
      <c r="CU554" s="13"/>
      <c r="CV554" s="13"/>
      <c r="CW554" s="13"/>
      <c r="CZ554" s="13"/>
      <c r="DA554" s="13"/>
      <c r="DB554" s="13"/>
    </row>
    <row r="555" spans="1:106" x14ac:dyDescent="0.25">
      <c r="A555" s="13"/>
      <c r="B555" s="13"/>
      <c r="C555" s="13"/>
      <c r="D555" s="13"/>
      <c r="E555" s="13"/>
      <c r="F555" s="13"/>
      <c r="G555" s="13"/>
      <c r="H555" s="13"/>
      <c r="I555" s="13"/>
      <c r="J555" s="13"/>
      <c r="K555" s="13"/>
      <c r="L555" s="13"/>
      <c r="M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c r="CR555" s="13"/>
      <c r="CS555" s="13"/>
      <c r="CT555" s="13"/>
      <c r="CU555" s="13"/>
      <c r="CV555" s="13"/>
      <c r="CW555" s="13"/>
      <c r="CZ555" s="13"/>
      <c r="DA555" s="13"/>
      <c r="DB555" s="13"/>
    </row>
    <row r="556" spans="1:106" x14ac:dyDescent="0.25">
      <c r="A556" s="13"/>
      <c r="B556" s="13"/>
      <c r="C556" s="13"/>
      <c r="D556" s="13"/>
      <c r="E556" s="13"/>
      <c r="F556" s="13"/>
      <c r="G556" s="13"/>
      <c r="H556" s="13"/>
      <c r="I556" s="13"/>
      <c r="J556" s="13"/>
      <c r="K556" s="13"/>
      <c r="L556" s="13"/>
      <c r="M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c r="CR556" s="13"/>
      <c r="CS556" s="13"/>
      <c r="CT556" s="13"/>
      <c r="CU556" s="13"/>
      <c r="CV556" s="13"/>
      <c r="CW556" s="13"/>
      <c r="CZ556" s="13"/>
      <c r="DA556" s="13"/>
      <c r="DB556" s="13"/>
    </row>
    <row r="557" spans="1:106" x14ac:dyDescent="0.25">
      <c r="A557" s="13"/>
      <c r="B557" s="13"/>
      <c r="C557" s="13"/>
      <c r="D557" s="13"/>
      <c r="E557" s="13"/>
      <c r="F557" s="13"/>
      <c r="G557" s="13"/>
      <c r="H557" s="13"/>
      <c r="I557" s="13"/>
      <c r="J557" s="13"/>
      <c r="K557" s="13"/>
      <c r="L557" s="13"/>
      <c r="M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c r="CR557" s="13"/>
      <c r="CS557" s="13"/>
      <c r="CT557" s="13"/>
      <c r="CU557" s="13"/>
      <c r="CV557" s="13"/>
      <c r="CW557" s="13"/>
      <c r="CZ557" s="13"/>
      <c r="DA557" s="13"/>
      <c r="DB557" s="13"/>
    </row>
    <row r="558" spans="1:106" x14ac:dyDescent="0.25">
      <c r="A558" s="13"/>
      <c r="B558" s="13"/>
      <c r="C558" s="13"/>
      <c r="D558" s="13"/>
      <c r="E558" s="13"/>
      <c r="F558" s="13"/>
      <c r="G558" s="13"/>
      <c r="H558" s="13"/>
      <c r="I558" s="13"/>
      <c r="J558" s="13"/>
      <c r="K558" s="13"/>
      <c r="L558" s="13"/>
      <c r="M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c r="CR558" s="13"/>
      <c r="CS558" s="13"/>
      <c r="CT558" s="13"/>
      <c r="CU558" s="13"/>
      <c r="CV558" s="13"/>
      <c r="CW558" s="13"/>
      <c r="CZ558" s="13"/>
      <c r="DA558" s="13"/>
      <c r="DB558" s="13"/>
    </row>
    <row r="559" spans="1:106" x14ac:dyDescent="0.25">
      <c r="A559" s="13"/>
      <c r="B559" s="13"/>
      <c r="C559" s="13"/>
      <c r="D559" s="13"/>
      <c r="E559" s="13"/>
      <c r="F559" s="13"/>
      <c r="G559" s="13"/>
      <c r="H559" s="13"/>
      <c r="I559" s="13"/>
      <c r="J559" s="13"/>
      <c r="K559" s="13"/>
      <c r="L559" s="13"/>
      <c r="M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c r="CR559" s="13"/>
      <c r="CS559" s="13"/>
      <c r="CT559" s="13"/>
      <c r="CU559" s="13"/>
      <c r="CV559" s="13"/>
      <c r="CW559" s="13"/>
      <c r="CZ559" s="13"/>
      <c r="DA559" s="13"/>
      <c r="DB559" s="13"/>
    </row>
    <row r="560" spans="1:106" x14ac:dyDescent="0.25">
      <c r="A560" s="13"/>
      <c r="B560" s="13"/>
      <c r="C560" s="13"/>
      <c r="D560" s="13"/>
      <c r="E560" s="13"/>
      <c r="F560" s="13"/>
      <c r="G560" s="13"/>
      <c r="H560" s="13"/>
      <c r="I560" s="13"/>
      <c r="J560" s="13"/>
      <c r="K560" s="13"/>
      <c r="L560" s="13"/>
      <c r="M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c r="CR560" s="13"/>
      <c r="CS560" s="13"/>
      <c r="CT560" s="13"/>
      <c r="CU560" s="13"/>
      <c r="CV560" s="13"/>
      <c r="CW560" s="13"/>
      <c r="CZ560" s="13"/>
      <c r="DA560" s="13"/>
      <c r="DB560" s="13"/>
    </row>
    <row r="561" spans="1:106" x14ac:dyDescent="0.25">
      <c r="A561" s="13"/>
      <c r="B561" s="13"/>
      <c r="C561" s="13"/>
      <c r="D561" s="13"/>
      <c r="E561" s="13"/>
      <c r="F561" s="13"/>
      <c r="G561" s="13"/>
      <c r="H561" s="13"/>
      <c r="I561" s="13"/>
      <c r="J561" s="13"/>
      <c r="K561" s="13"/>
      <c r="L561" s="13"/>
      <c r="M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c r="CR561" s="13"/>
      <c r="CS561" s="13"/>
      <c r="CT561" s="13"/>
      <c r="CU561" s="13"/>
      <c r="CV561" s="13"/>
      <c r="CW561" s="13"/>
      <c r="CZ561" s="13"/>
      <c r="DA561" s="13"/>
      <c r="DB561" s="13"/>
    </row>
    <row r="562" spans="1:106" x14ac:dyDescent="0.25">
      <c r="A562" s="13"/>
      <c r="B562" s="13"/>
      <c r="C562" s="13"/>
      <c r="D562" s="13"/>
      <c r="E562" s="13"/>
      <c r="F562" s="13"/>
      <c r="G562" s="13"/>
      <c r="H562" s="13"/>
      <c r="I562" s="13"/>
      <c r="J562" s="13"/>
      <c r="K562" s="13"/>
      <c r="L562" s="13"/>
      <c r="M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c r="CR562" s="13"/>
      <c r="CS562" s="13"/>
      <c r="CT562" s="13"/>
      <c r="CU562" s="13"/>
      <c r="CV562" s="13"/>
      <c r="CW562" s="13"/>
      <c r="CZ562" s="13"/>
      <c r="DA562" s="13"/>
      <c r="DB562" s="13"/>
    </row>
    <row r="563" spans="1:106" x14ac:dyDescent="0.25">
      <c r="A563" s="13"/>
      <c r="B563" s="13"/>
      <c r="C563" s="13"/>
      <c r="D563" s="13"/>
      <c r="E563" s="13"/>
      <c r="F563" s="13"/>
      <c r="G563" s="13"/>
      <c r="H563" s="13"/>
      <c r="I563" s="13"/>
      <c r="J563" s="13"/>
      <c r="K563" s="13"/>
      <c r="L563" s="13"/>
      <c r="M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c r="CR563" s="13"/>
      <c r="CS563" s="13"/>
      <c r="CT563" s="13"/>
      <c r="CU563" s="13"/>
      <c r="CV563" s="13"/>
      <c r="CW563" s="13"/>
      <c r="CZ563" s="13"/>
      <c r="DA563" s="13"/>
      <c r="DB563" s="13"/>
    </row>
    <row r="564" spans="1:106" x14ac:dyDescent="0.25">
      <c r="A564" s="13"/>
      <c r="B564" s="13"/>
      <c r="C564" s="13"/>
      <c r="D564" s="13"/>
      <c r="E564" s="13"/>
      <c r="F564" s="13"/>
      <c r="G564" s="13"/>
      <c r="H564" s="13"/>
      <c r="I564" s="13"/>
      <c r="J564" s="13"/>
      <c r="K564" s="13"/>
      <c r="L564" s="13"/>
      <c r="M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c r="CR564" s="13"/>
      <c r="CS564" s="13"/>
      <c r="CT564" s="13"/>
      <c r="CU564" s="13"/>
      <c r="CV564" s="13"/>
      <c r="CW564" s="13"/>
      <c r="CZ564" s="13"/>
      <c r="DA564" s="13"/>
      <c r="DB564" s="13"/>
    </row>
    <row r="565" spans="1:106" x14ac:dyDescent="0.25">
      <c r="A565" s="13"/>
      <c r="B565" s="13"/>
      <c r="C565" s="13"/>
      <c r="D565" s="13"/>
      <c r="E565" s="13"/>
      <c r="F565" s="13"/>
      <c r="G565" s="13"/>
      <c r="H565" s="13"/>
      <c r="I565" s="13"/>
      <c r="J565" s="13"/>
      <c r="K565" s="13"/>
      <c r="L565" s="13"/>
      <c r="M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c r="CR565" s="13"/>
      <c r="CS565" s="13"/>
      <c r="CT565" s="13"/>
      <c r="CU565" s="13"/>
      <c r="CV565" s="13"/>
      <c r="CW565" s="13"/>
      <c r="CZ565" s="13"/>
      <c r="DA565" s="13"/>
      <c r="DB565" s="13"/>
    </row>
    <row r="566" spans="1:106" x14ac:dyDescent="0.25">
      <c r="A566" s="13"/>
      <c r="B566" s="13"/>
      <c r="C566" s="13"/>
      <c r="D566" s="13"/>
      <c r="E566" s="13"/>
      <c r="F566" s="13"/>
      <c r="G566" s="13"/>
      <c r="H566" s="13"/>
      <c r="I566" s="13"/>
      <c r="J566" s="13"/>
      <c r="K566" s="13"/>
      <c r="L566" s="13"/>
      <c r="M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c r="CR566" s="13"/>
      <c r="CS566" s="13"/>
      <c r="CT566" s="13"/>
      <c r="CU566" s="13"/>
      <c r="CV566" s="13"/>
      <c r="CW566" s="13"/>
      <c r="CZ566" s="13"/>
      <c r="DA566" s="13"/>
      <c r="DB566" s="13"/>
    </row>
    <row r="567" spans="1:106" x14ac:dyDescent="0.25">
      <c r="A567" s="13"/>
      <c r="B567" s="13"/>
      <c r="C567" s="13"/>
      <c r="D567" s="13"/>
      <c r="E567" s="13"/>
      <c r="F567" s="13"/>
      <c r="G567" s="13"/>
      <c r="H567" s="13"/>
      <c r="I567" s="13"/>
      <c r="J567" s="13"/>
      <c r="K567" s="13"/>
      <c r="L567" s="13"/>
      <c r="M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Z567" s="13"/>
      <c r="DA567" s="13"/>
      <c r="DB567" s="13"/>
    </row>
    <row r="568" spans="1:106" x14ac:dyDescent="0.25">
      <c r="A568" s="13"/>
      <c r="B568" s="13"/>
      <c r="C568" s="13"/>
      <c r="D568" s="13"/>
      <c r="E568" s="13"/>
      <c r="F568" s="13"/>
      <c r="G568" s="13"/>
      <c r="H568" s="13"/>
      <c r="I568" s="13"/>
      <c r="J568" s="13"/>
      <c r="K568" s="13"/>
      <c r="L568" s="13"/>
      <c r="M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Z568" s="13"/>
      <c r="DA568" s="13"/>
      <c r="DB568" s="13"/>
    </row>
    <row r="569" spans="1:106" x14ac:dyDescent="0.25">
      <c r="A569" s="13"/>
      <c r="B569" s="13"/>
      <c r="C569" s="13"/>
      <c r="D569" s="13"/>
      <c r="E569" s="13"/>
      <c r="F569" s="13"/>
      <c r="G569" s="13"/>
      <c r="H569" s="13"/>
      <c r="I569" s="13"/>
      <c r="J569" s="13"/>
      <c r="K569" s="13"/>
      <c r="L569" s="13"/>
      <c r="M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c r="CR569" s="13"/>
      <c r="CS569" s="13"/>
      <c r="CT569" s="13"/>
      <c r="CU569" s="13"/>
      <c r="CV569" s="13"/>
      <c r="CW569" s="13"/>
      <c r="CZ569" s="13"/>
      <c r="DA569" s="13"/>
      <c r="DB569" s="13"/>
    </row>
    <row r="570" spans="1:106" x14ac:dyDescent="0.25">
      <c r="A570" s="13"/>
      <c r="B570" s="13"/>
      <c r="C570" s="13"/>
      <c r="D570" s="13"/>
      <c r="E570" s="13"/>
      <c r="F570" s="13"/>
      <c r="G570" s="13"/>
      <c r="H570" s="13"/>
      <c r="I570" s="13"/>
      <c r="J570" s="13"/>
      <c r="K570" s="13"/>
      <c r="L570" s="13"/>
      <c r="M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c r="CR570" s="13"/>
      <c r="CS570" s="13"/>
      <c r="CT570" s="13"/>
      <c r="CU570" s="13"/>
      <c r="CV570" s="13"/>
      <c r="CW570" s="13"/>
      <c r="CZ570" s="13"/>
      <c r="DA570" s="13"/>
      <c r="DB570" s="13"/>
    </row>
    <row r="571" spans="1:106" x14ac:dyDescent="0.25">
      <c r="A571" s="13"/>
      <c r="B571" s="13"/>
      <c r="C571" s="13"/>
      <c r="D571" s="13"/>
      <c r="E571" s="13"/>
      <c r="F571" s="13"/>
      <c r="G571" s="13"/>
      <c r="H571" s="13"/>
      <c r="I571" s="13"/>
      <c r="J571" s="13"/>
      <c r="K571" s="13"/>
      <c r="L571" s="13"/>
      <c r="M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c r="CR571" s="13"/>
      <c r="CS571" s="13"/>
      <c r="CT571" s="13"/>
      <c r="CU571" s="13"/>
      <c r="CV571" s="13"/>
      <c r="CW571" s="13"/>
      <c r="CZ571" s="13"/>
      <c r="DA571" s="13"/>
      <c r="DB571" s="13"/>
    </row>
    <row r="572" spans="1:106" x14ac:dyDescent="0.25">
      <c r="A572" s="13"/>
      <c r="B572" s="13"/>
      <c r="C572" s="13"/>
      <c r="D572" s="13"/>
      <c r="E572" s="13"/>
      <c r="F572" s="13"/>
      <c r="G572" s="13"/>
      <c r="H572" s="13"/>
      <c r="I572" s="13"/>
      <c r="J572" s="13"/>
      <c r="K572" s="13"/>
      <c r="L572" s="13"/>
      <c r="M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c r="CR572" s="13"/>
      <c r="CS572" s="13"/>
      <c r="CT572" s="13"/>
      <c r="CU572" s="13"/>
      <c r="CV572" s="13"/>
      <c r="CW572" s="13"/>
      <c r="CZ572" s="13"/>
      <c r="DA572" s="13"/>
      <c r="DB572" s="13"/>
    </row>
    <row r="573" spans="1:106" x14ac:dyDescent="0.25">
      <c r="A573" s="13"/>
      <c r="B573" s="13"/>
      <c r="C573" s="13"/>
      <c r="D573" s="13"/>
      <c r="E573" s="13"/>
      <c r="F573" s="13"/>
      <c r="G573" s="13"/>
      <c r="H573" s="13"/>
      <c r="I573" s="13"/>
      <c r="J573" s="13"/>
      <c r="K573" s="13"/>
      <c r="L573" s="13"/>
      <c r="M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Z573" s="13"/>
      <c r="DA573" s="13"/>
      <c r="DB573" s="13"/>
    </row>
    <row r="574" spans="1:106" x14ac:dyDescent="0.25">
      <c r="A574" s="13"/>
      <c r="B574" s="13"/>
      <c r="C574" s="13"/>
      <c r="D574" s="13"/>
      <c r="E574" s="13"/>
      <c r="F574" s="13"/>
      <c r="G574" s="13"/>
      <c r="H574" s="13"/>
      <c r="I574" s="13"/>
      <c r="J574" s="13"/>
      <c r="K574" s="13"/>
      <c r="L574" s="13"/>
      <c r="M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Z574" s="13"/>
      <c r="DA574" s="13"/>
      <c r="DB574" s="13"/>
    </row>
    <row r="575" spans="1:106" x14ac:dyDescent="0.25">
      <c r="A575" s="13"/>
      <c r="B575" s="13"/>
      <c r="C575" s="13"/>
      <c r="D575" s="13"/>
      <c r="E575" s="13"/>
      <c r="F575" s="13"/>
      <c r="G575" s="13"/>
      <c r="H575" s="13"/>
      <c r="I575" s="13"/>
      <c r="J575" s="13"/>
      <c r="K575" s="13"/>
      <c r="L575" s="13"/>
      <c r="M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c r="CR575" s="13"/>
      <c r="CS575" s="13"/>
      <c r="CT575" s="13"/>
      <c r="CU575" s="13"/>
      <c r="CV575" s="13"/>
      <c r="CW575" s="13"/>
      <c r="CZ575" s="13"/>
      <c r="DA575" s="13"/>
      <c r="DB575" s="13"/>
    </row>
    <row r="576" spans="1:106" x14ac:dyDescent="0.25">
      <c r="A576" s="13"/>
      <c r="B576" s="13"/>
      <c r="C576" s="13"/>
      <c r="D576" s="13"/>
      <c r="E576" s="13"/>
      <c r="F576" s="13"/>
      <c r="G576" s="13"/>
      <c r="H576" s="13"/>
      <c r="I576" s="13"/>
      <c r="J576" s="13"/>
      <c r="K576" s="13"/>
      <c r="L576" s="13"/>
      <c r="M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c r="CR576" s="13"/>
      <c r="CS576" s="13"/>
      <c r="CT576" s="13"/>
      <c r="CU576" s="13"/>
      <c r="CV576" s="13"/>
      <c r="CW576" s="13"/>
      <c r="CZ576" s="13"/>
      <c r="DA576" s="13"/>
      <c r="DB576" s="13"/>
    </row>
    <row r="577" spans="1:106" x14ac:dyDescent="0.25">
      <c r="A577" s="13"/>
      <c r="B577" s="13"/>
      <c r="C577" s="13"/>
      <c r="D577" s="13"/>
      <c r="E577" s="13"/>
      <c r="F577" s="13"/>
      <c r="G577" s="13"/>
      <c r="H577" s="13"/>
      <c r="I577" s="13"/>
      <c r="J577" s="13"/>
      <c r="K577" s="13"/>
      <c r="L577" s="13"/>
      <c r="M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Z577" s="13"/>
      <c r="DA577" s="13"/>
      <c r="DB577" s="13"/>
    </row>
    <row r="578" spans="1:106" x14ac:dyDescent="0.25">
      <c r="A578" s="13"/>
      <c r="B578" s="13"/>
      <c r="C578" s="13"/>
      <c r="D578" s="13"/>
      <c r="E578" s="13"/>
      <c r="F578" s="13"/>
      <c r="G578" s="13"/>
      <c r="H578" s="13"/>
      <c r="I578" s="13"/>
      <c r="J578" s="13"/>
      <c r="K578" s="13"/>
      <c r="L578" s="13"/>
      <c r="M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c r="CR578" s="13"/>
      <c r="CS578" s="13"/>
      <c r="CT578" s="13"/>
      <c r="CU578" s="13"/>
      <c r="CV578" s="13"/>
      <c r="CW578" s="13"/>
      <c r="CZ578" s="13"/>
      <c r="DA578" s="13"/>
      <c r="DB578" s="13"/>
    </row>
    <row r="579" spans="1:106" x14ac:dyDescent="0.25">
      <c r="A579" s="13"/>
      <c r="B579" s="13"/>
      <c r="C579" s="13"/>
      <c r="D579" s="13"/>
      <c r="E579" s="13"/>
      <c r="F579" s="13"/>
      <c r="G579" s="13"/>
      <c r="H579" s="13"/>
      <c r="I579" s="13"/>
      <c r="J579" s="13"/>
      <c r="K579" s="13"/>
      <c r="L579" s="13"/>
      <c r="M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c r="CR579" s="13"/>
      <c r="CS579" s="13"/>
      <c r="CT579" s="13"/>
      <c r="CU579" s="13"/>
      <c r="CV579" s="13"/>
      <c r="CW579" s="13"/>
      <c r="CZ579" s="13"/>
      <c r="DA579" s="13"/>
      <c r="DB579" s="13"/>
    </row>
    <row r="580" spans="1:106" x14ac:dyDescent="0.25">
      <c r="A580" s="13"/>
      <c r="B580" s="13"/>
      <c r="C580" s="13"/>
      <c r="D580" s="13"/>
      <c r="E580" s="13"/>
      <c r="F580" s="13"/>
      <c r="G580" s="13"/>
      <c r="H580" s="13"/>
      <c r="I580" s="13"/>
      <c r="J580" s="13"/>
      <c r="K580" s="13"/>
      <c r="L580" s="13"/>
      <c r="M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Z580" s="13"/>
      <c r="DA580" s="13"/>
      <c r="DB580" s="13"/>
    </row>
    <row r="581" spans="1:106" x14ac:dyDescent="0.25">
      <c r="A581" s="13"/>
      <c r="B581" s="13"/>
      <c r="C581" s="13"/>
      <c r="D581" s="13"/>
      <c r="E581" s="13"/>
      <c r="F581" s="13"/>
      <c r="G581" s="13"/>
      <c r="H581" s="13"/>
      <c r="I581" s="13"/>
      <c r="J581" s="13"/>
      <c r="K581" s="13"/>
      <c r="L581" s="13"/>
      <c r="M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Z581" s="13"/>
      <c r="DA581" s="13"/>
      <c r="DB581" s="13"/>
    </row>
    <row r="582" spans="1:106" x14ac:dyDescent="0.25">
      <c r="A582" s="13"/>
      <c r="B582" s="13"/>
      <c r="C582" s="13"/>
      <c r="D582" s="13"/>
      <c r="E582" s="13"/>
      <c r="F582" s="13"/>
      <c r="G582" s="13"/>
      <c r="H582" s="13"/>
      <c r="I582" s="13"/>
      <c r="J582" s="13"/>
      <c r="K582" s="13"/>
      <c r="L582" s="13"/>
      <c r="M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c r="CR582" s="13"/>
      <c r="CS582" s="13"/>
      <c r="CT582" s="13"/>
      <c r="CU582" s="13"/>
      <c r="CV582" s="13"/>
      <c r="CW582" s="13"/>
      <c r="CZ582" s="13"/>
      <c r="DA582" s="13"/>
      <c r="DB582" s="13"/>
    </row>
    <row r="583" spans="1:106" x14ac:dyDescent="0.25">
      <c r="A583" s="13"/>
      <c r="B583" s="13"/>
      <c r="C583" s="13"/>
      <c r="D583" s="13"/>
      <c r="E583" s="13"/>
      <c r="F583" s="13"/>
      <c r="G583" s="13"/>
      <c r="H583" s="13"/>
      <c r="I583" s="13"/>
      <c r="J583" s="13"/>
      <c r="K583" s="13"/>
      <c r="L583" s="13"/>
      <c r="M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Z583" s="13"/>
      <c r="DA583" s="13"/>
      <c r="DB583" s="13"/>
    </row>
    <row r="584" spans="1:106" x14ac:dyDescent="0.25">
      <c r="A584" s="13"/>
      <c r="B584" s="13"/>
      <c r="C584" s="13"/>
      <c r="D584" s="13"/>
      <c r="E584" s="13"/>
      <c r="F584" s="13"/>
      <c r="G584" s="13"/>
      <c r="H584" s="13"/>
      <c r="I584" s="13"/>
      <c r="J584" s="13"/>
      <c r="K584" s="13"/>
      <c r="L584" s="13"/>
      <c r="M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c r="CR584" s="13"/>
      <c r="CS584" s="13"/>
      <c r="CT584" s="13"/>
      <c r="CU584" s="13"/>
      <c r="CV584" s="13"/>
      <c r="CW584" s="13"/>
      <c r="CZ584" s="13"/>
      <c r="DA584" s="13"/>
      <c r="DB584" s="13"/>
    </row>
    <row r="585" spans="1:106" x14ac:dyDescent="0.25">
      <c r="A585" s="13"/>
      <c r="B585" s="13"/>
      <c r="C585" s="13"/>
      <c r="D585" s="13"/>
      <c r="E585" s="13"/>
      <c r="F585" s="13"/>
      <c r="G585" s="13"/>
      <c r="H585" s="13"/>
      <c r="I585" s="13"/>
      <c r="J585" s="13"/>
      <c r="K585" s="13"/>
      <c r="L585" s="13"/>
      <c r="M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c r="CR585" s="13"/>
      <c r="CS585" s="13"/>
      <c r="CT585" s="13"/>
      <c r="CU585" s="13"/>
      <c r="CV585" s="13"/>
      <c r="CW585" s="13"/>
      <c r="CZ585" s="13"/>
      <c r="DA585" s="13"/>
      <c r="DB585" s="13"/>
    </row>
    <row r="586" spans="1:106" x14ac:dyDescent="0.25">
      <c r="A586" s="13"/>
      <c r="B586" s="13"/>
      <c r="C586" s="13"/>
      <c r="D586" s="13"/>
      <c r="E586" s="13"/>
      <c r="F586" s="13"/>
      <c r="G586" s="13"/>
      <c r="H586" s="13"/>
      <c r="I586" s="13"/>
      <c r="J586" s="13"/>
      <c r="K586" s="13"/>
      <c r="L586" s="13"/>
      <c r="M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c r="CR586" s="13"/>
      <c r="CS586" s="13"/>
      <c r="CT586" s="13"/>
      <c r="CU586" s="13"/>
      <c r="CV586" s="13"/>
      <c r="CW586" s="13"/>
      <c r="CZ586" s="13"/>
      <c r="DA586" s="13"/>
      <c r="DB586" s="13"/>
    </row>
    <row r="587" spans="1:106" x14ac:dyDescent="0.25">
      <c r="A587" s="13"/>
      <c r="B587" s="13"/>
      <c r="C587" s="13"/>
      <c r="D587" s="13"/>
      <c r="E587" s="13"/>
      <c r="F587" s="13"/>
      <c r="G587" s="13"/>
      <c r="H587" s="13"/>
      <c r="I587" s="13"/>
      <c r="J587" s="13"/>
      <c r="K587" s="13"/>
      <c r="L587" s="13"/>
      <c r="M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c r="CR587" s="13"/>
      <c r="CS587" s="13"/>
      <c r="CT587" s="13"/>
      <c r="CU587" s="13"/>
      <c r="CV587" s="13"/>
      <c r="CW587" s="13"/>
      <c r="CZ587" s="13"/>
      <c r="DA587" s="13"/>
      <c r="DB587" s="13"/>
    </row>
    <row r="588" spans="1:106" x14ac:dyDescent="0.25">
      <c r="A588" s="13"/>
      <c r="B588" s="13"/>
      <c r="C588" s="13"/>
      <c r="D588" s="13"/>
      <c r="E588" s="13"/>
      <c r="F588" s="13"/>
      <c r="G588" s="13"/>
      <c r="H588" s="13"/>
      <c r="I588" s="13"/>
      <c r="J588" s="13"/>
      <c r="K588" s="13"/>
      <c r="L588" s="13"/>
      <c r="M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c r="CR588" s="13"/>
      <c r="CS588" s="13"/>
      <c r="CT588" s="13"/>
      <c r="CU588" s="13"/>
      <c r="CV588" s="13"/>
      <c r="CW588" s="13"/>
      <c r="CZ588" s="13"/>
      <c r="DA588" s="13"/>
      <c r="DB588" s="13"/>
    </row>
    <row r="589" spans="1:106" x14ac:dyDescent="0.25">
      <c r="A589" s="13"/>
      <c r="B589" s="13"/>
      <c r="C589" s="13"/>
      <c r="D589" s="13"/>
      <c r="E589" s="13"/>
      <c r="F589" s="13"/>
      <c r="G589" s="13"/>
      <c r="H589" s="13"/>
      <c r="I589" s="13"/>
      <c r="J589" s="13"/>
      <c r="K589" s="13"/>
      <c r="L589" s="13"/>
      <c r="M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c r="CR589" s="13"/>
      <c r="CS589" s="13"/>
      <c r="CT589" s="13"/>
      <c r="CU589" s="13"/>
      <c r="CV589" s="13"/>
      <c r="CW589" s="13"/>
      <c r="CZ589" s="13"/>
      <c r="DA589" s="13"/>
      <c r="DB589" s="13"/>
    </row>
    <row r="590" spans="1:106" x14ac:dyDescent="0.25">
      <c r="A590" s="13"/>
      <c r="B590" s="13"/>
      <c r="C590" s="13"/>
      <c r="D590" s="13"/>
      <c r="E590" s="13"/>
      <c r="F590" s="13"/>
      <c r="G590" s="13"/>
      <c r="H590" s="13"/>
      <c r="I590" s="13"/>
      <c r="J590" s="13"/>
      <c r="K590" s="13"/>
      <c r="L590" s="13"/>
      <c r="M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c r="CR590" s="13"/>
      <c r="CS590" s="13"/>
      <c r="CT590" s="13"/>
      <c r="CU590" s="13"/>
      <c r="CV590" s="13"/>
      <c r="CW590" s="13"/>
      <c r="CZ590" s="13"/>
      <c r="DA590" s="13"/>
      <c r="DB590" s="13"/>
    </row>
    <row r="591" spans="1:106" x14ac:dyDescent="0.25">
      <c r="A591" s="13"/>
      <c r="B591" s="13"/>
      <c r="C591" s="13"/>
      <c r="D591" s="13"/>
      <c r="E591" s="13"/>
      <c r="F591" s="13"/>
      <c r="G591" s="13"/>
      <c r="H591" s="13"/>
      <c r="I591" s="13"/>
      <c r="J591" s="13"/>
      <c r="K591" s="13"/>
      <c r="L591" s="13"/>
      <c r="M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c r="CR591" s="13"/>
      <c r="CS591" s="13"/>
      <c r="CT591" s="13"/>
      <c r="CU591" s="13"/>
      <c r="CV591" s="13"/>
      <c r="CW591" s="13"/>
      <c r="CZ591" s="13"/>
      <c r="DA591" s="13"/>
      <c r="DB591" s="13"/>
    </row>
    <row r="592" spans="1:106" x14ac:dyDescent="0.25">
      <c r="A592" s="13"/>
      <c r="B592" s="13"/>
      <c r="C592" s="13"/>
      <c r="D592" s="13"/>
      <c r="E592" s="13"/>
      <c r="F592" s="13"/>
      <c r="G592" s="13"/>
      <c r="H592" s="13"/>
      <c r="I592" s="13"/>
      <c r="J592" s="13"/>
      <c r="K592" s="13"/>
      <c r="L592" s="13"/>
      <c r="M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c r="CR592" s="13"/>
      <c r="CS592" s="13"/>
      <c r="CT592" s="13"/>
      <c r="CU592" s="13"/>
      <c r="CV592" s="13"/>
      <c r="CW592" s="13"/>
      <c r="CZ592" s="13"/>
      <c r="DA592" s="13"/>
      <c r="DB592" s="13"/>
    </row>
    <row r="593" spans="1:106" x14ac:dyDescent="0.25">
      <c r="A593" s="13"/>
      <c r="B593" s="13"/>
      <c r="C593" s="13"/>
      <c r="D593" s="13"/>
      <c r="E593" s="13"/>
      <c r="F593" s="13"/>
      <c r="G593" s="13"/>
      <c r="H593" s="13"/>
      <c r="I593" s="13"/>
      <c r="J593" s="13"/>
      <c r="K593" s="13"/>
      <c r="L593" s="13"/>
      <c r="M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c r="CR593" s="13"/>
      <c r="CS593" s="13"/>
      <c r="CT593" s="13"/>
      <c r="CU593" s="13"/>
      <c r="CV593" s="13"/>
      <c r="CW593" s="13"/>
      <c r="CZ593" s="13"/>
      <c r="DA593" s="13"/>
      <c r="DB593" s="13"/>
    </row>
    <row r="594" spans="1:106" x14ac:dyDescent="0.25">
      <c r="A594" s="13"/>
      <c r="B594" s="13"/>
      <c r="C594" s="13"/>
      <c r="D594" s="13"/>
      <c r="E594" s="13"/>
      <c r="F594" s="13"/>
      <c r="G594" s="13"/>
      <c r="H594" s="13"/>
      <c r="I594" s="13"/>
      <c r="J594" s="13"/>
      <c r="K594" s="13"/>
      <c r="L594" s="13"/>
      <c r="M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Z594" s="13"/>
      <c r="DA594" s="13"/>
      <c r="DB594" s="13"/>
    </row>
    <row r="595" spans="1:106" x14ac:dyDescent="0.25">
      <c r="A595" s="13"/>
      <c r="B595" s="13"/>
      <c r="C595" s="13"/>
      <c r="D595" s="13"/>
      <c r="E595" s="13"/>
      <c r="F595" s="13"/>
      <c r="G595" s="13"/>
      <c r="H595" s="13"/>
      <c r="I595" s="13"/>
      <c r="J595" s="13"/>
      <c r="K595" s="13"/>
      <c r="L595" s="13"/>
      <c r="M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c r="CR595" s="13"/>
      <c r="CS595" s="13"/>
      <c r="CT595" s="13"/>
      <c r="CU595" s="13"/>
      <c r="CV595" s="13"/>
      <c r="CW595" s="13"/>
      <c r="CZ595" s="13"/>
      <c r="DA595" s="13"/>
      <c r="DB595" s="13"/>
    </row>
    <row r="596" spans="1:106" x14ac:dyDescent="0.25">
      <c r="A596" s="13"/>
      <c r="B596" s="13"/>
      <c r="C596" s="13"/>
      <c r="D596" s="13"/>
      <c r="E596" s="13"/>
      <c r="F596" s="13"/>
      <c r="G596" s="13"/>
      <c r="H596" s="13"/>
      <c r="I596" s="13"/>
      <c r="J596" s="13"/>
      <c r="K596" s="13"/>
      <c r="L596" s="13"/>
      <c r="M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Z596" s="13"/>
      <c r="DA596" s="13"/>
      <c r="DB596" s="13"/>
    </row>
    <row r="597" spans="1:106" x14ac:dyDescent="0.25">
      <c r="A597" s="13"/>
      <c r="B597" s="13"/>
      <c r="C597" s="13"/>
      <c r="D597" s="13"/>
      <c r="E597" s="13"/>
      <c r="F597" s="13"/>
      <c r="G597" s="13"/>
      <c r="H597" s="13"/>
      <c r="I597" s="13"/>
      <c r="J597" s="13"/>
      <c r="K597" s="13"/>
      <c r="L597" s="13"/>
      <c r="M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c r="CR597" s="13"/>
      <c r="CS597" s="13"/>
      <c r="CT597" s="13"/>
      <c r="CU597" s="13"/>
      <c r="CV597" s="13"/>
      <c r="CW597" s="13"/>
      <c r="CZ597" s="13"/>
      <c r="DA597" s="13"/>
      <c r="DB597" s="13"/>
    </row>
    <row r="598" spans="1:106" x14ac:dyDescent="0.25">
      <c r="A598" s="13"/>
      <c r="B598" s="13"/>
      <c r="C598" s="13"/>
      <c r="D598" s="13"/>
      <c r="E598" s="13"/>
      <c r="F598" s="13"/>
      <c r="G598" s="13"/>
      <c r="H598" s="13"/>
      <c r="I598" s="13"/>
      <c r="J598" s="13"/>
      <c r="K598" s="13"/>
      <c r="L598" s="13"/>
      <c r="M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c r="CR598" s="13"/>
      <c r="CS598" s="13"/>
      <c r="CT598" s="13"/>
      <c r="CU598" s="13"/>
      <c r="CV598" s="13"/>
      <c r="CW598" s="13"/>
      <c r="CZ598" s="13"/>
      <c r="DA598" s="13"/>
      <c r="DB598" s="13"/>
    </row>
    <row r="599" spans="1:106" x14ac:dyDescent="0.25">
      <c r="A599" s="13"/>
      <c r="B599" s="13"/>
      <c r="C599" s="13"/>
      <c r="D599" s="13"/>
      <c r="E599" s="13"/>
      <c r="F599" s="13"/>
      <c r="G599" s="13"/>
      <c r="H599" s="13"/>
      <c r="I599" s="13"/>
      <c r="J599" s="13"/>
      <c r="K599" s="13"/>
      <c r="L599" s="13"/>
      <c r="M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c r="CR599" s="13"/>
      <c r="CS599" s="13"/>
      <c r="CT599" s="13"/>
      <c r="CU599" s="13"/>
      <c r="CV599" s="13"/>
      <c r="CW599" s="13"/>
      <c r="CZ599" s="13"/>
      <c r="DA599" s="13"/>
      <c r="DB599" s="13"/>
    </row>
    <row r="600" spans="1:106" x14ac:dyDescent="0.25">
      <c r="A600" s="13"/>
      <c r="B600" s="13"/>
      <c r="C600" s="13"/>
      <c r="D600" s="13"/>
      <c r="E600" s="13"/>
      <c r="F600" s="13"/>
      <c r="G600" s="13"/>
      <c r="H600" s="13"/>
      <c r="I600" s="13"/>
      <c r="J600" s="13"/>
      <c r="K600" s="13"/>
      <c r="L600" s="13"/>
      <c r="M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c r="CR600" s="13"/>
      <c r="CS600" s="13"/>
      <c r="CT600" s="13"/>
      <c r="CU600" s="13"/>
      <c r="CV600" s="13"/>
      <c r="CW600" s="13"/>
      <c r="CZ600" s="13"/>
      <c r="DA600" s="13"/>
      <c r="DB600" s="13"/>
    </row>
    <row r="601" spans="1:106" x14ac:dyDescent="0.25">
      <c r="A601" s="13"/>
      <c r="B601" s="13"/>
      <c r="C601" s="13"/>
      <c r="D601" s="13"/>
      <c r="E601" s="13"/>
      <c r="F601" s="13"/>
      <c r="G601" s="13"/>
      <c r="H601" s="13"/>
      <c r="I601" s="13"/>
      <c r="J601" s="13"/>
      <c r="K601" s="13"/>
      <c r="L601" s="13"/>
      <c r="M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c r="CR601" s="13"/>
      <c r="CS601" s="13"/>
      <c r="CT601" s="13"/>
      <c r="CU601" s="13"/>
      <c r="CV601" s="13"/>
      <c r="CW601" s="13"/>
      <c r="CZ601" s="13"/>
      <c r="DA601" s="13"/>
      <c r="DB601" s="13"/>
    </row>
    <row r="602" spans="1:106" x14ac:dyDescent="0.25">
      <c r="A602" s="13"/>
      <c r="B602" s="13"/>
      <c r="C602" s="13"/>
      <c r="D602" s="13"/>
      <c r="E602" s="13"/>
      <c r="F602" s="13"/>
      <c r="G602" s="13"/>
      <c r="H602" s="13"/>
      <c r="I602" s="13"/>
      <c r="J602" s="13"/>
      <c r="K602" s="13"/>
      <c r="L602" s="13"/>
      <c r="M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c r="CR602" s="13"/>
      <c r="CS602" s="13"/>
      <c r="CT602" s="13"/>
      <c r="CU602" s="13"/>
      <c r="CV602" s="13"/>
      <c r="CW602" s="13"/>
      <c r="CZ602" s="13"/>
      <c r="DA602" s="13"/>
      <c r="DB602" s="13"/>
    </row>
    <row r="603" spans="1:106" x14ac:dyDescent="0.25">
      <c r="A603" s="13"/>
      <c r="B603" s="13"/>
      <c r="C603" s="13"/>
      <c r="D603" s="13"/>
      <c r="E603" s="13"/>
      <c r="F603" s="13"/>
      <c r="G603" s="13"/>
      <c r="H603" s="13"/>
      <c r="I603" s="13"/>
      <c r="J603" s="13"/>
      <c r="K603" s="13"/>
      <c r="L603" s="13"/>
      <c r="M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c r="CR603" s="13"/>
      <c r="CS603" s="13"/>
      <c r="CT603" s="13"/>
      <c r="CU603" s="13"/>
      <c r="CV603" s="13"/>
      <c r="CW603" s="13"/>
      <c r="CZ603" s="13"/>
      <c r="DA603" s="13"/>
      <c r="DB603" s="13"/>
    </row>
    <row r="604" spans="1:106" x14ac:dyDescent="0.25">
      <c r="A604" s="13"/>
      <c r="B604" s="13"/>
      <c r="C604" s="13"/>
      <c r="D604" s="13"/>
      <c r="E604" s="13"/>
      <c r="F604" s="13"/>
      <c r="G604" s="13"/>
      <c r="H604" s="13"/>
      <c r="I604" s="13"/>
      <c r="J604" s="13"/>
      <c r="K604" s="13"/>
      <c r="L604" s="13"/>
      <c r="M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c r="CR604" s="13"/>
      <c r="CS604" s="13"/>
      <c r="CT604" s="13"/>
      <c r="CU604" s="13"/>
      <c r="CV604" s="13"/>
      <c r="CW604" s="13"/>
      <c r="CZ604" s="13"/>
      <c r="DA604" s="13"/>
      <c r="DB604" s="13"/>
    </row>
    <row r="605" spans="1:106" x14ac:dyDescent="0.25">
      <c r="A605" s="13"/>
      <c r="B605" s="13"/>
      <c r="C605" s="13"/>
      <c r="D605" s="13"/>
      <c r="E605" s="13"/>
      <c r="F605" s="13"/>
      <c r="G605" s="13"/>
      <c r="H605" s="13"/>
      <c r="I605" s="13"/>
      <c r="J605" s="13"/>
      <c r="K605" s="13"/>
      <c r="L605" s="13"/>
      <c r="M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c r="CR605" s="13"/>
      <c r="CS605" s="13"/>
      <c r="CT605" s="13"/>
      <c r="CU605" s="13"/>
      <c r="CV605" s="13"/>
      <c r="CW605" s="13"/>
      <c r="CZ605" s="13"/>
      <c r="DA605" s="13"/>
      <c r="DB605" s="13"/>
    </row>
    <row r="606" spans="1:106" x14ac:dyDescent="0.25">
      <c r="A606" s="13"/>
      <c r="B606" s="13"/>
      <c r="C606" s="13"/>
      <c r="D606" s="13"/>
      <c r="E606" s="13"/>
      <c r="F606" s="13"/>
      <c r="G606" s="13"/>
      <c r="H606" s="13"/>
      <c r="I606" s="13"/>
      <c r="J606" s="13"/>
      <c r="K606" s="13"/>
      <c r="L606" s="13"/>
      <c r="M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c r="CR606" s="13"/>
      <c r="CS606" s="13"/>
      <c r="CT606" s="13"/>
      <c r="CU606" s="13"/>
      <c r="CV606" s="13"/>
      <c r="CW606" s="13"/>
      <c r="CZ606" s="13"/>
      <c r="DA606" s="13"/>
      <c r="DB606" s="13"/>
    </row>
    <row r="607" spans="1:106" x14ac:dyDescent="0.25">
      <c r="A607" s="13"/>
      <c r="B607" s="13"/>
      <c r="C607" s="13"/>
      <c r="D607" s="13"/>
      <c r="E607" s="13"/>
      <c r="F607" s="13"/>
      <c r="G607" s="13"/>
      <c r="H607" s="13"/>
      <c r="I607" s="13"/>
      <c r="J607" s="13"/>
      <c r="K607" s="13"/>
      <c r="L607" s="13"/>
      <c r="M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c r="CR607" s="13"/>
      <c r="CS607" s="13"/>
      <c r="CT607" s="13"/>
      <c r="CU607" s="13"/>
      <c r="CV607" s="13"/>
      <c r="CW607" s="13"/>
      <c r="CZ607" s="13"/>
      <c r="DA607" s="13"/>
      <c r="DB607" s="13"/>
    </row>
    <row r="608" spans="1:106" x14ac:dyDescent="0.25">
      <c r="A608" s="13"/>
      <c r="B608" s="13"/>
      <c r="C608" s="13"/>
      <c r="D608" s="13"/>
      <c r="E608" s="13"/>
      <c r="F608" s="13"/>
      <c r="G608" s="13"/>
      <c r="H608" s="13"/>
      <c r="I608" s="13"/>
      <c r="J608" s="13"/>
      <c r="K608" s="13"/>
      <c r="L608" s="13"/>
      <c r="M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c r="CR608" s="13"/>
      <c r="CS608" s="13"/>
      <c r="CT608" s="13"/>
      <c r="CU608" s="13"/>
      <c r="CV608" s="13"/>
      <c r="CW608" s="13"/>
      <c r="CZ608" s="13"/>
      <c r="DA608" s="13"/>
      <c r="DB608" s="13"/>
    </row>
    <row r="609" spans="1:106" x14ac:dyDescent="0.25">
      <c r="A609" s="13"/>
      <c r="B609" s="13"/>
      <c r="C609" s="13"/>
      <c r="D609" s="13"/>
      <c r="E609" s="13"/>
      <c r="F609" s="13"/>
      <c r="G609" s="13"/>
      <c r="H609" s="13"/>
      <c r="I609" s="13"/>
      <c r="J609" s="13"/>
      <c r="K609" s="13"/>
      <c r="L609" s="13"/>
      <c r="M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c r="CR609" s="13"/>
      <c r="CS609" s="13"/>
      <c r="CT609" s="13"/>
      <c r="CU609" s="13"/>
      <c r="CV609" s="13"/>
      <c r="CW609" s="13"/>
      <c r="CZ609" s="13"/>
      <c r="DA609" s="13"/>
      <c r="DB609" s="13"/>
    </row>
    <row r="610" spans="1:106" x14ac:dyDescent="0.25">
      <c r="A610" s="13"/>
      <c r="B610" s="13"/>
      <c r="C610" s="13"/>
      <c r="D610" s="13"/>
      <c r="E610" s="13"/>
      <c r="F610" s="13"/>
      <c r="G610" s="13"/>
      <c r="H610" s="13"/>
      <c r="I610" s="13"/>
      <c r="J610" s="13"/>
      <c r="K610" s="13"/>
      <c r="L610" s="13"/>
      <c r="M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c r="CR610" s="13"/>
      <c r="CS610" s="13"/>
      <c r="CT610" s="13"/>
      <c r="CU610" s="13"/>
      <c r="CV610" s="13"/>
      <c r="CW610" s="13"/>
      <c r="CZ610" s="13"/>
      <c r="DA610" s="13"/>
      <c r="DB610" s="13"/>
    </row>
    <row r="611" spans="1:106" x14ac:dyDescent="0.25">
      <c r="A611" s="13"/>
      <c r="B611" s="13"/>
      <c r="C611" s="13"/>
      <c r="D611" s="13"/>
      <c r="E611" s="13"/>
      <c r="F611" s="13"/>
      <c r="G611" s="13"/>
      <c r="H611" s="13"/>
      <c r="I611" s="13"/>
      <c r="J611" s="13"/>
      <c r="K611" s="13"/>
      <c r="L611" s="13"/>
      <c r="M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c r="CR611" s="13"/>
      <c r="CS611" s="13"/>
      <c r="CT611" s="13"/>
      <c r="CU611" s="13"/>
      <c r="CV611" s="13"/>
      <c r="CW611" s="13"/>
      <c r="CZ611" s="13"/>
      <c r="DA611" s="13"/>
      <c r="DB611" s="13"/>
    </row>
    <row r="612" spans="1:106" x14ac:dyDescent="0.25">
      <c r="A612" s="13"/>
      <c r="B612" s="13"/>
      <c r="C612" s="13"/>
      <c r="D612" s="13"/>
      <c r="E612" s="13"/>
      <c r="F612" s="13"/>
      <c r="G612" s="13"/>
      <c r="H612" s="13"/>
      <c r="I612" s="13"/>
      <c r="J612" s="13"/>
      <c r="K612" s="13"/>
      <c r="L612" s="13"/>
      <c r="M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Z612" s="13"/>
      <c r="DA612" s="13"/>
      <c r="DB612" s="13"/>
    </row>
    <row r="613" spans="1:106" x14ac:dyDescent="0.25">
      <c r="A613" s="13"/>
      <c r="B613" s="13"/>
      <c r="C613" s="13"/>
      <c r="D613" s="13"/>
      <c r="E613" s="13"/>
      <c r="F613" s="13"/>
      <c r="G613" s="13"/>
      <c r="H613" s="13"/>
      <c r="I613" s="13"/>
      <c r="J613" s="13"/>
      <c r="K613" s="13"/>
      <c r="L613" s="13"/>
      <c r="M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c r="CR613" s="13"/>
      <c r="CS613" s="13"/>
      <c r="CT613" s="13"/>
      <c r="CU613" s="13"/>
      <c r="CV613" s="13"/>
      <c r="CW613" s="13"/>
      <c r="CZ613" s="13"/>
      <c r="DA613" s="13"/>
      <c r="DB613" s="13"/>
    </row>
    <row r="614" spans="1:106" x14ac:dyDescent="0.25">
      <c r="A614" s="13"/>
      <c r="B614" s="13"/>
      <c r="C614" s="13"/>
      <c r="D614" s="13"/>
      <c r="E614" s="13"/>
      <c r="F614" s="13"/>
      <c r="G614" s="13"/>
      <c r="H614" s="13"/>
      <c r="I614" s="13"/>
      <c r="J614" s="13"/>
      <c r="K614" s="13"/>
      <c r="L614" s="13"/>
      <c r="M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c r="CR614" s="13"/>
      <c r="CS614" s="13"/>
      <c r="CT614" s="13"/>
      <c r="CU614" s="13"/>
      <c r="CV614" s="13"/>
      <c r="CW614" s="13"/>
      <c r="CZ614" s="13"/>
      <c r="DA614" s="13"/>
      <c r="DB614" s="13"/>
    </row>
    <row r="615" spans="1:106" x14ac:dyDescent="0.25">
      <c r="A615" s="13"/>
      <c r="B615" s="13"/>
      <c r="C615" s="13"/>
      <c r="D615" s="13"/>
      <c r="E615" s="13"/>
      <c r="F615" s="13"/>
      <c r="G615" s="13"/>
      <c r="H615" s="13"/>
      <c r="I615" s="13"/>
      <c r="J615" s="13"/>
      <c r="K615" s="13"/>
      <c r="L615" s="13"/>
      <c r="M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c r="CR615" s="13"/>
      <c r="CS615" s="13"/>
      <c r="CT615" s="13"/>
      <c r="CU615" s="13"/>
      <c r="CV615" s="13"/>
      <c r="CW615" s="13"/>
      <c r="CZ615" s="13"/>
      <c r="DA615" s="13"/>
      <c r="DB615" s="13"/>
    </row>
    <row r="616" spans="1:106" x14ac:dyDescent="0.25">
      <c r="A616" s="13"/>
      <c r="B616" s="13"/>
      <c r="C616" s="13"/>
      <c r="D616" s="13"/>
      <c r="E616" s="13"/>
      <c r="F616" s="13"/>
      <c r="G616" s="13"/>
      <c r="H616" s="13"/>
      <c r="I616" s="13"/>
      <c r="J616" s="13"/>
      <c r="K616" s="13"/>
      <c r="L616" s="13"/>
      <c r="M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Z616" s="13"/>
      <c r="DA616" s="13"/>
      <c r="DB616" s="13"/>
    </row>
    <row r="617" spans="1:106" x14ac:dyDescent="0.25">
      <c r="A617" s="13"/>
      <c r="B617" s="13"/>
      <c r="C617" s="13"/>
      <c r="D617" s="13"/>
      <c r="E617" s="13"/>
      <c r="F617" s="13"/>
      <c r="G617" s="13"/>
      <c r="H617" s="13"/>
      <c r="I617" s="13"/>
      <c r="J617" s="13"/>
      <c r="K617" s="13"/>
      <c r="L617" s="13"/>
      <c r="M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c r="CR617" s="13"/>
      <c r="CS617" s="13"/>
      <c r="CT617" s="13"/>
      <c r="CU617" s="13"/>
      <c r="CV617" s="13"/>
      <c r="CW617" s="13"/>
      <c r="CZ617" s="13"/>
      <c r="DA617" s="13"/>
      <c r="DB617" s="13"/>
    </row>
    <row r="618" spans="1:106" x14ac:dyDescent="0.25">
      <c r="A618" s="13"/>
      <c r="B618" s="13"/>
      <c r="C618" s="13"/>
      <c r="D618" s="13"/>
      <c r="E618" s="13"/>
      <c r="F618" s="13"/>
      <c r="G618" s="13"/>
      <c r="H618" s="13"/>
      <c r="I618" s="13"/>
      <c r="J618" s="13"/>
      <c r="K618" s="13"/>
      <c r="L618" s="13"/>
      <c r="M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Z618" s="13"/>
      <c r="DA618" s="13"/>
      <c r="DB618" s="13"/>
    </row>
    <row r="619" spans="1:106" x14ac:dyDescent="0.25">
      <c r="A619" s="13"/>
      <c r="B619" s="13"/>
      <c r="C619" s="13"/>
      <c r="D619" s="13"/>
      <c r="E619" s="13"/>
      <c r="F619" s="13"/>
      <c r="G619" s="13"/>
      <c r="H619" s="13"/>
      <c r="I619" s="13"/>
      <c r="J619" s="13"/>
      <c r="K619" s="13"/>
      <c r="L619" s="13"/>
      <c r="M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c r="CR619" s="13"/>
      <c r="CS619" s="13"/>
      <c r="CT619" s="13"/>
      <c r="CU619" s="13"/>
      <c r="CV619" s="13"/>
      <c r="CW619" s="13"/>
      <c r="CZ619" s="13"/>
      <c r="DA619" s="13"/>
      <c r="DB619" s="13"/>
    </row>
    <row r="620" spans="1:106" x14ac:dyDescent="0.25">
      <c r="A620" s="13"/>
      <c r="B620" s="13"/>
      <c r="C620" s="13"/>
      <c r="D620" s="13"/>
      <c r="E620" s="13"/>
      <c r="F620" s="13"/>
      <c r="G620" s="13"/>
      <c r="H620" s="13"/>
      <c r="I620" s="13"/>
      <c r="J620" s="13"/>
      <c r="K620" s="13"/>
      <c r="L620" s="13"/>
      <c r="M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Z620" s="13"/>
      <c r="DA620" s="13"/>
      <c r="DB620" s="13"/>
    </row>
    <row r="621" spans="1:106" x14ac:dyDescent="0.25">
      <c r="A621" s="13"/>
      <c r="B621" s="13"/>
      <c r="C621" s="13"/>
      <c r="D621" s="13"/>
      <c r="E621" s="13"/>
      <c r="F621" s="13"/>
      <c r="G621" s="13"/>
      <c r="H621" s="13"/>
      <c r="I621" s="13"/>
      <c r="J621" s="13"/>
      <c r="K621" s="13"/>
      <c r="L621" s="13"/>
      <c r="M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c r="CR621" s="13"/>
      <c r="CS621" s="13"/>
      <c r="CT621" s="13"/>
      <c r="CU621" s="13"/>
      <c r="CV621" s="13"/>
      <c r="CW621" s="13"/>
      <c r="CZ621" s="13"/>
      <c r="DA621" s="13"/>
      <c r="DB621" s="13"/>
    </row>
    <row r="622" spans="1:106" x14ac:dyDescent="0.25">
      <c r="A622" s="13"/>
      <c r="B622" s="13"/>
      <c r="C622" s="13"/>
      <c r="D622" s="13"/>
      <c r="E622" s="13"/>
      <c r="F622" s="13"/>
      <c r="G622" s="13"/>
      <c r="H622" s="13"/>
      <c r="I622" s="13"/>
      <c r="J622" s="13"/>
      <c r="K622" s="13"/>
      <c r="L622" s="13"/>
      <c r="M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c r="CR622" s="13"/>
      <c r="CS622" s="13"/>
      <c r="CT622" s="13"/>
      <c r="CU622" s="13"/>
      <c r="CV622" s="13"/>
      <c r="CW622" s="13"/>
      <c r="CZ622" s="13"/>
      <c r="DA622" s="13"/>
      <c r="DB622" s="13"/>
    </row>
    <row r="623" spans="1:106" x14ac:dyDescent="0.25">
      <c r="A623" s="13"/>
      <c r="B623" s="13"/>
      <c r="C623" s="13"/>
      <c r="D623" s="13"/>
      <c r="E623" s="13"/>
      <c r="F623" s="13"/>
      <c r="G623" s="13"/>
      <c r="H623" s="13"/>
      <c r="I623" s="13"/>
      <c r="J623" s="13"/>
      <c r="K623" s="13"/>
      <c r="L623" s="13"/>
      <c r="M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c r="CR623" s="13"/>
      <c r="CS623" s="13"/>
      <c r="CT623" s="13"/>
      <c r="CU623" s="13"/>
      <c r="CV623" s="13"/>
      <c r="CW623" s="13"/>
      <c r="CZ623" s="13"/>
      <c r="DA623" s="13"/>
      <c r="DB623" s="13"/>
    </row>
    <row r="624" spans="1:106" x14ac:dyDescent="0.25">
      <c r="A624" s="13"/>
      <c r="B624" s="13"/>
      <c r="C624" s="13"/>
      <c r="D624" s="13"/>
      <c r="E624" s="13"/>
      <c r="F624" s="13"/>
      <c r="G624" s="13"/>
      <c r="H624" s="13"/>
      <c r="I624" s="13"/>
      <c r="J624" s="13"/>
      <c r="K624" s="13"/>
      <c r="L624" s="13"/>
      <c r="M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c r="CR624" s="13"/>
      <c r="CS624" s="13"/>
      <c r="CT624" s="13"/>
      <c r="CU624" s="13"/>
      <c r="CV624" s="13"/>
      <c r="CW624" s="13"/>
      <c r="CZ624" s="13"/>
      <c r="DA624" s="13"/>
      <c r="DB624" s="13"/>
    </row>
    <row r="625" spans="1:106" x14ac:dyDescent="0.25">
      <c r="A625" s="13"/>
      <c r="B625" s="13"/>
      <c r="C625" s="13"/>
      <c r="D625" s="13"/>
      <c r="E625" s="13"/>
      <c r="F625" s="13"/>
      <c r="G625" s="13"/>
      <c r="H625" s="13"/>
      <c r="I625" s="13"/>
      <c r="J625" s="13"/>
      <c r="K625" s="13"/>
      <c r="L625" s="13"/>
      <c r="M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c r="CR625" s="13"/>
      <c r="CS625" s="13"/>
      <c r="CT625" s="13"/>
      <c r="CU625" s="13"/>
      <c r="CV625" s="13"/>
      <c r="CW625" s="13"/>
      <c r="CZ625" s="13"/>
      <c r="DA625" s="13"/>
      <c r="DB625" s="13"/>
    </row>
    <row r="626" spans="1:106" x14ac:dyDescent="0.25">
      <c r="A626" s="13"/>
      <c r="B626" s="13"/>
      <c r="C626" s="13"/>
      <c r="D626" s="13"/>
      <c r="E626" s="13"/>
      <c r="F626" s="13"/>
      <c r="G626" s="13"/>
      <c r="H626" s="13"/>
      <c r="I626" s="13"/>
      <c r="J626" s="13"/>
      <c r="K626" s="13"/>
      <c r="L626" s="13"/>
      <c r="M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c r="CR626" s="13"/>
      <c r="CS626" s="13"/>
      <c r="CT626" s="13"/>
      <c r="CU626" s="13"/>
      <c r="CV626" s="13"/>
      <c r="CW626" s="13"/>
      <c r="CZ626" s="13"/>
      <c r="DA626" s="13"/>
      <c r="DB626" s="13"/>
    </row>
    <row r="627" spans="1:106" x14ac:dyDescent="0.25">
      <c r="A627" s="13"/>
      <c r="B627" s="13"/>
      <c r="C627" s="13"/>
      <c r="D627" s="13"/>
      <c r="E627" s="13"/>
      <c r="F627" s="13"/>
      <c r="G627" s="13"/>
      <c r="H627" s="13"/>
      <c r="I627" s="13"/>
      <c r="J627" s="13"/>
      <c r="K627" s="13"/>
      <c r="L627" s="13"/>
      <c r="M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c r="CR627" s="13"/>
      <c r="CS627" s="13"/>
      <c r="CT627" s="13"/>
      <c r="CU627" s="13"/>
      <c r="CV627" s="13"/>
      <c r="CW627" s="13"/>
      <c r="CZ627" s="13"/>
      <c r="DA627" s="13"/>
      <c r="DB627" s="13"/>
    </row>
    <row r="628" spans="1:106" x14ac:dyDescent="0.25">
      <c r="A628" s="13"/>
      <c r="B628" s="13"/>
      <c r="C628" s="13"/>
      <c r="D628" s="13"/>
      <c r="E628" s="13"/>
      <c r="F628" s="13"/>
      <c r="G628" s="13"/>
      <c r="H628" s="13"/>
      <c r="I628" s="13"/>
      <c r="J628" s="13"/>
      <c r="K628" s="13"/>
      <c r="L628" s="13"/>
      <c r="M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c r="CR628" s="13"/>
      <c r="CS628" s="13"/>
      <c r="CT628" s="13"/>
      <c r="CU628" s="13"/>
      <c r="CV628" s="13"/>
      <c r="CW628" s="13"/>
      <c r="CZ628" s="13"/>
      <c r="DA628" s="13"/>
      <c r="DB628" s="13"/>
    </row>
    <row r="629" spans="1:106" x14ac:dyDescent="0.25">
      <c r="A629" s="13"/>
      <c r="B629" s="13"/>
      <c r="C629" s="13"/>
      <c r="D629" s="13"/>
      <c r="E629" s="13"/>
      <c r="F629" s="13"/>
      <c r="G629" s="13"/>
      <c r="H629" s="13"/>
      <c r="I629" s="13"/>
      <c r="J629" s="13"/>
      <c r="K629" s="13"/>
      <c r="L629" s="13"/>
      <c r="M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c r="CR629" s="13"/>
      <c r="CS629" s="13"/>
      <c r="CT629" s="13"/>
      <c r="CU629" s="13"/>
      <c r="CV629" s="13"/>
      <c r="CW629" s="13"/>
      <c r="CZ629" s="13"/>
      <c r="DA629" s="13"/>
      <c r="DB629" s="13"/>
    </row>
    <row r="630" spans="1:106" x14ac:dyDescent="0.25">
      <c r="A630" s="13"/>
      <c r="B630" s="13"/>
      <c r="C630" s="13"/>
      <c r="D630" s="13"/>
      <c r="E630" s="13"/>
      <c r="F630" s="13"/>
      <c r="G630" s="13"/>
      <c r="H630" s="13"/>
      <c r="I630" s="13"/>
      <c r="J630" s="13"/>
      <c r="K630" s="13"/>
      <c r="L630" s="13"/>
      <c r="M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c r="CR630" s="13"/>
      <c r="CS630" s="13"/>
      <c r="CT630" s="13"/>
      <c r="CU630" s="13"/>
      <c r="CV630" s="13"/>
      <c r="CW630" s="13"/>
      <c r="CZ630" s="13"/>
      <c r="DA630" s="13"/>
      <c r="DB630" s="13"/>
    </row>
    <row r="631" spans="1:106" x14ac:dyDescent="0.25">
      <c r="A631" s="13"/>
      <c r="B631" s="13"/>
      <c r="C631" s="13"/>
      <c r="D631" s="13"/>
      <c r="E631" s="13"/>
      <c r="F631" s="13"/>
      <c r="G631" s="13"/>
      <c r="H631" s="13"/>
      <c r="I631" s="13"/>
      <c r="J631" s="13"/>
      <c r="K631" s="13"/>
      <c r="L631" s="13"/>
      <c r="M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c r="CR631" s="13"/>
      <c r="CS631" s="13"/>
      <c r="CT631" s="13"/>
      <c r="CU631" s="13"/>
      <c r="CV631" s="13"/>
      <c r="CW631" s="13"/>
      <c r="CZ631" s="13"/>
      <c r="DA631" s="13"/>
      <c r="DB631" s="13"/>
    </row>
    <row r="632" spans="1:106" x14ac:dyDescent="0.25">
      <c r="A632" s="13"/>
      <c r="B632" s="13"/>
      <c r="C632" s="13"/>
      <c r="D632" s="13"/>
      <c r="E632" s="13"/>
      <c r="F632" s="13"/>
      <c r="G632" s="13"/>
      <c r="H632" s="13"/>
      <c r="I632" s="13"/>
      <c r="J632" s="13"/>
      <c r="K632" s="13"/>
      <c r="L632" s="13"/>
      <c r="M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c r="CR632" s="13"/>
      <c r="CS632" s="13"/>
      <c r="CT632" s="13"/>
      <c r="CU632" s="13"/>
      <c r="CV632" s="13"/>
      <c r="CW632" s="13"/>
      <c r="CZ632" s="13"/>
      <c r="DA632" s="13"/>
      <c r="DB632" s="13"/>
    </row>
    <row r="633" spans="1:106" x14ac:dyDescent="0.25">
      <c r="A633" s="13"/>
      <c r="B633" s="13"/>
      <c r="C633" s="13"/>
      <c r="D633" s="13"/>
      <c r="E633" s="13"/>
      <c r="F633" s="13"/>
      <c r="G633" s="13"/>
      <c r="H633" s="13"/>
      <c r="I633" s="13"/>
      <c r="J633" s="13"/>
      <c r="K633" s="13"/>
      <c r="L633" s="13"/>
      <c r="M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c r="CR633" s="13"/>
      <c r="CS633" s="13"/>
      <c r="CT633" s="13"/>
      <c r="CU633" s="13"/>
      <c r="CV633" s="13"/>
      <c r="CW633" s="13"/>
      <c r="CZ633" s="13"/>
      <c r="DA633" s="13"/>
      <c r="DB633" s="13"/>
    </row>
    <row r="634" spans="1:106" x14ac:dyDescent="0.25">
      <c r="A634" s="13"/>
      <c r="B634" s="13"/>
      <c r="C634" s="13"/>
      <c r="D634" s="13"/>
      <c r="E634" s="13"/>
      <c r="F634" s="13"/>
      <c r="G634" s="13"/>
      <c r="H634" s="13"/>
      <c r="I634" s="13"/>
      <c r="J634" s="13"/>
      <c r="K634" s="13"/>
      <c r="L634" s="13"/>
      <c r="M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c r="CR634" s="13"/>
      <c r="CS634" s="13"/>
      <c r="CT634" s="13"/>
      <c r="CU634" s="13"/>
      <c r="CV634" s="13"/>
      <c r="CW634" s="13"/>
      <c r="CZ634" s="13"/>
      <c r="DA634" s="13"/>
      <c r="DB634" s="13"/>
    </row>
    <row r="635" spans="1:106" x14ac:dyDescent="0.25">
      <c r="A635" s="13"/>
      <c r="B635" s="13"/>
      <c r="C635" s="13"/>
      <c r="D635" s="13"/>
      <c r="E635" s="13"/>
      <c r="F635" s="13"/>
      <c r="G635" s="13"/>
      <c r="H635" s="13"/>
      <c r="I635" s="13"/>
      <c r="J635" s="13"/>
      <c r="K635" s="13"/>
      <c r="L635" s="13"/>
      <c r="M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c r="CR635" s="13"/>
      <c r="CS635" s="13"/>
      <c r="CT635" s="13"/>
      <c r="CU635" s="13"/>
      <c r="CV635" s="13"/>
      <c r="CW635" s="13"/>
      <c r="CZ635" s="13"/>
      <c r="DA635" s="13"/>
      <c r="DB635" s="13"/>
    </row>
    <row r="636" spans="1:106" x14ac:dyDescent="0.25">
      <c r="A636" s="13"/>
      <c r="B636" s="13"/>
      <c r="C636" s="13"/>
      <c r="D636" s="13"/>
      <c r="E636" s="13"/>
      <c r="F636" s="13"/>
      <c r="G636" s="13"/>
      <c r="H636" s="13"/>
      <c r="I636" s="13"/>
      <c r="J636" s="13"/>
      <c r="K636" s="13"/>
      <c r="L636" s="13"/>
      <c r="M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c r="CR636" s="13"/>
      <c r="CS636" s="13"/>
      <c r="CT636" s="13"/>
      <c r="CU636" s="13"/>
      <c r="CV636" s="13"/>
      <c r="CW636" s="13"/>
      <c r="CZ636" s="13"/>
      <c r="DA636" s="13"/>
      <c r="DB636" s="13"/>
    </row>
    <row r="637" spans="1:106" x14ac:dyDescent="0.25">
      <c r="A637" s="13"/>
      <c r="B637" s="13"/>
      <c r="C637" s="13"/>
      <c r="D637" s="13"/>
      <c r="E637" s="13"/>
      <c r="F637" s="13"/>
      <c r="G637" s="13"/>
      <c r="H637" s="13"/>
      <c r="I637" s="13"/>
      <c r="J637" s="13"/>
      <c r="K637" s="13"/>
      <c r="L637" s="13"/>
      <c r="M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c r="CR637" s="13"/>
      <c r="CS637" s="13"/>
      <c r="CT637" s="13"/>
      <c r="CU637" s="13"/>
      <c r="CV637" s="13"/>
      <c r="CW637" s="13"/>
      <c r="CZ637" s="13"/>
      <c r="DA637" s="13"/>
      <c r="DB637" s="13"/>
    </row>
    <row r="638" spans="1:106" x14ac:dyDescent="0.25">
      <c r="A638" s="13"/>
      <c r="B638" s="13"/>
      <c r="C638" s="13"/>
      <c r="D638" s="13"/>
      <c r="E638" s="13"/>
      <c r="F638" s="13"/>
      <c r="G638" s="13"/>
      <c r="H638" s="13"/>
      <c r="I638" s="13"/>
      <c r="J638" s="13"/>
      <c r="K638" s="13"/>
      <c r="L638" s="13"/>
      <c r="M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c r="CR638" s="13"/>
      <c r="CS638" s="13"/>
      <c r="CT638" s="13"/>
      <c r="CU638" s="13"/>
      <c r="CV638" s="13"/>
      <c r="CW638" s="13"/>
      <c r="CZ638" s="13"/>
      <c r="DA638" s="13"/>
      <c r="DB638" s="13"/>
    </row>
    <row r="639" spans="1:106" x14ac:dyDescent="0.25">
      <c r="A639" s="13"/>
      <c r="B639" s="13"/>
      <c r="C639" s="13"/>
      <c r="D639" s="13"/>
      <c r="E639" s="13"/>
      <c r="F639" s="13"/>
      <c r="G639" s="13"/>
      <c r="H639" s="13"/>
      <c r="I639" s="13"/>
      <c r="J639" s="13"/>
      <c r="K639" s="13"/>
      <c r="L639" s="13"/>
      <c r="M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c r="CR639" s="13"/>
      <c r="CS639" s="13"/>
      <c r="CT639" s="13"/>
      <c r="CU639" s="13"/>
      <c r="CV639" s="13"/>
      <c r="CW639" s="13"/>
      <c r="CZ639" s="13"/>
      <c r="DA639" s="13"/>
      <c r="DB639" s="13"/>
    </row>
    <row r="640" spans="1:106" x14ac:dyDescent="0.25">
      <c r="A640" s="13"/>
      <c r="B640" s="13"/>
      <c r="C640" s="13"/>
      <c r="D640" s="13"/>
      <c r="E640" s="13"/>
      <c r="F640" s="13"/>
      <c r="G640" s="13"/>
      <c r="H640" s="13"/>
      <c r="I640" s="13"/>
      <c r="J640" s="13"/>
      <c r="K640" s="13"/>
      <c r="L640" s="13"/>
      <c r="M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c r="CR640" s="13"/>
      <c r="CS640" s="13"/>
      <c r="CT640" s="13"/>
      <c r="CU640" s="13"/>
      <c r="CV640" s="13"/>
      <c r="CW640" s="13"/>
      <c r="CZ640" s="13"/>
      <c r="DA640" s="13"/>
      <c r="DB640" s="13"/>
    </row>
    <row r="641" spans="1:106" x14ac:dyDescent="0.25">
      <c r="A641" s="13"/>
      <c r="B641" s="13"/>
      <c r="C641" s="13"/>
      <c r="D641" s="13"/>
      <c r="E641" s="13"/>
      <c r="F641" s="13"/>
      <c r="G641" s="13"/>
      <c r="H641" s="13"/>
      <c r="I641" s="13"/>
      <c r="J641" s="13"/>
      <c r="K641" s="13"/>
      <c r="L641" s="13"/>
      <c r="M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c r="CR641" s="13"/>
      <c r="CS641" s="13"/>
      <c r="CT641" s="13"/>
      <c r="CU641" s="13"/>
      <c r="CV641" s="13"/>
      <c r="CW641" s="13"/>
      <c r="CZ641" s="13"/>
      <c r="DA641" s="13"/>
      <c r="DB641" s="13"/>
    </row>
    <row r="642" spans="1:106" x14ac:dyDescent="0.25">
      <c r="A642" s="13"/>
      <c r="B642" s="13"/>
      <c r="C642" s="13"/>
      <c r="D642" s="13"/>
      <c r="E642" s="13"/>
      <c r="F642" s="13"/>
      <c r="G642" s="13"/>
      <c r="H642" s="13"/>
      <c r="I642" s="13"/>
      <c r="J642" s="13"/>
      <c r="K642" s="13"/>
      <c r="L642" s="13"/>
      <c r="M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c r="CR642" s="13"/>
      <c r="CS642" s="13"/>
      <c r="CT642" s="13"/>
      <c r="CU642" s="13"/>
      <c r="CV642" s="13"/>
      <c r="CW642" s="13"/>
      <c r="CZ642" s="13"/>
      <c r="DA642" s="13"/>
      <c r="DB642" s="13"/>
    </row>
    <row r="643" spans="1:106" x14ac:dyDescent="0.25">
      <c r="A643" s="13"/>
      <c r="B643" s="13"/>
      <c r="C643" s="13"/>
      <c r="D643" s="13"/>
      <c r="E643" s="13"/>
      <c r="F643" s="13"/>
      <c r="G643" s="13"/>
      <c r="H643" s="13"/>
      <c r="I643" s="13"/>
      <c r="J643" s="13"/>
      <c r="K643" s="13"/>
      <c r="L643" s="13"/>
      <c r="M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c r="CR643" s="13"/>
      <c r="CS643" s="13"/>
      <c r="CT643" s="13"/>
      <c r="CU643" s="13"/>
      <c r="CV643" s="13"/>
      <c r="CW643" s="13"/>
      <c r="CZ643" s="13"/>
      <c r="DA643" s="13"/>
      <c r="DB643" s="13"/>
    </row>
    <row r="644" spans="1:106" x14ac:dyDescent="0.25">
      <c r="A644" s="13"/>
      <c r="B644" s="13"/>
      <c r="C644" s="13"/>
      <c r="D644" s="13"/>
      <c r="E644" s="13"/>
      <c r="F644" s="13"/>
      <c r="G644" s="13"/>
      <c r="H644" s="13"/>
      <c r="I644" s="13"/>
      <c r="J644" s="13"/>
      <c r="K644" s="13"/>
      <c r="L644" s="13"/>
      <c r="M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c r="CR644" s="13"/>
      <c r="CS644" s="13"/>
      <c r="CT644" s="13"/>
      <c r="CU644" s="13"/>
      <c r="CV644" s="13"/>
      <c r="CW644" s="13"/>
      <c r="CZ644" s="13"/>
      <c r="DA644" s="13"/>
      <c r="DB644" s="13"/>
    </row>
    <row r="645" spans="1:106" x14ac:dyDescent="0.25">
      <c r="A645" s="13"/>
      <c r="B645" s="13"/>
      <c r="C645" s="13"/>
      <c r="D645" s="13"/>
      <c r="E645" s="13"/>
      <c r="F645" s="13"/>
      <c r="G645" s="13"/>
      <c r="H645" s="13"/>
      <c r="I645" s="13"/>
      <c r="J645" s="13"/>
      <c r="K645" s="13"/>
      <c r="L645" s="13"/>
      <c r="M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Z645" s="13"/>
      <c r="DA645" s="13"/>
      <c r="DB645" s="13"/>
    </row>
    <row r="646" spans="1:106" x14ac:dyDescent="0.25">
      <c r="A646" s="13"/>
      <c r="B646" s="13"/>
      <c r="C646" s="13"/>
      <c r="D646" s="13"/>
      <c r="E646" s="13"/>
      <c r="F646" s="13"/>
      <c r="G646" s="13"/>
      <c r="H646" s="13"/>
      <c r="I646" s="13"/>
      <c r="J646" s="13"/>
      <c r="K646" s="13"/>
      <c r="L646" s="13"/>
      <c r="M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c r="CR646" s="13"/>
      <c r="CS646" s="13"/>
      <c r="CT646" s="13"/>
      <c r="CU646" s="13"/>
      <c r="CV646" s="13"/>
      <c r="CW646" s="13"/>
      <c r="CZ646" s="13"/>
      <c r="DA646" s="13"/>
      <c r="DB646" s="13"/>
    </row>
    <row r="647" spans="1:106" x14ac:dyDescent="0.25">
      <c r="A647" s="13"/>
      <c r="B647" s="13"/>
      <c r="C647" s="13"/>
      <c r="D647" s="13"/>
      <c r="E647" s="13"/>
      <c r="F647" s="13"/>
      <c r="G647" s="13"/>
      <c r="H647" s="13"/>
      <c r="I647" s="13"/>
      <c r="J647" s="13"/>
      <c r="K647" s="13"/>
      <c r="L647" s="13"/>
      <c r="M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c r="CR647" s="13"/>
      <c r="CS647" s="13"/>
      <c r="CT647" s="13"/>
      <c r="CU647" s="13"/>
      <c r="CV647" s="13"/>
      <c r="CW647" s="13"/>
      <c r="CZ647" s="13"/>
      <c r="DA647" s="13"/>
      <c r="DB647" s="13"/>
    </row>
    <row r="648" spans="1:106" x14ac:dyDescent="0.25">
      <c r="A648" s="13"/>
      <c r="B648" s="13"/>
      <c r="C648" s="13"/>
      <c r="D648" s="13"/>
      <c r="E648" s="13"/>
      <c r="F648" s="13"/>
      <c r="G648" s="13"/>
      <c r="H648" s="13"/>
      <c r="I648" s="13"/>
      <c r="J648" s="13"/>
      <c r="K648" s="13"/>
      <c r="L648" s="13"/>
      <c r="M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c r="CR648" s="13"/>
      <c r="CS648" s="13"/>
      <c r="CT648" s="13"/>
      <c r="CU648" s="13"/>
      <c r="CV648" s="13"/>
      <c r="CW648" s="13"/>
      <c r="CZ648" s="13"/>
      <c r="DA648" s="13"/>
      <c r="DB648" s="13"/>
    </row>
    <row r="649" spans="1:106" x14ac:dyDescent="0.25">
      <c r="A649" s="13"/>
      <c r="B649" s="13"/>
      <c r="C649" s="13"/>
      <c r="D649" s="13"/>
      <c r="E649" s="13"/>
      <c r="F649" s="13"/>
      <c r="G649" s="13"/>
      <c r="H649" s="13"/>
      <c r="I649" s="13"/>
      <c r="J649" s="13"/>
      <c r="K649" s="13"/>
      <c r="L649" s="13"/>
      <c r="M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c r="CR649" s="13"/>
      <c r="CS649" s="13"/>
      <c r="CT649" s="13"/>
      <c r="CU649" s="13"/>
      <c r="CV649" s="13"/>
      <c r="CW649" s="13"/>
      <c r="CZ649" s="13"/>
      <c r="DA649" s="13"/>
      <c r="DB649" s="13"/>
    </row>
    <row r="650" spans="1:106" x14ac:dyDescent="0.25">
      <c r="A650" s="13"/>
      <c r="B650" s="13"/>
      <c r="C650" s="13"/>
      <c r="D650" s="13"/>
      <c r="E650" s="13"/>
      <c r="F650" s="13"/>
      <c r="G650" s="13"/>
      <c r="H650" s="13"/>
      <c r="I650" s="13"/>
      <c r="J650" s="13"/>
      <c r="K650" s="13"/>
      <c r="L650" s="13"/>
      <c r="M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c r="CR650" s="13"/>
      <c r="CS650" s="13"/>
      <c r="CT650" s="13"/>
      <c r="CU650" s="13"/>
      <c r="CV650" s="13"/>
      <c r="CW650" s="13"/>
      <c r="CZ650" s="13"/>
      <c r="DA650" s="13"/>
      <c r="DB650" s="13"/>
    </row>
    <row r="651" spans="1:106" x14ac:dyDescent="0.25">
      <c r="A651" s="13"/>
      <c r="B651" s="13"/>
      <c r="C651" s="13"/>
      <c r="D651" s="13"/>
      <c r="E651" s="13"/>
      <c r="F651" s="13"/>
      <c r="G651" s="13"/>
      <c r="H651" s="13"/>
      <c r="I651" s="13"/>
      <c r="J651" s="13"/>
      <c r="K651" s="13"/>
      <c r="L651" s="13"/>
      <c r="M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c r="CR651" s="13"/>
      <c r="CS651" s="13"/>
      <c r="CT651" s="13"/>
      <c r="CU651" s="13"/>
      <c r="CV651" s="13"/>
      <c r="CW651" s="13"/>
      <c r="CZ651" s="13"/>
      <c r="DA651" s="13"/>
      <c r="DB651" s="13"/>
    </row>
    <row r="652" spans="1:106" x14ac:dyDescent="0.25">
      <c r="A652" s="13"/>
      <c r="B652" s="13"/>
      <c r="C652" s="13"/>
      <c r="D652" s="13"/>
      <c r="E652" s="13"/>
      <c r="F652" s="13"/>
      <c r="G652" s="13"/>
      <c r="H652" s="13"/>
      <c r="I652" s="13"/>
      <c r="J652" s="13"/>
      <c r="K652" s="13"/>
      <c r="L652" s="13"/>
      <c r="M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c r="CR652" s="13"/>
      <c r="CS652" s="13"/>
      <c r="CT652" s="13"/>
      <c r="CU652" s="13"/>
      <c r="CV652" s="13"/>
      <c r="CW652" s="13"/>
      <c r="CZ652" s="13"/>
      <c r="DA652" s="13"/>
      <c r="DB652" s="13"/>
    </row>
    <row r="653" spans="1:106" x14ac:dyDescent="0.25">
      <c r="A653" s="13"/>
      <c r="B653" s="13"/>
      <c r="C653" s="13"/>
      <c r="D653" s="13"/>
      <c r="E653" s="13"/>
      <c r="F653" s="13"/>
      <c r="G653" s="13"/>
      <c r="H653" s="13"/>
      <c r="I653" s="13"/>
      <c r="J653" s="13"/>
      <c r="K653" s="13"/>
      <c r="L653" s="13"/>
      <c r="M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c r="CR653" s="13"/>
      <c r="CS653" s="13"/>
      <c r="CT653" s="13"/>
      <c r="CU653" s="13"/>
      <c r="CV653" s="13"/>
      <c r="CW653" s="13"/>
      <c r="CZ653" s="13"/>
      <c r="DA653" s="13"/>
      <c r="DB653" s="13"/>
    </row>
    <row r="654" spans="1:106" x14ac:dyDescent="0.25">
      <c r="A654" s="13"/>
      <c r="B654" s="13"/>
      <c r="C654" s="13"/>
      <c r="D654" s="13"/>
      <c r="E654" s="13"/>
      <c r="F654" s="13"/>
      <c r="G654" s="13"/>
      <c r="H654" s="13"/>
      <c r="I654" s="13"/>
      <c r="J654" s="13"/>
      <c r="K654" s="13"/>
      <c r="L654" s="13"/>
      <c r="M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c r="CR654" s="13"/>
      <c r="CS654" s="13"/>
      <c r="CT654" s="13"/>
      <c r="CU654" s="13"/>
      <c r="CV654" s="13"/>
      <c r="CW654" s="13"/>
      <c r="CZ654" s="13"/>
      <c r="DA654" s="13"/>
      <c r="DB654" s="13"/>
    </row>
    <row r="655" spans="1:106" x14ac:dyDescent="0.25">
      <c r="A655" s="13"/>
      <c r="B655" s="13"/>
      <c r="C655" s="13"/>
      <c r="D655" s="13"/>
      <c r="E655" s="13"/>
      <c r="F655" s="13"/>
      <c r="G655" s="13"/>
      <c r="H655" s="13"/>
      <c r="I655" s="13"/>
      <c r="J655" s="13"/>
      <c r="K655" s="13"/>
      <c r="L655" s="13"/>
      <c r="M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c r="CR655" s="13"/>
      <c r="CS655" s="13"/>
      <c r="CT655" s="13"/>
      <c r="CU655" s="13"/>
      <c r="CV655" s="13"/>
      <c r="CW655" s="13"/>
      <c r="CZ655" s="13"/>
      <c r="DA655" s="13"/>
      <c r="DB655" s="13"/>
    </row>
    <row r="656" spans="1:106" x14ac:dyDescent="0.25">
      <c r="A656" s="13"/>
      <c r="B656" s="13"/>
      <c r="C656" s="13"/>
      <c r="D656" s="13"/>
      <c r="E656" s="13"/>
      <c r="F656" s="13"/>
      <c r="G656" s="13"/>
      <c r="H656" s="13"/>
      <c r="I656" s="13"/>
      <c r="J656" s="13"/>
      <c r="K656" s="13"/>
      <c r="L656" s="13"/>
      <c r="M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c r="CR656" s="13"/>
      <c r="CS656" s="13"/>
      <c r="CT656" s="13"/>
      <c r="CU656" s="13"/>
      <c r="CV656" s="13"/>
      <c r="CW656" s="13"/>
      <c r="CZ656" s="13"/>
      <c r="DA656" s="13"/>
      <c r="DB656" s="13"/>
    </row>
    <row r="657" spans="1:106" x14ac:dyDescent="0.25">
      <c r="A657" s="13"/>
      <c r="B657" s="13"/>
      <c r="C657" s="13"/>
      <c r="D657" s="13"/>
      <c r="E657" s="13"/>
      <c r="F657" s="13"/>
      <c r="G657" s="13"/>
      <c r="H657" s="13"/>
      <c r="I657" s="13"/>
      <c r="J657" s="13"/>
      <c r="K657" s="13"/>
      <c r="L657" s="13"/>
      <c r="M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c r="CR657" s="13"/>
      <c r="CS657" s="13"/>
      <c r="CT657" s="13"/>
      <c r="CU657" s="13"/>
      <c r="CV657" s="13"/>
      <c r="CW657" s="13"/>
      <c r="CZ657" s="13"/>
      <c r="DA657" s="13"/>
      <c r="DB657" s="13"/>
    </row>
    <row r="658" spans="1:106" x14ac:dyDescent="0.25">
      <c r="A658" s="13"/>
      <c r="B658" s="13"/>
      <c r="C658" s="13"/>
      <c r="D658" s="13"/>
      <c r="E658" s="13"/>
      <c r="F658" s="13"/>
      <c r="G658" s="13"/>
      <c r="H658" s="13"/>
      <c r="I658" s="13"/>
      <c r="J658" s="13"/>
      <c r="K658" s="13"/>
      <c r="L658" s="13"/>
      <c r="M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c r="CR658" s="13"/>
      <c r="CS658" s="13"/>
      <c r="CT658" s="13"/>
      <c r="CU658" s="13"/>
      <c r="CV658" s="13"/>
      <c r="CW658" s="13"/>
      <c r="CZ658" s="13"/>
      <c r="DA658" s="13"/>
      <c r="DB658" s="13"/>
    </row>
    <row r="659" spans="1:106" x14ac:dyDescent="0.25">
      <c r="A659" s="13"/>
      <c r="B659" s="13"/>
      <c r="C659" s="13"/>
      <c r="D659" s="13"/>
      <c r="E659" s="13"/>
      <c r="F659" s="13"/>
      <c r="G659" s="13"/>
      <c r="H659" s="13"/>
      <c r="I659" s="13"/>
      <c r="J659" s="13"/>
      <c r="K659" s="13"/>
      <c r="L659" s="13"/>
      <c r="M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c r="CR659" s="13"/>
      <c r="CS659" s="13"/>
      <c r="CT659" s="13"/>
      <c r="CU659" s="13"/>
      <c r="CV659" s="13"/>
      <c r="CW659" s="13"/>
      <c r="CZ659" s="13"/>
      <c r="DA659" s="13"/>
      <c r="DB659" s="13"/>
    </row>
    <row r="660" spans="1:106" x14ac:dyDescent="0.25">
      <c r="A660" s="13"/>
      <c r="B660" s="13"/>
      <c r="C660" s="13"/>
      <c r="D660" s="13"/>
      <c r="E660" s="13"/>
      <c r="F660" s="13"/>
      <c r="G660" s="13"/>
      <c r="H660" s="13"/>
      <c r="I660" s="13"/>
      <c r="J660" s="13"/>
      <c r="K660" s="13"/>
      <c r="L660" s="13"/>
      <c r="M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c r="CR660" s="13"/>
      <c r="CS660" s="13"/>
      <c r="CT660" s="13"/>
      <c r="CU660" s="13"/>
      <c r="CV660" s="13"/>
      <c r="CW660" s="13"/>
      <c r="CZ660" s="13"/>
      <c r="DA660" s="13"/>
      <c r="DB660" s="13"/>
    </row>
    <row r="661" spans="1:106" x14ac:dyDescent="0.25">
      <c r="A661" s="13"/>
      <c r="B661" s="13"/>
      <c r="C661" s="13"/>
      <c r="D661" s="13"/>
      <c r="E661" s="13"/>
      <c r="F661" s="13"/>
      <c r="G661" s="13"/>
      <c r="H661" s="13"/>
      <c r="I661" s="13"/>
      <c r="J661" s="13"/>
      <c r="K661" s="13"/>
      <c r="L661" s="13"/>
      <c r="M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c r="CR661" s="13"/>
      <c r="CS661" s="13"/>
      <c r="CT661" s="13"/>
      <c r="CU661" s="13"/>
      <c r="CV661" s="13"/>
      <c r="CW661" s="13"/>
      <c r="CZ661" s="13"/>
      <c r="DA661" s="13"/>
      <c r="DB661" s="13"/>
    </row>
    <row r="662" spans="1:106" x14ac:dyDescent="0.25">
      <c r="A662" s="13"/>
      <c r="B662" s="13"/>
      <c r="C662" s="13"/>
      <c r="D662" s="13"/>
      <c r="E662" s="13"/>
      <c r="F662" s="13"/>
      <c r="G662" s="13"/>
      <c r="H662" s="13"/>
      <c r="I662" s="13"/>
      <c r="J662" s="13"/>
      <c r="K662" s="13"/>
      <c r="L662" s="13"/>
      <c r="M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c r="CR662" s="13"/>
      <c r="CS662" s="13"/>
      <c r="CT662" s="13"/>
      <c r="CU662" s="13"/>
      <c r="CV662" s="13"/>
      <c r="CW662" s="13"/>
      <c r="CZ662" s="13"/>
      <c r="DA662" s="13"/>
      <c r="DB662" s="13"/>
    </row>
    <row r="663" spans="1:106" x14ac:dyDescent="0.25">
      <c r="A663" s="13"/>
      <c r="B663" s="13"/>
      <c r="C663" s="13"/>
      <c r="D663" s="13"/>
      <c r="E663" s="13"/>
      <c r="F663" s="13"/>
      <c r="G663" s="13"/>
      <c r="H663" s="13"/>
      <c r="I663" s="13"/>
      <c r="J663" s="13"/>
      <c r="K663" s="13"/>
      <c r="L663" s="13"/>
      <c r="M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c r="CR663" s="13"/>
      <c r="CS663" s="13"/>
      <c r="CT663" s="13"/>
      <c r="CU663" s="13"/>
      <c r="CV663" s="13"/>
      <c r="CW663" s="13"/>
      <c r="CZ663" s="13"/>
      <c r="DA663" s="13"/>
      <c r="DB663" s="13"/>
    </row>
    <row r="664" spans="1:106" x14ac:dyDescent="0.25">
      <c r="A664" s="13"/>
      <c r="B664" s="13"/>
      <c r="C664" s="13"/>
      <c r="D664" s="13"/>
      <c r="E664" s="13"/>
      <c r="F664" s="13"/>
      <c r="G664" s="13"/>
      <c r="H664" s="13"/>
      <c r="I664" s="13"/>
      <c r="J664" s="13"/>
      <c r="K664" s="13"/>
      <c r="L664" s="13"/>
      <c r="M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c r="CR664" s="13"/>
      <c r="CS664" s="13"/>
      <c r="CT664" s="13"/>
      <c r="CU664" s="13"/>
      <c r="CV664" s="13"/>
      <c r="CW664" s="13"/>
      <c r="CZ664" s="13"/>
      <c r="DA664" s="13"/>
      <c r="DB664" s="13"/>
    </row>
    <row r="665" spans="1:106" x14ac:dyDescent="0.25">
      <c r="A665" s="13"/>
      <c r="B665" s="13"/>
      <c r="C665" s="13"/>
      <c r="D665" s="13"/>
      <c r="E665" s="13"/>
      <c r="F665" s="13"/>
      <c r="G665" s="13"/>
      <c r="H665" s="13"/>
      <c r="I665" s="13"/>
      <c r="J665" s="13"/>
      <c r="K665" s="13"/>
      <c r="L665" s="13"/>
      <c r="M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c r="CR665" s="13"/>
      <c r="CS665" s="13"/>
      <c r="CT665" s="13"/>
      <c r="CU665" s="13"/>
      <c r="CV665" s="13"/>
      <c r="CW665" s="13"/>
      <c r="CZ665" s="13"/>
      <c r="DA665" s="13"/>
      <c r="DB665" s="13"/>
    </row>
    <row r="666" spans="1:106" x14ac:dyDescent="0.25">
      <c r="A666" s="13"/>
      <c r="B666" s="13"/>
      <c r="C666" s="13"/>
      <c r="D666" s="13"/>
      <c r="E666" s="13"/>
      <c r="F666" s="13"/>
      <c r="G666" s="13"/>
      <c r="H666" s="13"/>
      <c r="I666" s="13"/>
      <c r="J666" s="13"/>
      <c r="K666" s="13"/>
      <c r="L666" s="13"/>
      <c r="M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c r="CR666" s="13"/>
      <c r="CS666" s="13"/>
      <c r="CT666" s="13"/>
      <c r="CU666" s="13"/>
      <c r="CV666" s="13"/>
      <c r="CW666" s="13"/>
      <c r="CZ666" s="13"/>
      <c r="DA666" s="13"/>
      <c r="DB666" s="13"/>
    </row>
    <row r="667" spans="1:106" x14ac:dyDescent="0.25">
      <c r="A667" s="13"/>
      <c r="B667" s="13"/>
      <c r="C667" s="13"/>
      <c r="D667" s="13"/>
      <c r="E667" s="13"/>
      <c r="F667" s="13"/>
      <c r="G667" s="13"/>
      <c r="H667" s="13"/>
      <c r="I667" s="13"/>
      <c r="J667" s="13"/>
      <c r="K667" s="13"/>
      <c r="L667" s="13"/>
      <c r="M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c r="CR667" s="13"/>
      <c r="CS667" s="13"/>
      <c r="CT667" s="13"/>
      <c r="CU667" s="13"/>
      <c r="CV667" s="13"/>
      <c r="CW667" s="13"/>
      <c r="CZ667" s="13"/>
      <c r="DA667" s="13"/>
      <c r="DB667" s="13"/>
    </row>
    <row r="668" spans="1:106" x14ac:dyDescent="0.25">
      <c r="A668" s="13"/>
      <c r="B668" s="13"/>
      <c r="C668" s="13"/>
      <c r="D668" s="13"/>
      <c r="E668" s="13"/>
      <c r="F668" s="13"/>
      <c r="G668" s="13"/>
      <c r="H668" s="13"/>
      <c r="I668" s="13"/>
      <c r="J668" s="13"/>
      <c r="K668" s="13"/>
      <c r="L668" s="13"/>
      <c r="M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c r="CR668" s="13"/>
      <c r="CS668" s="13"/>
      <c r="CT668" s="13"/>
      <c r="CU668" s="13"/>
      <c r="CV668" s="13"/>
      <c r="CW668" s="13"/>
      <c r="CZ668" s="13"/>
      <c r="DA668" s="13"/>
      <c r="DB668" s="13"/>
    </row>
    <row r="669" spans="1:106" x14ac:dyDescent="0.25">
      <c r="A669" s="13"/>
      <c r="B669" s="13"/>
      <c r="C669" s="13"/>
      <c r="D669" s="13"/>
      <c r="E669" s="13"/>
      <c r="F669" s="13"/>
      <c r="G669" s="13"/>
      <c r="H669" s="13"/>
      <c r="I669" s="13"/>
      <c r="J669" s="13"/>
      <c r="K669" s="13"/>
      <c r="L669" s="13"/>
      <c r="M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c r="CR669" s="13"/>
      <c r="CS669" s="13"/>
      <c r="CT669" s="13"/>
      <c r="CU669" s="13"/>
      <c r="CV669" s="13"/>
      <c r="CW669" s="13"/>
      <c r="CZ669" s="13"/>
      <c r="DA669" s="13"/>
      <c r="DB669" s="13"/>
    </row>
    <row r="670" spans="1:106" x14ac:dyDescent="0.25">
      <c r="A670" s="13"/>
      <c r="B670" s="13"/>
      <c r="C670" s="13"/>
      <c r="D670" s="13"/>
      <c r="E670" s="13"/>
      <c r="F670" s="13"/>
      <c r="G670" s="13"/>
      <c r="H670" s="13"/>
      <c r="I670" s="13"/>
      <c r="J670" s="13"/>
      <c r="K670" s="13"/>
      <c r="L670" s="13"/>
      <c r="M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c r="CR670" s="13"/>
      <c r="CS670" s="13"/>
      <c r="CT670" s="13"/>
      <c r="CU670" s="13"/>
      <c r="CV670" s="13"/>
      <c r="CW670" s="13"/>
      <c r="CZ670" s="13"/>
      <c r="DA670" s="13"/>
      <c r="DB670" s="13"/>
    </row>
    <row r="671" spans="1:106" x14ac:dyDescent="0.25">
      <c r="A671" s="13"/>
      <c r="B671" s="13"/>
      <c r="C671" s="13"/>
      <c r="D671" s="13"/>
      <c r="E671" s="13"/>
      <c r="F671" s="13"/>
      <c r="G671" s="13"/>
      <c r="H671" s="13"/>
      <c r="I671" s="13"/>
      <c r="J671" s="13"/>
      <c r="K671" s="13"/>
      <c r="L671" s="13"/>
      <c r="M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c r="CR671" s="13"/>
      <c r="CS671" s="13"/>
      <c r="CT671" s="13"/>
      <c r="CU671" s="13"/>
      <c r="CV671" s="13"/>
      <c r="CW671" s="13"/>
      <c r="CZ671" s="13"/>
      <c r="DA671" s="13"/>
      <c r="DB671" s="13"/>
    </row>
    <row r="672" spans="1:106" x14ac:dyDescent="0.25">
      <c r="A672" s="13"/>
      <c r="B672" s="13"/>
      <c r="C672" s="13"/>
      <c r="D672" s="13"/>
      <c r="E672" s="13"/>
      <c r="F672" s="13"/>
      <c r="G672" s="13"/>
      <c r="H672" s="13"/>
      <c r="I672" s="13"/>
      <c r="J672" s="13"/>
      <c r="K672" s="13"/>
      <c r="L672" s="13"/>
      <c r="M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c r="CR672" s="13"/>
      <c r="CS672" s="13"/>
      <c r="CT672" s="13"/>
      <c r="CU672" s="13"/>
      <c r="CV672" s="13"/>
      <c r="CW672" s="13"/>
      <c r="CZ672" s="13"/>
      <c r="DA672" s="13"/>
      <c r="DB672" s="13"/>
    </row>
    <row r="673" spans="1:106" x14ac:dyDescent="0.25">
      <c r="A673" s="13"/>
      <c r="B673" s="13"/>
      <c r="C673" s="13"/>
      <c r="D673" s="13"/>
      <c r="E673" s="13"/>
      <c r="F673" s="13"/>
      <c r="G673" s="13"/>
      <c r="H673" s="13"/>
      <c r="I673" s="13"/>
      <c r="J673" s="13"/>
      <c r="K673" s="13"/>
      <c r="L673" s="13"/>
      <c r="M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c r="CR673" s="13"/>
      <c r="CS673" s="13"/>
      <c r="CT673" s="13"/>
      <c r="CU673" s="13"/>
      <c r="CV673" s="13"/>
      <c r="CW673" s="13"/>
      <c r="CZ673" s="13"/>
      <c r="DA673" s="13"/>
      <c r="DB673" s="13"/>
    </row>
    <row r="674" spans="1:106" x14ac:dyDescent="0.25">
      <c r="A674" s="13"/>
      <c r="B674" s="13"/>
      <c r="C674" s="13"/>
      <c r="D674" s="13"/>
      <c r="E674" s="13"/>
      <c r="F674" s="13"/>
      <c r="G674" s="13"/>
      <c r="H674" s="13"/>
      <c r="I674" s="13"/>
      <c r="J674" s="13"/>
      <c r="K674" s="13"/>
      <c r="L674" s="13"/>
      <c r="M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c r="CR674" s="13"/>
      <c r="CS674" s="13"/>
      <c r="CT674" s="13"/>
      <c r="CU674" s="13"/>
      <c r="CV674" s="13"/>
      <c r="CW674" s="13"/>
      <c r="CZ674" s="13"/>
      <c r="DA674" s="13"/>
      <c r="DB674" s="13"/>
    </row>
    <row r="675" spans="1:106" x14ac:dyDescent="0.25">
      <c r="A675" s="13"/>
      <c r="B675" s="13"/>
      <c r="C675" s="13"/>
      <c r="D675" s="13"/>
      <c r="E675" s="13"/>
      <c r="F675" s="13"/>
      <c r="G675" s="13"/>
      <c r="H675" s="13"/>
      <c r="I675" s="13"/>
      <c r="J675" s="13"/>
      <c r="K675" s="13"/>
      <c r="L675" s="13"/>
      <c r="M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c r="CR675" s="13"/>
      <c r="CS675" s="13"/>
      <c r="CT675" s="13"/>
      <c r="CU675" s="13"/>
      <c r="CV675" s="13"/>
      <c r="CW675" s="13"/>
      <c r="CZ675" s="13"/>
      <c r="DA675" s="13"/>
      <c r="DB675" s="13"/>
    </row>
    <row r="676" spans="1:106" x14ac:dyDescent="0.25">
      <c r="A676" s="13"/>
      <c r="B676" s="13"/>
      <c r="C676" s="13"/>
      <c r="D676" s="13"/>
      <c r="E676" s="13"/>
      <c r="F676" s="13"/>
      <c r="G676" s="13"/>
      <c r="H676" s="13"/>
      <c r="I676" s="13"/>
      <c r="J676" s="13"/>
      <c r="K676" s="13"/>
      <c r="L676" s="13"/>
      <c r="M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c r="CR676" s="13"/>
      <c r="CS676" s="13"/>
      <c r="CT676" s="13"/>
      <c r="CU676" s="13"/>
      <c r="CV676" s="13"/>
      <c r="CW676" s="13"/>
      <c r="CZ676" s="13"/>
      <c r="DA676" s="13"/>
      <c r="DB676" s="13"/>
    </row>
    <row r="677" spans="1:106" x14ac:dyDescent="0.25">
      <c r="A677" s="13"/>
      <c r="B677" s="13"/>
      <c r="C677" s="13"/>
      <c r="D677" s="13"/>
      <c r="E677" s="13"/>
      <c r="F677" s="13"/>
      <c r="G677" s="13"/>
      <c r="H677" s="13"/>
      <c r="I677" s="13"/>
      <c r="J677" s="13"/>
      <c r="K677" s="13"/>
      <c r="L677" s="13"/>
      <c r="M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c r="CR677" s="13"/>
      <c r="CS677" s="13"/>
      <c r="CT677" s="13"/>
      <c r="CU677" s="13"/>
      <c r="CV677" s="13"/>
      <c r="CW677" s="13"/>
      <c r="CZ677" s="13"/>
      <c r="DA677" s="13"/>
      <c r="DB677" s="13"/>
    </row>
    <row r="678" spans="1:106" x14ac:dyDescent="0.25">
      <c r="A678" s="13"/>
      <c r="B678" s="13"/>
      <c r="C678" s="13"/>
      <c r="D678" s="13"/>
      <c r="E678" s="13"/>
      <c r="F678" s="13"/>
      <c r="G678" s="13"/>
      <c r="H678" s="13"/>
      <c r="I678" s="13"/>
      <c r="J678" s="13"/>
      <c r="K678" s="13"/>
      <c r="L678" s="13"/>
      <c r="M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c r="CR678" s="13"/>
      <c r="CS678" s="13"/>
      <c r="CT678" s="13"/>
      <c r="CU678" s="13"/>
      <c r="CV678" s="13"/>
      <c r="CW678" s="13"/>
      <c r="CZ678" s="13"/>
      <c r="DA678" s="13"/>
      <c r="DB678" s="13"/>
    </row>
    <row r="679" spans="1:106" x14ac:dyDescent="0.25">
      <c r="A679" s="13"/>
      <c r="B679" s="13"/>
      <c r="C679" s="13"/>
      <c r="D679" s="13"/>
      <c r="E679" s="13"/>
      <c r="F679" s="13"/>
      <c r="G679" s="13"/>
      <c r="H679" s="13"/>
      <c r="I679" s="13"/>
      <c r="J679" s="13"/>
      <c r="K679" s="13"/>
      <c r="L679" s="13"/>
      <c r="M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c r="CR679" s="13"/>
      <c r="CS679" s="13"/>
      <c r="CT679" s="13"/>
      <c r="CU679" s="13"/>
      <c r="CV679" s="13"/>
      <c r="CW679" s="13"/>
      <c r="CZ679" s="13"/>
      <c r="DA679" s="13"/>
      <c r="DB679" s="13"/>
    </row>
    <row r="680" spans="1:106" x14ac:dyDescent="0.25">
      <c r="A680" s="13"/>
      <c r="B680" s="13"/>
      <c r="C680" s="13"/>
      <c r="D680" s="13"/>
      <c r="E680" s="13"/>
      <c r="F680" s="13"/>
      <c r="G680" s="13"/>
      <c r="H680" s="13"/>
      <c r="I680" s="13"/>
      <c r="J680" s="13"/>
      <c r="K680" s="13"/>
      <c r="L680" s="13"/>
      <c r="M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c r="CR680" s="13"/>
      <c r="CS680" s="13"/>
      <c r="CT680" s="13"/>
      <c r="CU680" s="13"/>
      <c r="CV680" s="13"/>
      <c r="CW680" s="13"/>
      <c r="CZ680" s="13"/>
      <c r="DA680" s="13"/>
      <c r="DB680" s="13"/>
    </row>
    <row r="681" spans="1:106" x14ac:dyDescent="0.25">
      <c r="A681" s="13"/>
      <c r="B681" s="13"/>
      <c r="C681" s="13"/>
      <c r="D681" s="13"/>
      <c r="E681" s="13"/>
      <c r="F681" s="13"/>
      <c r="G681" s="13"/>
      <c r="H681" s="13"/>
      <c r="I681" s="13"/>
      <c r="J681" s="13"/>
      <c r="K681" s="13"/>
      <c r="L681" s="13"/>
      <c r="M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c r="CR681" s="13"/>
      <c r="CS681" s="13"/>
      <c r="CT681" s="13"/>
      <c r="CU681" s="13"/>
      <c r="CV681" s="13"/>
      <c r="CW681" s="13"/>
      <c r="CZ681" s="13"/>
      <c r="DA681" s="13"/>
      <c r="DB681" s="13"/>
    </row>
    <row r="682" spans="1:106" x14ac:dyDescent="0.25">
      <c r="A682" s="13"/>
      <c r="B682" s="13"/>
      <c r="C682" s="13"/>
      <c r="D682" s="13"/>
      <c r="E682" s="13"/>
      <c r="F682" s="13"/>
      <c r="G682" s="13"/>
      <c r="H682" s="13"/>
      <c r="I682" s="13"/>
      <c r="J682" s="13"/>
      <c r="K682" s="13"/>
      <c r="L682" s="13"/>
      <c r="M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c r="CR682" s="13"/>
      <c r="CS682" s="13"/>
      <c r="CT682" s="13"/>
      <c r="CU682" s="13"/>
      <c r="CV682" s="13"/>
      <c r="CW682" s="13"/>
      <c r="CZ682" s="13"/>
      <c r="DA682" s="13"/>
      <c r="DB682" s="13"/>
    </row>
    <row r="683" spans="1:106" x14ac:dyDescent="0.25">
      <c r="A683" s="13"/>
      <c r="B683" s="13"/>
      <c r="C683" s="13"/>
      <c r="D683" s="13"/>
      <c r="E683" s="13"/>
      <c r="F683" s="13"/>
      <c r="G683" s="13"/>
      <c r="H683" s="13"/>
      <c r="I683" s="13"/>
      <c r="J683" s="13"/>
      <c r="K683" s="13"/>
      <c r="L683" s="13"/>
      <c r="M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c r="CR683" s="13"/>
      <c r="CS683" s="13"/>
      <c r="CT683" s="13"/>
      <c r="CU683" s="13"/>
      <c r="CV683" s="13"/>
      <c r="CW683" s="13"/>
      <c r="CZ683" s="13"/>
      <c r="DA683" s="13"/>
      <c r="DB683" s="13"/>
    </row>
    <row r="684" spans="1:106" x14ac:dyDescent="0.25">
      <c r="A684" s="13"/>
      <c r="B684" s="13"/>
      <c r="C684" s="13"/>
      <c r="D684" s="13"/>
      <c r="E684" s="13"/>
      <c r="F684" s="13"/>
      <c r="G684" s="13"/>
      <c r="H684" s="13"/>
      <c r="I684" s="13"/>
      <c r="J684" s="13"/>
      <c r="K684" s="13"/>
      <c r="L684" s="13"/>
      <c r="M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c r="CR684" s="13"/>
      <c r="CS684" s="13"/>
      <c r="CT684" s="13"/>
      <c r="CU684" s="13"/>
      <c r="CV684" s="13"/>
      <c r="CW684" s="13"/>
      <c r="CZ684" s="13"/>
      <c r="DA684" s="13"/>
      <c r="DB684" s="13"/>
    </row>
    <row r="685" spans="1:106" x14ac:dyDescent="0.25">
      <c r="A685" s="13"/>
      <c r="B685" s="13"/>
      <c r="C685" s="13"/>
      <c r="D685" s="13"/>
      <c r="E685" s="13"/>
      <c r="F685" s="13"/>
      <c r="G685" s="13"/>
      <c r="H685" s="13"/>
      <c r="I685" s="13"/>
      <c r="J685" s="13"/>
      <c r="K685" s="13"/>
      <c r="L685" s="13"/>
      <c r="M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c r="CR685" s="13"/>
      <c r="CS685" s="13"/>
      <c r="CT685" s="13"/>
      <c r="CU685" s="13"/>
      <c r="CV685" s="13"/>
      <c r="CW685" s="13"/>
      <c r="CZ685" s="13"/>
      <c r="DA685" s="13"/>
      <c r="DB685" s="13"/>
    </row>
    <row r="686" spans="1:106" x14ac:dyDescent="0.25">
      <c r="A686" s="13"/>
      <c r="B686" s="13"/>
      <c r="C686" s="13"/>
      <c r="D686" s="13"/>
      <c r="E686" s="13"/>
      <c r="F686" s="13"/>
      <c r="G686" s="13"/>
      <c r="H686" s="13"/>
      <c r="I686" s="13"/>
      <c r="J686" s="13"/>
      <c r="K686" s="13"/>
      <c r="L686" s="13"/>
      <c r="M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c r="CR686" s="13"/>
      <c r="CS686" s="13"/>
      <c r="CT686" s="13"/>
      <c r="CU686" s="13"/>
      <c r="CV686" s="13"/>
      <c r="CW686" s="13"/>
      <c r="CZ686" s="13"/>
      <c r="DA686" s="13"/>
      <c r="DB686" s="13"/>
    </row>
    <row r="687" spans="1:106" x14ac:dyDescent="0.25">
      <c r="A687" s="13"/>
      <c r="B687" s="13"/>
      <c r="C687" s="13"/>
      <c r="D687" s="13"/>
      <c r="E687" s="13"/>
      <c r="F687" s="13"/>
      <c r="G687" s="13"/>
      <c r="H687" s="13"/>
      <c r="I687" s="13"/>
      <c r="J687" s="13"/>
      <c r="K687" s="13"/>
      <c r="L687" s="13"/>
      <c r="M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c r="CR687" s="13"/>
      <c r="CS687" s="13"/>
      <c r="CT687" s="13"/>
      <c r="CU687" s="13"/>
      <c r="CV687" s="13"/>
      <c r="CW687" s="13"/>
      <c r="CZ687" s="13"/>
      <c r="DA687" s="13"/>
      <c r="DB687" s="13"/>
    </row>
    <row r="688" spans="1:106" x14ac:dyDescent="0.25">
      <c r="A688" s="13"/>
      <c r="B688" s="13"/>
      <c r="C688" s="13"/>
      <c r="D688" s="13"/>
      <c r="E688" s="13"/>
      <c r="F688" s="13"/>
      <c r="G688" s="13"/>
      <c r="H688" s="13"/>
      <c r="I688" s="13"/>
      <c r="J688" s="13"/>
      <c r="K688" s="13"/>
      <c r="L688" s="13"/>
      <c r="M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c r="CR688" s="13"/>
      <c r="CS688" s="13"/>
      <c r="CT688" s="13"/>
      <c r="CU688" s="13"/>
      <c r="CV688" s="13"/>
      <c r="CW688" s="13"/>
      <c r="CZ688" s="13"/>
      <c r="DA688" s="13"/>
      <c r="DB688" s="13"/>
    </row>
    <row r="689" spans="1:106" x14ac:dyDescent="0.25">
      <c r="A689" s="13"/>
      <c r="B689" s="13"/>
      <c r="C689" s="13"/>
      <c r="D689" s="13"/>
      <c r="E689" s="13"/>
      <c r="F689" s="13"/>
      <c r="G689" s="13"/>
      <c r="H689" s="13"/>
      <c r="I689" s="13"/>
      <c r="J689" s="13"/>
      <c r="K689" s="13"/>
      <c r="L689" s="13"/>
      <c r="M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c r="CR689" s="13"/>
      <c r="CS689" s="13"/>
      <c r="CT689" s="13"/>
      <c r="CU689" s="13"/>
      <c r="CV689" s="13"/>
      <c r="CW689" s="13"/>
      <c r="CZ689" s="13"/>
      <c r="DA689" s="13"/>
      <c r="DB689" s="13"/>
    </row>
    <row r="690" spans="1:106" x14ac:dyDescent="0.25">
      <c r="A690" s="13"/>
      <c r="B690" s="13"/>
      <c r="C690" s="13"/>
      <c r="D690" s="13"/>
      <c r="E690" s="13"/>
      <c r="F690" s="13"/>
      <c r="G690" s="13"/>
      <c r="H690" s="13"/>
      <c r="I690" s="13"/>
      <c r="J690" s="13"/>
      <c r="K690" s="13"/>
      <c r="L690" s="13"/>
      <c r="M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c r="CR690" s="13"/>
      <c r="CS690" s="13"/>
      <c r="CT690" s="13"/>
      <c r="CU690" s="13"/>
      <c r="CV690" s="13"/>
      <c r="CW690" s="13"/>
      <c r="CZ690" s="13"/>
      <c r="DA690" s="13"/>
      <c r="DB690" s="13"/>
    </row>
    <row r="691" spans="1:106" x14ac:dyDescent="0.25">
      <c r="A691" s="13"/>
      <c r="B691" s="13"/>
      <c r="C691" s="13"/>
      <c r="D691" s="13"/>
      <c r="E691" s="13"/>
      <c r="F691" s="13"/>
      <c r="G691" s="13"/>
      <c r="H691" s="13"/>
      <c r="I691" s="13"/>
      <c r="J691" s="13"/>
      <c r="K691" s="13"/>
      <c r="L691" s="13"/>
      <c r="M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c r="CR691" s="13"/>
      <c r="CS691" s="13"/>
      <c r="CT691" s="13"/>
      <c r="CU691" s="13"/>
      <c r="CV691" s="13"/>
      <c r="CW691" s="13"/>
      <c r="CZ691" s="13"/>
      <c r="DA691" s="13"/>
      <c r="DB691" s="13"/>
    </row>
    <row r="692" spans="1:106" x14ac:dyDescent="0.25">
      <c r="A692" s="13"/>
      <c r="B692" s="13"/>
      <c r="C692" s="13"/>
      <c r="D692" s="13"/>
      <c r="E692" s="13"/>
      <c r="F692" s="13"/>
      <c r="G692" s="13"/>
      <c r="H692" s="13"/>
      <c r="I692" s="13"/>
      <c r="J692" s="13"/>
      <c r="K692" s="13"/>
      <c r="L692" s="13"/>
      <c r="M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c r="CR692" s="13"/>
      <c r="CS692" s="13"/>
      <c r="CT692" s="13"/>
      <c r="CU692" s="13"/>
      <c r="CV692" s="13"/>
      <c r="CW692" s="13"/>
      <c r="CZ692" s="13"/>
      <c r="DA692" s="13"/>
      <c r="DB692" s="13"/>
    </row>
    <row r="693" spans="1:106" x14ac:dyDescent="0.25">
      <c r="A693" s="13"/>
      <c r="B693" s="13"/>
      <c r="C693" s="13"/>
      <c r="D693" s="13"/>
      <c r="E693" s="13"/>
      <c r="F693" s="13"/>
      <c r="G693" s="13"/>
      <c r="H693" s="13"/>
      <c r="I693" s="13"/>
      <c r="J693" s="13"/>
      <c r="K693" s="13"/>
      <c r="L693" s="13"/>
      <c r="M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c r="CR693" s="13"/>
      <c r="CS693" s="13"/>
      <c r="CT693" s="13"/>
      <c r="CU693" s="13"/>
      <c r="CV693" s="13"/>
      <c r="CW693" s="13"/>
      <c r="CZ693" s="13"/>
      <c r="DA693" s="13"/>
      <c r="DB693" s="13"/>
    </row>
    <row r="694" spans="1:106" x14ac:dyDescent="0.25">
      <c r="A694" s="13"/>
      <c r="B694" s="13"/>
      <c r="C694" s="13"/>
      <c r="D694" s="13"/>
      <c r="E694" s="13"/>
      <c r="F694" s="13"/>
      <c r="G694" s="13"/>
      <c r="H694" s="13"/>
      <c r="I694" s="13"/>
      <c r="J694" s="13"/>
      <c r="K694" s="13"/>
      <c r="L694" s="13"/>
      <c r="M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c r="CR694" s="13"/>
      <c r="CS694" s="13"/>
      <c r="CT694" s="13"/>
      <c r="CU694" s="13"/>
      <c r="CV694" s="13"/>
      <c r="CW694" s="13"/>
      <c r="CZ694" s="13"/>
      <c r="DA694" s="13"/>
      <c r="DB694" s="13"/>
    </row>
    <row r="695" spans="1:106" x14ac:dyDescent="0.25">
      <c r="A695" s="13"/>
      <c r="B695" s="13"/>
      <c r="C695" s="13"/>
      <c r="D695" s="13"/>
      <c r="E695" s="13"/>
      <c r="F695" s="13"/>
      <c r="G695" s="13"/>
      <c r="H695" s="13"/>
      <c r="I695" s="13"/>
      <c r="J695" s="13"/>
      <c r="K695" s="13"/>
      <c r="L695" s="13"/>
      <c r="M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c r="CR695" s="13"/>
      <c r="CS695" s="13"/>
      <c r="CT695" s="13"/>
      <c r="CU695" s="13"/>
      <c r="CV695" s="13"/>
      <c r="CW695" s="13"/>
      <c r="CZ695" s="13"/>
      <c r="DA695" s="13"/>
      <c r="DB695" s="13"/>
    </row>
    <row r="696" spans="1:106" x14ac:dyDescent="0.25">
      <c r="A696" s="13"/>
      <c r="B696" s="13"/>
      <c r="C696" s="13"/>
      <c r="D696" s="13"/>
      <c r="E696" s="13"/>
      <c r="F696" s="13"/>
      <c r="G696" s="13"/>
      <c r="H696" s="13"/>
      <c r="I696" s="13"/>
      <c r="J696" s="13"/>
      <c r="K696" s="13"/>
      <c r="L696" s="13"/>
      <c r="M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c r="CR696" s="13"/>
      <c r="CS696" s="13"/>
      <c r="CT696" s="13"/>
      <c r="CU696" s="13"/>
      <c r="CV696" s="13"/>
      <c r="CW696" s="13"/>
      <c r="CZ696" s="13"/>
      <c r="DA696" s="13"/>
      <c r="DB696" s="13"/>
    </row>
    <row r="697" spans="1:106" x14ac:dyDescent="0.25">
      <c r="A697" s="13"/>
      <c r="B697" s="13"/>
      <c r="C697" s="13"/>
      <c r="D697" s="13"/>
      <c r="E697" s="13"/>
      <c r="F697" s="13"/>
      <c r="G697" s="13"/>
      <c r="H697" s="13"/>
      <c r="I697" s="13"/>
      <c r="J697" s="13"/>
      <c r="K697" s="13"/>
      <c r="L697" s="13"/>
      <c r="M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c r="CR697" s="13"/>
      <c r="CS697" s="13"/>
      <c r="CT697" s="13"/>
      <c r="CU697" s="13"/>
      <c r="CV697" s="13"/>
      <c r="CW697" s="13"/>
      <c r="CZ697" s="13"/>
      <c r="DA697" s="13"/>
      <c r="DB697" s="13"/>
    </row>
    <row r="698" spans="1:106" x14ac:dyDescent="0.25">
      <c r="A698" s="13"/>
      <c r="B698" s="13"/>
      <c r="C698" s="13"/>
      <c r="D698" s="13"/>
      <c r="E698" s="13"/>
      <c r="F698" s="13"/>
      <c r="G698" s="13"/>
      <c r="H698" s="13"/>
      <c r="I698" s="13"/>
      <c r="J698" s="13"/>
      <c r="K698" s="13"/>
      <c r="L698" s="13"/>
      <c r="M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c r="CR698" s="13"/>
      <c r="CS698" s="13"/>
      <c r="CT698" s="13"/>
      <c r="CU698" s="13"/>
      <c r="CV698" s="13"/>
      <c r="CW698" s="13"/>
      <c r="CZ698" s="13"/>
      <c r="DA698" s="13"/>
      <c r="DB698" s="13"/>
    </row>
    <row r="699" spans="1:106" x14ac:dyDescent="0.25">
      <c r="A699" s="13"/>
      <c r="B699" s="13"/>
      <c r="C699" s="13"/>
      <c r="D699" s="13"/>
      <c r="E699" s="13"/>
      <c r="F699" s="13"/>
      <c r="G699" s="13"/>
      <c r="H699" s="13"/>
      <c r="I699" s="13"/>
      <c r="J699" s="13"/>
      <c r="K699" s="13"/>
      <c r="L699" s="13"/>
      <c r="M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c r="CR699" s="13"/>
      <c r="CS699" s="13"/>
      <c r="CT699" s="13"/>
      <c r="CU699" s="13"/>
      <c r="CV699" s="13"/>
      <c r="CW699" s="13"/>
      <c r="CZ699" s="13"/>
      <c r="DA699" s="13"/>
      <c r="DB699" s="13"/>
    </row>
    <row r="700" spans="1:106" x14ac:dyDescent="0.25">
      <c r="A700" s="13"/>
      <c r="B700" s="13"/>
      <c r="C700" s="13"/>
      <c r="D700" s="13"/>
      <c r="E700" s="13"/>
      <c r="F700" s="13"/>
      <c r="G700" s="13"/>
      <c r="H700" s="13"/>
      <c r="I700" s="13"/>
      <c r="J700" s="13"/>
      <c r="K700" s="13"/>
      <c r="L700" s="13"/>
      <c r="M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c r="CR700" s="13"/>
      <c r="CS700" s="13"/>
      <c r="CT700" s="13"/>
      <c r="CU700" s="13"/>
      <c r="CV700" s="13"/>
      <c r="CW700" s="13"/>
      <c r="CZ700" s="13"/>
      <c r="DA700" s="13"/>
      <c r="DB700" s="13"/>
    </row>
    <row r="701" spans="1:106" x14ac:dyDescent="0.25">
      <c r="A701" s="13"/>
      <c r="B701" s="13"/>
      <c r="C701" s="13"/>
      <c r="D701" s="13"/>
      <c r="E701" s="13"/>
      <c r="F701" s="13"/>
      <c r="G701" s="13"/>
      <c r="H701" s="13"/>
      <c r="I701" s="13"/>
      <c r="J701" s="13"/>
      <c r="K701" s="13"/>
      <c r="L701" s="13"/>
      <c r="M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c r="CR701" s="13"/>
      <c r="CS701" s="13"/>
      <c r="CT701" s="13"/>
      <c r="CU701" s="13"/>
      <c r="CV701" s="13"/>
      <c r="CW701" s="13"/>
      <c r="CZ701" s="13"/>
      <c r="DA701" s="13"/>
      <c r="DB701" s="13"/>
    </row>
    <row r="702" spans="1:106" x14ac:dyDescent="0.25">
      <c r="A702" s="13"/>
      <c r="B702" s="13"/>
      <c r="C702" s="13"/>
      <c r="D702" s="13"/>
      <c r="E702" s="13"/>
      <c r="F702" s="13"/>
      <c r="G702" s="13"/>
      <c r="H702" s="13"/>
      <c r="I702" s="13"/>
      <c r="J702" s="13"/>
      <c r="K702" s="13"/>
      <c r="L702" s="13"/>
      <c r="M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c r="CR702" s="13"/>
      <c r="CS702" s="13"/>
      <c r="CT702" s="13"/>
      <c r="CU702" s="13"/>
      <c r="CV702" s="13"/>
      <c r="CW702" s="13"/>
      <c r="CZ702" s="13"/>
      <c r="DA702" s="13"/>
      <c r="DB702" s="13"/>
    </row>
    <row r="703" spans="1:106" x14ac:dyDescent="0.25">
      <c r="A703" s="13"/>
      <c r="B703" s="13"/>
      <c r="C703" s="13"/>
      <c r="D703" s="13"/>
      <c r="E703" s="13"/>
      <c r="F703" s="13"/>
      <c r="G703" s="13"/>
      <c r="H703" s="13"/>
      <c r="I703" s="13"/>
      <c r="J703" s="13"/>
      <c r="K703" s="13"/>
      <c r="L703" s="13"/>
      <c r="M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c r="CR703" s="13"/>
      <c r="CS703" s="13"/>
      <c r="CT703" s="13"/>
      <c r="CU703" s="13"/>
      <c r="CV703" s="13"/>
      <c r="CW703" s="13"/>
      <c r="CZ703" s="13"/>
      <c r="DA703" s="13"/>
      <c r="DB703" s="13"/>
    </row>
    <row r="704" spans="1:106" x14ac:dyDescent="0.25">
      <c r="A704" s="13"/>
      <c r="B704" s="13"/>
      <c r="C704" s="13"/>
      <c r="D704" s="13"/>
      <c r="E704" s="13"/>
      <c r="F704" s="13"/>
      <c r="G704" s="13"/>
      <c r="H704" s="13"/>
      <c r="I704" s="13"/>
      <c r="J704" s="13"/>
      <c r="K704" s="13"/>
      <c r="L704" s="13"/>
      <c r="M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c r="CR704" s="13"/>
      <c r="CS704" s="13"/>
      <c r="CT704" s="13"/>
      <c r="CU704" s="13"/>
      <c r="CV704" s="13"/>
      <c r="CW704" s="13"/>
      <c r="CZ704" s="13"/>
      <c r="DA704" s="13"/>
      <c r="DB704" s="13"/>
    </row>
    <row r="705" spans="1:106" x14ac:dyDescent="0.25">
      <c r="A705" s="13"/>
      <c r="B705" s="13"/>
      <c r="C705" s="13"/>
      <c r="D705" s="13"/>
      <c r="E705" s="13"/>
      <c r="F705" s="13"/>
      <c r="G705" s="13"/>
      <c r="H705" s="13"/>
      <c r="I705" s="13"/>
      <c r="J705" s="13"/>
      <c r="K705" s="13"/>
      <c r="L705" s="13"/>
      <c r="M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c r="CR705" s="13"/>
      <c r="CS705" s="13"/>
      <c r="CT705" s="13"/>
      <c r="CU705" s="13"/>
      <c r="CV705" s="13"/>
      <c r="CW705" s="13"/>
      <c r="CZ705" s="13"/>
      <c r="DA705" s="13"/>
      <c r="DB705" s="13"/>
    </row>
    <row r="706" spans="1:106" x14ac:dyDescent="0.25">
      <c r="A706" s="13"/>
      <c r="B706" s="13"/>
      <c r="C706" s="13"/>
      <c r="D706" s="13"/>
      <c r="E706" s="13"/>
      <c r="F706" s="13"/>
      <c r="G706" s="13"/>
      <c r="H706" s="13"/>
      <c r="I706" s="13"/>
      <c r="J706" s="13"/>
      <c r="K706" s="13"/>
      <c r="L706" s="13"/>
      <c r="M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c r="CR706" s="13"/>
      <c r="CS706" s="13"/>
      <c r="CT706" s="13"/>
      <c r="CU706" s="13"/>
      <c r="CV706" s="13"/>
      <c r="CW706" s="13"/>
      <c r="CZ706" s="13"/>
      <c r="DA706" s="13"/>
      <c r="DB706" s="13"/>
    </row>
    <row r="707" spans="1:106" x14ac:dyDescent="0.25">
      <c r="A707" s="13"/>
      <c r="B707" s="13"/>
      <c r="C707" s="13"/>
      <c r="D707" s="13"/>
      <c r="E707" s="13"/>
      <c r="F707" s="13"/>
      <c r="G707" s="13"/>
      <c r="H707" s="13"/>
      <c r="I707" s="13"/>
      <c r="J707" s="13"/>
      <c r="K707" s="13"/>
      <c r="L707" s="13"/>
      <c r="M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c r="CR707" s="13"/>
      <c r="CS707" s="13"/>
      <c r="CT707" s="13"/>
      <c r="CU707" s="13"/>
      <c r="CV707" s="13"/>
      <c r="CW707" s="13"/>
      <c r="CZ707" s="13"/>
      <c r="DA707" s="13"/>
      <c r="DB707" s="13"/>
    </row>
    <row r="708" spans="1:106" x14ac:dyDescent="0.25">
      <c r="A708" s="13"/>
      <c r="B708" s="13"/>
      <c r="C708" s="13"/>
      <c r="D708" s="13"/>
      <c r="E708" s="13"/>
      <c r="F708" s="13"/>
      <c r="G708" s="13"/>
      <c r="H708" s="13"/>
      <c r="I708" s="13"/>
      <c r="J708" s="13"/>
      <c r="K708" s="13"/>
      <c r="L708" s="13"/>
      <c r="M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c r="CR708" s="13"/>
      <c r="CS708" s="13"/>
      <c r="CT708" s="13"/>
      <c r="CU708" s="13"/>
      <c r="CV708" s="13"/>
      <c r="CW708" s="13"/>
      <c r="CZ708" s="13"/>
      <c r="DA708" s="13"/>
      <c r="DB708" s="13"/>
    </row>
    <row r="709" spans="1:106" x14ac:dyDescent="0.25">
      <c r="A709" s="13"/>
      <c r="B709" s="13"/>
      <c r="C709" s="13"/>
      <c r="D709" s="13"/>
      <c r="E709" s="13"/>
      <c r="F709" s="13"/>
      <c r="G709" s="13"/>
      <c r="H709" s="13"/>
      <c r="I709" s="13"/>
      <c r="J709" s="13"/>
      <c r="K709" s="13"/>
      <c r="L709" s="13"/>
      <c r="M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c r="CR709" s="13"/>
      <c r="CS709" s="13"/>
      <c r="CT709" s="13"/>
      <c r="CU709" s="13"/>
      <c r="CV709" s="13"/>
      <c r="CW709" s="13"/>
      <c r="CZ709" s="13"/>
      <c r="DA709" s="13"/>
      <c r="DB709" s="13"/>
    </row>
    <row r="710" spans="1:106" x14ac:dyDescent="0.25">
      <c r="A710" s="13"/>
      <c r="B710" s="13"/>
      <c r="C710" s="13"/>
      <c r="D710" s="13"/>
      <c r="E710" s="13"/>
      <c r="F710" s="13"/>
      <c r="G710" s="13"/>
      <c r="H710" s="13"/>
      <c r="I710" s="13"/>
      <c r="J710" s="13"/>
      <c r="K710" s="13"/>
      <c r="L710" s="13"/>
      <c r="M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c r="CR710" s="13"/>
      <c r="CS710" s="13"/>
      <c r="CT710" s="13"/>
      <c r="CU710" s="13"/>
      <c r="CV710" s="13"/>
      <c r="CW710" s="13"/>
      <c r="CZ710" s="13"/>
      <c r="DA710" s="13"/>
      <c r="DB710" s="13"/>
    </row>
    <row r="711" spans="1:106" x14ac:dyDescent="0.25">
      <c r="A711" s="13"/>
      <c r="B711" s="13"/>
      <c r="C711" s="13"/>
      <c r="D711" s="13"/>
      <c r="E711" s="13"/>
      <c r="F711" s="13"/>
      <c r="G711" s="13"/>
      <c r="H711" s="13"/>
      <c r="I711" s="13"/>
      <c r="J711" s="13"/>
      <c r="K711" s="13"/>
      <c r="L711" s="13"/>
      <c r="M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c r="CR711" s="13"/>
      <c r="CS711" s="13"/>
      <c r="CT711" s="13"/>
      <c r="CU711" s="13"/>
      <c r="CV711" s="13"/>
      <c r="CW711" s="13"/>
      <c r="CZ711" s="13"/>
      <c r="DA711" s="13"/>
      <c r="DB711" s="13"/>
    </row>
    <row r="712" spans="1:106" x14ac:dyDescent="0.25">
      <c r="A712" s="13"/>
      <c r="B712" s="13"/>
      <c r="C712" s="13"/>
      <c r="D712" s="13"/>
      <c r="E712" s="13"/>
      <c r="F712" s="13"/>
      <c r="G712" s="13"/>
      <c r="H712" s="13"/>
      <c r="I712" s="13"/>
      <c r="J712" s="13"/>
      <c r="K712" s="13"/>
      <c r="L712" s="13"/>
      <c r="M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c r="CR712" s="13"/>
      <c r="CS712" s="13"/>
      <c r="CT712" s="13"/>
      <c r="CU712" s="13"/>
      <c r="CV712" s="13"/>
      <c r="CW712" s="13"/>
      <c r="CZ712" s="13"/>
      <c r="DA712" s="13"/>
      <c r="DB712" s="13"/>
    </row>
    <row r="713" spans="1:106" x14ac:dyDescent="0.25">
      <c r="A713" s="13"/>
      <c r="B713" s="13"/>
      <c r="C713" s="13"/>
      <c r="D713" s="13"/>
      <c r="E713" s="13"/>
      <c r="F713" s="13"/>
      <c r="G713" s="13"/>
      <c r="H713" s="13"/>
      <c r="I713" s="13"/>
      <c r="J713" s="13"/>
      <c r="K713" s="13"/>
      <c r="L713" s="13"/>
      <c r="M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c r="CR713" s="13"/>
      <c r="CS713" s="13"/>
      <c r="CT713" s="13"/>
      <c r="CU713" s="13"/>
      <c r="CV713" s="13"/>
      <c r="CW713" s="13"/>
      <c r="CZ713" s="13"/>
      <c r="DA713" s="13"/>
      <c r="DB713" s="13"/>
    </row>
    <row r="714" spans="1:106" x14ac:dyDescent="0.25">
      <c r="A714" s="13"/>
      <c r="B714" s="13"/>
      <c r="C714" s="13"/>
      <c r="D714" s="13"/>
      <c r="E714" s="13"/>
      <c r="F714" s="13"/>
      <c r="G714" s="13"/>
      <c r="H714" s="13"/>
      <c r="I714" s="13"/>
      <c r="J714" s="13"/>
      <c r="K714" s="13"/>
      <c r="L714" s="13"/>
      <c r="M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c r="CR714" s="13"/>
      <c r="CS714" s="13"/>
      <c r="CT714" s="13"/>
      <c r="CU714" s="13"/>
      <c r="CV714" s="13"/>
      <c r="CW714" s="13"/>
      <c r="CZ714" s="13"/>
      <c r="DA714" s="13"/>
      <c r="DB714" s="13"/>
    </row>
    <row r="715" spans="1:106" x14ac:dyDescent="0.25">
      <c r="A715" s="13"/>
      <c r="B715" s="13"/>
      <c r="C715" s="13"/>
      <c r="D715" s="13"/>
      <c r="E715" s="13"/>
      <c r="F715" s="13"/>
      <c r="G715" s="13"/>
      <c r="H715" s="13"/>
      <c r="I715" s="13"/>
      <c r="J715" s="13"/>
      <c r="K715" s="13"/>
      <c r="L715" s="13"/>
      <c r="M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c r="CR715" s="13"/>
      <c r="CS715" s="13"/>
      <c r="CT715" s="13"/>
      <c r="CU715" s="13"/>
      <c r="CV715" s="13"/>
      <c r="CW715" s="13"/>
      <c r="CZ715" s="13"/>
      <c r="DA715" s="13"/>
      <c r="DB715" s="13"/>
    </row>
    <row r="716" spans="1:106" x14ac:dyDescent="0.25">
      <c r="A716" s="13"/>
      <c r="B716" s="13"/>
      <c r="C716" s="13"/>
      <c r="D716" s="13"/>
      <c r="E716" s="13"/>
      <c r="F716" s="13"/>
      <c r="G716" s="13"/>
      <c r="H716" s="13"/>
      <c r="I716" s="13"/>
      <c r="J716" s="13"/>
      <c r="K716" s="13"/>
      <c r="L716" s="13"/>
      <c r="M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c r="CR716" s="13"/>
      <c r="CS716" s="13"/>
      <c r="CT716" s="13"/>
      <c r="CU716" s="13"/>
      <c r="CV716" s="13"/>
      <c r="CW716" s="13"/>
      <c r="CZ716" s="13"/>
      <c r="DA716" s="13"/>
      <c r="DB716" s="13"/>
    </row>
    <row r="717" spans="1:106" x14ac:dyDescent="0.25">
      <c r="A717" s="13"/>
      <c r="B717" s="13"/>
      <c r="C717" s="13"/>
      <c r="D717" s="13"/>
      <c r="E717" s="13"/>
      <c r="F717" s="13"/>
      <c r="G717" s="13"/>
      <c r="H717" s="13"/>
      <c r="I717" s="13"/>
      <c r="J717" s="13"/>
      <c r="K717" s="13"/>
      <c r="L717" s="13"/>
      <c r="M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c r="CR717" s="13"/>
      <c r="CS717" s="13"/>
      <c r="CT717" s="13"/>
      <c r="CU717" s="13"/>
      <c r="CV717" s="13"/>
      <c r="CW717" s="13"/>
      <c r="CZ717" s="13"/>
      <c r="DA717" s="13"/>
      <c r="DB717" s="13"/>
    </row>
    <row r="718" spans="1:106" x14ac:dyDescent="0.25">
      <c r="A718" s="13"/>
      <c r="B718" s="13"/>
      <c r="C718" s="13"/>
      <c r="D718" s="13"/>
      <c r="E718" s="13"/>
      <c r="F718" s="13"/>
      <c r="G718" s="13"/>
      <c r="H718" s="13"/>
      <c r="I718" s="13"/>
      <c r="J718" s="13"/>
      <c r="K718" s="13"/>
      <c r="L718" s="13"/>
      <c r="M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c r="CR718" s="13"/>
      <c r="CS718" s="13"/>
      <c r="CT718" s="13"/>
      <c r="CU718" s="13"/>
      <c r="CV718" s="13"/>
      <c r="CW718" s="13"/>
      <c r="CZ718" s="13"/>
      <c r="DA718" s="13"/>
      <c r="DB718" s="13"/>
    </row>
    <row r="719" spans="1:106" x14ac:dyDescent="0.25">
      <c r="A719" s="13"/>
      <c r="B719" s="13"/>
      <c r="C719" s="13"/>
      <c r="D719" s="13"/>
      <c r="E719" s="13"/>
      <c r="F719" s="13"/>
      <c r="G719" s="13"/>
      <c r="H719" s="13"/>
      <c r="I719" s="13"/>
      <c r="J719" s="13"/>
      <c r="K719" s="13"/>
      <c r="L719" s="13"/>
      <c r="M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c r="CR719" s="13"/>
      <c r="CS719" s="13"/>
      <c r="CT719" s="13"/>
      <c r="CU719" s="13"/>
      <c r="CV719" s="13"/>
      <c r="CW719" s="13"/>
      <c r="CZ719" s="13"/>
      <c r="DA719" s="13"/>
      <c r="DB719" s="13"/>
    </row>
    <row r="720" spans="1:106" x14ac:dyDescent="0.25">
      <c r="A720" s="13"/>
      <c r="B720" s="13"/>
      <c r="C720" s="13"/>
      <c r="D720" s="13"/>
      <c r="E720" s="13"/>
      <c r="F720" s="13"/>
      <c r="G720" s="13"/>
      <c r="H720" s="13"/>
      <c r="I720" s="13"/>
      <c r="J720" s="13"/>
      <c r="K720" s="13"/>
      <c r="L720" s="13"/>
      <c r="M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c r="CR720" s="13"/>
      <c r="CS720" s="13"/>
      <c r="CT720" s="13"/>
      <c r="CU720" s="13"/>
      <c r="CV720" s="13"/>
      <c r="CW720" s="13"/>
      <c r="CZ720" s="13"/>
      <c r="DA720" s="13"/>
      <c r="DB720" s="13"/>
    </row>
    <row r="721" spans="1:106" x14ac:dyDescent="0.25">
      <c r="A721" s="13"/>
      <c r="B721" s="13"/>
      <c r="C721" s="13"/>
      <c r="D721" s="13"/>
      <c r="E721" s="13"/>
      <c r="F721" s="13"/>
      <c r="G721" s="13"/>
      <c r="H721" s="13"/>
      <c r="I721" s="13"/>
      <c r="J721" s="13"/>
      <c r="K721" s="13"/>
      <c r="L721" s="13"/>
      <c r="M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c r="CR721" s="13"/>
      <c r="CS721" s="13"/>
      <c r="CT721" s="13"/>
      <c r="CU721" s="13"/>
      <c r="CV721" s="13"/>
      <c r="CW721" s="13"/>
      <c r="CZ721" s="13"/>
      <c r="DA721" s="13"/>
      <c r="DB721" s="13"/>
    </row>
    <row r="722" spans="1:106" x14ac:dyDescent="0.25">
      <c r="A722" s="13"/>
      <c r="B722" s="13"/>
      <c r="C722" s="13"/>
      <c r="D722" s="13"/>
      <c r="E722" s="13"/>
      <c r="F722" s="13"/>
      <c r="G722" s="13"/>
      <c r="H722" s="13"/>
      <c r="I722" s="13"/>
      <c r="J722" s="13"/>
      <c r="K722" s="13"/>
      <c r="L722" s="13"/>
      <c r="M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c r="CR722" s="13"/>
      <c r="CS722" s="13"/>
      <c r="CT722" s="13"/>
      <c r="CU722" s="13"/>
      <c r="CV722" s="13"/>
      <c r="CW722" s="13"/>
      <c r="CZ722" s="13"/>
      <c r="DA722" s="13"/>
      <c r="DB722" s="13"/>
    </row>
    <row r="723" spans="1:106" x14ac:dyDescent="0.25">
      <c r="A723" s="13"/>
      <c r="B723" s="13"/>
      <c r="C723" s="13"/>
      <c r="D723" s="13"/>
      <c r="E723" s="13"/>
      <c r="F723" s="13"/>
      <c r="G723" s="13"/>
      <c r="H723" s="13"/>
      <c r="I723" s="13"/>
      <c r="J723" s="13"/>
      <c r="K723" s="13"/>
      <c r="L723" s="13"/>
      <c r="M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c r="CR723" s="13"/>
      <c r="CS723" s="13"/>
      <c r="CT723" s="13"/>
      <c r="CU723" s="13"/>
      <c r="CV723" s="13"/>
      <c r="CW723" s="13"/>
      <c r="CZ723" s="13"/>
      <c r="DA723" s="13"/>
      <c r="DB723" s="13"/>
    </row>
    <row r="724" spans="1:106" x14ac:dyDescent="0.25">
      <c r="A724" s="13"/>
      <c r="B724" s="13"/>
      <c r="C724" s="13"/>
      <c r="D724" s="13"/>
      <c r="E724" s="13"/>
      <c r="F724" s="13"/>
      <c r="G724" s="13"/>
      <c r="H724" s="13"/>
      <c r="I724" s="13"/>
      <c r="J724" s="13"/>
      <c r="K724" s="13"/>
      <c r="L724" s="13"/>
      <c r="M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c r="CR724" s="13"/>
      <c r="CS724" s="13"/>
      <c r="CT724" s="13"/>
      <c r="CU724" s="13"/>
      <c r="CV724" s="13"/>
      <c r="CW724" s="13"/>
      <c r="CZ724" s="13"/>
      <c r="DA724" s="13"/>
      <c r="DB724" s="13"/>
    </row>
    <row r="725" spans="1:106" x14ac:dyDescent="0.25">
      <c r="A725" s="13"/>
      <c r="B725" s="13"/>
      <c r="C725" s="13"/>
      <c r="D725" s="13"/>
      <c r="E725" s="13"/>
      <c r="F725" s="13"/>
      <c r="G725" s="13"/>
      <c r="H725" s="13"/>
      <c r="I725" s="13"/>
      <c r="J725" s="13"/>
      <c r="K725" s="13"/>
      <c r="L725" s="13"/>
      <c r="M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c r="CR725" s="13"/>
      <c r="CS725" s="13"/>
      <c r="CT725" s="13"/>
      <c r="CU725" s="13"/>
      <c r="CV725" s="13"/>
      <c r="CW725" s="13"/>
      <c r="CZ725" s="13"/>
      <c r="DA725" s="13"/>
      <c r="DB725" s="13"/>
    </row>
    <row r="726" spans="1:106" x14ac:dyDescent="0.25">
      <c r="A726" s="13"/>
      <c r="B726" s="13"/>
      <c r="C726" s="13"/>
      <c r="D726" s="13"/>
      <c r="E726" s="13"/>
      <c r="F726" s="13"/>
      <c r="G726" s="13"/>
      <c r="H726" s="13"/>
      <c r="I726" s="13"/>
      <c r="J726" s="13"/>
      <c r="K726" s="13"/>
      <c r="L726" s="13"/>
      <c r="M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c r="CR726" s="13"/>
      <c r="CS726" s="13"/>
      <c r="CT726" s="13"/>
      <c r="CU726" s="13"/>
      <c r="CV726" s="13"/>
      <c r="CW726" s="13"/>
      <c r="CZ726" s="13"/>
      <c r="DA726" s="13"/>
      <c r="DB726" s="13"/>
    </row>
    <row r="727" spans="1:106" x14ac:dyDescent="0.25">
      <c r="A727" s="13"/>
      <c r="B727" s="13"/>
      <c r="C727" s="13"/>
      <c r="D727" s="13"/>
      <c r="E727" s="13"/>
      <c r="F727" s="13"/>
      <c r="G727" s="13"/>
      <c r="H727" s="13"/>
      <c r="I727" s="13"/>
      <c r="J727" s="13"/>
      <c r="K727" s="13"/>
      <c r="L727" s="13"/>
      <c r="M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c r="CR727" s="13"/>
      <c r="CS727" s="13"/>
      <c r="CT727" s="13"/>
      <c r="CU727" s="13"/>
      <c r="CV727" s="13"/>
      <c r="CW727" s="13"/>
      <c r="CZ727" s="13"/>
      <c r="DA727" s="13"/>
      <c r="DB727" s="13"/>
    </row>
    <row r="728" spans="1:106" x14ac:dyDescent="0.25">
      <c r="A728" s="13"/>
      <c r="B728" s="13"/>
      <c r="C728" s="13"/>
      <c r="D728" s="13"/>
      <c r="E728" s="13"/>
      <c r="F728" s="13"/>
      <c r="G728" s="13"/>
      <c r="H728" s="13"/>
      <c r="I728" s="13"/>
      <c r="J728" s="13"/>
      <c r="K728" s="13"/>
      <c r="L728" s="13"/>
      <c r="M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c r="CR728" s="13"/>
      <c r="CS728" s="13"/>
      <c r="CT728" s="13"/>
      <c r="CU728" s="13"/>
      <c r="CV728" s="13"/>
      <c r="CW728" s="13"/>
      <c r="CZ728" s="13"/>
      <c r="DA728" s="13"/>
      <c r="DB728" s="13"/>
    </row>
    <row r="729" spans="1:106" x14ac:dyDescent="0.25">
      <c r="A729" s="13"/>
      <c r="B729" s="13"/>
      <c r="C729" s="13"/>
      <c r="D729" s="13"/>
      <c r="E729" s="13"/>
      <c r="F729" s="13"/>
      <c r="G729" s="13"/>
      <c r="H729" s="13"/>
      <c r="I729" s="13"/>
      <c r="J729" s="13"/>
      <c r="K729" s="13"/>
      <c r="L729" s="13"/>
      <c r="M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c r="CR729" s="13"/>
      <c r="CS729" s="13"/>
      <c r="CT729" s="13"/>
      <c r="CU729" s="13"/>
      <c r="CV729" s="13"/>
      <c r="CW729" s="13"/>
      <c r="CZ729" s="13"/>
      <c r="DA729" s="13"/>
      <c r="DB729" s="13"/>
    </row>
    <row r="730" spans="1:106" x14ac:dyDescent="0.25">
      <c r="A730" s="13"/>
      <c r="B730" s="13"/>
      <c r="C730" s="13"/>
      <c r="D730" s="13"/>
      <c r="E730" s="13"/>
      <c r="F730" s="13"/>
      <c r="G730" s="13"/>
      <c r="H730" s="13"/>
      <c r="I730" s="13"/>
      <c r="J730" s="13"/>
      <c r="K730" s="13"/>
      <c r="L730" s="13"/>
      <c r="M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c r="CR730" s="13"/>
      <c r="CS730" s="13"/>
      <c r="CT730" s="13"/>
      <c r="CU730" s="13"/>
      <c r="CV730" s="13"/>
      <c r="CW730" s="13"/>
      <c r="CZ730" s="13"/>
      <c r="DA730" s="13"/>
      <c r="DB730" s="13"/>
    </row>
    <row r="731" spans="1:106" x14ac:dyDescent="0.25">
      <c r="A731" s="13"/>
      <c r="B731" s="13"/>
      <c r="C731" s="13"/>
      <c r="D731" s="13"/>
      <c r="E731" s="13"/>
      <c r="F731" s="13"/>
      <c r="G731" s="13"/>
      <c r="H731" s="13"/>
      <c r="I731" s="13"/>
      <c r="J731" s="13"/>
      <c r="K731" s="13"/>
      <c r="L731" s="13"/>
      <c r="M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c r="CR731" s="13"/>
      <c r="CS731" s="13"/>
      <c r="CT731" s="13"/>
      <c r="CU731" s="13"/>
      <c r="CV731" s="13"/>
      <c r="CW731" s="13"/>
      <c r="CZ731" s="13"/>
      <c r="DA731" s="13"/>
      <c r="DB731" s="13"/>
    </row>
    <row r="732" spans="1:106" x14ac:dyDescent="0.25">
      <c r="A732" s="13"/>
      <c r="B732" s="13"/>
      <c r="C732" s="13"/>
      <c r="D732" s="13"/>
      <c r="E732" s="13"/>
      <c r="F732" s="13"/>
      <c r="G732" s="13"/>
      <c r="H732" s="13"/>
      <c r="I732" s="13"/>
      <c r="J732" s="13"/>
      <c r="K732" s="13"/>
      <c r="L732" s="13"/>
      <c r="M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c r="CR732" s="13"/>
      <c r="CS732" s="13"/>
      <c r="CT732" s="13"/>
      <c r="CU732" s="13"/>
      <c r="CV732" s="13"/>
      <c r="CW732" s="13"/>
      <c r="CZ732" s="13"/>
      <c r="DA732" s="13"/>
      <c r="DB732" s="13"/>
    </row>
    <row r="733" spans="1:106" x14ac:dyDescent="0.25">
      <c r="A733" s="13"/>
      <c r="B733" s="13"/>
      <c r="C733" s="13"/>
      <c r="D733" s="13"/>
      <c r="E733" s="13"/>
      <c r="F733" s="13"/>
      <c r="G733" s="13"/>
      <c r="H733" s="13"/>
      <c r="I733" s="13"/>
      <c r="J733" s="13"/>
      <c r="K733" s="13"/>
      <c r="L733" s="13"/>
      <c r="M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c r="CR733" s="13"/>
      <c r="CS733" s="13"/>
      <c r="CT733" s="13"/>
      <c r="CU733" s="13"/>
      <c r="CV733" s="13"/>
      <c r="CW733" s="13"/>
      <c r="CZ733" s="13"/>
      <c r="DA733" s="13"/>
      <c r="DB733" s="13"/>
    </row>
    <row r="734" spans="1:106" x14ac:dyDescent="0.25">
      <c r="A734" s="13"/>
      <c r="B734" s="13"/>
      <c r="C734" s="13"/>
      <c r="D734" s="13"/>
      <c r="E734" s="13"/>
      <c r="F734" s="13"/>
      <c r="G734" s="13"/>
      <c r="H734" s="13"/>
      <c r="I734" s="13"/>
      <c r="J734" s="13"/>
      <c r="K734" s="13"/>
      <c r="L734" s="13"/>
      <c r="M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c r="CR734" s="13"/>
      <c r="CS734" s="13"/>
      <c r="CT734" s="13"/>
      <c r="CU734" s="13"/>
      <c r="CV734" s="13"/>
      <c r="CW734" s="13"/>
      <c r="CZ734" s="13"/>
      <c r="DA734" s="13"/>
      <c r="DB734" s="13"/>
    </row>
    <row r="735" spans="1:106" x14ac:dyDescent="0.25">
      <c r="A735" s="13"/>
      <c r="B735" s="13"/>
      <c r="C735" s="13"/>
      <c r="D735" s="13"/>
      <c r="E735" s="13"/>
      <c r="F735" s="13"/>
      <c r="G735" s="13"/>
      <c r="H735" s="13"/>
      <c r="I735" s="13"/>
      <c r="J735" s="13"/>
      <c r="K735" s="13"/>
      <c r="L735" s="13"/>
      <c r="M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c r="CR735" s="13"/>
      <c r="CS735" s="13"/>
      <c r="CT735" s="13"/>
      <c r="CU735" s="13"/>
      <c r="CV735" s="13"/>
      <c r="CW735" s="13"/>
      <c r="CZ735" s="13"/>
      <c r="DA735" s="13"/>
      <c r="DB735" s="13"/>
    </row>
    <row r="736" spans="1:106" x14ac:dyDescent="0.25">
      <c r="A736" s="13"/>
      <c r="B736" s="13"/>
      <c r="C736" s="13"/>
      <c r="D736" s="13"/>
      <c r="E736" s="13"/>
      <c r="F736" s="13"/>
      <c r="G736" s="13"/>
      <c r="H736" s="13"/>
      <c r="I736" s="13"/>
      <c r="J736" s="13"/>
      <c r="K736" s="13"/>
      <c r="L736" s="13"/>
      <c r="M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c r="CR736" s="13"/>
      <c r="CS736" s="13"/>
      <c r="CT736" s="13"/>
      <c r="CU736" s="13"/>
      <c r="CV736" s="13"/>
      <c r="CW736" s="13"/>
      <c r="CZ736" s="13"/>
      <c r="DA736" s="13"/>
      <c r="DB736" s="13"/>
    </row>
    <row r="737" spans="1:106" x14ac:dyDescent="0.25">
      <c r="A737" s="13"/>
      <c r="B737" s="13"/>
      <c r="C737" s="13"/>
      <c r="D737" s="13"/>
      <c r="E737" s="13"/>
      <c r="F737" s="13"/>
      <c r="G737" s="13"/>
      <c r="H737" s="13"/>
      <c r="I737" s="13"/>
      <c r="J737" s="13"/>
      <c r="K737" s="13"/>
      <c r="L737" s="13"/>
      <c r="M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c r="CR737" s="13"/>
      <c r="CS737" s="13"/>
      <c r="CT737" s="13"/>
      <c r="CU737" s="13"/>
      <c r="CV737" s="13"/>
      <c r="CW737" s="13"/>
      <c r="CZ737" s="13"/>
      <c r="DA737" s="13"/>
      <c r="DB737" s="13"/>
    </row>
    <row r="738" spans="1:106" x14ac:dyDescent="0.25">
      <c r="A738" s="13"/>
      <c r="B738" s="13"/>
      <c r="C738" s="13"/>
      <c r="D738" s="13"/>
      <c r="E738" s="13"/>
      <c r="F738" s="13"/>
      <c r="G738" s="13"/>
      <c r="H738" s="13"/>
      <c r="I738" s="13"/>
      <c r="J738" s="13"/>
      <c r="K738" s="13"/>
      <c r="L738" s="13"/>
      <c r="M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c r="CR738" s="13"/>
      <c r="CS738" s="13"/>
      <c r="CT738" s="13"/>
      <c r="CU738" s="13"/>
      <c r="CV738" s="13"/>
      <c r="CW738" s="13"/>
      <c r="CZ738" s="13"/>
      <c r="DA738" s="13"/>
      <c r="DB738" s="13"/>
    </row>
    <row r="739" spans="1:106" x14ac:dyDescent="0.25">
      <c r="A739" s="13"/>
      <c r="B739" s="13"/>
      <c r="C739" s="13"/>
      <c r="D739" s="13"/>
      <c r="E739" s="13"/>
      <c r="F739" s="13"/>
      <c r="G739" s="13"/>
      <c r="H739" s="13"/>
      <c r="I739" s="13"/>
      <c r="J739" s="13"/>
      <c r="K739" s="13"/>
      <c r="L739" s="13"/>
      <c r="M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c r="CR739" s="13"/>
      <c r="CS739" s="13"/>
      <c r="CT739" s="13"/>
      <c r="CU739" s="13"/>
      <c r="CV739" s="13"/>
      <c r="CW739" s="13"/>
      <c r="CZ739" s="13"/>
      <c r="DA739" s="13"/>
      <c r="DB739" s="13"/>
    </row>
    <row r="740" spans="1:106" x14ac:dyDescent="0.25">
      <c r="A740" s="13"/>
      <c r="B740" s="13"/>
      <c r="C740" s="13"/>
      <c r="D740" s="13"/>
      <c r="E740" s="13"/>
      <c r="F740" s="13"/>
      <c r="G740" s="13"/>
      <c r="H740" s="13"/>
      <c r="I740" s="13"/>
      <c r="J740" s="13"/>
      <c r="K740" s="13"/>
      <c r="L740" s="13"/>
      <c r="M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c r="CR740" s="13"/>
      <c r="CS740" s="13"/>
      <c r="CT740" s="13"/>
      <c r="CU740" s="13"/>
      <c r="CV740" s="13"/>
      <c r="CW740" s="13"/>
      <c r="CZ740" s="13"/>
      <c r="DA740" s="13"/>
      <c r="DB740" s="13"/>
    </row>
    <row r="741" spans="1:106" x14ac:dyDescent="0.25">
      <c r="A741" s="13"/>
      <c r="B741" s="13"/>
      <c r="C741" s="13"/>
      <c r="D741" s="13"/>
      <c r="E741" s="13"/>
      <c r="F741" s="13"/>
      <c r="G741" s="13"/>
      <c r="H741" s="13"/>
      <c r="I741" s="13"/>
      <c r="J741" s="13"/>
      <c r="K741" s="13"/>
      <c r="L741" s="13"/>
      <c r="M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c r="CR741" s="13"/>
      <c r="CS741" s="13"/>
      <c r="CT741" s="13"/>
      <c r="CU741" s="13"/>
      <c r="CV741" s="13"/>
      <c r="CW741" s="13"/>
      <c r="CZ741" s="13"/>
      <c r="DA741" s="13"/>
      <c r="DB741" s="13"/>
    </row>
    <row r="742" spans="1:106" x14ac:dyDescent="0.25">
      <c r="A742" s="13"/>
      <c r="B742" s="13"/>
      <c r="C742" s="13"/>
      <c r="D742" s="13"/>
      <c r="E742" s="13"/>
      <c r="F742" s="13"/>
      <c r="G742" s="13"/>
      <c r="H742" s="13"/>
      <c r="I742" s="13"/>
      <c r="J742" s="13"/>
      <c r="K742" s="13"/>
      <c r="L742" s="13"/>
      <c r="M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c r="CR742" s="13"/>
      <c r="CS742" s="13"/>
      <c r="CT742" s="13"/>
      <c r="CU742" s="13"/>
      <c r="CV742" s="13"/>
      <c r="CW742" s="13"/>
      <c r="CZ742" s="13"/>
      <c r="DA742" s="13"/>
      <c r="DB742" s="13"/>
    </row>
    <row r="743" spans="1:106" x14ac:dyDescent="0.25">
      <c r="A743" s="13"/>
      <c r="B743" s="13"/>
      <c r="C743" s="13"/>
      <c r="D743" s="13"/>
      <c r="E743" s="13"/>
      <c r="F743" s="13"/>
      <c r="G743" s="13"/>
      <c r="H743" s="13"/>
      <c r="I743" s="13"/>
      <c r="J743" s="13"/>
      <c r="K743" s="13"/>
      <c r="L743" s="13"/>
      <c r="M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c r="CR743" s="13"/>
      <c r="CS743" s="13"/>
      <c r="CT743" s="13"/>
      <c r="CU743" s="13"/>
      <c r="CV743" s="13"/>
      <c r="CW743" s="13"/>
      <c r="CZ743" s="13"/>
      <c r="DA743" s="13"/>
      <c r="DB743" s="13"/>
    </row>
    <row r="744" spans="1:106" x14ac:dyDescent="0.25">
      <c r="A744" s="13"/>
      <c r="B744" s="13"/>
      <c r="C744" s="13"/>
      <c r="D744" s="13"/>
      <c r="E744" s="13"/>
      <c r="F744" s="13"/>
      <c r="G744" s="13"/>
      <c r="H744" s="13"/>
      <c r="I744" s="13"/>
      <c r="J744" s="13"/>
      <c r="K744" s="13"/>
      <c r="L744" s="13"/>
      <c r="M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c r="CR744" s="13"/>
      <c r="CS744" s="13"/>
      <c r="CT744" s="13"/>
      <c r="CU744" s="13"/>
      <c r="CV744" s="13"/>
      <c r="CW744" s="13"/>
      <c r="CZ744" s="13"/>
      <c r="DA744" s="13"/>
      <c r="DB744" s="13"/>
    </row>
    <row r="745" spans="1:106" x14ac:dyDescent="0.25">
      <c r="A745" s="13"/>
      <c r="B745" s="13"/>
      <c r="C745" s="13"/>
      <c r="D745" s="13"/>
      <c r="E745" s="13"/>
      <c r="F745" s="13"/>
      <c r="G745" s="13"/>
      <c r="H745" s="13"/>
      <c r="I745" s="13"/>
      <c r="J745" s="13"/>
      <c r="K745" s="13"/>
      <c r="L745" s="13"/>
      <c r="M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c r="CR745" s="13"/>
      <c r="CS745" s="13"/>
      <c r="CT745" s="13"/>
      <c r="CU745" s="13"/>
      <c r="CV745" s="13"/>
      <c r="CW745" s="13"/>
      <c r="CZ745" s="13"/>
      <c r="DA745" s="13"/>
      <c r="DB745" s="13"/>
    </row>
    <row r="746" spans="1:106" x14ac:dyDescent="0.25">
      <c r="A746" s="13"/>
      <c r="B746" s="13"/>
      <c r="C746" s="13"/>
      <c r="D746" s="13"/>
      <c r="E746" s="13"/>
      <c r="F746" s="13"/>
      <c r="G746" s="13"/>
      <c r="H746" s="13"/>
      <c r="I746" s="13"/>
      <c r="J746" s="13"/>
      <c r="K746" s="13"/>
      <c r="L746" s="13"/>
      <c r="M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c r="CR746" s="13"/>
      <c r="CS746" s="13"/>
      <c r="CT746" s="13"/>
      <c r="CU746" s="13"/>
      <c r="CV746" s="13"/>
      <c r="CW746" s="13"/>
      <c r="CZ746" s="13"/>
      <c r="DA746" s="13"/>
      <c r="DB746" s="13"/>
    </row>
    <row r="747" spans="1:106" x14ac:dyDescent="0.25">
      <c r="A747" s="13"/>
      <c r="B747" s="13"/>
      <c r="C747" s="13"/>
      <c r="D747" s="13"/>
      <c r="E747" s="13"/>
      <c r="F747" s="13"/>
      <c r="G747" s="13"/>
      <c r="H747" s="13"/>
      <c r="I747" s="13"/>
      <c r="J747" s="13"/>
      <c r="K747" s="13"/>
      <c r="L747" s="13"/>
      <c r="M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c r="CR747" s="13"/>
      <c r="CS747" s="13"/>
      <c r="CT747" s="13"/>
      <c r="CU747" s="13"/>
      <c r="CV747" s="13"/>
      <c r="CW747" s="13"/>
      <c r="CZ747" s="13"/>
      <c r="DA747" s="13"/>
      <c r="DB747" s="13"/>
    </row>
    <row r="748" spans="1:106" x14ac:dyDescent="0.25">
      <c r="A748" s="13"/>
      <c r="B748" s="13"/>
      <c r="C748" s="13"/>
      <c r="D748" s="13"/>
      <c r="E748" s="13"/>
      <c r="F748" s="13"/>
      <c r="G748" s="13"/>
      <c r="H748" s="13"/>
      <c r="I748" s="13"/>
      <c r="J748" s="13"/>
      <c r="K748" s="13"/>
      <c r="L748" s="13"/>
      <c r="M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c r="CR748" s="13"/>
      <c r="CS748" s="13"/>
      <c r="CT748" s="13"/>
      <c r="CU748" s="13"/>
      <c r="CV748" s="13"/>
      <c r="CW748" s="13"/>
      <c r="CZ748" s="13"/>
      <c r="DA748" s="13"/>
      <c r="DB748" s="13"/>
    </row>
    <row r="749" spans="1:106" x14ac:dyDescent="0.25">
      <c r="A749" s="13"/>
      <c r="B749" s="13"/>
      <c r="C749" s="13"/>
      <c r="D749" s="13"/>
      <c r="E749" s="13"/>
      <c r="F749" s="13"/>
      <c r="G749" s="13"/>
      <c r="H749" s="13"/>
      <c r="I749" s="13"/>
      <c r="J749" s="13"/>
      <c r="K749" s="13"/>
      <c r="L749" s="13"/>
      <c r="M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c r="CR749" s="13"/>
      <c r="CS749" s="13"/>
      <c r="CT749" s="13"/>
      <c r="CU749" s="13"/>
      <c r="CV749" s="13"/>
      <c r="CW749" s="13"/>
      <c r="CZ749" s="13"/>
      <c r="DA749" s="13"/>
      <c r="DB749" s="13"/>
    </row>
    <row r="750" spans="1:106" x14ac:dyDescent="0.25">
      <c r="A750" s="13"/>
      <c r="B750" s="13"/>
      <c r="C750" s="13"/>
      <c r="D750" s="13"/>
      <c r="E750" s="13"/>
      <c r="F750" s="13"/>
      <c r="G750" s="13"/>
      <c r="H750" s="13"/>
      <c r="I750" s="13"/>
      <c r="J750" s="13"/>
      <c r="K750" s="13"/>
      <c r="L750" s="13"/>
      <c r="M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c r="CR750" s="13"/>
      <c r="CS750" s="13"/>
      <c r="CT750" s="13"/>
      <c r="CU750" s="13"/>
      <c r="CV750" s="13"/>
      <c r="CW750" s="13"/>
      <c r="CZ750" s="13"/>
      <c r="DA750" s="13"/>
      <c r="DB750" s="13"/>
    </row>
    <row r="751" spans="1:106" x14ac:dyDescent="0.25">
      <c r="A751" s="13"/>
      <c r="B751" s="13"/>
      <c r="C751" s="13"/>
      <c r="D751" s="13"/>
      <c r="E751" s="13"/>
      <c r="F751" s="13"/>
      <c r="G751" s="13"/>
      <c r="H751" s="13"/>
      <c r="I751" s="13"/>
      <c r="J751" s="13"/>
      <c r="K751" s="13"/>
      <c r="L751" s="13"/>
      <c r="M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c r="CR751" s="13"/>
      <c r="CS751" s="13"/>
      <c r="CT751" s="13"/>
      <c r="CU751" s="13"/>
      <c r="CV751" s="13"/>
      <c r="CW751" s="13"/>
      <c r="CZ751" s="13"/>
      <c r="DA751" s="13"/>
      <c r="DB751" s="13"/>
    </row>
    <row r="752" spans="1:106" x14ac:dyDescent="0.25">
      <c r="A752" s="13"/>
      <c r="B752" s="13"/>
      <c r="C752" s="13"/>
      <c r="D752" s="13"/>
      <c r="E752" s="13"/>
      <c r="F752" s="13"/>
      <c r="G752" s="13"/>
      <c r="H752" s="13"/>
      <c r="I752" s="13"/>
      <c r="J752" s="13"/>
      <c r="K752" s="13"/>
      <c r="L752" s="13"/>
      <c r="M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c r="CR752" s="13"/>
      <c r="CS752" s="13"/>
      <c r="CT752" s="13"/>
      <c r="CU752" s="13"/>
      <c r="CV752" s="13"/>
      <c r="CW752" s="13"/>
      <c r="CZ752" s="13"/>
      <c r="DA752" s="13"/>
      <c r="DB752" s="13"/>
    </row>
    <row r="753" spans="1:106" x14ac:dyDescent="0.25">
      <c r="A753" s="13"/>
      <c r="B753" s="13"/>
      <c r="C753" s="13"/>
      <c r="D753" s="13"/>
      <c r="E753" s="13"/>
      <c r="F753" s="13"/>
      <c r="G753" s="13"/>
      <c r="H753" s="13"/>
      <c r="I753" s="13"/>
      <c r="J753" s="13"/>
      <c r="K753" s="13"/>
      <c r="L753" s="13"/>
      <c r="M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c r="CR753" s="13"/>
      <c r="CS753" s="13"/>
      <c r="CT753" s="13"/>
      <c r="CU753" s="13"/>
      <c r="CV753" s="13"/>
      <c r="CW753" s="13"/>
      <c r="CZ753" s="13"/>
      <c r="DA753" s="13"/>
      <c r="DB753" s="13"/>
    </row>
    <row r="754" spans="1:106" x14ac:dyDescent="0.25">
      <c r="A754" s="13"/>
      <c r="B754" s="13"/>
      <c r="C754" s="13"/>
      <c r="D754" s="13"/>
      <c r="E754" s="13"/>
      <c r="F754" s="13"/>
      <c r="G754" s="13"/>
      <c r="H754" s="13"/>
      <c r="I754" s="13"/>
      <c r="J754" s="13"/>
      <c r="K754" s="13"/>
      <c r="L754" s="13"/>
      <c r="M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c r="CR754" s="13"/>
      <c r="CS754" s="13"/>
      <c r="CT754" s="13"/>
      <c r="CU754" s="13"/>
      <c r="CV754" s="13"/>
      <c r="CW754" s="13"/>
      <c r="CZ754" s="13"/>
      <c r="DA754" s="13"/>
      <c r="DB754" s="13"/>
    </row>
    <row r="755" spans="1:106" x14ac:dyDescent="0.25">
      <c r="A755" s="13"/>
      <c r="B755" s="13"/>
      <c r="C755" s="13"/>
      <c r="D755" s="13"/>
      <c r="E755" s="13"/>
      <c r="F755" s="13"/>
      <c r="G755" s="13"/>
      <c r="H755" s="13"/>
      <c r="I755" s="13"/>
      <c r="J755" s="13"/>
      <c r="K755" s="13"/>
      <c r="L755" s="13"/>
      <c r="M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c r="CR755" s="13"/>
      <c r="CS755" s="13"/>
      <c r="CT755" s="13"/>
      <c r="CU755" s="13"/>
      <c r="CV755" s="13"/>
      <c r="CW755" s="13"/>
      <c r="CZ755" s="13"/>
      <c r="DA755" s="13"/>
      <c r="DB755" s="13"/>
    </row>
    <row r="756" spans="1:106" x14ac:dyDescent="0.25">
      <c r="A756" s="13"/>
      <c r="B756" s="13"/>
      <c r="C756" s="13"/>
      <c r="D756" s="13"/>
      <c r="E756" s="13"/>
      <c r="F756" s="13"/>
      <c r="G756" s="13"/>
      <c r="H756" s="13"/>
      <c r="I756" s="13"/>
      <c r="J756" s="13"/>
      <c r="K756" s="13"/>
      <c r="L756" s="13"/>
      <c r="M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c r="CR756" s="13"/>
      <c r="CS756" s="13"/>
      <c r="CT756" s="13"/>
      <c r="CU756" s="13"/>
      <c r="CV756" s="13"/>
      <c r="CW756" s="13"/>
      <c r="CZ756" s="13"/>
      <c r="DA756" s="13"/>
      <c r="DB756" s="13"/>
    </row>
    <row r="757" spans="1:106" x14ac:dyDescent="0.25">
      <c r="A757" s="13"/>
      <c r="B757" s="13"/>
      <c r="C757" s="13"/>
      <c r="D757" s="13"/>
      <c r="E757" s="13"/>
      <c r="F757" s="13"/>
      <c r="G757" s="13"/>
      <c r="H757" s="13"/>
      <c r="I757" s="13"/>
      <c r="J757" s="13"/>
      <c r="K757" s="13"/>
      <c r="L757" s="13"/>
      <c r="M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c r="CR757" s="13"/>
      <c r="CS757" s="13"/>
      <c r="CT757" s="13"/>
      <c r="CU757" s="13"/>
      <c r="CV757" s="13"/>
      <c r="CW757" s="13"/>
      <c r="CZ757" s="13"/>
      <c r="DA757" s="13"/>
      <c r="DB757" s="13"/>
    </row>
    <row r="758" spans="1:106" x14ac:dyDescent="0.25">
      <c r="A758" s="13"/>
      <c r="B758" s="13"/>
      <c r="C758" s="13"/>
      <c r="D758" s="13"/>
      <c r="E758" s="13"/>
      <c r="F758" s="13"/>
      <c r="G758" s="13"/>
      <c r="H758" s="13"/>
      <c r="I758" s="13"/>
      <c r="J758" s="13"/>
      <c r="K758" s="13"/>
      <c r="L758" s="13"/>
      <c r="M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c r="CR758" s="13"/>
      <c r="CS758" s="13"/>
      <c r="CT758" s="13"/>
      <c r="CU758" s="13"/>
      <c r="CV758" s="13"/>
      <c r="CW758" s="13"/>
      <c r="CZ758" s="13"/>
      <c r="DA758" s="13"/>
      <c r="DB758" s="13"/>
    </row>
    <row r="759" spans="1:106" x14ac:dyDescent="0.25">
      <c r="A759" s="13"/>
      <c r="B759" s="13"/>
      <c r="C759" s="13"/>
      <c r="D759" s="13"/>
      <c r="E759" s="13"/>
      <c r="F759" s="13"/>
      <c r="G759" s="13"/>
      <c r="H759" s="13"/>
      <c r="I759" s="13"/>
      <c r="J759" s="13"/>
      <c r="K759" s="13"/>
      <c r="L759" s="13"/>
      <c r="M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c r="CR759" s="13"/>
      <c r="CS759" s="13"/>
      <c r="CT759" s="13"/>
      <c r="CU759" s="13"/>
      <c r="CV759" s="13"/>
      <c r="CW759" s="13"/>
      <c r="CZ759" s="13"/>
      <c r="DA759" s="13"/>
      <c r="DB759" s="13"/>
    </row>
    <row r="760" spans="1:106" x14ac:dyDescent="0.25">
      <c r="A760" s="13"/>
      <c r="B760" s="13"/>
      <c r="C760" s="13"/>
      <c r="D760" s="13"/>
      <c r="E760" s="13"/>
      <c r="F760" s="13"/>
      <c r="G760" s="13"/>
      <c r="H760" s="13"/>
      <c r="I760" s="13"/>
      <c r="J760" s="13"/>
      <c r="K760" s="13"/>
      <c r="L760" s="13"/>
      <c r="M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c r="CR760" s="13"/>
      <c r="CS760" s="13"/>
      <c r="CT760" s="13"/>
      <c r="CU760" s="13"/>
      <c r="CV760" s="13"/>
      <c r="CW760" s="13"/>
      <c r="CZ760" s="13"/>
      <c r="DA760" s="13"/>
      <c r="DB760" s="13"/>
    </row>
    <row r="761" spans="1:106" x14ac:dyDescent="0.25">
      <c r="A761" s="13"/>
      <c r="B761" s="13"/>
      <c r="C761" s="13"/>
      <c r="D761" s="13"/>
      <c r="E761" s="13"/>
      <c r="F761" s="13"/>
      <c r="G761" s="13"/>
      <c r="H761" s="13"/>
      <c r="I761" s="13"/>
      <c r="J761" s="13"/>
      <c r="K761" s="13"/>
      <c r="L761" s="13"/>
      <c r="M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c r="CR761" s="13"/>
      <c r="CS761" s="13"/>
      <c r="CT761" s="13"/>
      <c r="CU761" s="13"/>
      <c r="CV761" s="13"/>
      <c r="CW761" s="13"/>
      <c r="CZ761" s="13"/>
      <c r="DA761" s="13"/>
      <c r="DB761" s="13"/>
    </row>
    <row r="762" spans="1:106" x14ac:dyDescent="0.25">
      <c r="A762" s="13"/>
      <c r="B762" s="13"/>
      <c r="C762" s="13"/>
      <c r="D762" s="13"/>
      <c r="E762" s="13"/>
      <c r="F762" s="13"/>
      <c r="G762" s="13"/>
      <c r="H762" s="13"/>
      <c r="I762" s="13"/>
      <c r="J762" s="13"/>
      <c r="K762" s="13"/>
      <c r="L762" s="13"/>
      <c r="M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c r="CR762" s="13"/>
      <c r="CS762" s="13"/>
      <c r="CT762" s="13"/>
      <c r="CU762" s="13"/>
      <c r="CV762" s="13"/>
      <c r="CW762" s="13"/>
      <c r="CZ762" s="13"/>
      <c r="DA762" s="13"/>
      <c r="DB762" s="13"/>
    </row>
    <row r="763" spans="1:106" x14ac:dyDescent="0.25">
      <c r="A763" s="13"/>
      <c r="B763" s="13"/>
      <c r="C763" s="13"/>
      <c r="D763" s="13"/>
      <c r="E763" s="13"/>
      <c r="F763" s="13"/>
      <c r="G763" s="13"/>
      <c r="H763" s="13"/>
      <c r="I763" s="13"/>
      <c r="J763" s="13"/>
      <c r="K763" s="13"/>
      <c r="L763" s="13"/>
      <c r="M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c r="CR763" s="13"/>
      <c r="CS763" s="13"/>
      <c r="CT763" s="13"/>
      <c r="CU763" s="13"/>
      <c r="CV763" s="13"/>
      <c r="CW763" s="13"/>
      <c r="CZ763" s="13"/>
      <c r="DA763" s="13"/>
      <c r="DB763" s="13"/>
    </row>
    <row r="764" spans="1:106" x14ac:dyDescent="0.25">
      <c r="A764" s="13"/>
      <c r="B764" s="13"/>
      <c r="C764" s="13"/>
      <c r="D764" s="13"/>
      <c r="E764" s="13"/>
      <c r="F764" s="13"/>
      <c r="G764" s="13"/>
      <c r="H764" s="13"/>
      <c r="I764" s="13"/>
      <c r="J764" s="13"/>
      <c r="K764" s="13"/>
      <c r="L764" s="13"/>
      <c r="M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c r="CR764" s="13"/>
      <c r="CS764" s="13"/>
      <c r="CT764" s="13"/>
      <c r="CU764" s="13"/>
      <c r="CV764" s="13"/>
      <c r="CW764" s="13"/>
      <c r="CZ764" s="13"/>
      <c r="DA764" s="13"/>
      <c r="DB764" s="13"/>
    </row>
    <row r="765" spans="1:106" x14ac:dyDescent="0.25">
      <c r="A765" s="13"/>
      <c r="B765" s="13"/>
      <c r="C765" s="13"/>
      <c r="D765" s="13"/>
      <c r="E765" s="13"/>
      <c r="F765" s="13"/>
      <c r="G765" s="13"/>
      <c r="H765" s="13"/>
      <c r="I765" s="13"/>
      <c r="J765" s="13"/>
      <c r="K765" s="13"/>
      <c r="L765" s="13"/>
      <c r="M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c r="CR765" s="13"/>
      <c r="CS765" s="13"/>
      <c r="CT765" s="13"/>
      <c r="CU765" s="13"/>
      <c r="CV765" s="13"/>
      <c r="CW765" s="13"/>
      <c r="CZ765" s="13"/>
      <c r="DA765" s="13"/>
      <c r="DB765" s="13"/>
    </row>
    <row r="766" spans="1:106" x14ac:dyDescent="0.25">
      <c r="A766" s="13"/>
      <c r="B766" s="13"/>
      <c r="C766" s="13"/>
      <c r="D766" s="13"/>
      <c r="E766" s="13"/>
      <c r="F766" s="13"/>
      <c r="G766" s="13"/>
      <c r="H766" s="13"/>
      <c r="I766" s="13"/>
      <c r="J766" s="13"/>
      <c r="K766" s="13"/>
      <c r="L766" s="13"/>
      <c r="M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c r="CR766" s="13"/>
      <c r="CS766" s="13"/>
      <c r="CT766" s="13"/>
      <c r="CU766" s="13"/>
      <c r="CV766" s="13"/>
      <c r="CW766" s="13"/>
      <c r="CZ766" s="13"/>
      <c r="DA766" s="13"/>
      <c r="DB766" s="13"/>
    </row>
    <row r="767" spans="1:106" x14ac:dyDescent="0.25">
      <c r="A767" s="13"/>
      <c r="B767" s="13"/>
      <c r="C767" s="13"/>
      <c r="D767" s="13"/>
      <c r="E767" s="13"/>
      <c r="F767" s="13"/>
      <c r="G767" s="13"/>
      <c r="H767" s="13"/>
      <c r="I767" s="13"/>
      <c r="J767" s="13"/>
      <c r="K767" s="13"/>
      <c r="L767" s="13"/>
      <c r="M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c r="CR767" s="13"/>
      <c r="CS767" s="13"/>
      <c r="CT767" s="13"/>
      <c r="CU767" s="13"/>
      <c r="CV767" s="13"/>
      <c r="CW767" s="13"/>
      <c r="CZ767" s="13"/>
      <c r="DA767" s="13"/>
      <c r="DB767" s="13"/>
    </row>
    <row r="768" spans="1:106" x14ac:dyDescent="0.25">
      <c r="A768" s="13"/>
      <c r="B768" s="13"/>
      <c r="C768" s="13"/>
      <c r="D768" s="13"/>
      <c r="E768" s="13"/>
      <c r="F768" s="13"/>
      <c r="G768" s="13"/>
      <c r="H768" s="13"/>
      <c r="I768" s="13"/>
      <c r="J768" s="13"/>
      <c r="K768" s="13"/>
      <c r="L768" s="13"/>
      <c r="M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c r="CR768" s="13"/>
      <c r="CS768" s="13"/>
      <c r="CT768" s="13"/>
      <c r="CU768" s="13"/>
      <c r="CV768" s="13"/>
      <c r="CW768" s="13"/>
      <c r="CZ768" s="13"/>
      <c r="DA768" s="13"/>
      <c r="DB768" s="13"/>
    </row>
    <row r="769" spans="1:106" x14ac:dyDescent="0.25">
      <c r="A769" s="13"/>
      <c r="B769" s="13"/>
      <c r="C769" s="13"/>
      <c r="D769" s="13"/>
      <c r="E769" s="13"/>
      <c r="F769" s="13"/>
      <c r="G769" s="13"/>
      <c r="H769" s="13"/>
      <c r="I769" s="13"/>
      <c r="J769" s="13"/>
      <c r="K769" s="13"/>
      <c r="L769" s="13"/>
      <c r="M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c r="CR769" s="13"/>
      <c r="CS769" s="13"/>
      <c r="CT769" s="13"/>
      <c r="CU769" s="13"/>
      <c r="CV769" s="13"/>
      <c r="CW769" s="13"/>
      <c r="CZ769" s="13"/>
      <c r="DA769" s="13"/>
      <c r="DB769" s="13"/>
    </row>
    <row r="770" spans="1:106" x14ac:dyDescent="0.25">
      <c r="A770" s="13"/>
      <c r="B770" s="13"/>
      <c r="C770" s="13"/>
      <c r="D770" s="13"/>
      <c r="E770" s="13"/>
      <c r="F770" s="13"/>
      <c r="G770" s="13"/>
      <c r="H770" s="13"/>
      <c r="I770" s="13"/>
      <c r="J770" s="13"/>
      <c r="K770" s="13"/>
      <c r="L770" s="13"/>
      <c r="M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c r="CR770" s="13"/>
      <c r="CS770" s="13"/>
      <c r="CT770" s="13"/>
      <c r="CU770" s="13"/>
      <c r="CV770" s="13"/>
      <c r="CW770" s="13"/>
      <c r="CZ770" s="13"/>
      <c r="DA770" s="13"/>
      <c r="DB770" s="13"/>
    </row>
    <row r="771" spans="1:106" x14ac:dyDescent="0.25">
      <c r="A771" s="13"/>
      <c r="B771" s="13"/>
      <c r="C771" s="13"/>
      <c r="D771" s="13"/>
      <c r="E771" s="13"/>
      <c r="F771" s="13"/>
      <c r="G771" s="13"/>
      <c r="H771" s="13"/>
      <c r="I771" s="13"/>
      <c r="J771" s="13"/>
      <c r="K771" s="13"/>
      <c r="L771" s="13"/>
      <c r="M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c r="CR771" s="13"/>
      <c r="CS771" s="13"/>
      <c r="CT771" s="13"/>
      <c r="CU771" s="13"/>
      <c r="CV771" s="13"/>
      <c r="CW771" s="13"/>
      <c r="CZ771" s="13"/>
      <c r="DA771" s="13"/>
      <c r="DB771" s="13"/>
    </row>
    <row r="772" spans="1:106" x14ac:dyDescent="0.25">
      <c r="A772" s="13"/>
      <c r="B772" s="13"/>
      <c r="C772" s="13"/>
      <c r="D772" s="13"/>
      <c r="E772" s="13"/>
      <c r="F772" s="13"/>
      <c r="G772" s="13"/>
      <c r="H772" s="13"/>
      <c r="I772" s="13"/>
      <c r="J772" s="13"/>
      <c r="K772" s="13"/>
      <c r="L772" s="13"/>
      <c r="M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c r="CR772" s="13"/>
      <c r="CS772" s="13"/>
      <c r="CT772" s="13"/>
      <c r="CU772" s="13"/>
      <c r="CV772" s="13"/>
      <c r="CW772" s="13"/>
      <c r="CZ772" s="13"/>
      <c r="DA772" s="13"/>
      <c r="DB772" s="13"/>
    </row>
    <row r="773" spans="1:106" x14ac:dyDescent="0.25">
      <c r="A773" s="13"/>
      <c r="B773" s="13"/>
      <c r="C773" s="13"/>
      <c r="D773" s="13"/>
      <c r="E773" s="13"/>
      <c r="F773" s="13"/>
      <c r="G773" s="13"/>
      <c r="H773" s="13"/>
      <c r="I773" s="13"/>
      <c r="J773" s="13"/>
      <c r="K773" s="13"/>
      <c r="L773" s="13"/>
      <c r="M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c r="CR773" s="13"/>
      <c r="CS773" s="13"/>
      <c r="CT773" s="13"/>
      <c r="CU773" s="13"/>
      <c r="CV773" s="13"/>
      <c r="CW773" s="13"/>
      <c r="CZ773" s="13"/>
      <c r="DA773" s="13"/>
      <c r="DB773" s="13"/>
    </row>
    <row r="774" spans="1:106" x14ac:dyDescent="0.25">
      <c r="A774" s="13"/>
      <c r="B774" s="13"/>
      <c r="C774" s="13"/>
      <c r="D774" s="13"/>
      <c r="E774" s="13"/>
      <c r="F774" s="13"/>
      <c r="G774" s="13"/>
      <c r="H774" s="13"/>
      <c r="I774" s="13"/>
      <c r="J774" s="13"/>
      <c r="K774" s="13"/>
      <c r="L774" s="13"/>
      <c r="M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c r="CR774" s="13"/>
      <c r="CS774" s="13"/>
      <c r="CT774" s="13"/>
      <c r="CU774" s="13"/>
      <c r="CV774" s="13"/>
      <c r="CW774" s="13"/>
      <c r="CZ774" s="13"/>
      <c r="DA774" s="13"/>
      <c r="DB774" s="13"/>
    </row>
    <row r="775" spans="1:106" x14ac:dyDescent="0.25">
      <c r="A775" s="13"/>
      <c r="B775" s="13"/>
      <c r="C775" s="13"/>
      <c r="D775" s="13"/>
      <c r="E775" s="13"/>
      <c r="F775" s="13"/>
      <c r="G775" s="13"/>
      <c r="H775" s="13"/>
      <c r="I775" s="13"/>
      <c r="J775" s="13"/>
      <c r="K775" s="13"/>
      <c r="L775" s="13"/>
      <c r="M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c r="CR775" s="13"/>
      <c r="CS775" s="13"/>
      <c r="CT775" s="13"/>
      <c r="CU775" s="13"/>
      <c r="CV775" s="13"/>
      <c r="CW775" s="13"/>
      <c r="CZ775" s="13"/>
      <c r="DA775" s="13"/>
      <c r="DB775" s="13"/>
    </row>
    <row r="776" spans="1:106" x14ac:dyDescent="0.25">
      <c r="A776" s="13"/>
      <c r="B776" s="13"/>
      <c r="C776" s="13"/>
      <c r="D776" s="13"/>
      <c r="E776" s="13"/>
      <c r="F776" s="13"/>
      <c r="G776" s="13"/>
      <c r="H776" s="13"/>
      <c r="I776" s="13"/>
      <c r="J776" s="13"/>
      <c r="K776" s="13"/>
      <c r="L776" s="13"/>
      <c r="M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c r="CR776" s="13"/>
      <c r="CS776" s="13"/>
      <c r="CT776" s="13"/>
      <c r="CU776" s="13"/>
      <c r="CV776" s="13"/>
      <c r="CW776" s="13"/>
      <c r="CZ776" s="13"/>
      <c r="DA776" s="13"/>
      <c r="DB776" s="13"/>
    </row>
    <row r="777" spans="1:106" x14ac:dyDescent="0.25">
      <c r="A777" s="13"/>
      <c r="B777" s="13"/>
      <c r="C777" s="13"/>
      <c r="D777" s="13"/>
      <c r="E777" s="13"/>
      <c r="F777" s="13"/>
      <c r="G777" s="13"/>
      <c r="H777" s="13"/>
      <c r="I777" s="13"/>
      <c r="J777" s="13"/>
      <c r="K777" s="13"/>
      <c r="L777" s="13"/>
      <c r="M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c r="CR777" s="13"/>
      <c r="CS777" s="13"/>
      <c r="CT777" s="13"/>
      <c r="CU777" s="13"/>
      <c r="CV777" s="13"/>
      <c r="CW777" s="13"/>
      <c r="CZ777" s="13"/>
      <c r="DA777" s="13"/>
      <c r="DB777" s="13"/>
    </row>
    <row r="778" spans="1:106" x14ac:dyDescent="0.25">
      <c r="A778" s="13"/>
      <c r="B778" s="13"/>
      <c r="C778" s="13"/>
      <c r="D778" s="13"/>
      <c r="E778" s="13"/>
      <c r="F778" s="13"/>
      <c r="G778" s="13"/>
      <c r="H778" s="13"/>
      <c r="I778" s="13"/>
      <c r="J778" s="13"/>
      <c r="K778" s="13"/>
      <c r="L778" s="13"/>
      <c r="M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c r="CR778" s="13"/>
      <c r="CS778" s="13"/>
      <c r="CT778" s="13"/>
      <c r="CU778" s="13"/>
      <c r="CV778" s="13"/>
      <c r="CW778" s="13"/>
      <c r="CZ778" s="13"/>
      <c r="DA778" s="13"/>
      <c r="DB778" s="13"/>
    </row>
    <row r="779" spans="1:106" x14ac:dyDescent="0.25">
      <c r="A779" s="13"/>
      <c r="B779" s="13"/>
      <c r="C779" s="13"/>
      <c r="D779" s="13"/>
      <c r="E779" s="13"/>
      <c r="F779" s="13"/>
      <c r="G779" s="13"/>
      <c r="H779" s="13"/>
      <c r="I779" s="13"/>
      <c r="J779" s="13"/>
      <c r="K779" s="13"/>
      <c r="L779" s="13"/>
      <c r="M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c r="CR779" s="13"/>
      <c r="CS779" s="13"/>
      <c r="CT779" s="13"/>
      <c r="CU779" s="13"/>
      <c r="CV779" s="13"/>
      <c r="CW779" s="13"/>
      <c r="CZ779" s="13"/>
      <c r="DA779" s="13"/>
      <c r="DB779" s="13"/>
    </row>
    <row r="780" spans="1:106" x14ac:dyDescent="0.25">
      <c r="A780" s="13"/>
      <c r="B780" s="13"/>
      <c r="C780" s="13"/>
      <c r="D780" s="13"/>
      <c r="E780" s="13"/>
      <c r="F780" s="13"/>
      <c r="G780" s="13"/>
      <c r="H780" s="13"/>
      <c r="I780" s="13"/>
      <c r="J780" s="13"/>
      <c r="K780" s="13"/>
      <c r="L780" s="13"/>
      <c r="M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c r="CR780" s="13"/>
      <c r="CS780" s="13"/>
      <c r="CT780" s="13"/>
      <c r="CU780" s="13"/>
      <c r="CV780" s="13"/>
      <c r="CW780" s="13"/>
      <c r="CZ780" s="13"/>
      <c r="DA780" s="13"/>
      <c r="DB780" s="13"/>
    </row>
    <row r="781" spans="1:106" x14ac:dyDescent="0.25">
      <c r="A781" s="13"/>
      <c r="B781" s="13"/>
      <c r="C781" s="13"/>
      <c r="D781" s="13"/>
      <c r="E781" s="13"/>
      <c r="F781" s="13"/>
      <c r="G781" s="13"/>
      <c r="H781" s="13"/>
      <c r="I781" s="13"/>
      <c r="J781" s="13"/>
      <c r="K781" s="13"/>
      <c r="L781" s="13"/>
      <c r="M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c r="CR781" s="13"/>
      <c r="CS781" s="13"/>
      <c r="CT781" s="13"/>
      <c r="CU781" s="13"/>
      <c r="CV781" s="13"/>
      <c r="CW781" s="13"/>
      <c r="CZ781" s="13"/>
      <c r="DA781" s="13"/>
      <c r="DB781" s="13"/>
    </row>
    <row r="782" spans="1:106" x14ac:dyDescent="0.25">
      <c r="A782" s="13"/>
      <c r="B782" s="13"/>
      <c r="C782" s="13"/>
      <c r="D782" s="13"/>
      <c r="E782" s="13"/>
      <c r="F782" s="13"/>
      <c r="G782" s="13"/>
      <c r="H782" s="13"/>
      <c r="I782" s="13"/>
      <c r="J782" s="13"/>
      <c r="K782" s="13"/>
      <c r="L782" s="13"/>
      <c r="M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c r="CR782" s="13"/>
      <c r="CS782" s="13"/>
      <c r="CT782" s="13"/>
      <c r="CU782" s="13"/>
      <c r="CV782" s="13"/>
      <c r="CW782" s="13"/>
      <c r="CZ782" s="13"/>
      <c r="DA782" s="13"/>
      <c r="DB782" s="13"/>
    </row>
    <row r="783" spans="1:106" x14ac:dyDescent="0.25">
      <c r="A783" s="13"/>
      <c r="B783" s="13"/>
      <c r="C783" s="13"/>
      <c r="D783" s="13"/>
      <c r="E783" s="13"/>
      <c r="F783" s="13"/>
      <c r="G783" s="13"/>
      <c r="H783" s="13"/>
      <c r="I783" s="13"/>
      <c r="J783" s="13"/>
      <c r="K783" s="13"/>
      <c r="L783" s="13"/>
      <c r="M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c r="CR783" s="13"/>
      <c r="CS783" s="13"/>
      <c r="CT783" s="13"/>
      <c r="CU783" s="13"/>
      <c r="CV783" s="13"/>
      <c r="CW783" s="13"/>
      <c r="CZ783" s="13"/>
      <c r="DA783" s="13"/>
      <c r="DB783" s="13"/>
    </row>
    <row r="784" spans="1:106" x14ac:dyDescent="0.25">
      <c r="A784" s="13"/>
      <c r="B784" s="13"/>
      <c r="C784" s="13"/>
      <c r="D784" s="13"/>
      <c r="E784" s="13"/>
      <c r="F784" s="13"/>
      <c r="G784" s="13"/>
      <c r="H784" s="13"/>
      <c r="I784" s="13"/>
      <c r="J784" s="13"/>
      <c r="K784" s="13"/>
      <c r="L784" s="13"/>
      <c r="M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c r="CR784" s="13"/>
      <c r="CS784" s="13"/>
      <c r="CT784" s="13"/>
      <c r="CU784" s="13"/>
      <c r="CV784" s="13"/>
      <c r="CW784" s="13"/>
      <c r="CZ784" s="13"/>
      <c r="DA784" s="13"/>
      <c r="DB784" s="13"/>
    </row>
    <row r="785" spans="1:106" x14ac:dyDescent="0.25">
      <c r="A785" s="13"/>
      <c r="B785" s="13"/>
      <c r="C785" s="13"/>
      <c r="D785" s="13"/>
      <c r="E785" s="13"/>
      <c r="F785" s="13"/>
      <c r="G785" s="13"/>
      <c r="H785" s="13"/>
      <c r="I785" s="13"/>
      <c r="J785" s="13"/>
      <c r="K785" s="13"/>
      <c r="L785" s="13"/>
      <c r="M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c r="CR785" s="13"/>
      <c r="CS785" s="13"/>
      <c r="CT785" s="13"/>
      <c r="CU785" s="13"/>
      <c r="CV785" s="13"/>
      <c r="CW785" s="13"/>
      <c r="CZ785" s="13"/>
      <c r="DA785" s="13"/>
      <c r="DB785" s="13"/>
    </row>
    <row r="786" spans="1:106" x14ac:dyDescent="0.25">
      <c r="A786" s="13"/>
      <c r="B786" s="13"/>
      <c r="C786" s="13"/>
      <c r="D786" s="13"/>
      <c r="E786" s="13"/>
      <c r="F786" s="13"/>
      <c r="G786" s="13"/>
      <c r="H786" s="13"/>
      <c r="I786" s="13"/>
      <c r="J786" s="13"/>
      <c r="K786" s="13"/>
      <c r="L786" s="13"/>
      <c r="M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c r="CR786" s="13"/>
      <c r="CS786" s="13"/>
      <c r="CT786" s="13"/>
      <c r="CU786" s="13"/>
      <c r="CV786" s="13"/>
      <c r="CW786" s="13"/>
      <c r="CZ786" s="13"/>
      <c r="DA786" s="13"/>
      <c r="DB786" s="13"/>
    </row>
    <row r="787" spans="1:106" x14ac:dyDescent="0.25">
      <c r="A787" s="13"/>
      <c r="B787" s="13"/>
      <c r="C787" s="13"/>
      <c r="D787" s="13"/>
      <c r="E787" s="13"/>
      <c r="F787" s="13"/>
      <c r="G787" s="13"/>
      <c r="H787" s="13"/>
      <c r="I787" s="13"/>
      <c r="J787" s="13"/>
      <c r="K787" s="13"/>
      <c r="L787" s="13"/>
      <c r="M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c r="CR787" s="13"/>
      <c r="CS787" s="13"/>
      <c r="CT787" s="13"/>
      <c r="CU787" s="13"/>
      <c r="CV787" s="13"/>
      <c r="CW787" s="13"/>
      <c r="CZ787" s="13"/>
      <c r="DA787" s="13"/>
      <c r="DB787" s="13"/>
    </row>
    <row r="788" spans="1:106" x14ac:dyDescent="0.25">
      <c r="A788" s="13"/>
      <c r="B788" s="13"/>
      <c r="C788" s="13"/>
      <c r="D788" s="13"/>
      <c r="E788" s="13"/>
      <c r="F788" s="13"/>
      <c r="G788" s="13"/>
      <c r="H788" s="13"/>
      <c r="I788" s="13"/>
      <c r="J788" s="13"/>
      <c r="K788" s="13"/>
      <c r="L788" s="13"/>
      <c r="M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c r="CR788" s="13"/>
      <c r="CS788" s="13"/>
      <c r="CT788" s="13"/>
      <c r="CU788" s="13"/>
      <c r="CV788" s="13"/>
      <c r="CW788" s="13"/>
      <c r="CZ788" s="13"/>
      <c r="DA788" s="13"/>
      <c r="DB788" s="13"/>
    </row>
    <row r="789" spans="1:106" x14ac:dyDescent="0.25">
      <c r="A789" s="13"/>
      <c r="B789" s="13"/>
      <c r="C789" s="13"/>
      <c r="D789" s="13"/>
      <c r="E789" s="13"/>
      <c r="F789" s="13"/>
      <c r="G789" s="13"/>
      <c r="H789" s="13"/>
      <c r="I789" s="13"/>
      <c r="J789" s="13"/>
      <c r="K789" s="13"/>
      <c r="L789" s="13"/>
      <c r="M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c r="CR789" s="13"/>
      <c r="CS789" s="13"/>
      <c r="CT789" s="13"/>
      <c r="CU789" s="13"/>
      <c r="CV789" s="13"/>
      <c r="CW789" s="13"/>
      <c r="CZ789" s="13"/>
      <c r="DA789" s="13"/>
      <c r="DB789" s="13"/>
    </row>
    <row r="790" spans="1:106" x14ac:dyDescent="0.25">
      <c r="A790" s="13"/>
      <c r="B790" s="13"/>
      <c r="C790" s="13"/>
      <c r="D790" s="13"/>
      <c r="E790" s="13"/>
      <c r="F790" s="13"/>
      <c r="G790" s="13"/>
      <c r="H790" s="13"/>
      <c r="I790" s="13"/>
      <c r="J790" s="13"/>
      <c r="K790" s="13"/>
      <c r="L790" s="13"/>
      <c r="M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c r="CR790" s="13"/>
      <c r="CS790" s="13"/>
      <c r="CT790" s="13"/>
      <c r="CU790" s="13"/>
      <c r="CV790" s="13"/>
      <c r="CW790" s="13"/>
      <c r="CZ790" s="13"/>
      <c r="DA790" s="13"/>
      <c r="DB790" s="13"/>
    </row>
    <row r="791" spans="1:106" x14ac:dyDescent="0.25">
      <c r="A791" s="13"/>
      <c r="B791" s="13"/>
      <c r="C791" s="13"/>
      <c r="D791" s="13"/>
      <c r="E791" s="13"/>
      <c r="F791" s="13"/>
      <c r="G791" s="13"/>
      <c r="H791" s="13"/>
      <c r="I791" s="13"/>
      <c r="J791" s="13"/>
      <c r="K791" s="13"/>
      <c r="L791" s="13"/>
      <c r="M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c r="CR791" s="13"/>
      <c r="CS791" s="13"/>
      <c r="CT791" s="13"/>
      <c r="CU791" s="13"/>
      <c r="CV791" s="13"/>
      <c r="CW791" s="13"/>
      <c r="CZ791" s="13"/>
      <c r="DA791" s="13"/>
      <c r="DB791" s="13"/>
    </row>
    <row r="792" spans="1:106" x14ac:dyDescent="0.25">
      <c r="A792" s="13"/>
      <c r="B792" s="13"/>
      <c r="C792" s="13"/>
      <c r="D792" s="13"/>
      <c r="E792" s="13"/>
      <c r="F792" s="13"/>
      <c r="G792" s="13"/>
      <c r="H792" s="13"/>
      <c r="I792" s="13"/>
      <c r="J792" s="13"/>
      <c r="K792" s="13"/>
      <c r="L792" s="13"/>
      <c r="M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c r="CR792" s="13"/>
      <c r="CS792" s="13"/>
      <c r="CT792" s="13"/>
      <c r="CU792" s="13"/>
      <c r="CV792" s="13"/>
      <c r="CW792" s="13"/>
      <c r="CZ792" s="13"/>
      <c r="DA792" s="13"/>
      <c r="DB792" s="13"/>
    </row>
    <row r="793" spans="1:106" x14ac:dyDescent="0.25">
      <c r="A793" s="13"/>
      <c r="B793" s="13"/>
      <c r="C793" s="13"/>
      <c r="D793" s="13"/>
      <c r="E793" s="13"/>
      <c r="F793" s="13"/>
      <c r="G793" s="13"/>
      <c r="H793" s="13"/>
      <c r="I793" s="13"/>
      <c r="J793" s="13"/>
      <c r="K793" s="13"/>
      <c r="L793" s="13"/>
      <c r="M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c r="CR793" s="13"/>
      <c r="CS793" s="13"/>
      <c r="CT793" s="13"/>
      <c r="CU793" s="13"/>
      <c r="CV793" s="13"/>
      <c r="CW793" s="13"/>
      <c r="CZ793" s="13"/>
      <c r="DA793" s="13"/>
      <c r="DB793" s="13"/>
    </row>
    <row r="794" spans="1:106" x14ac:dyDescent="0.25">
      <c r="A794" s="13"/>
      <c r="B794" s="13"/>
      <c r="C794" s="13"/>
      <c r="D794" s="13"/>
      <c r="E794" s="13"/>
      <c r="F794" s="13"/>
      <c r="G794" s="13"/>
      <c r="H794" s="13"/>
      <c r="I794" s="13"/>
      <c r="J794" s="13"/>
      <c r="K794" s="13"/>
      <c r="L794" s="13"/>
      <c r="M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c r="CR794" s="13"/>
      <c r="CS794" s="13"/>
      <c r="CT794" s="13"/>
      <c r="CU794" s="13"/>
      <c r="CV794" s="13"/>
      <c r="CW794" s="13"/>
      <c r="CZ794" s="13"/>
      <c r="DA794" s="13"/>
      <c r="DB794" s="13"/>
    </row>
    <row r="795" spans="1:106" x14ac:dyDescent="0.25">
      <c r="A795" s="13"/>
      <c r="B795" s="13"/>
      <c r="C795" s="13"/>
      <c r="D795" s="13"/>
      <c r="E795" s="13"/>
      <c r="F795" s="13"/>
      <c r="G795" s="13"/>
      <c r="H795" s="13"/>
      <c r="I795" s="13"/>
      <c r="J795" s="13"/>
      <c r="K795" s="13"/>
      <c r="L795" s="13"/>
      <c r="M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c r="CR795" s="13"/>
      <c r="CS795" s="13"/>
      <c r="CT795" s="13"/>
      <c r="CU795" s="13"/>
      <c r="CV795" s="13"/>
      <c r="CW795" s="13"/>
      <c r="CZ795" s="13"/>
      <c r="DA795" s="13"/>
      <c r="DB795" s="13"/>
    </row>
    <row r="796" spans="1:106" x14ac:dyDescent="0.25">
      <c r="A796" s="13"/>
      <c r="B796" s="13"/>
      <c r="C796" s="13"/>
      <c r="D796" s="13"/>
      <c r="E796" s="13"/>
      <c r="F796" s="13"/>
      <c r="G796" s="13"/>
      <c r="H796" s="13"/>
      <c r="I796" s="13"/>
      <c r="J796" s="13"/>
      <c r="K796" s="13"/>
      <c r="L796" s="13"/>
      <c r="M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c r="CR796" s="13"/>
      <c r="CS796" s="13"/>
      <c r="CT796" s="13"/>
      <c r="CU796" s="13"/>
      <c r="CV796" s="13"/>
      <c r="CW796" s="13"/>
      <c r="CZ796" s="13"/>
      <c r="DA796" s="13"/>
      <c r="DB796" s="13"/>
    </row>
    <row r="797" spans="1:106" x14ac:dyDescent="0.25">
      <c r="A797" s="13"/>
      <c r="B797" s="13"/>
      <c r="C797" s="13"/>
      <c r="D797" s="13"/>
      <c r="E797" s="13"/>
      <c r="F797" s="13"/>
      <c r="G797" s="13"/>
      <c r="H797" s="13"/>
      <c r="I797" s="13"/>
      <c r="J797" s="13"/>
      <c r="K797" s="13"/>
      <c r="L797" s="13"/>
      <c r="M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c r="CR797" s="13"/>
      <c r="CS797" s="13"/>
      <c r="CT797" s="13"/>
      <c r="CU797" s="13"/>
      <c r="CV797" s="13"/>
      <c r="CW797" s="13"/>
      <c r="CZ797" s="13"/>
      <c r="DA797" s="13"/>
      <c r="DB797" s="13"/>
    </row>
    <row r="798" spans="1:106" x14ac:dyDescent="0.25">
      <c r="A798" s="13"/>
      <c r="B798" s="13"/>
      <c r="C798" s="13"/>
      <c r="D798" s="13"/>
      <c r="E798" s="13"/>
      <c r="F798" s="13"/>
      <c r="G798" s="13"/>
      <c r="H798" s="13"/>
      <c r="I798" s="13"/>
      <c r="J798" s="13"/>
      <c r="K798" s="13"/>
      <c r="L798" s="13"/>
      <c r="M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c r="CR798" s="13"/>
      <c r="CS798" s="13"/>
      <c r="CT798" s="13"/>
      <c r="CU798" s="13"/>
      <c r="CV798" s="13"/>
      <c r="CW798" s="13"/>
      <c r="CZ798" s="13"/>
      <c r="DA798" s="13"/>
      <c r="DB798" s="13"/>
    </row>
    <row r="799" spans="1:106" x14ac:dyDescent="0.25">
      <c r="A799" s="13"/>
      <c r="B799" s="13"/>
      <c r="C799" s="13"/>
      <c r="D799" s="13"/>
      <c r="E799" s="13"/>
      <c r="F799" s="13"/>
      <c r="G799" s="13"/>
      <c r="H799" s="13"/>
      <c r="I799" s="13"/>
      <c r="J799" s="13"/>
      <c r="K799" s="13"/>
      <c r="L799" s="13"/>
      <c r="M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c r="CR799" s="13"/>
      <c r="CS799" s="13"/>
      <c r="CT799" s="13"/>
      <c r="CU799" s="13"/>
      <c r="CV799" s="13"/>
      <c r="CW799" s="13"/>
      <c r="CZ799" s="13"/>
      <c r="DA799" s="13"/>
      <c r="DB799" s="13"/>
    </row>
    <row r="800" spans="1:106" x14ac:dyDescent="0.25">
      <c r="A800" s="13"/>
      <c r="B800" s="13"/>
      <c r="C800" s="13"/>
      <c r="D800" s="13"/>
      <c r="E800" s="13"/>
      <c r="F800" s="13"/>
      <c r="G800" s="13"/>
      <c r="H800" s="13"/>
      <c r="I800" s="13"/>
      <c r="J800" s="13"/>
      <c r="K800" s="13"/>
      <c r="L800" s="13"/>
      <c r="M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c r="CR800" s="13"/>
      <c r="CS800" s="13"/>
      <c r="CT800" s="13"/>
      <c r="CU800" s="13"/>
      <c r="CV800" s="13"/>
      <c r="CW800" s="13"/>
      <c r="CZ800" s="13"/>
      <c r="DA800" s="13"/>
      <c r="DB800" s="13"/>
    </row>
    <row r="801" spans="1:106" x14ac:dyDescent="0.25">
      <c r="A801" s="13"/>
      <c r="B801" s="13"/>
      <c r="C801" s="13"/>
      <c r="D801" s="13"/>
      <c r="E801" s="13"/>
      <c r="F801" s="13"/>
      <c r="G801" s="13"/>
      <c r="H801" s="13"/>
      <c r="I801" s="13"/>
      <c r="J801" s="13"/>
      <c r="K801" s="13"/>
      <c r="L801" s="13"/>
      <c r="M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c r="CR801" s="13"/>
      <c r="CS801" s="13"/>
      <c r="CT801" s="13"/>
      <c r="CU801" s="13"/>
      <c r="CV801" s="13"/>
      <c r="CW801" s="13"/>
      <c r="CZ801" s="13"/>
      <c r="DA801" s="13"/>
      <c r="DB801" s="13"/>
    </row>
    <row r="802" spans="1:106" x14ac:dyDescent="0.25">
      <c r="A802" s="13"/>
      <c r="B802" s="13"/>
      <c r="C802" s="13"/>
      <c r="D802" s="13"/>
      <c r="E802" s="13"/>
      <c r="F802" s="13"/>
      <c r="G802" s="13"/>
      <c r="H802" s="13"/>
      <c r="I802" s="13"/>
      <c r="J802" s="13"/>
      <c r="K802" s="13"/>
      <c r="L802" s="13"/>
      <c r="M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c r="CR802" s="13"/>
      <c r="CS802" s="13"/>
      <c r="CT802" s="13"/>
      <c r="CU802" s="13"/>
      <c r="CV802" s="13"/>
      <c r="CW802" s="13"/>
      <c r="CZ802" s="13"/>
      <c r="DA802" s="13"/>
      <c r="DB802" s="13"/>
    </row>
    <row r="803" spans="1:106" x14ac:dyDescent="0.25">
      <c r="A803" s="13"/>
      <c r="B803" s="13"/>
      <c r="C803" s="13"/>
      <c r="D803" s="13"/>
      <c r="E803" s="13"/>
      <c r="F803" s="13"/>
      <c r="G803" s="13"/>
      <c r="H803" s="13"/>
      <c r="I803" s="13"/>
      <c r="J803" s="13"/>
      <c r="K803" s="13"/>
      <c r="L803" s="13"/>
      <c r="M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c r="CR803" s="13"/>
      <c r="CS803" s="13"/>
      <c r="CT803" s="13"/>
      <c r="CU803" s="13"/>
      <c r="CV803" s="13"/>
      <c r="CW803" s="13"/>
      <c r="CZ803" s="13"/>
      <c r="DA803" s="13"/>
      <c r="DB803" s="13"/>
    </row>
    <row r="804" spans="1:106" x14ac:dyDescent="0.25">
      <c r="A804" s="13"/>
      <c r="B804" s="13"/>
      <c r="C804" s="13"/>
      <c r="D804" s="13"/>
      <c r="E804" s="13"/>
      <c r="F804" s="13"/>
      <c r="G804" s="13"/>
      <c r="H804" s="13"/>
      <c r="I804" s="13"/>
      <c r="J804" s="13"/>
      <c r="K804" s="13"/>
      <c r="L804" s="13"/>
      <c r="M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c r="CR804" s="13"/>
      <c r="CS804" s="13"/>
      <c r="CT804" s="13"/>
      <c r="CU804" s="13"/>
      <c r="CV804" s="13"/>
      <c r="CW804" s="13"/>
      <c r="CZ804" s="13"/>
      <c r="DA804" s="13"/>
      <c r="DB804" s="13"/>
    </row>
    <row r="805" spans="1:106" x14ac:dyDescent="0.25">
      <c r="A805" s="13"/>
      <c r="B805" s="13"/>
      <c r="C805" s="13"/>
      <c r="D805" s="13"/>
      <c r="E805" s="13"/>
      <c r="F805" s="13"/>
      <c r="G805" s="13"/>
      <c r="H805" s="13"/>
      <c r="I805" s="13"/>
      <c r="J805" s="13"/>
      <c r="K805" s="13"/>
      <c r="L805" s="13"/>
      <c r="M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c r="CR805" s="13"/>
      <c r="CS805" s="13"/>
      <c r="CT805" s="13"/>
      <c r="CU805" s="13"/>
      <c r="CV805" s="13"/>
      <c r="CW805" s="13"/>
      <c r="CZ805" s="13"/>
      <c r="DA805" s="13"/>
      <c r="DB805" s="13"/>
    </row>
    <row r="806" spans="1:106" x14ac:dyDescent="0.25">
      <c r="A806" s="13"/>
      <c r="B806" s="13"/>
      <c r="C806" s="13"/>
      <c r="D806" s="13"/>
      <c r="E806" s="13"/>
      <c r="F806" s="13"/>
      <c r="G806" s="13"/>
      <c r="H806" s="13"/>
      <c r="I806" s="13"/>
      <c r="J806" s="13"/>
      <c r="K806" s="13"/>
      <c r="L806" s="13"/>
      <c r="M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c r="CR806" s="13"/>
      <c r="CS806" s="13"/>
      <c r="CT806" s="13"/>
      <c r="CU806" s="13"/>
      <c r="CV806" s="13"/>
      <c r="CW806" s="13"/>
      <c r="CZ806" s="13"/>
      <c r="DA806" s="13"/>
      <c r="DB806" s="13"/>
    </row>
    <row r="807" spans="1:106" x14ac:dyDescent="0.25">
      <c r="A807" s="13"/>
      <c r="B807" s="13"/>
      <c r="C807" s="13"/>
      <c r="D807" s="13"/>
      <c r="E807" s="13"/>
      <c r="F807" s="13"/>
      <c r="G807" s="13"/>
      <c r="H807" s="13"/>
      <c r="I807" s="13"/>
      <c r="J807" s="13"/>
      <c r="K807" s="13"/>
      <c r="L807" s="13"/>
      <c r="M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c r="CR807" s="13"/>
      <c r="CS807" s="13"/>
      <c r="CT807" s="13"/>
      <c r="CU807" s="13"/>
      <c r="CV807" s="13"/>
      <c r="CW807" s="13"/>
      <c r="CZ807" s="13"/>
      <c r="DA807" s="13"/>
      <c r="DB807" s="13"/>
    </row>
    <row r="808" spans="1:106" x14ac:dyDescent="0.25">
      <c r="A808" s="13"/>
      <c r="B808" s="13"/>
      <c r="C808" s="13"/>
      <c r="D808" s="13"/>
      <c r="E808" s="13"/>
      <c r="F808" s="13"/>
      <c r="G808" s="13"/>
      <c r="H808" s="13"/>
      <c r="I808" s="13"/>
      <c r="J808" s="13"/>
      <c r="K808" s="13"/>
      <c r="L808" s="13"/>
      <c r="M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c r="CR808" s="13"/>
      <c r="CS808" s="13"/>
      <c r="CT808" s="13"/>
      <c r="CU808" s="13"/>
      <c r="CV808" s="13"/>
      <c r="CW808" s="13"/>
      <c r="CZ808" s="13"/>
      <c r="DA808" s="13"/>
      <c r="DB808" s="13"/>
    </row>
    <row r="809" spans="1:106" x14ac:dyDescent="0.25">
      <c r="A809" s="13"/>
      <c r="B809" s="13"/>
      <c r="C809" s="13"/>
      <c r="D809" s="13"/>
      <c r="E809" s="13"/>
      <c r="F809" s="13"/>
      <c r="G809" s="13"/>
      <c r="H809" s="13"/>
      <c r="I809" s="13"/>
      <c r="J809" s="13"/>
      <c r="K809" s="13"/>
      <c r="L809" s="13"/>
      <c r="M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c r="CR809" s="13"/>
      <c r="CS809" s="13"/>
      <c r="CT809" s="13"/>
      <c r="CU809" s="13"/>
      <c r="CV809" s="13"/>
      <c r="CW809" s="13"/>
      <c r="CZ809" s="13"/>
      <c r="DA809" s="13"/>
      <c r="DB809" s="13"/>
    </row>
    <row r="810" spans="1:106" x14ac:dyDescent="0.25">
      <c r="A810" s="13"/>
      <c r="B810" s="13"/>
      <c r="C810" s="13"/>
      <c r="D810" s="13"/>
      <c r="E810" s="13"/>
      <c r="F810" s="13"/>
      <c r="G810" s="13"/>
      <c r="H810" s="13"/>
      <c r="I810" s="13"/>
      <c r="J810" s="13"/>
      <c r="K810" s="13"/>
      <c r="L810" s="13"/>
      <c r="M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c r="CR810" s="13"/>
      <c r="CS810" s="13"/>
      <c r="CT810" s="13"/>
      <c r="CU810" s="13"/>
      <c r="CV810" s="13"/>
      <c r="CW810" s="13"/>
      <c r="CZ810" s="13"/>
      <c r="DA810" s="13"/>
      <c r="DB810" s="13"/>
    </row>
    <row r="811" spans="1:106" x14ac:dyDescent="0.25">
      <c r="A811" s="13"/>
      <c r="B811" s="13"/>
      <c r="C811" s="13"/>
      <c r="D811" s="13"/>
      <c r="E811" s="13"/>
      <c r="F811" s="13"/>
      <c r="G811" s="13"/>
      <c r="H811" s="13"/>
      <c r="I811" s="13"/>
      <c r="J811" s="13"/>
      <c r="K811" s="13"/>
      <c r="L811" s="13"/>
      <c r="M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c r="CR811" s="13"/>
      <c r="CS811" s="13"/>
      <c r="CT811" s="13"/>
      <c r="CU811" s="13"/>
      <c r="CV811" s="13"/>
      <c r="CW811" s="13"/>
      <c r="CZ811" s="13"/>
      <c r="DA811" s="13"/>
      <c r="DB811" s="13"/>
    </row>
    <row r="812" spans="1:106" x14ac:dyDescent="0.25">
      <c r="A812" s="13"/>
      <c r="B812" s="13"/>
      <c r="C812" s="13"/>
      <c r="D812" s="13"/>
      <c r="E812" s="13"/>
      <c r="F812" s="13"/>
      <c r="G812" s="13"/>
      <c r="H812" s="13"/>
      <c r="I812" s="13"/>
      <c r="J812" s="13"/>
      <c r="K812" s="13"/>
      <c r="L812" s="13"/>
      <c r="M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c r="CR812" s="13"/>
      <c r="CS812" s="13"/>
      <c r="CT812" s="13"/>
      <c r="CU812" s="13"/>
      <c r="CV812" s="13"/>
      <c r="CW812" s="13"/>
      <c r="CZ812" s="13"/>
      <c r="DA812" s="13"/>
      <c r="DB812" s="13"/>
    </row>
    <row r="813" spans="1:106" x14ac:dyDescent="0.25">
      <c r="A813" s="13"/>
      <c r="B813" s="13"/>
      <c r="C813" s="13"/>
      <c r="D813" s="13"/>
      <c r="E813" s="13"/>
      <c r="F813" s="13"/>
      <c r="G813" s="13"/>
      <c r="H813" s="13"/>
      <c r="I813" s="13"/>
      <c r="J813" s="13"/>
      <c r="K813" s="13"/>
      <c r="L813" s="13"/>
      <c r="M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c r="CR813" s="13"/>
      <c r="CS813" s="13"/>
      <c r="CT813" s="13"/>
      <c r="CU813" s="13"/>
      <c r="CV813" s="13"/>
      <c r="CW813" s="13"/>
      <c r="CZ813" s="13"/>
      <c r="DA813" s="13"/>
      <c r="DB813" s="13"/>
    </row>
    <row r="814" spans="1:106" x14ac:dyDescent="0.25">
      <c r="A814" s="13"/>
      <c r="B814" s="13"/>
      <c r="C814" s="13"/>
      <c r="D814" s="13"/>
      <c r="E814" s="13"/>
      <c r="F814" s="13"/>
      <c r="G814" s="13"/>
      <c r="H814" s="13"/>
      <c r="I814" s="13"/>
      <c r="J814" s="13"/>
      <c r="K814" s="13"/>
      <c r="L814" s="13"/>
      <c r="M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c r="CR814" s="13"/>
      <c r="CS814" s="13"/>
      <c r="CT814" s="13"/>
      <c r="CU814" s="13"/>
      <c r="CV814" s="13"/>
      <c r="CW814" s="13"/>
      <c r="CZ814" s="13"/>
      <c r="DA814" s="13"/>
      <c r="DB814" s="13"/>
    </row>
    <row r="815" spans="1:106" x14ac:dyDescent="0.25">
      <c r="A815" s="13"/>
      <c r="B815" s="13"/>
      <c r="C815" s="13"/>
      <c r="D815" s="13"/>
      <c r="E815" s="13"/>
      <c r="F815" s="13"/>
      <c r="G815" s="13"/>
      <c r="H815" s="13"/>
      <c r="I815" s="13"/>
      <c r="J815" s="13"/>
      <c r="K815" s="13"/>
      <c r="L815" s="13"/>
      <c r="M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c r="CR815" s="13"/>
      <c r="CS815" s="13"/>
      <c r="CT815" s="13"/>
      <c r="CU815" s="13"/>
      <c r="CV815" s="13"/>
      <c r="CW815" s="13"/>
      <c r="CZ815" s="13"/>
      <c r="DA815" s="13"/>
      <c r="DB815" s="13"/>
    </row>
    <row r="816" spans="1:106" x14ac:dyDescent="0.25">
      <c r="A816" s="13"/>
      <c r="B816" s="13"/>
      <c r="C816" s="13"/>
      <c r="D816" s="13"/>
      <c r="E816" s="13"/>
      <c r="F816" s="13"/>
      <c r="G816" s="13"/>
      <c r="H816" s="13"/>
      <c r="I816" s="13"/>
      <c r="J816" s="13"/>
      <c r="K816" s="13"/>
      <c r="L816" s="13"/>
      <c r="M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c r="CR816" s="13"/>
      <c r="CS816" s="13"/>
      <c r="CT816" s="13"/>
      <c r="CU816" s="13"/>
      <c r="CV816" s="13"/>
      <c r="CW816" s="13"/>
      <c r="CZ816" s="13"/>
      <c r="DA816" s="13"/>
      <c r="DB816" s="13"/>
    </row>
    <row r="817" spans="1:106" x14ac:dyDescent="0.25">
      <c r="A817" s="13"/>
      <c r="B817" s="13"/>
      <c r="C817" s="13"/>
      <c r="D817" s="13"/>
      <c r="E817" s="13"/>
      <c r="F817" s="13"/>
      <c r="G817" s="13"/>
      <c r="H817" s="13"/>
      <c r="I817" s="13"/>
      <c r="J817" s="13"/>
      <c r="K817" s="13"/>
      <c r="L817" s="13"/>
      <c r="M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c r="CR817" s="13"/>
      <c r="CS817" s="13"/>
      <c r="CT817" s="13"/>
      <c r="CU817" s="13"/>
      <c r="CV817" s="13"/>
      <c r="CW817" s="13"/>
      <c r="CZ817" s="13"/>
      <c r="DA817" s="13"/>
      <c r="DB817" s="13"/>
    </row>
    <row r="818" spans="1:106" x14ac:dyDescent="0.25">
      <c r="A818" s="13"/>
      <c r="B818" s="13"/>
      <c r="C818" s="13"/>
      <c r="D818" s="13"/>
      <c r="E818" s="13"/>
      <c r="F818" s="13"/>
      <c r="G818" s="13"/>
      <c r="H818" s="13"/>
      <c r="I818" s="13"/>
      <c r="J818" s="13"/>
      <c r="K818" s="13"/>
      <c r="L818" s="13"/>
      <c r="M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c r="CR818" s="13"/>
      <c r="CS818" s="13"/>
      <c r="CT818" s="13"/>
      <c r="CU818" s="13"/>
      <c r="CV818" s="13"/>
      <c r="CW818" s="13"/>
      <c r="CZ818" s="13"/>
      <c r="DA818" s="13"/>
      <c r="DB818" s="13"/>
    </row>
    <row r="819" spans="1:106" x14ac:dyDescent="0.25">
      <c r="A819" s="13"/>
      <c r="B819" s="13"/>
      <c r="C819" s="13"/>
      <c r="D819" s="13"/>
      <c r="E819" s="13"/>
      <c r="F819" s="13"/>
      <c r="G819" s="13"/>
      <c r="H819" s="13"/>
      <c r="I819" s="13"/>
      <c r="J819" s="13"/>
      <c r="K819" s="13"/>
      <c r="L819" s="13"/>
      <c r="M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c r="CR819" s="13"/>
      <c r="CS819" s="13"/>
      <c r="CT819" s="13"/>
      <c r="CU819" s="13"/>
      <c r="CV819" s="13"/>
      <c r="CW819" s="13"/>
      <c r="CZ819" s="13"/>
      <c r="DA819" s="13"/>
      <c r="DB819" s="13"/>
    </row>
    <row r="820" spans="1:106" x14ac:dyDescent="0.25">
      <c r="A820" s="13"/>
      <c r="B820" s="13"/>
      <c r="C820" s="13"/>
      <c r="D820" s="13"/>
      <c r="E820" s="13"/>
      <c r="F820" s="13"/>
      <c r="G820" s="13"/>
      <c r="H820" s="13"/>
      <c r="I820" s="13"/>
      <c r="J820" s="13"/>
      <c r="K820" s="13"/>
      <c r="L820" s="13"/>
      <c r="M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c r="CR820" s="13"/>
      <c r="CS820" s="13"/>
      <c r="CT820" s="13"/>
      <c r="CU820" s="13"/>
      <c r="CV820" s="13"/>
      <c r="CW820" s="13"/>
      <c r="CZ820" s="13"/>
      <c r="DA820" s="13"/>
      <c r="DB820" s="13"/>
    </row>
    <row r="821" spans="1:106" x14ac:dyDescent="0.25">
      <c r="A821" s="13"/>
      <c r="B821" s="13"/>
      <c r="C821" s="13"/>
      <c r="D821" s="13"/>
      <c r="E821" s="13"/>
      <c r="F821" s="13"/>
      <c r="G821" s="13"/>
      <c r="H821" s="13"/>
      <c r="I821" s="13"/>
      <c r="J821" s="13"/>
      <c r="K821" s="13"/>
      <c r="L821" s="13"/>
      <c r="M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c r="CR821" s="13"/>
      <c r="CS821" s="13"/>
      <c r="CT821" s="13"/>
      <c r="CU821" s="13"/>
      <c r="CV821" s="13"/>
      <c r="CW821" s="13"/>
      <c r="CZ821" s="13"/>
      <c r="DA821" s="13"/>
      <c r="DB821" s="13"/>
    </row>
    <row r="822" spans="1:106" x14ac:dyDescent="0.25">
      <c r="A822" s="13"/>
      <c r="B822" s="13"/>
      <c r="C822" s="13"/>
      <c r="D822" s="13"/>
      <c r="E822" s="13"/>
      <c r="F822" s="13"/>
      <c r="G822" s="13"/>
      <c r="H822" s="13"/>
      <c r="I822" s="13"/>
      <c r="J822" s="13"/>
      <c r="K822" s="13"/>
      <c r="L822" s="13"/>
      <c r="M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c r="CR822" s="13"/>
      <c r="CS822" s="13"/>
      <c r="CT822" s="13"/>
      <c r="CU822" s="13"/>
      <c r="CV822" s="13"/>
      <c r="CW822" s="13"/>
      <c r="CZ822" s="13"/>
      <c r="DA822" s="13"/>
      <c r="DB822" s="13"/>
    </row>
    <row r="823" spans="1:106" x14ac:dyDescent="0.25">
      <c r="A823" s="13"/>
      <c r="B823" s="13"/>
      <c r="C823" s="13"/>
      <c r="D823" s="13"/>
      <c r="E823" s="13"/>
      <c r="F823" s="13"/>
      <c r="G823" s="13"/>
      <c r="H823" s="13"/>
      <c r="I823" s="13"/>
      <c r="J823" s="13"/>
      <c r="K823" s="13"/>
      <c r="L823" s="13"/>
      <c r="M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c r="CR823" s="13"/>
      <c r="CS823" s="13"/>
      <c r="CT823" s="13"/>
      <c r="CU823" s="13"/>
      <c r="CV823" s="13"/>
      <c r="CW823" s="13"/>
      <c r="CZ823" s="13"/>
      <c r="DA823" s="13"/>
      <c r="DB823" s="13"/>
    </row>
    <row r="824" spans="1:106" x14ac:dyDescent="0.25">
      <c r="A824" s="13"/>
      <c r="B824" s="13"/>
      <c r="C824" s="13"/>
      <c r="D824" s="13"/>
      <c r="E824" s="13"/>
      <c r="F824" s="13"/>
      <c r="G824" s="13"/>
      <c r="H824" s="13"/>
      <c r="I824" s="13"/>
      <c r="J824" s="13"/>
      <c r="K824" s="13"/>
      <c r="L824" s="13"/>
      <c r="M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c r="CR824" s="13"/>
      <c r="CS824" s="13"/>
      <c r="CT824" s="13"/>
      <c r="CU824" s="13"/>
      <c r="CV824" s="13"/>
      <c r="CW824" s="13"/>
      <c r="CZ824" s="13"/>
      <c r="DA824" s="13"/>
      <c r="DB824" s="13"/>
    </row>
    <row r="825" spans="1:106" x14ac:dyDescent="0.25">
      <c r="A825" s="13"/>
      <c r="B825" s="13"/>
      <c r="C825" s="13"/>
      <c r="D825" s="13"/>
      <c r="E825" s="13"/>
      <c r="F825" s="13"/>
      <c r="G825" s="13"/>
      <c r="H825" s="13"/>
      <c r="I825" s="13"/>
      <c r="J825" s="13"/>
      <c r="K825" s="13"/>
      <c r="L825" s="13"/>
      <c r="M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c r="CR825" s="13"/>
      <c r="CS825" s="13"/>
      <c r="CT825" s="13"/>
      <c r="CU825" s="13"/>
      <c r="CV825" s="13"/>
      <c r="CW825" s="13"/>
      <c r="CZ825" s="13"/>
      <c r="DA825" s="13"/>
      <c r="DB825" s="13"/>
    </row>
    <row r="826" spans="1:106" x14ac:dyDescent="0.25">
      <c r="A826" s="13"/>
      <c r="B826" s="13"/>
      <c r="C826" s="13"/>
      <c r="D826" s="13"/>
      <c r="E826" s="13"/>
      <c r="F826" s="13"/>
      <c r="G826" s="13"/>
      <c r="H826" s="13"/>
      <c r="I826" s="13"/>
      <c r="J826" s="13"/>
      <c r="K826" s="13"/>
      <c r="L826" s="13"/>
      <c r="M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c r="CR826" s="13"/>
      <c r="CS826" s="13"/>
      <c r="CT826" s="13"/>
      <c r="CU826" s="13"/>
      <c r="CV826" s="13"/>
      <c r="CW826" s="13"/>
      <c r="CZ826" s="13"/>
      <c r="DA826" s="13"/>
      <c r="DB826" s="13"/>
    </row>
    <row r="827" spans="1:106" x14ac:dyDescent="0.25">
      <c r="A827" s="13"/>
      <c r="B827" s="13"/>
      <c r="C827" s="13"/>
      <c r="D827" s="13"/>
      <c r="E827" s="13"/>
      <c r="F827" s="13"/>
      <c r="G827" s="13"/>
      <c r="H827" s="13"/>
      <c r="I827" s="13"/>
      <c r="J827" s="13"/>
      <c r="K827" s="13"/>
      <c r="L827" s="13"/>
      <c r="M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c r="CR827" s="13"/>
      <c r="CS827" s="13"/>
      <c r="CT827" s="13"/>
      <c r="CU827" s="13"/>
      <c r="CV827" s="13"/>
      <c r="CW827" s="13"/>
      <c r="CZ827" s="13"/>
      <c r="DA827" s="13"/>
      <c r="DB827" s="13"/>
    </row>
    <row r="828" spans="1:106" x14ac:dyDescent="0.25">
      <c r="A828" s="13"/>
      <c r="B828" s="13"/>
      <c r="C828" s="13"/>
      <c r="D828" s="13"/>
      <c r="E828" s="13"/>
      <c r="F828" s="13"/>
      <c r="G828" s="13"/>
      <c r="H828" s="13"/>
      <c r="I828" s="13"/>
      <c r="J828" s="13"/>
      <c r="K828" s="13"/>
      <c r="L828" s="13"/>
      <c r="M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c r="CR828" s="13"/>
      <c r="CS828" s="13"/>
      <c r="CT828" s="13"/>
      <c r="CU828" s="13"/>
      <c r="CV828" s="13"/>
      <c r="CW828" s="13"/>
      <c r="CZ828" s="13"/>
      <c r="DA828" s="13"/>
      <c r="DB828" s="13"/>
    </row>
    <row r="829" spans="1:106" x14ac:dyDescent="0.25">
      <c r="A829" s="13"/>
      <c r="B829" s="13"/>
      <c r="C829" s="13"/>
      <c r="D829" s="13"/>
      <c r="E829" s="13"/>
      <c r="F829" s="13"/>
      <c r="G829" s="13"/>
      <c r="H829" s="13"/>
      <c r="I829" s="13"/>
      <c r="J829" s="13"/>
      <c r="K829" s="13"/>
      <c r="L829" s="13"/>
      <c r="M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c r="CR829" s="13"/>
      <c r="CS829" s="13"/>
      <c r="CT829" s="13"/>
      <c r="CU829" s="13"/>
      <c r="CV829" s="13"/>
      <c r="CW829" s="13"/>
      <c r="CZ829" s="13"/>
      <c r="DA829" s="13"/>
      <c r="DB829" s="13"/>
    </row>
    <row r="830" spans="1:106" x14ac:dyDescent="0.25">
      <c r="A830" s="13"/>
      <c r="B830" s="13"/>
      <c r="C830" s="13"/>
      <c r="D830" s="13"/>
      <c r="E830" s="13"/>
      <c r="F830" s="13"/>
      <c r="G830" s="13"/>
      <c r="H830" s="13"/>
      <c r="I830" s="13"/>
      <c r="J830" s="13"/>
      <c r="K830" s="13"/>
      <c r="L830" s="13"/>
      <c r="M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c r="CR830" s="13"/>
      <c r="CS830" s="13"/>
      <c r="CT830" s="13"/>
      <c r="CU830" s="13"/>
      <c r="CV830" s="13"/>
      <c r="CW830" s="13"/>
      <c r="CZ830" s="13"/>
      <c r="DA830" s="13"/>
      <c r="DB830" s="13"/>
    </row>
    <row r="831" spans="1:106" x14ac:dyDescent="0.25">
      <c r="A831" s="13"/>
      <c r="B831" s="13"/>
      <c r="C831" s="13"/>
      <c r="D831" s="13"/>
      <c r="E831" s="13"/>
      <c r="F831" s="13"/>
      <c r="G831" s="13"/>
      <c r="H831" s="13"/>
      <c r="I831" s="13"/>
      <c r="J831" s="13"/>
      <c r="K831" s="13"/>
      <c r="L831" s="13"/>
      <c r="M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c r="CR831" s="13"/>
      <c r="CS831" s="13"/>
      <c r="CT831" s="13"/>
      <c r="CU831" s="13"/>
      <c r="CV831" s="13"/>
      <c r="CW831" s="13"/>
      <c r="CZ831" s="13"/>
      <c r="DA831" s="13"/>
      <c r="DB831" s="13"/>
    </row>
    <row r="832" spans="1:106" x14ac:dyDescent="0.25">
      <c r="A832" s="13"/>
      <c r="B832" s="13"/>
      <c r="C832" s="13"/>
      <c r="D832" s="13"/>
      <c r="E832" s="13"/>
      <c r="F832" s="13"/>
      <c r="G832" s="13"/>
      <c r="H832" s="13"/>
      <c r="I832" s="13"/>
      <c r="J832" s="13"/>
      <c r="K832" s="13"/>
      <c r="L832" s="13"/>
      <c r="M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c r="CR832" s="13"/>
      <c r="CS832" s="13"/>
      <c r="CT832" s="13"/>
      <c r="CU832" s="13"/>
      <c r="CV832" s="13"/>
      <c r="CW832" s="13"/>
      <c r="CZ832" s="13"/>
      <c r="DA832" s="13"/>
      <c r="DB832" s="13"/>
    </row>
    <row r="833" spans="1:106" x14ac:dyDescent="0.25">
      <c r="A833" s="13"/>
      <c r="B833" s="13"/>
      <c r="C833" s="13"/>
      <c r="D833" s="13"/>
      <c r="E833" s="13"/>
      <c r="F833" s="13"/>
      <c r="G833" s="13"/>
      <c r="H833" s="13"/>
      <c r="I833" s="13"/>
      <c r="J833" s="13"/>
      <c r="K833" s="13"/>
      <c r="L833" s="13"/>
      <c r="M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c r="CR833" s="13"/>
      <c r="CS833" s="13"/>
      <c r="CT833" s="13"/>
      <c r="CU833" s="13"/>
      <c r="CV833" s="13"/>
      <c r="CW833" s="13"/>
      <c r="CZ833" s="13"/>
      <c r="DA833" s="13"/>
      <c r="DB833" s="13"/>
    </row>
    <row r="834" spans="1:106" x14ac:dyDescent="0.25">
      <c r="A834" s="13"/>
      <c r="B834" s="13"/>
      <c r="C834" s="13"/>
      <c r="D834" s="13"/>
      <c r="E834" s="13"/>
      <c r="F834" s="13"/>
      <c r="G834" s="13"/>
      <c r="H834" s="13"/>
      <c r="I834" s="13"/>
      <c r="J834" s="13"/>
      <c r="K834" s="13"/>
      <c r="L834" s="13"/>
      <c r="M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c r="CR834" s="13"/>
      <c r="CS834" s="13"/>
      <c r="CT834" s="13"/>
      <c r="CU834" s="13"/>
      <c r="CV834" s="13"/>
      <c r="CW834" s="13"/>
      <c r="CZ834" s="13"/>
      <c r="DA834" s="13"/>
      <c r="DB834" s="13"/>
    </row>
    <row r="835" spans="1:106" x14ac:dyDescent="0.25">
      <c r="A835" s="13"/>
      <c r="B835" s="13"/>
      <c r="C835" s="13"/>
      <c r="D835" s="13"/>
      <c r="E835" s="13"/>
      <c r="F835" s="13"/>
      <c r="G835" s="13"/>
      <c r="H835" s="13"/>
      <c r="I835" s="13"/>
      <c r="J835" s="13"/>
      <c r="K835" s="13"/>
      <c r="L835" s="13"/>
      <c r="M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c r="CR835" s="13"/>
      <c r="CS835" s="13"/>
      <c r="CT835" s="13"/>
      <c r="CU835" s="13"/>
      <c r="CV835" s="13"/>
      <c r="CW835" s="13"/>
      <c r="CZ835" s="13"/>
      <c r="DA835" s="13"/>
      <c r="DB835" s="13"/>
    </row>
    <row r="836" spans="1:106" x14ac:dyDescent="0.25">
      <c r="A836" s="13"/>
      <c r="B836" s="13"/>
      <c r="C836" s="13"/>
      <c r="D836" s="13"/>
      <c r="E836" s="13"/>
      <c r="F836" s="13"/>
      <c r="G836" s="13"/>
      <c r="H836" s="13"/>
      <c r="I836" s="13"/>
      <c r="J836" s="13"/>
      <c r="K836" s="13"/>
      <c r="L836" s="13"/>
      <c r="M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c r="CR836" s="13"/>
      <c r="CS836" s="13"/>
      <c r="CT836" s="13"/>
      <c r="CU836" s="13"/>
      <c r="CV836" s="13"/>
      <c r="CW836" s="13"/>
      <c r="CZ836" s="13"/>
      <c r="DA836" s="13"/>
      <c r="DB836" s="13"/>
    </row>
    <row r="837" spans="1:106" x14ac:dyDescent="0.25">
      <c r="A837" s="13"/>
      <c r="B837" s="13"/>
      <c r="C837" s="13"/>
      <c r="D837" s="13"/>
      <c r="E837" s="13"/>
      <c r="F837" s="13"/>
      <c r="G837" s="13"/>
      <c r="H837" s="13"/>
      <c r="I837" s="13"/>
      <c r="J837" s="13"/>
      <c r="K837" s="13"/>
      <c r="L837" s="13"/>
      <c r="M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c r="CR837" s="13"/>
      <c r="CS837" s="13"/>
      <c r="CT837" s="13"/>
      <c r="CU837" s="13"/>
      <c r="CV837" s="13"/>
      <c r="CW837" s="13"/>
      <c r="CZ837" s="13"/>
      <c r="DA837" s="13"/>
      <c r="DB837" s="13"/>
    </row>
    <row r="838" spans="1:106" x14ac:dyDescent="0.25">
      <c r="A838" s="13"/>
      <c r="B838" s="13"/>
      <c r="C838" s="13"/>
      <c r="D838" s="13"/>
      <c r="E838" s="13"/>
      <c r="F838" s="13"/>
      <c r="G838" s="13"/>
      <c r="H838" s="13"/>
      <c r="I838" s="13"/>
      <c r="J838" s="13"/>
      <c r="K838" s="13"/>
      <c r="L838" s="13"/>
      <c r="M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c r="CR838" s="13"/>
      <c r="CS838" s="13"/>
      <c r="CT838" s="13"/>
      <c r="CU838" s="13"/>
      <c r="CV838" s="13"/>
      <c r="CW838" s="13"/>
      <c r="CZ838" s="13"/>
      <c r="DA838" s="13"/>
      <c r="DB838" s="13"/>
    </row>
    <row r="839" spans="1:106" x14ac:dyDescent="0.25">
      <c r="A839" s="13"/>
      <c r="B839" s="13"/>
      <c r="C839" s="13"/>
      <c r="D839" s="13"/>
      <c r="E839" s="13"/>
      <c r="F839" s="13"/>
      <c r="G839" s="13"/>
      <c r="H839" s="13"/>
      <c r="I839" s="13"/>
      <c r="J839" s="13"/>
      <c r="K839" s="13"/>
      <c r="L839" s="13"/>
      <c r="M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c r="CR839" s="13"/>
      <c r="CS839" s="13"/>
      <c r="CT839" s="13"/>
      <c r="CU839" s="13"/>
      <c r="CV839" s="13"/>
      <c r="CW839" s="13"/>
      <c r="CZ839" s="13"/>
      <c r="DA839" s="13"/>
      <c r="DB839" s="13"/>
    </row>
    <row r="840" spans="1:106" x14ac:dyDescent="0.25">
      <c r="A840" s="13"/>
      <c r="B840" s="13"/>
      <c r="C840" s="13"/>
      <c r="D840" s="13"/>
      <c r="E840" s="13"/>
      <c r="F840" s="13"/>
      <c r="G840" s="13"/>
      <c r="H840" s="13"/>
      <c r="I840" s="13"/>
      <c r="J840" s="13"/>
      <c r="K840" s="13"/>
      <c r="L840" s="13"/>
      <c r="M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c r="CR840" s="13"/>
      <c r="CS840" s="13"/>
      <c r="CT840" s="13"/>
      <c r="CU840" s="13"/>
      <c r="CV840" s="13"/>
      <c r="CW840" s="13"/>
      <c r="CZ840" s="13"/>
      <c r="DA840" s="13"/>
      <c r="DB840" s="13"/>
    </row>
    <row r="841" spans="1:106" x14ac:dyDescent="0.25">
      <c r="A841" s="13"/>
      <c r="B841" s="13"/>
      <c r="C841" s="13"/>
      <c r="D841" s="13"/>
      <c r="E841" s="13"/>
      <c r="F841" s="13"/>
      <c r="G841" s="13"/>
      <c r="H841" s="13"/>
      <c r="I841" s="13"/>
      <c r="J841" s="13"/>
      <c r="K841" s="13"/>
      <c r="L841" s="13"/>
      <c r="M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c r="CR841" s="13"/>
      <c r="CS841" s="13"/>
      <c r="CT841" s="13"/>
      <c r="CU841" s="13"/>
      <c r="CV841" s="13"/>
      <c r="CW841" s="13"/>
      <c r="CZ841" s="13"/>
      <c r="DA841" s="13"/>
      <c r="DB841" s="13"/>
    </row>
    <row r="842" spans="1:106" x14ac:dyDescent="0.25">
      <c r="A842" s="13"/>
      <c r="B842" s="13"/>
      <c r="C842" s="13"/>
      <c r="D842" s="13"/>
      <c r="E842" s="13"/>
      <c r="F842" s="13"/>
      <c r="G842" s="13"/>
      <c r="H842" s="13"/>
      <c r="I842" s="13"/>
      <c r="J842" s="13"/>
      <c r="K842" s="13"/>
      <c r="L842" s="13"/>
      <c r="M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c r="CR842" s="13"/>
      <c r="CS842" s="13"/>
      <c r="CT842" s="13"/>
      <c r="CU842" s="13"/>
      <c r="CV842" s="13"/>
      <c r="CW842" s="13"/>
      <c r="CZ842" s="13"/>
      <c r="DA842" s="13"/>
      <c r="DB842" s="13"/>
    </row>
    <row r="843" spans="1:106" x14ac:dyDescent="0.25">
      <c r="A843" s="13"/>
      <c r="B843" s="13"/>
      <c r="C843" s="13"/>
      <c r="D843" s="13"/>
      <c r="E843" s="13"/>
      <c r="F843" s="13"/>
      <c r="G843" s="13"/>
      <c r="H843" s="13"/>
      <c r="I843" s="13"/>
      <c r="J843" s="13"/>
      <c r="K843" s="13"/>
      <c r="L843" s="13"/>
      <c r="M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c r="CR843" s="13"/>
      <c r="CS843" s="13"/>
      <c r="CT843" s="13"/>
      <c r="CU843" s="13"/>
      <c r="CV843" s="13"/>
      <c r="CW843" s="13"/>
      <c r="CZ843" s="13"/>
      <c r="DA843" s="13"/>
      <c r="DB843" s="13"/>
    </row>
    <row r="844" spans="1:106" x14ac:dyDescent="0.25">
      <c r="A844" s="13"/>
      <c r="B844" s="13"/>
      <c r="C844" s="13"/>
      <c r="D844" s="13"/>
      <c r="E844" s="13"/>
      <c r="F844" s="13"/>
      <c r="G844" s="13"/>
      <c r="H844" s="13"/>
      <c r="I844" s="13"/>
      <c r="J844" s="13"/>
      <c r="K844" s="13"/>
      <c r="L844" s="13"/>
      <c r="M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c r="CR844" s="13"/>
      <c r="CS844" s="13"/>
      <c r="CT844" s="13"/>
      <c r="CU844" s="13"/>
      <c r="CV844" s="13"/>
      <c r="CW844" s="13"/>
      <c r="CZ844" s="13"/>
      <c r="DA844" s="13"/>
      <c r="DB844" s="13"/>
    </row>
    <row r="845" spans="1:106" x14ac:dyDescent="0.25">
      <c r="A845" s="13"/>
      <c r="B845" s="13"/>
      <c r="C845" s="13"/>
      <c r="D845" s="13"/>
      <c r="E845" s="13"/>
      <c r="F845" s="13"/>
      <c r="G845" s="13"/>
      <c r="H845" s="13"/>
      <c r="I845" s="13"/>
      <c r="J845" s="13"/>
      <c r="K845" s="13"/>
      <c r="L845" s="13"/>
      <c r="M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c r="CR845" s="13"/>
      <c r="CS845" s="13"/>
      <c r="CT845" s="13"/>
      <c r="CU845" s="13"/>
      <c r="CV845" s="13"/>
      <c r="CW845" s="13"/>
      <c r="CZ845" s="13"/>
      <c r="DA845" s="13"/>
      <c r="DB845" s="13"/>
    </row>
    <row r="846" spans="1:106" x14ac:dyDescent="0.25">
      <c r="A846" s="13"/>
      <c r="B846" s="13"/>
      <c r="C846" s="13"/>
      <c r="D846" s="13"/>
      <c r="E846" s="13"/>
      <c r="F846" s="13"/>
      <c r="G846" s="13"/>
      <c r="H846" s="13"/>
      <c r="I846" s="13"/>
      <c r="J846" s="13"/>
      <c r="K846" s="13"/>
      <c r="L846" s="13"/>
      <c r="M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c r="CR846" s="13"/>
      <c r="CS846" s="13"/>
      <c r="CT846" s="13"/>
      <c r="CU846" s="13"/>
      <c r="CV846" s="13"/>
      <c r="CW846" s="13"/>
      <c r="CZ846" s="13"/>
      <c r="DA846" s="13"/>
      <c r="DB846" s="13"/>
    </row>
    <row r="847" spans="1:106" x14ac:dyDescent="0.25">
      <c r="A847" s="13"/>
      <c r="B847" s="13"/>
      <c r="C847" s="13"/>
      <c r="D847" s="13"/>
      <c r="E847" s="13"/>
      <c r="F847" s="13"/>
      <c r="G847" s="13"/>
      <c r="H847" s="13"/>
      <c r="I847" s="13"/>
      <c r="J847" s="13"/>
      <c r="K847" s="13"/>
      <c r="L847" s="13"/>
      <c r="M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c r="CR847" s="13"/>
      <c r="CS847" s="13"/>
      <c r="CT847" s="13"/>
      <c r="CU847" s="13"/>
      <c r="CV847" s="13"/>
      <c r="CW847" s="13"/>
      <c r="CZ847" s="13"/>
      <c r="DA847" s="13"/>
      <c r="DB847" s="13"/>
    </row>
    <row r="848" spans="1:106" x14ac:dyDescent="0.25">
      <c r="A848" s="13"/>
      <c r="B848" s="13"/>
      <c r="C848" s="13"/>
      <c r="D848" s="13"/>
      <c r="E848" s="13"/>
      <c r="F848" s="13"/>
      <c r="G848" s="13"/>
      <c r="H848" s="13"/>
      <c r="I848" s="13"/>
      <c r="J848" s="13"/>
      <c r="K848" s="13"/>
      <c r="L848" s="13"/>
      <c r="M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c r="CR848" s="13"/>
      <c r="CS848" s="13"/>
      <c r="CT848" s="13"/>
      <c r="CU848" s="13"/>
      <c r="CV848" s="13"/>
      <c r="CW848" s="13"/>
      <c r="CZ848" s="13"/>
      <c r="DA848" s="13"/>
      <c r="DB848" s="13"/>
    </row>
    <row r="849" spans="1:106" x14ac:dyDescent="0.25">
      <c r="A849" s="13"/>
      <c r="B849" s="13"/>
      <c r="C849" s="13"/>
      <c r="D849" s="13"/>
      <c r="E849" s="13"/>
      <c r="F849" s="13"/>
      <c r="G849" s="13"/>
      <c r="H849" s="13"/>
      <c r="I849" s="13"/>
      <c r="J849" s="13"/>
      <c r="K849" s="13"/>
      <c r="L849" s="13"/>
      <c r="M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c r="CR849" s="13"/>
      <c r="CS849" s="13"/>
      <c r="CT849" s="13"/>
      <c r="CU849" s="13"/>
      <c r="CV849" s="13"/>
      <c r="CW849" s="13"/>
      <c r="CZ849" s="13"/>
      <c r="DA849" s="13"/>
      <c r="DB849" s="13"/>
    </row>
    <row r="850" spans="1:106" x14ac:dyDescent="0.25">
      <c r="A850" s="13"/>
      <c r="B850" s="13"/>
      <c r="C850" s="13"/>
      <c r="D850" s="13"/>
      <c r="E850" s="13"/>
      <c r="F850" s="13"/>
      <c r="G850" s="13"/>
      <c r="H850" s="13"/>
      <c r="I850" s="13"/>
      <c r="J850" s="13"/>
      <c r="K850" s="13"/>
      <c r="L850" s="13"/>
      <c r="M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c r="CR850" s="13"/>
      <c r="CS850" s="13"/>
      <c r="CT850" s="13"/>
      <c r="CU850" s="13"/>
      <c r="CV850" s="13"/>
      <c r="CW850" s="13"/>
      <c r="CZ850" s="13"/>
      <c r="DA850" s="13"/>
      <c r="DB850" s="13"/>
    </row>
    <row r="851" spans="1:106" x14ac:dyDescent="0.25">
      <c r="A851" s="13"/>
      <c r="B851" s="13"/>
      <c r="C851" s="13"/>
      <c r="D851" s="13"/>
      <c r="E851" s="13"/>
      <c r="F851" s="13"/>
      <c r="G851" s="13"/>
      <c r="H851" s="13"/>
      <c r="I851" s="13"/>
      <c r="J851" s="13"/>
      <c r="K851" s="13"/>
      <c r="L851" s="13"/>
      <c r="M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c r="CR851" s="13"/>
      <c r="CS851" s="13"/>
      <c r="CT851" s="13"/>
      <c r="CU851" s="13"/>
      <c r="CV851" s="13"/>
      <c r="CW851" s="13"/>
      <c r="CZ851" s="13"/>
      <c r="DA851" s="13"/>
      <c r="DB851" s="13"/>
    </row>
    <row r="852" spans="1:106" x14ac:dyDescent="0.25">
      <c r="A852" s="13"/>
      <c r="B852" s="13"/>
      <c r="C852" s="13"/>
      <c r="D852" s="13"/>
      <c r="E852" s="13"/>
      <c r="F852" s="13"/>
      <c r="G852" s="13"/>
      <c r="H852" s="13"/>
      <c r="I852" s="13"/>
      <c r="J852" s="13"/>
      <c r="K852" s="13"/>
      <c r="L852" s="13"/>
      <c r="M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c r="CR852" s="13"/>
      <c r="CS852" s="13"/>
      <c r="CT852" s="13"/>
      <c r="CU852" s="13"/>
      <c r="CV852" s="13"/>
      <c r="CW852" s="13"/>
      <c r="CZ852" s="13"/>
      <c r="DA852" s="13"/>
      <c r="DB852" s="13"/>
    </row>
    <row r="853" spans="1:106" x14ac:dyDescent="0.25">
      <c r="A853" s="13"/>
      <c r="B853" s="13"/>
      <c r="C853" s="13"/>
      <c r="D853" s="13"/>
      <c r="E853" s="13"/>
      <c r="F853" s="13"/>
      <c r="G853" s="13"/>
      <c r="H853" s="13"/>
      <c r="I853" s="13"/>
      <c r="J853" s="13"/>
      <c r="K853" s="13"/>
      <c r="L853" s="13"/>
      <c r="M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c r="CR853" s="13"/>
      <c r="CS853" s="13"/>
      <c r="CT853" s="13"/>
      <c r="CU853" s="13"/>
      <c r="CV853" s="13"/>
      <c r="CW853" s="13"/>
      <c r="CZ853" s="13"/>
      <c r="DA853" s="13"/>
      <c r="DB853" s="13"/>
    </row>
    <row r="854" spans="1:106" x14ac:dyDescent="0.25">
      <c r="A854" s="13"/>
      <c r="B854" s="13"/>
      <c r="C854" s="13"/>
      <c r="D854" s="13"/>
      <c r="E854" s="13"/>
      <c r="F854" s="13"/>
      <c r="G854" s="13"/>
      <c r="H854" s="13"/>
      <c r="I854" s="13"/>
      <c r="J854" s="13"/>
      <c r="K854" s="13"/>
      <c r="L854" s="13"/>
      <c r="M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c r="CR854" s="13"/>
      <c r="CS854" s="13"/>
      <c r="CT854" s="13"/>
      <c r="CU854" s="13"/>
      <c r="CV854" s="13"/>
      <c r="CW854" s="13"/>
      <c r="CZ854" s="13"/>
      <c r="DA854" s="13"/>
      <c r="DB854" s="13"/>
    </row>
    <row r="855" spans="1:106" x14ac:dyDescent="0.25">
      <c r="A855" s="13"/>
      <c r="B855" s="13"/>
      <c r="C855" s="13"/>
      <c r="D855" s="13"/>
      <c r="E855" s="13"/>
      <c r="F855" s="13"/>
      <c r="G855" s="13"/>
      <c r="H855" s="13"/>
      <c r="I855" s="13"/>
      <c r="J855" s="13"/>
      <c r="K855" s="13"/>
      <c r="L855" s="13"/>
      <c r="M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c r="CR855" s="13"/>
      <c r="CS855" s="13"/>
      <c r="CT855" s="13"/>
      <c r="CU855" s="13"/>
      <c r="CV855" s="13"/>
      <c r="CW855" s="13"/>
      <c r="CZ855" s="13"/>
      <c r="DA855" s="13"/>
      <c r="DB855" s="13"/>
    </row>
    <row r="856" spans="1:106" x14ac:dyDescent="0.25">
      <c r="A856" s="13"/>
      <c r="B856" s="13"/>
      <c r="C856" s="13"/>
      <c r="D856" s="13"/>
      <c r="E856" s="13"/>
      <c r="F856" s="13"/>
      <c r="G856" s="13"/>
      <c r="H856" s="13"/>
      <c r="I856" s="13"/>
      <c r="J856" s="13"/>
      <c r="K856" s="13"/>
      <c r="L856" s="13"/>
      <c r="M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c r="CR856" s="13"/>
      <c r="CS856" s="13"/>
      <c r="CT856" s="13"/>
      <c r="CU856" s="13"/>
      <c r="CV856" s="13"/>
      <c r="CW856" s="13"/>
      <c r="CZ856" s="13"/>
      <c r="DA856" s="13"/>
      <c r="DB856" s="13"/>
    </row>
    <row r="857" spans="1:106" x14ac:dyDescent="0.25">
      <c r="A857" s="13"/>
      <c r="B857" s="13"/>
      <c r="C857" s="13"/>
      <c r="D857" s="13"/>
      <c r="E857" s="13"/>
      <c r="F857" s="13"/>
      <c r="G857" s="13"/>
      <c r="H857" s="13"/>
      <c r="I857" s="13"/>
      <c r="J857" s="13"/>
      <c r="K857" s="13"/>
      <c r="L857" s="13"/>
      <c r="M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c r="CR857" s="13"/>
      <c r="CS857" s="13"/>
      <c r="CT857" s="13"/>
      <c r="CU857" s="13"/>
      <c r="CV857" s="13"/>
      <c r="CW857" s="13"/>
      <c r="CZ857" s="13"/>
      <c r="DA857" s="13"/>
      <c r="DB857" s="13"/>
    </row>
    <row r="858" spans="1:106" x14ac:dyDescent="0.25">
      <c r="A858" s="13"/>
      <c r="B858" s="13"/>
      <c r="C858" s="13"/>
      <c r="D858" s="13"/>
      <c r="E858" s="13"/>
      <c r="F858" s="13"/>
      <c r="G858" s="13"/>
      <c r="H858" s="13"/>
      <c r="I858" s="13"/>
      <c r="J858" s="13"/>
      <c r="K858" s="13"/>
      <c r="L858" s="13"/>
      <c r="M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c r="CR858" s="13"/>
      <c r="CS858" s="13"/>
      <c r="CT858" s="13"/>
      <c r="CU858" s="13"/>
      <c r="CV858" s="13"/>
      <c r="CW858" s="13"/>
      <c r="CZ858" s="13"/>
      <c r="DA858" s="13"/>
      <c r="DB858" s="13"/>
    </row>
    <row r="859" spans="1:106" x14ac:dyDescent="0.25">
      <c r="A859" s="13"/>
      <c r="B859" s="13"/>
      <c r="C859" s="13"/>
      <c r="D859" s="13"/>
      <c r="E859" s="13"/>
      <c r="F859" s="13"/>
      <c r="G859" s="13"/>
      <c r="H859" s="13"/>
      <c r="I859" s="13"/>
      <c r="J859" s="13"/>
      <c r="K859" s="13"/>
      <c r="L859" s="13"/>
      <c r="M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c r="CR859" s="13"/>
      <c r="CS859" s="13"/>
      <c r="CT859" s="13"/>
      <c r="CU859" s="13"/>
      <c r="CV859" s="13"/>
      <c r="CW859" s="13"/>
      <c r="CZ859" s="13"/>
      <c r="DA859" s="13"/>
      <c r="DB859" s="13"/>
    </row>
    <row r="860" spans="1:106" x14ac:dyDescent="0.25">
      <c r="A860" s="13"/>
      <c r="B860" s="13"/>
      <c r="C860" s="13"/>
      <c r="D860" s="13"/>
      <c r="E860" s="13"/>
      <c r="F860" s="13"/>
      <c r="G860" s="13"/>
      <c r="H860" s="13"/>
      <c r="I860" s="13"/>
      <c r="J860" s="13"/>
      <c r="K860" s="13"/>
      <c r="L860" s="13"/>
      <c r="M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c r="CR860" s="13"/>
      <c r="CS860" s="13"/>
      <c r="CT860" s="13"/>
      <c r="CU860" s="13"/>
      <c r="CV860" s="13"/>
      <c r="CW860" s="13"/>
      <c r="CZ860" s="13"/>
      <c r="DA860" s="13"/>
      <c r="DB860" s="13"/>
    </row>
    <row r="861" spans="1:106" x14ac:dyDescent="0.25">
      <c r="A861" s="13"/>
      <c r="B861" s="13"/>
      <c r="C861" s="13"/>
      <c r="D861" s="13"/>
      <c r="E861" s="13"/>
      <c r="F861" s="13"/>
      <c r="G861" s="13"/>
      <c r="H861" s="13"/>
      <c r="I861" s="13"/>
      <c r="J861" s="13"/>
      <c r="K861" s="13"/>
      <c r="L861" s="13"/>
      <c r="M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c r="CR861" s="13"/>
      <c r="CS861" s="13"/>
      <c r="CT861" s="13"/>
      <c r="CU861" s="13"/>
      <c r="CV861" s="13"/>
      <c r="CW861" s="13"/>
      <c r="CZ861" s="13"/>
      <c r="DA861" s="13"/>
      <c r="DB861" s="13"/>
    </row>
    <row r="862" spans="1:106" x14ac:dyDescent="0.25">
      <c r="A862" s="13"/>
      <c r="B862" s="13"/>
      <c r="C862" s="13"/>
      <c r="D862" s="13"/>
      <c r="E862" s="13"/>
      <c r="F862" s="13"/>
      <c r="G862" s="13"/>
      <c r="H862" s="13"/>
      <c r="I862" s="13"/>
      <c r="J862" s="13"/>
      <c r="K862" s="13"/>
      <c r="L862" s="13"/>
      <c r="M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c r="CR862" s="13"/>
      <c r="CS862" s="13"/>
      <c r="CT862" s="13"/>
      <c r="CU862" s="13"/>
      <c r="CV862" s="13"/>
      <c r="CW862" s="13"/>
      <c r="CZ862" s="13"/>
      <c r="DA862" s="13"/>
      <c r="DB862" s="13"/>
    </row>
    <row r="863" spans="1:106" x14ac:dyDescent="0.25">
      <c r="A863" s="13"/>
      <c r="B863" s="13"/>
      <c r="C863" s="13"/>
      <c r="D863" s="13"/>
      <c r="E863" s="13"/>
      <c r="F863" s="13"/>
      <c r="G863" s="13"/>
      <c r="H863" s="13"/>
      <c r="I863" s="13"/>
      <c r="J863" s="13"/>
      <c r="K863" s="13"/>
      <c r="L863" s="13"/>
      <c r="M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c r="CR863" s="13"/>
      <c r="CS863" s="13"/>
      <c r="CT863" s="13"/>
      <c r="CU863" s="13"/>
      <c r="CV863" s="13"/>
      <c r="CW863" s="13"/>
      <c r="CZ863" s="13"/>
      <c r="DA863" s="13"/>
      <c r="DB863" s="13"/>
    </row>
    <row r="864" spans="1:106" x14ac:dyDescent="0.25">
      <c r="A864" s="13"/>
      <c r="B864" s="13"/>
      <c r="C864" s="13"/>
      <c r="D864" s="13"/>
      <c r="E864" s="13"/>
      <c r="F864" s="13"/>
      <c r="G864" s="13"/>
      <c r="H864" s="13"/>
      <c r="I864" s="13"/>
      <c r="J864" s="13"/>
      <c r="K864" s="13"/>
      <c r="L864" s="13"/>
      <c r="M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c r="CR864" s="13"/>
      <c r="CS864" s="13"/>
      <c r="CT864" s="13"/>
      <c r="CU864" s="13"/>
      <c r="CV864" s="13"/>
      <c r="CW864" s="13"/>
      <c r="CZ864" s="13"/>
      <c r="DA864" s="13"/>
      <c r="DB864" s="13"/>
    </row>
    <row r="865" spans="1:106" x14ac:dyDescent="0.25">
      <c r="A865" s="13"/>
      <c r="B865" s="13"/>
      <c r="C865" s="13"/>
      <c r="D865" s="13"/>
      <c r="E865" s="13"/>
      <c r="F865" s="13"/>
      <c r="G865" s="13"/>
      <c r="H865" s="13"/>
      <c r="I865" s="13"/>
      <c r="J865" s="13"/>
      <c r="K865" s="13"/>
      <c r="L865" s="13"/>
      <c r="M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c r="CR865" s="13"/>
      <c r="CS865" s="13"/>
      <c r="CT865" s="13"/>
      <c r="CU865" s="13"/>
      <c r="CV865" s="13"/>
      <c r="CW865" s="13"/>
      <c r="CZ865" s="13"/>
      <c r="DA865" s="13"/>
      <c r="DB865" s="13"/>
    </row>
    <row r="866" spans="1:106" x14ac:dyDescent="0.25">
      <c r="A866" s="13"/>
      <c r="B866" s="13"/>
      <c r="C866" s="13"/>
      <c r="D866" s="13"/>
      <c r="E866" s="13"/>
      <c r="F866" s="13"/>
      <c r="G866" s="13"/>
      <c r="H866" s="13"/>
      <c r="I866" s="13"/>
      <c r="J866" s="13"/>
      <c r="K866" s="13"/>
      <c r="L866" s="13"/>
      <c r="M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c r="CR866" s="13"/>
      <c r="CS866" s="13"/>
      <c r="CT866" s="13"/>
      <c r="CU866" s="13"/>
      <c r="CV866" s="13"/>
      <c r="CW866" s="13"/>
      <c r="CZ866" s="13"/>
      <c r="DA866" s="13"/>
      <c r="DB866" s="13"/>
    </row>
    <row r="867" spans="1:106" x14ac:dyDescent="0.25">
      <c r="A867" s="13"/>
      <c r="B867" s="13"/>
      <c r="C867" s="13"/>
      <c r="D867" s="13"/>
      <c r="E867" s="13"/>
      <c r="F867" s="13"/>
      <c r="G867" s="13"/>
      <c r="H867" s="13"/>
      <c r="I867" s="13"/>
      <c r="J867" s="13"/>
      <c r="K867" s="13"/>
      <c r="L867" s="13"/>
      <c r="M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c r="CR867" s="13"/>
      <c r="CS867" s="13"/>
      <c r="CT867" s="13"/>
      <c r="CU867" s="13"/>
      <c r="CV867" s="13"/>
      <c r="CW867" s="13"/>
      <c r="CZ867" s="13"/>
      <c r="DA867" s="13"/>
      <c r="DB867" s="13"/>
    </row>
    <row r="868" spans="1:106" x14ac:dyDescent="0.25">
      <c r="A868" s="13"/>
      <c r="B868" s="13"/>
      <c r="C868" s="13"/>
      <c r="D868" s="13"/>
      <c r="E868" s="13"/>
      <c r="F868" s="13"/>
      <c r="G868" s="13"/>
      <c r="H868" s="13"/>
      <c r="I868" s="13"/>
      <c r="J868" s="13"/>
      <c r="K868" s="13"/>
      <c r="L868" s="13"/>
      <c r="M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c r="CR868" s="13"/>
      <c r="CS868" s="13"/>
      <c r="CT868" s="13"/>
      <c r="CU868" s="13"/>
      <c r="CV868" s="13"/>
      <c r="CW868" s="13"/>
      <c r="CZ868" s="13"/>
      <c r="DA868" s="13"/>
      <c r="DB868" s="13"/>
    </row>
    <row r="869" spans="1:106" x14ac:dyDescent="0.25">
      <c r="A869" s="13"/>
      <c r="B869" s="13"/>
      <c r="C869" s="13"/>
      <c r="D869" s="13"/>
      <c r="E869" s="13"/>
      <c r="F869" s="13"/>
      <c r="G869" s="13"/>
      <c r="H869" s="13"/>
      <c r="I869" s="13"/>
      <c r="J869" s="13"/>
      <c r="K869" s="13"/>
      <c r="L869" s="13"/>
      <c r="M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c r="CR869" s="13"/>
      <c r="CS869" s="13"/>
      <c r="CT869" s="13"/>
      <c r="CU869" s="13"/>
      <c r="CV869" s="13"/>
      <c r="CW869" s="13"/>
      <c r="CZ869" s="13"/>
      <c r="DA869" s="13"/>
      <c r="DB869" s="13"/>
    </row>
    <row r="870" spans="1:106" x14ac:dyDescent="0.25">
      <c r="A870" s="13"/>
      <c r="B870" s="13"/>
      <c r="C870" s="13"/>
      <c r="D870" s="13"/>
      <c r="E870" s="13"/>
      <c r="F870" s="13"/>
      <c r="G870" s="13"/>
      <c r="H870" s="13"/>
      <c r="I870" s="13"/>
      <c r="J870" s="13"/>
      <c r="K870" s="13"/>
      <c r="L870" s="13"/>
      <c r="M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c r="CR870" s="13"/>
      <c r="CS870" s="13"/>
      <c r="CT870" s="13"/>
      <c r="CU870" s="13"/>
      <c r="CV870" s="13"/>
      <c r="CW870" s="13"/>
      <c r="CZ870" s="13"/>
      <c r="DA870" s="13"/>
      <c r="DB870" s="13"/>
    </row>
    <row r="871" spans="1:106" x14ac:dyDescent="0.25">
      <c r="A871" s="13"/>
      <c r="B871" s="13"/>
      <c r="C871" s="13"/>
      <c r="D871" s="13"/>
      <c r="E871" s="13"/>
      <c r="F871" s="13"/>
      <c r="G871" s="13"/>
      <c r="H871" s="13"/>
      <c r="I871" s="13"/>
      <c r="J871" s="13"/>
      <c r="K871" s="13"/>
      <c r="L871" s="13"/>
      <c r="M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c r="CR871" s="13"/>
      <c r="CS871" s="13"/>
      <c r="CT871" s="13"/>
      <c r="CU871" s="13"/>
      <c r="CV871" s="13"/>
      <c r="CW871" s="13"/>
      <c r="CZ871" s="13"/>
      <c r="DA871" s="13"/>
      <c r="DB871" s="13"/>
    </row>
    <row r="872" spans="1:106" x14ac:dyDescent="0.25">
      <c r="A872" s="13"/>
      <c r="B872" s="13"/>
      <c r="C872" s="13"/>
      <c r="D872" s="13"/>
      <c r="E872" s="13"/>
      <c r="F872" s="13"/>
      <c r="G872" s="13"/>
      <c r="H872" s="13"/>
      <c r="I872" s="13"/>
      <c r="J872" s="13"/>
      <c r="K872" s="13"/>
      <c r="L872" s="13"/>
      <c r="M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c r="CR872" s="13"/>
      <c r="CS872" s="13"/>
      <c r="CT872" s="13"/>
      <c r="CU872" s="13"/>
      <c r="CV872" s="13"/>
      <c r="CW872" s="13"/>
      <c r="CZ872" s="13"/>
      <c r="DA872" s="13"/>
      <c r="DB872" s="13"/>
    </row>
    <row r="873" spans="1:106" x14ac:dyDescent="0.25">
      <c r="A873" s="13"/>
      <c r="B873" s="13"/>
      <c r="C873" s="13"/>
      <c r="D873" s="13"/>
      <c r="E873" s="13"/>
      <c r="F873" s="13"/>
      <c r="G873" s="13"/>
      <c r="H873" s="13"/>
      <c r="I873" s="13"/>
      <c r="J873" s="13"/>
      <c r="K873" s="13"/>
      <c r="L873" s="13"/>
      <c r="M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c r="CR873" s="13"/>
      <c r="CS873" s="13"/>
      <c r="CT873" s="13"/>
      <c r="CU873" s="13"/>
      <c r="CV873" s="13"/>
      <c r="CW873" s="13"/>
      <c r="CZ873" s="13"/>
      <c r="DA873" s="13"/>
      <c r="DB873" s="13"/>
    </row>
    <row r="874" spans="1:106" x14ac:dyDescent="0.25">
      <c r="A874" s="13"/>
      <c r="B874" s="13"/>
      <c r="C874" s="13"/>
      <c r="D874" s="13"/>
      <c r="E874" s="13"/>
      <c r="F874" s="13"/>
      <c r="G874" s="13"/>
      <c r="H874" s="13"/>
      <c r="I874" s="13"/>
      <c r="J874" s="13"/>
      <c r="K874" s="13"/>
      <c r="L874" s="13"/>
      <c r="M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c r="CR874" s="13"/>
      <c r="CS874" s="13"/>
      <c r="CT874" s="13"/>
      <c r="CU874" s="13"/>
      <c r="CV874" s="13"/>
      <c r="CW874" s="13"/>
      <c r="CZ874" s="13"/>
      <c r="DA874" s="13"/>
      <c r="DB874" s="13"/>
    </row>
    <row r="875" spans="1:106" x14ac:dyDescent="0.25">
      <c r="A875" s="13"/>
      <c r="B875" s="13"/>
      <c r="C875" s="13"/>
      <c r="D875" s="13"/>
      <c r="E875" s="13"/>
      <c r="F875" s="13"/>
      <c r="G875" s="13"/>
      <c r="H875" s="13"/>
      <c r="I875" s="13"/>
      <c r="J875" s="13"/>
      <c r="K875" s="13"/>
      <c r="L875" s="13"/>
      <c r="M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c r="CR875" s="13"/>
      <c r="CS875" s="13"/>
      <c r="CT875" s="13"/>
      <c r="CU875" s="13"/>
      <c r="CV875" s="13"/>
      <c r="CW875" s="13"/>
      <c r="CZ875" s="13"/>
      <c r="DA875" s="13"/>
      <c r="DB875" s="13"/>
    </row>
    <row r="876" spans="1:106" x14ac:dyDescent="0.25">
      <c r="A876" s="13"/>
      <c r="B876" s="13"/>
      <c r="C876" s="13"/>
      <c r="D876" s="13"/>
      <c r="E876" s="13"/>
      <c r="F876" s="13"/>
      <c r="G876" s="13"/>
      <c r="H876" s="13"/>
      <c r="I876" s="13"/>
      <c r="J876" s="13"/>
      <c r="K876" s="13"/>
      <c r="L876" s="13"/>
      <c r="M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c r="CR876" s="13"/>
      <c r="CS876" s="13"/>
      <c r="CT876" s="13"/>
      <c r="CU876" s="13"/>
      <c r="CV876" s="13"/>
      <c r="CW876" s="13"/>
      <c r="CZ876" s="13"/>
      <c r="DA876" s="13"/>
      <c r="DB876" s="13"/>
    </row>
    <row r="877" spans="1:106" x14ac:dyDescent="0.25">
      <c r="A877" s="13"/>
      <c r="B877" s="13"/>
      <c r="C877" s="13"/>
      <c r="D877" s="13"/>
      <c r="E877" s="13"/>
      <c r="F877" s="13"/>
      <c r="G877" s="13"/>
      <c r="H877" s="13"/>
      <c r="I877" s="13"/>
      <c r="J877" s="13"/>
      <c r="K877" s="13"/>
      <c r="L877" s="13"/>
      <c r="M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c r="CR877" s="13"/>
      <c r="CS877" s="13"/>
      <c r="CT877" s="13"/>
      <c r="CU877" s="13"/>
      <c r="CV877" s="13"/>
      <c r="CW877" s="13"/>
      <c r="CZ877" s="13"/>
      <c r="DA877" s="13"/>
      <c r="DB877" s="13"/>
    </row>
    <row r="878" spans="1:106" x14ac:dyDescent="0.25">
      <c r="A878" s="13"/>
      <c r="B878" s="13"/>
      <c r="C878" s="13"/>
      <c r="D878" s="13"/>
      <c r="E878" s="13"/>
      <c r="F878" s="13"/>
      <c r="G878" s="13"/>
      <c r="H878" s="13"/>
      <c r="I878" s="13"/>
      <c r="J878" s="13"/>
      <c r="K878" s="13"/>
      <c r="L878" s="13"/>
      <c r="M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c r="CR878" s="13"/>
      <c r="CS878" s="13"/>
      <c r="CT878" s="13"/>
      <c r="CU878" s="13"/>
      <c r="CV878" s="13"/>
      <c r="CW878" s="13"/>
      <c r="CZ878" s="13"/>
      <c r="DA878" s="13"/>
      <c r="DB878" s="13"/>
    </row>
    <row r="879" spans="1:106" x14ac:dyDescent="0.25">
      <c r="A879" s="13"/>
      <c r="B879" s="13"/>
      <c r="C879" s="13"/>
      <c r="D879" s="13"/>
      <c r="E879" s="13"/>
      <c r="F879" s="13"/>
      <c r="G879" s="13"/>
      <c r="H879" s="13"/>
      <c r="I879" s="13"/>
      <c r="J879" s="13"/>
      <c r="K879" s="13"/>
      <c r="L879" s="13"/>
      <c r="M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c r="CR879" s="13"/>
      <c r="CS879" s="13"/>
      <c r="CT879" s="13"/>
      <c r="CU879" s="13"/>
      <c r="CV879" s="13"/>
      <c r="CW879" s="13"/>
      <c r="CZ879" s="13"/>
      <c r="DA879" s="13"/>
      <c r="DB879" s="13"/>
    </row>
    <row r="880" spans="1:106" x14ac:dyDescent="0.25">
      <c r="A880" s="13"/>
      <c r="B880" s="13"/>
      <c r="C880" s="13"/>
      <c r="D880" s="13"/>
      <c r="E880" s="13"/>
      <c r="F880" s="13"/>
      <c r="G880" s="13"/>
      <c r="H880" s="13"/>
      <c r="I880" s="13"/>
      <c r="J880" s="13"/>
      <c r="K880" s="13"/>
      <c r="L880" s="13"/>
      <c r="M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c r="CR880" s="13"/>
      <c r="CS880" s="13"/>
      <c r="CT880" s="13"/>
      <c r="CU880" s="13"/>
      <c r="CV880" s="13"/>
      <c r="CW880" s="13"/>
      <c r="CZ880" s="13"/>
      <c r="DA880" s="13"/>
      <c r="DB880" s="13"/>
    </row>
    <row r="881" spans="1:106" x14ac:dyDescent="0.25">
      <c r="A881" s="13"/>
      <c r="B881" s="13"/>
      <c r="C881" s="13"/>
      <c r="D881" s="13"/>
      <c r="E881" s="13"/>
      <c r="F881" s="13"/>
      <c r="G881" s="13"/>
      <c r="H881" s="13"/>
      <c r="I881" s="13"/>
      <c r="J881" s="13"/>
      <c r="K881" s="13"/>
      <c r="L881" s="13"/>
      <c r="M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c r="CR881" s="13"/>
      <c r="CS881" s="13"/>
      <c r="CT881" s="13"/>
      <c r="CU881" s="13"/>
      <c r="CV881" s="13"/>
      <c r="CW881" s="13"/>
      <c r="CZ881" s="13"/>
      <c r="DA881" s="13"/>
      <c r="DB881" s="13"/>
    </row>
    <row r="882" spans="1:106" x14ac:dyDescent="0.25">
      <c r="A882" s="13"/>
      <c r="B882" s="13"/>
      <c r="C882" s="13"/>
      <c r="D882" s="13"/>
      <c r="E882" s="13"/>
      <c r="F882" s="13"/>
      <c r="G882" s="13"/>
      <c r="H882" s="13"/>
      <c r="I882" s="13"/>
      <c r="J882" s="13"/>
      <c r="K882" s="13"/>
      <c r="L882" s="13"/>
      <c r="M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c r="CR882" s="13"/>
      <c r="CS882" s="13"/>
      <c r="CT882" s="13"/>
      <c r="CU882" s="13"/>
      <c r="CV882" s="13"/>
      <c r="CW882" s="13"/>
      <c r="CZ882" s="13"/>
      <c r="DA882" s="13"/>
      <c r="DB882" s="13"/>
    </row>
    <row r="883" spans="1:106" x14ac:dyDescent="0.25">
      <c r="A883" s="13"/>
      <c r="B883" s="13"/>
      <c r="C883" s="13"/>
      <c r="D883" s="13"/>
      <c r="E883" s="13"/>
      <c r="F883" s="13"/>
      <c r="G883" s="13"/>
      <c r="H883" s="13"/>
      <c r="I883" s="13"/>
      <c r="J883" s="13"/>
      <c r="K883" s="13"/>
      <c r="L883" s="13"/>
      <c r="M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c r="CR883" s="13"/>
      <c r="CS883" s="13"/>
      <c r="CT883" s="13"/>
      <c r="CU883" s="13"/>
      <c r="CV883" s="13"/>
      <c r="CW883" s="13"/>
      <c r="CZ883" s="13"/>
      <c r="DA883" s="13"/>
      <c r="DB883" s="13"/>
    </row>
    <row r="884" spans="1:106" x14ac:dyDescent="0.25">
      <c r="A884" s="13"/>
      <c r="B884" s="13"/>
      <c r="C884" s="13"/>
      <c r="D884" s="13"/>
      <c r="E884" s="13"/>
      <c r="F884" s="13"/>
      <c r="G884" s="13"/>
      <c r="H884" s="13"/>
      <c r="I884" s="13"/>
      <c r="J884" s="13"/>
      <c r="K884" s="13"/>
      <c r="L884" s="13"/>
      <c r="M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c r="CR884" s="13"/>
      <c r="CS884" s="13"/>
      <c r="CT884" s="13"/>
      <c r="CU884" s="13"/>
      <c r="CV884" s="13"/>
      <c r="CW884" s="13"/>
      <c r="CZ884" s="13"/>
      <c r="DA884" s="13"/>
      <c r="DB884" s="13"/>
    </row>
    <row r="885" spans="1:106" x14ac:dyDescent="0.25">
      <c r="A885" s="13"/>
      <c r="B885" s="13"/>
      <c r="C885" s="13"/>
      <c r="D885" s="13"/>
      <c r="E885" s="13"/>
      <c r="F885" s="13"/>
      <c r="G885" s="13"/>
      <c r="H885" s="13"/>
      <c r="I885" s="13"/>
      <c r="J885" s="13"/>
      <c r="K885" s="13"/>
      <c r="L885" s="13"/>
      <c r="M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c r="CR885" s="13"/>
      <c r="CS885" s="13"/>
      <c r="CT885" s="13"/>
      <c r="CU885" s="13"/>
      <c r="CV885" s="13"/>
      <c r="CW885" s="13"/>
      <c r="CZ885" s="13"/>
      <c r="DA885" s="13"/>
      <c r="DB885" s="13"/>
    </row>
    <row r="886" spans="1:106" x14ac:dyDescent="0.25">
      <c r="A886" s="13"/>
      <c r="B886" s="13"/>
      <c r="C886" s="13"/>
      <c r="D886" s="13"/>
      <c r="E886" s="13"/>
      <c r="F886" s="13"/>
      <c r="G886" s="13"/>
      <c r="H886" s="13"/>
      <c r="I886" s="13"/>
      <c r="J886" s="13"/>
      <c r="K886" s="13"/>
      <c r="L886" s="13"/>
      <c r="M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c r="CR886" s="13"/>
      <c r="CS886" s="13"/>
      <c r="CT886" s="13"/>
      <c r="CU886" s="13"/>
      <c r="CV886" s="13"/>
      <c r="CW886" s="13"/>
      <c r="CZ886" s="13"/>
      <c r="DA886" s="13"/>
      <c r="DB886" s="13"/>
    </row>
    <row r="887" spans="1:106" x14ac:dyDescent="0.25">
      <c r="A887" s="13"/>
      <c r="B887" s="13"/>
      <c r="C887" s="13"/>
      <c r="D887" s="13"/>
      <c r="E887" s="13"/>
      <c r="F887" s="13"/>
      <c r="G887" s="13"/>
      <c r="H887" s="13"/>
      <c r="I887" s="13"/>
      <c r="J887" s="13"/>
      <c r="K887" s="13"/>
      <c r="L887" s="13"/>
      <c r="M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c r="CR887" s="13"/>
      <c r="CS887" s="13"/>
      <c r="CT887" s="13"/>
      <c r="CU887" s="13"/>
      <c r="CV887" s="13"/>
      <c r="CW887" s="13"/>
      <c r="CZ887" s="13"/>
      <c r="DA887" s="13"/>
      <c r="DB887" s="13"/>
    </row>
    <row r="888" spans="1:106" x14ac:dyDescent="0.25">
      <c r="A888" s="13"/>
      <c r="B888" s="13"/>
      <c r="C888" s="13"/>
      <c r="D888" s="13"/>
      <c r="E888" s="13"/>
      <c r="F888" s="13"/>
      <c r="G888" s="13"/>
      <c r="H888" s="13"/>
      <c r="I888" s="13"/>
      <c r="J888" s="13"/>
      <c r="K888" s="13"/>
      <c r="L888" s="13"/>
      <c r="M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c r="CR888" s="13"/>
      <c r="CS888" s="13"/>
      <c r="CT888" s="13"/>
      <c r="CU888" s="13"/>
      <c r="CV888" s="13"/>
      <c r="CW888" s="13"/>
      <c r="CZ888" s="13"/>
      <c r="DA888" s="13"/>
      <c r="DB888" s="13"/>
    </row>
    <row r="889" spans="1:106" x14ac:dyDescent="0.25">
      <c r="A889" s="13"/>
      <c r="B889" s="13"/>
      <c r="C889" s="13"/>
      <c r="D889" s="13"/>
      <c r="E889" s="13"/>
      <c r="F889" s="13"/>
      <c r="G889" s="13"/>
      <c r="H889" s="13"/>
      <c r="I889" s="13"/>
      <c r="J889" s="13"/>
      <c r="K889" s="13"/>
      <c r="L889" s="13"/>
      <c r="M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c r="CR889" s="13"/>
      <c r="CS889" s="13"/>
      <c r="CT889" s="13"/>
      <c r="CU889" s="13"/>
      <c r="CV889" s="13"/>
      <c r="CW889" s="13"/>
      <c r="CZ889" s="13"/>
      <c r="DA889" s="13"/>
      <c r="DB889" s="13"/>
    </row>
    <row r="890" spans="1:106" x14ac:dyDescent="0.25">
      <c r="A890" s="13"/>
      <c r="B890" s="13"/>
      <c r="C890" s="13"/>
      <c r="D890" s="13"/>
      <c r="E890" s="13"/>
      <c r="F890" s="13"/>
      <c r="G890" s="13"/>
      <c r="H890" s="13"/>
      <c r="I890" s="13"/>
      <c r="J890" s="13"/>
      <c r="K890" s="13"/>
      <c r="L890" s="13"/>
      <c r="M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c r="CR890" s="13"/>
      <c r="CS890" s="13"/>
      <c r="CT890" s="13"/>
      <c r="CU890" s="13"/>
      <c r="CV890" s="13"/>
      <c r="CW890" s="13"/>
      <c r="CZ890" s="13"/>
      <c r="DA890" s="13"/>
      <c r="DB890" s="13"/>
    </row>
    <row r="891" spans="1:106" x14ac:dyDescent="0.25">
      <c r="A891" s="13"/>
      <c r="B891" s="13"/>
      <c r="C891" s="13"/>
      <c r="D891" s="13"/>
      <c r="E891" s="13"/>
      <c r="F891" s="13"/>
      <c r="G891" s="13"/>
      <c r="H891" s="13"/>
      <c r="I891" s="13"/>
      <c r="J891" s="13"/>
      <c r="K891" s="13"/>
      <c r="L891" s="13"/>
      <c r="M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c r="CR891" s="13"/>
      <c r="CS891" s="13"/>
      <c r="CT891" s="13"/>
      <c r="CU891" s="13"/>
      <c r="CV891" s="13"/>
      <c r="CW891" s="13"/>
      <c r="CZ891" s="13"/>
      <c r="DA891" s="13"/>
      <c r="DB891" s="13"/>
    </row>
    <row r="892" spans="1:106" x14ac:dyDescent="0.25">
      <c r="A892" s="13"/>
      <c r="B892" s="13"/>
      <c r="C892" s="13"/>
      <c r="D892" s="13"/>
      <c r="E892" s="13"/>
      <c r="F892" s="13"/>
      <c r="G892" s="13"/>
      <c r="H892" s="13"/>
      <c r="I892" s="13"/>
      <c r="J892" s="13"/>
      <c r="K892" s="13"/>
      <c r="L892" s="13"/>
      <c r="M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c r="CR892" s="13"/>
      <c r="CS892" s="13"/>
      <c r="CT892" s="13"/>
      <c r="CU892" s="13"/>
      <c r="CV892" s="13"/>
      <c r="CW892" s="13"/>
      <c r="CZ892" s="13"/>
      <c r="DA892" s="13"/>
      <c r="DB892" s="13"/>
    </row>
    <row r="893" spans="1:106" x14ac:dyDescent="0.25">
      <c r="A893" s="13"/>
      <c r="B893" s="13"/>
      <c r="C893" s="13"/>
      <c r="D893" s="13"/>
      <c r="E893" s="13"/>
      <c r="F893" s="13"/>
      <c r="G893" s="13"/>
      <c r="H893" s="13"/>
      <c r="I893" s="13"/>
      <c r="J893" s="13"/>
      <c r="K893" s="13"/>
      <c r="L893" s="13"/>
      <c r="M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c r="CR893" s="13"/>
      <c r="CS893" s="13"/>
      <c r="CT893" s="13"/>
      <c r="CU893" s="13"/>
      <c r="CV893" s="13"/>
      <c r="CW893" s="13"/>
      <c r="CZ893" s="13"/>
      <c r="DA893" s="13"/>
      <c r="DB893" s="13"/>
    </row>
    <row r="894" spans="1:106" x14ac:dyDescent="0.25">
      <c r="A894" s="13"/>
      <c r="B894" s="13"/>
      <c r="C894" s="13"/>
      <c r="D894" s="13"/>
      <c r="E894" s="13"/>
      <c r="F894" s="13"/>
      <c r="G894" s="13"/>
      <c r="H894" s="13"/>
      <c r="I894" s="13"/>
      <c r="J894" s="13"/>
      <c r="K894" s="13"/>
      <c r="L894" s="13"/>
      <c r="M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c r="CR894" s="13"/>
      <c r="CS894" s="13"/>
      <c r="CT894" s="13"/>
      <c r="CU894" s="13"/>
      <c r="CV894" s="13"/>
      <c r="CW894" s="13"/>
      <c r="CZ894" s="13"/>
      <c r="DA894" s="13"/>
      <c r="DB894" s="13"/>
    </row>
    <row r="895" spans="1:106" x14ac:dyDescent="0.25">
      <c r="A895" s="13"/>
      <c r="B895" s="13"/>
      <c r="C895" s="13"/>
      <c r="D895" s="13"/>
      <c r="E895" s="13"/>
      <c r="F895" s="13"/>
      <c r="G895" s="13"/>
      <c r="H895" s="13"/>
      <c r="I895" s="13"/>
      <c r="J895" s="13"/>
      <c r="K895" s="13"/>
      <c r="L895" s="13"/>
      <c r="M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c r="CR895" s="13"/>
      <c r="CS895" s="13"/>
      <c r="CT895" s="13"/>
      <c r="CU895" s="13"/>
      <c r="CV895" s="13"/>
      <c r="CW895" s="13"/>
      <c r="CZ895" s="13"/>
      <c r="DA895" s="13"/>
      <c r="DB895" s="13"/>
    </row>
    <row r="896" spans="1:106" x14ac:dyDescent="0.25">
      <c r="A896" s="13"/>
      <c r="B896" s="13"/>
      <c r="C896" s="13"/>
      <c r="D896" s="13"/>
      <c r="E896" s="13"/>
      <c r="F896" s="13"/>
      <c r="G896" s="13"/>
      <c r="H896" s="13"/>
      <c r="I896" s="13"/>
      <c r="J896" s="13"/>
      <c r="K896" s="13"/>
      <c r="L896" s="13"/>
      <c r="M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c r="CR896" s="13"/>
      <c r="CS896" s="13"/>
      <c r="CT896" s="13"/>
      <c r="CU896" s="13"/>
      <c r="CV896" s="13"/>
      <c r="CW896" s="13"/>
      <c r="CZ896" s="13"/>
      <c r="DA896" s="13"/>
      <c r="DB896" s="13"/>
    </row>
    <row r="897" spans="1:106" x14ac:dyDescent="0.25">
      <c r="A897" s="13"/>
      <c r="B897" s="13"/>
      <c r="C897" s="13"/>
      <c r="D897" s="13"/>
      <c r="E897" s="13"/>
      <c r="F897" s="13"/>
      <c r="G897" s="13"/>
      <c r="H897" s="13"/>
      <c r="I897" s="13"/>
      <c r="J897" s="13"/>
      <c r="K897" s="13"/>
      <c r="L897" s="13"/>
      <c r="M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c r="CR897" s="13"/>
      <c r="CS897" s="13"/>
      <c r="CT897" s="13"/>
      <c r="CU897" s="13"/>
      <c r="CV897" s="13"/>
      <c r="CW897" s="13"/>
      <c r="CZ897" s="13"/>
      <c r="DA897" s="13"/>
      <c r="DB897" s="13"/>
    </row>
    <row r="898" spans="1:106" x14ac:dyDescent="0.25">
      <c r="A898" s="13"/>
      <c r="B898" s="13"/>
      <c r="C898" s="13"/>
      <c r="D898" s="13"/>
      <c r="E898" s="13"/>
      <c r="F898" s="13"/>
      <c r="G898" s="13"/>
      <c r="H898" s="13"/>
      <c r="I898" s="13"/>
      <c r="J898" s="13"/>
      <c r="K898" s="13"/>
      <c r="L898" s="13"/>
      <c r="M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c r="CR898" s="13"/>
      <c r="CS898" s="13"/>
      <c r="CT898" s="13"/>
      <c r="CU898" s="13"/>
      <c r="CV898" s="13"/>
      <c r="CW898" s="13"/>
      <c r="CZ898" s="13"/>
      <c r="DA898" s="13"/>
      <c r="DB898" s="13"/>
    </row>
    <row r="899" spans="1:106" x14ac:dyDescent="0.25">
      <c r="A899" s="13"/>
      <c r="B899" s="13"/>
      <c r="C899" s="13"/>
      <c r="D899" s="13"/>
      <c r="E899" s="13"/>
      <c r="F899" s="13"/>
      <c r="G899" s="13"/>
      <c r="H899" s="13"/>
      <c r="I899" s="13"/>
      <c r="J899" s="13"/>
      <c r="K899" s="13"/>
      <c r="L899" s="13"/>
      <c r="M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c r="CR899" s="13"/>
      <c r="CS899" s="13"/>
      <c r="CT899" s="13"/>
      <c r="CU899" s="13"/>
      <c r="CV899" s="13"/>
      <c r="CW899" s="13"/>
      <c r="CZ899" s="13"/>
      <c r="DA899" s="13"/>
      <c r="DB899" s="13"/>
    </row>
    <row r="900" spans="1:106" x14ac:dyDescent="0.25">
      <c r="A900" s="13"/>
      <c r="B900" s="13"/>
      <c r="C900" s="13"/>
      <c r="D900" s="13"/>
      <c r="E900" s="13"/>
      <c r="F900" s="13"/>
      <c r="G900" s="13"/>
      <c r="H900" s="13"/>
      <c r="I900" s="13"/>
      <c r="J900" s="13"/>
      <c r="K900" s="13"/>
      <c r="L900" s="13"/>
      <c r="M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c r="CR900" s="13"/>
      <c r="CS900" s="13"/>
      <c r="CT900" s="13"/>
      <c r="CU900" s="13"/>
      <c r="CV900" s="13"/>
      <c r="CW900" s="13"/>
      <c r="CZ900" s="13"/>
      <c r="DA900" s="13"/>
      <c r="DB900" s="13"/>
    </row>
    <row r="901" spans="1:106" x14ac:dyDescent="0.25">
      <c r="A901" s="13"/>
      <c r="B901" s="13"/>
      <c r="C901" s="13"/>
      <c r="D901" s="13"/>
      <c r="E901" s="13"/>
      <c r="F901" s="13"/>
      <c r="G901" s="13"/>
      <c r="H901" s="13"/>
      <c r="I901" s="13"/>
      <c r="J901" s="13"/>
      <c r="K901" s="13"/>
      <c r="L901" s="13"/>
      <c r="M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c r="CR901" s="13"/>
      <c r="CS901" s="13"/>
      <c r="CT901" s="13"/>
      <c r="CU901" s="13"/>
      <c r="CV901" s="13"/>
      <c r="CW901" s="13"/>
      <c r="CZ901" s="13"/>
      <c r="DA901" s="13"/>
      <c r="DB901" s="13"/>
    </row>
    <row r="902" spans="1:106" x14ac:dyDescent="0.25">
      <c r="A902" s="13"/>
      <c r="B902" s="13"/>
      <c r="C902" s="13"/>
      <c r="D902" s="13"/>
      <c r="E902" s="13"/>
      <c r="F902" s="13"/>
      <c r="G902" s="13"/>
      <c r="H902" s="13"/>
      <c r="I902" s="13"/>
      <c r="J902" s="13"/>
      <c r="K902" s="13"/>
      <c r="L902" s="13"/>
      <c r="M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c r="CR902" s="13"/>
      <c r="CS902" s="13"/>
      <c r="CT902" s="13"/>
      <c r="CU902" s="13"/>
      <c r="CV902" s="13"/>
      <c r="CW902" s="13"/>
      <c r="CZ902" s="13"/>
      <c r="DA902" s="13"/>
      <c r="DB902" s="13"/>
    </row>
    <row r="903" spans="1:106" x14ac:dyDescent="0.25">
      <c r="A903" s="13"/>
      <c r="B903" s="13"/>
      <c r="C903" s="13"/>
      <c r="D903" s="13"/>
      <c r="E903" s="13"/>
      <c r="F903" s="13"/>
      <c r="G903" s="13"/>
      <c r="H903" s="13"/>
      <c r="I903" s="13"/>
      <c r="J903" s="13"/>
      <c r="K903" s="13"/>
      <c r="L903" s="13"/>
      <c r="M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c r="CR903" s="13"/>
      <c r="CS903" s="13"/>
      <c r="CT903" s="13"/>
      <c r="CU903" s="13"/>
      <c r="CV903" s="13"/>
      <c r="CW903" s="13"/>
      <c r="CZ903" s="13"/>
      <c r="DA903" s="13"/>
      <c r="DB903" s="13"/>
    </row>
    <row r="904" spans="1:106" x14ac:dyDescent="0.25">
      <c r="A904" s="13"/>
      <c r="B904" s="13"/>
      <c r="C904" s="13"/>
      <c r="D904" s="13"/>
      <c r="E904" s="13"/>
      <c r="F904" s="13"/>
      <c r="G904" s="13"/>
      <c r="H904" s="13"/>
      <c r="I904" s="13"/>
      <c r="J904" s="13"/>
      <c r="K904" s="13"/>
      <c r="L904" s="13"/>
      <c r="M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c r="CR904" s="13"/>
      <c r="CS904" s="13"/>
      <c r="CT904" s="13"/>
      <c r="CU904" s="13"/>
      <c r="CV904" s="13"/>
      <c r="CW904" s="13"/>
      <c r="CZ904" s="13"/>
      <c r="DA904" s="13"/>
      <c r="DB904" s="13"/>
    </row>
    <row r="905" spans="1:106" x14ac:dyDescent="0.25">
      <c r="A905" s="13"/>
      <c r="B905" s="13"/>
      <c r="C905" s="13"/>
      <c r="D905" s="13"/>
      <c r="E905" s="13"/>
      <c r="F905" s="13"/>
      <c r="G905" s="13"/>
      <c r="H905" s="13"/>
      <c r="I905" s="13"/>
      <c r="J905" s="13"/>
      <c r="K905" s="13"/>
      <c r="L905" s="13"/>
      <c r="M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c r="CR905" s="13"/>
      <c r="CS905" s="13"/>
      <c r="CT905" s="13"/>
      <c r="CU905" s="13"/>
      <c r="CV905" s="13"/>
      <c r="CW905" s="13"/>
      <c r="CZ905" s="13"/>
      <c r="DA905" s="13"/>
      <c r="DB905" s="13"/>
    </row>
    <row r="906" spans="1:106" x14ac:dyDescent="0.25">
      <c r="A906" s="13"/>
      <c r="B906" s="13"/>
      <c r="C906" s="13"/>
      <c r="D906" s="13"/>
      <c r="E906" s="13"/>
      <c r="F906" s="13"/>
      <c r="G906" s="13"/>
      <c r="H906" s="13"/>
      <c r="I906" s="13"/>
      <c r="J906" s="13"/>
      <c r="K906" s="13"/>
      <c r="L906" s="13"/>
      <c r="M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c r="CR906" s="13"/>
      <c r="CS906" s="13"/>
      <c r="CT906" s="13"/>
      <c r="CU906" s="13"/>
      <c r="CV906" s="13"/>
      <c r="CW906" s="13"/>
      <c r="CZ906" s="13"/>
      <c r="DA906" s="13"/>
      <c r="DB906" s="13"/>
    </row>
    <row r="907" spans="1:106" x14ac:dyDescent="0.25">
      <c r="A907" s="13"/>
      <c r="B907" s="13"/>
      <c r="C907" s="13"/>
      <c r="D907" s="13"/>
      <c r="E907" s="13"/>
      <c r="F907" s="13"/>
      <c r="G907" s="13"/>
      <c r="H907" s="13"/>
      <c r="I907" s="13"/>
      <c r="J907" s="13"/>
      <c r="K907" s="13"/>
      <c r="L907" s="13"/>
      <c r="M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c r="CR907" s="13"/>
      <c r="CS907" s="13"/>
      <c r="CT907" s="13"/>
      <c r="CU907" s="13"/>
      <c r="CV907" s="13"/>
      <c r="CW907" s="13"/>
      <c r="CZ907" s="13"/>
      <c r="DA907" s="13"/>
      <c r="DB907" s="13"/>
    </row>
    <row r="908" spans="1:106" x14ac:dyDescent="0.25">
      <c r="A908" s="13"/>
      <c r="B908" s="13"/>
      <c r="C908" s="13"/>
      <c r="D908" s="13"/>
      <c r="E908" s="13"/>
      <c r="F908" s="13"/>
      <c r="G908" s="13"/>
      <c r="H908" s="13"/>
      <c r="I908" s="13"/>
      <c r="J908" s="13"/>
      <c r="K908" s="13"/>
      <c r="L908" s="13"/>
      <c r="M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c r="CR908" s="13"/>
      <c r="CS908" s="13"/>
      <c r="CT908" s="13"/>
      <c r="CU908" s="13"/>
      <c r="CV908" s="13"/>
      <c r="CW908" s="13"/>
      <c r="CZ908" s="13"/>
      <c r="DA908" s="13"/>
      <c r="DB908" s="13"/>
    </row>
    <row r="909" spans="1:106" x14ac:dyDescent="0.25">
      <c r="A909" s="13"/>
      <c r="B909" s="13"/>
      <c r="C909" s="13"/>
      <c r="D909" s="13"/>
      <c r="E909" s="13"/>
      <c r="F909" s="13"/>
      <c r="G909" s="13"/>
      <c r="H909" s="13"/>
      <c r="I909" s="13"/>
      <c r="J909" s="13"/>
      <c r="K909" s="13"/>
      <c r="L909" s="13"/>
      <c r="M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c r="CR909" s="13"/>
      <c r="CS909" s="13"/>
      <c r="CT909" s="13"/>
      <c r="CU909" s="13"/>
      <c r="CV909" s="13"/>
      <c r="CW909" s="13"/>
      <c r="CZ909" s="13"/>
      <c r="DA909" s="13"/>
      <c r="DB909" s="13"/>
    </row>
    <row r="910" spans="1:106" x14ac:dyDescent="0.25">
      <c r="A910" s="13"/>
      <c r="B910" s="13"/>
      <c r="C910" s="13"/>
      <c r="D910" s="13"/>
      <c r="E910" s="13"/>
      <c r="F910" s="13"/>
      <c r="G910" s="13"/>
      <c r="H910" s="13"/>
      <c r="I910" s="13"/>
      <c r="J910" s="13"/>
      <c r="K910" s="13"/>
      <c r="L910" s="13"/>
      <c r="M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c r="CR910" s="13"/>
      <c r="CS910" s="13"/>
      <c r="CT910" s="13"/>
      <c r="CU910" s="13"/>
      <c r="CV910" s="13"/>
      <c r="CW910" s="13"/>
      <c r="CZ910" s="13"/>
      <c r="DA910" s="13"/>
      <c r="DB910" s="13"/>
    </row>
    <row r="911" spans="1:106" x14ac:dyDescent="0.25">
      <c r="A911" s="13"/>
      <c r="B911" s="13"/>
      <c r="C911" s="13"/>
      <c r="D911" s="13"/>
      <c r="E911" s="13"/>
      <c r="F911" s="13"/>
      <c r="G911" s="13"/>
      <c r="H911" s="13"/>
      <c r="I911" s="13"/>
      <c r="J911" s="13"/>
      <c r="K911" s="13"/>
      <c r="L911" s="13"/>
      <c r="M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c r="CR911" s="13"/>
      <c r="CS911" s="13"/>
      <c r="CT911" s="13"/>
      <c r="CU911" s="13"/>
      <c r="CV911" s="13"/>
      <c r="CW911" s="13"/>
      <c r="CZ911" s="13"/>
      <c r="DA911" s="13"/>
      <c r="DB911" s="13"/>
    </row>
    <row r="912" spans="1:106" x14ac:dyDescent="0.25">
      <c r="A912" s="13"/>
      <c r="B912" s="13"/>
      <c r="C912" s="13"/>
      <c r="D912" s="13"/>
      <c r="E912" s="13"/>
      <c r="F912" s="13"/>
      <c r="G912" s="13"/>
      <c r="H912" s="13"/>
      <c r="I912" s="13"/>
      <c r="J912" s="13"/>
      <c r="K912" s="13"/>
      <c r="L912" s="13"/>
      <c r="M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c r="CR912" s="13"/>
      <c r="CS912" s="13"/>
      <c r="CT912" s="13"/>
      <c r="CU912" s="13"/>
      <c r="CV912" s="13"/>
      <c r="CW912" s="13"/>
      <c r="CZ912" s="13"/>
      <c r="DA912" s="13"/>
      <c r="DB912" s="13"/>
    </row>
    <row r="913" spans="1:106" x14ac:dyDescent="0.25">
      <c r="A913" s="13"/>
      <c r="B913" s="13"/>
      <c r="C913" s="13"/>
      <c r="D913" s="13"/>
      <c r="E913" s="13"/>
      <c r="F913" s="13"/>
      <c r="G913" s="13"/>
      <c r="H913" s="13"/>
      <c r="I913" s="13"/>
      <c r="J913" s="13"/>
      <c r="K913" s="13"/>
      <c r="L913" s="13"/>
      <c r="M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c r="CR913" s="13"/>
      <c r="CS913" s="13"/>
      <c r="CT913" s="13"/>
      <c r="CU913" s="13"/>
      <c r="CV913" s="13"/>
      <c r="CW913" s="13"/>
      <c r="CZ913" s="13"/>
      <c r="DA913" s="13"/>
      <c r="DB913" s="13"/>
    </row>
    <row r="914" spans="1:106" x14ac:dyDescent="0.25">
      <c r="A914" s="13"/>
      <c r="B914" s="13"/>
      <c r="C914" s="13"/>
      <c r="D914" s="13"/>
      <c r="E914" s="13"/>
      <c r="F914" s="13"/>
      <c r="G914" s="13"/>
      <c r="H914" s="13"/>
      <c r="I914" s="13"/>
      <c r="J914" s="13"/>
      <c r="K914" s="13"/>
      <c r="L914" s="13"/>
      <c r="M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c r="CR914" s="13"/>
      <c r="CS914" s="13"/>
      <c r="CT914" s="13"/>
      <c r="CU914" s="13"/>
      <c r="CV914" s="13"/>
      <c r="CW914" s="13"/>
      <c r="CZ914" s="13"/>
      <c r="DA914" s="13"/>
      <c r="DB914" s="13"/>
    </row>
    <row r="915" spans="1:106" x14ac:dyDescent="0.25">
      <c r="A915" s="13"/>
      <c r="B915" s="13"/>
      <c r="C915" s="13"/>
      <c r="D915" s="13"/>
      <c r="E915" s="13"/>
      <c r="F915" s="13"/>
      <c r="G915" s="13"/>
      <c r="H915" s="13"/>
      <c r="I915" s="13"/>
      <c r="J915" s="13"/>
      <c r="K915" s="13"/>
      <c r="L915" s="13"/>
      <c r="M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c r="CR915" s="13"/>
      <c r="CS915" s="13"/>
      <c r="CT915" s="13"/>
      <c r="CU915" s="13"/>
      <c r="CV915" s="13"/>
      <c r="CW915" s="13"/>
      <c r="CZ915" s="13"/>
      <c r="DA915" s="13"/>
      <c r="DB915" s="13"/>
    </row>
    <row r="916" spans="1:106" x14ac:dyDescent="0.25">
      <c r="A916" s="13"/>
      <c r="B916" s="13"/>
      <c r="C916" s="13"/>
      <c r="D916" s="13"/>
      <c r="E916" s="13"/>
      <c r="F916" s="13"/>
      <c r="G916" s="13"/>
      <c r="H916" s="13"/>
      <c r="I916" s="13"/>
      <c r="J916" s="13"/>
      <c r="K916" s="13"/>
      <c r="L916" s="13"/>
      <c r="M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c r="CR916" s="13"/>
      <c r="CS916" s="13"/>
      <c r="CT916" s="13"/>
      <c r="CU916" s="13"/>
      <c r="CV916" s="13"/>
      <c r="CW916" s="13"/>
      <c r="CZ916" s="13"/>
      <c r="DA916" s="13"/>
      <c r="DB916" s="13"/>
    </row>
    <row r="917" spans="1:106" x14ac:dyDescent="0.25">
      <c r="A917" s="13"/>
      <c r="B917" s="13"/>
      <c r="C917" s="13"/>
      <c r="D917" s="13"/>
      <c r="E917" s="13"/>
      <c r="F917" s="13"/>
      <c r="G917" s="13"/>
      <c r="H917" s="13"/>
      <c r="I917" s="13"/>
      <c r="J917" s="13"/>
      <c r="K917" s="13"/>
      <c r="L917" s="13"/>
      <c r="M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c r="CR917" s="13"/>
      <c r="CS917" s="13"/>
      <c r="CT917" s="13"/>
      <c r="CU917" s="13"/>
      <c r="CV917" s="13"/>
      <c r="CW917" s="13"/>
      <c r="CZ917" s="13"/>
      <c r="DA917" s="13"/>
      <c r="DB917" s="13"/>
    </row>
    <row r="918" spans="1:106" x14ac:dyDescent="0.25">
      <c r="A918" s="13"/>
      <c r="B918" s="13"/>
      <c r="C918" s="13"/>
      <c r="D918" s="13"/>
      <c r="E918" s="13"/>
      <c r="F918" s="13"/>
      <c r="G918" s="13"/>
      <c r="H918" s="13"/>
      <c r="I918" s="13"/>
      <c r="J918" s="13"/>
      <c r="K918" s="13"/>
      <c r="L918" s="13"/>
      <c r="M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c r="CR918" s="13"/>
      <c r="CS918" s="13"/>
      <c r="CT918" s="13"/>
      <c r="CU918" s="13"/>
      <c r="CV918" s="13"/>
      <c r="CW918" s="13"/>
      <c r="CZ918" s="13"/>
      <c r="DA918" s="13"/>
      <c r="DB918" s="13"/>
    </row>
    <row r="919" spans="1:106" x14ac:dyDescent="0.25">
      <c r="A919" s="13"/>
      <c r="B919" s="13"/>
      <c r="C919" s="13"/>
      <c r="D919" s="13"/>
      <c r="E919" s="13"/>
      <c r="F919" s="13"/>
      <c r="G919" s="13"/>
      <c r="H919" s="13"/>
      <c r="I919" s="13"/>
      <c r="J919" s="13"/>
      <c r="K919" s="13"/>
      <c r="L919" s="13"/>
      <c r="M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c r="CR919" s="13"/>
      <c r="CS919" s="13"/>
      <c r="CT919" s="13"/>
      <c r="CU919" s="13"/>
      <c r="CV919" s="13"/>
      <c r="CW919" s="13"/>
      <c r="CZ919" s="13"/>
      <c r="DA919" s="13"/>
      <c r="DB919" s="13"/>
    </row>
    <row r="920" spans="1:106" x14ac:dyDescent="0.25">
      <c r="A920" s="13"/>
      <c r="B920" s="13"/>
      <c r="C920" s="13"/>
      <c r="D920" s="13"/>
      <c r="E920" s="13"/>
      <c r="F920" s="13"/>
      <c r="G920" s="13"/>
      <c r="H920" s="13"/>
      <c r="I920" s="13"/>
      <c r="J920" s="13"/>
      <c r="K920" s="13"/>
      <c r="L920" s="13"/>
      <c r="M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c r="CR920" s="13"/>
      <c r="CS920" s="13"/>
      <c r="CT920" s="13"/>
      <c r="CU920" s="13"/>
      <c r="CV920" s="13"/>
      <c r="CW920" s="13"/>
      <c r="CZ920" s="13"/>
      <c r="DA920" s="13"/>
      <c r="DB920" s="13"/>
    </row>
    <row r="921" spans="1:106" x14ac:dyDescent="0.25">
      <c r="A921" s="13"/>
      <c r="B921" s="13"/>
      <c r="C921" s="13"/>
      <c r="D921" s="13"/>
      <c r="E921" s="13"/>
      <c r="F921" s="13"/>
      <c r="G921" s="13"/>
      <c r="H921" s="13"/>
      <c r="I921" s="13"/>
      <c r="J921" s="13"/>
      <c r="K921" s="13"/>
      <c r="L921" s="13"/>
      <c r="M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c r="CR921" s="13"/>
      <c r="CS921" s="13"/>
      <c r="CT921" s="13"/>
      <c r="CU921" s="13"/>
      <c r="CV921" s="13"/>
      <c r="CW921" s="13"/>
      <c r="CZ921" s="13"/>
      <c r="DA921" s="13"/>
      <c r="DB921" s="13"/>
    </row>
    <row r="922" spans="1:106" x14ac:dyDescent="0.25">
      <c r="A922" s="13"/>
      <c r="B922" s="13"/>
      <c r="C922" s="13"/>
      <c r="D922" s="13"/>
      <c r="E922" s="13"/>
      <c r="F922" s="13"/>
      <c r="G922" s="13"/>
      <c r="H922" s="13"/>
      <c r="I922" s="13"/>
      <c r="J922" s="13"/>
      <c r="K922" s="13"/>
      <c r="L922" s="13"/>
      <c r="M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c r="CR922" s="13"/>
      <c r="CS922" s="13"/>
      <c r="CT922" s="13"/>
      <c r="CU922" s="13"/>
      <c r="CV922" s="13"/>
      <c r="CW922" s="13"/>
      <c r="CZ922" s="13"/>
      <c r="DA922" s="13"/>
      <c r="DB922" s="13"/>
    </row>
    <row r="923" spans="1:106" x14ac:dyDescent="0.25">
      <c r="A923" s="13"/>
      <c r="B923" s="13"/>
      <c r="C923" s="13"/>
      <c r="D923" s="13"/>
      <c r="E923" s="13"/>
      <c r="F923" s="13"/>
      <c r="G923" s="13"/>
      <c r="H923" s="13"/>
      <c r="I923" s="13"/>
      <c r="J923" s="13"/>
      <c r="K923" s="13"/>
      <c r="L923" s="13"/>
      <c r="M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c r="CR923" s="13"/>
      <c r="CS923" s="13"/>
      <c r="CT923" s="13"/>
      <c r="CU923" s="13"/>
      <c r="CV923" s="13"/>
      <c r="CW923" s="13"/>
      <c r="CZ923" s="13"/>
      <c r="DA923" s="13"/>
      <c r="DB923" s="13"/>
    </row>
    <row r="924" spans="1:106" x14ac:dyDescent="0.25">
      <c r="A924" s="13"/>
      <c r="B924" s="13"/>
      <c r="C924" s="13"/>
      <c r="D924" s="13"/>
      <c r="E924" s="13"/>
      <c r="F924" s="13"/>
      <c r="G924" s="13"/>
      <c r="H924" s="13"/>
      <c r="I924" s="13"/>
      <c r="J924" s="13"/>
      <c r="K924" s="13"/>
      <c r="L924" s="13"/>
      <c r="M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c r="CR924" s="13"/>
      <c r="CS924" s="13"/>
      <c r="CT924" s="13"/>
      <c r="CU924" s="13"/>
      <c r="CV924" s="13"/>
      <c r="CW924" s="13"/>
      <c r="CZ924" s="13"/>
      <c r="DA924" s="13"/>
      <c r="DB924" s="13"/>
    </row>
    <row r="925" spans="1:106" x14ac:dyDescent="0.25">
      <c r="A925" s="13"/>
      <c r="B925" s="13"/>
      <c r="C925" s="13"/>
      <c r="D925" s="13"/>
      <c r="E925" s="13"/>
      <c r="F925" s="13"/>
      <c r="G925" s="13"/>
      <c r="H925" s="13"/>
      <c r="I925" s="13"/>
      <c r="J925" s="13"/>
      <c r="K925" s="13"/>
      <c r="L925" s="13"/>
      <c r="M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c r="CR925" s="13"/>
      <c r="CS925" s="13"/>
      <c r="CT925" s="13"/>
      <c r="CU925" s="13"/>
      <c r="CV925" s="13"/>
      <c r="CW925" s="13"/>
      <c r="CZ925" s="13"/>
      <c r="DA925" s="13"/>
      <c r="DB925" s="13"/>
    </row>
    <row r="926" spans="1:106" x14ac:dyDescent="0.25">
      <c r="A926" s="13"/>
      <c r="B926" s="13"/>
      <c r="C926" s="13"/>
      <c r="D926" s="13"/>
      <c r="E926" s="13"/>
      <c r="F926" s="13"/>
      <c r="G926" s="13"/>
      <c r="H926" s="13"/>
      <c r="I926" s="13"/>
      <c r="J926" s="13"/>
      <c r="K926" s="13"/>
      <c r="L926" s="13"/>
      <c r="M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c r="CR926" s="13"/>
      <c r="CS926" s="13"/>
      <c r="CT926" s="13"/>
      <c r="CU926" s="13"/>
      <c r="CV926" s="13"/>
      <c r="CW926" s="13"/>
      <c r="CZ926" s="13"/>
      <c r="DA926" s="13"/>
      <c r="DB926" s="13"/>
    </row>
    <row r="927" spans="1:106" x14ac:dyDescent="0.25">
      <c r="A927" s="13"/>
      <c r="B927" s="13"/>
      <c r="C927" s="13"/>
      <c r="D927" s="13"/>
      <c r="E927" s="13"/>
      <c r="F927" s="13"/>
      <c r="G927" s="13"/>
      <c r="H927" s="13"/>
      <c r="I927" s="13"/>
      <c r="J927" s="13"/>
      <c r="K927" s="13"/>
      <c r="L927" s="13"/>
      <c r="M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c r="CR927" s="13"/>
      <c r="CS927" s="13"/>
      <c r="CT927" s="13"/>
      <c r="CU927" s="13"/>
      <c r="CV927" s="13"/>
      <c r="CW927" s="13"/>
      <c r="CZ927" s="13"/>
      <c r="DA927" s="13"/>
      <c r="DB927" s="13"/>
    </row>
    <row r="928" spans="1:106" x14ac:dyDescent="0.25">
      <c r="A928" s="13"/>
      <c r="B928" s="13"/>
      <c r="C928" s="13"/>
      <c r="D928" s="13"/>
      <c r="E928" s="13"/>
      <c r="F928" s="13"/>
      <c r="G928" s="13"/>
      <c r="H928" s="13"/>
      <c r="I928" s="13"/>
      <c r="J928" s="13"/>
      <c r="K928" s="13"/>
      <c r="L928" s="13"/>
      <c r="M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c r="CR928" s="13"/>
      <c r="CS928" s="13"/>
      <c r="CT928" s="13"/>
      <c r="CU928" s="13"/>
      <c r="CV928" s="13"/>
      <c r="CW928" s="13"/>
      <c r="CZ928" s="13"/>
      <c r="DA928" s="13"/>
      <c r="DB928" s="13"/>
    </row>
    <row r="929" spans="1:106" x14ac:dyDescent="0.25">
      <c r="A929" s="13"/>
      <c r="B929" s="13"/>
      <c r="C929" s="13"/>
      <c r="D929" s="13"/>
      <c r="E929" s="13"/>
      <c r="F929" s="13"/>
      <c r="G929" s="13"/>
      <c r="H929" s="13"/>
      <c r="I929" s="13"/>
      <c r="J929" s="13"/>
      <c r="K929" s="13"/>
      <c r="L929" s="13"/>
      <c r="M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c r="CR929" s="13"/>
      <c r="CS929" s="13"/>
      <c r="CT929" s="13"/>
      <c r="CU929" s="13"/>
      <c r="CV929" s="13"/>
      <c r="CW929" s="13"/>
      <c r="CZ929" s="13"/>
      <c r="DA929" s="13"/>
      <c r="DB929" s="13"/>
    </row>
    <row r="930" spans="1:106" x14ac:dyDescent="0.25">
      <c r="A930" s="13"/>
      <c r="B930" s="13"/>
      <c r="C930" s="13"/>
      <c r="D930" s="13"/>
      <c r="E930" s="13"/>
      <c r="F930" s="13"/>
      <c r="G930" s="13"/>
      <c r="H930" s="13"/>
      <c r="I930" s="13"/>
      <c r="J930" s="13"/>
      <c r="K930" s="13"/>
      <c r="L930" s="13"/>
      <c r="M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c r="CR930" s="13"/>
      <c r="CS930" s="13"/>
      <c r="CT930" s="13"/>
      <c r="CU930" s="13"/>
      <c r="CV930" s="13"/>
      <c r="CW930" s="13"/>
      <c r="CZ930" s="13"/>
      <c r="DA930" s="13"/>
      <c r="DB930" s="13"/>
    </row>
    <row r="931" spans="1:106" x14ac:dyDescent="0.25">
      <c r="A931" s="13"/>
      <c r="B931" s="13"/>
      <c r="C931" s="13"/>
      <c r="D931" s="13"/>
      <c r="E931" s="13"/>
      <c r="F931" s="13"/>
      <c r="G931" s="13"/>
      <c r="H931" s="13"/>
      <c r="I931" s="13"/>
      <c r="J931" s="13"/>
      <c r="K931" s="13"/>
      <c r="L931" s="13"/>
      <c r="M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c r="CR931" s="13"/>
      <c r="CS931" s="13"/>
      <c r="CT931" s="13"/>
      <c r="CU931" s="13"/>
      <c r="CV931" s="13"/>
      <c r="CW931" s="13"/>
      <c r="CZ931" s="13"/>
      <c r="DA931" s="13"/>
      <c r="DB931" s="13"/>
    </row>
    <row r="932" spans="1:106" x14ac:dyDescent="0.25">
      <c r="A932" s="13"/>
      <c r="B932" s="13"/>
      <c r="C932" s="13"/>
      <c r="D932" s="13"/>
      <c r="E932" s="13"/>
      <c r="F932" s="13"/>
      <c r="G932" s="13"/>
      <c r="H932" s="13"/>
      <c r="I932" s="13"/>
      <c r="J932" s="13"/>
      <c r="K932" s="13"/>
      <c r="L932" s="13"/>
      <c r="M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c r="CR932" s="13"/>
      <c r="CS932" s="13"/>
      <c r="CT932" s="13"/>
      <c r="CU932" s="13"/>
      <c r="CV932" s="13"/>
      <c r="CW932" s="13"/>
      <c r="CZ932" s="13"/>
      <c r="DA932" s="13"/>
      <c r="DB932" s="13"/>
    </row>
    <row r="933" spans="1:106" x14ac:dyDescent="0.25">
      <c r="A933" s="13"/>
      <c r="B933" s="13"/>
      <c r="C933" s="13"/>
      <c r="D933" s="13"/>
      <c r="E933" s="13"/>
      <c r="F933" s="13"/>
      <c r="G933" s="13"/>
      <c r="H933" s="13"/>
      <c r="I933" s="13"/>
      <c r="J933" s="13"/>
      <c r="K933" s="13"/>
      <c r="L933" s="13"/>
      <c r="M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c r="CR933" s="13"/>
      <c r="CS933" s="13"/>
      <c r="CT933" s="13"/>
      <c r="CU933" s="13"/>
      <c r="CV933" s="13"/>
      <c r="CW933" s="13"/>
      <c r="CZ933" s="13"/>
      <c r="DA933" s="13"/>
      <c r="DB933" s="13"/>
    </row>
    <row r="934" spans="1:106" x14ac:dyDescent="0.25">
      <c r="A934" s="13"/>
      <c r="B934" s="13"/>
      <c r="C934" s="13"/>
      <c r="D934" s="13"/>
      <c r="E934" s="13"/>
      <c r="F934" s="13"/>
      <c r="G934" s="13"/>
      <c r="H934" s="13"/>
      <c r="I934" s="13"/>
      <c r="J934" s="13"/>
      <c r="K934" s="13"/>
      <c r="L934" s="13"/>
      <c r="M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c r="CR934" s="13"/>
      <c r="CS934" s="13"/>
      <c r="CT934" s="13"/>
      <c r="CU934" s="13"/>
      <c r="CV934" s="13"/>
      <c r="CW934" s="13"/>
      <c r="CZ934" s="13"/>
      <c r="DA934" s="13"/>
      <c r="DB934" s="13"/>
    </row>
    <row r="935" spans="1:106" x14ac:dyDescent="0.25">
      <c r="A935" s="13"/>
      <c r="B935" s="13"/>
      <c r="C935" s="13"/>
      <c r="D935" s="13"/>
      <c r="E935" s="13"/>
      <c r="F935" s="13"/>
      <c r="G935" s="13"/>
      <c r="H935" s="13"/>
      <c r="I935" s="13"/>
      <c r="J935" s="13"/>
      <c r="K935" s="13"/>
      <c r="L935" s="13"/>
      <c r="M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c r="CR935" s="13"/>
      <c r="CS935" s="13"/>
      <c r="CT935" s="13"/>
      <c r="CU935" s="13"/>
      <c r="CV935" s="13"/>
      <c r="CW935" s="13"/>
      <c r="CZ935" s="13"/>
      <c r="DA935" s="13"/>
      <c r="DB935" s="13"/>
    </row>
    <row r="936" spans="1:106" x14ac:dyDescent="0.25">
      <c r="A936" s="13"/>
      <c r="B936" s="13"/>
      <c r="C936" s="13"/>
      <c r="D936" s="13"/>
      <c r="E936" s="13"/>
      <c r="F936" s="13"/>
      <c r="G936" s="13"/>
      <c r="H936" s="13"/>
      <c r="I936" s="13"/>
      <c r="J936" s="13"/>
      <c r="K936" s="13"/>
      <c r="L936" s="13"/>
      <c r="M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c r="CR936" s="13"/>
      <c r="CS936" s="13"/>
      <c r="CT936" s="13"/>
      <c r="CU936" s="13"/>
      <c r="CV936" s="13"/>
      <c r="CW936" s="13"/>
      <c r="CZ936" s="13"/>
      <c r="DA936" s="13"/>
      <c r="DB936" s="13"/>
    </row>
    <row r="937" spans="1:106" x14ac:dyDescent="0.25">
      <c r="A937" s="13"/>
      <c r="B937" s="13"/>
      <c r="C937" s="13"/>
      <c r="D937" s="13"/>
      <c r="E937" s="13"/>
      <c r="F937" s="13"/>
      <c r="G937" s="13"/>
      <c r="H937" s="13"/>
      <c r="I937" s="13"/>
      <c r="J937" s="13"/>
      <c r="K937" s="13"/>
      <c r="L937" s="13"/>
      <c r="M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c r="CR937" s="13"/>
      <c r="CS937" s="13"/>
      <c r="CT937" s="13"/>
      <c r="CU937" s="13"/>
      <c r="CV937" s="13"/>
      <c r="CW937" s="13"/>
      <c r="CZ937" s="13"/>
      <c r="DA937" s="13"/>
      <c r="DB937" s="13"/>
    </row>
    <row r="938" spans="1:106" x14ac:dyDescent="0.25">
      <c r="A938" s="13"/>
      <c r="B938" s="13"/>
      <c r="C938" s="13"/>
      <c r="D938" s="13"/>
      <c r="E938" s="13"/>
      <c r="F938" s="13"/>
      <c r="G938" s="13"/>
      <c r="H938" s="13"/>
      <c r="I938" s="13"/>
      <c r="J938" s="13"/>
      <c r="K938" s="13"/>
      <c r="L938" s="13"/>
      <c r="M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c r="CR938" s="13"/>
      <c r="CS938" s="13"/>
      <c r="CT938" s="13"/>
      <c r="CU938" s="13"/>
      <c r="CV938" s="13"/>
      <c r="CW938" s="13"/>
      <c r="CZ938" s="13"/>
      <c r="DA938" s="13"/>
      <c r="DB938" s="13"/>
    </row>
    <row r="939" spans="1:106" x14ac:dyDescent="0.25">
      <c r="A939" s="13"/>
      <c r="B939" s="13"/>
      <c r="C939" s="13"/>
      <c r="D939" s="13"/>
      <c r="E939" s="13"/>
      <c r="F939" s="13"/>
      <c r="G939" s="13"/>
      <c r="H939" s="13"/>
      <c r="I939" s="13"/>
      <c r="J939" s="13"/>
      <c r="K939" s="13"/>
      <c r="L939" s="13"/>
      <c r="M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c r="CR939" s="13"/>
      <c r="CS939" s="13"/>
      <c r="CT939" s="13"/>
      <c r="CU939" s="13"/>
      <c r="CV939" s="13"/>
      <c r="CW939" s="13"/>
      <c r="CZ939" s="13"/>
      <c r="DA939" s="13"/>
      <c r="DB939" s="13"/>
    </row>
    <row r="940" spans="1:106" x14ac:dyDescent="0.25">
      <c r="A940" s="13"/>
      <c r="B940" s="13"/>
      <c r="C940" s="13"/>
      <c r="D940" s="13"/>
      <c r="E940" s="13"/>
      <c r="F940" s="13"/>
      <c r="G940" s="13"/>
      <c r="H940" s="13"/>
      <c r="I940" s="13"/>
      <c r="J940" s="13"/>
      <c r="K940" s="13"/>
      <c r="L940" s="13"/>
      <c r="M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c r="CR940" s="13"/>
      <c r="CS940" s="13"/>
      <c r="CT940" s="13"/>
      <c r="CU940" s="13"/>
      <c r="CV940" s="13"/>
      <c r="CW940" s="13"/>
      <c r="CZ940" s="13"/>
      <c r="DA940" s="13"/>
      <c r="DB940" s="13"/>
    </row>
    <row r="941" spans="1:106" x14ac:dyDescent="0.25">
      <c r="A941" s="13"/>
      <c r="B941" s="13"/>
      <c r="C941" s="13"/>
      <c r="D941" s="13"/>
      <c r="E941" s="13"/>
      <c r="F941" s="13"/>
      <c r="G941" s="13"/>
      <c r="H941" s="13"/>
      <c r="I941" s="13"/>
      <c r="J941" s="13"/>
      <c r="K941" s="13"/>
      <c r="L941" s="13"/>
      <c r="M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c r="CR941" s="13"/>
      <c r="CS941" s="13"/>
      <c r="CT941" s="13"/>
      <c r="CU941" s="13"/>
      <c r="CV941" s="13"/>
      <c r="CW941" s="13"/>
      <c r="CZ941" s="13"/>
      <c r="DA941" s="13"/>
      <c r="DB941" s="13"/>
    </row>
    <row r="942" spans="1:106" x14ac:dyDescent="0.25">
      <c r="A942" s="13"/>
      <c r="B942" s="13"/>
      <c r="C942" s="13"/>
      <c r="D942" s="13"/>
      <c r="E942" s="13"/>
      <c r="F942" s="13"/>
      <c r="G942" s="13"/>
      <c r="H942" s="13"/>
      <c r="I942" s="13"/>
      <c r="J942" s="13"/>
      <c r="K942" s="13"/>
      <c r="L942" s="13"/>
      <c r="M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c r="CR942" s="13"/>
      <c r="CS942" s="13"/>
      <c r="CT942" s="13"/>
      <c r="CU942" s="13"/>
      <c r="CV942" s="13"/>
      <c r="CW942" s="13"/>
      <c r="CZ942" s="13"/>
      <c r="DA942" s="13"/>
      <c r="DB942" s="13"/>
    </row>
    <row r="943" spans="1:106" x14ac:dyDescent="0.25">
      <c r="A943" s="13"/>
      <c r="B943" s="13"/>
      <c r="C943" s="13"/>
      <c r="D943" s="13"/>
      <c r="E943" s="13"/>
      <c r="F943" s="13"/>
      <c r="G943" s="13"/>
      <c r="H943" s="13"/>
      <c r="I943" s="13"/>
      <c r="J943" s="13"/>
      <c r="K943" s="13"/>
      <c r="L943" s="13"/>
      <c r="M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c r="CR943" s="13"/>
      <c r="CS943" s="13"/>
      <c r="CT943" s="13"/>
      <c r="CU943" s="13"/>
      <c r="CV943" s="13"/>
      <c r="CW943" s="13"/>
      <c r="CZ943" s="13"/>
      <c r="DA943" s="13"/>
      <c r="DB943" s="13"/>
    </row>
    <row r="944" spans="1:106" x14ac:dyDescent="0.25">
      <c r="A944" s="13"/>
      <c r="B944" s="13"/>
      <c r="C944" s="13"/>
      <c r="D944" s="13"/>
      <c r="E944" s="13"/>
      <c r="F944" s="13"/>
      <c r="G944" s="13"/>
      <c r="H944" s="13"/>
      <c r="I944" s="13"/>
      <c r="J944" s="13"/>
      <c r="K944" s="13"/>
      <c r="L944" s="13"/>
      <c r="M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c r="CR944" s="13"/>
      <c r="CS944" s="13"/>
      <c r="CT944" s="13"/>
      <c r="CU944" s="13"/>
      <c r="CV944" s="13"/>
      <c r="CW944" s="13"/>
      <c r="CZ944" s="13"/>
      <c r="DA944" s="13"/>
      <c r="DB944" s="13"/>
    </row>
    <row r="945" spans="1:106" x14ac:dyDescent="0.25">
      <c r="A945" s="13"/>
      <c r="B945" s="13"/>
      <c r="C945" s="13"/>
      <c r="D945" s="13"/>
      <c r="E945" s="13"/>
      <c r="F945" s="13"/>
      <c r="G945" s="13"/>
      <c r="H945" s="13"/>
      <c r="I945" s="13"/>
      <c r="J945" s="13"/>
      <c r="K945" s="13"/>
      <c r="L945" s="13"/>
      <c r="M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c r="CR945" s="13"/>
      <c r="CS945" s="13"/>
      <c r="CT945" s="13"/>
      <c r="CU945" s="13"/>
      <c r="CV945" s="13"/>
      <c r="CW945" s="13"/>
      <c r="CZ945" s="13"/>
      <c r="DA945" s="13"/>
      <c r="DB945" s="13"/>
    </row>
    <row r="946" spans="1:106" x14ac:dyDescent="0.25">
      <c r="A946" s="13"/>
      <c r="B946" s="13"/>
      <c r="C946" s="13"/>
      <c r="D946" s="13"/>
      <c r="E946" s="13"/>
      <c r="F946" s="13"/>
      <c r="G946" s="13"/>
      <c r="H946" s="13"/>
      <c r="I946" s="13"/>
      <c r="J946" s="13"/>
      <c r="K946" s="13"/>
      <c r="L946" s="13"/>
      <c r="M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c r="CR946" s="13"/>
      <c r="CS946" s="13"/>
      <c r="CT946" s="13"/>
      <c r="CU946" s="13"/>
      <c r="CV946" s="13"/>
      <c r="CW946" s="13"/>
      <c r="CZ946" s="13"/>
      <c r="DA946" s="13"/>
      <c r="DB946" s="13"/>
    </row>
    <row r="947" spans="1:106" x14ac:dyDescent="0.25">
      <c r="A947" s="13"/>
      <c r="B947" s="13"/>
      <c r="C947" s="13"/>
      <c r="D947" s="13"/>
      <c r="E947" s="13"/>
      <c r="F947" s="13"/>
      <c r="G947" s="13"/>
      <c r="H947" s="13"/>
      <c r="I947" s="13"/>
      <c r="J947" s="13"/>
      <c r="K947" s="13"/>
      <c r="L947" s="13"/>
      <c r="M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c r="CR947" s="13"/>
      <c r="CS947" s="13"/>
      <c r="CT947" s="13"/>
      <c r="CU947" s="13"/>
      <c r="CV947" s="13"/>
      <c r="CW947" s="13"/>
      <c r="CZ947" s="13"/>
      <c r="DA947" s="13"/>
      <c r="DB947" s="13"/>
    </row>
    <row r="948" spans="1:106" x14ac:dyDescent="0.25">
      <c r="A948" s="13"/>
      <c r="B948" s="13"/>
      <c r="C948" s="13"/>
      <c r="D948" s="13"/>
      <c r="E948" s="13"/>
      <c r="F948" s="13"/>
      <c r="G948" s="13"/>
      <c r="H948" s="13"/>
      <c r="I948" s="13"/>
      <c r="J948" s="13"/>
      <c r="K948" s="13"/>
      <c r="L948" s="13"/>
      <c r="M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c r="CR948" s="13"/>
      <c r="CS948" s="13"/>
      <c r="CT948" s="13"/>
      <c r="CU948" s="13"/>
      <c r="CV948" s="13"/>
      <c r="CW948" s="13"/>
      <c r="CZ948" s="13"/>
      <c r="DA948" s="13"/>
      <c r="DB948" s="13"/>
    </row>
    <row r="949" spans="1:106" x14ac:dyDescent="0.25">
      <c r="A949" s="13"/>
      <c r="B949" s="13"/>
      <c r="C949" s="13"/>
      <c r="D949" s="13"/>
      <c r="E949" s="13"/>
      <c r="F949" s="13"/>
      <c r="G949" s="13"/>
      <c r="H949" s="13"/>
      <c r="I949" s="13"/>
      <c r="J949" s="13"/>
      <c r="K949" s="13"/>
      <c r="L949" s="13"/>
      <c r="M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c r="CR949" s="13"/>
      <c r="CS949" s="13"/>
      <c r="CT949" s="13"/>
      <c r="CU949" s="13"/>
      <c r="CV949" s="13"/>
      <c r="CW949" s="13"/>
      <c r="CZ949" s="13"/>
      <c r="DA949" s="13"/>
      <c r="DB949" s="13"/>
    </row>
    <row r="950" spans="1:106" x14ac:dyDescent="0.25">
      <c r="A950" s="13"/>
      <c r="B950" s="13"/>
      <c r="C950" s="13"/>
      <c r="D950" s="13"/>
      <c r="E950" s="13"/>
      <c r="F950" s="13"/>
      <c r="G950" s="13"/>
      <c r="H950" s="13"/>
      <c r="I950" s="13"/>
      <c r="J950" s="13"/>
      <c r="K950" s="13"/>
      <c r="L950" s="13"/>
      <c r="M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c r="CR950" s="13"/>
      <c r="CS950" s="13"/>
      <c r="CT950" s="13"/>
      <c r="CU950" s="13"/>
      <c r="CV950" s="13"/>
      <c r="CW950" s="13"/>
      <c r="CZ950" s="13"/>
      <c r="DA950" s="13"/>
      <c r="DB950" s="13"/>
    </row>
    <row r="951" spans="1:106" x14ac:dyDescent="0.25">
      <c r="A951" s="13"/>
      <c r="B951" s="13"/>
      <c r="C951" s="13"/>
      <c r="D951" s="13"/>
      <c r="E951" s="13"/>
      <c r="F951" s="13"/>
      <c r="G951" s="13"/>
      <c r="H951" s="13"/>
      <c r="I951" s="13"/>
      <c r="J951" s="13"/>
      <c r="K951" s="13"/>
      <c r="L951" s="13"/>
      <c r="M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c r="CR951" s="13"/>
      <c r="CS951" s="13"/>
      <c r="CT951" s="13"/>
      <c r="CU951" s="13"/>
      <c r="CV951" s="13"/>
      <c r="CW951" s="13"/>
      <c r="CZ951" s="13"/>
      <c r="DA951" s="13"/>
      <c r="DB951" s="13"/>
    </row>
    <row r="952" spans="1:106" x14ac:dyDescent="0.25">
      <c r="A952" s="13"/>
      <c r="B952" s="13"/>
      <c r="C952" s="13"/>
      <c r="D952" s="13"/>
      <c r="E952" s="13"/>
      <c r="F952" s="13"/>
      <c r="G952" s="13"/>
      <c r="H952" s="13"/>
      <c r="I952" s="13"/>
      <c r="J952" s="13"/>
      <c r="K952" s="13"/>
      <c r="L952" s="13"/>
      <c r="M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c r="CR952" s="13"/>
      <c r="CS952" s="13"/>
      <c r="CT952" s="13"/>
      <c r="CU952" s="13"/>
      <c r="CV952" s="13"/>
      <c r="CW952" s="13"/>
      <c r="CZ952" s="13"/>
      <c r="DA952" s="13"/>
      <c r="DB952" s="13"/>
    </row>
    <row r="953" spans="1:106" x14ac:dyDescent="0.25">
      <c r="A953" s="13"/>
      <c r="B953" s="13"/>
      <c r="C953" s="13"/>
      <c r="D953" s="13"/>
      <c r="E953" s="13"/>
      <c r="F953" s="13"/>
      <c r="G953" s="13"/>
      <c r="H953" s="13"/>
      <c r="I953" s="13"/>
      <c r="J953" s="13"/>
      <c r="K953" s="13"/>
      <c r="L953" s="13"/>
      <c r="M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c r="CR953" s="13"/>
      <c r="CS953" s="13"/>
      <c r="CT953" s="13"/>
      <c r="CU953" s="13"/>
      <c r="CV953" s="13"/>
      <c r="CW953" s="13"/>
      <c r="CZ953" s="13"/>
      <c r="DA953" s="13"/>
      <c r="DB953" s="13"/>
    </row>
    <row r="954" spans="1:106" x14ac:dyDescent="0.25">
      <c r="A954" s="13"/>
      <c r="B954" s="13"/>
      <c r="C954" s="13"/>
      <c r="D954" s="13"/>
      <c r="E954" s="13"/>
      <c r="F954" s="13"/>
      <c r="G954" s="13"/>
      <c r="H954" s="13"/>
      <c r="I954" s="13"/>
      <c r="J954" s="13"/>
      <c r="K954" s="13"/>
      <c r="L954" s="13"/>
      <c r="M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c r="CR954" s="13"/>
      <c r="CS954" s="13"/>
      <c r="CT954" s="13"/>
      <c r="CU954" s="13"/>
      <c r="CV954" s="13"/>
      <c r="CW954" s="13"/>
      <c r="CZ954" s="13"/>
      <c r="DA954" s="13"/>
      <c r="DB954" s="13"/>
    </row>
    <row r="955" spans="1:106" x14ac:dyDescent="0.25">
      <c r="A955" s="13"/>
      <c r="B955" s="13"/>
      <c r="C955" s="13"/>
      <c r="D955" s="13"/>
      <c r="E955" s="13"/>
      <c r="F955" s="13"/>
      <c r="G955" s="13"/>
      <c r="H955" s="13"/>
      <c r="I955" s="13"/>
      <c r="J955" s="13"/>
      <c r="K955" s="13"/>
      <c r="L955" s="13"/>
      <c r="M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c r="CR955" s="13"/>
      <c r="CS955" s="13"/>
      <c r="CT955" s="13"/>
      <c r="CU955" s="13"/>
      <c r="CV955" s="13"/>
      <c r="CW955" s="13"/>
      <c r="CZ955" s="13"/>
      <c r="DA955" s="13"/>
      <c r="DB955" s="13"/>
    </row>
    <row r="956" spans="1:106" x14ac:dyDescent="0.25">
      <c r="A956" s="13"/>
      <c r="B956" s="13"/>
      <c r="C956" s="13"/>
      <c r="D956" s="13"/>
      <c r="E956" s="13"/>
      <c r="F956" s="13"/>
      <c r="G956" s="13"/>
      <c r="H956" s="13"/>
      <c r="I956" s="13"/>
      <c r="J956" s="13"/>
      <c r="K956" s="13"/>
      <c r="L956" s="13"/>
      <c r="M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c r="CR956" s="13"/>
      <c r="CS956" s="13"/>
      <c r="CT956" s="13"/>
      <c r="CU956" s="13"/>
      <c r="CV956" s="13"/>
      <c r="CW956" s="13"/>
      <c r="CZ956" s="13"/>
      <c r="DA956" s="13"/>
      <c r="DB956" s="13"/>
    </row>
    <row r="957" spans="1:106" x14ac:dyDescent="0.25">
      <c r="A957" s="13"/>
      <c r="B957" s="13"/>
      <c r="C957" s="13"/>
      <c r="D957" s="13"/>
      <c r="E957" s="13"/>
      <c r="F957" s="13"/>
      <c r="G957" s="13"/>
      <c r="H957" s="13"/>
      <c r="I957" s="13"/>
      <c r="J957" s="13"/>
      <c r="K957" s="13"/>
      <c r="L957" s="13"/>
      <c r="M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c r="CR957" s="13"/>
      <c r="CS957" s="13"/>
      <c r="CT957" s="13"/>
      <c r="CU957" s="13"/>
      <c r="CV957" s="13"/>
      <c r="CW957" s="13"/>
      <c r="CZ957" s="13"/>
      <c r="DA957" s="13"/>
      <c r="DB957" s="13"/>
    </row>
    <row r="958" spans="1:106" x14ac:dyDescent="0.25">
      <c r="A958" s="13"/>
      <c r="B958" s="13"/>
      <c r="C958" s="13"/>
      <c r="D958" s="13"/>
      <c r="E958" s="13"/>
      <c r="F958" s="13"/>
      <c r="G958" s="13"/>
      <c r="H958" s="13"/>
      <c r="I958" s="13"/>
      <c r="J958" s="13"/>
      <c r="K958" s="13"/>
      <c r="L958" s="13"/>
      <c r="M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c r="CR958" s="13"/>
      <c r="CS958" s="13"/>
      <c r="CT958" s="13"/>
      <c r="CU958" s="13"/>
      <c r="CV958" s="13"/>
      <c r="CW958" s="13"/>
      <c r="CZ958" s="13"/>
      <c r="DA958" s="13"/>
      <c r="DB958" s="13"/>
    </row>
    <row r="959" spans="1:106" x14ac:dyDescent="0.25">
      <c r="A959" s="13"/>
      <c r="B959" s="13"/>
      <c r="C959" s="13"/>
      <c r="D959" s="13"/>
      <c r="E959" s="13"/>
      <c r="F959" s="13"/>
      <c r="G959" s="13"/>
      <c r="H959" s="13"/>
      <c r="I959" s="13"/>
      <c r="J959" s="13"/>
      <c r="K959" s="13"/>
      <c r="L959" s="13"/>
      <c r="M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c r="CR959" s="13"/>
      <c r="CS959" s="13"/>
      <c r="CT959" s="13"/>
      <c r="CU959" s="13"/>
      <c r="CV959" s="13"/>
      <c r="CW959" s="13"/>
      <c r="CZ959" s="13"/>
      <c r="DA959" s="13"/>
      <c r="DB959" s="13"/>
    </row>
    <row r="960" spans="1:106" x14ac:dyDescent="0.25">
      <c r="A960" s="13"/>
      <c r="B960" s="13"/>
      <c r="C960" s="13"/>
      <c r="D960" s="13"/>
      <c r="E960" s="13"/>
      <c r="F960" s="13"/>
      <c r="G960" s="13"/>
      <c r="H960" s="13"/>
      <c r="I960" s="13"/>
      <c r="J960" s="13"/>
      <c r="K960" s="13"/>
      <c r="L960" s="13"/>
      <c r="M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c r="CR960" s="13"/>
      <c r="CS960" s="13"/>
      <c r="CT960" s="13"/>
      <c r="CU960" s="13"/>
      <c r="CV960" s="13"/>
      <c r="CW960" s="13"/>
      <c r="CZ960" s="13"/>
      <c r="DA960" s="13"/>
      <c r="DB960" s="13"/>
    </row>
    <row r="961" spans="1:106" x14ac:dyDescent="0.25">
      <c r="A961" s="13"/>
      <c r="B961" s="13"/>
      <c r="C961" s="13"/>
      <c r="D961" s="13"/>
      <c r="E961" s="13"/>
      <c r="F961" s="13"/>
      <c r="G961" s="13"/>
      <c r="H961" s="13"/>
      <c r="I961" s="13"/>
      <c r="J961" s="13"/>
      <c r="K961" s="13"/>
      <c r="L961" s="13"/>
      <c r="M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c r="CR961" s="13"/>
      <c r="CS961" s="13"/>
      <c r="CT961" s="13"/>
      <c r="CU961" s="13"/>
      <c r="CV961" s="13"/>
      <c r="CW961" s="13"/>
      <c r="CZ961" s="13"/>
      <c r="DA961" s="13"/>
      <c r="DB961" s="13"/>
    </row>
    <row r="962" spans="1:106" x14ac:dyDescent="0.25">
      <c r="A962" s="13"/>
      <c r="B962" s="13"/>
      <c r="C962" s="13"/>
      <c r="D962" s="13"/>
      <c r="E962" s="13"/>
      <c r="F962" s="13"/>
      <c r="G962" s="13"/>
      <c r="H962" s="13"/>
      <c r="I962" s="13"/>
      <c r="J962" s="13"/>
      <c r="K962" s="13"/>
      <c r="L962" s="13"/>
      <c r="M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c r="CR962" s="13"/>
      <c r="CS962" s="13"/>
      <c r="CT962" s="13"/>
      <c r="CU962" s="13"/>
      <c r="CV962" s="13"/>
      <c r="CW962" s="13"/>
      <c r="CZ962" s="13"/>
      <c r="DA962" s="13"/>
      <c r="DB962" s="13"/>
    </row>
    <row r="963" spans="1:106" x14ac:dyDescent="0.25">
      <c r="A963" s="13"/>
      <c r="B963" s="13"/>
      <c r="C963" s="13"/>
      <c r="D963" s="13"/>
      <c r="E963" s="13"/>
      <c r="F963" s="13"/>
      <c r="G963" s="13"/>
      <c r="H963" s="13"/>
      <c r="I963" s="13"/>
      <c r="J963" s="13"/>
      <c r="K963" s="13"/>
      <c r="L963" s="13"/>
      <c r="M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c r="CR963" s="13"/>
      <c r="CS963" s="13"/>
      <c r="CT963" s="13"/>
      <c r="CU963" s="13"/>
      <c r="CV963" s="13"/>
      <c r="CW963" s="13"/>
      <c r="CZ963" s="13"/>
      <c r="DA963" s="13"/>
      <c r="DB963" s="13"/>
    </row>
    <row r="964" spans="1:106" x14ac:dyDescent="0.25">
      <c r="A964" s="13"/>
      <c r="B964" s="13"/>
      <c r="C964" s="13"/>
      <c r="D964" s="13"/>
      <c r="E964" s="13"/>
      <c r="F964" s="13"/>
      <c r="G964" s="13"/>
      <c r="H964" s="13"/>
      <c r="I964" s="13"/>
      <c r="J964" s="13"/>
      <c r="K964" s="13"/>
      <c r="L964" s="13"/>
      <c r="M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c r="CR964" s="13"/>
      <c r="CS964" s="13"/>
      <c r="CT964" s="13"/>
      <c r="CU964" s="13"/>
      <c r="CV964" s="13"/>
      <c r="CW964" s="13"/>
      <c r="CZ964" s="13"/>
      <c r="DA964" s="13"/>
      <c r="DB964" s="13"/>
    </row>
    <row r="965" spans="1:106" x14ac:dyDescent="0.25">
      <c r="A965" s="13"/>
      <c r="B965" s="13"/>
      <c r="C965" s="13"/>
      <c r="D965" s="13"/>
      <c r="E965" s="13"/>
      <c r="F965" s="13"/>
      <c r="G965" s="13"/>
      <c r="H965" s="13"/>
      <c r="I965" s="13"/>
      <c r="J965" s="13"/>
      <c r="K965" s="13"/>
      <c r="L965" s="13"/>
      <c r="M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c r="CR965" s="13"/>
      <c r="CS965" s="13"/>
      <c r="CT965" s="13"/>
      <c r="CU965" s="13"/>
      <c r="CV965" s="13"/>
      <c r="CW965" s="13"/>
      <c r="CZ965" s="13"/>
      <c r="DA965" s="13"/>
      <c r="DB965" s="13"/>
    </row>
    <row r="966" spans="1:106" x14ac:dyDescent="0.25">
      <c r="A966" s="13"/>
      <c r="B966" s="13"/>
      <c r="C966" s="13"/>
      <c r="D966" s="13"/>
      <c r="E966" s="13"/>
      <c r="F966" s="13"/>
      <c r="G966" s="13"/>
      <c r="H966" s="13"/>
      <c r="I966" s="13"/>
      <c r="J966" s="13"/>
      <c r="K966" s="13"/>
      <c r="L966" s="13"/>
      <c r="M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c r="CR966" s="13"/>
      <c r="CS966" s="13"/>
      <c r="CT966" s="13"/>
      <c r="CU966" s="13"/>
      <c r="CV966" s="13"/>
      <c r="CW966" s="13"/>
      <c r="CZ966" s="13"/>
      <c r="DA966" s="13"/>
      <c r="DB966" s="13"/>
    </row>
    <row r="967" spans="1:106" x14ac:dyDescent="0.25">
      <c r="A967" s="13"/>
      <c r="B967" s="13"/>
      <c r="C967" s="13"/>
      <c r="D967" s="13"/>
      <c r="E967" s="13"/>
      <c r="F967" s="13"/>
      <c r="G967" s="13"/>
      <c r="H967" s="13"/>
      <c r="I967" s="13"/>
      <c r="J967" s="13"/>
      <c r="K967" s="13"/>
      <c r="L967" s="13"/>
      <c r="M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c r="CR967" s="13"/>
      <c r="CS967" s="13"/>
      <c r="CT967" s="13"/>
      <c r="CU967" s="13"/>
      <c r="CV967" s="13"/>
      <c r="CW967" s="13"/>
      <c r="CZ967" s="13"/>
      <c r="DA967" s="13"/>
      <c r="DB967" s="13"/>
    </row>
    <row r="968" spans="1:106" x14ac:dyDescent="0.25">
      <c r="A968" s="13"/>
      <c r="B968" s="13"/>
      <c r="C968" s="13"/>
      <c r="D968" s="13"/>
      <c r="E968" s="13"/>
      <c r="F968" s="13"/>
      <c r="G968" s="13"/>
      <c r="H968" s="13"/>
      <c r="I968" s="13"/>
      <c r="J968" s="13"/>
      <c r="K968" s="13"/>
      <c r="L968" s="13"/>
      <c r="M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c r="CR968" s="13"/>
      <c r="CS968" s="13"/>
      <c r="CT968" s="13"/>
      <c r="CU968" s="13"/>
      <c r="CV968" s="13"/>
      <c r="CW968" s="13"/>
      <c r="CZ968" s="13"/>
      <c r="DA968" s="13"/>
      <c r="DB968" s="13"/>
    </row>
    <row r="969" spans="1:106" x14ac:dyDescent="0.25">
      <c r="A969" s="13"/>
      <c r="B969" s="13"/>
      <c r="C969" s="13"/>
      <c r="D969" s="13"/>
      <c r="E969" s="13"/>
      <c r="F969" s="13"/>
      <c r="G969" s="13"/>
      <c r="H969" s="13"/>
      <c r="I969" s="13"/>
      <c r="J969" s="13"/>
      <c r="K969" s="13"/>
      <c r="L969" s="13"/>
      <c r="M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c r="CR969" s="13"/>
      <c r="CS969" s="13"/>
      <c r="CT969" s="13"/>
      <c r="CU969" s="13"/>
      <c r="CV969" s="13"/>
      <c r="CW969" s="13"/>
      <c r="CZ969" s="13"/>
      <c r="DA969" s="13"/>
      <c r="DB969" s="13"/>
    </row>
    <row r="970" spans="1:106" x14ac:dyDescent="0.25">
      <c r="A970" s="13"/>
      <c r="B970" s="13"/>
      <c r="C970" s="13"/>
      <c r="D970" s="13"/>
      <c r="E970" s="13"/>
      <c r="F970" s="13"/>
      <c r="G970" s="13"/>
      <c r="H970" s="13"/>
      <c r="I970" s="13"/>
      <c r="J970" s="13"/>
      <c r="K970" s="13"/>
      <c r="L970" s="13"/>
      <c r="M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c r="CR970" s="13"/>
      <c r="CS970" s="13"/>
      <c r="CT970" s="13"/>
      <c r="CU970" s="13"/>
      <c r="CV970" s="13"/>
      <c r="CW970" s="13"/>
      <c r="CZ970" s="13"/>
      <c r="DA970" s="13"/>
      <c r="DB970" s="13"/>
    </row>
    <row r="971" spans="1:106" x14ac:dyDescent="0.25">
      <c r="A971" s="13"/>
      <c r="B971" s="13"/>
      <c r="C971" s="13"/>
      <c r="D971" s="13"/>
      <c r="E971" s="13"/>
      <c r="F971" s="13"/>
      <c r="G971" s="13"/>
      <c r="H971" s="13"/>
      <c r="I971" s="13"/>
      <c r="J971" s="13"/>
      <c r="K971" s="13"/>
      <c r="L971" s="13"/>
      <c r="M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c r="CR971" s="13"/>
      <c r="CS971" s="13"/>
      <c r="CT971" s="13"/>
      <c r="CU971" s="13"/>
      <c r="CV971" s="13"/>
      <c r="CW971" s="13"/>
      <c r="CZ971" s="13"/>
      <c r="DA971" s="13"/>
      <c r="DB971" s="13"/>
    </row>
    <row r="972" spans="1:106" x14ac:dyDescent="0.25">
      <c r="A972" s="13"/>
      <c r="B972" s="13"/>
      <c r="C972" s="13"/>
      <c r="D972" s="13"/>
      <c r="E972" s="13"/>
      <c r="F972" s="13"/>
      <c r="G972" s="13"/>
      <c r="H972" s="13"/>
      <c r="I972" s="13"/>
      <c r="J972" s="13"/>
      <c r="K972" s="13"/>
      <c r="L972" s="13"/>
      <c r="M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c r="CR972" s="13"/>
      <c r="CS972" s="13"/>
      <c r="CT972" s="13"/>
      <c r="CU972" s="13"/>
      <c r="CV972" s="13"/>
      <c r="CW972" s="13"/>
      <c r="CZ972" s="13"/>
      <c r="DA972" s="13"/>
      <c r="DB972" s="13"/>
    </row>
    <row r="973" spans="1:106" x14ac:dyDescent="0.25">
      <c r="A973" s="13"/>
      <c r="B973" s="13"/>
      <c r="C973" s="13"/>
      <c r="D973" s="13"/>
      <c r="E973" s="13"/>
      <c r="F973" s="13"/>
      <c r="G973" s="13"/>
      <c r="H973" s="13"/>
      <c r="I973" s="13"/>
      <c r="J973" s="13"/>
      <c r="K973" s="13"/>
      <c r="L973" s="13"/>
      <c r="M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c r="CR973" s="13"/>
      <c r="CS973" s="13"/>
      <c r="CT973" s="13"/>
      <c r="CU973" s="13"/>
      <c r="CV973" s="13"/>
      <c r="CW973" s="13"/>
      <c r="CZ973" s="13"/>
      <c r="DA973" s="13"/>
      <c r="DB973" s="13"/>
    </row>
    <row r="974" spans="1:106" x14ac:dyDescent="0.25">
      <c r="A974" s="13"/>
      <c r="B974" s="13"/>
      <c r="C974" s="13"/>
      <c r="D974" s="13"/>
      <c r="E974" s="13"/>
      <c r="F974" s="13"/>
      <c r="G974" s="13"/>
      <c r="H974" s="13"/>
      <c r="I974" s="13"/>
      <c r="J974" s="13"/>
      <c r="K974" s="13"/>
      <c r="L974" s="13"/>
      <c r="M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c r="CR974" s="13"/>
      <c r="CS974" s="13"/>
      <c r="CT974" s="13"/>
      <c r="CU974" s="13"/>
      <c r="CV974" s="13"/>
      <c r="CW974" s="13"/>
      <c r="CZ974" s="13"/>
      <c r="DA974" s="13"/>
      <c r="DB974" s="13"/>
    </row>
    <row r="975" spans="1:106" x14ac:dyDescent="0.25">
      <c r="A975" s="13"/>
      <c r="B975" s="13"/>
      <c r="C975" s="13"/>
      <c r="D975" s="13"/>
      <c r="E975" s="13"/>
      <c r="F975" s="13"/>
      <c r="G975" s="13"/>
      <c r="H975" s="13"/>
      <c r="I975" s="13"/>
      <c r="J975" s="13"/>
      <c r="K975" s="13"/>
      <c r="L975" s="13"/>
      <c r="M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c r="CR975" s="13"/>
      <c r="CS975" s="13"/>
      <c r="CT975" s="13"/>
      <c r="CU975" s="13"/>
      <c r="CV975" s="13"/>
      <c r="CW975" s="13"/>
      <c r="CZ975" s="13"/>
      <c r="DA975" s="13"/>
      <c r="DB975" s="13"/>
    </row>
    <row r="976" spans="1:106" x14ac:dyDescent="0.25">
      <c r="A976" s="13"/>
      <c r="B976" s="13"/>
      <c r="C976" s="13"/>
      <c r="D976" s="13"/>
      <c r="E976" s="13"/>
      <c r="F976" s="13"/>
      <c r="G976" s="13"/>
      <c r="H976" s="13"/>
      <c r="I976" s="13"/>
      <c r="J976" s="13"/>
      <c r="K976" s="13"/>
      <c r="L976" s="13"/>
      <c r="M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c r="CR976" s="13"/>
      <c r="CS976" s="13"/>
      <c r="CT976" s="13"/>
      <c r="CU976" s="13"/>
      <c r="CV976" s="13"/>
      <c r="CW976" s="13"/>
      <c r="CZ976" s="13"/>
      <c r="DA976" s="13"/>
      <c r="DB976" s="13"/>
    </row>
    <row r="977" spans="1:106" x14ac:dyDescent="0.25">
      <c r="A977" s="13"/>
      <c r="B977" s="13"/>
      <c r="C977" s="13"/>
      <c r="D977" s="13"/>
      <c r="E977" s="13"/>
      <c r="F977" s="13"/>
      <c r="G977" s="13"/>
      <c r="H977" s="13"/>
      <c r="I977" s="13"/>
      <c r="J977" s="13"/>
      <c r="K977" s="13"/>
      <c r="L977" s="13"/>
      <c r="M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c r="CR977" s="13"/>
      <c r="CS977" s="13"/>
      <c r="CT977" s="13"/>
      <c r="CU977" s="13"/>
      <c r="CV977" s="13"/>
      <c r="CW977" s="13"/>
      <c r="CZ977" s="13"/>
      <c r="DA977" s="13"/>
      <c r="DB977" s="13"/>
    </row>
    <row r="978" spans="1:106" x14ac:dyDescent="0.25">
      <c r="A978" s="13"/>
      <c r="B978" s="13"/>
      <c r="C978" s="13"/>
      <c r="D978" s="13"/>
      <c r="E978" s="13"/>
      <c r="F978" s="13"/>
      <c r="G978" s="13"/>
      <c r="H978" s="13"/>
      <c r="I978" s="13"/>
      <c r="J978" s="13"/>
      <c r="K978" s="13"/>
      <c r="L978" s="13"/>
      <c r="M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c r="CR978" s="13"/>
      <c r="CS978" s="13"/>
      <c r="CT978" s="13"/>
      <c r="CU978" s="13"/>
      <c r="CV978" s="13"/>
      <c r="CW978" s="13"/>
      <c r="CZ978" s="13"/>
      <c r="DA978" s="13"/>
      <c r="DB978" s="13"/>
    </row>
    <row r="979" spans="1:106" x14ac:dyDescent="0.25">
      <c r="A979" s="13"/>
      <c r="B979" s="13"/>
      <c r="C979" s="13"/>
      <c r="D979" s="13"/>
      <c r="E979" s="13"/>
      <c r="F979" s="13"/>
      <c r="G979" s="13"/>
      <c r="H979" s="13"/>
      <c r="I979" s="13"/>
      <c r="J979" s="13"/>
      <c r="K979" s="13"/>
      <c r="L979" s="13"/>
      <c r="M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c r="CR979" s="13"/>
      <c r="CS979" s="13"/>
      <c r="CT979" s="13"/>
      <c r="CU979" s="13"/>
      <c r="CV979" s="13"/>
      <c r="CW979" s="13"/>
      <c r="CZ979" s="13"/>
      <c r="DA979" s="13"/>
      <c r="DB979" s="13"/>
    </row>
    <row r="980" spans="1:106" x14ac:dyDescent="0.25">
      <c r="A980" s="13"/>
      <c r="B980" s="13"/>
      <c r="C980" s="13"/>
      <c r="D980" s="13"/>
      <c r="E980" s="13"/>
      <c r="F980" s="13"/>
      <c r="G980" s="13"/>
      <c r="H980" s="13"/>
      <c r="I980" s="13"/>
      <c r="J980" s="13"/>
      <c r="K980" s="13"/>
      <c r="L980" s="13"/>
      <c r="M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c r="CR980" s="13"/>
      <c r="CS980" s="13"/>
      <c r="CT980" s="13"/>
      <c r="CU980" s="13"/>
      <c r="CV980" s="13"/>
      <c r="CW980" s="13"/>
      <c r="CZ980" s="13"/>
      <c r="DA980" s="13"/>
      <c r="DB980" s="13"/>
    </row>
    <row r="981" spans="1:106" x14ac:dyDescent="0.25">
      <c r="A981" s="13"/>
      <c r="B981" s="13"/>
      <c r="C981" s="13"/>
      <c r="D981" s="13"/>
      <c r="E981" s="13"/>
      <c r="F981" s="13"/>
      <c r="G981" s="13"/>
      <c r="H981" s="13"/>
      <c r="I981" s="13"/>
      <c r="J981" s="13"/>
      <c r="K981" s="13"/>
      <c r="L981" s="13"/>
      <c r="M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c r="CR981" s="13"/>
      <c r="CS981" s="13"/>
      <c r="CT981" s="13"/>
      <c r="CU981" s="13"/>
      <c r="CV981" s="13"/>
      <c r="CW981" s="13"/>
      <c r="CZ981" s="13"/>
      <c r="DA981" s="13"/>
      <c r="DB981" s="13"/>
    </row>
    <row r="982" spans="1:106" x14ac:dyDescent="0.25">
      <c r="A982" s="13"/>
      <c r="B982" s="13"/>
      <c r="C982" s="13"/>
      <c r="D982" s="13"/>
      <c r="E982" s="13"/>
      <c r="F982" s="13"/>
      <c r="G982" s="13"/>
      <c r="H982" s="13"/>
      <c r="I982" s="13"/>
      <c r="J982" s="13"/>
      <c r="K982" s="13"/>
      <c r="L982" s="13"/>
      <c r="M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c r="CR982" s="13"/>
      <c r="CS982" s="13"/>
      <c r="CT982" s="13"/>
      <c r="CU982" s="13"/>
      <c r="CV982" s="13"/>
      <c r="CW982" s="13"/>
      <c r="CZ982" s="13"/>
      <c r="DA982" s="13"/>
      <c r="DB982" s="13"/>
    </row>
    <row r="983" spans="1:106" x14ac:dyDescent="0.25">
      <c r="A983" s="13"/>
      <c r="B983" s="13"/>
      <c r="C983" s="13"/>
      <c r="D983" s="13"/>
      <c r="E983" s="13"/>
      <c r="F983" s="13"/>
      <c r="G983" s="13"/>
      <c r="H983" s="13"/>
      <c r="I983" s="13"/>
      <c r="J983" s="13"/>
      <c r="K983" s="13"/>
      <c r="L983" s="13"/>
      <c r="M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c r="CR983" s="13"/>
      <c r="CS983" s="13"/>
      <c r="CT983" s="13"/>
      <c r="CU983" s="13"/>
      <c r="CV983" s="13"/>
      <c r="CW983" s="13"/>
      <c r="CZ983" s="13"/>
      <c r="DA983" s="13"/>
      <c r="DB983" s="13"/>
    </row>
    <row r="984" spans="1:106" x14ac:dyDescent="0.25">
      <c r="A984" s="13"/>
      <c r="B984" s="13"/>
      <c r="C984" s="13"/>
      <c r="D984" s="13"/>
      <c r="E984" s="13"/>
      <c r="F984" s="13"/>
      <c r="G984" s="13"/>
      <c r="H984" s="13"/>
      <c r="I984" s="13"/>
      <c r="J984" s="13"/>
      <c r="K984" s="13"/>
      <c r="L984" s="13"/>
      <c r="M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c r="CR984" s="13"/>
      <c r="CS984" s="13"/>
      <c r="CT984" s="13"/>
      <c r="CU984" s="13"/>
      <c r="CV984" s="13"/>
      <c r="CW984" s="13"/>
      <c r="CZ984" s="13"/>
      <c r="DA984" s="13"/>
      <c r="DB984" s="13"/>
    </row>
    <row r="985" spans="1:106" x14ac:dyDescent="0.25">
      <c r="A985" s="13"/>
      <c r="B985" s="13"/>
      <c r="C985" s="13"/>
      <c r="D985" s="13"/>
      <c r="E985" s="13"/>
      <c r="F985" s="13"/>
      <c r="G985" s="13"/>
      <c r="H985" s="13"/>
      <c r="I985" s="13"/>
      <c r="J985" s="13"/>
      <c r="K985" s="13"/>
      <c r="L985" s="13"/>
      <c r="M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c r="CR985" s="13"/>
      <c r="CS985" s="13"/>
      <c r="CT985" s="13"/>
      <c r="CU985" s="13"/>
      <c r="CV985" s="13"/>
      <c r="CW985" s="13"/>
      <c r="CZ985" s="13"/>
      <c r="DA985" s="13"/>
      <c r="DB985" s="13"/>
    </row>
    <row r="986" spans="1:106" x14ac:dyDescent="0.25">
      <c r="A986" s="13"/>
      <c r="B986" s="13"/>
      <c r="C986" s="13"/>
      <c r="D986" s="13"/>
      <c r="E986" s="13"/>
      <c r="F986" s="13"/>
      <c r="G986" s="13"/>
      <c r="H986" s="13"/>
      <c r="I986" s="13"/>
      <c r="J986" s="13"/>
      <c r="K986" s="13"/>
      <c r="L986" s="13"/>
      <c r="M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c r="CR986" s="13"/>
      <c r="CS986" s="13"/>
      <c r="CT986" s="13"/>
      <c r="CU986" s="13"/>
      <c r="CV986" s="13"/>
      <c r="CW986" s="13"/>
      <c r="CZ986" s="13"/>
      <c r="DA986" s="13"/>
      <c r="DB986" s="13"/>
    </row>
    <row r="987" spans="1:106" x14ac:dyDescent="0.25">
      <c r="A987" s="13"/>
      <c r="B987" s="13"/>
      <c r="C987" s="13"/>
      <c r="D987" s="13"/>
      <c r="E987" s="13"/>
      <c r="F987" s="13"/>
      <c r="G987" s="13"/>
      <c r="H987" s="13"/>
      <c r="I987" s="13"/>
      <c r="J987" s="13"/>
      <c r="K987" s="13"/>
      <c r="L987" s="13"/>
      <c r="M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c r="CR987" s="13"/>
      <c r="CS987" s="13"/>
      <c r="CT987" s="13"/>
      <c r="CU987" s="13"/>
      <c r="CV987" s="13"/>
      <c r="CW987" s="13"/>
      <c r="CZ987" s="13"/>
      <c r="DA987" s="13"/>
      <c r="DB987" s="13"/>
    </row>
    <row r="988" spans="1:106" x14ac:dyDescent="0.25">
      <c r="A988" s="13"/>
      <c r="B988" s="13"/>
      <c r="C988" s="13"/>
      <c r="D988" s="13"/>
      <c r="E988" s="13"/>
      <c r="F988" s="13"/>
      <c r="G988" s="13"/>
      <c r="H988" s="13"/>
      <c r="I988" s="13"/>
      <c r="J988" s="13"/>
      <c r="K988" s="13"/>
      <c r="L988" s="13"/>
      <c r="M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c r="CR988" s="13"/>
      <c r="CS988" s="13"/>
      <c r="CT988" s="13"/>
      <c r="CU988" s="13"/>
      <c r="CV988" s="13"/>
      <c r="CW988" s="13"/>
      <c r="CZ988" s="13"/>
      <c r="DA988" s="13"/>
      <c r="DB988" s="13"/>
    </row>
    <row r="989" spans="1:106" x14ac:dyDescent="0.25">
      <c r="A989" s="13"/>
      <c r="B989" s="13"/>
      <c r="C989" s="13"/>
      <c r="D989" s="13"/>
      <c r="E989" s="13"/>
      <c r="F989" s="13"/>
      <c r="G989" s="13"/>
      <c r="H989" s="13"/>
      <c r="I989" s="13"/>
      <c r="J989" s="13"/>
      <c r="K989" s="13"/>
      <c r="L989" s="13"/>
      <c r="M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c r="CR989" s="13"/>
      <c r="CS989" s="13"/>
      <c r="CT989" s="13"/>
      <c r="CU989" s="13"/>
      <c r="CV989" s="13"/>
      <c r="CW989" s="13"/>
      <c r="CZ989" s="13"/>
      <c r="DA989" s="13"/>
      <c r="DB989" s="13"/>
    </row>
    <row r="990" spans="1:106" x14ac:dyDescent="0.25">
      <c r="A990" s="13"/>
      <c r="B990" s="13"/>
      <c r="C990" s="13"/>
      <c r="D990" s="13"/>
      <c r="E990" s="13"/>
      <c r="F990" s="13"/>
      <c r="G990" s="13"/>
      <c r="H990" s="13"/>
      <c r="I990" s="13"/>
      <c r="J990" s="13"/>
      <c r="K990" s="13"/>
      <c r="L990" s="13"/>
      <c r="M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c r="CR990" s="13"/>
      <c r="CS990" s="13"/>
      <c r="CT990" s="13"/>
      <c r="CU990" s="13"/>
      <c r="CV990" s="13"/>
      <c r="CW990" s="13"/>
      <c r="CZ990" s="13"/>
      <c r="DA990" s="13"/>
      <c r="DB990" s="13"/>
    </row>
    <row r="991" spans="1:106" x14ac:dyDescent="0.25">
      <c r="A991" s="13"/>
      <c r="B991" s="13"/>
      <c r="C991" s="13"/>
      <c r="D991" s="13"/>
      <c r="E991" s="13"/>
      <c r="F991" s="13"/>
      <c r="G991" s="13"/>
      <c r="H991" s="13"/>
      <c r="I991" s="13"/>
      <c r="J991" s="13"/>
      <c r="K991" s="13"/>
      <c r="L991" s="13"/>
      <c r="M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c r="CR991" s="13"/>
      <c r="CS991" s="13"/>
      <c r="CT991" s="13"/>
      <c r="CU991" s="13"/>
      <c r="CV991" s="13"/>
      <c r="CW991" s="13"/>
      <c r="CZ991" s="13"/>
      <c r="DA991" s="13"/>
      <c r="DB991" s="13"/>
    </row>
    <row r="992" spans="1:106" x14ac:dyDescent="0.25">
      <c r="A992" s="13"/>
      <c r="B992" s="13"/>
      <c r="C992" s="13"/>
      <c r="D992" s="13"/>
      <c r="E992" s="13"/>
      <c r="F992" s="13"/>
      <c r="G992" s="13"/>
      <c r="H992" s="13"/>
      <c r="I992" s="13"/>
      <c r="J992" s="13"/>
      <c r="K992" s="13"/>
      <c r="L992" s="13"/>
      <c r="M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c r="CR992" s="13"/>
      <c r="CS992" s="13"/>
      <c r="CT992" s="13"/>
      <c r="CU992" s="13"/>
      <c r="CV992" s="13"/>
      <c r="CW992" s="13"/>
      <c r="CZ992" s="13"/>
      <c r="DA992" s="13"/>
      <c r="DB992" s="13"/>
    </row>
    <row r="993" spans="1:106" x14ac:dyDescent="0.25">
      <c r="A993" s="13"/>
      <c r="B993" s="13"/>
      <c r="C993" s="13"/>
      <c r="D993" s="13"/>
      <c r="E993" s="13"/>
      <c r="F993" s="13"/>
      <c r="G993" s="13"/>
      <c r="H993" s="13"/>
      <c r="I993" s="13"/>
      <c r="J993" s="13"/>
      <c r="K993" s="13"/>
      <c r="L993" s="13"/>
      <c r="M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c r="CR993" s="13"/>
      <c r="CS993" s="13"/>
      <c r="CT993" s="13"/>
      <c r="CU993" s="13"/>
      <c r="CV993" s="13"/>
      <c r="CW993" s="13"/>
      <c r="CZ993" s="13"/>
      <c r="DA993" s="13"/>
      <c r="DB993" s="13"/>
    </row>
    <row r="994" spans="1:106" x14ac:dyDescent="0.25">
      <c r="A994" s="13"/>
      <c r="B994" s="13"/>
      <c r="C994" s="13"/>
      <c r="D994" s="13"/>
      <c r="E994" s="13"/>
      <c r="F994" s="13"/>
      <c r="G994" s="13"/>
      <c r="H994" s="13"/>
      <c r="I994" s="13"/>
      <c r="J994" s="13"/>
      <c r="K994" s="13"/>
      <c r="L994" s="13"/>
      <c r="M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c r="CR994" s="13"/>
      <c r="CS994" s="13"/>
      <c r="CT994" s="13"/>
      <c r="CU994" s="13"/>
      <c r="CV994" s="13"/>
      <c r="CW994" s="13"/>
      <c r="CZ994" s="13"/>
      <c r="DA994" s="13"/>
      <c r="DB994" s="13"/>
    </row>
    <row r="995" spans="1:106" x14ac:dyDescent="0.25">
      <c r="A995" s="13"/>
      <c r="B995" s="13"/>
      <c r="C995" s="13"/>
      <c r="D995" s="13"/>
      <c r="E995" s="13"/>
      <c r="F995" s="13"/>
      <c r="G995" s="13"/>
      <c r="H995" s="13"/>
      <c r="I995" s="13"/>
      <c r="J995" s="13"/>
      <c r="K995" s="13"/>
      <c r="L995" s="13"/>
      <c r="M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c r="CR995" s="13"/>
      <c r="CS995" s="13"/>
      <c r="CT995" s="13"/>
      <c r="CU995" s="13"/>
      <c r="CV995" s="13"/>
      <c r="CW995" s="13"/>
      <c r="CZ995" s="13"/>
      <c r="DA995" s="13"/>
      <c r="DB995" s="13"/>
    </row>
    <row r="996" spans="1:106" x14ac:dyDescent="0.25">
      <c r="A996" s="13"/>
      <c r="B996" s="13"/>
      <c r="C996" s="13"/>
      <c r="D996" s="13"/>
      <c r="E996" s="13"/>
      <c r="F996" s="13"/>
      <c r="G996" s="13"/>
      <c r="H996" s="13"/>
      <c r="I996" s="13"/>
      <c r="J996" s="13"/>
      <c r="K996" s="13"/>
      <c r="L996" s="13"/>
      <c r="M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c r="CR996" s="13"/>
      <c r="CS996" s="13"/>
      <c r="CT996" s="13"/>
      <c r="CU996" s="13"/>
      <c r="CV996" s="13"/>
      <c r="CW996" s="13"/>
      <c r="CZ996" s="13"/>
      <c r="DA996" s="13"/>
      <c r="DB996" s="13"/>
    </row>
    <row r="997" spans="1:106" x14ac:dyDescent="0.25">
      <c r="A997" s="13"/>
      <c r="B997" s="13"/>
      <c r="C997" s="13"/>
      <c r="D997" s="13"/>
      <c r="E997" s="13"/>
      <c r="F997" s="13"/>
      <c r="G997" s="13"/>
      <c r="H997" s="13"/>
      <c r="I997" s="13"/>
      <c r="J997" s="13"/>
      <c r="K997" s="13"/>
      <c r="L997" s="13"/>
      <c r="M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c r="CR997" s="13"/>
      <c r="CS997" s="13"/>
      <c r="CT997" s="13"/>
      <c r="CU997" s="13"/>
      <c r="CV997" s="13"/>
      <c r="CW997" s="13"/>
      <c r="CZ997" s="13"/>
      <c r="DA997" s="13"/>
      <c r="DB997" s="13"/>
    </row>
    <row r="998" spans="1:106" x14ac:dyDescent="0.25">
      <c r="A998" s="13"/>
      <c r="B998" s="13"/>
      <c r="C998" s="13"/>
      <c r="D998" s="13"/>
      <c r="E998" s="13"/>
      <c r="F998" s="13"/>
      <c r="G998" s="13"/>
      <c r="H998" s="13"/>
      <c r="I998" s="13"/>
      <c r="J998" s="13"/>
      <c r="K998" s="13"/>
      <c r="L998" s="13"/>
      <c r="M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c r="CR998" s="13"/>
      <c r="CS998" s="13"/>
      <c r="CT998" s="13"/>
      <c r="CU998" s="13"/>
      <c r="CV998" s="13"/>
      <c r="CW998" s="13"/>
      <c r="CZ998" s="13"/>
      <c r="DA998" s="13"/>
      <c r="DB998" s="13"/>
    </row>
    <row r="999" spans="1:106" x14ac:dyDescent="0.25">
      <c r="A999" s="13"/>
      <c r="B999" s="13"/>
      <c r="C999" s="13"/>
      <c r="D999" s="13"/>
      <c r="E999" s="13"/>
      <c r="F999" s="13"/>
      <c r="G999" s="13"/>
      <c r="H999" s="13"/>
      <c r="I999" s="13"/>
      <c r="J999" s="13"/>
      <c r="K999" s="13"/>
      <c r="L999" s="13"/>
      <c r="M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c r="CR999" s="13"/>
      <c r="CS999" s="13"/>
      <c r="CT999" s="13"/>
      <c r="CU999" s="13"/>
      <c r="CV999" s="13"/>
      <c r="CW999" s="13"/>
      <c r="CZ999" s="13"/>
      <c r="DA999" s="13"/>
      <c r="DB999" s="13"/>
    </row>
    <row r="1000" spans="1:106" x14ac:dyDescent="0.25">
      <c r="A1000" s="13"/>
      <c r="B1000" s="13"/>
      <c r="C1000" s="13"/>
      <c r="D1000" s="13"/>
      <c r="E1000" s="13"/>
      <c r="F1000" s="13"/>
      <c r="G1000" s="13"/>
      <c r="H1000" s="13"/>
      <c r="I1000" s="13"/>
      <c r="J1000" s="13"/>
      <c r="K1000" s="13"/>
      <c r="L1000" s="13"/>
      <c r="M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c r="CR1000" s="13"/>
      <c r="CS1000" s="13"/>
      <c r="CT1000" s="13"/>
      <c r="CU1000" s="13"/>
      <c r="CV1000" s="13"/>
      <c r="CW1000" s="13"/>
      <c r="CZ1000" s="13"/>
      <c r="DA1000" s="13"/>
      <c r="DB1000" s="13"/>
    </row>
    <row r="1001" spans="1:106" x14ac:dyDescent="0.25">
      <c r="A1001" s="13"/>
      <c r="B1001" s="13"/>
      <c r="C1001" s="13"/>
      <c r="D1001" s="13"/>
      <c r="E1001" s="13"/>
      <c r="F1001" s="13"/>
      <c r="G1001" s="13"/>
      <c r="H1001" s="13"/>
      <c r="I1001" s="13"/>
      <c r="J1001" s="13"/>
      <c r="K1001" s="13"/>
      <c r="L1001" s="13"/>
      <c r="M1001" s="13"/>
      <c r="O1001" s="13"/>
      <c r="P1001" s="13"/>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c r="AL1001" s="13"/>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c r="BM1001" s="13"/>
      <c r="BN1001" s="13"/>
      <c r="BO1001" s="13"/>
      <c r="BP1001" s="13"/>
      <c r="BQ1001" s="13"/>
      <c r="BR1001" s="13"/>
      <c r="BS1001" s="13"/>
      <c r="BT1001" s="13"/>
      <c r="BU1001" s="13"/>
      <c r="BV1001" s="13"/>
      <c r="BW1001" s="13"/>
      <c r="BX1001" s="13"/>
      <c r="BY1001" s="13"/>
      <c r="BZ1001" s="13"/>
      <c r="CA1001" s="13"/>
      <c r="CB1001" s="13"/>
      <c r="CC1001" s="13"/>
      <c r="CD1001" s="13"/>
      <c r="CE1001" s="13"/>
      <c r="CF1001" s="13"/>
      <c r="CG1001" s="13"/>
      <c r="CH1001" s="13"/>
      <c r="CI1001" s="13"/>
      <c r="CJ1001" s="13"/>
      <c r="CK1001" s="13"/>
      <c r="CL1001" s="13"/>
      <c r="CM1001" s="13"/>
      <c r="CN1001" s="13"/>
      <c r="CO1001" s="13"/>
      <c r="CP1001" s="13"/>
      <c r="CQ1001" s="13"/>
      <c r="CR1001" s="13"/>
      <c r="CS1001" s="13"/>
      <c r="CT1001" s="13"/>
      <c r="CU1001" s="13"/>
      <c r="CV1001" s="13"/>
      <c r="CW1001" s="13"/>
      <c r="CZ1001" s="13"/>
      <c r="DA1001" s="13"/>
      <c r="DB1001" s="13"/>
    </row>
    <row r="1002" spans="1:106" x14ac:dyDescent="0.25">
      <c r="A1002" s="13"/>
      <c r="B1002" s="13"/>
      <c r="C1002" s="13"/>
      <c r="D1002" s="13"/>
      <c r="E1002" s="13"/>
      <c r="F1002" s="13"/>
      <c r="G1002" s="13"/>
      <c r="H1002" s="13"/>
      <c r="I1002" s="13"/>
      <c r="J1002" s="13"/>
      <c r="K1002" s="13"/>
      <c r="L1002" s="13"/>
      <c r="M1002" s="13"/>
      <c r="O1002" s="13"/>
      <c r="P1002" s="13"/>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c r="BM1002" s="13"/>
      <c r="BN1002" s="13"/>
      <c r="BO1002" s="13"/>
      <c r="BP1002" s="13"/>
      <c r="BQ1002" s="13"/>
      <c r="BR1002" s="13"/>
      <c r="BS1002" s="13"/>
      <c r="BT1002" s="13"/>
      <c r="BU1002" s="13"/>
      <c r="BV1002" s="13"/>
      <c r="BW1002" s="13"/>
      <c r="BX1002" s="13"/>
      <c r="BY1002" s="13"/>
      <c r="BZ1002" s="13"/>
      <c r="CA1002" s="13"/>
      <c r="CB1002" s="13"/>
      <c r="CC1002" s="13"/>
      <c r="CD1002" s="13"/>
      <c r="CE1002" s="13"/>
      <c r="CF1002" s="13"/>
      <c r="CG1002" s="13"/>
      <c r="CH1002" s="13"/>
      <c r="CI1002" s="13"/>
      <c r="CJ1002" s="13"/>
      <c r="CK1002" s="13"/>
      <c r="CL1002" s="13"/>
      <c r="CM1002" s="13"/>
      <c r="CN1002" s="13"/>
      <c r="CO1002" s="13"/>
      <c r="CP1002" s="13"/>
      <c r="CQ1002" s="13"/>
      <c r="CR1002" s="13"/>
      <c r="CS1002" s="13"/>
      <c r="CT1002" s="13"/>
      <c r="CU1002" s="13"/>
      <c r="CV1002" s="13"/>
      <c r="CW1002" s="13"/>
      <c r="DA1002" s="13"/>
    </row>
    <row r="1003" spans="1:106" x14ac:dyDescent="0.25">
      <c r="A1003" s="13"/>
      <c r="B1003" s="13"/>
      <c r="C1003" s="13"/>
      <c r="D1003" s="13"/>
      <c r="E1003" s="13"/>
      <c r="F1003" s="13"/>
      <c r="G1003" s="13"/>
      <c r="H1003" s="13"/>
      <c r="I1003" s="13"/>
      <c r="J1003" s="13"/>
      <c r="K1003" s="13"/>
      <c r="L1003" s="13"/>
      <c r="M1003" s="13"/>
      <c r="O1003" s="13"/>
      <c r="P1003" s="13"/>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13"/>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c r="BM1003" s="13"/>
      <c r="BN1003" s="13"/>
      <c r="BO1003" s="13"/>
      <c r="BP1003" s="13"/>
      <c r="BQ1003" s="13"/>
      <c r="BR1003" s="13"/>
      <c r="BS1003" s="13"/>
      <c r="BT1003" s="13"/>
      <c r="BU1003" s="13"/>
      <c r="BV1003" s="13"/>
      <c r="BW1003" s="13"/>
      <c r="BX1003" s="13"/>
      <c r="BY1003" s="13"/>
      <c r="BZ1003" s="13"/>
      <c r="CA1003" s="13"/>
      <c r="CB1003" s="13"/>
      <c r="CC1003" s="13"/>
      <c r="CD1003" s="13"/>
      <c r="CE1003" s="13"/>
      <c r="CF1003" s="13"/>
      <c r="CG1003" s="13"/>
      <c r="CH1003" s="13"/>
      <c r="CI1003" s="13"/>
      <c r="CJ1003" s="13"/>
      <c r="CK1003" s="13"/>
      <c r="CL1003" s="13"/>
      <c r="CM1003" s="13"/>
      <c r="CN1003" s="13"/>
      <c r="CO1003" s="13"/>
      <c r="CP1003" s="13"/>
      <c r="CQ1003" s="13"/>
      <c r="CR1003" s="13"/>
      <c r="CS1003" s="13"/>
      <c r="CT1003" s="13"/>
      <c r="CU1003" s="13"/>
      <c r="CV1003" s="13"/>
      <c r="CW1003" s="13"/>
      <c r="DA1003" s="13"/>
    </row>
    <row r="1004" spans="1:106" x14ac:dyDescent="0.25">
      <c r="A1004" s="13"/>
      <c r="B1004" s="13"/>
      <c r="C1004" s="13"/>
      <c r="D1004" s="13"/>
      <c r="E1004" s="13"/>
      <c r="F1004" s="13"/>
      <c r="G1004" s="13"/>
      <c r="H1004" s="13"/>
      <c r="I1004" s="13"/>
      <c r="J1004" s="13"/>
      <c r="K1004" s="13"/>
      <c r="L1004" s="13"/>
      <c r="M1004" s="13"/>
      <c r="O1004" s="13"/>
      <c r="P1004" s="13"/>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c r="BM1004" s="13"/>
      <c r="BN1004" s="13"/>
      <c r="BO1004" s="13"/>
      <c r="BP1004" s="13"/>
      <c r="BQ1004" s="13"/>
      <c r="BR1004" s="13"/>
      <c r="BS1004" s="13"/>
      <c r="BT1004" s="13"/>
      <c r="BU1004" s="13"/>
      <c r="BV1004" s="13"/>
      <c r="BW1004" s="13"/>
      <c r="BX1004" s="13"/>
      <c r="BY1004" s="13"/>
      <c r="BZ1004" s="13"/>
      <c r="CA1004" s="13"/>
      <c r="CB1004" s="13"/>
      <c r="CC1004" s="13"/>
      <c r="CD1004" s="13"/>
      <c r="CE1004" s="13"/>
      <c r="CF1004" s="13"/>
      <c r="CG1004" s="13"/>
      <c r="CH1004" s="13"/>
      <c r="CI1004" s="13"/>
      <c r="CJ1004" s="13"/>
      <c r="CK1004" s="13"/>
      <c r="CL1004" s="13"/>
      <c r="CM1004" s="13"/>
      <c r="CN1004" s="13"/>
      <c r="CO1004" s="13"/>
      <c r="CP1004" s="13"/>
      <c r="CQ1004" s="13"/>
      <c r="CR1004" s="13"/>
      <c r="CS1004" s="13"/>
      <c r="CT1004" s="13"/>
      <c r="CU1004" s="13"/>
      <c r="CV1004" s="13"/>
      <c r="CW1004" s="13"/>
      <c r="DA1004" s="13"/>
    </row>
    <row r="1005" spans="1:106" x14ac:dyDescent="0.25">
      <c r="A1005" s="13"/>
      <c r="B1005" s="13"/>
      <c r="C1005" s="13"/>
      <c r="D1005" s="13"/>
      <c r="E1005" s="13"/>
      <c r="F1005" s="13"/>
      <c r="G1005" s="13"/>
      <c r="H1005" s="13"/>
      <c r="I1005" s="13"/>
      <c r="J1005" s="13"/>
      <c r="K1005" s="13"/>
      <c r="L1005" s="13"/>
      <c r="M1005" s="13"/>
      <c r="O1005" s="13"/>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c r="BM1005" s="13"/>
      <c r="BN1005" s="13"/>
      <c r="BO1005" s="13"/>
      <c r="BP1005" s="13"/>
      <c r="BQ1005" s="13"/>
      <c r="BR1005" s="13"/>
      <c r="BS1005" s="13"/>
      <c r="BT1005" s="13"/>
      <c r="BU1005" s="13"/>
      <c r="BV1005" s="13"/>
      <c r="BW1005" s="13"/>
      <c r="BX1005" s="13"/>
      <c r="BY1005" s="13"/>
      <c r="BZ1005" s="13"/>
      <c r="CA1005" s="13"/>
      <c r="CB1005" s="13"/>
      <c r="CC1005" s="13"/>
      <c r="CD1005" s="13"/>
      <c r="CE1005" s="13"/>
      <c r="CF1005" s="13"/>
      <c r="CG1005" s="13"/>
      <c r="CH1005" s="13"/>
      <c r="CI1005" s="13"/>
      <c r="CJ1005" s="13"/>
      <c r="CK1005" s="13"/>
      <c r="CL1005" s="13"/>
      <c r="CM1005" s="13"/>
      <c r="CN1005" s="13"/>
      <c r="CO1005" s="13"/>
      <c r="CP1005" s="13"/>
      <c r="CQ1005" s="13"/>
      <c r="CR1005" s="13"/>
      <c r="CS1005" s="13"/>
      <c r="CT1005" s="13"/>
      <c r="CU1005" s="13"/>
      <c r="CV1005" s="13"/>
      <c r="CW1005" s="13"/>
      <c r="DA1005" s="13"/>
    </row>
    <row r="1006" spans="1:106" x14ac:dyDescent="0.25">
      <c r="A1006" s="13"/>
      <c r="B1006" s="13"/>
      <c r="C1006" s="13"/>
      <c r="D1006" s="13"/>
      <c r="E1006" s="13"/>
      <c r="F1006" s="13"/>
      <c r="G1006" s="13"/>
      <c r="H1006" s="13"/>
      <c r="I1006" s="13"/>
      <c r="J1006" s="13"/>
      <c r="K1006" s="13"/>
      <c r="L1006" s="13"/>
      <c r="M1006" s="13"/>
      <c r="O1006" s="13"/>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3"/>
      <c r="BO1006" s="13"/>
      <c r="BP1006" s="13"/>
      <c r="BQ1006" s="13"/>
      <c r="BR1006" s="13"/>
      <c r="BS1006" s="13"/>
      <c r="BT1006" s="13"/>
      <c r="BU1006" s="13"/>
      <c r="BV1006" s="13"/>
      <c r="BW1006" s="13"/>
      <c r="BX1006" s="13"/>
      <c r="BY1006" s="13"/>
      <c r="BZ1006" s="13"/>
      <c r="CA1006" s="13"/>
      <c r="CB1006" s="13"/>
      <c r="CC1006" s="13"/>
      <c r="CD1006" s="13"/>
      <c r="CE1006" s="13"/>
      <c r="CF1006" s="13"/>
      <c r="CG1006" s="13"/>
      <c r="CH1006" s="13"/>
      <c r="CI1006" s="13"/>
      <c r="CJ1006" s="13"/>
      <c r="CK1006" s="13"/>
      <c r="CL1006" s="13"/>
      <c r="CM1006" s="13"/>
      <c r="CN1006" s="13"/>
      <c r="CO1006" s="13"/>
      <c r="CP1006" s="13"/>
      <c r="CQ1006" s="13"/>
      <c r="CR1006" s="13"/>
      <c r="CS1006" s="13"/>
      <c r="CT1006" s="13"/>
      <c r="CU1006" s="13"/>
      <c r="CV1006" s="13"/>
      <c r="CW1006" s="13"/>
      <c r="DA1006" s="13"/>
    </row>
    <row r="1007" spans="1:106" x14ac:dyDescent="0.25">
      <c r="A1007" s="13"/>
      <c r="B1007" s="13"/>
      <c r="C1007" s="13"/>
      <c r="D1007" s="13"/>
      <c r="E1007" s="13"/>
      <c r="F1007" s="13"/>
      <c r="G1007" s="13"/>
      <c r="H1007" s="13"/>
      <c r="I1007" s="13"/>
      <c r="J1007" s="13"/>
      <c r="K1007" s="13"/>
      <c r="L1007" s="13"/>
      <c r="M1007" s="13"/>
      <c r="O1007" s="13"/>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3"/>
      <c r="BO1007" s="13"/>
      <c r="BP1007" s="13"/>
      <c r="BQ1007" s="13"/>
      <c r="BR1007" s="13"/>
      <c r="BS1007" s="13"/>
      <c r="BT1007" s="13"/>
      <c r="BU1007" s="13"/>
      <c r="BV1007" s="13"/>
      <c r="BW1007" s="13"/>
      <c r="BX1007" s="13"/>
      <c r="BY1007" s="13"/>
      <c r="BZ1007" s="13"/>
      <c r="CA1007" s="13"/>
      <c r="CB1007" s="13"/>
      <c r="CC1007" s="13"/>
      <c r="CD1007" s="13"/>
      <c r="CE1007" s="13"/>
      <c r="CF1007" s="13"/>
      <c r="CG1007" s="13"/>
      <c r="CH1007" s="13"/>
      <c r="CI1007" s="13"/>
      <c r="CJ1007" s="13"/>
      <c r="CK1007" s="13"/>
      <c r="CL1007" s="13"/>
      <c r="CM1007" s="13"/>
      <c r="CN1007" s="13"/>
      <c r="CO1007" s="13"/>
      <c r="CP1007" s="13"/>
      <c r="CQ1007" s="13"/>
      <c r="CR1007" s="13"/>
      <c r="CS1007" s="13"/>
      <c r="CT1007" s="13"/>
      <c r="CU1007" s="13"/>
      <c r="CV1007" s="13"/>
      <c r="CW1007" s="13"/>
      <c r="DA1007" s="13"/>
    </row>
    <row r="1008" spans="1:106" x14ac:dyDescent="0.25">
      <c r="A1008" s="13"/>
      <c r="B1008" s="13"/>
      <c r="C1008" s="13"/>
      <c r="D1008" s="13"/>
      <c r="E1008" s="13"/>
      <c r="F1008" s="13"/>
      <c r="G1008" s="13"/>
      <c r="H1008" s="13"/>
      <c r="I1008" s="13"/>
      <c r="J1008" s="13"/>
      <c r="K1008" s="13"/>
      <c r="L1008" s="13"/>
      <c r="M1008" s="13"/>
      <c r="O1008" s="13"/>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13"/>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3"/>
      <c r="BO1008" s="13"/>
      <c r="BP1008" s="13"/>
      <c r="BQ1008" s="13"/>
      <c r="BR1008" s="13"/>
      <c r="BS1008" s="13"/>
      <c r="BT1008" s="13"/>
      <c r="BU1008" s="13"/>
      <c r="BV1008" s="13"/>
      <c r="BW1008" s="13"/>
      <c r="BX1008" s="13"/>
      <c r="BY1008" s="13"/>
      <c r="BZ1008" s="13"/>
      <c r="CA1008" s="13"/>
      <c r="CB1008" s="13"/>
      <c r="CC1008" s="13"/>
      <c r="CD1008" s="13"/>
      <c r="CE1008" s="13"/>
      <c r="CF1008" s="13"/>
      <c r="CG1008" s="13"/>
      <c r="CH1008" s="13"/>
      <c r="CI1008" s="13"/>
      <c r="CJ1008" s="13"/>
      <c r="CK1008" s="13"/>
      <c r="CL1008" s="13"/>
      <c r="CM1008" s="13"/>
      <c r="CN1008" s="13"/>
      <c r="CO1008" s="13"/>
      <c r="CP1008" s="13"/>
      <c r="CQ1008" s="13"/>
      <c r="CR1008" s="13"/>
      <c r="CS1008" s="13"/>
      <c r="CT1008" s="13"/>
      <c r="CU1008" s="13"/>
      <c r="CV1008" s="13"/>
      <c r="CW1008" s="13"/>
      <c r="DA1008" s="13"/>
    </row>
    <row r="1009" spans="1:105" x14ac:dyDescent="0.25">
      <c r="A1009" s="13"/>
      <c r="B1009" s="13"/>
      <c r="C1009" s="13"/>
      <c r="D1009" s="13"/>
      <c r="E1009" s="13"/>
      <c r="F1009" s="13"/>
      <c r="G1009" s="13"/>
      <c r="H1009" s="13"/>
      <c r="I1009" s="13"/>
      <c r="J1009" s="13"/>
      <c r="K1009" s="13"/>
      <c r="L1009" s="13"/>
      <c r="M1009" s="13"/>
      <c r="O1009" s="13"/>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13"/>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c r="BM1009" s="13"/>
      <c r="BN1009" s="13"/>
      <c r="BO1009" s="13"/>
      <c r="BP1009" s="13"/>
      <c r="BQ1009" s="13"/>
      <c r="BR1009" s="13"/>
      <c r="BS1009" s="13"/>
      <c r="BT1009" s="13"/>
      <c r="BU1009" s="13"/>
      <c r="BV1009" s="13"/>
      <c r="BW1009" s="13"/>
      <c r="BX1009" s="13"/>
      <c r="BY1009" s="13"/>
      <c r="BZ1009" s="13"/>
      <c r="CA1009" s="13"/>
      <c r="CB1009" s="13"/>
      <c r="CC1009" s="13"/>
      <c r="CD1009" s="13"/>
      <c r="CE1009" s="13"/>
      <c r="CF1009" s="13"/>
      <c r="CG1009" s="13"/>
      <c r="CH1009" s="13"/>
      <c r="CI1009" s="13"/>
      <c r="CJ1009" s="13"/>
      <c r="CK1009" s="13"/>
      <c r="CL1009" s="13"/>
      <c r="CM1009" s="13"/>
      <c r="CN1009" s="13"/>
      <c r="CO1009" s="13"/>
      <c r="CP1009" s="13"/>
      <c r="CQ1009" s="13"/>
      <c r="CR1009" s="13"/>
      <c r="CS1009" s="13"/>
      <c r="CT1009" s="13"/>
      <c r="CU1009" s="13"/>
      <c r="CV1009" s="13"/>
      <c r="CW1009" s="13"/>
      <c r="DA1009" s="13"/>
    </row>
    <row r="1010" spans="1:105" x14ac:dyDescent="0.25">
      <c r="A1010" s="13"/>
      <c r="B1010" s="13"/>
      <c r="C1010" s="13"/>
      <c r="D1010" s="13"/>
      <c r="E1010" s="13"/>
      <c r="F1010" s="13"/>
      <c r="G1010" s="13"/>
      <c r="H1010" s="13"/>
      <c r="I1010" s="13"/>
      <c r="J1010" s="13"/>
      <c r="K1010" s="13"/>
      <c r="L1010" s="13"/>
      <c r="M1010" s="13"/>
      <c r="O1010" s="13"/>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13"/>
      <c r="AM1010" s="13"/>
      <c r="AN1010" s="13"/>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c r="BM1010" s="13"/>
      <c r="BN1010" s="13"/>
      <c r="BO1010" s="13"/>
      <c r="BP1010" s="13"/>
      <c r="BQ1010" s="13"/>
      <c r="BR1010" s="13"/>
      <c r="BS1010" s="13"/>
      <c r="BT1010" s="13"/>
      <c r="BU1010" s="13"/>
      <c r="BV1010" s="13"/>
      <c r="BW1010" s="13"/>
      <c r="BX1010" s="13"/>
      <c r="BY1010" s="13"/>
      <c r="BZ1010" s="13"/>
      <c r="CA1010" s="13"/>
      <c r="CB1010" s="13"/>
      <c r="CC1010" s="13"/>
      <c r="CD1010" s="13"/>
      <c r="CE1010" s="13"/>
      <c r="CF1010" s="13"/>
      <c r="CG1010" s="13"/>
      <c r="CH1010" s="13"/>
      <c r="CI1010" s="13"/>
      <c r="CJ1010" s="13"/>
      <c r="CK1010" s="13"/>
      <c r="CL1010" s="13"/>
      <c r="CM1010" s="13"/>
      <c r="CN1010" s="13"/>
      <c r="CO1010" s="13"/>
      <c r="CP1010" s="13"/>
      <c r="CQ1010" s="13"/>
      <c r="CR1010" s="13"/>
      <c r="CS1010" s="13"/>
      <c r="CT1010" s="13"/>
      <c r="CU1010" s="13"/>
      <c r="CV1010" s="13"/>
      <c r="CW1010" s="13"/>
      <c r="DA1010" s="13"/>
    </row>
    <row r="1011" spans="1:105" x14ac:dyDescent="0.25">
      <c r="A1011" s="13"/>
      <c r="B1011" s="13"/>
      <c r="C1011" s="13"/>
      <c r="D1011" s="13"/>
      <c r="E1011" s="13"/>
      <c r="F1011" s="13"/>
      <c r="G1011" s="13"/>
      <c r="H1011" s="13"/>
      <c r="I1011" s="13"/>
      <c r="J1011" s="13"/>
      <c r="K1011" s="13"/>
      <c r="L1011" s="13"/>
      <c r="M1011" s="13"/>
      <c r="O1011" s="13"/>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c r="BM1011" s="13"/>
      <c r="BN1011" s="13"/>
      <c r="BO1011" s="13"/>
      <c r="BP1011" s="13"/>
      <c r="BQ1011" s="13"/>
      <c r="BR1011" s="13"/>
      <c r="BS1011" s="13"/>
      <c r="BT1011" s="13"/>
      <c r="BU1011" s="13"/>
      <c r="BV1011" s="13"/>
      <c r="BW1011" s="13"/>
      <c r="BX1011" s="13"/>
      <c r="BY1011" s="13"/>
      <c r="BZ1011" s="13"/>
      <c r="CA1011" s="13"/>
      <c r="CB1011" s="13"/>
      <c r="CC1011" s="13"/>
      <c r="CD1011" s="13"/>
      <c r="CE1011" s="13"/>
      <c r="CF1011" s="13"/>
      <c r="CG1011" s="13"/>
      <c r="CH1011" s="13"/>
      <c r="CI1011" s="13"/>
      <c r="CJ1011" s="13"/>
      <c r="CK1011" s="13"/>
      <c r="CL1011" s="13"/>
      <c r="CM1011" s="13"/>
      <c r="CN1011" s="13"/>
      <c r="CO1011" s="13"/>
      <c r="CP1011" s="13"/>
      <c r="CQ1011" s="13"/>
      <c r="CR1011" s="13"/>
      <c r="CS1011" s="13"/>
      <c r="CT1011" s="13"/>
      <c r="CU1011" s="13"/>
      <c r="CV1011" s="13"/>
      <c r="CW1011" s="13"/>
      <c r="DA1011" s="13"/>
    </row>
    <row r="1012" spans="1:105" x14ac:dyDescent="0.25">
      <c r="A1012" s="13"/>
      <c r="B1012" s="13"/>
      <c r="C1012" s="13"/>
      <c r="D1012" s="13"/>
      <c r="E1012" s="13"/>
      <c r="F1012" s="13"/>
      <c r="G1012" s="13"/>
      <c r="H1012" s="13"/>
      <c r="I1012" s="13"/>
      <c r="J1012" s="13"/>
      <c r="K1012" s="13"/>
      <c r="L1012" s="13"/>
      <c r="M1012" s="13"/>
      <c r="O1012" s="13"/>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13"/>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c r="BM1012" s="13"/>
      <c r="BN1012" s="13"/>
      <c r="BO1012" s="13"/>
      <c r="BP1012" s="13"/>
      <c r="BQ1012" s="13"/>
      <c r="BR1012" s="13"/>
      <c r="BS1012" s="13"/>
      <c r="BT1012" s="13"/>
      <c r="BU1012" s="13"/>
      <c r="BV1012" s="13"/>
      <c r="BW1012" s="13"/>
      <c r="BX1012" s="13"/>
      <c r="BY1012" s="13"/>
      <c r="BZ1012" s="13"/>
      <c r="CA1012" s="13"/>
      <c r="CB1012" s="13"/>
      <c r="CC1012" s="13"/>
      <c r="CD1012" s="13"/>
      <c r="CE1012" s="13"/>
      <c r="CF1012" s="13"/>
      <c r="CG1012" s="13"/>
      <c r="CH1012" s="13"/>
      <c r="CI1012" s="13"/>
      <c r="CJ1012" s="13"/>
      <c r="CK1012" s="13"/>
      <c r="CL1012" s="13"/>
      <c r="CM1012" s="13"/>
      <c r="CN1012" s="13"/>
      <c r="CO1012" s="13"/>
      <c r="CP1012" s="13"/>
      <c r="CQ1012" s="13"/>
      <c r="CR1012" s="13"/>
      <c r="CS1012" s="13"/>
      <c r="CT1012" s="13"/>
      <c r="CU1012" s="13"/>
      <c r="CV1012" s="13"/>
      <c r="CW1012" s="13"/>
      <c r="DA1012" s="13"/>
    </row>
    <row r="1013" spans="1:105" x14ac:dyDescent="0.25">
      <c r="A1013" s="13"/>
      <c r="B1013" s="13"/>
      <c r="C1013" s="13"/>
      <c r="D1013" s="13"/>
      <c r="E1013" s="13"/>
      <c r="F1013" s="13"/>
      <c r="G1013" s="13"/>
      <c r="H1013" s="13"/>
      <c r="I1013" s="13"/>
      <c r="J1013" s="13"/>
      <c r="K1013" s="13"/>
      <c r="L1013" s="13"/>
      <c r="M1013" s="13"/>
      <c r="O1013" s="13"/>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13"/>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c r="BM1013" s="13"/>
      <c r="BN1013" s="13"/>
      <c r="BO1013" s="13"/>
      <c r="BP1013" s="13"/>
      <c r="BQ1013" s="13"/>
      <c r="BR1013" s="13"/>
      <c r="BS1013" s="13"/>
      <c r="BT1013" s="13"/>
      <c r="BU1013" s="13"/>
      <c r="BV1013" s="13"/>
      <c r="BW1013" s="13"/>
      <c r="BX1013" s="13"/>
      <c r="BY1013" s="13"/>
      <c r="BZ1013" s="13"/>
      <c r="CA1013" s="13"/>
      <c r="CB1013" s="13"/>
      <c r="CC1013" s="13"/>
      <c r="CD1013" s="13"/>
      <c r="CE1013" s="13"/>
      <c r="CF1013" s="13"/>
      <c r="CG1013" s="13"/>
      <c r="CH1013" s="13"/>
      <c r="CI1013" s="13"/>
      <c r="CJ1013" s="13"/>
      <c r="CK1013" s="13"/>
      <c r="CL1013" s="13"/>
      <c r="CM1013" s="13"/>
      <c r="CN1013" s="13"/>
      <c r="CO1013" s="13"/>
      <c r="CP1013" s="13"/>
      <c r="CQ1013" s="13"/>
      <c r="CR1013" s="13"/>
      <c r="CS1013" s="13"/>
      <c r="CT1013" s="13"/>
      <c r="CU1013" s="13"/>
      <c r="CV1013" s="13"/>
      <c r="CW1013" s="13"/>
      <c r="DA1013" s="13"/>
    </row>
    <row r="1014" spans="1:105" x14ac:dyDescent="0.25">
      <c r="A1014" s="13"/>
      <c r="B1014" s="13"/>
      <c r="C1014" s="13"/>
      <c r="D1014" s="13"/>
      <c r="E1014" s="13"/>
      <c r="F1014" s="13"/>
      <c r="G1014" s="13"/>
      <c r="H1014" s="13"/>
      <c r="I1014" s="13"/>
      <c r="J1014" s="13"/>
      <c r="K1014" s="13"/>
      <c r="L1014" s="13"/>
      <c r="M1014" s="13"/>
      <c r="O1014" s="13"/>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13"/>
      <c r="BY1014" s="13"/>
      <c r="BZ1014" s="13"/>
      <c r="CA1014" s="13"/>
      <c r="CB1014" s="13"/>
      <c r="CC1014" s="13"/>
      <c r="CD1014" s="13"/>
      <c r="CE1014" s="13"/>
      <c r="CF1014" s="13"/>
      <c r="CG1014" s="13"/>
      <c r="CH1014" s="13"/>
      <c r="CI1014" s="13"/>
      <c r="CJ1014" s="13"/>
      <c r="CK1014" s="13"/>
      <c r="CL1014" s="13"/>
      <c r="CM1014" s="13"/>
      <c r="CN1014" s="13"/>
      <c r="CO1014" s="13"/>
      <c r="CP1014" s="13"/>
      <c r="CQ1014" s="13"/>
      <c r="CR1014" s="13"/>
      <c r="CS1014" s="13"/>
      <c r="CT1014" s="13"/>
      <c r="CU1014" s="13"/>
      <c r="CV1014" s="13"/>
      <c r="CW1014" s="13"/>
      <c r="DA1014" s="13"/>
    </row>
    <row r="1015" spans="1:105" x14ac:dyDescent="0.25">
      <c r="A1015" s="13"/>
      <c r="B1015" s="13"/>
      <c r="C1015" s="13"/>
      <c r="D1015" s="13"/>
      <c r="E1015" s="13"/>
      <c r="F1015" s="13"/>
      <c r="G1015" s="13"/>
      <c r="H1015" s="13"/>
      <c r="I1015" s="13"/>
      <c r="J1015" s="13"/>
      <c r="K1015" s="13"/>
      <c r="L1015" s="13"/>
      <c r="M1015" s="13"/>
      <c r="O1015" s="13"/>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13"/>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13"/>
      <c r="BY1015" s="13"/>
      <c r="BZ1015" s="13"/>
      <c r="CA1015" s="13"/>
      <c r="CB1015" s="13"/>
      <c r="CC1015" s="13"/>
      <c r="CD1015" s="13"/>
      <c r="CE1015" s="13"/>
      <c r="CF1015" s="13"/>
      <c r="CG1015" s="13"/>
      <c r="CH1015" s="13"/>
      <c r="CI1015" s="13"/>
      <c r="CJ1015" s="13"/>
      <c r="CK1015" s="13"/>
      <c r="CL1015" s="13"/>
      <c r="CM1015" s="13"/>
      <c r="CN1015" s="13"/>
      <c r="CO1015" s="13"/>
      <c r="CP1015" s="13"/>
      <c r="CQ1015" s="13"/>
      <c r="CR1015" s="13"/>
      <c r="CS1015" s="13"/>
      <c r="CT1015" s="13"/>
      <c r="CU1015" s="13"/>
      <c r="CV1015" s="13"/>
      <c r="CW1015" s="13"/>
      <c r="DA1015" s="13"/>
    </row>
    <row r="1016" spans="1:105" x14ac:dyDescent="0.25">
      <c r="A1016" s="13"/>
      <c r="B1016" s="13"/>
      <c r="C1016" s="13"/>
      <c r="D1016" s="13"/>
      <c r="E1016" s="13"/>
      <c r="F1016" s="13"/>
      <c r="G1016" s="13"/>
      <c r="H1016" s="13"/>
      <c r="I1016" s="13"/>
      <c r="J1016" s="13"/>
      <c r="K1016" s="13"/>
      <c r="L1016" s="13"/>
      <c r="M1016" s="13"/>
      <c r="O1016" s="13"/>
      <c r="P1016" s="13"/>
      <c r="Q1016" s="13"/>
      <c r="R1016" s="13"/>
      <c r="S1016" s="13"/>
      <c r="T1016" s="13"/>
      <c r="U1016" s="13"/>
      <c r="V1016" s="13"/>
      <c r="W1016" s="13"/>
      <c r="X1016" s="13"/>
      <c r="Y1016" s="13"/>
      <c r="Z1016" s="13"/>
      <c r="AA1016" s="13"/>
      <c r="AB1016" s="13"/>
      <c r="AC1016" s="13"/>
      <c r="AD1016" s="13"/>
      <c r="AE1016" s="13"/>
      <c r="AF1016" s="13"/>
      <c r="AG1016" s="13"/>
      <c r="AH1016" s="13"/>
      <c r="AI1016" s="13"/>
      <c r="AJ1016" s="13"/>
      <c r="AK1016" s="13"/>
      <c r="AL1016" s="13"/>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c r="BM1016" s="13"/>
      <c r="BN1016" s="13"/>
      <c r="BO1016" s="13"/>
      <c r="BP1016" s="13"/>
      <c r="BQ1016" s="13"/>
      <c r="BR1016" s="13"/>
      <c r="BS1016" s="13"/>
      <c r="BT1016" s="13"/>
      <c r="BU1016" s="13"/>
      <c r="BV1016" s="13"/>
      <c r="BW1016" s="13"/>
      <c r="BX1016" s="13"/>
      <c r="BY1016" s="13"/>
      <c r="BZ1016" s="13"/>
      <c r="CA1016" s="13"/>
      <c r="CB1016" s="13"/>
      <c r="CC1016" s="13"/>
      <c r="CD1016" s="13"/>
      <c r="CE1016" s="13"/>
      <c r="CF1016" s="13"/>
      <c r="CG1016" s="13"/>
      <c r="CH1016" s="13"/>
      <c r="CI1016" s="13"/>
      <c r="CJ1016" s="13"/>
      <c r="CK1016" s="13"/>
      <c r="CL1016" s="13"/>
      <c r="CM1016" s="13"/>
      <c r="CN1016" s="13"/>
      <c r="CO1016" s="13"/>
      <c r="CP1016" s="13"/>
      <c r="CQ1016" s="13"/>
      <c r="CR1016" s="13"/>
      <c r="CS1016" s="13"/>
      <c r="CT1016" s="13"/>
      <c r="CU1016" s="13"/>
      <c r="CV1016" s="13"/>
      <c r="CW1016" s="13"/>
      <c r="DA1016" s="13"/>
    </row>
    <row r="1017" spans="1:105" x14ac:dyDescent="0.25">
      <c r="A1017" s="13"/>
      <c r="B1017" s="13"/>
      <c r="C1017" s="13"/>
      <c r="D1017" s="13"/>
      <c r="E1017" s="13"/>
      <c r="F1017" s="13"/>
      <c r="G1017" s="13"/>
      <c r="H1017" s="13"/>
      <c r="I1017" s="13"/>
      <c r="J1017" s="13"/>
      <c r="K1017" s="13"/>
      <c r="L1017" s="13"/>
      <c r="M1017" s="13"/>
      <c r="O1017" s="13"/>
      <c r="P1017" s="13"/>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13"/>
      <c r="AM1017" s="13"/>
      <c r="AN1017" s="13"/>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c r="BI1017" s="13"/>
      <c r="BJ1017" s="13"/>
      <c r="BK1017" s="13"/>
      <c r="BL1017" s="13"/>
      <c r="BM1017" s="13"/>
      <c r="BN1017" s="13"/>
      <c r="BO1017" s="13"/>
      <c r="BP1017" s="13"/>
      <c r="BQ1017" s="13"/>
      <c r="BR1017" s="13"/>
      <c r="BS1017" s="13"/>
      <c r="BT1017" s="13"/>
      <c r="BU1017" s="13"/>
      <c r="BV1017" s="13"/>
      <c r="BW1017" s="13"/>
      <c r="BX1017" s="13"/>
      <c r="BY1017" s="13"/>
      <c r="BZ1017" s="13"/>
      <c r="CA1017" s="13"/>
      <c r="CB1017" s="13"/>
      <c r="CC1017" s="13"/>
      <c r="CD1017" s="13"/>
      <c r="CE1017" s="13"/>
      <c r="CF1017" s="13"/>
      <c r="CG1017" s="13"/>
      <c r="CH1017" s="13"/>
      <c r="CI1017" s="13"/>
      <c r="CJ1017" s="13"/>
      <c r="CK1017" s="13"/>
      <c r="CL1017" s="13"/>
      <c r="CM1017" s="13"/>
      <c r="CN1017" s="13"/>
      <c r="CO1017" s="13"/>
      <c r="CP1017" s="13"/>
      <c r="CQ1017" s="13"/>
      <c r="CR1017" s="13"/>
      <c r="CS1017" s="13"/>
      <c r="CT1017" s="13"/>
      <c r="CU1017" s="13"/>
      <c r="CV1017" s="13"/>
      <c r="CW1017" s="13"/>
      <c r="DA1017" s="13"/>
    </row>
    <row r="1018" spans="1:105" x14ac:dyDescent="0.25">
      <c r="A1018" s="13"/>
      <c r="B1018" s="13"/>
      <c r="C1018" s="13"/>
      <c r="D1018" s="13"/>
      <c r="E1018" s="13"/>
      <c r="F1018" s="13"/>
      <c r="G1018" s="13"/>
      <c r="H1018" s="13"/>
      <c r="I1018" s="13"/>
      <c r="J1018" s="13"/>
      <c r="K1018" s="13"/>
      <c r="L1018" s="13"/>
      <c r="M1018" s="13"/>
      <c r="O1018" s="13"/>
      <c r="P1018" s="13"/>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c r="AL1018" s="13"/>
      <c r="AM1018" s="13"/>
      <c r="AN1018" s="13"/>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c r="BI1018" s="13"/>
      <c r="BJ1018" s="13"/>
      <c r="BK1018" s="13"/>
      <c r="BL1018" s="13"/>
      <c r="BM1018" s="13"/>
      <c r="BN1018" s="13"/>
      <c r="BO1018" s="13"/>
      <c r="BP1018" s="13"/>
      <c r="BQ1018" s="13"/>
      <c r="BR1018" s="13"/>
      <c r="BS1018" s="13"/>
      <c r="BT1018" s="13"/>
      <c r="BU1018" s="13"/>
      <c r="BV1018" s="13"/>
      <c r="BW1018" s="13"/>
      <c r="BX1018" s="13"/>
      <c r="BY1018" s="13"/>
      <c r="BZ1018" s="13"/>
      <c r="CA1018" s="13"/>
      <c r="CB1018" s="13"/>
      <c r="CC1018" s="13"/>
      <c r="CD1018" s="13"/>
      <c r="CE1018" s="13"/>
      <c r="CF1018" s="13"/>
      <c r="CG1018" s="13"/>
      <c r="CH1018" s="13"/>
      <c r="CI1018" s="13"/>
      <c r="CJ1018" s="13"/>
      <c r="CK1018" s="13"/>
      <c r="CL1018" s="13"/>
      <c r="CM1018" s="13"/>
      <c r="CN1018" s="13"/>
      <c r="CO1018" s="13"/>
      <c r="CP1018" s="13"/>
      <c r="CQ1018" s="13"/>
      <c r="CR1018" s="13"/>
      <c r="CS1018" s="13"/>
      <c r="CT1018" s="13"/>
      <c r="CU1018" s="13"/>
      <c r="CV1018" s="13"/>
      <c r="CW1018" s="13"/>
      <c r="DA1018" s="13"/>
    </row>
    <row r="1019" spans="1:105" x14ac:dyDescent="0.25">
      <c r="A1019" s="13"/>
      <c r="B1019" s="13"/>
      <c r="C1019" s="13"/>
      <c r="D1019" s="13"/>
      <c r="E1019" s="13"/>
      <c r="F1019" s="13"/>
      <c r="G1019" s="13"/>
      <c r="H1019" s="13"/>
      <c r="I1019" s="13"/>
      <c r="J1019" s="13"/>
      <c r="K1019" s="13"/>
      <c r="L1019" s="13"/>
      <c r="M1019" s="13"/>
      <c r="O1019" s="13"/>
      <c r="P1019" s="13"/>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c r="AL1019" s="13"/>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c r="BM1019" s="13"/>
      <c r="BN1019" s="13"/>
      <c r="BO1019" s="13"/>
      <c r="BP1019" s="13"/>
      <c r="BQ1019" s="13"/>
      <c r="BR1019" s="13"/>
      <c r="BS1019" s="13"/>
      <c r="BT1019" s="13"/>
      <c r="BU1019" s="13"/>
      <c r="BV1019" s="13"/>
      <c r="BW1019" s="13"/>
      <c r="BX1019" s="13"/>
      <c r="BY1019" s="13"/>
      <c r="BZ1019" s="13"/>
      <c r="CA1019" s="13"/>
      <c r="CB1019" s="13"/>
      <c r="CC1019" s="13"/>
      <c r="CD1019" s="13"/>
      <c r="CE1019" s="13"/>
      <c r="CF1019" s="13"/>
      <c r="CG1019" s="13"/>
      <c r="CH1019" s="13"/>
      <c r="CI1019" s="13"/>
      <c r="CJ1019" s="13"/>
      <c r="CK1019" s="13"/>
      <c r="CL1019" s="13"/>
      <c r="CM1019" s="13"/>
      <c r="CN1019" s="13"/>
      <c r="CO1019" s="13"/>
      <c r="CP1019" s="13"/>
      <c r="CQ1019" s="13"/>
      <c r="CR1019" s="13"/>
      <c r="CS1019" s="13"/>
      <c r="CT1019" s="13"/>
      <c r="CU1019" s="13"/>
      <c r="CV1019" s="13"/>
      <c r="CW1019" s="13"/>
      <c r="DA1019" s="13"/>
    </row>
    <row r="1020" spans="1:105" x14ac:dyDescent="0.25">
      <c r="A1020" s="13"/>
      <c r="B1020" s="13"/>
      <c r="C1020" s="13"/>
      <c r="D1020" s="13"/>
      <c r="E1020" s="13"/>
      <c r="F1020" s="13"/>
      <c r="G1020" s="13"/>
      <c r="H1020" s="13"/>
      <c r="I1020" s="13"/>
      <c r="J1020" s="13"/>
      <c r="K1020" s="13"/>
      <c r="L1020" s="13"/>
      <c r="M1020" s="13"/>
      <c r="O1020" s="13"/>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13"/>
      <c r="AM1020" s="13"/>
      <c r="AN1020" s="13"/>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c r="BI1020" s="13"/>
      <c r="BJ1020" s="13"/>
      <c r="BK1020" s="13"/>
      <c r="BL1020" s="13"/>
      <c r="BM1020" s="13"/>
      <c r="BN1020" s="13"/>
      <c r="BO1020" s="13"/>
      <c r="BP1020" s="13"/>
      <c r="BQ1020" s="13"/>
      <c r="BR1020" s="13"/>
      <c r="BS1020" s="13"/>
      <c r="BT1020" s="13"/>
      <c r="BU1020" s="13"/>
      <c r="BV1020" s="13"/>
      <c r="BW1020" s="13"/>
      <c r="BX1020" s="13"/>
      <c r="BY1020" s="13"/>
      <c r="BZ1020" s="13"/>
      <c r="CA1020" s="13"/>
      <c r="CB1020" s="13"/>
      <c r="CC1020" s="13"/>
      <c r="CD1020" s="13"/>
      <c r="CE1020" s="13"/>
      <c r="CF1020" s="13"/>
      <c r="CG1020" s="13"/>
      <c r="CH1020" s="13"/>
      <c r="CI1020" s="13"/>
      <c r="CJ1020" s="13"/>
      <c r="CK1020" s="13"/>
      <c r="CL1020" s="13"/>
      <c r="CM1020" s="13"/>
      <c r="CN1020" s="13"/>
      <c r="CO1020" s="13"/>
      <c r="CP1020" s="13"/>
      <c r="CQ1020" s="13"/>
      <c r="CR1020" s="13"/>
      <c r="CS1020" s="13"/>
      <c r="CT1020" s="13"/>
      <c r="CU1020" s="13"/>
      <c r="CV1020" s="13"/>
      <c r="CW1020" s="13"/>
      <c r="DA1020" s="13"/>
    </row>
    <row r="1021" spans="1:105" x14ac:dyDescent="0.25">
      <c r="A1021" s="13"/>
      <c r="B1021" s="13"/>
      <c r="C1021" s="13"/>
      <c r="D1021" s="13"/>
      <c r="E1021" s="13"/>
      <c r="F1021" s="13"/>
      <c r="G1021" s="13"/>
      <c r="H1021" s="13"/>
      <c r="I1021" s="13"/>
      <c r="J1021" s="13"/>
      <c r="K1021" s="13"/>
      <c r="L1021" s="13"/>
      <c r="M1021" s="13"/>
      <c r="O1021" s="13"/>
      <c r="P1021" s="13"/>
      <c r="Q1021" s="13"/>
      <c r="R1021" s="13"/>
      <c r="S1021" s="13"/>
      <c r="T1021" s="13"/>
      <c r="U1021" s="13"/>
      <c r="V1021" s="13"/>
      <c r="W1021" s="13"/>
      <c r="X1021" s="13"/>
      <c r="Y1021" s="13"/>
      <c r="Z1021" s="13"/>
      <c r="AA1021" s="13"/>
      <c r="AB1021" s="13"/>
      <c r="AC1021" s="13"/>
      <c r="AD1021" s="13"/>
      <c r="AE1021" s="13"/>
      <c r="AF1021" s="13"/>
      <c r="AG1021" s="13"/>
      <c r="AH1021" s="13"/>
      <c r="AI1021" s="13"/>
      <c r="AJ1021" s="13"/>
      <c r="AK1021" s="13"/>
      <c r="AL1021" s="13"/>
      <c r="AM1021" s="13"/>
      <c r="AN1021" s="13"/>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c r="BI1021" s="13"/>
      <c r="BJ1021" s="13"/>
      <c r="BK1021" s="13"/>
      <c r="BL1021" s="13"/>
      <c r="BM1021" s="13"/>
      <c r="BN1021" s="13"/>
      <c r="BO1021" s="13"/>
      <c r="BP1021" s="13"/>
      <c r="BQ1021" s="13"/>
      <c r="BR1021" s="13"/>
      <c r="BS1021" s="13"/>
      <c r="BT1021" s="13"/>
      <c r="BU1021" s="13"/>
      <c r="BV1021" s="13"/>
      <c r="BW1021" s="13"/>
      <c r="BX1021" s="13"/>
      <c r="BY1021" s="13"/>
      <c r="BZ1021" s="13"/>
      <c r="CA1021" s="13"/>
      <c r="CB1021" s="13"/>
      <c r="CC1021" s="13"/>
      <c r="CD1021" s="13"/>
      <c r="CE1021" s="13"/>
      <c r="CF1021" s="13"/>
      <c r="CG1021" s="13"/>
      <c r="CH1021" s="13"/>
      <c r="CI1021" s="13"/>
      <c r="CJ1021" s="13"/>
      <c r="CK1021" s="13"/>
      <c r="CL1021" s="13"/>
      <c r="CM1021" s="13"/>
      <c r="CN1021" s="13"/>
      <c r="CO1021" s="13"/>
      <c r="CP1021" s="13"/>
      <c r="CQ1021" s="13"/>
      <c r="CR1021" s="13"/>
      <c r="CS1021" s="13"/>
      <c r="CT1021" s="13"/>
      <c r="CU1021" s="13"/>
      <c r="CV1021" s="13"/>
      <c r="CW1021" s="13"/>
      <c r="DA1021" s="13"/>
    </row>
    <row r="1022" spans="1:105" x14ac:dyDescent="0.25">
      <c r="A1022" s="13"/>
      <c r="B1022" s="13"/>
      <c r="C1022" s="13"/>
      <c r="D1022" s="13"/>
      <c r="E1022" s="13"/>
      <c r="F1022" s="13"/>
      <c r="G1022" s="13"/>
      <c r="H1022" s="13"/>
      <c r="I1022" s="13"/>
      <c r="J1022" s="13"/>
      <c r="K1022" s="13"/>
      <c r="L1022" s="13"/>
      <c r="M1022" s="13"/>
      <c r="O1022" s="13"/>
      <c r="P1022" s="13"/>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c r="AL1022" s="13"/>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13"/>
      <c r="BY1022" s="13"/>
      <c r="BZ1022" s="13"/>
      <c r="CA1022" s="13"/>
      <c r="CB1022" s="13"/>
      <c r="CC1022" s="13"/>
      <c r="CD1022" s="13"/>
      <c r="CE1022" s="13"/>
      <c r="CF1022" s="13"/>
      <c r="CG1022" s="13"/>
      <c r="CH1022" s="13"/>
      <c r="CI1022" s="13"/>
      <c r="CJ1022" s="13"/>
      <c r="CK1022" s="13"/>
      <c r="CL1022" s="13"/>
      <c r="CM1022" s="13"/>
      <c r="CN1022" s="13"/>
      <c r="CO1022" s="13"/>
      <c r="CP1022" s="13"/>
      <c r="CQ1022" s="13"/>
      <c r="CR1022" s="13"/>
      <c r="CS1022" s="13"/>
      <c r="CT1022" s="13"/>
      <c r="CU1022" s="13"/>
      <c r="CV1022" s="13"/>
      <c r="CW1022" s="13"/>
      <c r="DA1022" s="13"/>
    </row>
    <row r="1023" spans="1:105" x14ac:dyDescent="0.25">
      <c r="A1023" s="13"/>
      <c r="B1023" s="13"/>
      <c r="C1023" s="13"/>
      <c r="D1023" s="13"/>
      <c r="E1023" s="13"/>
      <c r="F1023" s="13"/>
      <c r="G1023" s="13"/>
      <c r="H1023" s="13"/>
      <c r="I1023" s="13"/>
      <c r="J1023" s="13"/>
      <c r="K1023" s="13"/>
      <c r="L1023" s="13"/>
      <c r="M1023" s="13"/>
      <c r="O1023" s="13"/>
      <c r="P1023" s="13"/>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13"/>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c r="BM1023" s="13"/>
      <c r="BN1023" s="13"/>
      <c r="BO1023" s="13"/>
      <c r="BP1023" s="13"/>
      <c r="BQ1023" s="13"/>
      <c r="BR1023" s="13"/>
      <c r="BS1023" s="13"/>
      <c r="BT1023" s="13"/>
      <c r="BU1023" s="13"/>
      <c r="BV1023" s="13"/>
      <c r="BW1023" s="13"/>
      <c r="BX1023" s="13"/>
      <c r="BY1023" s="13"/>
      <c r="BZ1023" s="13"/>
      <c r="CA1023" s="13"/>
      <c r="CB1023" s="13"/>
      <c r="CC1023" s="13"/>
      <c r="CD1023" s="13"/>
      <c r="CE1023" s="13"/>
      <c r="CF1023" s="13"/>
      <c r="CG1023" s="13"/>
      <c r="CH1023" s="13"/>
      <c r="CI1023" s="13"/>
      <c r="CJ1023" s="13"/>
      <c r="CK1023" s="13"/>
      <c r="CL1023" s="13"/>
      <c r="CM1023" s="13"/>
      <c r="CN1023" s="13"/>
      <c r="CO1023" s="13"/>
      <c r="CP1023" s="13"/>
      <c r="CQ1023" s="13"/>
      <c r="CR1023" s="13"/>
      <c r="CS1023" s="13"/>
      <c r="CT1023" s="13"/>
      <c r="CU1023" s="13"/>
      <c r="CV1023" s="13"/>
      <c r="CW1023" s="13"/>
      <c r="DA1023" s="13"/>
    </row>
    <row r="1024" spans="1:105" x14ac:dyDescent="0.25">
      <c r="A1024" s="13"/>
      <c r="B1024" s="13"/>
      <c r="C1024" s="13"/>
      <c r="D1024" s="13"/>
      <c r="E1024" s="13"/>
      <c r="F1024" s="13"/>
      <c r="G1024" s="13"/>
      <c r="H1024" s="13"/>
      <c r="I1024" s="13"/>
      <c r="J1024" s="13"/>
      <c r="K1024" s="13"/>
      <c r="L1024" s="13"/>
      <c r="M1024" s="13"/>
      <c r="O1024" s="13"/>
      <c r="P1024" s="13"/>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13"/>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c r="BM1024" s="13"/>
      <c r="BN1024" s="13"/>
      <c r="BO1024" s="13"/>
      <c r="BP1024" s="13"/>
      <c r="BQ1024" s="13"/>
      <c r="BR1024" s="13"/>
      <c r="BS1024" s="13"/>
      <c r="BT1024" s="13"/>
      <c r="BU1024" s="13"/>
      <c r="BV1024" s="13"/>
      <c r="BW1024" s="13"/>
      <c r="BX1024" s="13"/>
      <c r="BY1024" s="13"/>
      <c r="BZ1024" s="13"/>
      <c r="CA1024" s="13"/>
      <c r="CB1024" s="13"/>
      <c r="CC1024" s="13"/>
      <c r="CD1024" s="13"/>
      <c r="CE1024" s="13"/>
      <c r="CF1024" s="13"/>
      <c r="CG1024" s="13"/>
      <c r="CH1024" s="13"/>
      <c r="CI1024" s="13"/>
      <c r="CJ1024" s="13"/>
      <c r="CK1024" s="13"/>
      <c r="CL1024" s="13"/>
      <c r="CM1024" s="13"/>
      <c r="CN1024" s="13"/>
      <c r="CO1024" s="13"/>
      <c r="CP1024" s="13"/>
      <c r="CQ1024" s="13"/>
      <c r="CR1024" s="13"/>
      <c r="CS1024" s="13"/>
      <c r="CT1024" s="13"/>
      <c r="CU1024" s="13"/>
      <c r="CV1024" s="13"/>
      <c r="CW1024" s="13"/>
      <c r="DA1024" s="13"/>
    </row>
    <row r="1025" spans="1:105" x14ac:dyDescent="0.25">
      <c r="A1025" s="13"/>
      <c r="B1025" s="13"/>
      <c r="C1025" s="13"/>
      <c r="D1025" s="13"/>
      <c r="E1025" s="13"/>
      <c r="F1025" s="13"/>
      <c r="G1025" s="13"/>
      <c r="H1025" s="13"/>
      <c r="I1025" s="13"/>
      <c r="J1025" s="13"/>
      <c r="K1025" s="13"/>
      <c r="L1025" s="13"/>
      <c r="M1025" s="13"/>
      <c r="O1025" s="13"/>
      <c r="P1025" s="13"/>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c r="AL1025" s="13"/>
      <c r="AM1025" s="13"/>
      <c r="AN1025" s="13"/>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c r="BI1025" s="13"/>
      <c r="BJ1025" s="13"/>
      <c r="BK1025" s="13"/>
      <c r="BL1025" s="13"/>
      <c r="BM1025" s="13"/>
      <c r="BN1025" s="13"/>
      <c r="BO1025" s="13"/>
      <c r="BP1025" s="13"/>
      <c r="BQ1025" s="13"/>
      <c r="BR1025" s="13"/>
      <c r="BS1025" s="13"/>
      <c r="BT1025" s="13"/>
      <c r="BU1025" s="13"/>
      <c r="BV1025" s="13"/>
      <c r="BW1025" s="13"/>
      <c r="BX1025" s="13"/>
      <c r="BY1025" s="13"/>
      <c r="BZ1025" s="13"/>
      <c r="CA1025" s="13"/>
      <c r="CB1025" s="13"/>
      <c r="CC1025" s="13"/>
      <c r="CD1025" s="13"/>
      <c r="CE1025" s="13"/>
      <c r="CF1025" s="13"/>
      <c r="CG1025" s="13"/>
      <c r="CH1025" s="13"/>
      <c r="CI1025" s="13"/>
      <c r="CJ1025" s="13"/>
      <c r="CK1025" s="13"/>
      <c r="CL1025" s="13"/>
      <c r="CM1025" s="13"/>
      <c r="CN1025" s="13"/>
      <c r="CO1025" s="13"/>
      <c r="CP1025" s="13"/>
      <c r="CQ1025" s="13"/>
      <c r="CR1025" s="13"/>
      <c r="CS1025" s="13"/>
      <c r="CT1025" s="13"/>
      <c r="CU1025" s="13"/>
      <c r="CV1025" s="13"/>
      <c r="CW1025" s="13"/>
      <c r="DA1025" s="13"/>
    </row>
    <row r="1026" spans="1:105" x14ac:dyDescent="0.25">
      <c r="A1026" s="13"/>
      <c r="B1026" s="13"/>
      <c r="C1026" s="13"/>
      <c r="D1026" s="13"/>
      <c r="E1026" s="13"/>
      <c r="F1026" s="13"/>
      <c r="G1026" s="13"/>
      <c r="H1026" s="13"/>
      <c r="I1026" s="13"/>
      <c r="J1026" s="13"/>
      <c r="K1026" s="13"/>
      <c r="L1026" s="13"/>
      <c r="M1026" s="13"/>
      <c r="O1026" s="13"/>
      <c r="P1026" s="13"/>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c r="AL1026" s="13"/>
      <c r="AM1026" s="13"/>
      <c r="AN1026" s="13"/>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c r="BI1026" s="13"/>
      <c r="BJ1026" s="13"/>
      <c r="BK1026" s="13"/>
      <c r="BL1026" s="13"/>
      <c r="BM1026" s="13"/>
      <c r="BN1026" s="13"/>
      <c r="BO1026" s="13"/>
      <c r="BP1026" s="13"/>
      <c r="BQ1026" s="13"/>
      <c r="BR1026" s="13"/>
      <c r="BS1026" s="13"/>
      <c r="BT1026" s="13"/>
      <c r="BU1026" s="13"/>
      <c r="BV1026" s="13"/>
      <c r="BW1026" s="13"/>
      <c r="BX1026" s="13"/>
      <c r="BY1026" s="13"/>
      <c r="BZ1026" s="13"/>
      <c r="CA1026" s="13"/>
      <c r="CB1026" s="13"/>
      <c r="CC1026" s="13"/>
      <c r="CD1026" s="13"/>
      <c r="CE1026" s="13"/>
      <c r="CF1026" s="13"/>
      <c r="CG1026" s="13"/>
      <c r="CH1026" s="13"/>
      <c r="CI1026" s="13"/>
      <c r="CJ1026" s="13"/>
      <c r="CK1026" s="13"/>
      <c r="CL1026" s="13"/>
      <c r="CM1026" s="13"/>
      <c r="CN1026" s="13"/>
      <c r="CO1026" s="13"/>
      <c r="CP1026" s="13"/>
      <c r="CQ1026" s="13"/>
      <c r="CR1026" s="13"/>
      <c r="CS1026" s="13"/>
      <c r="CT1026" s="13"/>
      <c r="CU1026" s="13"/>
      <c r="CV1026" s="13"/>
      <c r="CW1026" s="13"/>
      <c r="DA1026" s="13"/>
    </row>
    <row r="1027" spans="1:105" x14ac:dyDescent="0.25">
      <c r="A1027" s="13"/>
      <c r="B1027" s="13"/>
      <c r="C1027" s="13"/>
      <c r="D1027" s="13"/>
      <c r="E1027" s="13"/>
      <c r="F1027" s="13"/>
      <c r="G1027" s="13"/>
      <c r="H1027" s="13"/>
      <c r="I1027" s="13"/>
      <c r="J1027" s="13"/>
      <c r="K1027" s="13"/>
      <c r="L1027" s="13"/>
      <c r="M1027" s="13"/>
      <c r="O1027" s="13"/>
      <c r="P1027" s="13"/>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13"/>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c r="BM1027" s="13"/>
      <c r="BN1027" s="13"/>
      <c r="BO1027" s="13"/>
      <c r="BP1027" s="13"/>
      <c r="BQ1027" s="13"/>
      <c r="BR1027" s="13"/>
      <c r="BS1027" s="13"/>
      <c r="BT1027" s="13"/>
      <c r="BU1027" s="13"/>
      <c r="BV1027" s="13"/>
      <c r="BW1027" s="13"/>
      <c r="BX1027" s="13"/>
      <c r="BY1027" s="13"/>
      <c r="BZ1027" s="13"/>
      <c r="CA1027" s="13"/>
      <c r="CB1027" s="13"/>
      <c r="CC1027" s="13"/>
      <c r="CD1027" s="13"/>
      <c r="CE1027" s="13"/>
      <c r="CF1027" s="13"/>
      <c r="CG1027" s="13"/>
      <c r="CH1027" s="13"/>
      <c r="CI1027" s="13"/>
      <c r="CJ1027" s="13"/>
      <c r="CK1027" s="13"/>
      <c r="CL1027" s="13"/>
      <c r="CM1027" s="13"/>
      <c r="CN1027" s="13"/>
      <c r="CO1027" s="13"/>
      <c r="CP1027" s="13"/>
      <c r="CQ1027" s="13"/>
      <c r="CR1027" s="13"/>
      <c r="CS1027" s="13"/>
      <c r="CT1027" s="13"/>
      <c r="CU1027" s="13"/>
      <c r="CV1027" s="13"/>
      <c r="CW1027" s="13"/>
      <c r="DA1027" s="13"/>
    </row>
    <row r="1028" spans="1:105" x14ac:dyDescent="0.25">
      <c r="A1028" s="13"/>
      <c r="B1028" s="13"/>
      <c r="C1028" s="13"/>
      <c r="D1028" s="13"/>
      <c r="E1028" s="13"/>
      <c r="F1028" s="13"/>
      <c r="G1028" s="13"/>
      <c r="H1028" s="13"/>
      <c r="I1028" s="13"/>
      <c r="J1028" s="13"/>
      <c r="K1028" s="13"/>
      <c r="L1028" s="13"/>
      <c r="M1028" s="13"/>
      <c r="O1028" s="13"/>
      <c r="P1028" s="13"/>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c r="AL1028" s="13"/>
      <c r="AM1028" s="13"/>
      <c r="AN1028" s="13"/>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c r="BI1028" s="13"/>
      <c r="BJ1028" s="13"/>
      <c r="BK1028" s="13"/>
      <c r="BL1028" s="13"/>
      <c r="BM1028" s="13"/>
      <c r="BN1028" s="13"/>
      <c r="BO1028" s="13"/>
      <c r="BP1028" s="13"/>
      <c r="BQ1028" s="13"/>
      <c r="BR1028" s="13"/>
      <c r="BS1028" s="13"/>
      <c r="BT1028" s="13"/>
      <c r="BU1028" s="13"/>
      <c r="BV1028" s="13"/>
      <c r="BW1028" s="13"/>
      <c r="BX1028" s="13"/>
      <c r="BY1028" s="13"/>
      <c r="BZ1028" s="13"/>
      <c r="CA1028" s="13"/>
      <c r="CB1028" s="13"/>
      <c r="CC1028" s="13"/>
      <c r="CD1028" s="13"/>
      <c r="CE1028" s="13"/>
      <c r="CF1028" s="13"/>
      <c r="CG1028" s="13"/>
      <c r="CH1028" s="13"/>
      <c r="CI1028" s="13"/>
      <c r="CJ1028" s="13"/>
      <c r="CK1028" s="13"/>
      <c r="CL1028" s="13"/>
      <c r="CM1028" s="13"/>
      <c r="CN1028" s="13"/>
      <c r="CO1028" s="13"/>
      <c r="CP1028" s="13"/>
      <c r="CQ1028" s="13"/>
      <c r="CR1028" s="13"/>
      <c r="CS1028" s="13"/>
      <c r="CT1028" s="13"/>
      <c r="CU1028" s="13"/>
      <c r="CV1028" s="13"/>
      <c r="CW1028" s="13"/>
      <c r="DA1028" s="13"/>
    </row>
    <row r="1029" spans="1:105" x14ac:dyDescent="0.25">
      <c r="A1029" s="13"/>
      <c r="B1029" s="13"/>
      <c r="C1029" s="13"/>
      <c r="D1029" s="13"/>
      <c r="E1029" s="13"/>
      <c r="F1029" s="13"/>
      <c r="G1029" s="13"/>
      <c r="H1029" s="13"/>
      <c r="I1029" s="13"/>
      <c r="J1029" s="13"/>
      <c r="K1029" s="13"/>
      <c r="L1029" s="13"/>
      <c r="M1029" s="13"/>
      <c r="O1029" s="13"/>
      <c r="P1029" s="13"/>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c r="AL1029" s="13"/>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c r="BM1029" s="13"/>
      <c r="BN1029" s="13"/>
      <c r="BO1029" s="13"/>
      <c r="BP1029" s="13"/>
      <c r="BQ1029" s="13"/>
      <c r="BR1029" s="13"/>
      <c r="BS1029" s="13"/>
      <c r="BT1029" s="13"/>
      <c r="BU1029" s="13"/>
      <c r="BV1029" s="13"/>
      <c r="BW1029" s="13"/>
      <c r="BX1029" s="13"/>
      <c r="BY1029" s="13"/>
      <c r="BZ1029" s="13"/>
      <c r="CA1029" s="13"/>
      <c r="CB1029" s="13"/>
      <c r="CC1029" s="13"/>
      <c r="CD1029" s="13"/>
      <c r="CE1029" s="13"/>
      <c r="CF1029" s="13"/>
      <c r="CG1029" s="13"/>
      <c r="CH1029" s="13"/>
      <c r="CI1029" s="13"/>
      <c r="CJ1029" s="13"/>
      <c r="CK1029" s="13"/>
      <c r="CL1029" s="13"/>
      <c r="CM1029" s="13"/>
      <c r="CN1029" s="13"/>
      <c r="CO1029" s="13"/>
      <c r="CP1029" s="13"/>
      <c r="CQ1029" s="13"/>
      <c r="CR1029" s="13"/>
      <c r="CS1029" s="13"/>
      <c r="CT1029" s="13"/>
      <c r="CU1029" s="13"/>
      <c r="CV1029" s="13"/>
      <c r="CW1029" s="13"/>
      <c r="DA1029" s="13"/>
    </row>
    <row r="1030" spans="1:105" x14ac:dyDescent="0.25">
      <c r="A1030" s="13"/>
      <c r="B1030" s="13"/>
      <c r="C1030" s="13"/>
      <c r="D1030" s="13"/>
      <c r="E1030" s="13"/>
      <c r="F1030" s="13"/>
      <c r="G1030" s="13"/>
      <c r="H1030" s="13"/>
      <c r="I1030" s="13"/>
      <c r="J1030" s="13"/>
      <c r="K1030" s="13"/>
      <c r="L1030" s="13"/>
      <c r="M1030" s="13"/>
      <c r="O1030" s="13"/>
      <c r="P1030" s="13"/>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13"/>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13"/>
      <c r="BY1030" s="13"/>
      <c r="BZ1030" s="13"/>
      <c r="CA1030" s="13"/>
      <c r="CB1030" s="13"/>
      <c r="CC1030" s="13"/>
      <c r="CD1030" s="13"/>
      <c r="CE1030" s="13"/>
      <c r="CF1030" s="13"/>
      <c r="CG1030" s="13"/>
      <c r="CH1030" s="13"/>
      <c r="CI1030" s="13"/>
      <c r="CJ1030" s="13"/>
      <c r="CK1030" s="13"/>
      <c r="CL1030" s="13"/>
      <c r="CM1030" s="13"/>
      <c r="CN1030" s="13"/>
      <c r="CO1030" s="13"/>
      <c r="CP1030" s="13"/>
      <c r="CQ1030" s="13"/>
      <c r="CR1030" s="13"/>
      <c r="CS1030" s="13"/>
      <c r="CT1030" s="13"/>
      <c r="CU1030" s="13"/>
      <c r="CV1030" s="13"/>
      <c r="CW1030" s="13"/>
      <c r="DA1030" s="13"/>
    </row>
    <row r="1031" spans="1:105" x14ac:dyDescent="0.25">
      <c r="A1031" s="13"/>
      <c r="B1031" s="13"/>
      <c r="C1031" s="13"/>
      <c r="D1031" s="13"/>
      <c r="E1031" s="13"/>
      <c r="F1031" s="13"/>
      <c r="G1031" s="13"/>
      <c r="H1031" s="13"/>
      <c r="I1031" s="13"/>
      <c r="J1031" s="13"/>
      <c r="K1031" s="13"/>
      <c r="L1031" s="13"/>
      <c r="M1031" s="13"/>
      <c r="O1031" s="13"/>
      <c r="P1031" s="13"/>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3"/>
      <c r="BN1031" s="13"/>
      <c r="BO1031" s="13"/>
      <c r="BP1031" s="13"/>
      <c r="BQ1031" s="13"/>
      <c r="BR1031" s="13"/>
      <c r="BS1031" s="13"/>
      <c r="BT1031" s="13"/>
      <c r="BU1031" s="13"/>
      <c r="BV1031" s="13"/>
      <c r="BW1031" s="13"/>
      <c r="BX1031" s="13"/>
      <c r="BY1031" s="13"/>
      <c r="BZ1031" s="13"/>
      <c r="CA1031" s="13"/>
      <c r="CB1031" s="13"/>
      <c r="CC1031" s="13"/>
      <c r="CD1031" s="13"/>
      <c r="CE1031" s="13"/>
      <c r="CF1031" s="13"/>
      <c r="CG1031" s="13"/>
      <c r="CH1031" s="13"/>
      <c r="CI1031" s="13"/>
      <c r="CJ1031" s="13"/>
      <c r="CK1031" s="13"/>
      <c r="CL1031" s="13"/>
      <c r="CM1031" s="13"/>
      <c r="CN1031" s="13"/>
      <c r="CO1031" s="13"/>
      <c r="CP1031" s="13"/>
      <c r="CQ1031" s="13"/>
      <c r="CR1031" s="13"/>
      <c r="CS1031" s="13"/>
      <c r="CT1031" s="13"/>
      <c r="CU1031" s="13"/>
      <c r="CV1031" s="13"/>
      <c r="CW1031" s="13"/>
      <c r="DA1031" s="13"/>
    </row>
    <row r="1032" spans="1:105" x14ac:dyDescent="0.25">
      <c r="A1032" s="13"/>
      <c r="B1032" s="13"/>
      <c r="C1032" s="13"/>
      <c r="D1032" s="13"/>
      <c r="E1032" s="13"/>
      <c r="F1032" s="13"/>
      <c r="G1032" s="13"/>
      <c r="H1032" s="13"/>
      <c r="I1032" s="13"/>
      <c r="J1032" s="13"/>
      <c r="K1032" s="13"/>
      <c r="L1032" s="13"/>
      <c r="M1032" s="13"/>
      <c r="O1032" s="13"/>
      <c r="P1032" s="13"/>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13"/>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c r="BM1032" s="13"/>
      <c r="BN1032" s="13"/>
      <c r="BO1032" s="13"/>
      <c r="BP1032" s="13"/>
      <c r="BQ1032" s="13"/>
      <c r="BR1032" s="13"/>
      <c r="BS1032" s="13"/>
      <c r="BT1032" s="13"/>
      <c r="BU1032" s="13"/>
      <c r="BV1032" s="13"/>
      <c r="BW1032" s="13"/>
      <c r="BX1032" s="13"/>
      <c r="BY1032" s="13"/>
      <c r="BZ1032" s="13"/>
      <c r="CA1032" s="13"/>
      <c r="CB1032" s="13"/>
      <c r="CC1032" s="13"/>
      <c r="CD1032" s="13"/>
      <c r="CE1032" s="13"/>
      <c r="CF1032" s="13"/>
      <c r="CG1032" s="13"/>
      <c r="CH1032" s="13"/>
      <c r="CI1032" s="13"/>
      <c r="CJ1032" s="13"/>
      <c r="CK1032" s="13"/>
      <c r="CL1032" s="13"/>
      <c r="CM1032" s="13"/>
      <c r="CN1032" s="13"/>
      <c r="CO1032" s="13"/>
      <c r="CP1032" s="13"/>
      <c r="CQ1032" s="13"/>
      <c r="CR1032" s="13"/>
      <c r="CS1032" s="13"/>
      <c r="CT1032" s="13"/>
      <c r="CU1032" s="13"/>
      <c r="CV1032" s="13"/>
      <c r="CW1032" s="13"/>
      <c r="DA1032" s="13"/>
    </row>
    <row r="1033" spans="1:105" x14ac:dyDescent="0.25">
      <c r="A1033" s="13"/>
      <c r="B1033" s="13"/>
      <c r="C1033" s="13"/>
      <c r="D1033" s="13"/>
      <c r="E1033" s="13"/>
      <c r="F1033" s="13"/>
      <c r="G1033" s="13"/>
      <c r="H1033" s="13"/>
      <c r="I1033" s="13"/>
      <c r="J1033" s="13"/>
      <c r="K1033" s="13"/>
      <c r="L1033" s="13"/>
      <c r="M1033" s="13"/>
      <c r="O1033" s="13"/>
      <c r="P1033" s="13"/>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c r="AL1033" s="13"/>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c r="BM1033" s="13"/>
      <c r="BN1033" s="13"/>
      <c r="BO1033" s="13"/>
      <c r="BP1033" s="13"/>
      <c r="BQ1033" s="13"/>
      <c r="BR1033" s="13"/>
      <c r="BS1033" s="13"/>
      <c r="BT1033" s="13"/>
      <c r="BU1033" s="13"/>
      <c r="BV1033" s="13"/>
      <c r="BW1033" s="13"/>
      <c r="BX1033" s="13"/>
      <c r="BY1033" s="13"/>
      <c r="BZ1033" s="13"/>
      <c r="CA1033" s="13"/>
      <c r="CB1033" s="13"/>
      <c r="CC1033" s="13"/>
      <c r="CD1033" s="13"/>
      <c r="CE1033" s="13"/>
      <c r="CF1033" s="13"/>
      <c r="CG1033" s="13"/>
      <c r="CH1033" s="13"/>
      <c r="CI1033" s="13"/>
      <c r="CJ1033" s="13"/>
      <c r="CK1033" s="13"/>
      <c r="CL1033" s="13"/>
      <c r="CM1033" s="13"/>
      <c r="CN1033" s="13"/>
      <c r="CO1033" s="13"/>
      <c r="CP1033" s="13"/>
      <c r="CQ1033" s="13"/>
      <c r="CR1033" s="13"/>
      <c r="CS1033" s="13"/>
      <c r="CT1033" s="13"/>
      <c r="CU1033" s="13"/>
      <c r="CV1033" s="13"/>
      <c r="CW1033" s="13"/>
      <c r="DA1033" s="13"/>
    </row>
    <row r="1034" spans="1:105" x14ac:dyDescent="0.25">
      <c r="A1034" s="13"/>
      <c r="B1034" s="13"/>
      <c r="C1034" s="13"/>
      <c r="D1034" s="13"/>
      <c r="E1034" s="13"/>
      <c r="F1034" s="13"/>
      <c r="G1034" s="13"/>
      <c r="H1034" s="13"/>
      <c r="I1034" s="13"/>
      <c r="J1034" s="13"/>
      <c r="K1034" s="13"/>
      <c r="L1034" s="13"/>
      <c r="M1034" s="13"/>
      <c r="O1034" s="13"/>
      <c r="P1034" s="13"/>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c r="AL1034" s="13"/>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c r="BM1034" s="13"/>
      <c r="BN1034" s="13"/>
      <c r="BO1034" s="13"/>
      <c r="BP1034" s="13"/>
      <c r="BQ1034" s="13"/>
      <c r="BR1034" s="13"/>
      <c r="BS1034" s="13"/>
      <c r="BT1034" s="13"/>
      <c r="BU1034" s="13"/>
      <c r="BV1034" s="13"/>
      <c r="BW1034" s="13"/>
      <c r="BX1034" s="13"/>
      <c r="BY1034" s="13"/>
      <c r="BZ1034" s="13"/>
      <c r="CA1034" s="13"/>
      <c r="CB1034" s="13"/>
      <c r="CC1034" s="13"/>
      <c r="CD1034" s="13"/>
      <c r="CE1034" s="13"/>
      <c r="CF1034" s="13"/>
      <c r="CG1034" s="13"/>
      <c r="CH1034" s="13"/>
      <c r="CI1034" s="13"/>
      <c r="CJ1034" s="13"/>
      <c r="CK1034" s="13"/>
      <c r="CL1034" s="13"/>
      <c r="CM1034" s="13"/>
      <c r="CN1034" s="13"/>
      <c r="CO1034" s="13"/>
      <c r="CP1034" s="13"/>
      <c r="CQ1034" s="13"/>
      <c r="CR1034" s="13"/>
      <c r="CS1034" s="13"/>
      <c r="CT1034" s="13"/>
      <c r="CU1034" s="13"/>
      <c r="CV1034" s="13"/>
      <c r="CW1034" s="13"/>
      <c r="DA1034" s="13"/>
    </row>
    <row r="1035" spans="1:105" x14ac:dyDescent="0.25">
      <c r="A1035" s="13"/>
      <c r="B1035" s="13"/>
      <c r="C1035" s="13"/>
      <c r="D1035" s="13"/>
      <c r="E1035" s="13"/>
      <c r="F1035" s="13"/>
      <c r="G1035" s="13"/>
      <c r="H1035" s="13"/>
      <c r="I1035" s="13"/>
      <c r="J1035" s="13"/>
      <c r="K1035" s="13"/>
      <c r="L1035" s="13"/>
      <c r="M1035" s="13"/>
      <c r="O1035" s="13"/>
      <c r="P1035" s="13"/>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c r="AL1035" s="13"/>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c r="BM1035" s="13"/>
      <c r="BN1035" s="13"/>
      <c r="BO1035" s="13"/>
      <c r="BP1035" s="13"/>
      <c r="BQ1035" s="13"/>
      <c r="BR1035" s="13"/>
      <c r="BS1035" s="13"/>
      <c r="BT1035" s="13"/>
      <c r="BU1035" s="13"/>
      <c r="BV1035" s="13"/>
      <c r="BW1035" s="13"/>
      <c r="BX1035" s="13"/>
      <c r="BY1035" s="13"/>
      <c r="BZ1035" s="13"/>
      <c r="CA1035" s="13"/>
      <c r="CB1035" s="13"/>
      <c r="CC1035" s="13"/>
      <c r="CD1035" s="13"/>
      <c r="CE1035" s="13"/>
      <c r="CF1035" s="13"/>
      <c r="CG1035" s="13"/>
      <c r="CH1035" s="13"/>
      <c r="CI1035" s="13"/>
      <c r="CJ1035" s="13"/>
      <c r="CK1035" s="13"/>
      <c r="CL1035" s="13"/>
      <c r="CM1035" s="13"/>
      <c r="CN1035" s="13"/>
      <c r="CO1035" s="13"/>
      <c r="CP1035" s="13"/>
      <c r="CQ1035" s="13"/>
      <c r="CR1035" s="13"/>
      <c r="CS1035" s="13"/>
      <c r="CT1035" s="13"/>
      <c r="CU1035" s="13"/>
      <c r="CV1035" s="13"/>
      <c r="CW1035" s="13"/>
      <c r="DA1035" s="13"/>
    </row>
    <row r="1036" spans="1:105" x14ac:dyDescent="0.25">
      <c r="A1036" s="13"/>
      <c r="B1036" s="13"/>
      <c r="C1036" s="13"/>
      <c r="D1036" s="13"/>
      <c r="E1036" s="13"/>
      <c r="F1036" s="13"/>
      <c r="G1036" s="13"/>
      <c r="H1036" s="13"/>
      <c r="I1036" s="13"/>
      <c r="J1036" s="13"/>
      <c r="K1036" s="13"/>
      <c r="L1036" s="13"/>
      <c r="M1036" s="13"/>
      <c r="O1036" s="13"/>
      <c r="P1036" s="13"/>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13"/>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c r="BM1036" s="13"/>
      <c r="BN1036" s="13"/>
      <c r="BO1036" s="13"/>
      <c r="BP1036" s="13"/>
      <c r="BQ1036" s="13"/>
      <c r="BR1036" s="13"/>
      <c r="BS1036" s="13"/>
      <c r="BT1036" s="13"/>
      <c r="BU1036" s="13"/>
      <c r="BV1036" s="13"/>
      <c r="BW1036" s="13"/>
      <c r="BX1036" s="13"/>
      <c r="BY1036" s="13"/>
      <c r="BZ1036" s="13"/>
      <c r="CA1036" s="13"/>
      <c r="CB1036" s="13"/>
      <c r="CC1036" s="13"/>
      <c r="CD1036" s="13"/>
      <c r="CE1036" s="13"/>
      <c r="CF1036" s="13"/>
      <c r="CG1036" s="13"/>
      <c r="CH1036" s="13"/>
      <c r="CI1036" s="13"/>
      <c r="CJ1036" s="13"/>
      <c r="CK1036" s="13"/>
      <c r="CL1036" s="13"/>
      <c r="CM1036" s="13"/>
      <c r="CN1036" s="13"/>
      <c r="CO1036" s="13"/>
      <c r="CP1036" s="13"/>
      <c r="CQ1036" s="13"/>
      <c r="CR1036" s="13"/>
      <c r="CS1036" s="13"/>
      <c r="CT1036" s="13"/>
      <c r="CU1036" s="13"/>
      <c r="CV1036" s="13"/>
      <c r="CW1036" s="13"/>
      <c r="DA1036" s="13"/>
    </row>
    <row r="1037" spans="1:105" x14ac:dyDescent="0.25">
      <c r="A1037" s="13"/>
      <c r="B1037" s="13"/>
      <c r="C1037" s="13"/>
      <c r="D1037" s="13"/>
      <c r="E1037" s="13"/>
      <c r="F1037" s="13"/>
      <c r="G1037" s="13"/>
      <c r="H1037" s="13"/>
      <c r="I1037" s="13"/>
      <c r="J1037" s="13"/>
      <c r="K1037" s="13"/>
      <c r="L1037" s="13"/>
      <c r="M1037" s="13"/>
      <c r="O1037" s="13"/>
      <c r="P1037" s="13"/>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c r="AL1037" s="13"/>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c r="BM1037" s="13"/>
      <c r="BN1037" s="13"/>
      <c r="BO1037" s="13"/>
      <c r="BP1037" s="13"/>
      <c r="BQ1037" s="13"/>
      <c r="BR1037" s="13"/>
      <c r="BS1037" s="13"/>
      <c r="BT1037" s="13"/>
      <c r="BU1037" s="13"/>
      <c r="BV1037" s="13"/>
      <c r="BW1037" s="13"/>
      <c r="BX1037" s="13"/>
      <c r="BY1037" s="13"/>
      <c r="BZ1037" s="13"/>
      <c r="CA1037" s="13"/>
      <c r="CB1037" s="13"/>
      <c r="CC1037" s="13"/>
      <c r="CD1037" s="13"/>
      <c r="CE1037" s="13"/>
      <c r="CF1037" s="13"/>
      <c r="CG1037" s="13"/>
      <c r="CH1037" s="13"/>
      <c r="CI1037" s="13"/>
      <c r="CJ1037" s="13"/>
      <c r="CK1037" s="13"/>
      <c r="CL1037" s="13"/>
      <c r="CM1037" s="13"/>
      <c r="CN1037" s="13"/>
      <c r="CO1037" s="13"/>
      <c r="CP1037" s="13"/>
      <c r="CQ1037" s="13"/>
      <c r="CR1037" s="13"/>
      <c r="CS1037" s="13"/>
      <c r="CT1037" s="13"/>
      <c r="CU1037" s="13"/>
      <c r="CV1037" s="13"/>
      <c r="CW1037" s="13"/>
      <c r="DA1037" s="13"/>
    </row>
    <row r="1038" spans="1:105" x14ac:dyDescent="0.25">
      <c r="A1038" s="13"/>
      <c r="B1038" s="13"/>
      <c r="C1038" s="13"/>
      <c r="D1038" s="13"/>
      <c r="E1038" s="13"/>
      <c r="F1038" s="13"/>
      <c r="G1038" s="13"/>
      <c r="H1038" s="13"/>
      <c r="I1038" s="13"/>
      <c r="J1038" s="13"/>
      <c r="K1038" s="13"/>
      <c r="L1038" s="13"/>
      <c r="M1038" s="13"/>
      <c r="O1038" s="13"/>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13"/>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c r="BM1038" s="13"/>
      <c r="BN1038" s="13"/>
      <c r="BO1038" s="13"/>
      <c r="BP1038" s="13"/>
      <c r="BQ1038" s="13"/>
      <c r="BR1038" s="13"/>
      <c r="BS1038" s="13"/>
      <c r="BT1038" s="13"/>
      <c r="BU1038" s="13"/>
      <c r="BV1038" s="13"/>
      <c r="BW1038" s="13"/>
      <c r="BX1038" s="13"/>
      <c r="BY1038" s="13"/>
      <c r="BZ1038" s="13"/>
      <c r="CA1038" s="13"/>
      <c r="CB1038" s="13"/>
      <c r="CC1038" s="13"/>
      <c r="CD1038" s="13"/>
      <c r="CE1038" s="13"/>
      <c r="CF1038" s="13"/>
      <c r="CG1038" s="13"/>
      <c r="CH1038" s="13"/>
      <c r="CI1038" s="13"/>
      <c r="CJ1038" s="13"/>
      <c r="CK1038" s="13"/>
      <c r="CL1038" s="13"/>
      <c r="CM1038" s="13"/>
      <c r="CN1038" s="13"/>
      <c r="CO1038" s="13"/>
      <c r="CP1038" s="13"/>
      <c r="CQ1038" s="13"/>
      <c r="CR1038" s="13"/>
      <c r="CS1038" s="13"/>
      <c r="CT1038" s="13"/>
      <c r="CU1038" s="13"/>
      <c r="CV1038" s="13"/>
      <c r="CW1038" s="13"/>
      <c r="DA1038" s="13"/>
    </row>
    <row r="1039" spans="1:105" x14ac:dyDescent="0.25">
      <c r="A1039" s="13"/>
      <c r="B1039" s="13"/>
      <c r="C1039" s="13"/>
      <c r="D1039" s="13"/>
      <c r="E1039" s="13"/>
      <c r="F1039" s="13"/>
      <c r="G1039" s="13"/>
      <c r="H1039" s="13"/>
      <c r="I1039" s="13"/>
      <c r="J1039" s="13"/>
      <c r="K1039" s="13"/>
      <c r="L1039" s="13"/>
      <c r="M1039" s="13"/>
      <c r="O1039" s="13"/>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3"/>
      <c r="BN1039" s="13"/>
      <c r="BO1039" s="13"/>
      <c r="BP1039" s="13"/>
      <c r="BQ1039" s="13"/>
      <c r="BR1039" s="13"/>
      <c r="BS1039" s="13"/>
      <c r="BT1039" s="13"/>
      <c r="BU1039" s="13"/>
      <c r="BV1039" s="13"/>
      <c r="BW1039" s="13"/>
      <c r="BX1039" s="13"/>
      <c r="BY1039" s="13"/>
      <c r="BZ1039" s="13"/>
      <c r="CA1039" s="13"/>
      <c r="CB1039" s="13"/>
      <c r="CC1039" s="13"/>
      <c r="CD1039" s="13"/>
      <c r="CE1039" s="13"/>
      <c r="CF1039" s="13"/>
      <c r="CG1039" s="13"/>
      <c r="CH1039" s="13"/>
      <c r="CI1039" s="13"/>
      <c r="CJ1039" s="13"/>
      <c r="CK1039" s="13"/>
      <c r="CL1039" s="13"/>
      <c r="CM1039" s="13"/>
      <c r="CN1039" s="13"/>
      <c r="CO1039" s="13"/>
      <c r="CP1039" s="13"/>
      <c r="CQ1039" s="13"/>
      <c r="CR1039" s="13"/>
      <c r="CS1039" s="13"/>
      <c r="CT1039" s="13"/>
      <c r="CU1039" s="13"/>
      <c r="CV1039" s="13"/>
      <c r="CW1039" s="13"/>
      <c r="DA1039" s="13"/>
    </row>
    <row r="1040" spans="1:105" x14ac:dyDescent="0.25">
      <c r="A1040" s="13"/>
      <c r="B1040" s="13"/>
      <c r="C1040" s="13"/>
      <c r="D1040" s="13"/>
      <c r="E1040" s="13"/>
      <c r="F1040" s="13"/>
      <c r="G1040" s="13"/>
      <c r="H1040" s="13"/>
      <c r="I1040" s="13"/>
      <c r="J1040" s="13"/>
      <c r="K1040" s="13"/>
      <c r="L1040" s="13"/>
      <c r="M1040" s="13"/>
      <c r="O1040" s="13"/>
      <c r="P1040" s="13"/>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c r="AL1040" s="13"/>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c r="BM1040" s="13"/>
      <c r="BN1040" s="13"/>
      <c r="BO1040" s="13"/>
      <c r="BP1040" s="13"/>
      <c r="BQ1040" s="13"/>
      <c r="BR1040" s="13"/>
      <c r="BS1040" s="13"/>
      <c r="BT1040" s="13"/>
      <c r="BU1040" s="13"/>
      <c r="BV1040" s="13"/>
      <c r="BW1040" s="13"/>
      <c r="BX1040" s="13"/>
      <c r="BY1040" s="13"/>
      <c r="BZ1040" s="13"/>
      <c r="CA1040" s="13"/>
      <c r="CB1040" s="13"/>
      <c r="CC1040" s="13"/>
      <c r="CD1040" s="13"/>
      <c r="CE1040" s="13"/>
      <c r="CF1040" s="13"/>
      <c r="CG1040" s="13"/>
      <c r="CH1040" s="13"/>
      <c r="CI1040" s="13"/>
      <c r="CJ1040" s="13"/>
      <c r="CK1040" s="13"/>
      <c r="CL1040" s="13"/>
      <c r="CM1040" s="13"/>
      <c r="CN1040" s="13"/>
      <c r="CO1040" s="13"/>
      <c r="CP1040" s="13"/>
      <c r="CQ1040" s="13"/>
      <c r="CR1040" s="13"/>
      <c r="CS1040" s="13"/>
      <c r="CT1040" s="13"/>
      <c r="CU1040" s="13"/>
      <c r="CV1040" s="13"/>
      <c r="CW1040" s="13"/>
      <c r="DA1040" s="13"/>
    </row>
    <row r="1041" spans="1:105" x14ac:dyDescent="0.25">
      <c r="A1041" s="13"/>
      <c r="B1041" s="13"/>
      <c r="C1041" s="13"/>
      <c r="D1041" s="13"/>
      <c r="E1041" s="13"/>
      <c r="F1041" s="13"/>
      <c r="G1041" s="13"/>
      <c r="H1041" s="13"/>
      <c r="I1041" s="13"/>
      <c r="J1041" s="13"/>
      <c r="K1041" s="13"/>
      <c r="L1041" s="13"/>
      <c r="M1041" s="13"/>
      <c r="O1041" s="13"/>
      <c r="P1041" s="13"/>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c r="AL1041" s="13"/>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c r="BM1041" s="13"/>
      <c r="BN1041" s="13"/>
      <c r="BO1041" s="13"/>
      <c r="BP1041" s="13"/>
      <c r="BQ1041" s="13"/>
      <c r="BR1041" s="13"/>
      <c r="BS1041" s="13"/>
      <c r="BT1041" s="13"/>
      <c r="BU1041" s="13"/>
      <c r="BV1041" s="13"/>
      <c r="BW1041" s="13"/>
      <c r="BX1041" s="13"/>
      <c r="BY1041" s="13"/>
      <c r="BZ1041" s="13"/>
      <c r="CA1041" s="13"/>
      <c r="CB1041" s="13"/>
      <c r="CC1041" s="13"/>
      <c r="CD1041" s="13"/>
      <c r="CE1041" s="13"/>
      <c r="CF1041" s="13"/>
      <c r="CG1041" s="13"/>
      <c r="CH1041" s="13"/>
      <c r="CI1041" s="13"/>
      <c r="CJ1041" s="13"/>
      <c r="CK1041" s="13"/>
      <c r="CL1041" s="13"/>
      <c r="CM1041" s="13"/>
      <c r="CN1041" s="13"/>
      <c r="CO1041" s="13"/>
      <c r="CP1041" s="13"/>
      <c r="CQ1041" s="13"/>
      <c r="CR1041" s="13"/>
      <c r="CS1041" s="13"/>
      <c r="CT1041" s="13"/>
      <c r="CU1041" s="13"/>
      <c r="CV1041" s="13"/>
      <c r="CW1041" s="13"/>
      <c r="DA1041" s="13"/>
    </row>
    <row r="1042" spans="1:105" x14ac:dyDescent="0.25">
      <c r="A1042" s="13"/>
      <c r="B1042" s="13"/>
      <c r="C1042" s="13"/>
      <c r="D1042" s="13"/>
      <c r="E1042" s="13"/>
      <c r="F1042" s="13"/>
      <c r="G1042" s="13"/>
      <c r="H1042" s="13"/>
      <c r="I1042" s="13"/>
      <c r="J1042" s="13"/>
      <c r="K1042" s="13"/>
      <c r="L1042" s="13"/>
      <c r="M1042" s="13"/>
      <c r="O1042" s="13"/>
      <c r="P1042" s="13"/>
      <c r="Q1042" s="13"/>
      <c r="R1042" s="13"/>
      <c r="S1042" s="13"/>
      <c r="T1042" s="13"/>
      <c r="U1042" s="13"/>
      <c r="V1042" s="13"/>
      <c r="W1042" s="13"/>
      <c r="X1042" s="13"/>
      <c r="Y1042" s="13"/>
      <c r="Z1042" s="13"/>
      <c r="AA1042" s="13"/>
      <c r="AB1042" s="13"/>
      <c r="AC1042" s="13"/>
      <c r="AD1042" s="13"/>
      <c r="AE1042" s="13"/>
      <c r="AF1042" s="13"/>
      <c r="AG1042" s="13"/>
      <c r="AH1042" s="13"/>
      <c r="AI1042" s="13"/>
      <c r="AJ1042" s="13"/>
      <c r="AK1042" s="13"/>
      <c r="AL1042" s="13"/>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c r="BM1042" s="13"/>
      <c r="BN1042" s="13"/>
      <c r="BO1042" s="13"/>
      <c r="BP1042" s="13"/>
      <c r="BQ1042" s="13"/>
      <c r="BR1042" s="13"/>
      <c r="BS1042" s="13"/>
      <c r="BT1042" s="13"/>
      <c r="BU1042" s="13"/>
      <c r="BV1042" s="13"/>
      <c r="BW1042" s="13"/>
      <c r="BX1042" s="13"/>
      <c r="BY1042" s="13"/>
      <c r="BZ1042" s="13"/>
      <c r="CA1042" s="13"/>
      <c r="CB1042" s="13"/>
      <c r="CC1042" s="13"/>
      <c r="CD1042" s="13"/>
      <c r="CE1042" s="13"/>
      <c r="CF1042" s="13"/>
      <c r="CG1042" s="13"/>
      <c r="CH1042" s="13"/>
      <c r="CI1042" s="13"/>
      <c r="CJ1042" s="13"/>
      <c r="CK1042" s="13"/>
      <c r="CL1042" s="13"/>
      <c r="CM1042" s="13"/>
      <c r="CN1042" s="13"/>
      <c r="CO1042" s="13"/>
      <c r="CP1042" s="13"/>
      <c r="CQ1042" s="13"/>
      <c r="CR1042" s="13"/>
      <c r="CS1042" s="13"/>
      <c r="CT1042" s="13"/>
      <c r="CU1042" s="13"/>
      <c r="CV1042" s="13"/>
      <c r="CW1042" s="13"/>
      <c r="DA1042" s="13"/>
    </row>
    <row r="1043" spans="1:105" x14ac:dyDescent="0.25">
      <c r="A1043" s="13"/>
      <c r="B1043" s="13"/>
      <c r="C1043" s="13"/>
      <c r="D1043" s="13"/>
      <c r="E1043" s="13"/>
      <c r="F1043" s="13"/>
      <c r="G1043" s="13"/>
      <c r="H1043" s="13"/>
      <c r="I1043" s="13"/>
      <c r="J1043" s="13"/>
      <c r="K1043" s="13"/>
      <c r="L1043" s="13"/>
      <c r="M1043" s="13"/>
      <c r="O1043" s="13"/>
      <c r="P1043" s="13"/>
      <c r="Q1043" s="13"/>
      <c r="R1043" s="13"/>
      <c r="S1043" s="13"/>
      <c r="T1043" s="13"/>
      <c r="U1043" s="13"/>
      <c r="V1043" s="13"/>
      <c r="W1043" s="13"/>
      <c r="X1043" s="13"/>
      <c r="Y1043" s="13"/>
      <c r="Z1043" s="13"/>
      <c r="AA1043" s="13"/>
      <c r="AB1043" s="13"/>
      <c r="AC1043" s="13"/>
      <c r="AD1043" s="13"/>
      <c r="AE1043" s="13"/>
      <c r="AF1043" s="13"/>
      <c r="AG1043" s="13"/>
      <c r="AH1043" s="13"/>
      <c r="AI1043" s="13"/>
      <c r="AJ1043" s="13"/>
      <c r="AK1043" s="13"/>
      <c r="AL1043" s="13"/>
      <c r="AM1043" s="13"/>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c r="BM1043" s="13"/>
      <c r="BN1043" s="13"/>
      <c r="BO1043" s="13"/>
      <c r="BP1043" s="13"/>
      <c r="BQ1043" s="13"/>
      <c r="BR1043" s="13"/>
      <c r="BS1043" s="13"/>
      <c r="BT1043" s="13"/>
      <c r="BU1043" s="13"/>
      <c r="BV1043" s="13"/>
      <c r="BW1043" s="13"/>
      <c r="BX1043" s="13"/>
      <c r="BY1043" s="13"/>
      <c r="BZ1043" s="13"/>
      <c r="CA1043" s="13"/>
      <c r="CB1043" s="13"/>
      <c r="CC1043" s="13"/>
      <c r="CD1043" s="13"/>
      <c r="CE1043" s="13"/>
      <c r="CF1043" s="13"/>
      <c r="CG1043" s="13"/>
      <c r="CH1043" s="13"/>
      <c r="CI1043" s="13"/>
      <c r="CJ1043" s="13"/>
      <c r="CK1043" s="13"/>
      <c r="CL1043" s="13"/>
      <c r="CM1043" s="13"/>
      <c r="CN1043" s="13"/>
      <c r="CO1043" s="13"/>
      <c r="CP1043" s="13"/>
      <c r="CQ1043" s="13"/>
      <c r="CR1043" s="13"/>
      <c r="CS1043" s="13"/>
      <c r="CT1043" s="13"/>
      <c r="CU1043" s="13"/>
      <c r="CV1043" s="13"/>
      <c r="CW1043" s="13"/>
      <c r="DA1043" s="13"/>
    </row>
    <row r="1044" spans="1:105" x14ac:dyDescent="0.25">
      <c r="A1044" s="13"/>
      <c r="B1044" s="13"/>
      <c r="C1044" s="13"/>
      <c r="D1044" s="13"/>
      <c r="E1044" s="13"/>
      <c r="F1044" s="13"/>
      <c r="G1044" s="13"/>
      <c r="H1044" s="13"/>
      <c r="I1044" s="13"/>
      <c r="J1044" s="13"/>
      <c r="K1044" s="13"/>
      <c r="L1044" s="13"/>
      <c r="M1044" s="13"/>
      <c r="O1044" s="13"/>
      <c r="P1044" s="13"/>
      <c r="Q1044" s="13"/>
      <c r="R1044" s="13"/>
      <c r="S1044" s="13"/>
      <c r="T1044" s="13"/>
      <c r="U1044" s="13"/>
      <c r="V1044" s="13"/>
      <c r="W1044" s="13"/>
      <c r="X1044" s="13"/>
      <c r="Y1044" s="13"/>
      <c r="Z1044" s="13"/>
      <c r="AA1044" s="13"/>
      <c r="AB1044" s="13"/>
      <c r="AC1044" s="13"/>
      <c r="AD1044" s="13"/>
      <c r="AE1044" s="13"/>
      <c r="AF1044" s="13"/>
      <c r="AG1044" s="13"/>
      <c r="AH1044" s="13"/>
      <c r="AI1044" s="13"/>
      <c r="AJ1044" s="13"/>
      <c r="AK1044" s="13"/>
      <c r="AL1044" s="13"/>
      <c r="AM1044" s="13"/>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c r="BI1044" s="13"/>
      <c r="BJ1044" s="13"/>
      <c r="BK1044" s="13"/>
      <c r="BL1044" s="13"/>
      <c r="BM1044" s="13"/>
      <c r="BN1044" s="13"/>
      <c r="BO1044" s="13"/>
      <c r="BP1044" s="13"/>
      <c r="BQ1044" s="13"/>
      <c r="BR1044" s="13"/>
      <c r="BS1044" s="13"/>
      <c r="BT1044" s="13"/>
      <c r="BU1044" s="13"/>
      <c r="BV1044" s="13"/>
      <c r="BW1044" s="13"/>
      <c r="BX1044" s="13"/>
      <c r="BY1044" s="13"/>
      <c r="BZ1044" s="13"/>
      <c r="CA1044" s="13"/>
      <c r="CB1044" s="13"/>
      <c r="CC1044" s="13"/>
      <c r="CD1044" s="13"/>
      <c r="CE1044" s="13"/>
      <c r="CF1044" s="13"/>
      <c r="CG1044" s="13"/>
      <c r="CH1044" s="13"/>
      <c r="CI1044" s="13"/>
      <c r="CJ1044" s="13"/>
      <c r="CK1044" s="13"/>
      <c r="CL1044" s="13"/>
      <c r="CM1044" s="13"/>
      <c r="CN1044" s="13"/>
      <c r="CO1044" s="13"/>
      <c r="CP1044" s="13"/>
      <c r="CQ1044" s="13"/>
      <c r="CR1044" s="13"/>
      <c r="CS1044" s="13"/>
      <c r="CT1044" s="13"/>
      <c r="CU1044" s="13"/>
      <c r="CV1044" s="13"/>
      <c r="CW1044" s="13"/>
      <c r="DA1044" s="13"/>
    </row>
    <row r="1045" spans="1:105" x14ac:dyDescent="0.25">
      <c r="A1045" s="13"/>
      <c r="B1045" s="13"/>
      <c r="C1045" s="13"/>
      <c r="D1045" s="13"/>
      <c r="E1045" s="13"/>
      <c r="F1045" s="13"/>
      <c r="G1045" s="13"/>
      <c r="H1045" s="13"/>
      <c r="I1045" s="13"/>
      <c r="J1045" s="13"/>
      <c r="K1045" s="13"/>
      <c r="L1045" s="13"/>
      <c r="M1045" s="13"/>
      <c r="O1045" s="13"/>
      <c r="P1045" s="13"/>
      <c r="Q1045" s="13"/>
      <c r="R1045" s="13"/>
      <c r="S1045" s="13"/>
      <c r="T1045" s="13"/>
      <c r="U1045" s="13"/>
      <c r="V1045" s="13"/>
      <c r="W1045" s="13"/>
      <c r="X1045" s="13"/>
      <c r="Y1045" s="13"/>
      <c r="Z1045" s="13"/>
      <c r="AA1045" s="13"/>
      <c r="AB1045" s="13"/>
      <c r="AC1045" s="13"/>
      <c r="AD1045" s="13"/>
      <c r="AE1045" s="13"/>
      <c r="AF1045" s="13"/>
      <c r="AG1045" s="13"/>
      <c r="AH1045" s="13"/>
      <c r="AI1045" s="13"/>
      <c r="AJ1045" s="13"/>
      <c r="AK1045" s="13"/>
      <c r="AL1045" s="13"/>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c r="BH1045" s="13"/>
      <c r="BI1045" s="13"/>
      <c r="BJ1045" s="13"/>
      <c r="BK1045" s="13"/>
      <c r="BL1045" s="13"/>
      <c r="BM1045" s="13"/>
      <c r="BN1045" s="13"/>
      <c r="BO1045" s="13"/>
      <c r="BP1045" s="13"/>
      <c r="BQ1045" s="13"/>
      <c r="BR1045" s="13"/>
      <c r="BS1045" s="13"/>
      <c r="BT1045" s="13"/>
      <c r="BU1045" s="13"/>
      <c r="BV1045" s="13"/>
      <c r="BW1045" s="13"/>
      <c r="BX1045" s="13"/>
      <c r="BY1045" s="13"/>
      <c r="BZ1045" s="13"/>
      <c r="CA1045" s="13"/>
      <c r="CB1045" s="13"/>
      <c r="CC1045" s="13"/>
      <c r="CD1045" s="13"/>
      <c r="CE1045" s="13"/>
      <c r="CF1045" s="13"/>
      <c r="CG1045" s="13"/>
      <c r="CH1045" s="13"/>
      <c r="CI1045" s="13"/>
      <c r="CJ1045" s="13"/>
      <c r="CK1045" s="13"/>
      <c r="CL1045" s="13"/>
      <c r="CM1045" s="13"/>
      <c r="CN1045" s="13"/>
      <c r="CO1045" s="13"/>
      <c r="CP1045" s="13"/>
      <c r="CQ1045" s="13"/>
      <c r="CR1045" s="13"/>
      <c r="CS1045" s="13"/>
      <c r="CT1045" s="13"/>
      <c r="CU1045" s="13"/>
      <c r="CV1045" s="13"/>
      <c r="CW1045" s="13"/>
      <c r="DA1045" s="13"/>
    </row>
    <row r="1046" spans="1:105" x14ac:dyDescent="0.25">
      <c r="A1046" s="13"/>
      <c r="B1046" s="13"/>
      <c r="C1046" s="13"/>
      <c r="D1046" s="13"/>
      <c r="E1046" s="13"/>
      <c r="F1046" s="13"/>
      <c r="G1046" s="13"/>
      <c r="H1046" s="13"/>
      <c r="I1046" s="13"/>
      <c r="J1046" s="13"/>
      <c r="K1046" s="13"/>
      <c r="L1046" s="13"/>
      <c r="M1046" s="13"/>
      <c r="O1046" s="13"/>
      <c r="P1046" s="13"/>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c r="AL1046" s="13"/>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13"/>
      <c r="BY1046" s="13"/>
      <c r="BZ1046" s="13"/>
      <c r="CA1046" s="13"/>
      <c r="CB1046" s="13"/>
      <c r="CC1046" s="13"/>
      <c r="CD1046" s="13"/>
      <c r="CE1046" s="13"/>
      <c r="CF1046" s="13"/>
      <c r="CG1046" s="13"/>
      <c r="CH1046" s="13"/>
      <c r="CI1046" s="13"/>
      <c r="CJ1046" s="13"/>
      <c r="CK1046" s="13"/>
      <c r="CL1046" s="13"/>
      <c r="CM1046" s="13"/>
      <c r="CN1046" s="13"/>
      <c r="CO1046" s="13"/>
      <c r="CP1046" s="13"/>
      <c r="CQ1046" s="13"/>
      <c r="CR1046" s="13"/>
      <c r="CS1046" s="13"/>
      <c r="CT1046" s="13"/>
      <c r="CU1046" s="13"/>
      <c r="CV1046" s="13"/>
      <c r="CW1046" s="13"/>
      <c r="DA1046" s="13"/>
    </row>
    <row r="1047" spans="1:105" x14ac:dyDescent="0.25">
      <c r="A1047" s="13"/>
      <c r="B1047" s="13"/>
      <c r="C1047" s="13"/>
      <c r="D1047" s="13"/>
      <c r="E1047" s="13"/>
      <c r="F1047" s="13"/>
      <c r="G1047" s="13"/>
      <c r="H1047" s="13"/>
      <c r="I1047" s="13"/>
      <c r="J1047" s="13"/>
      <c r="K1047" s="13"/>
      <c r="L1047" s="13"/>
      <c r="M1047" s="13"/>
      <c r="O1047" s="13"/>
      <c r="P1047" s="13"/>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c r="AL1047" s="13"/>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c r="BW1047" s="13"/>
      <c r="BX1047" s="13"/>
      <c r="BY1047" s="13"/>
      <c r="BZ1047" s="13"/>
      <c r="CA1047" s="13"/>
      <c r="CB1047" s="13"/>
      <c r="CC1047" s="13"/>
      <c r="CD1047" s="13"/>
      <c r="CE1047" s="13"/>
      <c r="CF1047" s="13"/>
      <c r="CG1047" s="13"/>
      <c r="CH1047" s="13"/>
      <c r="CI1047" s="13"/>
      <c r="CJ1047" s="13"/>
      <c r="CK1047" s="13"/>
      <c r="CL1047" s="13"/>
      <c r="CM1047" s="13"/>
      <c r="CN1047" s="13"/>
      <c r="CO1047" s="13"/>
      <c r="CP1047" s="13"/>
      <c r="CQ1047" s="13"/>
      <c r="CR1047" s="13"/>
      <c r="CS1047" s="13"/>
      <c r="CT1047" s="13"/>
      <c r="CU1047" s="13"/>
      <c r="CV1047" s="13"/>
      <c r="CW1047" s="13"/>
      <c r="DA1047" s="13"/>
    </row>
    <row r="1048" spans="1:105" x14ac:dyDescent="0.25">
      <c r="A1048" s="13"/>
      <c r="B1048" s="13"/>
      <c r="C1048" s="13"/>
      <c r="D1048" s="13"/>
      <c r="E1048" s="13"/>
      <c r="F1048" s="13"/>
      <c r="G1048" s="13"/>
      <c r="H1048" s="13"/>
      <c r="I1048" s="13"/>
      <c r="J1048" s="13"/>
      <c r="K1048" s="13"/>
      <c r="L1048" s="13"/>
      <c r="M1048" s="13"/>
      <c r="O1048" s="13"/>
      <c r="P1048" s="13"/>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13"/>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c r="BM1048" s="13"/>
      <c r="BN1048" s="13"/>
      <c r="BO1048" s="13"/>
      <c r="BP1048" s="13"/>
      <c r="BQ1048" s="13"/>
      <c r="BR1048" s="13"/>
      <c r="BS1048" s="13"/>
      <c r="BT1048" s="13"/>
      <c r="BU1048" s="13"/>
      <c r="BV1048" s="13"/>
      <c r="BW1048" s="13"/>
      <c r="BX1048" s="13"/>
      <c r="BY1048" s="13"/>
      <c r="BZ1048" s="13"/>
      <c r="CA1048" s="13"/>
      <c r="CB1048" s="13"/>
      <c r="CC1048" s="13"/>
      <c r="CD1048" s="13"/>
      <c r="CE1048" s="13"/>
      <c r="CF1048" s="13"/>
      <c r="CG1048" s="13"/>
      <c r="CH1048" s="13"/>
      <c r="CI1048" s="13"/>
      <c r="CJ1048" s="13"/>
      <c r="CK1048" s="13"/>
      <c r="CL1048" s="13"/>
      <c r="CM1048" s="13"/>
      <c r="CN1048" s="13"/>
      <c r="CO1048" s="13"/>
      <c r="CP1048" s="13"/>
      <c r="CQ1048" s="13"/>
      <c r="CR1048" s="13"/>
      <c r="CS1048" s="13"/>
      <c r="CT1048" s="13"/>
      <c r="CU1048" s="13"/>
      <c r="CV1048" s="13"/>
      <c r="CW1048" s="13"/>
      <c r="DA1048" s="13"/>
    </row>
    <row r="1049" spans="1:105" x14ac:dyDescent="0.25">
      <c r="A1049" s="13"/>
      <c r="B1049" s="13"/>
      <c r="C1049" s="13"/>
      <c r="D1049" s="13"/>
      <c r="E1049" s="13"/>
      <c r="F1049" s="13"/>
      <c r="G1049" s="13"/>
      <c r="H1049" s="13"/>
      <c r="I1049" s="13"/>
      <c r="J1049" s="13"/>
      <c r="K1049" s="13"/>
      <c r="L1049" s="13"/>
      <c r="M1049" s="13"/>
      <c r="O1049" s="13"/>
      <c r="P1049" s="13"/>
      <c r="Q1049" s="13"/>
      <c r="R1049" s="13"/>
      <c r="S1049" s="13"/>
      <c r="T1049" s="13"/>
      <c r="U1049" s="13"/>
      <c r="V1049" s="13"/>
      <c r="W1049" s="13"/>
      <c r="X1049" s="13"/>
      <c r="Y1049" s="13"/>
      <c r="Z1049" s="13"/>
      <c r="AA1049" s="13"/>
      <c r="AB1049" s="13"/>
      <c r="AC1049" s="13"/>
      <c r="AD1049" s="13"/>
      <c r="AE1049" s="13"/>
      <c r="AF1049" s="13"/>
      <c r="AG1049" s="13"/>
      <c r="AH1049" s="13"/>
      <c r="AI1049" s="13"/>
      <c r="AJ1049" s="13"/>
      <c r="AK1049" s="13"/>
      <c r="AL1049" s="13"/>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c r="BI1049" s="13"/>
      <c r="BJ1049" s="13"/>
      <c r="BK1049" s="13"/>
      <c r="BL1049" s="13"/>
      <c r="BM1049" s="13"/>
      <c r="BN1049" s="13"/>
      <c r="BO1049" s="13"/>
      <c r="BP1049" s="13"/>
      <c r="BQ1049" s="13"/>
      <c r="BR1049" s="13"/>
      <c r="BS1049" s="13"/>
      <c r="BT1049" s="13"/>
      <c r="BU1049" s="13"/>
      <c r="BV1049" s="13"/>
      <c r="BW1049" s="13"/>
      <c r="BX1049" s="13"/>
      <c r="BY1049" s="13"/>
      <c r="BZ1049" s="13"/>
      <c r="CA1049" s="13"/>
      <c r="CB1049" s="13"/>
      <c r="CC1049" s="13"/>
      <c r="CD1049" s="13"/>
      <c r="CE1049" s="13"/>
      <c r="CF1049" s="13"/>
      <c r="CG1049" s="13"/>
      <c r="CH1049" s="13"/>
      <c r="CI1049" s="13"/>
      <c r="CJ1049" s="13"/>
      <c r="CK1049" s="13"/>
      <c r="CL1049" s="13"/>
      <c r="CM1049" s="13"/>
      <c r="CN1049" s="13"/>
      <c r="CO1049" s="13"/>
      <c r="CP1049" s="13"/>
      <c r="CQ1049" s="13"/>
      <c r="CR1049" s="13"/>
      <c r="CS1049" s="13"/>
      <c r="CT1049" s="13"/>
      <c r="CU1049" s="13"/>
      <c r="CV1049" s="13"/>
      <c r="CW1049" s="13"/>
      <c r="DA1049" s="13"/>
    </row>
    <row r="1050" spans="1:105" x14ac:dyDescent="0.25">
      <c r="A1050" s="13"/>
      <c r="B1050" s="13"/>
      <c r="C1050" s="13"/>
      <c r="D1050" s="13"/>
      <c r="E1050" s="13"/>
      <c r="F1050" s="13"/>
      <c r="G1050" s="13"/>
      <c r="H1050" s="13"/>
      <c r="I1050" s="13"/>
      <c r="J1050" s="13"/>
      <c r="K1050" s="13"/>
      <c r="L1050" s="13"/>
      <c r="M1050" s="13"/>
      <c r="O1050" s="13"/>
      <c r="P1050" s="13"/>
      <c r="Q1050" s="13"/>
      <c r="R1050" s="13"/>
      <c r="S1050" s="13"/>
      <c r="T1050" s="13"/>
      <c r="U1050" s="13"/>
      <c r="V1050" s="13"/>
      <c r="W1050" s="13"/>
      <c r="X1050" s="13"/>
      <c r="Y1050" s="13"/>
      <c r="Z1050" s="13"/>
      <c r="AA1050" s="13"/>
      <c r="AB1050" s="13"/>
      <c r="AC1050" s="13"/>
      <c r="AD1050" s="13"/>
      <c r="AE1050" s="13"/>
      <c r="AF1050" s="13"/>
      <c r="AG1050" s="13"/>
      <c r="AH1050" s="13"/>
      <c r="AI1050" s="13"/>
      <c r="AJ1050" s="13"/>
      <c r="AK1050" s="13"/>
      <c r="AL1050" s="13"/>
      <c r="AM1050" s="13"/>
      <c r="AN1050" s="13"/>
      <c r="AO1050" s="13"/>
      <c r="AP1050" s="13"/>
      <c r="AQ1050" s="13"/>
      <c r="AR1050" s="13"/>
      <c r="AS1050" s="13"/>
      <c r="AT1050" s="13"/>
      <c r="AU1050" s="13"/>
      <c r="AV1050" s="13"/>
      <c r="AW1050" s="13"/>
      <c r="AX1050" s="13"/>
      <c r="AY1050" s="13"/>
      <c r="AZ1050" s="13"/>
      <c r="BA1050" s="13"/>
      <c r="BB1050" s="13"/>
      <c r="BC1050" s="13"/>
      <c r="BD1050" s="13"/>
      <c r="BE1050" s="13"/>
      <c r="BF1050" s="13"/>
      <c r="BG1050" s="13"/>
      <c r="BH1050" s="13"/>
      <c r="BI1050" s="13"/>
      <c r="BJ1050" s="13"/>
      <c r="BK1050" s="13"/>
      <c r="BL1050" s="13"/>
      <c r="BM1050" s="13"/>
      <c r="BN1050" s="13"/>
      <c r="BO1050" s="13"/>
      <c r="BP1050" s="13"/>
      <c r="BQ1050" s="13"/>
      <c r="BR1050" s="13"/>
      <c r="BS1050" s="13"/>
      <c r="BT1050" s="13"/>
      <c r="BU1050" s="13"/>
      <c r="BV1050" s="13"/>
      <c r="BW1050" s="13"/>
      <c r="BX1050" s="13"/>
      <c r="BY1050" s="13"/>
      <c r="BZ1050" s="13"/>
      <c r="CA1050" s="13"/>
      <c r="CB1050" s="13"/>
      <c r="CC1050" s="13"/>
      <c r="CD1050" s="13"/>
      <c r="CE1050" s="13"/>
      <c r="CF1050" s="13"/>
      <c r="CG1050" s="13"/>
      <c r="CH1050" s="13"/>
      <c r="CI1050" s="13"/>
      <c r="CJ1050" s="13"/>
      <c r="CK1050" s="13"/>
      <c r="CL1050" s="13"/>
      <c r="CM1050" s="13"/>
      <c r="CN1050" s="13"/>
      <c r="CO1050" s="13"/>
      <c r="CP1050" s="13"/>
      <c r="CQ1050" s="13"/>
      <c r="CR1050" s="13"/>
      <c r="CS1050" s="13"/>
      <c r="CT1050" s="13"/>
      <c r="CU1050" s="13"/>
      <c r="CV1050" s="13"/>
      <c r="CW1050" s="13"/>
      <c r="DA1050" s="13"/>
    </row>
    <row r="1051" spans="1:105" x14ac:dyDescent="0.25">
      <c r="A1051" s="13"/>
      <c r="B1051" s="13"/>
      <c r="C1051" s="13"/>
      <c r="D1051" s="13"/>
      <c r="E1051" s="13"/>
      <c r="F1051" s="13"/>
      <c r="G1051" s="13"/>
      <c r="H1051" s="13"/>
      <c r="I1051" s="13"/>
      <c r="J1051" s="13"/>
      <c r="K1051" s="13"/>
      <c r="L1051" s="13"/>
      <c r="M1051" s="13"/>
      <c r="O1051" s="13"/>
      <c r="P1051" s="13"/>
      <c r="Q1051" s="13"/>
      <c r="R1051" s="13"/>
      <c r="S1051" s="13"/>
      <c r="T1051" s="13"/>
      <c r="U1051" s="13"/>
      <c r="V1051" s="13"/>
      <c r="W1051" s="13"/>
      <c r="X1051" s="13"/>
      <c r="Y1051" s="13"/>
      <c r="Z1051" s="13"/>
      <c r="AA1051" s="13"/>
      <c r="AB1051" s="13"/>
      <c r="AC1051" s="13"/>
      <c r="AD1051" s="13"/>
      <c r="AE1051" s="13"/>
      <c r="AF1051" s="13"/>
      <c r="AG1051" s="13"/>
      <c r="AH1051" s="13"/>
      <c r="AI1051" s="13"/>
      <c r="AJ1051" s="13"/>
      <c r="AK1051" s="13"/>
      <c r="AL1051" s="13"/>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c r="BM1051" s="13"/>
      <c r="BN1051" s="13"/>
      <c r="BO1051" s="13"/>
      <c r="BP1051" s="13"/>
      <c r="BQ1051" s="13"/>
      <c r="BR1051" s="13"/>
      <c r="BS1051" s="13"/>
      <c r="BT1051" s="13"/>
      <c r="BU1051" s="13"/>
      <c r="BV1051" s="13"/>
      <c r="BW1051" s="13"/>
      <c r="BX1051" s="13"/>
      <c r="BY1051" s="13"/>
      <c r="BZ1051" s="13"/>
      <c r="CA1051" s="13"/>
      <c r="CB1051" s="13"/>
      <c r="CC1051" s="13"/>
      <c r="CD1051" s="13"/>
      <c r="CE1051" s="13"/>
      <c r="CF1051" s="13"/>
      <c r="CG1051" s="13"/>
      <c r="CH1051" s="13"/>
      <c r="CI1051" s="13"/>
      <c r="CJ1051" s="13"/>
      <c r="CK1051" s="13"/>
      <c r="CL1051" s="13"/>
      <c r="CM1051" s="13"/>
      <c r="CN1051" s="13"/>
      <c r="CO1051" s="13"/>
      <c r="CP1051" s="13"/>
      <c r="CQ1051" s="13"/>
      <c r="CR1051" s="13"/>
      <c r="CS1051" s="13"/>
      <c r="CT1051" s="13"/>
      <c r="CU1051" s="13"/>
      <c r="CV1051" s="13"/>
      <c r="CW1051" s="13"/>
      <c r="DA1051" s="13"/>
    </row>
    <row r="1052" spans="1:105" x14ac:dyDescent="0.25">
      <c r="A1052" s="13"/>
      <c r="B1052" s="13"/>
      <c r="C1052" s="13"/>
      <c r="D1052" s="13"/>
      <c r="E1052" s="13"/>
      <c r="F1052" s="13"/>
      <c r="G1052" s="13"/>
      <c r="H1052" s="13"/>
      <c r="I1052" s="13"/>
      <c r="J1052" s="13"/>
      <c r="K1052" s="13"/>
      <c r="L1052" s="13"/>
      <c r="M1052" s="13"/>
      <c r="O1052" s="13"/>
      <c r="P1052" s="13"/>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13"/>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c r="BL1052" s="13"/>
      <c r="BM1052" s="13"/>
      <c r="BN1052" s="13"/>
      <c r="BO1052" s="13"/>
      <c r="BP1052" s="13"/>
      <c r="BQ1052" s="13"/>
      <c r="BR1052" s="13"/>
      <c r="BS1052" s="13"/>
      <c r="BT1052" s="13"/>
      <c r="BU1052" s="13"/>
      <c r="BV1052" s="13"/>
      <c r="BW1052" s="13"/>
      <c r="BX1052" s="13"/>
      <c r="BY1052" s="13"/>
      <c r="BZ1052" s="13"/>
      <c r="CA1052" s="13"/>
      <c r="CB1052" s="13"/>
      <c r="CC1052" s="13"/>
      <c r="CD1052" s="13"/>
      <c r="CE1052" s="13"/>
      <c r="CF1052" s="13"/>
      <c r="CG1052" s="13"/>
      <c r="CH1052" s="13"/>
      <c r="CI1052" s="13"/>
      <c r="CJ1052" s="13"/>
      <c r="CK1052" s="13"/>
      <c r="CL1052" s="13"/>
      <c r="CM1052" s="13"/>
      <c r="CN1052" s="13"/>
      <c r="CO1052" s="13"/>
      <c r="CP1052" s="13"/>
      <c r="CQ1052" s="13"/>
      <c r="CR1052" s="13"/>
      <c r="CS1052" s="13"/>
      <c r="CT1052" s="13"/>
      <c r="CU1052" s="13"/>
      <c r="CV1052" s="13"/>
      <c r="CW1052" s="13"/>
      <c r="DA1052" s="13"/>
    </row>
    <row r="1053" spans="1:105" x14ac:dyDescent="0.25">
      <c r="A1053" s="13"/>
      <c r="B1053" s="13"/>
      <c r="C1053" s="13"/>
      <c r="D1053" s="13"/>
      <c r="E1053" s="13"/>
      <c r="F1053" s="13"/>
      <c r="G1053" s="13"/>
      <c r="H1053" s="13"/>
      <c r="I1053" s="13"/>
      <c r="J1053" s="13"/>
      <c r="K1053" s="13"/>
      <c r="L1053" s="13"/>
      <c r="M1053" s="13"/>
      <c r="O1053" s="13"/>
      <c r="P1053" s="13"/>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13"/>
      <c r="AL1053" s="13"/>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c r="BM1053" s="13"/>
      <c r="BN1053" s="13"/>
      <c r="BO1053" s="13"/>
      <c r="BP1053" s="13"/>
      <c r="BQ1053" s="13"/>
      <c r="BR1053" s="13"/>
      <c r="BS1053" s="13"/>
      <c r="BT1053" s="13"/>
      <c r="BU1053" s="13"/>
      <c r="BV1053" s="13"/>
      <c r="BW1053" s="13"/>
      <c r="BX1053" s="13"/>
      <c r="BY1053" s="13"/>
      <c r="BZ1053" s="13"/>
      <c r="CA1053" s="13"/>
      <c r="CB1053" s="13"/>
      <c r="CC1053" s="13"/>
      <c r="CD1053" s="13"/>
      <c r="CE1053" s="13"/>
      <c r="CF1053" s="13"/>
      <c r="CG1053" s="13"/>
      <c r="CH1053" s="13"/>
      <c r="CI1053" s="13"/>
      <c r="CJ1053" s="13"/>
      <c r="CK1053" s="13"/>
      <c r="CL1053" s="13"/>
      <c r="CM1053" s="13"/>
      <c r="CN1053" s="13"/>
      <c r="CO1053" s="13"/>
      <c r="CP1053" s="13"/>
      <c r="CQ1053" s="13"/>
      <c r="CR1053" s="13"/>
      <c r="CS1053" s="13"/>
      <c r="CT1053" s="13"/>
      <c r="CU1053" s="13"/>
      <c r="CV1053" s="13"/>
      <c r="CW1053" s="13"/>
      <c r="DA1053" s="13"/>
    </row>
    <row r="1054" spans="1:105" x14ac:dyDescent="0.25">
      <c r="A1054" s="13"/>
      <c r="B1054" s="13"/>
      <c r="C1054" s="13"/>
      <c r="D1054" s="13"/>
      <c r="E1054" s="13"/>
      <c r="F1054" s="13"/>
      <c r="G1054" s="13"/>
      <c r="H1054" s="13"/>
      <c r="I1054" s="13"/>
      <c r="J1054" s="13"/>
      <c r="K1054" s="13"/>
      <c r="L1054" s="13"/>
      <c r="M1054" s="13"/>
      <c r="O1054" s="13"/>
      <c r="P1054" s="13"/>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c r="AL1054" s="13"/>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c r="BM1054" s="13"/>
      <c r="BN1054" s="13"/>
      <c r="BO1054" s="13"/>
      <c r="BP1054" s="13"/>
      <c r="BQ1054" s="13"/>
      <c r="BR1054" s="13"/>
      <c r="BS1054" s="13"/>
      <c r="BT1054" s="13"/>
      <c r="BU1054" s="13"/>
      <c r="BV1054" s="13"/>
      <c r="BW1054" s="13"/>
      <c r="BX1054" s="13"/>
      <c r="BY1054" s="13"/>
      <c r="BZ1054" s="13"/>
      <c r="CA1054" s="13"/>
      <c r="CB1054" s="13"/>
      <c r="CC1054" s="13"/>
      <c r="CD1054" s="13"/>
      <c r="CE1054" s="13"/>
      <c r="CF1054" s="13"/>
      <c r="CG1054" s="13"/>
      <c r="CH1054" s="13"/>
      <c r="CI1054" s="13"/>
      <c r="CJ1054" s="13"/>
      <c r="CK1054" s="13"/>
      <c r="CL1054" s="13"/>
      <c r="CM1054" s="13"/>
      <c r="CN1054" s="13"/>
      <c r="CO1054" s="13"/>
      <c r="CP1054" s="13"/>
      <c r="CQ1054" s="13"/>
      <c r="CR1054" s="13"/>
      <c r="CS1054" s="13"/>
      <c r="CT1054" s="13"/>
      <c r="CU1054" s="13"/>
      <c r="CV1054" s="13"/>
      <c r="CW1054" s="13"/>
      <c r="DA1054" s="13"/>
    </row>
    <row r="1055" spans="1:105" x14ac:dyDescent="0.25">
      <c r="A1055" s="13"/>
      <c r="B1055" s="13"/>
      <c r="C1055" s="13"/>
      <c r="D1055" s="13"/>
      <c r="E1055" s="13"/>
      <c r="F1055" s="13"/>
      <c r="G1055" s="13"/>
      <c r="H1055" s="13"/>
      <c r="I1055" s="13"/>
      <c r="J1055" s="13"/>
      <c r="K1055" s="13"/>
      <c r="L1055" s="13"/>
      <c r="M1055" s="13"/>
      <c r="O1055" s="13"/>
      <c r="P1055" s="13"/>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c r="BR1055" s="13"/>
      <c r="BS1055" s="13"/>
      <c r="BT1055" s="13"/>
      <c r="BU1055" s="13"/>
      <c r="BV1055" s="13"/>
      <c r="BW1055" s="13"/>
      <c r="BX1055" s="13"/>
      <c r="BY1055" s="13"/>
      <c r="BZ1055" s="13"/>
      <c r="CA1055" s="13"/>
      <c r="CB1055" s="13"/>
      <c r="CC1055" s="13"/>
      <c r="CD1055" s="13"/>
      <c r="CE1055" s="13"/>
      <c r="CF1055" s="13"/>
      <c r="CG1055" s="13"/>
      <c r="CH1055" s="13"/>
      <c r="CI1055" s="13"/>
      <c r="CJ1055" s="13"/>
      <c r="CK1055" s="13"/>
      <c r="CL1055" s="13"/>
      <c r="CM1055" s="13"/>
      <c r="CN1055" s="13"/>
      <c r="CO1055" s="13"/>
      <c r="CP1055" s="13"/>
      <c r="CQ1055" s="13"/>
      <c r="CR1055" s="13"/>
      <c r="CS1055" s="13"/>
      <c r="CT1055" s="13"/>
      <c r="CU1055" s="13"/>
      <c r="CV1055" s="13"/>
      <c r="CW1055" s="13"/>
      <c r="DA1055" s="13"/>
    </row>
    <row r="1056" spans="1:105" x14ac:dyDescent="0.25">
      <c r="A1056" s="13"/>
      <c r="B1056" s="13"/>
      <c r="C1056" s="13"/>
      <c r="D1056" s="13"/>
      <c r="E1056" s="13"/>
      <c r="F1056" s="13"/>
      <c r="G1056" s="13"/>
      <c r="H1056" s="13"/>
      <c r="I1056" s="13"/>
      <c r="J1056" s="13"/>
      <c r="K1056" s="13"/>
      <c r="L1056" s="13"/>
      <c r="M1056" s="13"/>
      <c r="O1056" s="13"/>
      <c r="P1056" s="13"/>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c r="AL1056" s="13"/>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c r="BM1056" s="13"/>
      <c r="BN1056" s="13"/>
      <c r="BO1056" s="13"/>
      <c r="BP1056" s="13"/>
      <c r="BQ1056" s="13"/>
      <c r="BR1056" s="13"/>
      <c r="BS1056" s="13"/>
      <c r="BT1056" s="13"/>
      <c r="BU1056" s="13"/>
      <c r="BV1056" s="13"/>
      <c r="BW1056" s="13"/>
      <c r="BX1056" s="13"/>
      <c r="BY1056" s="13"/>
      <c r="BZ1056" s="13"/>
      <c r="CA1056" s="13"/>
      <c r="CB1056" s="13"/>
      <c r="CC1056" s="13"/>
      <c r="CD1056" s="13"/>
      <c r="CE1056" s="13"/>
      <c r="CF1056" s="13"/>
      <c r="CG1056" s="13"/>
      <c r="CH1056" s="13"/>
      <c r="CI1056" s="13"/>
      <c r="CJ1056" s="13"/>
      <c r="CK1056" s="13"/>
      <c r="CL1056" s="13"/>
      <c r="CM1056" s="13"/>
      <c r="CN1056" s="13"/>
      <c r="CO1056" s="13"/>
      <c r="CP1056" s="13"/>
      <c r="CQ1056" s="13"/>
      <c r="CR1056" s="13"/>
      <c r="CS1056" s="13"/>
      <c r="CT1056" s="13"/>
      <c r="CU1056" s="13"/>
      <c r="CV1056" s="13"/>
      <c r="CW1056" s="13"/>
      <c r="DA1056" s="13"/>
    </row>
    <row r="1057" spans="1:105" x14ac:dyDescent="0.25">
      <c r="A1057" s="13"/>
      <c r="B1057" s="13"/>
      <c r="C1057" s="13"/>
      <c r="D1057" s="13"/>
      <c r="E1057" s="13"/>
      <c r="F1057" s="13"/>
      <c r="G1057" s="13"/>
      <c r="H1057" s="13"/>
      <c r="I1057" s="13"/>
      <c r="J1057" s="13"/>
      <c r="K1057" s="13"/>
      <c r="L1057" s="13"/>
      <c r="M1057" s="13"/>
      <c r="O1057" s="13"/>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13"/>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c r="BM1057" s="13"/>
      <c r="BN1057" s="13"/>
      <c r="BO1057" s="13"/>
      <c r="BP1057" s="13"/>
      <c r="BQ1057" s="13"/>
      <c r="BR1057" s="13"/>
      <c r="BS1057" s="13"/>
      <c r="BT1057" s="13"/>
      <c r="BU1057" s="13"/>
      <c r="BV1057" s="13"/>
      <c r="BW1057" s="13"/>
      <c r="BX1057" s="13"/>
      <c r="BY1057" s="13"/>
      <c r="BZ1057" s="13"/>
      <c r="CA1057" s="13"/>
      <c r="CB1057" s="13"/>
      <c r="CC1057" s="13"/>
      <c r="CD1057" s="13"/>
      <c r="CE1057" s="13"/>
      <c r="CF1057" s="13"/>
      <c r="CG1057" s="13"/>
      <c r="CH1057" s="13"/>
      <c r="CI1057" s="13"/>
      <c r="CJ1057" s="13"/>
      <c r="CK1057" s="13"/>
      <c r="CL1057" s="13"/>
      <c r="CM1057" s="13"/>
      <c r="CN1057" s="13"/>
      <c r="CO1057" s="13"/>
      <c r="CP1057" s="13"/>
      <c r="CQ1057" s="13"/>
      <c r="CR1057" s="13"/>
      <c r="CS1057" s="13"/>
      <c r="CT1057" s="13"/>
      <c r="CU1057" s="13"/>
      <c r="CV1057" s="13"/>
      <c r="CW1057" s="13"/>
      <c r="DA1057" s="13"/>
    </row>
    <row r="1058" spans="1:105" x14ac:dyDescent="0.25">
      <c r="A1058" s="13"/>
      <c r="B1058" s="13"/>
      <c r="C1058" s="13"/>
      <c r="D1058" s="13"/>
      <c r="E1058" s="13"/>
      <c r="F1058" s="13"/>
      <c r="G1058" s="13"/>
      <c r="H1058" s="13"/>
      <c r="I1058" s="13"/>
      <c r="J1058" s="13"/>
      <c r="K1058" s="13"/>
      <c r="L1058" s="13"/>
      <c r="M1058" s="13"/>
      <c r="O1058" s="13"/>
      <c r="P1058" s="13"/>
      <c r="Q1058" s="13"/>
      <c r="R1058" s="13"/>
      <c r="S1058" s="13"/>
      <c r="T1058" s="13"/>
      <c r="U1058" s="13"/>
      <c r="V1058" s="13"/>
      <c r="W1058" s="13"/>
      <c r="X1058" s="13"/>
      <c r="Y1058" s="13"/>
      <c r="Z1058" s="13"/>
      <c r="AA1058" s="13"/>
      <c r="AB1058" s="13"/>
      <c r="AC1058" s="13"/>
      <c r="AD1058" s="13"/>
      <c r="AE1058" s="13"/>
      <c r="AF1058" s="13"/>
      <c r="AG1058" s="13"/>
      <c r="AH1058" s="13"/>
      <c r="AI1058" s="13"/>
      <c r="AJ1058" s="13"/>
      <c r="AK1058" s="13"/>
      <c r="AL1058" s="13"/>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L1058" s="13"/>
      <c r="BM1058" s="13"/>
      <c r="BN1058" s="13"/>
      <c r="BO1058" s="13"/>
      <c r="BP1058" s="13"/>
      <c r="BQ1058" s="13"/>
      <c r="BR1058" s="13"/>
      <c r="BS1058" s="13"/>
      <c r="BT1058" s="13"/>
      <c r="BU1058" s="13"/>
      <c r="BV1058" s="13"/>
      <c r="BW1058" s="13"/>
      <c r="BX1058" s="13"/>
      <c r="BY1058" s="13"/>
      <c r="BZ1058" s="13"/>
      <c r="CA1058" s="13"/>
      <c r="CB1058" s="13"/>
      <c r="CC1058" s="13"/>
      <c r="CD1058" s="13"/>
      <c r="CE1058" s="13"/>
      <c r="CF1058" s="13"/>
      <c r="CG1058" s="13"/>
      <c r="CH1058" s="13"/>
      <c r="CI1058" s="13"/>
      <c r="CJ1058" s="13"/>
      <c r="CK1058" s="13"/>
      <c r="CL1058" s="13"/>
      <c r="CM1058" s="13"/>
      <c r="CN1058" s="13"/>
      <c r="CO1058" s="13"/>
      <c r="CP1058" s="13"/>
      <c r="CQ1058" s="13"/>
      <c r="CR1058" s="13"/>
      <c r="CS1058" s="13"/>
      <c r="CT1058" s="13"/>
      <c r="CU1058" s="13"/>
      <c r="CV1058" s="13"/>
      <c r="CW1058" s="13"/>
      <c r="DA1058" s="13"/>
    </row>
    <row r="1059" spans="1:105" x14ac:dyDescent="0.25">
      <c r="A1059" s="13"/>
      <c r="B1059" s="13"/>
      <c r="C1059" s="13"/>
      <c r="D1059" s="13"/>
      <c r="E1059" s="13"/>
      <c r="F1059" s="13"/>
      <c r="G1059" s="13"/>
      <c r="H1059" s="13"/>
      <c r="I1059" s="13"/>
      <c r="J1059" s="13"/>
      <c r="K1059" s="13"/>
      <c r="L1059" s="13"/>
      <c r="M1059" s="13"/>
      <c r="O1059" s="13"/>
      <c r="P1059" s="13"/>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c r="AL1059" s="13"/>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c r="BI1059" s="13"/>
      <c r="BJ1059" s="13"/>
      <c r="BK1059" s="13"/>
      <c r="BL1059" s="13"/>
      <c r="BM1059" s="13"/>
      <c r="BN1059" s="13"/>
      <c r="BO1059" s="13"/>
      <c r="BP1059" s="13"/>
      <c r="BQ1059" s="13"/>
      <c r="BR1059" s="13"/>
      <c r="BS1059" s="13"/>
      <c r="BT1059" s="13"/>
      <c r="BU1059" s="13"/>
      <c r="BV1059" s="13"/>
      <c r="BW1059" s="13"/>
      <c r="BX1059" s="13"/>
      <c r="BY1059" s="13"/>
      <c r="BZ1059" s="13"/>
      <c r="CA1059" s="13"/>
      <c r="CB1059" s="13"/>
      <c r="CC1059" s="13"/>
      <c r="CD1059" s="13"/>
      <c r="CE1059" s="13"/>
      <c r="CF1059" s="13"/>
      <c r="CG1059" s="13"/>
      <c r="CH1059" s="13"/>
      <c r="CI1059" s="13"/>
      <c r="CJ1059" s="13"/>
      <c r="CK1059" s="13"/>
      <c r="CL1059" s="13"/>
      <c r="CM1059" s="13"/>
      <c r="CN1059" s="13"/>
      <c r="CO1059" s="13"/>
      <c r="CP1059" s="13"/>
      <c r="CQ1059" s="13"/>
      <c r="CR1059" s="13"/>
      <c r="CS1059" s="13"/>
      <c r="CT1059" s="13"/>
      <c r="CU1059" s="13"/>
      <c r="CV1059" s="13"/>
      <c r="CW1059" s="13"/>
      <c r="DA1059" s="13"/>
    </row>
    <row r="1060" spans="1:105" x14ac:dyDescent="0.25">
      <c r="A1060" s="13"/>
      <c r="B1060" s="13"/>
      <c r="C1060" s="13"/>
      <c r="D1060" s="13"/>
      <c r="E1060" s="13"/>
      <c r="F1060" s="13"/>
      <c r="G1060" s="13"/>
      <c r="H1060" s="13"/>
      <c r="I1060" s="13"/>
      <c r="J1060" s="13"/>
      <c r="K1060" s="13"/>
      <c r="L1060" s="13"/>
      <c r="M1060" s="13"/>
      <c r="O1060" s="13"/>
      <c r="P1060" s="13"/>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c r="AL1060" s="13"/>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c r="BM1060" s="13"/>
      <c r="BN1060" s="13"/>
      <c r="BO1060" s="13"/>
      <c r="BP1060" s="13"/>
      <c r="BQ1060" s="13"/>
      <c r="BR1060" s="13"/>
      <c r="BS1060" s="13"/>
      <c r="BT1060" s="13"/>
      <c r="BU1060" s="13"/>
      <c r="BV1060" s="13"/>
      <c r="BW1060" s="13"/>
      <c r="BX1060" s="13"/>
      <c r="BY1060" s="13"/>
      <c r="BZ1060" s="13"/>
      <c r="CA1060" s="13"/>
      <c r="CB1060" s="13"/>
      <c r="CC1060" s="13"/>
      <c r="CD1060" s="13"/>
      <c r="CE1060" s="13"/>
      <c r="CF1060" s="13"/>
      <c r="CG1060" s="13"/>
      <c r="CH1060" s="13"/>
      <c r="CI1060" s="13"/>
      <c r="CJ1060" s="13"/>
      <c r="CK1060" s="13"/>
      <c r="CL1060" s="13"/>
      <c r="CM1060" s="13"/>
      <c r="CN1060" s="13"/>
      <c r="CO1060" s="13"/>
      <c r="CP1060" s="13"/>
      <c r="CQ1060" s="13"/>
      <c r="CR1060" s="13"/>
      <c r="CS1060" s="13"/>
      <c r="CT1060" s="13"/>
      <c r="CU1060" s="13"/>
      <c r="CV1060" s="13"/>
      <c r="CW1060" s="13"/>
      <c r="DA1060" s="13"/>
    </row>
    <row r="1061" spans="1:105" x14ac:dyDescent="0.25">
      <c r="A1061" s="13"/>
      <c r="B1061" s="13"/>
      <c r="C1061" s="13"/>
      <c r="D1061" s="13"/>
      <c r="E1061" s="13"/>
      <c r="F1061" s="13"/>
      <c r="G1061" s="13"/>
      <c r="H1061" s="13"/>
      <c r="I1061" s="13"/>
      <c r="J1061" s="13"/>
      <c r="K1061" s="13"/>
      <c r="L1061" s="13"/>
      <c r="M1061" s="13"/>
      <c r="O1061" s="13"/>
      <c r="P1061" s="13"/>
      <c r="Q1061" s="13"/>
      <c r="R1061" s="13"/>
      <c r="S1061" s="13"/>
      <c r="T1061" s="13"/>
      <c r="U1061" s="13"/>
      <c r="V1061" s="13"/>
      <c r="W1061" s="13"/>
      <c r="X1061" s="13"/>
      <c r="Y1061" s="13"/>
      <c r="Z1061" s="13"/>
      <c r="AA1061" s="13"/>
      <c r="AB1061" s="13"/>
      <c r="AC1061" s="13"/>
      <c r="AD1061" s="13"/>
      <c r="AE1061" s="13"/>
      <c r="AF1061" s="13"/>
      <c r="AG1061" s="13"/>
      <c r="AH1061" s="13"/>
      <c r="AI1061" s="13"/>
      <c r="AJ1061" s="13"/>
      <c r="AK1061" s="13"/>
      <c r="AL1061" s="13"/>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c r="BM1061" s="13"/>
      <c r="BN1061" s="13"/>
      <c r="BO1061" s="13"/>
      <c r="BP1061" s="13"/>
      <c r="BQ1061" s="13"/>
      <c r="BR1061" s="13"/>
      <c r="BS1061" s="13"/>
      <c r="BT1061" s="13"/>
      <c r="BU1061" s="13"/>
      <c r="BV1061" s="13"/>
      <c r="BW1061" s="13"/>
      <c r="BX1061" s="13"/>
      <c r="BY1061" s="13"/>
      <c r="BZ1061" s="13"/>
      <c r="CA1061" s="13"/>
      <c r="CB1061" s="13"/>
      <c r="CC1061" s="13"/>
      <c r="CD1061" s="13"/>
      <c r="CE1061" s="13"/>
      <c r="CF1061" s="13"/>
      <c r="CG1061" s="13"/>
      <c r="CH1061" s="13"/>
      <c r="CI1061" s="13"/>
      <c r="CJ1061" s="13"/>
      <c r="CK1061" s="13"/>
      <c r="CL1061" s="13"/>
      <c r="CM1061" s="13"/>
      <c r="CN1061" s="13"/>
      <c r="CO1061" s="13"/>
      <c r="CP1061" s="13"/>
      <c r="CQ1061" s="13"/>
      <c r="CR1061" s="13"/>
      <c r="CS1061" s="13"/>
      <c r="CT1061" s="13"/>
      <c r="CU1061" s="13"/>
      <c r="CV1061" s="13"/>
      <c r="CW1061" s="13"/>
      <c r="DA1061" s="13"/>
    </row>
    <row r="1062" spans="1:105" x14ac:dyDescent="0.25">
      <c r="A1062" s="13"/>
      <c r="B1062" s="13"/>
      <c r="C1062" s="13"/>
      <c r="D1062" s="13"/>
      <c r="E1062" s="13"/>
      <c r="F1062" s="13"/>
      <c r="G1062" s="13"/>
      <c r="H1062" s="13"/>
      <c r="I1062" s="13"/>
      <c r="J1062" s="13"/>
      <c r="K1062" s="13"/>
      <c r="L1062" s="13"/>
      <c r="M1062" s="13"/>
      <c r="O1062" s="13"/>
      <c r="P1062" s="13"/>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c r="BM1062" s="13"/>
      <c r="BN1062" s="13"/>
      <c r="BO1062" s="13"/>
      <c r="BP1062" s="13"/>
      <c r="BQ1062" s="13"/>
      <c r="BR1062" s="13"/>
      <c r="BS1062" s="13"/>
      <c r="BT1062" s="13"/>
      <c r="BU1062" s="13"/>
      <c r="BV1062" s="13"/>
      <c r="BW1062" s="13"/>
      <c r="BX1062" s="13"/>
      <c r="BY1062" s="13"/>
      <c r="BZ1062" s="13"/>
      <c r="CA1062" s="13"/>
      <c r="CB1062" s="13"/>
      <c r="CC1062" s="13"/>
      <c r="CD1062" s="13"/>
      <c r="CE1062" s="13"/>
      <c r="CF1062" s="13"/>
      <c r="CG1062" s="13"/>
      <c r="CH1062" s="13"/>
      <c r="CI1062" s="13"/>
      <c r="CJ1062" s="13"/>
      <c r="CK1062" s="13"/>
      <c r="CL1062" s="13"/>
      <c r="CM1062" s="13"/>
      <c r="CN1062" s="13"/>
      <c r="CO1062" s="13"/>
      <c r="CP1062" s="13"/>
      <c r="CQ1062" s="13"/>
      <c r="CR1062" s="13"/>
      <c r="CS1062" s="13"/>
      <c r="CT1062" s="13"/>
      <c r="CU1062" s="13"/>
      <c r="CV1062" s="13"/>
      <c r="CW1062" s="13"/>
      <c r="DA1062" s="13"/>
    </row>
    <row r="1063" spans="1:105" x14ac:dyDescent="0.25">
      <c r="A1063" s="13"/>
      <c r="B1063" s="13"/>
      <c r="C1063" s="13"/>
      <c r="D1063" s="13"/>
      <c r="E1063" s="13"/>
      <c r="F1063" s="13"/>
      <c r="G1063" s="13"/>
      <c r="H1063" s="13"/>
      <c r="I1063" s="13"/>
      <c r="J1063" s="13"/>
      <c r="K1063" s="13"/>
      <c r="L1063" s="13"/>
      <c r="M1063" s="13"/>
      <c r="O1063" s="13"/>
      <c r="P1063" s="13"/>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13"/>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c r="BR1063" s="13"/>
      <c r="BS1063" s="13"/>
      <c r="BT1063" s="13"/>
      <c r="BU1063" s="13"/>
      <c r="BV1063" s="13"/>
      <c r="BW1063" s="13"/>
      <c r="BX1063" s="13"/>
      <c r="BY1063" s="13"/>
      <c r="BZ1063" s="13"/>
      <c r="CA1063" s="13"/>
      <c r="CB1063" s="13"/>
      <c r="CC1063" s="13"/>
      <c r="CD1063" s="13"/>
      <c r="CE1063" s="13"/>
      <c r="CF1063" s="13"/>
      <c r="CG1063" s="13"/>
      <c r="CH1063" s="13"/>
      <c r="CI1063" s="13"/>
      <c r="CJ1063" s="13"/>
      <c r="CK1063" s="13"/>
      <c r="CL1063" s="13"/>
      <c r="CM1063" s="13"/>
      <c r="CN1063" s="13"/>
      <c r="CO1063" s="13"/>
      <c r="CP1063" s="13"/>
      <c r="CQ1063" s="13"/>
      <c r="CR1063" s="13"/>
      <c r="CS1063" s="13"/>
      <c r="CT1063" s="13"/>
      <c r="CU1063" s="13"/>
      <c r="CV1063" s="13"/>
      <c r="CW1063" s="13"/>
      <c r="DA1063" s="13"/>
    </row>
    <row r="1064" spans="1:105" x14ac:dyDescent="0.25">
      <c r="A1064" s="13"/>
      <c r="B1064" s="13"/>
      <c r="C1064" s="13"/>
      <c r="D1064" s="13"/>
      <c r="E1064" s="13"/>
      <c r="F1064" s="13"/>
      <c r="G1064" s="13"/>
      <c r="H1064" s="13"/>
      <c r="I1064" s="13"/>
      <c r="J1064" s="13"/>
      <c r="K1064" s="13"/>
      <c r="L1064" s="13"/>
      <c r="M1064" s="13"/>
      <c r="O1064" s="13"/>
      <c r="P1064" s="13"/>
      <c r="Q1064" s="13"/>
      <c r="R1064" s="13"/>
      <c r="S1064" s="13"/>
      <c r="T1064" s="13"/>
      <c r="U1064" s="13"/>
      <c r="V1064" s="13"/>
      <c r="W1064" s="13"/>
      <c r="X1064" s="13"/>
      <c r="Y1064" s="13"/>
      <c r="Z1064" s="13"/>
      <c r="AA1064" s="13"/>
      <c r="AB1064" s="13"/>
      <c r="AC1064" s="13"/>
      <c r="AD1064" s="13"/>
      <c r="AE1064" s="13"/>
      <c r="AF1064" s="13"/>
      <c r="AG1064" s="13"/>
      <c r="AH1064" s="13"/>
      <c r="AI1064" s="13"/>
      <c r="AJ1064" s="13"/>
      <c r="AK1064" s="13"/>
      <c r="AL1064" s="13"/>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c r="BM1064" s="13"/>
      <c r="BN1064" s="13"/>
      <c r="BO1064" s="13"/>
      <c r="BP1064" s="13"/>
      <c r="BQ1064" s="13"/>
      <c r="BR1064" s="13"/>
      <c r="BS1064" s="13"/>
      <c r="BT1064" s="13"/>
      <c r="BU1064" s="13"/>
      <c r="BV1064" s="13"/>
      <c r="BW1064" s="13"/>
      <c r="BX1064" s="13"/>
      <c r="BY1064" s="13"/>
      <c r="BZ1064" s="13"/>
      <c r="CA1064" s="13"/>
      <c r="CB1064" s="13"/>
      <c r="CC1064" s="13"/>
      <c r="CD1064" s="13"/>
      <c r="CE1064" s="13"/>
      <c r="CF1064" s="13"/>
      <c r="CG1064" s="13"/>
      <c r="CH1064" s="13"/>
      <c r="CI1064" s="13"/>
      <c r="CJ1064" s="13"/>
      <c r="CK1064" s="13"/>
      <c r="CL1064" s="13"/>
      <c r="CM1064" s="13"/>
      <c r="CN1064" s="13"/>
      <c r="CO1064" s="13"/>
      <c r="CP1064" s="13"/>
      <c r="CQ1064" s="13"/>
      <c r="CR1064" s="13"/>
      <c r="CS1064" s="13"/>
      <c r="CT1064" s="13"/>
      <c r="CU1064" s="13"/>
      <c r="CV1064" s="13"/>
      <c r="CW1064" s="13"/>
      <c r="DA1064" s="13"/>
    </row>
    <row r="1065" spans="1:105" x14ac:dyDescent="0.25">
      <c r="A1065" s="13"/>
      <c r="B1065" s="13"/>
      <c r="C1065" s="13"/>
      <c r="D1065" s="13"/>
      <c r="E1065" s="13"/>
      <c r="F1065" s="13"/>
      <c r="G1065" s="13"/>
      <c r="H1065" s="13"/>
      <c r="I1065" s="13"/>
      <c r="J1065" s="13"/>
      <c r="K1065" s="13"/>
      <c r="L1065" s="13"/>
      <c r="M1065" s="13"/>
      <c r="O1065" s="13"/>
      <c r="P1065" s="13"/>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c r="AL1065" s="13"/>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c r="BM1065" s="13"/>
      <c r="BN1065" s="13"/>
      <c r="BO1065" s="13"/>
      <c r="BP1065" s="13"/>
      <c r="BQ1065" s="13"/>
      <c r="BR1065" s="13"/>
      <c r="BS1065" s="13"/>
      <c r="BT1065" s="13"/>
      <c r="BU1065" s="13"/>
      <c r="BV1065" s="13"/>
      <c r="BW1065" s="13"/>
      <c r="BX1065" s="13"/>
      <c r="BY1065" s="13"/>
      <c r="BZ1065" s="13"/>
      <c r="CA1065" s="13"/>
      <c r="CB1065" s="13"/>
      <c r="CC1065" s="13"/>
      <c r="CD1065" s="13"/>
      <c r="CE1065" s="13"/>
      <c r="CF1065" s="13"/>
      <c r="CG1065" s="13"/>
      <c r="CH1065" s="13"/>
      <c r="CI1065" s="13"/>
      <c r="CJ1065" s="13"/>
      <c r="CK1065" s="13"/>
      <c r="CL1065" s="13"/>
      <c r="CM1065" s="13"/>
      <c r="CN1065" s="13"/>
      <c r="CO1065" s="13"/>
      <c r="CP1065" s="13"/>
      <c r="CQ1065" s="13"/>
      <c r="CR1065" s="13"/>
      <c r="CS1065" s="13"/>
      <c r="CT1065" s="13"/>
      <c r="CU1065" s="13"/>
      <c r="CV1065" s="13"/>
      <c r="CW1065" s="13"/>
      <c r="DA1065" s="13"/>
    </row>
    <row r="1066" spans="1:105" x14ac:dyDescent="0.25">
      <c r="A1066" s="13"/>
      <c r="B1066" s="13"/>
      <c r="C1066" s="13"/>
      <c r="D1066" s="13"/>
      <c r="E1066" s="13"/>
      <c r="F1066" s="13"/>
      <c r="G1066" s="13"/>
      <c r="H1066" s="13"/>
      <c r="I1066" s="13"/>
      <c r="J1066" s="13"/>
      <c r="K1066" s="13"/>
      <c r="L1066" s="13"/>
      <c r="M1066" s="13"/>
      <c r="O1066" s="13"/>
      <c r="P1066" s="13"/>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13"/>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L1066" s="13"/>
      <c r="BM1066" s="13"/>
      <c r="BN1066" s="13"/>
      <c r="BO1066" s="13"/>
      <c r="BP1066" s="13"/>
      <c r="BQ1066" s="13"/>
      <c r="BR1066" s="13"/>
      <c r="BS1066" s="13"/>
      <c r="BT1066" s="13"/>
      <c r="BU1066" s="13"/>
      <c r="BV1066" s="13"/>
      <c r="BW1066" s="13"/>
      <c r="BX1066" s="13"/>
      <c r="BY1066" s="13"/>
      <c r="BZ1066" s="13"/>
      <c r="CA1066" s="13"/>
      <c r="CB1066" s="13"/>
      <c r="CC1066" s="13"/>
      <c r="CD1066" s="13"/>
      <c r="CE1066" s="13"/>
      <c r="CF1066" s="13"/>
      <c r="CG1066" s="13"/>
      <c r="CH1066" s="13"/>
      <c r="CI1066" s="13"/>
      <c r="CJ1066" s="13"/>
      <c r="CK1066" s="13"/>
      <c r="CL1066" s="13"/>
      <c r="CM1066" s="13"/>
      <c r="CN1066" s="13"/>
      <c r="CO1066" s="13"/>
      <c r="CP1066" s="13"/>
      <c r="CQ1066" s="13"/>
      <c r="CR1066" s="13"/>
      <c r="CS1066" s="13"/>
      <c r="CT1066" s="13"/>
      <c r="CU1066" s="13"/>
      <c r="CV1066" s="13"/>
      <c r="CW1066" s="13"/>
      <c r="DA1066" s="13"/>
    </row>
    <row r="1067" spans="1:105" x14ac:dyDescent="0.25">
      <c r="A1067" s="13"/>
      <c r="B1067" s="13"/>
      <c r="C1067" s="13"/>
      <c r="D1067" s="13"/>
      <c r="E1067" s="13"/>
      <c r="F1067" s="13"/>
      <c r="G1067" s="13"/>
      <c r="H1067" s="13"/>
      <c r="I1067" s="13"/>
      <c r="J1067" s="13"/>
      <c r="K1067" s="13"/>
      <c r="L1067" s="13"/>
      <c r="M1067" s="13"/>
      <c r="O1067" s="13"/>
      <c r="P1067" s="13"/>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c r="AL1067" s="13"/>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c r="BM1067" s="13"/>
      <c r="BN1067" s="13"/>
      <c r="BO1067" s="13"/>
      <c r="BP1067" s="13"/>
      <c r="BQ1067" s="13"/>
      <c r="BR1067" s="13"/>
      <c r="BS1067" s="13"/>
      <c r="BT1067" s="13"/>
      <c r="BU1067" s="13"/>
      <c r="BV1067" s="13"/>
      <c r="BW1067" s="13"/>
      <c r="BX1067" s="13"/>
      <c r="BY1067" s="13"/>
      <c r="BZ1067" s="13"/>
      <c r="CA1067" s="13"/>
      <c r="CB1067" s="13"/>
      <c r="CC1067" s="13"/>
      <c r="CD1067" s="13"/>
      <c r="CE1067" s="13"/>
      <c r="CF1067" s="13"/>
      <c r="CG1067" s="13"/>
      <c r="CH1067" s="13"/>
      <c r="CI1067" s="13"/>
      <c r="CJ1067" s="13"/>
      <c r="CK1067" s="13"/>
      <c r="CL1067" s="13"/>
      <c r="CM1067" s="13"/>
      <c r="CN1067" s="13"/>
      <c r="CO1067" s="13"/>
      <c r="CP1067" s="13"/>
      <c r="CQ1067" s="13"/>
      <c r="CR1067" s="13"/>
      <c r="CS1067" s="13"/>
      <c r="CT1067" s="13"/>
      <c r="CU1067" s="13"/>
      <c r="CV1067" s="13"/>
      <c r="CW1067" s="13"/>
      <c r="DA1067" s="13"/>
    </row>
    <row r="1068" spans="1:105" x14ac:dyDescent="0.25">
      <c r="A1068" s="13"/>
      <c r="B1068" s="13"/>
      <c r="C1068" s="13"/>
      <c r="D1068" s="13"/>
      <c r="E1068" s="13"/>
      <c r="F1068" s="13"/>
      <c r="G1068" s="13"/>
      <c r="H1068" s="13"/>
      <c r="I1068" s="13"/>
      <c r="J1068" s="13"/>
      <c r="K1068" s="13"/>
      <c r="L1068" s="13"/>
      <c r="M1068" s="13"/>
      <c r="O1068" s="13"/>
      <c r="P1068" s="13"/>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13"/>
      <c r="AL1068" s="13"/>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c r="BM1068" s="13"/>
      <c r="BN1068" s="13"/>
      <c r="BO1068" s="13"/>
      <c r="BP1068" s="13"/>
      <c r="BQ1068" s="13"/>
      <c r="BR1068" s="13"/>
      <c r="BS1068" s="13"/>
      <c r="BT1068" s="13"/>
      <c r="BU1068" s="13"/>
      <c r="BV1068" s="13"/>
      <c r="BW1068" s="13"/>
      <c r="BX1068" s="13"/>
      <c r="BY1068" s="13"/>
      <c r="BZ1068" s="13"/>
      <c r="CA1068" s="13"/>
      <c r="CB1068" s="13"/>
      <c r="CC1068" s="13"/>
      <c r="CD1068" s="13"/>
      <c r="CE1068" s="13"/>
      <c r="CF1068" s="13"/>
      <c r="CG1068" s="13"/>
      <c r="CH1068" s="13"/>
      <c r="CI1068" s="13"/>
      <c r="CJ1068" s="13"/>
      <c r="CK1068" s="13"/>
      <c r="CL1068" s="13"/>
      <c r="CM1068" s="13"/>
      <c r="CN1068" s="13"/>
      <c r="CO1068" s="13"/>
      <c r="CP1068" s="13"/>
      <c r="CQ1068" s="13"/>
      <c r="CR1068" s="13"/>
      <c r="CS1068" s="13"/>
      <c r="CT1068" s="13"/>
      <c r="CU1068" s="13"/>
      <c r="CV1068" s="13"/>
      <c r="CW1068" s="13"/>
      <c r="DA1068" s="13"/>
    </row>
    <row r="1069" spans="1:105" x14ac:dyDescent="0.25">
      <c r="A1069" s="13"/>
      <c r="B1069" s="13"/>
      <c r="C1069" s="13"/>
      <c r="D1069" s="13"/>
      <c r="E1069" s="13"/>
      <c r="F1069" s="13"/>
      <c r="G1069" s="13"/>
      <c r="H1069" s="13"/>
      <c r="I1069" s="13"/>
      <c r="J1069" s="13"/>
      <c r="K1069" s="13"/>
      <c r="L1069" s="13"/>
      <c r="M1069" s="13"/>
      <c r="O1069" s="13"/>
      <c r="P1069" s="13"/>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c r="AL1069" s="13"/>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c r="BM1069" s="13"/>
      <c r="BN1069" s="13"/>
      <c r="BO1069" s="13"/>
      <c r="BP1069" s="13"/>
      <c r="BQ1069" s="13"/>
      <c r="BR1069" s="13"/>
      <c r="BS1069" s="13"/>
      <c r="BT1069" s="13"/>
      <c r="BU1069" s="13"/>
      <c r="BV1069" s="13"/>
      <c r="BW1069" s="13"/>
      <c r="BX1069" s="13"/>
      <c r="BY1069" s="13"/>
      <c r="BZ1069" s="13"/>
      <c r="CA1069" s="13"/>
      <c r="CB1069" s="13"/>
      <c r="CC1069" s="13"/>
      <c r="CD1069" s="13"/>
      <c r="CE1069" s="13"/>
      <c r="CF1069" s="13"/>
      <c r="CG1069" s="13"/>
      <c r="CH1069" s="13"/>
      <c r="CI1069" s="13"/>
      <c r="CJ1069" s="13"/>
      <c r="CK1069" s="13"/>
      <c r="CL1069" s="13"/>
      <c r="CM1069" s="13"/>
      <c r="CN1069" s="13"/>
      <c r="CO1069" s="13"/>
      <c r="CP1069" s="13"/>
      <c r="CQ1069" s="13"/>
      <c r="CR1069" s="13"/>
      <c r="CS1069" s="13"/>
      <c r="CT1069" s="13"/>
      <c r="CU1069" s="13"/>
      <c r="CV1069" s="13"/>
      <c r="CW1069" s="13"/>
      <c r="DA1069" s="13"/>
    </row>
    <row r="1070" spans="1:105" x14ac:dyDescent="0.25">
      <c r="A1070" s="13"/>
      <c r="B1070" s="13"/>
      <c r="C1070" s="13"/>
      <c r="D1070" s="13"/>
      <c r="E1070" s="13"/>
      <c r="F1070" s="13"/>
      <c r="G1070" s="13"/>
      <c r="H1070" s="13"/>
      <c r="I1070" s="13"/>
      <c r="J1070" s="13"/>
      <c r="K1070" s="13"/>
      <c r="L1070" s="13"/>
      <c r="M1070" s="13"/>
      <c r="O1070" s="13"/>
      <c r="P1070" s="13"/>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c r="AL1070" s="13"/>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13"/>
      <c r="BY1070" s="13"/>
      <c r="BZ1070" s="13"/>
      <c r="CA1070" s="13"/>
      <c r="CB1070" s="13"/>
      <c r="CC1070" s="13"/>
      <c r="CD1070" s="13"/>
      <c r="CE1070" s="13"/>
      <c r="CF1070" s="13"/>
      <c r="CG1070" s="13"/>
      <c r="CH1070" s="13"/>
      <c r="CI1070" s="13"/>
      <c r="CJ1070" s="13"/>
      <c r="CK1070" s="13"/>
      <c r="CL1070" s="13"/>
      <c r="CM1070" s="13"/>
      <c r="CN1070" s="13"/>
      <c r="CO1070" s="13"/>
      <c r="CP1070" s="13"/>
      <c r="CQ1070" s="13"/>
      <c r="CR1070" s="13"/>
      <c r="CS1070" s="13"/>
      <c r="CT1070" s="13"/>
      <c r="CU1070" s="13"/>
      <c r="CV1070" s="13"/>
      <c r="CW1070" s="13"/>
      <c r="DA1070" s="13"/>
    </row>
    <row r="1071" spans="1:105" x14ac:dyDescent="0.25">
      <c r="A1071" s="13"/>
      <c r="B1071" s="13"/>
      <c r="C1071" s="13"/>
      <c r="D1071" s="13"/>
      <c r="E1071" s="13"/>
      <c r="F1071" s="13"/>
      <c r="G1071" s="13"/>
      <c r="H1071" s="13"/>
      <c r="I1071" s="13"/>
      <c r="J1071" s="13"/>
      <c r="K1071" s="13"/>
      <c r="L1071" s="13"/>
      <c r="M1071" s="13"/>
      <c r="O1071" s="13"/>
      <c r="P1071" s="13"/>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13"/>
      <c r="BY1071" s="13"/>
      <c r="BZ1071" s="13"/>
      <c r="CA1071" s="13"/>
      <c r="CB1071" s="13"/>
      <c r="CC1071" s="13"/>
      <c r="CD1071" s="13"/>
      <c r="CE1071" s="13"/>
      <c r="CF1071" s="13"/>
      <c r="CG1071" s="13"/>
      <c r="CH1071" s="13"/>
      <c r="CI1071" s="13"/>
      <c r="CJ1071" s="13"/>
      <c r="CK1071" s="13"/>
      <c r="CL1071" s="13"/>
      <c r="CM1071" s="13"/>
      <c r="CN1071" s="13"/>
      <c r="CO1071" s="13"/>
      <c r="CP1071" s="13"/>
      <c r="CQ1071" s="13"/>
      <c r="CR1071" s="13"/>
      <c r="CS1071" s="13"/>
      <c r="CT1071" s="13"/>
      <c r="CU1071" s="13"/>
      <c r="CV1071" s="13"/>
      <c r="CW1071" s="13"/>
      <c r="DA1071" s="13"/>
    </row>
    <row r="1072" spans="1:105" x14ac:dyDescent="0.25">
      <c r="A1072" s="13"/>
      <c r="B1072" s="13"/>
      <c r="C1072" s="13"/>
      <c r="D1072" s="13"/>
      <c r="E1072" s="13"/>
      <c r="F1072" s="13"/>
      <c r="G1072" s="13"/>
      <c r="H1072" s="13"/>
      <c r="I1072" s="13"/>
      <c r="J1072" s="13"/>
      <c r="K1072" s="13"/>
      <c r="L1072" s="13"/>
      <c r="M1072" s="13"/>
      <c r="O1072" s="13"/>
      <c r="P1072" s="13"/>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c r="AL1072" s="13"/>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c r="BM1072" s="13"/>
      <c r="BN1072" s="13"/>
      <c r="BO1072" s="13"/>
      <c r="BP1072" s="13"/>
      <c r="BQ1072" s="13"/>
      <c r="BR1072" s="13"/>
      <c r="BS1072" s="13"/>
      <c r="BT1072" s="13"/>
      <c r="BU1072" s="13"/>
      <c r="BV1072" s="13"/>
      <c r="BW1072" s="13"/>
      <c r="BX1072" s="13"/>
      <c r="BY1072" s="13"/>
      <c r="BZ1072" s="13"/>
      <c r="CA1072" s="13"/>
      <c r="CB1072" s="13"/>
      <c r="CC1072" s="13"/>
      <c r="CD1072" s="13"/>
      <c r="CE1072" s="13"/>
      <c r="CF1072" s="13"/>
      <c r="CG1072" s="13"/>
      <c r="CH1072" s="13"/>
      <c r="CI1072" s="13"/>
      <c r="CJ1072" s="13"/>
      <c r="CK1072" s="13"/>
      <c r="CL1072" s="13"/>
      <c r="CM1072" s="13"/>
      <c r="CN1072" s="13"/>
      <c r="CO1072" s="13"/>
      <c r="CP1072" s="13"/>
      <c r="CQ1072" s="13"/>
      <c r="CR1072" s="13"/>
      <c r="CS1072" s="13"/>
      <c r="CT1072" s="13"/>
      <c r="CU1072" s="13"/>
      <c r="CV1072" s="13"/>
      <c r="CW1072" s="13"/>
      <c r="DA1072" s="13"/>
    </row>
    <row r="1073" spans="1:105" x14ac:dyDescent="0.25">
      <c r="A1073" s="13"/>
      <c r="B1073" s="13"/>
      <c r="C1073" s="13"/>
      <c r="D1073" s="13"/>
      <c r="E1073" s="13"/>
      <c r="F1073" s="13"/>
      <c r="G1073" s="13"/>
      <c r="H1073" s="13"/>
      <c r="I1073" s="13"/>
      <c r="J1073" s="13"/>
      <c r="K1073" s="13"/>
      <c r="L1073" s="13"/>
      <c r="M1073" s="13"/>
      <c r="O1073" s="13"/>
      <c r="P1073" s="13"/>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c r="AL1073" s="13"/>
      <c r="AM1073" s="13"/>
      <c r="AN1073" s="13"/>
      <c r="AO1073" s="13"/>
      <c r="AP1073" s="13"/>
      <c r="AQ1073" s="13"/>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c r="BM1073" s="13"/>
      <c r="BN1073" s="13"/>
      <c r="BO1073" s="13"/>
      <c r="BP1073" s="13"/>
      <c r="BQ1073" s="13"/>
      <c r="BR1073" s="13"/>
      <c r="BS1073" s="13"/>
      <c r="BT1073" s="13"/>
      <c r="BU1073" s="13"/>
      <c r="BV1073" s="13"/>
      <c r="BW1073" s="13"/>
      <c r="BX1073" s="13"/>
      <c r="BY1073" s="13"/>
      <c r="BZ1073" s="13"/>
      <c r="CA1073" s="13"/>
      <c r="CB1073" s="13"/>
      <c r="CC1073" s="13"/>
      <c r="CD1073" s="13"/>
      <c r="CE1073" s="13"/>
      <c r="CF1073" s="13"/>
      <c r="CG1073" s="13"/>
      <c r="CH1073" s="13"/>
      <c r="CI1073" s="13"/>
      <c r="CJ1073" s="13"/>
      <c r="CK1073" s="13"/>
      <c r="CL1073" s="13"/>
      <c r="CM1073" s="13"/>
      <c r="CN1073" s="13"/>
      <c r="CO1073" s="13"/>
      <c r="CP1073" s="13"/>
      <c r="CQ1073" s="13"/>
      <c r="CR1073" s="13"/>
      <c r="CS1073" s="13"/>
      <c r="CT1073" s="13"/>
      <c r="CU1073" s="13"/>
      <c r="CV1073" s="13"/>
      <c r="CW1073" s="13"/>
      <c r="DA1073" s="13"/>
    </row>
    <row r="1074" spans="1:105" x14ac:dyDescent="0.25">
      <c r="A1074" s="13"/>
      <c r="B1074" s="13"/>
      <c r="C1074" s="13"/>
      <c r="D1074" s="13"/>
      <c r="E1074" s="13"/>
      <c r="F1074" s="13"/>
      <c r="G1074" s="13"/>
      <c r="H1074" s="13"/>
      <c r="I1074" s="13"/>
      <c r="J1074" s="13"/>
      <c r="K1074" s="13"/>
      <c r="L1074" s="13"/>
      <c r="M1074" s="13"/>
      <c r="O1074" s="13"/>
      <c r="P1074" s="13"/>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c r="AL1074" s="13"/>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c r="BM1074" s="13"/>
      <c r="BN1074" s="13"/>
      <c r="BO1074" s="13"/>
      <c r="BP1074" s="13"/>
      <c r="BQ1074" s="13"/>
      <c r="BR1074" s="13"/>
      <c r="BS1074" s="13"/>
      <c r="BT1074" s="13"/>
      <c r="BU1074" s="13"/>
      <c r="BV1074" s="13"/>
      <c r="BW1074" s="13"/>
      <c r="BX1074" s="13"/>
      <c r="BY1074" s="13"/>
      <c r="BZ1074" s="13"/>
      <c r="CA1074" s="13"/>
      <c r="CB1074" s="13"/>
      <c r="CC1074" s="13"/>
      <c r="CD1074" s="13"/>
      <c r="CE1074" s="13"/>
      <c r="CF1074" s="13"/>
      <c r="CG1074" s="13"/>
      <c r="CH1074" s="13"/>
      <c r="CI1074" s="13"/>
      <c r="CJ1074" s="13"/>
      <c r="CK1074" s="13"/>
      <c r="CL1074" s="13"/>
      <c r="CM1074" s="13"/>
      <c r="CN1074" s="13"/>
      <c r="CO1074" s="13"/>
      <c r="CP1074" s="13"/>
      <c r="CQ1074" s="13"/>
      <c r="CR1074" s="13"/>
      <c r="CS1074" s="13"/>
      <c r="CT1074" s="13"/>
      <c r="CU1074" s="13"/>
      <c r="CV1074" s="13"/>
      <c r="CW1074" s="13"/>
      <c r="DA1074" s="13"/>
    </row>
    <row r="1075" spans="1:105" x14ac:dyDescent="0.25">
      <c r="A1075" s="13"/>
      <c r="B1075" s="13"/>
      <c r="C1075" s="13"/>
      <c r="D1075" s="13"/>
      <c r="E1075" s="13"/>
      <c r="F1075" s="13"/>
      <c r="G1075" s="13"/>
      <c r="H1075" s="13"/>
      <c r="I1075" s="13"/>
      <c r="J1075" s="13"/>
      <c r="K1075" s="13"/>
      <c r="L1075" s="13"/>
      <c r="M1075" s="13"/>
      <c r="O1075" s="13"/>
      <c r="P1075" s="13"/>
      <c r="Q1075" s="13"/>
      <c r="R1075" s="13"/>
      <c r="S1075" s="13"/>
      <c r="T1075" s="13"/>
      <c r="U1075" s="13"/>
      <c r="V1075" s="13"/>
      <c r="W1075" s="13"/>
      <c r="X1075" s="13"/>
      <c r="Y1075" s="13"/>
      <c r="Z1075" s="13"/>
      <c r="AA1075" s="13"/>
      <c r="AB1075" s="13"/>
      <c r="AC1075" s="13"/>
      <c r="AD1075" s="13"/>
      <c r="AE1075" s="13"/>
      <c r="AF1075" s="13"/>
      <c r="AG1075" s="13"/>
      <c r="AH1075" s="13"/>
      <c r="AI1075" s="13"/>
      <c r="AJ1075" s="13"/>
      <c r="AK1075" s="13"/>
      <c r="AL1075" s="13"/>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c r="BM1075" s="13"/>
      <c r="BN1075" s="13"/>
      <c r="BO1075" s="13"/>
      <c r="BP1075" s="13"/>
      <c r="BQ1075" s="13"/>
      <c r="BR1075" s="13"/>
      <c r="BS1075" s="13"/>
      <c r="BT1075" s="13"/>
      <c r="BU1075" s="13"/>
      <c r="BV1075" s="13"/>
      <c r="BW1075" s="13"/>
      <c r="BX1075" s="13"/>
      <c r="BY1075" s="13"/>
      <c r="BZ1075" s="13"/>
      <c r="CA1075" s="13"/>
      <c r="CB1075" s="13"/>
      <c r="CC1075" s="13"/>
      <c r="CD1075" s="13"/>
      <c r="CE1075" s="13"/>
      <c r="CF1075" s="13"/>
      <c r="CG1075" s="13"/>
      <c r="CH1075" s="13"/>
      <c r="CI1075" s="13"/>
      <c r="CJ1075" s="13"/>
      <c r="CK1075" s="13"/>
      <c r="CL1075" s="13"/>
      <c r="CM1075" s="13"/>
      <c r="CN1075" s="13"/>
      <c r="CO1075" s="13"/>
      <c r="CP1075" s="13"/>
      <c r="CQ1075" s="13"/>
      <c r="CR1075" s="13"/>
      <c r="CS1075" s="13"/>
      <c r="CT1075" s="13"/>
      <c r="CU1075" s="13"/>
      <c r="CV1075" s="13"/>
      <c r="CW1075" s="13"/>
      <c r="DA1075" s="13"/>
    </row>
    <row r="1076" spans="1:105" x14ac:dyDescent="0.25">
      <c r="A1076" s="13"/>
      <c r="B1076" s="13"/>
      <c r="C1076" s="13"/>
      <c r="D1076" s="13"/>
      <c r="E1076" s="13"/>
      <c r="F1076" s="13"/>
      <c r="G1076" s="13"/>
      <c r="H1076" s="13"/>
      <c r="I1076" s="13"/>
      <c r="J1076" s="13"/>
      <c r="K1076" s="13"/>
      <c r="L1076" s="13"/>
      <c r="M1076" s="13"/>
      <c r="O1076" s="13"/>
      <c r="P1076" s="13"/>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13"/>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c r="BI1076" s="13"/>
      <c r="BJ1076" s="13"/>
      <c r="BK1076" s="13"/>
      <c r="BL1076" s="13"/>
      <c r="BM1076" s="13"/>
      <c r="BN1076" s="13"/>
      <c r="BO1076" s="13"/>
      <c r="BP1076" s="13"/>
      <c r="BQ1076" s="13"/>
      <c r="BR1076" s="13"/>
      <c r="BS1076" s="13"/>
      <c r="BT1076" s="13"/>
      <c r="BU1076" s="13"/>
      <c r="BV1076" s="13"/>
      <c r="BW1076" s="13"/>
      <c r="BX1076" s="13"/>
      <c r="BY1076" s="13"/>
      <c r="BZ1076" s="13"/>
      <c r="CA1076" s="13"/>
      <c r="CB1076" s="13"/>
      <c r="CC1076" s="13"/>
      <c r="CD1076" s="13"/>
      <c r="CE1076" s="13"/>
      <c r="CF1076" s="13"/>
      <c r="CG1076" s="13"/>
      <c r="CH1076" s="13"/>
      <c r="CI1076" s="13"/>
      <c r="CJ1076" s="13"/>
      <c r="CK1076" s="13"/>
      <c r="CL1076" s="13"/>
      <c r="CM1076" s="13"/>
      <c r="CN1076" s="13"/>
      <c r="CO1076" s="13"/>
      <c r="CP1076" s="13"/>
      <c r="CQ1076" s="13"/>
      <c r="CR1076" s="13"/>
      <c r="CS1076" s="13"/>
      <c r="CT1076" s="13"/>
      <c r="CU1076" s="13"/>
      <c r="CV1076" s="13"/>
      <c r="CW1076" s="13"/>
      <c r="DA1076" s="13"/>
    </row>
    <row r="1077" spans="1:105" x14ac:dyDescent="0.25">
      <c r="A1077" s="13"/>
      <c r="B1077" s="13"/>
      <c r="C1077" s="13"/>
      <c r="D1077" s="13"/>
      <c r="E1077" s="13"/>
      <c r="F1077" s="13"/>
      <c r="G1077" s="13"/>
      <c r="H1077" s="13"/>
      <c r="I1077" s="13"/>
      <c r="J1077" s="13"/>
      <c r="K1077" s="13"/>
      <c r="L1077" s="13"/>
      <c r="M1077" s="13"/>
      <c r="O1077" s="13"/>
      <c r="P1077" s="13"/>
      <c r="Q1077" s="13"/>
      <c r="R1077" s="13"/>
      <c r="S1077" s="13"/>
      <c r="T1077" s="13"/>
      <c r="U1077" s="13"/>
      <c r="V1077" s="13"/>
      <c r="W1077" s="13"/>
      <c r="X1077" s="13"/>
      <c r="Y1077" s="13"/>
      <c r="Z1077" s="13"/>
      <c r="AA1077" s="13"/>
      <c r="AB1077" s="13"/>
      <c r="AC1077" s="13"/>
      <c r="AD1077" s="13"/>
      <c r="AE1077" s="13"/>
      <c r="AF1077" s="13"/>
      <c r="AG1077" s="13"/>
      <c r="AH1077" s="13"/>
      <c r="AI1077" s="13"/>
      <c r="AJ1077" s="13"/>
      <c r="AK1077" s="13"/>
      <c r="AL1077" s="13"/>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c r="BI1077" s="13"/>
      <c r="BJ1077" s="13"/>
      <c r="BK1077" s="13"/>
      <c r="BL1077" s="13"/>
      <c r="BM1077" s="13"/>
      <c r="BN1077" s="13"/>
      <c r="BO1077" s="13"/>
      <c r="BP1077" s="13"/>
      <c r="BQ1077" s="13"/>
      <c r="BR1077" s="13"/>
      <c r="BS1077" s="13"/>
      <c r="BT1077" s="13"/>
      <c r="BU1077" s="13"/>
      <c r="BV1077" s="13"/>
      <c r="BW1077" s="13"/>
      <c r="BX1077" s="13"/>
      <c r="BY1077" s="13"/>
      <c r="BZ1077" s="13"/>
      <c r="CA1077" s="13"/>
      <c r="CB1077" s="13"/>
      <c r="CC1077" s="13"/>
      <c r="CD1077" s="13"/>
      <c r="CE1077" s="13"/>
      <c r="CF1077" s="13"/>
      <c r="CG1077" s="13"/>
      <c r="CH1077" s="13"/>
      <c r="CI1077" s="13"/>
      <c r="CJ1077" s="13"/>
      <c r="CK1077" s="13"/>
      <c r="CL1077" s="13"/>
      <c r="CM1077" s="13"/>
      <c r="CN1077" s="13"/>
      <c r="CO1077" s="13"/>
      <c r="CP1077" s="13"/>
      <c r="CQ1077" s="13"/>
      <c r="CR1077" s="13"/>
      <c r="CS1077" s="13"/>
      <c r="CT1077" s="13"/>
      <c r="CU1077" s="13"/>
      <c r="CV1077" s="13"/>
      <c r="CW1077" s="13"/>
      <c r="DA1077" s="13"/>
    </row>
    <row r="1078" spans="1:105" x14ac:dyDescent="0.25">
      <c r="A1078" s="13"/>
      <c r="B1078" s="13"/>
      <c r="C1078" s="13"/>
      <c r="D1078" s="13"/>
      <c r="E1078" s="13"/>
      <c r="F1078" s="13"/>
      <c r="G1078" s="13"/>
      <c r="H1078" s="13"/>
      <c r="I1078" s="13"/>
      <c r="J1078" s="13"/>
      <c r="K1078" s="13"/>
      <c r="L1078" s="13"/>
      <c r="M1078" s="13"/>
      <c r="O1078" s="13"/>
      <c r="P1078" s="13"/>
      <c r="Q1078" s="13"/>
      <c r="R1078" s="13"/>
      <c r="S1078" s="13"/>
      <c r="T1078" s="13"/>
      <c r="U1078" s="13"/>
      <c r="V1078" s="13"/>
      <c r="W1078" s="13"/>
      <c r="X1078" s="13"/>
      <c r="Y1078" s="13"/>
      <c r="Z1078" s="13"/>
      <c r="AA1078" s="13"/>
      <c r="AB1078" s="13"/>
      <c r="AC1078" s="13"/>
      <c r="AD1078" s="13"/>
      <c r="AE1078" s="13"/>
      <c r="AF1078" s="13"/>
      <c r="AG1078" s="13"/>
      <c r="AH1078" s="13"/>
      <c r="AI1078" s="13"/>
      <c r="AJ1078" s="13"/>
      <c r="AK1078" s="13"/>
      <c r="AL1078" s="13"/>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c r="BM1078" s="13"/>
      <c r="BN1078" s="13"/>
      <c r="BO1078" s="13"/>
      <c r="BP1078" s="13"/>
      <c r="BQ1078" s="13"/>
      <c r="BR1078" s="13"/>
      <c r="BS1078" s="13"/>
      <c r="BT1078" s="13"/>
      <c r="BU1078" s="13"/>
      <c r="BV1078" s="13"/>
      <c r="BW1078" s="13"/>
      <c r="BX1078" s="13"/>
      <c r="BY1078" s="13"/>
      <c r="BZ1078" s="13"/>
      <c r="CA1078" s="13"/>
      <c r="CB1078" s="13"/>
      <c r="CC1078" s="13"/>
      <c r="CD1078" s="13"/>
      <c r="CE1078" s="13"/>
      <c r="CF1078" s="13"/>
      <c r="CG1078" s="13"/>
      <c r="CH1078" s="13"/>
      <c r="CI1078" s="13"/>
      <c r="CJ1078" s="13"/>
      <c r="CK1078" s="13"/>
      <c r="CL1078" s="13"/>
      <c r="CM1078" s="13"/>
      <c r="CN1078" s="13"/>
      <c r="CO1078" s="13"/>
      <c r="CP1078" s="13"/>
      <c r="CQ1078" s="13"/>
      <c r="CR1078" s="13"/>
      <c r="CS1078" s="13"/>
      <c r="CT1078" s="13"/>
      <c r="CU1078" s="13"/>
      <c r="CV1078" s="13"/>
      <c r="CW1078" s="13"/>
      <c r="DA1078" s="13"/>
    </row>
    <row r="1079" spans="1:105" x14ac:dyDescent="0.25">
      <c r="A1079" s="13"/>
      <c r="B1079" s="13"/>
      <c r="C1079" s="13"/>
      <c r="D1079" s="13"/>
      <c r="E1079" s="13"/>
      <c r="F1079" s="13"/>
      <c r="G1079" s="13"/>
      <c r="H1079" s="13"/>
      <c r="I1079" s="13"/>
      <c r="J1079" s="13"/>
      <c r="K1079" s="13"/>
      <c r="L1079" s="13"/>
      <c r="M1079" s="13"/>
      <c r="O1079" s="13"/>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c r="CH1079" s="13"/>
      <c r="CI1079" s="13"/>
      <c r="CJ1079" s="13"/>
      <c r="CK1079" s="13"/>
      <c r="CL1079" s="13"/>
      <c r="CM1079" s="13"/>
      <c r="CN1079" s="13"/>
      <c r="CO1079" s="13"/>
      <c r="CP1079" s="13"/>
      <c r="CQ1079" s="13"/>
      <c r="CR1079" s="13"/>
      <c r="CS1079" s="13"/>
      <c r="CT1079" s="13"/>
      <c r="CU1079" s="13"/>
      <c r="CV1079" s="13"/>
      <c r="CW1079" s="13"/>
      <c r="DA1079" s="13"/>
    </row>
    <row r="1080" spans="1:105" x14ac:dyDescent="0.25">
      <c r="A1080" s="13"/>
      <c r="B1080" s="13"/>
      <c r="C1080" s="13"/>
      <c r="D1080" s="13"/>
      <c r="E1080" s="13"/>
      <c r="F1080" s="13"/>
      <c r="G1080" s="13"/>
      <c r="H1080" s="13"/>
      <c r="I1080" s="13"/>
      <c r="J1080" s="13"/>
      <c r="K1080" s="13"/>
      <c r="L1080" s="13"/>
      <c r="M1080" s="13"/>
      <c r="O1080" s="13"/>
      <c r="P1080" s="13"/>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c r="AL1080" s="13"/>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c r="BM1080" s="13"/>
      <c r="BN1080" s="13"/>
      <c r="BO1080" s="13"/>
      <c r="BP1080" s="13"/>
      <c r="BQ1080" s="13"/>
      <c r="BR1080" s="13"/>
      <c r="BS1080" s="13"/>
      <c r="BT1080" s="13"/>
      <c r="BU1080" s="13"/>
      <c r="BV1080" s="13"/>
      <c r="BW1080" s="13"/>
      <c r="BX1080" s="13"/>
      <c r="BY1080" s="13"/>
      <c r="BZ1080" s="13"/>
      <c r="CA1080" s="13"/>
      <c r="CB1080" s="13"/>
      <c r="CC1080" s="13"/>
      <c r="CD1080" s="13"/>
      <c r="CE1080" s="13"/>
      <c r="CF1080" s="13"/>
      <c r="CG1080" s="13"/>
      <c r="CH1080" s="13"/>
      <c r="CI1080" s="13"/>
      <c r="CJ1080" s="13"/>
      <c r="CK1080" s="13"/>
      <c r="CL1080" s="13"/>
      <c r="CM1080" s="13"/>
      <c r="CN1080" s="13"/>
      <c r="CO1080" s="13"/>
      <c r="CP1080" s="13"/>
      <c r="CQ1080" s="13"/>
      <c r="CR1080" s="13"/>
      <c r="CS1080" s="13"/>
      <c r="CT1080" s="13"/>
      <c r="CU1080" s="13"/>
      <c r="CV1080" s="13"/>
      <c r="CW1080" s="13"/>
      <c r="DA1080" s="13"/>
    </row>
    <row r="1081" spans="1:105" x14ac:dyDescent="0.25">
      <c r="A1081" s="13"/>
      <c r="B1081" s="13"/>
      <c r="C1081" s="13"/>
      <c r="D1081" s="13"/>
      <c r="E1081" s="13"/>
      <c r="F1081" s="13"/>
      <c r="G1081" s="13"/>
      <c r="H1081" s="13"/>
      <c r="I1081" s="13"/>
      <c r="J1081" s="13"/>
      <c r="K1081" s="13"/>
      <c r="L1081" s="13"/>
      <c r="M1081" s="13"/>
      <c r="O1081" s="13"/>
      <c r="P1081" s="13"/>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c r="AL1081" s="13"/>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c r="BM1081" s="13"/>
      <c r="BN1081" s="13"/>
      <c r="BO1081" s="13"/>
      <c r="BP1081" s="13"/>
      <c r="BQ1081" s="13"/>
      <c r="BR1081" s="13"/>
      <c r="BS1081" s="13"/>
      <c r="BT1081" s="13"/>
      <c r="BU1081" s="13"/>
      <c r="BV1081" s="13"/>
      <c r="BW1081" s="13"/>
      <c r="BX1081" s="13"/>
      <c r="BY1081" s="13"/>
      <c r="BZ1081" s="13"/>
      <c r="CA1081" s="13"/>
      <c r="CB1081" s="13"/>
      <c r="CC1081" s="13"/>
      <c r="CD1081" s="13"/>
      <c r="CE1081" s="13"/>
      <c r="CF1081" s="13"/>
      <c r="CG1081" s="13"/>
      <c r="CH1081" s="13"/>
      <c r="CI1081" s="13"/>
      <c r="CJ1081" s="13"/>
      <c r="CK1081" s="13"/>
      <c r="CL1081" s="13"/>
      <c r="CM1081" s="13"/>
      <c r="CN1081" s="13"/>
      <c r="CO1081" s="13"/>
      <c r="CP1081" s="13"/>
      <c r="CQ1081" s="13"/>
      <c r="CR1081" s="13"/>
      <c r="CS1081" s="13"/>
      <c r="CT1081" s="13"/>
      <c r="CU1081" s="13"/>
      <c r="CV1081" s="13"/>
      <c r="CW1081" s="13"/>
      <c r="DA1081" s="13"/>
    </row>
    <row r="1082" spans="1:105" x14ac:dyDescent="0.25">
      <c r="A1082" s="13"/>
      <c r="B1082" s="13"/>
      <c r="C1082" s="13"/>
      <c r="D1082" s="13"/>
      <c r="E1082" s="13"/>
      <c r="F1082" s="13"/>
      <c r="G1082" s="13"/>
      <c r="H1082" s="13"/>
      <c r="I1082" s="13"/>
      <c r="J1082" s="13"/>
      <c r="K1082" s="13"/>
      <c r="L1082" s="13"/>
      <c r="M1082" s="13"/>
      <c r="O1082" s="13"/>
      <c r="P1082" s="13"/>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c r="AL1082" s="13"/>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c r="BI1082" s="13"/>
      <c r="BJ1082" s="13"/>
      <c r="BK1082" s="13"/>
      <c r="BL1082" s="13"/>
      <c r="BM1082" s="13"/>
      <c r="BN1082" s="13"/>
      <c r="BO1082" s="13"/>
      <c r="BP1082" s="13"/>
      <c r="BQ1082" s="13"/>
      <c r="BR1082" s="13"/>
      <c r="BS1082" s="13"/>
      <c r="BT1082" s="13"/>
      <c r="BU1082" s="13"/>
      <c r="BV1082" s="13"/>
      <c r="BW1082" s="13"/>
      <c r="BX1082" s="13"/>
      <c r="BY1082" s="13"/>
      <c r="BZ1082" s="13"/>
      <c r="CA1082" s="13"/>
      <c r="CB1082" s="13"/>
      <c r="CC1082" s="13"/>
      <c r="CD1082" s="13"/>
      <c r="CE1082" s="13"/>
      <c r="CF1082" s="13"/>
      <c r="CG1082" s="13"/>
      <c r="CH1082" s="13"/>
      <c r="CI1082" s="13"/>
      <c r="CJ1082" s="13"/>
      <c r="CK1082" s="13"/>
      <c r="CL1082" s="13"/>
      <c r="CM1082" s="13"/>
      <c r="CN1082" s="13"/>
      <c r="CO1082" s="13"/>
      <c r="CP1082" s="13"/>
      <c r="CQ1082" s="13"/>
      <c r="CR1082" s="13"/>
      <c r="CS1082" s="13"/>
      <c r="CT1082" s="13"/>
      <c r="CU1082" s="13"/>
      <c r="CV1082" s="13"/>
      <c r="CW1082" s="13"/>
      <c r="DA1082" s="13"/>
    </row>
    <row r="1083" spans="1:105" x14ac:dyDescent="0.25">
      <c r="A1083" s="13"/>
      <c r="B1083" s="13"/>
      <c r="C1083" s="13"/>
      <c r="D1083" s="13"/>
      <c r="E1083" s="13"/>
      <c r="F1083" s="13"/>
      <c r="G1083" s="13"/>
      <c r="H1083" s="13"/>
      <c r="I1083" s="13"/>
      <c r="J1083" s="13"/>
      <c r="K1083" s="13"/>
      <c r="L1083" s="13"/>
      <c r="M1083" s="13"/>
      <c r="O1083" s="13"/>
      <c r="P1083" s="13"/>
      <c r="Q1083" s="13"/>
      <c r="R1083" s="13"/>
      <c r="S1083" s="13"/>
      <c r="T1083" s="13"/>
      <c r="U1083" s="13"/>
      <c r="V1083" s="13"/>
      <c r="W1083" s="13"/>
      <c r="X1083" s="13"/>
      <c r="Y1083" s="13"/>
      <c r="Z1083" s="13"/>
      <c r="AA1083" s="13"/>
      <c r="AB1083" s="13"/>
      <c r="AC1083" s="13"/>
      <c r="AD1083" s="13"/>
      <c r="AE1083" s="13"/>
      <c r="AF1083" s="13"/>
      <c r="AG1083" s="13"/>
      <c r="AH1083" s="13"/>
      <c r="AI1083" s="13"/>
      <c r="AJ1083" s="13"/>
      <c r="AK1083" s="13"/>
      <c r="AL1083" s="13"/>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c r="BK1083" s="13"/>
      <c r="BL1083" s="13"/>
      <c r="BM1083" s="13"/>
      <c r="BN1083" s="13"/>
      <c r="BO1083" s="13"/>
      <c r="BP1083" s="13"/>
      <c r="BQ1083" s="13"/>
      <c r="BR1083" s="13"/>
      <c r="BS1083" s="13"/>
      <c r="BT1083" s="13"/>
      <c r="BU1083" s="13"/>
      <c r="BV1083" s="13"/>
      <c r="BW1083" s="13"/>
      <c r="BX1083" s="13"/>
      <c r="BY1083" s="13"/>
      <c r="BZ1083" s="13"/>
      <c r="CA1083" s="13"/>
      <c r="CB1083" s="13"/>
      <c r="CC1083" s="13"/>
      <c r="CD1083" s="13"/>
      <c r="CE1083" s="13"/>
      <c r="CF1083" s="13"/>
      <c r="CG1083" s="13"/>
      <c r="CH1083" s="13"/>
      <c r="CI1083" s="13"/>
      <c r="CJ1083" s="13"/>
      <c r="CK1083" s="13"/>
      <c r="CL1083" s="13"/>
      <c r="CM1083" s="13"/>
      <c r="CN1083" s="13"/>
      <c r="CO1083" s="13"/>
      <c r="CP1083" s="13"/>
      <c r="CQ1083" s="13"/>
      <c r="CR1083" s="13"/>
      <c r="CS1083" s="13"/>
      <c r="CT1083" s="13"/>
      <c r="CU1083" s="13"/>
      <c r="CV1083" s="13"/>
      <c r="CW1083" s="13"/>
      <c r="DA1083" s="13"/>
    </row>
    <row r="1084" spans="1:105" x14ac:dyDescent="0.25">
      <c r="A1084" s="13"/>
      <c r="B1084" s="13"/>
      <c r="C1084" s="13"/>
      <c r="D1084" s="13"/>
      <c r="E1084" s="13"/>
      <c r="F1084" s="13"/>
      <c r="G1084" s="13"/>
      <c r="H1084" s="13"/>
      <c r="I1084" s="13"/>
      <c r="J1084" s="13"/>
      <c r="K1084" s="13"/>
      <c r="L1084" s="13"/>
      <c r="M1084" s="13"/>
      <c r="O1084" s="13"/>
      <c r="P1084" s="13"/>
      <c r="Q1084" s="13"/>
      <c r="R1084" s="13"/>
      <c r="S1084" s="13"/>
      <c r="T1084" s="13"/>
      <c r="U1084" s="13"/>
      <c r="V1084" s="13"/>
      <c r="W1084" s="13"/>
      <c r="X1084" s="13"/>
      <c r="Y1084" s="13"/>
      <c r="Z1084" s="13"/>
      <c r="AA1084" s="13"/>
      <c r="AB1084" s="13"/>
      <c r="AC1084" s="13"/>
      <c r="AD1084" s="13"/>
      <c r="AE1084" s="13"/>
      <c r="AF1084" s="13"/>
      <c r="AG1084" s="13"/>
      <c r="AH1084" s="13"/>
      <c r="AI1084" s="13"/>
      <c r="AJ1084" s="13"/>
      <c r="AK1084" s="13"/>
      <c r="AL1084" s="13"/>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c r="BI1084" s="13"/>
      <c r="BJ1084" s="13"/>
      <c r="BK1084" s="13"/>
      <c r="BL1084" s="13"/>
      <c r="BM1084" s="13"/>
      <c r="BN1084" s="13"/>
      <c r="BO1084" s="13"/>
      <c r="BP1084" s="13"/>
      <c r="BQ1084" s="13"/>
      <c r="BR1084" s="13"/>
      <c r="BS1084" s="13"/>
      <c r="BT1084" s="13"/>
      <c r="BU1084" s="13"/>
      <c r="BV1084" s="13"/>
      <c r="BW1084" s="13"/>
      <c r="BX1084" s="13"/>
      <c r="BY1084" s="13"/>
      <c r="BZ1084" s="13"/>
      <c r="CA1084" s="13"/>
      <c r="CB1084" s="13"/>
      <c r="CC1084" s="13"/>
      <c r="CD1084" s="13"/>
      <c r="CE1084" s="13"/>
      <c r="CF1084" s="13"/>
      <c r="CG1084" s="13"/>
      <c r="CH1084" s="13"/>
      <c r="CI1084" s="13"/>
      <c r="CJ1084" s="13"/>
      <c r="CK1084" s="13"/>
      <c r="CL1084" s="13"/>
      <c r="CM1084" s="13"/>
      <c r="CN1084" s="13"/>
      <c r="CO1084" s="13"/>
      <c r="CP1084" s="13"/>
      <c r="CQ1084" s="13"/>
      <c r="CR1084" s="13"/>
      <c r="CS1084" s="13"/>
      <c r="CT1084" s="13"/>
      <c r="CU1084" s="13"/>
      <c r="CV1084" s="13"/>
      <c r="CW1084" s="13"/>
      <c r="DA1084" s="13"/>
    </row>
    <row r="1085" spans="1:105" x14ac:dyDescent="0.25">
      <c r="A1085" s="13"/>
      <c r="B1085" s="13"/>
      <c r="C1085" s="13"/>
      <c r="D1085" s="13"/>
      <c r="E1085" s="13"/>
      <c r="F1085" s="13"/>
      <c r="G1085" s="13"/>
      <c r="H1085" s="13"/>
      <c r="I1085" s="13"/>
      <c r="J1085" s="13"/>
      <c r="K1085" s="13"/>
      <c r="L1085" s="13"/>
      <c r="M1085" s="13"/>
      <c r="O1085" s="13"/>
      <c r="P1085" s="13"/>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c r="AL1085" s="13"/>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c r="BI1085" s="13"/>
      <c r="BJ1085" s="13"/>
      <c r="BK1085" s="13"/>
      <c r="BL1085" s="13"/>
      <c r="BM1085" s="13"/>
      <c r="BN1085" s="13"/>
      <c r="BO1085" s="13"/>
      <c r="BP1085" s="13"/>
      <c r="BQ1085" s="13"/>
      <c r="BR1085" s="13"/>
      <c r="BS1085" s="13"/>
      <c r="BT1085" s="13"/>
      <c r="BU1085" s="13"/>
      <c r="BV1085" s="13"/>
      <c r="BW1085" s="13"/>
      <c r="BX1085" s="13"/>
      <c r="BY1085" s="13"/>
      <c r="BZ1085" s="13"/>
      <c r="CA1085" s="13"/>
      <c r="CB1085" s="13"/>
      <c r="CC1085" s="13"/>
      <c r="CD1085" s="13"/>
      <c r="CE1085" s="13"/>
      <c r="CF1085" s="13"/>
      <c r="CG1085" s="13"/>
      <c r="CH1085" s="13"/>
      <c r="CI1085" s="13"/>
      <c r="CJ1085" s="13"/>
      <c r="CK1085" s="13"/>
      <c r="CL1085" s="13"/>
      <c r="CM1085" s="13"/>
      <c r="CN1085" s="13"/>
      <c r="CO1085" s="13"/>
      <c r="CP1085" s="13"/>
      <c r="CQ1085" s="13"/>
      <c r="CR1085" s="13"/>
      <c r="CS1085" s="13"/>
      <c r="CT1085" s="13"/>
      <c r="CU1085" s="13"/>
      <c r="CV1085" s="13"/>
      <c r="CW1085" s="13"/>
      <c r="DA1085" s="13"/>
    </row>
    <row r="1086" spans="1:105" x14ac:dyDescent="0.25">
      <c r="A1086" s="13"/>
      <c r="B1086" s="13"/>
      <c r="C1086" s="13"/>
      <c r="D1086" s="13"/>
      <c r="E1086" s="13"/>
      <c r="F1086" s="13"/>
      <c r="G1086" s="13"/>
      <c r="H1086" s="13"/>
      <c r="I1086" s="13"/>
      <c r="J1086" s="13"/>
      <c r="K1086" s="13"/>
      <c r="L1086" s="13"/>
      <c r="M1086" s="13"/>
      <c r="O1086" s="13"/>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c r="CH1086" s="13"/>
      <c r="CI1086" s="13"/>
      <c r="CJ1086" s="13"/>
      <c r="CK1086" s="13"/>
      <c r="CL1086" s="13"/>
      <c r="CM1086" s="13"/>
      <c r="CN1086" s="13"/>
      <c r="CO1086" s="13"/>
      <c r="CP1086" s="13"/>
      <c r="CQ1086" s="13"/>
      <c r="CR1086" s="13"/>
      <c r="CS1086" s="13"/>
      <c r="CT1086" s="13"/>
      <c r="CU1086" s="13"/>
      <c r="CV1086" s="13"/>
      <c r="CW1086" s="13"/>
      <c r="DA1086" s="13"/>
    </row>
    <row r="1087" spans="1:105" x14ac:dyDescent="0.25">
      <c r="A1087" s="13"/>
      <c r="B1087" s="13"/>
      <c r="C1087" s="13"/>
      <c r="D1087" s="13"/>
      <c r="E1087" s="13"/>
      <c r="F1087" s="13"/>
      <c r="G1087" s="13"/>
      <c r="H1087" s="13"/>
      <c r="I1087" s="13"/>
      <c r="J1087" s="13"/>
      <c r="K1087" s="13"/>
      <c r="L1087" s="13"/>
      <c r="M1087" s="13"/>
      <c r="O1087" s="13"/>
      <c r="P1087" s="13"/>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13"/>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c r="CH1087" s="13"/>
      <c r="CI1087" s="13"/>
      <c r="CJ1087" s="13"/>
      <c r="CK1087" s="13"/>
      <c r="CL1087" s="13"/>
      <c r="CM1087" s="13"/>
      <c r="CN1087" s="13"/>
      <c r="CO1087" s="13"/>
      <c r="CP1087" s="13"/>
      <c r="CQ1087" s="13"/>
      <c r="CR1087" s="13"/>
      <c r="CS1087" s="13"/>
      <c r="CT1087" s="13"/>
      <c r="CU1087" s="13"/>
      <c r="CV1087" s="13"/>
      <c r="CW1087" s="13"/>
      <c r="DA1087" s="13"/>
    </row>
    <row r="1088" spans="1:105" x14ac:dyDescent="0.25">
      <c r="A1088" s="13"/>
      <c r="B1088" s="13"/>
      <c r="C1088" s="13"/>
      <c r="D1088" s="13"/>
      <c r="E1088" s="13"/>
      <c r="F1088" s="13"/>
      <c r="G1088" s="13"/>
      <c r="H1088" s="13"/>
      <c r="I1088" s="13"/>
      <c r="J1088" s="13"/>
      <c r="K1088" s="13"/>
      <c r="L1088" s="13"/>
      <c r="M1088" s="13"/>
      <c r="O1088" s="13"/>
      <c r="P1088" s="13"/>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13"/>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c r="BI1088" s="13"/>
      <c r="BJ1088" s="13"/>
      <c r="BK1088" s="13"/>
      <c r="BL1088" s="13"/>
      <c r="BM1088" s="13"/>
      <c r="BN1088" s="13"/>
      <c r="BO1088" s="13"/>
      <c r="BP1088" s="13"/>
      <c r="BQ1088" s="13"/>
      <c r="BR1088" s="13"/>
      <c r="BS1088" s="13"/>
      <c r="BT1088" s="13"/>
      <c r="BU1088" s="13"/>
      <c r="BV1088" s="13"/>
      <c r="BW1088" s="13"/>
      <c r="BX1088" s="13"/>
      <c r="BY1088" s="13"/>
      <c r="BZ1088" s="13"/>
      <c r="CA1088" s="13"/>
      <c r="CB1088" s="13"/>
      <c r="CC1088" s="13"/>
      <c r="CD1088" s="13"/>
      <c r="CE1088" s="13"/>
      <c r="CF1088" s="13"/>
      <c r="CG1088" s="13"/>
      <c r="CH1088" s="13"/>
      <c r="CI1088" s="13"/>
      <c r="CJ1088" s="13"/>
      <c r="CK1088" s="13"/>
      <c r="CL1088" s="13"/>
      <c r="CM1088" s="13"/>
      <c r="CN1088" s="13"/>
      <c r="CO1088" s="13"/>
      <c r="CP1088" s="13"/>
      <c r="CQ1088" s="13"/>
      <c r="CR1088" s="13"/>
      <c r="CS1088" s="13"/>
      <c r="CT1088" s="13"/>
      <c r="CU1088" s="13"/>
      <c r="CV1088" s="13"/>
      <c r="CW1088" s="13"/>
      <c r="DA1088" s="13"/>
    </row>
    <row r="1089" spans="1:105" x14ac:dyDescent="0.25">
      <c r="A1089" s="13"/>
      <c r="B1089" s="13"/>
      <c r="C1089" s="13"/>
      <c r="D1089" s="13"/>
      <c r="E1089" s="13"/>
      <c r="F1089" s="13"/>
      <c r="G1089" s="13"/>
      <c r="H1089" s="13"/>
      <c r="I1089" s="13"/>
      <c r="J1089" s="13"/>
      <c r="K1089" s="13"/>
      <c r="L1089" s="13"/>
      <c r="M1089" s="13"/>
      <c r="O1089" s="13"/>
      <c r="P1089" s="13"/>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13"/>
      <c r="AM1089" s="13"/>
      <c r="AN1089" s="13"/>
      <c r="AO1089" s="13"/>
      <c r="AP1089" s="13"/>
      <c r="AQ1089" s="13"/>
      <c r="AR1089" s="13"/>
      <c r="AS1089" s="13"/>
      <c r="AT1089" s="13"/>
      <c r="AU1089" s="13"/>
      <c r="AV1089" s="13"/>
      <c r="AW1089" s="13"/>
      <c r="AX1089" s="13"/>
      <c r="AY1089" s="13"/>
      <c r="AZ1089" s="13"/>
      <c r="BA1089" s="13"/>
      <c r="BB1089" s="13"/>
      <c r="BC1089" s="13"/>
      <c r="BD1089" s="13"/>
      <c r="BE1089" s="13"/>
      <c r="BF1089" s="13"/>
      <c r="BG1089" s="13"/>
      <c r="BH1089" s="13"/>
      <c r="BI1089" s="13"/>
      <c r="BJ1089" s="13"/>
      <c r="BK1089" s="13"/>
      <c r="BL1089" s="13"/>
      <c r="BM1089" s="13"/>
      <c r="BN1089" s="13"/>
      <c r="BO1089" s="13"/>
      <c r="BP1089" s="13"/>
      <c r="BQ1089" s="13"/>
      <c r="BR1089" s="13"/>
      <c r="BS1089" s="13"/>
      <c r="BT1089" s="13"/>
      <c r="BU1089" s="13"/>
      <c r="BV1089" s="13"/>
      <c r="BW1089" s="13"/>
      <c r="BX1089" s="13"/>
      <c r="BY1089" s="13"/>
      <c r="BZ1089" s="13"/>
      <c r="CA1089" s="13"/>
      <c r="CB1089" s="13"/>
      <c r="CC1089" s="13"/>
      <c r="CD1089" s="13"/>
      <c r="CE1089" s="13"/>
      <c r="CF1089" s="13"/>
      <c r="CG1089" s="13"/>
      <c r="CH1089" s="13"/>
      <c r="CI1089" s="13"/>
      <c r="CJ1089" s="13"/>
      <c r="CK1089" s="13"/>
      <c r="CL1089" s="13"/>
      <c r="CM1089" s="13"/>
      <c r="CN1089" s="13"/>
      <c r="CO1089" s="13"/>
      <c r="CP1089" s="13"/>
      <c r="CQ1089" s="13"/>
      <c r="CR1089" s="13"/>
      <c r="CS1089" s="13"/>
      <c r="CT1089" s="13"/>
      <c r="CU1089" s="13"/>
      <c r="CV1089" s="13"/>
      <c r="CW1089" s="13"/>
      <c r="DA1089" s="13"/>
    </row>
    <row r="1090" spans="1:105" x14ac:dyDescent="0.25">
      <c r="A1090" s="13"/>
      <c r="B1090" s="13"/>
      <c r="C1090" s="13"/>
      <c r="D1090" s="13"/>
      <c r="E1090" s="13"/>
      <c r="F1090" s="13"/>
      <c r="G1090" s="13"/>
      <c r="H1090" s="13"/>
      <c r="I1090" s="13"/>
      <c r="J1090" s="13"/>
      <c r="K1090" s="13"/>
      <c r="L1090" s="13"/>
      <c r="M1090" s="13"/>
      <c r="O1090" s="13"/>
      <c r="P1090" s="13"/>
      <c r="Q1090" s="13"/>
      <c r="R1090" s="13"/>
      <c r="S1090" s="13"/>
      <c r="T1090" s="13"/>
      <c r="U1090" s="13"/>
      <c r="V1090" s="13"/>
      <c r="W1090" s="13"/>
      <c r="X1090" s="13"/>
      <c r="Y1090" s="13"/>
      <c r="Z1090" s="13"/>
      <c r="AA1090" s="13"/>
      <c r="AB1090" s="13"/>
      <c r="AC1090" s="13"/>
      <c r="AD1090" s="13"/>
      <c r="AE1090" s="13"/>
      <c r="AF1090" s="13"/>
      <c r="AG1090" s="13"/>
      <c r="AH1090" s="13"/>
      <c r="AI1090" s="13"/>
      <c r="AJ1090" s="13"/>
      <c r="AK1090" s="13"/>
      <c r="AL1090" s="13"/>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c r="BI1090" s="13"/>
      <c r="BJ1090" s="13"/>
      <c r="BK1090" s="13"/>
      <c r="BL1090" s="13"/>
      <c r="BM1090" s="13"/>
      <c r="BN1090" s="13"/>
      <c r="BO1090" s="13"/>
      <c r="BP1090" s="13"/>
      <c r="BQ1090" s="13"/>
      <c r="BR1090" s="13"/>
      <c r="BS1090" s="13"/>
      <c r="BT1090" s="13"/>
      <c r="BU1090" s="13"/>
      <c r="BV1090" s="13"/>
      <c r="BW1090" s="13"/>
      <c r="BX1090" s="13"/>
      <c r="BY1090" s="13"/>
      <c r="BZ1090" s="13"/>
      <c r="CA1090" s="13"/>
      <c r="CB1090" s="13"/>
      <c r="CC1090" s="13"/>
      <c r="CD1090" s="13"/>
      <c r="CE1090" s="13"/>
      <c r="CF1090" s="13"/>
      <c r="CG1090" s="13"/>
      <c r="CH1090" s="13"/>
      <c r="CI1090" s="13"/>
      <c r="CJ1090" s="13"/>
      <c r="CK1090" s="13"/>
      <c r="CL1090" s="13"/>
      <c r="CM1090" s="13"/>
      <c r="CN1090" s="13"/>
      <c r="CO1090" s="13"/>
      <c r="CP1090" s="13"/>
      <c r="CQ1090" s="13"/>
      <c r="CR1090" s="13"/>
      <c r="CS1090" s="13"/>
      <c r="CT1090" s="13"/>
      <c r="CU1090" s="13"/>
      <c r="CV1090" s="13"/>
      <c r="CW1090" s="13"/>
      <c r="DA1090" s="13"/>
    </row>
    <row r="1091" spans="1:105" x14ac:dyDescent="0.25">
      <c r="A1091" s="13"/>
      <c r="B1091" s="13"/>
      <c r="C1091" s="13"/>
      <c r="D1091" s="13"/>
      <c r="E1091" s="13"/>
      <c r="F1091" s="13"/>
      <c r="G1091" s="13"/>
      <c r="H1091" s="13"/>
      <c r="I1091" s="13"/>
      <c r="J1091" s="13"/>
      <c r="K1091" s="13"/>
      <c r="L1091" s="13"/>
      <c r="M1091" s="13"/>
      <c r="O1091" s="13"/>
      <c r="P1091" s="13"/>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13"/>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c r="BM1091" s="13"/>
      <c r="BN1091" s="13"/>
      <c r="BO1091" s="13"/>
      <c r="BP1091" s="13"/>
      <c r="BQ1091" s="13"/>
      <c r="BR1091" s="13"/>
      <c r="BS1091" s="13"/>
      <c r="BT1091" s="13"/>
      <c r="BU1091" s="13"/>
      <c r="BV1091" s="13"/>
      <c r="BW1091" s="13"/>
      <c r="BX1091" s="13"/>
      <c r="BY1091" s="13"/>
      <c r="BZ1091" s="13"/>
      <c r="CA1091" s="13"/>
      <c r="CB1091" s="13"/>
      <c r="CC1091" s="13"/>
      <c r="CD1091" s="13"/>
      <c r="CE1091" s="13"/>
      <c r="CF1091" s="13"/>
      <c r="CG1091" s="13"/>
      <c r="CH1091" s="13"/>
      <c r="CI1091" s="13"/>
      <c r="CJ1091" s="13"/>
      <c r="CK1091" s="13"/>
      <c r="CL1091" s="13"/>
      <c r="CM1091" s="13"/>
      <c r="CN1091" s="13"/>
      <c r="CO1091" s="13"/>
      <c r="CP1091" s="13"/>
      <c r="CQ1091" s="13"/>
      <c r="CR1091" s="13"/>
      <c r="CS1091" s="13"/>
      <c r="CT1091" s="13"/>
      <c r="CU1091" s="13"/>
      <c r="CV1091" s="13"/>
      <c r="CW1091" s="13"/>
      <c r="DA1091" s="13"/>
    </row>
    <row r="1092" spans="1:105" x14ac:dyDescent="0.25">
      <c r="A1092" s="13"/>
      <c r="B1092" s="13"/>
      <c r="C1092" s="13"/>
      <c r="D1092" s="13"/>
      <c r="E1092" s="13"/>
      <c r="F1092" s="13"/>
      <c r="G1092" s="13"/>
      <c r="H1092" s="13"/>
      <c r="I1092" s="13"/>
      <c r="J1092" s="13"/>
      <c r="K1092" s="13"/>
      <c r="L1092" s="13"/>
      <c r="M1092" s="13"/>
      <c r="O1092" s="13"/>
      <c r="P1092" s="13"/>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c r="AL1092" s="13"/>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c r="BM1092" s="13"/>
      <c r="BN1092" s="13"/>
      <c r="BO1092" s="13"/>
      <c r="BP1092" s="13"/>
      <c r="BQ1092" s="13"/>
      <c r="BR1092" s="13"/>
      <c r="BS1092" s="13"/>
      <c r="BT1092" s="13"/>
      <c r="BU1092" s="13"/>
      <c r="BV1092" s="13"/>
      <c r="BW1092" s="13"/>
      <c r="BX1092" s="13"/>
      <c r="BY1092" s="13"/>
      <c r="BZ1092" s="13"/>
      <c r="CA1092" s="13"/>
      <c r="CB1092" s="13"/>
      <c r="CC1092" s="13"/>
      <c r="CD1092" s="13"/>
      <c r="CE1092" s="13"/>
      <c r="CF1092" s="13"/>
      <c r="CG1092" s="13"/>
      <c r="CH1092" s="13"/>
      <c r="CI1092" s="13"/>
      <c r="CJ1092" s="13"/>
      <c r="CK1092" s="13"/>
      <c r="CL1092" s="13"/>
      <c r="CM1092" s="13"/>
      <c r="CN1092" s="13"/>
      <c r="CO1092" s="13"/>
      <c r="CP1092" s="13"/>
      <c r="CQ1092" s="13"/>
      <c r="CR1092" s="13"/>
      <c r="CS1092" s="13"/>
      <c r="CT1092" s="13"/>
      <c r="CU1092" s="13"/>
      <c r="CV1092" s="13"/>
      <c r="CW1092" s="13"/>
      <c r="DA1092" s="13"/>
    </row>
    <row r="1093" spans="1:105" x14ac:dyDescent="0.25">
      <c r="A1093" s="13"/>
      <c r="B1093" s="13"/>
      <c r="C1093" s="13"/>
      <c r="D1093" s="13"/>
      <c r="E1093" s="13"/>
      <c r="F1093" s="13"/>
      <c r="G1093" s="13"/>
      <c r="H1093" s="13"/>
      <c r="I1093" s="13"/>
      <c r="J1093" s="13"/>
      <c r="K1093" s="13"/>
      <c r="L1093" s="13"/>
      <c r="M1093" s="13"/>
      <c r="O1093" s="13"/>
      <c r="P1093" s="13"/>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c r="AL1093" s="13"/>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c r="BM1093" s="13"/>
      <c r="BN1093" s="13"/>
      <c r="BO1093" s="13"/>
      <c r="BP1093" s="13"/>
      <c r="BQ1093" s="13"/>
      <c r="BR1093" s="13"/>
      <c r="BS1093" s="13"/>
      <c r="BT1093" s="13"/>
      <c r="BU1093" s="13"/>
      <c r="BV1093" s="13"/>
      <c r="BW1093" s="13"/>
      <c r="BX1093" s="13"/>
      <c r="BY1093" s="13"/>
      <c r="BZ1093" s="13"/>
      <c r="CA1093" s="13"/>
      <c r="CB1093" s="13"/>
      <c r="CC1093" s="13"/>
      <c r="CD1093" s="13"/>
      <c r="CE1093" s="13"/>
      <c r="CF1093" s="13"/>
      <c r="CG1093" s="13"/>
      <c r="CH1093" s="13"/>
      <c r="CI1093" s="13"/>
      <c r="CJ1093" s="13"/>
      <c r="CK1093" s="13"/>
      <c r="CL1093" s="13"/>
      <c r="CM1093" s="13"/>
      <c r="CN1093" s="13"/>
      <c r="CO1093" s="13"/>
      <c r="CP1093" s="13"/>
      <c r="CQ1093" s="13"/>
      <c r="CR1093" s="13"/>
      <c r="CS1093" s="13"/>
      <c r="CT1093" s="13"/>
      <c r="CU1093" s="13"/>
      <c r="CV1093" s="13"/>
      <c r="CW1093" s="13"/>
      <c r="DA1093" s="13"/>
    </row>
    <row r="1094" spans="1:105" x14ac:dyDescent="0.25">
      <c r="A1094" s="13"/>
      <c r="B1094" s="13"/>
      <c r="C1094" s="13"/>
      <c r="D1094" s="13"/>
      <c r="E1094" s="13"/>
      <c r="F1094" s="13"/>
      <c r="G1094" s="13"/>
      <c r="H1094" s="13"/>
      <c r="I1094" s="13"/>
      <c r="J1094" s="13"/>
      <c r="K1094" s="13"/>
      <c r="L1094" s="13"/>
      <c r="M1094" s="13"/>
      <c r="O1094" s="13"/>
      <c r="P1094" s="13"/>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13"/>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c r="BM1094" s="13"/>
      <c r="BN1094" s="13"/>
      <c r="BO1094" s="13"/>
      <c r="BP1094" s="13"/>
      <c r="BQ1094" s="13"/>
      <c r="BR1094" s="13"/>
      <c r="BS1094" s="13"/>
      <c r="BT1094" s="13"/>
      <c r="BU1094" s="13"/>
      <c r="BV1094" s="13"/>
      <c r="BW1094" s="13"/>
      <c r="BX1094" s="13"/>
      <c r="BY1094" s="13"/>
      <c r="BZ1094" s="13"/>
      <c r="CA1094" s="13"/>
      <c r="CB1094" s="13"/>
      <c r="CC1094" s="13"/>
      <c r="CD1094" s="13"/>
      <c r="CE1094" s="13"/>
      <c r="CF1094" s="13"/>
      <c r="CG1094" s="13"/>
      <c r="CH1094" s="13"/>
      <c r="CI1094" s="13"/>
      <c r="CJ1094" s="13"/>
      <c r="CK1094" s="13"/>
      <c r="CL1094" s="13"/>
      <c r="CM1094" s="13"/>
      <c r="CN1094" s="13"/>
      <c r="CO1094" s="13"/>
      <c r="CP1094" s="13"/>
      <c r="CQ1094" s="13"/>
      <c r="CR1094" s="13"/>
      <c r="CS1094" s="13"/>
      <c r="CT1094" s="13"/>
      <c r="CU1094" s="13"/>
      <c r="CV1094" s="13"/>
      <c r="CW1094" s="13"/>
      <c r="DA1094" s="13"/>
    </row>
    <row r="1095" spans="1:105" x14ac:dyDescent="0.25">
      <c r="A1095" s="13"/>
      <c r="B1095" s="13"/>
      <c r="C1095" s="13"/>
      <c r="D1095" s="13"/>
      <c r="E1095" s="13"/>
      <c r="F1095" s="13"/>
      <c r="G1095" s="13"/>
      <c r="H1095" s="13"/>
      <c r="I1095" s="13"/>
      <c r="J1095" s="13"/>
      <c r="K1095" s="13"/>
      <c r="L1095" s="13"/>
      <c r="M1095" s="13"/>
      <c r="O1095" s="13"/>
      <c r="P1095" s="13"/>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c r="AL1095" s="13"/>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13"/>
      <c r="BY1095" s="13"/>
      <c r="BZ1095" s="13"/>
      <c r="CA1095" s="13"/>
      <c r="CB1095" s="13"/>
      <c r="CC1095" s="13"/>
      <c r="CD1095" s="13"/>
      <c r="CE1095" s="13"/>
      <c r="CF1095" s="13"/>
      <c r="CG1095" s="13"/>
      <c r="CH1095" s="13"/>
      <c r="CI1095" s="13"/>
      <c r="CJ1095" s="13"/>
      <c r="CK1095" s="13"/>
      <c r="CL1095" s="13"/>
      <c r="CM1095" s="13"/>
      <c r="CN1095" s="13"/>
      <c r="CO1095" s="13"/>
      <c r="CP1095" s="13"/>
      <c r="CQ1095" s="13"/>
      <c r="CR1095" s="13"/>
      <c r="CS1095" s="13"/>
      <c r="CT1095" s="13"/>
      <c r="CU1095" s="13"/>
      <c r="CV1095" s="13"/>
      <c r="CW1095" s="13"/>
      <c r="DA1095" s="13"/>
    </row>
    <row r="1096" spans="1:105" x14ac:dyDescent="0.25">
      <c r="A1096" s="13"/>
      <c r="B1096" s="13"/>
      <c r="C1096" s="13"/>
      <c r="D1096" s="13"/>
      <c r="E1096" s="13"/>
      <c r="F1096" s="13"/>
      <c r="G1096" s="13"/>
      <c r="H1096" s="13"/>
      <c r="I1096" s="13"/>
      <c r="J1096" s="13"/>
      <c r="K1096" s="13"/>
      <c r="L1096" s="13"/>
      <c r="M1096" s="13"/>
      <c r="O1096" s="13"/>
      <c r="P1096" s="13"/>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c r="AL1096" s="13"/>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c r="BI1096" s="13"/>
      <c r="BJ1096" s="13"/>
      <c r="BK1096" s="13"/>
      <c r="BL1096" s="13"/>
      <c r="BM1096" s="13"/>
      <c r="BN1096" s="13"/>
      <c r="BO1096" s="13"/>
      <c r="BP1096" s="13"/>
      <c r="BQ1096" s="13"/>
      <c r="BR1096" s="13"/>
      <c r="BS1096" s="13"/>
      <c r="BT1096" s="13"/>
      <c r="BU1096" s="13"/>
      <c r="BV1096" s="13"/>
      <c r="BW1096" s="13"/>
      <c r="BX1096" s="13"/>
      <c r="BY1096" s="13"/>
      <c r="BZ1096" s="13"/>
      <c r="CA1096" s="13"/>
      <c r="CB1096" s="13"/>
      <c r="CC1096" s="13"/>
      <c r="CD1096" s="13"/>
      <c r="CE1096" s="13"/>
      <c r="CF1096" s="13"/>
      <c r="CG1096" s="13"/>
      <c r="CH1096" s="13"/>
      <c r="CI1096" s="13"/>
      <c r="CJ1096" s="13"/>
      <c r="CK1096" s="13"/>
      <c r="CL1096" s="13"/>
      <c r="CM1096" s="13"/>
      <c r="CN1096" s="13"/>
      <c r="CO1096" s="13"/>
      <c r="CP1096" s="13"/>
      <c r="CQ1096" s="13"/>
      <c r="CR1096" s="13"/>
      <c r="CS1096" s="13"/>
      <c r="CT1096" s="13"/>
      <c r="CU1096" s="13"/>
      <c r="CV1096" s="13"/>
      <c r="CW1096" s="13"/>
      <c r="DA1096" s="13"/>
    </row>
    <row r="1097" spans="1:105" x14ac:dyDescent="0.25">
      <c r="A1097" s="13"/>
      <c r="B1097" s="13"/>
      <c r="C1097" s="13"/>
      <c r="D1097" s="13"/>
      <c r="E1097" s="13"/>
      <c r="F1097" s="13"/>
      <c r="G1097" s="13"/>
      <c r="H1097" s="13"/>
      <c r="I1097" s="13"/>
      <c r="J1097" s="13"/>
      <c r="K1097" s="13"/>
      <c r="L1097" s="13"/>
      <c r="M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13"/>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c r="BI1097" s="13"/>
      <c r="BJ1097" s="13"/>
      <c r="BK1097" s="13"/>
      <c r="BL1097" s="13"/>
      <c r="BM1097" s="13"/>
      <c r="BN1097" s="13"/>
      <c r="BO1097" s="13"/>
      <c r="BP1097" s="13"/>
      <c r="BQ1097" s="13"/>
      <c r="BR1097" s="13"/>
      <c r="BS1097" s="13"/>
      <c r="BT1097" s="13"/>
      <c r="BU1097" s="13"/>
      <c r="BV1097" s="13"/>
      <c r="BW1097" s="13"/>
      <c r="BX1097" s="13"/>
      <c r="BY1097" s="13"/>
      <c r="BZ1097" s="13"/>
      <c r="CA1097" s="13"/>
      <c r="CB1097" s="13"/>
      <c r="CC1097" s="13"/>
      <c r="CD1097" s="13"/>
      <c r="CE1097" s="13"/>
      <c r="CF1097" s="13"/>
      <c r="CG1097" s="13"/>
      <c r="CH1097" s="13"/>
      <c r="CI1097" s="13"/>
      <c r="CJ1097" s="13"/>
      <c r="CK1097" s="13"/>
      <c r="CL1097" s="13"/>
      <c r="CM1097" s="13"/>
      <c r="CN1097" s="13"/>
      <c r="CO1097" s="13"/>
      <c r="CP1097" s="13"/>
      <c r="CQ1097" s="13"/>
      <c r="CR1097" s="13"/>
      <c r="CS1097" s="13"/>
      <c r="CT1097" s="13"/>
      <c r="CU1097" s="13"/>
      <c r="CV1097" s="13"/>
      <c r="CW1097" s="13"/>
      <c r="DA1097" s="13"/>
    </row>
    <row r="1098" spans="1:105" x14ac:dyDescent="0.25">
      <c r="A1098" s="13"/>
      <c r="B1098" s="13"/>
      <c r="C1098" s="13"/>
      <c r="D1098" s="13"/>
      <c r="E1098" s="13"/>
      <c r="F1098" s="13"/>
      <c r="G1098" s="13"/>
      <c r="H1098" s="13"/>
      <c r="I1098" s="13"/>
      <c r="J1098" s="13"/>
      <c r="K1098" s="13"/>
      <c r="L1098" s="13"/>
      <c r="M1098" s="13"/>
      <c r="O1098" s="13"/>
      <c r="P1098" s="13"/>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c r="AL1098" s="13"/>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c r="BI1098" s="13"/>
      <c r="BJ1098" s="13"/>
      <c r="BK1098" s="13"/>
      <c r="BL1098" s="13"/>
      <c r="BM1098" s="13"/>
      <c r="BN1098" s="13"/>
      <c r="BO1098" s="13"/>
      <c r="BP1098" s="13"/>
      <c r="BQ1098" s="13"/>
      <c r="BR1098" s="13"/>
      <c r="BS1098" s="13"/>
      <c r="BT1098" s="13"/>
      <c r="BU1098" s="13"/>
      <c r="BV1098" s="13"/>
      <c r="BW1098" s="13"/>
      <c r="BX1098" s="13"/>
      <c r="BY1098" s="13"/>
      <c r="BZ1098" s="13"/>
      <c r="CA1098" s="13"/>
      <c r="CB1098" s="13"/>
      <c r="CC1098" s="13"/>
      <c r="CD1098" s="13"/>
      <c r="CE1098" s="13"/>
      <c r="CF1098" s="13"/>
      <c r="CG1098" s="13"/>
      <c r="CH1098" s="13"/>
      <c r="CI1098" s="13"/>
      <c r="CJ1098" s="13"/>
      <c r="CK1098" s="13"/>
      <c r="CL1098" s="13"/>
      <c r="CM1098" s="13"/>
      <c r="CN1098" s="13"/>
      <c r="CO1098" s="13"/>
      <c r="CP1098" s="13"/>
      <c r="CQ1098" s="13"/>
      <c r="CR1098" s="13"/>
      <c r="CS1098" s="13"/>
      <c r="CT1098" s="13"/>
      <c r="CU1098" s="13"/>
      <c r="CV1098" s="13"/>
      <c r="CW1098" s="13"/>
      <c r="DA1098" s="13"/>
    </row>
    <row r="1099" spans="1:105" x14ac:dyDescent="0.25">
      <c r="A1099" s="13"/>
      <c r="B1099" s="13"/>
      <c r="C1099" s="13"/>
      <c r="D1099" s="13"/>
      <c r="E1099" s="13"/>
      <c r="F1099" s="13"/>
      <c r="G1099" s="13"/>
      <c r="H1099" s="13"/>
      <c r="I1099" s="13"/>
      <c r="J1099" s="13"/>
      <c r="K1099" s="13"/>
      <c r="L1099" s="13"/>
      <c r="M1099" s="13"/>
      <c r="O1099" s="13"/>
      <c r="P1099" s="13"/>
      <c r="Q1099" s="13"/>
      <c r="R1099" s="13"/>
      <c r="S1099" s="13"/>
      <c r="T1099" s="13"/>
      <c r="U1099" s="13"/>
      <c r="V1099" s="13"/>
      <c r="W1099" s="13"/>
      <c r="X1099" s="13"/>
      <c r="Y1099" s="13"/>
      <c r="Z1099" s="13"/>
      <c r="AA1099" s="13"/>
      <c r="AB1099" s="13"/>
      <c r="AC1099" s="13"/>
      <c r="AD1099" s="13"/>
      <c r="AE1099" s="13"/>
      <c r="AF1099" s="13"/>
      <c r="AG1099" s="13"/>
      <c r="AH1099" s="13"/>
      <c r="AI1099" s="13"/>
      <c r="AJ1099" s="13"/>
      <c r="AK1099" s="13"/>
      <c r="AL1099" s="13"/>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c r="BM1099" s="13"/>
      <c r="BN1099" s="13"/>
      <c r="BO1099" s="13"/>
      <c r="BP1099" s="13"/>
      <c r="BQ1099" s="13"/>
      <c r="BR1099" s="13"/>
      <c r="BS1099" s="13"/>
      <c r="BT1099" s="13"/>
      <c r="BU1099" s="13"/>
      <c r="BV1099" s="13"/>
      <c r="BW1099" s="13"/>
      <c r="BX1099" s="13"/>
      <c r="BY1099" s="13"/>
      <c r="BZ1099" s="13"/>
      <c r="CA1099" s="13"/>
      <c r="CB1099" s="13"/>
      <c r="CC1099" s="13"/>
      <c r="CD1099" s="13"/>
      <c r="CE1099" s="13"/>
      <c r="CF1099" s="13"/>
      <c r="CG1099" s="13"/>
      <c r="CH1099" s="13"/>
      <c r="CI1099" s="13"/>
      <c r="CJ1099" s="13"/>
      <c r="CK1099" s="13"/>
      <c r="CL1099" s="13"/>
      <c r="CM1099" s="13"/>
      <c r="CN1099" s="13"/>
      <c r="CO1099" s="13"/>
      <c r="CP1099" s="13"/>
      <c r="CQ1099" s="13"/>
      <c r="CR1099" s="13"/>
      <c r="CS1099" s="13"/>
      <c r="CT1099" s="13"/>
      <c r="CU1099" s="13"/>
      <c r="CV1099" s="13"/>
      <c r="CW1099" s="13"/>
      <c r="DA1099" s="13"/>
    </row>
    <row r="1100" spans="1:105" x14ac:dyDescent="0.25">
      <c r="A1100" s="13"/>
      <c r="B1100" s="13"/>
      <c r="C1100" s="13"/>
      <c r="D1100" s="13"/>
      <c r="E1100" s="13"/>
      <c r="F1100" s="13"/>
      <c r="G1100" s="13"/>
      <c r="H1100" s="13"/>
      <c r="I1100" s="13"/>
      <c r="J1100" s="13"/>
      <c r="K1100" s="13"/>
      <c r="L1100" s="13"/>
      <c r="M1100" s="13"/>
      <c r="O1100" s="13"/>
      <c r="P1100" s="13"/>
      <c r="Q1100" s="13"/>
      <c r="R1100" s="13"/>
      <c r="S1100" s="13"/>
      <c r="T1100" s="13"/>
      <c r="U1100" s="13"/>
      <c r="V1100" s="13"/>
      <c r="W1100" s="13"/>
      <c r="X1100" s="13"/>
      <c r="Y1100" s="13"/>
      <c r="Z1100" s="13"/>
      <c r="AA1100" s="13"/>
      <c r="AB1100" s="13"/>
      <c r="AC1100" s="13"/>
      <c r="AD1100" s="13"/>
      <c r="AE1100" s="13"/>
      <c r="AF1100" s="13"/>
      <c r="AG1100" s="13"/>
      <c r="AH1100" s="13"/>
      <c r="AI1100" s="13"/>
      <c r="AJ1100" s="13"/>
      <c r="AK1100" s="13"/>
      <c r="AL1100" s="13"/>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c r="BM1100" s="13"/>
      <c r="BN1100" s="13"/>
      <c r="BO1100" s="13"/>
      <c r="BP1100" s="13"/>
      <c r="BQ1100" s="13"/>
      <c r="BR1100" s="13"/>
      <c r="BS1100" s="13"/>
      <c r="BT1100" s="13"/>
      <c r="BU1100" s="13"/>
      <c r="BV1100" s="13"/>
      <c r="BW1100" s="13"/>
      <c r="BX1100" s="13"/>
      <c r="BY1100" s="13"/>
      <c r="BZ1100" s="13"/>
      <c r="CA1100" s="13"/>
      <c r="CB1100" s="13"/>
      <c r="CC1100" s="13"/>
      <c r="CD1100" s="13"/>
      <c r="CE1100" s="13"/>
      <c r="CF1100" s="13"/>
      <c r="CG1100" s="13"/>
      <c r="CH1100" s="13"/>
      <c r="CI1100" s="13"/>
      <c r="CJ1100" s="13"/>
      <c r="CK1100" s="13"/>
      <c r="CL1100" s="13"/>
      <c r="CM1100" s="13"/>
      <c r="CN1100" s="13"/>
      <c r="CO1100" s="13"/>
      <c r="CP1100" s="13"/>
      <c r="CQ1100" s="13"/>
      <c r="CR1100" s="13"/>
      <c r="CS1100" s="13"/>
      <c r="CT1100" s="13"/>
      <c r="CU1100" s="13"/>
      <c r="CV1100" s="13"/>
      <c r="CW1100" s="13"/>
      <c r="DA1100" s="13"/>
    </row>
    <row r="1101" spans="1:105" x14ac:dyDescent="0.25">
      <c r="A1101" s="13"/>
      <c r="B1101" s="13"/>
      <c r="C1101" s="13"/>
      <c r="D1101" s="13"/>
      <c r="E1101" s="13"/>
      <c r="F1101" s="13"/>
      <c r="G1101" s="13"/>
      <c r="H1101" s="13"/>
      <c r="I1101" s="13"/>
      <c r="J1101" s="13"/>
      <c r="K1101" s="13"/>
      <c r="L1101" s="13"/>
      <c r="M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13"/>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c r="BM1101" s="13"/>
      <c r="BN1101" s="13"/>
      <c r="BO1101" s="13"/>
      <c r="BP1101" s="13"/>
      <c r="BQ1101" s="13"/>
      <c r="BR1101" s="13"/>
      <c r="BS1101" s="13"/>
      <c r="BT1101" s="13"/>
      <c r="BU1101" s="13"/>
      <c r="BV1101" s="13"/>
      <c r="BW1101" s="13"/>
      <c r="BX1101" s="13"/>
      <c r="BY1101" s="13"/>
      <c r="BZ1101" s="13"/>
      <c r="CA1101" s="13"/>
      <c r="CB1101" s="13"/>
      <c r="CC1101" s="13"/>
      <c r="CD1101" s="13"/>
      <c r="CE1101" s="13"/>
      <c r="CF1101" s="13"/>
      <c r="CG1101" s="13"/>
      <c r="CH1101" s="13"/>
      <c r="CI1101" s="13"/>
      <c r="CJ1101" s="13"/>
      <c r="CK1101" s="13"/>
      <c r="CL1101" s="13"/>
      <c r="CM1101" s="13"/>
      <c r="CN1101" s="13"/>
      <c r="CO1101" s="13"/>
      <c r="CP1101" s="13"/>
      <c r="CQ1101" s="13"/>
      <c r="CR1101" s="13"/>
      <c r="CS1101" s="13"/>
      <c r="CT1101" s="13"/>
      <c r="CU1101" s="13"/>
      <c r="CV1101" s="13"/>
      <c r="CW1101" s="13"/>
      <c r="DA1101" s="13"/>
    </row>
    <row r="1102" spans="1:105" x14ac:dyDescent="0.25">
      <c r="A1102" s="13"/>
      <c r="B1102" s="13"/>
      <c r="C1102" s="13"/>
      <c r="D1102" s="13"/>
      <c r="E1102" s="13"/>
      <c r="F1102" s="13"/>
      <c r="G1102" s="13"/>
      <c r="H1102" s="13"/>
      <c r="I1102" s="13"/>
      <c r="J1102" s="13"/>
      <c r="K1102" s="13"/>
      <c r="L1102" s="13"/>
      <c r="M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13"/>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c r="CH1102" s="13"/>
      <c r="CI1102" s="13"/>
      <c r="CJ1102" s="13"/>
      <c r="CK1102" s="13"/>
      <c r="CL1102" s="13"/>
      <c r="CM1102" s="13"/>
      <c r="CN1102" s="13"/>
      <c r="CO1102" s="13"/>
      <c r="CP1102" s="13"/>
      <c r="CQ1102" s="13"/>
      <c r="CR1102" s="13"/>
      <c r="CS1102" s="13"/>
      <c r="CT1102" s="13"/>
      <c r="CU1102" s="13"/>
      <c r="CV1102" s="13"/>
      <c r="CW1102" s="13"/>
      <c r="DA1102" s="13"/>
    </row>
    <row r="1103" spans="1:105" x14ac:dyDescent="0.25">
      <c r="A1103" s="13"/>
      <c r="B1103" s="13"/>
      <c r="C1103" s="13"/>
      <c r="D1103" s="13"/>
      <c r="E1103" s="13"/>
      <c r="F1103" s="13"/>
      <c r="G1103" s="13"/>
      <c r="H1103" s="13"/>
      <c r="I1103" s="13"/>
      <c r="J1103" s="13"/>
      <c r="K1103" s="13"/>
      <c r="L1103" s="13"/>
      <c r="M1103" s="13"/>
      <c r="O1103" s="13"/>
      <c r="P1103" s="13"/>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13"/>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c r="BW1103" s="13"/>
      <c r="BX1103" s="13"/>
      <c r="BY1103" s="13"/>
      <c r="BZ1103" s="13"/>
      <c r="CA1103" s="13"/>
      <c r="CB1103" s="13"/>
      <c r="CC1103" s="13"/>
      <c r="CD1103" s="13"/>
      <c r="CE1103" s="13"/>
      <c r="CF1103" s="13"/>
      <c r="CG1103" s="13"/>
      <c r="CH1103" s="13"/>
      <c r="CI1103" s="13"/>
      <c r="CJ1103" s="13"/>
      <c r="CK1103" s="13"/>
      <c r="CL1103" s="13"/>
      <c r="CM1103" s="13"/>
      <c r="CN1103" s="13"/>
      <c r="CO1103" s="13"/>
      <c r="CP1103" s="13"/>
      <c r="CQ1103" s="13"/>
      <c r="CR1103" s="13"/>
      <c r="CS1103" s="13"/>
      <c r="CT1103" s="13"/>
      <c r="CU1103" s="13"/>
      <c r="CV1103" s="13"/>
      <c r="CW1103" s="13"/>
      <c r="DA1103" s="13"/>
    </row>
    <row r="1104" spans="1:105" x14ac:dyDescent="0.25">
      <c r="A1104" s="13"/>
      <c r="B1104" s="13"/>
      <c r="C1104" s="13"/>
      <c r="D1104" s="13"/>
      <c r="E1104" s="13"/>
      <c r="F1104" s="13"/>
      <c r="G1104" s="13"/>
      <c r="H1104" s="13"/>
      <c r="I1104" s="13"/>
      <c r="J1104" s="13"/>
      <c r="K1104" s="13"/>
      <c r="L1104" s="13"/>
      <c r="M1104" s="13"/>
      <c r="O1104" s="13"/>
      <c r="P1104" s="13"/>
      <c r="Q1104" s="13"/>
      <c r="R1104" s="13"/>
      <c r="S1104" s="13"/>
      <c r="T1104" s="13"/>
      <c r="U1104" s="13"/>
      <c r="V1104" s="13"/>
      <c r="W1104" s="13"/>
      <c r="X1104" s="13"/>
      <c r="Y1104" s="13"/>
      <c r="Z1104" s="13"/>
      <c r="AA1104" s="13"/>
      <c r="AB1104" s="13"/>
      <c r="AC1104" s="13"/>
      <c r="AD1104" s="13"/>
      <c r="AE1104" s="13"/>
      <c r="AF1104" s="13"/>
      <c r="AG1104" s="13"/>
      <c r="AH1104" s="13"/>
      <c r="AI1104" s="13"/>
      <c r="AJ1104" s="13"/>
      <c r="AK1104" s="13"/>
      <c r="AL1104" s="13"/>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c r="BI1104" s="13"/>
      <c r="BJ1104" s="13"/>
      <c r="BK1104" s="13"/>
      <c r="BL1104" s="13"/>
      <c r="BM1104" s="13"/>
      <c r="BN1104" s="13"/>
      <c r="BO1104" s="13"/>
      <c r="BP1104" s="13"/>
      <c r="BQ1104" s="13"/>
      <c r="BR1104" s="13"/>
      <c r="BS1104" s="13"/>
      <c r="BT1104" s="13"/>
      <c r="BU1104" s="13"/>
      <c r="BV1104" s="13"/>
      <c r="BW1104" s="13"/>
      <c r="BX1104" s="13"/>
      <c r="BY1104" s="13"/>
      <c r="BZ1104" s="13"/>
      <c r="CA1104" s="13"/>
      <c r="CB1104" s="13"/>
      <c r="CC1104" s="13"/>
      <c r="CD1104" s="13"/>
      <c r="CE1104" s="13"/>
      <c r="CF1104" s="13"/>
      <c r="CG1104" s="13"/>
      <c r="CH1104" s="13"/>
      <c r="CI1104" s="13"/>
      <c r="CJ1104" s="13"/>
      <c r="CK1104" s="13"/>
      <c r="CL1104" s="13"/>
      <c r="CM1104" s="13"/>
      <c r="CN1104" s="13"/>
      <c r="CO1104" s="13"/>
      <c r="CP1104" s="13"/>
      <c r="CQ1104" s="13"/>
      <c r="CR1104" s="13"/>
      <c r="CS1104" s="13"/>
      <c r="CT1104" s="13"/>
      <c r="CU1104" s="13"/>
      <c r="CV1104" s="13"/>
      <c r="CW1104" s="13"/>
      <c r="DA1104" s="13"/>
    </row>
    <row r="1105" spans="1:105" x14ac:dyDescent="0.25">
      <c r="A1105" s="13"/>
      <c r="B1105" s="13"/>
      <c r="C1105" s="13"/>
      <c r="D1105" s="13"/>
      <c r="E1105" s="13"/>
      <c r="F1105" s="13"/>
      <c r="G1105" s="13"/>
      <c r="H1105" s="13"/>
      <c r="I1105" s="13"/>
      <c r="J1105" s="13"/>
      <c r="K1105" s="13"/>
      <c r="L1105" s="13"/>
      <c r="M1105" s="13"/>
      <c r="O1105" s="13"/>
      <c r="P1105" s="13"/>
      <c r="Q1105" s="13"/>
      <c r="R1105" s="13"/>
      <c r="S1105" s="13"/>
      <c r="T1105" s="13"/>
      <c r="U1105" s="13"/>
      <c r="V1105" s="13"/>
      <c r="W1105" s="13"/>
      <c r="X1105" s="13"/>
      <c r="Y1105" s="13"/>
      <c r="Z1105" s="13"/>
      <c r="AA1105" s="13"/>
      <c r="AB1105" s="13"/>
      <c r="AC1105" s="13"/>
      <c r="AD1105" s="13"/>
      <c r="AE1105" s="13"/>
      <c r="AF1105" s="13"/>
      <c r="AG1105" s="13"/>
      <c r="AH1105" s="13"/>
      <c r="AI1105" s="13"/>
      <c r="AJ1105" s="13"/>
      <c r="AK1105" s="13"/>
      <c r="AL1105" s="13"/>
      <c r="AM1105" s="13"/>
      <c r="AN1105" s="13"/>
      <c r="AO1105" s="13"/>
      <c r="AP1105" s="13"/>
      <c r="AQ1105" s="13"/>
      <c r="AR1105" s="13"/>
      <c r="AS1105" s="13"/>
      <c r="AT1105" s="13"/>
      <c r="AU1105" s="13"/>
      <c r="AV1105" s="13"/>
      <c r="AW1105" s="13"/>
      <c r="AX1105" s="13"/>
      <c r="AY1105" s="13"/>
      <c r="AZ1105" s="13"/>
      <c r="BA1105" s="13"/>
      <c r="BB1105" s="13"/>
      <c r="BC1105" s="13"/>
      <c r="BD1105" s="13"/>
      <c r="BE1105" s="13"/>
      <c r="BF1105" s="13"/>
      <c r="BG1105" s="13"/>
      <c r="BH1105" s="13"/>
      <c r="BI1105" s="13"/>
      <c r="BJ1105" s="13"/>
      <c r="BK1105" s="13"/>
      <c r="BL1105" s="13"/>
      <c r="BM1105" s="13"/>
      <c r="BN1105" s="13"/>
      <c r="BO1105" s="13"/>
      <c r="BP1105" s="13"/>
      <c r="BQ1105" s="13"/>
      <c r="BR1105" s="13"/>
      <c r="BS1105" s="13"/>
      <c r="BT1105" s="13"/>
      <c r="BU1105" s="13"/>
      <c r="BV1105" s="13"/>
      <c r="BW1105" s="13"/>
      <c r="BX1105" s="13"/>
      <c r="BY1105" s="13"/>
      <c r="BZ1105" s="13"/>
      <c r="CA1105" s="13"/>
      <c r="CB1105" s="13"/>
      <c r="CC1105" s="13"/>
      <c r="CD1105" s="13"/>
      <c r="CE1105" s="13"/>
      <c r="CF1105" s="13"/>
      <c r="CG1105" s="13"/>
      <c r="CH1105" s="13"/>
      <c r="CI1105" s="13"/>
      <c r="CJ1105" s="13"/>
      <c r="CK1105" s="13"/>
      <c r="CL1105" s="13"/>
      <c r="CM1105" s="13"/>
      <c r="CN1105" s="13"/>
      <c r="CO1105" s="13"/>
      <c r="CP1105" s="13"/>
      <c r="CQ1105" s="13"/>
      <c r="CR1105" s="13"/>
      <c r="CS1105" s="13"/>
      <c r="CT1105" s="13"/>
      <c r="CU1105" s="13"/>
      <c r="CV1105" s="13"/>
      <c r="CW1105" s="13"/>
      <c r="DA1105" s="13"/>
    </row>
    <row r="1106" spans="1:105" x14ac:dyDescent="0.25">
      <c r="A1106" s="13"/>
      <c r="B1106" s="13"/>
      <c r="C1106" s="13"/>
      <c r="D1106" s="13"/>
      <c r="E1106" s="13"/>
      <c r="F1106" s="13"/>
      <c r="G1106" s="13"/>
      <c r="H1106" s="13"/>
      <c r="I1106" s="13"/>
      <c r="J1106" s="13"/>
      <c r="K1106" s="13"/>
      <c r="L1106" s="13"/>
      <c r="M1106" s="13"/>
      <c r="O1106" s="13"/>
      <c r="P1106" s="13"/>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3"/>
      <c r="AL1106" s="13"/>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c r="BI1106" s="13"/>
      <c r="BJ1106" s="13"/>
      <c r="BK1106" s="13"/>
      <c r="BL1106" s="13"/>
      <c r="BM1106" s="13"/>
      <c r="BN1106" s="13"/>
      <c r="BO1106" s="13"/>
      <c r="BP1106" s="13"/>
      <c r="BQ1106" s="13"/>
      <c r="BR1106" s="13"/>
      <c r="BS1106" s="13"/>
      <c r="BT1106" s="13"/>
      <c r="BU1106" s="13"/>
      <c r="BV1106" s="13"/>
      <c r="BW1106" s="13"/>
      <c r="BX1106" s="13"/>
      <c r="BY1106" s="13"/>
      <c r="BZ1106" s="13"/>
      <c r="CA1106" s="13"/>
      <c r="CB1106" s="13"/>
      <c r="CC1106" s="13"/>
      <c r="CD1106" s="13"/>
      <c r="CE1106" s="13"/>
      <c r="CF1106" s="13"/>
      <c r="CG1106" s="13"/>
      <c r="CH1106" s="13"/>
      <c r="CI1106" s="13"/>
      <c r="CJ1106" s="13"/>
      <c r="CK1106" s="13"/>
      <c r="CL1106" s="13"/>
      <c r="CM1106" s="13"/>
      <c r="CN1106" s="13"/>
      <c r="CO1106" s="13"/>
      <c r="CP1106" s="13"/>
      <c r="CQ1106" s="13"/>
      <c r="CR1106" s="13"/>
      <c r="CS1106" s="13"/>
      <c r="CT1106" s="13"/>
      <c r="CU1106" s="13"/>
      <c r="CV1106" s="13"/>
      <c r="CW1106" s="13"/>
      <c r="DA1106" s="13"/>
    </row>
    <row r="1107" spans="1:105" x14ac:dyDescent="0.25">
      <c r="A1107" s="13"/>
      <c r="B1107" s="13"/>
      <c r="C1107" s="13"/>
      <c r="D1107" s="13"/>
      <c r="E1107" s="13"/>
      <c r="F1107" s="13"/>
      <c r="G1107" s="13"/>
      <c r="H1107" s="13"/>
      <c r="I1107" s="13"/>
      <c r="J1107" s="13"/>
      <c r="K1107" s="13"/>
      <c r="L1107" s="13"/>
      <c r="M1107" s="13"/>
      <c r="O1107" s="13"/>
      <c r="P1107" s="13"/>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13"/>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c r="BI1107" s="13"/>
      <c r="BJ1107" s="13"/>
      <c r="BK1107" s="13"/>
      <c r="BL1107" s="13"/>
      <c r="BM1107" s="13"/>
      <c r="BN1107" s="13"/>
      <c r="BO1107" s="13"/>
      <c r="BP1107" s="13"/>
      <c r="BQ1107" s="13"/>
      <c r="BR1107" s="13"/>
      <c r="BS1107" s="13"/>
      <c r="BT1107" s="13"/>
      <c r="BU1107" s="13"/>
      <c r="BV1107" s="13"/>
      <c r="BW1107" s="13"/>
      <c r="BX1107" s="13"/>
      <c r="BY1107" s="13"/>
      <c r="BZ1107" s="13"/>
      <c r="CA1107" s="13"/>
      <c r="CB1107" s="13"/>
      <c r="CC1107" s="13"/>
      <c r="CD1107" s="13"/>
      <c r="CE1107" s="13"/>
      <c r="CF1107" s="13"/>
      <c r="CG1107" s="13"/>
      <c r="CH1107" s="13"/>
      <c r="CI1107" s="13"/>
      <c r="CJ1107" s="13"/>
      <c r="CK1107" s="13"/>
      <c r="CL1107" s="13"/>
      <c r="CM1107" s="13"/>
      <c r="CN1107" s="13"/>
      <c r="CO1107" s="13"/>
      <c r="CP1107" s="13"/>
      <c r="CQ1107" s="13"/>
      <c r="CR1107" s="13"/>
      <c r="CS1107" s="13"/>
      <c r="CT1107" s="13"/>
      <c r="CU1107" s="13"/>
      <c r="CV1107" s="13"/>
      <c r="CW1107" s="13"/>
      <c r="DA1107" s="13"/>
    </row>
    <row r="1108" spans="1:105" x14ac:dyDescent="0.25">
      <c r="A1108" s="13"/>
      <c r="B1108" s="13"/>
      <c r="C1108" s="13"/>
      <c r="D1108" s="13"/>
      <c r="E1108" s="13"/>
      <c r="F1108" s="13"/>
      <c r="G1108" s="13"/>
      <c r="H1108" s="13"/>
      <c r="I1108" s="13"/>
      <c r="J1108" s="13"/>
      <c r="K1108" s="13"/>
      <c r="L1108" s="13"/>
      <c r="M1108" s="13"/>
      <c r="O1108" s="13"/>
      <c r="P1108" s="13"/>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13"/>
      <c r="AL1108" s="13"/>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c r="BM1108" s="13"/>
      <c r="BN1108" s="13"/>
      <c r="BO1108" s="13"/>
      <c r="BP1108" s="13"/>
      <c r="BQ1108" s="13"/>
      <c r="BR1108" s="13"/>
      <c r="BS1108" s="13"/>
      <c r="BT1108" s="13"/>
      <c r="BU1108" s="13"/>
      <c r="BV1108" s="13"/>
      <c r="BW1108" s="13"/>
      <c r="BX1108" s="13"/>
      <c r="BY1108" s="13"/>
      <c r="BZ1108" s="13"/>
      <c r="CA1108" s="13"/>
      <c r="CB1108" s="13"/>
      <c r="CC1108" s="13"/>
      <c r="CD1108" s="13"/>
      <c r="CE1108" s="13"/>
      <c r="CF1108" s="13"/>
      <c r="CG1108" s="13"/>
      <c r="CH1108" s="13"/>
      <c r="CI1108" s="13"/>
      <c r="CJ1108" s="13"/>
      <c r="CK1108" s="13"/>
      <c r="CL1108" s="13"/>
      <c r="CM1108" s="13"/>
      <c r="CN1108" s="13"/>
      <c r="CO1108" s="13"/>
      <c r="CP1108" s="13"/>
      <c r="CQ1108" s="13"/>
      <c r="CR1108" s="13"/>
      <c r="CS1108" s="13"/>
      <c r="CT1108" s="13"/>
      <c r="CU1108" s="13"/>
      <c r="CV1108" s="13"/>
      <c r="CW1108" s="13"/>
      <c r="DA1108" s="13"/>
    </row>
    <row r="1109" spans="1:105" x14ac:dyDescent="0.25">
      <c r="A1109" s="13"/>
      <c r="B1109" s="13"/>
      <c r="C1109" s="13"/>
      <c r="D1109" s="13"/>
      <c r="E1109" s="13"/>
      <c r="F1109" s="13"/>
      <c r="G1109" s="13"/>
      <c r="H1109" s="13"/>
      <c r="I1109" s="13"/>
      <c r="J1109" s="13"/>
      <c r="K1109" s="13"/>
      <c r="L1109" s="13"/>
      <c r="M1109" s="13"/>
      <c r="O1109" s="13"/>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13"/>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c r="BM1109" s="13"/>
      <c r="BN1109" s="13"/>
      <c r="BO1109" s="13"/>
      <c r="BP1109" s="13"/>
      <c r="BQ1109" s="13"/>
      <c r="BR1109" s="13"/>
      <c r="BS1109" s="13"/>
      <c r="BT1109" s="13"/>
      <c r="BU1109" s="13"/>
      <c r="BV1109" s="13"/>
      <c r="BW1109" s="13"/>
      <c r="BX1109" s="13"/>
      <c r="BY1109" s="13"/>
      <c r="BZ1109" s="13"/>
      <c r="CA1109" s="13"/>
      <c r="CB1109" s="13"/>
      <c r="CC1109" s="13"/>
      <c r="CD1109" s="13"/>
      <c r="CE1109" s="13"/>
      <c r="CF1109" s="13"/>
      <c r="CG1109" s="13"/>
      <c r="CH1109" s="13"/>
      <c r="CI1109" s="13"/>
      <c r="CJ1109" s="13"/>
      <c r="CK1109" s="13"/>
      <c r="CL1109" s="13"/>
      <c r="CM1109" s="13"/>
      <c r="CN1109" s="13"/>
      <c r="CO1109" s="13"/>
      <c r="CP1109" s="13"/>
      <c r="CQ1109" s="13"/>
      <c r="CR1109" s="13"/>
      <c r="CS1109" s="13"/>
      <c r="CT1109" s="13"/>
      <c r="CU1109" s="13"/>
      <c r="CV1109" s="13"/>
      <c r="CW1109" s="13"/>
      <c r="DA1109" s="13"/>
    </row>
    <row r="1110" spans="1:105" x14ac:dyDescent="0.25">
      <c r="A1110" s="13"/>
      <c r="B1110" s="13"/>
      <c r="C1110" s="13"/>
      <c r="D1110" s="13"/>
      <c r="E1110" s="13"/>
      <c r="F1110" s="13"/>
      <c r="G1110" s="13"/>
      <c r="H1110" s="13"/>
      <c r="I1110" s="13"/>
      <c r="J1110" s="13"/>
      <c r="K1110" s="13"/>
      <c r="L1110" s="13"/>
      <c r="M1110" s="13"/>
      <c r="O1110" s="13"/>
      <c r="P1110" s="13"/>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c r="AL1110" s="13"/>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c r="BM1110" s="13"/>
      <c r="BN1110" s="13"/>
      <c r="BO1110" s="13"/>
      <c r="BP1110" s="13"/>
      <c r="BQ1110" s="13"/>
      <c r="BR1110" s="13"/>
      <c r="BS1110" s="13"/>
      <c r="BT1110" s="13"/>
      <c r="BU1110" s="13"/>
      <c r="BV1110" s="13"/>
      <c r="BW1110" s="13"/>
      <c r="BX1110" s="13"/>
      <c r="BY1110" s="13"/>
      <c r="BZ1110" s="13"/>
      <c r="CA1110" s="13"/>
      <c r="CB1110" s="13"/>
      <c r="CC1110" s="13"/>
      <c r="CD1110" s="13"/>
      <c r="CE1110" s="13"/>
      <c r="CF1110" s="13"/>
      <c r="CG1110" s="13"/>
      <c r="CH1110" s="13"/>
      <c r="CI1110" s="13"/>
      <c r="CJ1110" s="13"/>
      <c r="CK1110" s="13"/>
      <c r="CL1110" s="13"/>
      <c r="CM1110" s="13"/>
      <c r="CN1110" s="13"/>
      <c r="CO1110" s="13"/>
      <c r="CP1110" s="13"/>
      <c r="CQ1110" s="13"/>
      <c r="CR1110" s="13"/>
      <c r="CS1110" s="13"/>
      <c r="CT1110" s="13"/>
      <c r="CU1110" s="13"/>
      <c r="CV1110" s="13"/>
      <c r="CW1110" s="13"/>
      <c r="DA1110" s="13"/>
    </row>
    <row r="1111" spans="1:105" x14ac:dyDescent="0.25">
      <c r="A1111" s="13"/>
      <c r="B1111" s="13"/>
      <c r="C1111" s="13"/>
      <c r="D1111" s="13"/>
      <c r="E1111" s="13"/>
      <c r="F1111" s="13"/>
      <c r="G1111" s="13"/>
      <c r="H1111" s="13"/>
      <c r="I1111" s="13"/>
      <c r="J1111" s="13"/>
      <c r="K1111" s="13"/>
      <c r="L1111" s="13"/>
      <c r="M1111" s="13"/>
      <c r="O1111" s="13"/>
      <c r="P1111" s="13"/>
      <c r="Q1111" s="13"/>
      <c r="R1111" s="13"/>
      <c r="S1111" s="13"/>
      <c r="T1111" s="13"/>
      <c r="U1111" s="13"/>
      <c r="V1111" s="13"/>
      <c r="W1111" s="13"/>
      <c r="X1111" s="13"/>
      <c r="Y1111" s="13"/>
      <c r="Z1111" s="13"/>
      <c r="AA1111" s="13"/>
      <c r="AB1111" s="13"/>
      <c r="AC1111" s="13"/>
      <c r="AD1111" s="13"/>
      <c r="AE1111" s="13"/>
      <c r="AF1111" s="13"/>
      <c r="AG1111" s="13"/>
      <c r="AH1111" s="13"/>
      <c r="AI1111" s="13"/>
      <c r="AJ1111" s="13"/>
      <c r="AK1111" s="13"/>
      <c r="AL1111" s="13"/>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13"/>
      <c r="BY1111" s="13"/>
      <c r="BZ1111" s="13"/>
      <c r="CA1111" s="13"/>
      <c r="CB1111" s="13"/>
      <c r="CC1111" s="13"/>
      <c r="CD1111" s="13"/>
      <c r="CE1111" s="13"/>
      <c r="CF1111" s="13"/>
      <c r="CG1111" s="13"/>
      <c r="CH1111" s="13"/>
      <c r="CI1111" s="13"/>
      <c r="CJ1111" s="13"/>
      <c r="CK1111" s="13"/>
      <c r="CL1111" s="13"/>
      <c r="CM1111" s="13"/>
      <c r="CN1111" s="13"/>
      <c r="CO1111" s="13"/>
      <c r="CP1111" s="13"/>
      <c r="CQ1111" s="13"/>
      <c r="CR1111" s="13"/>
      <c r="CS1111" s="13"/>
      <c r="CT1111" s="13"/>
      <c r="CU1111" s="13"/>
      <c r="CV1111" s="13"/>
      <c r="CW1111" s="13"/>
      <c r="DA1111" s="13"/>
    </row>
    <row r="1112" spans="1:105" x14ac:dyDescent="0.25">
      <c r="A1112" s="13"/>
      <c r="B1112" s="13"/>
      <c r="C1112" s="13"/>
      <c r="D1112" s="13"/>
      <c r="E1112" s="13"/>
      <c r="F1112" s="13"/>
      <c r="G1112" s="13"/>
      <c r="H1112" s="13"/>
      <c r="I1112" s="13"/>
      <c r="J1112" s="13"/>
      <c r="K1112" s="13"/>
      <c r="L1112" s="13"/>
      <c r="M1112" s="13"/>
      <c r="O1112" s="13"/>
      <c r="P1112" s="13"/>
      <c r="Q1112" s="13"/>
      <c r="R1112" s="13"/>
      <c r="S1112" s="13"/>
      <c r="T1112" s="13"/>
      <c r="U1112" s="13"/>
      <c r="V1112" s="13"/>
      <c r="W1112" s="13"/>
      <c r="X1112" s="13"/>
      <c r="Y1112" s="13"/>
      <c r="Z1112" s="13"/>
      <c r="AA1112" s="13"/>
      <c r="AB1112" s="13"/>
      <c r="AC1112" s="13"/>
      <c r="AD1112" s="13"/>
      <c r="AE1112" s="13"/>
      <c r="AF1112" s="13"/>
      <c r="AG1112" s="13"/>
      <c r="AH1112" s="13"/>
      <c r="AI1112" s="13"/>
      <c r="AJ1112" s="13"/>
      <c r="AK1112" s="13"/>
      <c r="AL1112" s="13"/>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c r="BM1112" s="13"/>
      <c r="BN1112" s="13"/>
      <c r="BO1112" s="13"/>
      <c r="BP1112" s="13"/>
      <c r="BQ1112" s="13"/>
      <c r="BR1112" s="13"/>
      <c r="BS1112" s="13"/>
      <c r="BT1112" s="13"/>
      <c r="BU1112" s="13"/>
      <c r="BV1112" s="13"/>
      <c r="BW1112" s="13"/>
      <c r="BX1112" s="13"/>
      <c r="BY1112" s="13"/>
      <c r="BZ1112" s="13"/>
      <c r="CA1112" s="13"/>
      <c r="CB1112" s="13"/>
      <c r="CC1112" s="13"/>
      <c r="CD1112" s="13"/>
      <c r="CE1112" s="13"/>
      <c r="CF1112" s="13"/>
      <c r="CG1112" s="13"/>
      <c r="CH1112" s="13"/>
      <c r="CI1112" s="13"/>
      <c r="CJ1112" s="13"/>
      <c r="CK1112" s="13"/>
      <c r="CL1112" s="13"/>
      <c r="CM1112" s="13"/>
      <c r="CN1112" s="13"/>
      <c r="CO1112" s="13"/>
      <c r="CP1112" s="13"/>
      <c r="CQ1112" s="13"/>
      <c r="CR1112" s="13"/>
      <c r="CS1112" s="13"/>
      <c r="CT1112" s="13"/>
      <c r="CU1112" s="13"/>
      <c r="CV1112" s="13"/>
      <c r="CW1112" s="13"/>
      <c r="DA1112" s="13"/>
    </row>
    <row r="1113" spans="1:105" x14ac:dyDescent="0.25">
      <c r="A1113" s="13"/>
      <c r="B1113" s="13"/>
      <c r="C1113" s="13"/>
      <c r="D1113" s="13"/>
      <c r="E1113" s="13"/>
      <c r="F1113" s="13"/>
      <c r="G1113" s="13"/>
      <c r="H1113" s="13"/>
      <c r="I1113" s="13"/>
      <c r="J1113" s="13"/>
      <c r="K1113" s="13"/>
      <c r="L1113" s="13"/>
      <c r="M1113" s="13"/>
      <c r="O1113" s="13"/>
      <c r="P1113" s="13"/>
      <c r="Q1113" s="13"/>
      <c r="R1113" s="13"/>
      <c r="S1113" s="13"/>
      <c r="T1113" s="13"/>
      <c r="U1113" s="13"/>
      <c r="V1113" s="13"/>
      <c r="W1113" s="13"/>
      <c r="X1113" s="13"/>
      <c r="Y1113" s="13"/>
      <c r="Z1113" s="13"/>
      <c r="AA1113" s="13"/>
      <c r="AB1113" s="13"/>
      <c r="AC1113" s="13"/>
      <c r="AD1113" s="13"/>
      <c r="AE1113" s="13"/>
      <c r="AF1113" s="13"/>
      <c r="AG1113" s="13"/>
      <c r="AH1113" s="13"/>
      <c r="AI1113" s="13"/>
      <c r="AJ1113" s="13"/>
      <c r="AK1113" s="13"/>
      <c r="AL1113" s="13"/>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c r="BM1113" s="13"/>
      <c r="BN1113" s="13"/>
      <c r="BO1113" s="13"/>
      <c r="BP1113" s="13"/>
      <c r="BQ1113" s="13"/>
      <c r="BR1113" s="13"/>
      <c r="BS1113" s="13"/>
      <c r="BT1113" s="13"/>
      <c r="BU1113" s="13"/>
      <c r="BV1113" s="13"/>
      <c r="BW1113" s="13"/>
      <c r="BX1113" s="13"/>
      <c r="BY1113" s="13"/>
      <c r="BZ1113" s="13"/>
      <c r="CA1113" s="13"/>
      <c r="CB1113" s="13"/>
      <c r="CC1113" s="13"/>
      <c r="CD1113" s="13"/>
      <c r="CE1113" s="13"/>
      <c r="CF1113" s="13"/>
      <c r="CG1113" s="13"/>
      <c r="CH1113" s="13"/>
      <c r="CI1113" s="13"/>
      <c r="CJ1113" s="13"/>
      <c r="CK1113" s="13"/>
      <c r="CL1113" s="13"/>
      <c r="CM1113" s="13"/>
      <c r="CN1113" s="13"/>
      <c r="CO1113" s="13"/>
      <c r="CP1113" s="13"/>
      <c r="CQ1113" s="13"/>
      <c r="CR1113" s="13"/>
      <c r="CS1113" s="13"/>
      <c r="CT1113" s="13"/>
      <c r="CU1113" s="13"/>
      <c r="CV1113" s="13"/>
      <c r="CW1113" s="13"/>
      <c r="DA1113" s="13"/>
    </row>
    <row r="1114" spans="1:105" x14ac:dyDescent="0.25">
      <c r="A1114" s="13"/>
      <c r="B1114" s="13"/>
      <c r="C1114" s="13"/>
      <c r="D1114" s="13"/>
      <c r="E1114" s="13"/>
      <c r="F1114" s="13"/>
      <c r="G1114" s="13"/>
      <c r="H1114" s="13"/>
      <c r="I1114" s="13"/>
      <c r="J1114" s="13"/>
      <c r="K1114" s="13"/>
      <c r="L1114" s="13"/>
      <c r="M1114" s="13"/>
      <c r="O1114" s="13"/>
      <c r="P1114" s="13"/>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c r="AL1114" s="13"/>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c r="BM1114" s="13"/>
      <c r="BN1114" s="13"/>
      <c r="BO1114" s="13"/>
      <c r="BP1114" s="13"/>
      <c r="BQ1114" s="13"/>
      <c r="BR1114" s="13"/>
      <c r="BS1114" s="13"/>
      <c r="BT1114" s="13"/>
      <c r="BU1114" s="13"/>
      <c r="BV1114" s="13"/>
      <c r="BW1114" s="13"/>
      <c r="BX1114" s="13"/>
      <c r="BY1114" s="13"/>
      <c r="BZ1114" s="13"/>
      <c r="CA1114" s="13"/>
      <c r="CB1114" s="13"/>
      <c r="CC1114" s="13"/>
      <c r="CD1114" s="13"/>
      <c r="CE1114" s="13"/>
      <c r="CF1114" s="13"/>
      <c r="CG1114" s="13"/>
      <c r="CH1114" s="13"/>
      <c r="CI1114" s="13"/>
      <c r="CJ1114" s="13"/>
      <c r="CK1114" s="13"/>
      <c r="CL1114" s="13"/>
      <c r="CM1114" s="13"/>
      <c r="CN1114" s="13"/>
      <c r="CO1114" s="13"/>
      <c r="CP1114" s="13"/>
      <c r="CQ1114" s="13"/>
      <c r="CR1114" s="13"/>
      <c r="CS1114" s="13"/>
      <c r="CT1114" s="13"/>
      <c r="CU1114" s="13"/>
      <c r="CV1114" s="13"/>
      <c r="CW1114" s="13"/>
      <c r="DA1114" s="13"/>
    </row>
    <row r="1115" spans="1:105" x14ac:dyDescent="0.25">
      <c r="A1115" s="13"/>
      <c r="B1115" s="13"/>
      <c r="C1115" s="13"/>
      <c r="D1115" s="13"/>
      <c r="E1115" s="13"/>
      <c r="F1115" s="13"/>
      <c r="G1115" s="13"/>
      <c r="H1115" s="13"/>
      <c r="I1115" s="13"/>
      <c r="J1115" s="13"/>
      <c r="K1115" s="13"/>
      <c r="L1115" s="13"/>
      <c r="M1115" s="13"/>
      <c r="O1115" s="13"/>
      <c r="P1115" s="13"/>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c r="AL1115" s="13"/>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L1115" s="13"/>
      <c r="BM1115" s="13"/>
      <c r="BN1115" s="13"/>
      <c r="BO1115" s="13"/>
      <c r="BP1115" s="13"/>
      <c r="BQ1115" s="13"/>
      <c r="BR1115" s="13"/>
      <c r="BS1115" s="13"/>
      <c r="BT1115" s="13"/>
      <c r="BU1115" s="13"/>
      <c r="BV1115" s="13"/>
      <c r="BW1115" s="13"/>
      <c r="BX1115" s="13"/>
      <c r="BY1115" s="13"/>
      <c r="BZ1115" s="13"/>
      <c r="CA1115" s="13"/>
      <c r="CB1115" s="13"/>
      <c r="CC1115" s="13"/>
      <c r="CD1115" s="13"/>
      <c r="CE1115" s="13"/>
      <c r="CF1115" s="13"/>
      <c r="CG1115" s="13"/>
      <c r="CH1115" s="13"/>
      <c r="CI1115" s="13"/>
      <c r="CJ1115" s="13"/>
      <c r="CK1115" s="13"/>
      <c r="CL1115" s="13"/>
      <c r="CM1115" s="13"/>
      <c r="CN1115" s="13"/>
      <c r="CO1115" s="13"/>
      <c r="CP1115" s="13"/>
      <c r="CQ1115" s="13"/>
      <c r="CR1115" s="13"/>
      <c r="CS1115" s="13"/>
      <c r="CT1115" s="13"/>
      <c r="CU1115" s="13"/>
      <c r="CV1115" s="13"/>
      <c r="CW1115" s="13"/>
      <c r="DA1115" s="13"/>
    </row>
    <row r="1116" spans="1:105" x14ac:dyDescent="0.25">
      <c r="A1116" s="13"/>
      <c r="B1116" s="13"/>
      <c r="C1116" s="13"/>
      <c r="D1116" s="13"/>
      <c r="E1116" s="13"/>
      <c r="F1116" s="13"/>
      <c r="G1116" s="13"/>
      <c r="H1116" s="13"/>
      <c r="I1116" s="13"/>
      <c r="J1116" s="13"/>
      <c r="K1116" s="13"/>
      <c r="L1116" s="13"/>
      <c r="M1116" s="13"/>
      <c r="O1116" s="13"/>
      <c r="P1116" s="13"/>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c r="AL1116" s="13"/>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L1116" s="13"/>
      <c r="BM1116" s="13"/>
      <c r="BN1116" s="13"/>
      <c r="BO1116" s="13"/>
      <c r="BP1116" s="13"/>
      <c r="BQ1116" s="13"/>
      <c r="BR1116" s="13"/>
      <c r="BS1116" s="13"/>
      <c r="BT1116" s="13"/>
      <c r="BU1116" s="13"/>
      <c r="BV1116" s="13"/>
      <c r="BW1116" s="13"/>
      <c r="BX1116" s="13"/>
      <c r="BY1116" s="13"/>
      <c r="BZ1116" s="13"/>
      <c r="CA1116" s="13"/>
      <c r="CB1116" s="13"/>
      <c r="CC1116" s="13"/>
      <c r="CD1116" s="13"/>
      <c r="CE1116" s="13"/>
      <c r="CF1116" s="13"/>
      <c r="CG1116" s="13"/>
      <c r="CH1116" s="13"/>
      <c r="CI1116" s="13"/>
      <c r="CJ1116" s="13"/>
      <c r="CK1116" s="13"/>
      <c r="CL1116" s="13"/>
      <c r="CM1116" s="13"/>
      <c r="CN1116" s="13"/>
      <c r="CO1116" s="13"/>
      <c r="CP1116" s="13"/>
      <c r="CQ1116" s="13"/>
      <c r="CR1116" s="13"/>
      <c r="CS1116" s="13"/>
      <c r="CT1116" s="13"/>
      <c r="CU1116" s="13"/>
      <c r="CV1116" s="13"/>
      <c r="CW1116" s="13"/>
      <c r="DA1116" s="13"/>
    </row>
    <row r="1117" spans="1:105" x14ac:dyDescent="0.25">
      <c r="A1117" s="13"/>
      <c r="B1117" s="13"/>
      <c r="C1117" s="13"/>
      <c r="D1117" s="13"/>
      <c r="E1117" s="13"/>
      <c r="F1117" s="13"/>
      <c r="G1117" s="13"/>
      <c r="H1117" s="13"/>
      <c r="I1117" s="13"/>
      <c r="J1117" s="13"/>
      <c r="K1117" s="13"/>
      <c r="L1117" s="13"/>
      <c r="M1117" s="13"/>
      <c r="O1117" s="13"/>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13"/>
      <c r="AM1117" s="13"/>
      <c r="AN1117" s="13"/>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L1117" s="13"/>
      <c r="BM1117" s="13"/>
      <c r="BN1117" s="13"/>
      <c r="BO1117" s="13"/>
      <c r="BP1117" s="13"/>
      <c r="BQ1117" s="13"/>
      <c r="BR1117" s="13"/>
      <c r="BS1117" s="13"/>
      <c r="BT1117" s="13"/>
      <c r="BU1117" s="13"/>
      <c r="BV1117" s="13"/>
      <c r="BW1117" s="13"/>
      <c r="BX1117" s="13"/>
      <c r="BY1117" s="13"/>
      <c r="BZ1117" s="13"/>
      <c r="CA1117" s="13"/>
      <c r="CB1117" s="13"/>
      <c r="CC1117" s="13"/>
      <c r="CD1117" s="13"/>
      <c r="CE1117" s="13"/>
      <c r="CF1117" s="13"/>
      <c r="CG1117" s="13"/>
      <c r="CH1117" s="13"/>
      <c r="CI1117" s="13"/>
      <c r="CJ1117" s="13"/>
      <c r="CK1117" s="13"/>
      <c r="CL1117" s="13"/>
      <c r="CM1117" s="13"/>
      <c r="CN1117" s="13"/>
      <c r="CO1117" s="13"/>
      <c r="CP1117" s="13"/>
      <c r="CQ1117" s="13"/>
      <c r="CR1117" s="13"/>
      <c r="CS1117" s="13"/>
      <c r="CT1117" s="13"/>
      <c r="CU1117" s="13"/>
      <c r="CV1117" s="13"/>
      <c r="CW1117" s="13"/>
      <c r="DA1117" s="13"/>
    </row>
    <row r="1118" spans="1:105" x14ac:dyDescent="0.25">
      <c r="A1118" s="13"/>
      <c r="B1118" s="13"/>
      <c r="C1118" s="13"/>
      <c r="D1118" s="13"/>
      <c r="E1118" s="13"/>
      <c r="F1118" s="13"/>
      <c r="G1118" s="13"/>
      <c r="H1118" s="13"/>
      <c r="I1118" s="13"/>
      <c r="J1118" s="13"/>
      <c r="K1118" s="13"/>
      <c r="L1118" s="13"/>
      <c r="M1118" s="13"/>
      <c r="O1118" s="13"/>
      <c r="P1118" s="13"/>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13"/>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c r="BW1118" s="13"/>
      <c r="BX1118" s="13"/>
      <c r="BY1118" s="13"/>
      <c r="BZ1118" s="13"/>
      <c r="CA1118" s="13"/>
      <c r="CB1118" s="13"/>
      <c r="CC1118" s="13"/>
      <c r="CD1118" s="13"/>
      <c r="CE1118" s="13"/>
      <c r="CF1118" s="13"/>
      <c r="CG1118" s="13"/>
      <c r="CH1118" s="13"/>
      <c r="CI1118" s="13"/>
      <c r="CJ1118" s="13"/>
      <c r="CK1118" s="13"/>
      <c r="CL1118" s="13"/>
      <c r="CM1118" s="13"/>
      <c r="CN1118" s="13"/>
      <c r="CO1118" s="13"/>
      <c r="CP1118" s="13"/>
      <c r="CQ1118" s="13"/>
      <c r="CR1118" s="13"/>
      <c r="CS1118" s="13"/>
      <c r="CT1118" s="13"/>
      <c r="CU1118" s="13"/>
      <c r="CV1118" s="13"/>
      <c r="CW1118" s="13"/>
      <c r="DA1118" s="13"/>
    </row>
    <row r="1119" spans="1:105" x14ac:dyDescent="0.25">
      <c r="A1119" s="13"/>
      <c r="B1119" s="13"/>
      <c r="C1119" s="13"/>
      <c r="D1119" s="13"/>
      <c r="E1119" s="13"/>
      <c r="F1119" s="13"/>
      <c r="G1119" s="13"/>
      <c r="H1119" s="13"/>
      <c r="I1119" s="13"/>
      <c r="J1119" s="13"/>
      <c r="K1119" s="13"/>
      <c r="L1119" s="13"/>
      <c r="M1119" s="13"/>
      <c r="O1119" s="13"/>
      <c r="P1119" s="13"/>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13"/>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13"/>
      <c r="BY1119" s="13"/>
      <c r="BZ1119" s="13"/>
      <c r="CA1119" s="13"/>
      <c r="CB1119" s="13"/>
      <c r="CC1119" s="13"/>
      <c r="CD1119" s="13"/>
      <c r="CE1119" s="13"/>
      <c r="CF1119" s="13"/>
      <c r="CG1119" s="13"/>
      <c r="CH1119" s="13"/>
      <c r="CI1119" s="13"/>
      <c r="CJ1119" s="13"/>
      <c r="CK1119" s="13"/>
      <c r="CL1119" s="13"/>
      <c r="CM1119" s="13"/>
      <c r="CN1119" s="13"/>
      <c r="CO1119" s="13"/>
      <c r="CP1119" s="13"/>
      <c r="CQ1119" s="13"/>
      <c r="CR1119" s="13"/>
      <c r="CS1119" s="13"/>
      <c r="CT1119" s="13"/>
      <c r="CU1119" s="13"/>
      <c r="CV1119" s="13"/>
      <c r="CW1119" s="13"/>
      <c r="DA1119" s="13"/>
    </row>
    <row r="1120" spans="1:105" x14ac:dyDescent="0.25">
      <c r="A1120" s="13"/>
      <c r="B1120" s="13"/>
      <c r="C1120" s="13"/>
      <c r="D1120" s="13"/>
      <c r="E1120" s="13"/>
      <c r="F1120" s="13"/>
      <c r="G1120" s="13"/>
      <c r="H1120" s="13"/>
      <c r="I1120" s="13"/>
      <c r="J1120" s="13"/>
      <c r="K1120" s="13"/>
      <c r="L1120" s="13"/>
      <c r="M1120" s="13"/>
      <c r="O1120" s="13"/>
      <c r="P1120" s="13"/>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c r="AL1120" s="13"/>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c r="BG1120" s="13"/>
      <c r="BH1120" s="13"/>
      <c r="BI1120" s="13"/>
      <c r="BJ1120" s="13"/>
      <c r="BK1120" s="13"/>
      <c r="BL1120" s="13"/>
      <c r="BM1120" s="13"/>
      <c r="BN1120" s="13"/>
      <c r="BO1120" s="13"/>
      <c r="BP1120" s="13"/>
      <c r="BQ1120" s="13"/>
      <c r="BR1120" s="13"/>
      <c r="BS1120" s="13"/>
      <c r="BT1120" s="13"/>
      <c r="BU1120" s="13"/>
      <c r="BV1120" s="13"/>
      <c r="BW1120" s="13"/>
      <c r="BX1120" s="13"/>
      <c r="BY1120" s="13"/>
      <c r="BZ1120" s="13"/>
      <c r="CA1120" s="13"/>
      <c r="CB1120" s="13"/>
      <c r="CC1120" s="13"/>
      <c r="CD1120" s="13"/>
      <c r="CE1120" s="13"/>
      <c r="CF1120" s="13"/>
      <c r="CG1120" s="13"/>
      <c r="CH1120" s="13"/>
      <c r="CI1120" s="13"/>
      <c r="CJ1120" s="13"/>
      <c r="CK1120" s="13"/>
      <c r="CL1120" s="13"/>
      <c r="CM1120" s="13"/>
      <c r="CN1120" s="13"/>
      <c r="CO1120" s="13"/>
      <c r="CP1120" s="13"/>
      <c r="CQ1120" s="13"/>
      <c r="CR1120" s="13"/>
      <c r="CS1120" s="13"/>
      <c r="CT1120" s="13"/>
      <c r="CU1120" s="13"/>
      <c r="CV1120" s="13"/>
      <c r="CW1120" s="13"/>
      <c r="DA1120" s="13"/>
    </row>
    <row r="1121" spans="1:105" x14ac:dyDescent="0.25">
      <c r="A1121" s="13"/>
      <c r="B1121" s="13"/>
      <c r="C1121" s="13"/>
      <c r="D1121" s="13"/>
      <c r="E1121" s="13"/>
      <c r="F1121" s="13"/>
      <c r="G1121" s="13"/>
      <c r="H1121" s="13"/>
      <c r="I1121" s="13"/>
      <c r="J1121" s="13"/>
      <c r="K1121" s="13"/>
      <c r="L1121" s="13"/>
      <c r="M1121" s="13"/>
      <c r="O1121" s="13"/>
      <c r="P1121" s="13"/>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c r="AL1121" s="13"/>
      <c r="AM1121" s="13"/>
      <c r="AN1121" s="13"/>
      <c r="AO1121" s="13"/>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c r="BM1121" s="13"/>
      <c r="BN1121" s="13"/>
      <c r="BO1121" s="13"/>
      <c r="BP1121" s="13"/>
      <c r="BQ1121" s="13"/>
      <c r="BR1121" s="13"/>
      <c r="BS1121" s="13"/>
      <c r="BT1121" s="13"/>
      <c r="BU1121" s="13"/>
      <c r="BV1121" s="13"/>
      <c r="BW1121" s="13"/>
      <c r="BX1121" s="13"/>
      <c r="BY1121" s="13"/>
      <c r="BZ1121" s="13"/>
      <c r="CA1121" s="13"/>
      <c r="CB1121" s="13"/>
      <c r="CC1121" s="13"/>
      <c r="CD1121" s="13"/>
      <c r="CE1121" s="13"/>
      <c r="CF1121" s="13"/>
      <c r="CG1121" s="13"/>
      <c r="CH1121" s="13"/>
      <c r="CI1121" s="13"/>
      <c r="CJ1121" s="13"/>
      <c r="CK1121" s="13"/>
      <c r="CL1121" s="13"/>
      <c r="CM1121" s="13"/>
      <c r="CN1121" s="13"/>
      <c r="CO1121" s="13"/>
      <c r="CP1121" s="13"/>
      <c r="CQ1121" s="13"/>
      <c r="CR1121" s="13"/>
      <c r="CS1121" s="13"/>
      <c r="CT1121" s="13"/>
      <c r="CU1121" s="13"/>
      <c r="CV1121" s="13"/>
      <c r="CW1121" s="13"/>
      <c r="DA1121" s="13"/>
    </row>
    <row r="1122" spans="1:105" x14ac:dyDescent="0.25">
      <c r="A1122" s="13"/>
      <c r="B1122" s="13"/>
      <c r="C1122" s="13"/>
      <c r="D1122" s="13"/>
      <c r="E1122" s="13"/>
      <c r="F1122" s="13"/>
      <c r="G1122" s="13"/>
      <c r="H1122" s="13"/>
      <c r="I1122" s="13"/>
      <c r="J1122" s="13"/>
      <c r="K1122" s="13"/>
      <c r="L1122" s="13"/>
      <c r="M1122" s="13"/>
      <c r="O1122" s="13"/>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13"/>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c r="BM1122" s="13"/>
      <c r="BN1122" s="13"/>
      <c r="BO1122" s="13"/>
      <c r="BP1122" s="13"/>
      <c r="BQ1122" s="13"/>
      <c r="BR1122" s="13"/>
      <c r="BS1122" s="13"/>
      <c r="BT1122" s="13"/>
      <c r="BU1122" s="13"/>
      <c r="BV1122" s="13"/>
      <c r="BW1122" s="13"/>
      <c r="BX1122" s="13"/>
      <c r="BY1122" s="13"/>
      <c r="BZ1122" s="13"/>
      <c r="CA1122" s="13"/>
      <c r="CB1122" s="13"/>
      <c r="CC1122" s="13"/>
      <c r="CD1122" s="13"/>
      <c r="CE1122" s="13"/>
      <c r="CF1122" s="13"/>
      <c r="CG1122" s="13"/>
      <c r="CH1122" s="13"/>
      <c r="CI1122" s="13"/>
      <c r="CJ1122" s="13"/>
      <c r="CK1122" s="13"/>
      <c r="CL1122" s="13"/>
      <c r="CM1122" s="13"/>
      <c r="CN1122" s="13"/>
      <c r="CO1122" s="13"/>
      <c r="CP1122" s="13"/>
      <c r="CQ1122" s="13"/>
      <c r="CR1122" s="13"/>
      <c r="CS1122" s="13"/>
      <c r="CT1122" s="13"/>
      <c r="CU1122" s="13"/>
      <c r="CV1122" s="13"/>
      <c r="CW1122" s="13"/>
      <c r="DA1122" s="13"/>
    </row>
    <row r="1123" spans="1:105" x14ac:dyDescent="0.25">
      <c r="A1123" s="13"/>
      <c r="B1123" s="13"/>
      <c r="C1123" s="13"/>
      <c r="D1123" s="13"/>
      <c r="E1123" s="13"/>
      <c r="F1123" s="13"/>
      <c r="G1123" s="13"/>
      <c r="H1123" s="13"/>
      <c r="I1123" s="13"/>
      <c r="J1123" s="13"/>
      <c r="K1123" s="13"/>
      <c r="L1123" s="13"/>
      <c r="M1123" s="13"/>
      <c r="O1123" s="13"/>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c r="AL1123" s="13"/>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c r="BK1123" s="13"/>
      <c r="BL1123" s="13"/>
      <c r="BM1123" s="13"/>
      <c r="BN1123" s="13"/>
      <c r="BO1123" s="13"/>
      <c r="BP1123" s="13"/>
      <c r="BQ1123" s="13"/>
      <c r="BR1123" s="13"/>
      <c r="BS1123" s="13"/>
      <c r="BT1123" s="13"/>
      <c r="BU1123" s="13"/>
      <c r="BV1123" s="13"/>
      <c r="BW1123" s="13"/>
      <c r="BX1123" s="13"/>
      <c r="BY1123" s="13"/>
      <c r="BZ1123" s="13"/>
      <c r="CA1123" s="13"/>
      <c r="CB1123" s="13"/>
      <c r="CC1123" s="13"/>
      <c r="CD1123" s="13"/>
      <c r="CE1123" s="13"/>
      <c r="CF1123" s="13"/>
      <c r="CG1123" s="13"/>
      <c r="CH1123" s="13"/>
      <c r="CI1123" s="13"/>
      <c r="CJ1123" s="13"/>
      <c r="CK1123" s="13"/>
      <c r="CL1123" s="13"/>
      <c r="CM1123" s="13"/>
      <c r="CN1123" s="13"/>
      <c r="CO1123" s="13"/>
      <c r="CP1123" s="13"/>
      <c r="CQ1123" s="13"/>
      <c r="CR1123" s="13"/>
      <c r="CS1123" s="13"/>
      <c r="CT1123" s="13"/>
      <c r="CU1123" s="13"/>
      <c r="CV1123" s="13"/>
      <c r="CW1123" s="13"/>
      <c r="DA1123" s="13"/>
    </row>
    <row r="1124" spans="1:105" x14ac:dyDescent="0.25">
      <c r="A1124" s="13"/>
      <c r="B1124" s="13"/>
      <c r="C1124" s="13"/>
      <c r="D1124" s="13"/>
      <c r="E1124" s="13"/>
      <c r="F1124" s="13"/>
      <c r="G1124" s="13"/>
      <c r="H1124" s="13"/>
      <c r="I1124" s="13"/>
      <c r="J1124" s="13"/>
      <c r="K1124" s="13"/>
      <c r="L1124" s="13"/>
      <c r="M1124" s="13"/>
      <c r="O1124" s="13"/>
      <c r="P1124" s="13"/>
      <c r="Q1124" s="13"/>
      <c r="R1124" s="13"/>
      <c r="S1124" s="13"/>
      <c r="T1124" s="13"/>
      <c r="U1124" s="13"/>
      <c r="V1124" s="13"/>
      <c r="W1124" s="13"/>
      <c r="X1124" s="13"/>
      <c r="Y1124" s="13"/>
      <c r="Z1124" s="13"/>
      <c r="AA1124" s="13"/>
      <c r="AB1124" s="13"/>
      <c r="AC1124" s="13"/>
      <c r="AD1124" s="13"/>
      <c r="AE1124" s="13"/>
      <c r="AF1124" s="13"/>
      <c r="AG1124" s="13"/>
      <c r="AH1124" s="13"/>
      <c r="AI1124" s="13"/>
      <c r="AJ1124" s="13"/>
      <c r="AK1124" s="13"/>
      <c r="AL1124" s="13"/>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c r="BI1124" s="13"/>
      <c r="BJ1124" s="13"/>
      <c r="BK1124" s="13"/>
      <c r="BL1124" s="13"/>
      <c r="BM1124" s="13"/>
      <c r="BN1124" s="13"/>
      <c r="BO1124" s="13"/>
      <c r="BP1124" s="13"/>
      <c r="BQ1124" s="13"/>
      <c r="BR1124" s="13"/>
      <c r="BS1124" s="13"/>
      <c r="BT1124" s="13"/>
      <c r="BU1124" s="13"/>
      <c r="BV1124" s="13"/>
      <c r="BW1124" s="13"/>
      <c r="BX1124" s="13"/>
      <c r="BY1124" s="13"/>
      <c r="BZ1124" s="13"/>
      <c r="CA1124" s="13"/>
      <c r="CB1124" s="13"/>
      <c r="CC1124" s="13"/>
      <c r="CD1124" s="13"/>
      <c r="CE1124" s="13"/>
      <c r="CF1124" s="13"/>
      <c r="CG1124" s="13"/>
      <c r="CH1124" s="13"/>
      <c r="CI1124" s="13"/>
      <c r="CJ1124" s="13"/>
      <c r="CK1124" s="13"/>
      <c r="CL1124" s="13"/>
      <c r="CM1124" s="13"/>
      <c r="CN1124" s="13"/>
      <c r="CO1124" s="13"/>
      <c r="CP1124" s="13"/>
      <c r="CQ1124" s="13"/>
      <c r="CR1124" s="13"/>
      <c r="CS1124" s="13"/>
      <c r="CT1124" s="13"/>
      <c r="CU1124" s="13"/>
      <c r="CV1124" s="13"/>
      <c r="CW1124" s="13"/>
      <c r="DA1124" s="13"/>
    </row>
    <row r="1125" spans="1:105" x14ac:dyDescent="0.25">
      <c r="A1125" s="13"/>
      <c r="B1125" s="13"/>
      <c r="C1125" s="13"/>
      <c r="D1125" s="13"/>
      <c r="E1125" s="13"/>
      <c r="F1125" s="13"/>
      <c r="G1125" s="13"/>
      <c r="H1125" s="13"/>
      <c r="I1125" s="13"/>
      <c r="J1125" s="13"/>
      <c r="K1125" s="13"/>
      <c r="L1125" s="13"/>
      <c r="M1125" s="13"/>
      <c r="O1125" s="13"/>
      <c r="P1125" s="13"/>
      <c r="Q1125" s="13"/>
      <c r="R1125" s="13"/>
      <c r="S1125" s="13"/>
      <c r="T1125" s="13"/>
      <c r="U1125" s="13"/>
      <c r="V1125" s="13"/>
      <c r="W1125" s="13"/>
      <c r="X1125" s="13"/>
      <c r="Y1125" s="13"/>
      <c r="Z1125" s="13"/>
      <c r="AA1125" s="13"/>
      <c r="AB1125" s="13"/>
      <c r="AC1125" s="13"/>
      <c r="AD1125" s="13"/>
      <c r="AE1125" s="13"/>
      <c r="AF1125" s="13"/>
      <c r="AG1125" s="13"/>
      <c r="AH1125" s="13"/>
      <c r="AI1125" s="13"/>
      <c r="AJ1125" s="13"/>
      <c r="AK1125" s="13"/>
      <c r="AL1125" s="13"/>
      <c r="AM1125" s="13"/>
      <c r="AN1125" s="13"/>
      <c r="AO1125" s="13"/>
      <c r="AP1125" s="13"/>
      <c r="AQ1125" s="13"/>
      <c r="AR1125" s="13"/>
      <c r="AS1125" s="13"/>
      <c r="AT1125" s="13"/>
      <c r="AU1125" s="13"/>
      <c r="AV1125" s="13"/>
      <c r="AW1125" s="13"/>
      <c r="AX1125" s="13"/>
      <c r="AY1125" s="13"/>
      <c r="AZ1125" s="13"/>
      <c r="BA1125" s="13"/>
      <c r="BB1125" s="13"/>
      <c r="BC1125" s="13"/>
      <c r="BD1125" s="13"/>
      <c r="BE1125" s="13"/>
      <c r="BF1125" s="13"/>
      <c r="BG1125" s="13"/>
      <c r="BH1125" s="13"/>
      <c r="BI1125" s="13"/>
      <c r="BJ1125" s="13"/>
      <c r="BK1125" s="13"/>
      <c r="BL1125" s="13"/>
      <c r="BM1125" s="13"/>
      <c r="BN1125" s="13"/>
      <c r="BO1125" s="13"/>
      <c r="BP1125" s="13"/>
      <c r="BQ1125" s="13"/>
      <c r="BR1125" s="13"/>
      <c r="BS1125" s="13"/>
      <c r="BT1125" s="13"/>
      <c r="BU1125" s="13"/>
      <c r="BV1125" s="13"/>
      <c r="BW1125" s="13"/>
      <c r="BX1125" s="13"/>
      <c r="BY1125" s="13"/>
      <c r="BZ1125" s="13"/>
      <c r="CA1125" s="13"/>
      <c r="CB1125" s="13"/>
      <c r="CC1125" s="13"/>
      <c r="CD1125" s="13"/>
      <c r="CE1125" s="13"/>
      <c r="CF1125" s="13"/>
      <c r="CG1125" s="13"/>
      <c r="CH1125" s="13"/>
      <c r="CI1125" s="13"/>
      <c r="CJ1125" s="13"/>
      <c r="CK1125" s="13"/>
      <c r="CL1125" s="13"/>
      <c r="CM1125" s="13"/>
      <c r="CN1125" s="13"/>
      <c r="CO1125" s="13"/>
      <c r="CP1125" s="13"/>
      <c r="CQ1125" s="13"/>
      <c r="CR1125" s="13"/>
      <c r="CS1125" s="13"/>
      <c r="CT1125" s="13"/>
      <c r="CU1125" s="13"/>
      <c r="CV1125" s="13"/>
      <c r="CW1125" s="13"/>
      <c r="DA1125" s="13"/>
    </row>
    <row r="1126" spans="1:105" x14ac:dyDescent="0.25">
      <c r="A1126" s="13"/>
      <c r="B1126" s="13"/>
      <c r="C1126" s="13"/>
      <c r="D1126" s="13"/>
      <c r="E1126" s="13"/>
      <c r="F1126" s="13"/>
      <c r="G1126" s="13"/>
      <c r="H1126" s="13"/>
      <c r="I1126" s="13"/>
      <c r="J1126" s="13"/>
      <c r="K1126" s="13"/>
      <c r="L1126" s="13"/>
      <c r="M1126" s="13"/>
      <c r="O1126" s="13"/>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13"/>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13"/>
      <c r="BY1126" s="13"/>
      <c r="BZ1126" s="13"/>
      <c r="CA1126" s="13"/>
      <c r="CB1126" s="13"/>
      <c r="CC1126" s="13"/>
      <c r="CD1126" s="13"/>
      <c r="CE1126" s="13"/>
      <c r="CF1126" s="13"/>
      <c r="CG1126" s="13"/>
      <c r="CH1126" s="13"/>
      <c r="CI1126" s="13"/>
      <c r="CJ1126" s="13"/>
      <c r="CK1126" s="13"/>
      <c r="CL1126" s="13"/>
      <c r="CM1126" s="13"/>
      <c r="CN1126" s="13"/>
      <c r="CO1126" s="13"/>
      <c r="CP1126" s="13"/>
      <c r="CQ1126" s="13"/>
      <c r="CR1126" s="13"/>
      <c r="CS1126" s="13"/>
      <c r="CT1126" s="13"/>
      <c r="CU1126" s="13"/>
      <c r="CV1126" s="13"/>
      <c r="CW1126" s="13"/>
      <c r="DA1126" s="13"/>
    </row>
    <row r="1127" spans="1:105" x14ac:dyDescent="0.25">
      <c r="A1127" s="13"/>
      <c r="B1127" s="13"/>
      <c r="C1127" s="13"/>
      <c r="D1127" s="13"/>
      <c r="E1127" s="13"/>
      <c r="F1127" s="13"/>
      <c r="G1127" s="13"/>
      <c r="H1127" s="13"/>
      <c r="I1127" s="13"/>
      <c r="J1127" s="13"/>
      <c r="K1127" s="13"/>
      <c r="L1127" s="13"/>
      <c r="M1127" s="13"/>
      <c r="O1127" s="13"/>
      <c r="P1127" s="13"/>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13"/>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c r="BM1127" s="13"/>
      <c r="BN1127" s="13"/>
      <c r="BO1127" s="13"/>
      <c r="BP1127" s="13"/>
      <c r="BQ1127" s="13"/>
      <c r="BR1127" s="13"/>
      <c r="BS1127" s="13"/>
      <c r="BT1127" s="13"/>
      <c r="BU1127" s="13"/>
      <c r="BV1127" s="13"/>
      <c r="BW1127" s="13"/>
      <c r="BX1127" s="13"/>
      <c r="BY1127" s="13"/>
      <c r="BZ1127" s="13"/>
      <c r="CA1127" s="13"/>
      <c r="CB1127" s="13"/>
      <c r="CC1127" s="13"/>
      <c r="CD1127" s="13"/>
      <c r="CE1127" s="13"/>
      <c r="CF1127" s="13"/>
      <c r="CG1127" s="13"/>
      <c r="CH1127" s="13"/>
      <c r="CI1127" s="13"/>
      <c r="CJ1127" s="13"/>
      <c r="CK1127" s="13"/>
      <c r="CL1127" s="13"/>
      <c r="CM1127" s="13"/>
      <c r="CN1127" s="13"/>
      <c r="CO1127" s="13"/>
      <c r="CP1127" s="13"/>
      <c r="CQ1127" s="13"/>
      <c r="CR1127" s="13"/>
      <c r="CS1127" s="13"/>
      <c r="CT1127" s="13"/>
      <c r="CU1127" s="13"/>
      <c r="CV1127" s="13"/>
      <c r="CW1127" s="13"/>
      <c r="DA1127" s="13"/>
    </row>
    <row r="1128" spans="1:105" x14ac:dyDescent="0.25">
      <c r="A1128" s="13"/>
      <c r="B1128" s="13"/>
      <c r="C1128" s="13"/>
      <c r="D1128" s="13"/>
      <c r="E1128" s="13"/>
      <c r="F1128" s="13"/>
      <c r="G1128" s="13"/>
      <c r="H1128" s="13"/>
      <c r="I1128" s="13"/>
      <c r="J1128" s="13"/>
      <c r="K1128" s="13"/>
      <c r="L1128" s="13"/>
      <c r="M1128" s="13"/>
      <c r="O1128" s="13"/>
      <c r="P1128" s="13"/>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c r="AL1128" s="13"/>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c r="BG1128" s="13"/>
      <c r="BH1128" s="13"/>
      <c r="BI1128" s="13"/>
      <c r="BJ1128" s="13"/>
      <c r="BK1128" s="13"/>
      <c r="BL1128" s="13"/>
      <c r="BM1128" s="13"/>
      <c r="BN1128" s="13"/>
      <c r="BO1128" s="13"/>
      <c r="BP1128" s="13"/>
      <c r="BQ1128" s="13"/>
      <c r="BR1128" s="13"/>
      <c r="BS1128" s="13"/>
      <c r="BT1128" s="13"/>
      <c r="BU1128" s="13"/>
      <c r="BV1128" s="13"/>
      <c r="BW1128" s="13"/>
      <c r="BX1128" s="13"/>
      <c r="BY1128" s="13"/>
      <c r="BZ1128" s="13"/>
      <c r="CA1128" s="13"/>
      <c r="CB1128" s="13"/>
      <c r="CC1128" s="13"/>
      <c r="CD1128" s="13"/>
      <c r="CE1128" s="13"/>
      <c r="CF1128" s="13"/>
      <c r="CG1128" s="13"/>
      <c r="CH1128" s="13"/>
      <c r="CI1128" s="13"/>
      <c r="CJ1128" s="13"/>
      <c r="CK1128" s="13"/>
      <c r="CL1128" s="13"/>
      <c r="CM1128" s="13"/>
      <c r="CN1128" s="13"/>
      <c r="CO1128" s="13"/>
      <c r="CP1128" s="13"/>
      <c r="CQ1128" s="13"/>
      <c r="CR1128" s="13"/>
      <c r="CS1128" s="13"/>
      <c r="CT1128" s="13"/>
      <c r="CU1128" s="13"/>
      <c r="CV1128" s="13"/>
      <c r="CW1128" s="13"/>
      <c r="DA1128" s="13"/>
    </row>
    <row r="1129" spans="1:105" x14ac:dyDescent="0.25">
      <c r="A1129" s="13"/>
      <c r="B1129" s="13"/>
      <c r="C1129" s="13"/>
      <c r="D1129" s="13"/>
      <c r="E1129" s="13"/>
      <c r="F1129" s="13"/>
      <c r="G1129" s="13"/>
      <c r="H1129" s="13"/>
      <c r="I1129" s="13"/>
      <c r="J1129" s="13"/>
      <c r="K1129" s="13"/>
      <c r="L1129" s="13"/>
      <c r="M1129" s="13"/>
      <c r="O1129" s="13"/>
      <c r="P1129" s="13"/>
      <c r="Q1129" s="13"/>
      <c r="R1129" s="13"/>
      <c r="S1129" s="13"/>
      <c r="T1129" s="13"/>
      <c r="U1129" s="13"/>
      <c r="V1129" s="13"/>
      <c r="W1129" s="13"/>
      <c r="X1129" s="13"/>
      <c r="Y1129" s="13"/>
      <c r="Z1129" s="13"/>
      <c r="AA1129" s="13"/>
      <c r="AB1129" s="13"/>
      <c r="AC1129" s="13"/>
      <c r="AD1129" s="13"/>
      <c r="AE1129" s="13"/>
      <c r="AF1129" s="13"/>
      <c r="AG1129" s="13"/>
      <c r="AH1129" s="13"/>
      <c r="AI1129" s="13"/>
      <c r="AJ1129" s="13"/>
      <c r="AK1129" s="13"/>
      <c r="AL1129" s="13"/>
      <c r="AM1129" s="13"/>
      <c r="AN1129" s="13"/>
      <c r="AO1129" s="13"/>
      <c r="AP1129" s="13"/>
      <c r="AQ1129" s="13"/>
      <c r="AR1129" s="13"/>
      <c r="AS1129" s="13"/>
      <c r="AT1129" s="13"/>
      <c r="AU1129" s="13"/>
      <c r="AV1129" s="13"/>
      <c r="AW1129" s="13"/>
      <c r="AX1129" s="13"/>
      <c r="AY1129" s="13"/>
      <c r="AZ1129" s="13"/>
      <c r="BA1129" s="13"/>
      <c r="BB1129" s="13"/>
      <c r="BC1129" s="13"/>
      <c r="BD1129" s="13"/>
      <c r="BE1129" s="13"/>
      <c r="BF1129" s="13"/>
      <c r="BG1129" s="13"/>
      <c r="BH1129" s="13"/>
      <c r="BI1129" s="13"/>
      <c r="BJ1129" s="13"/>
      <c r="BK1129" s="13"/>
      <c r="BL1129" s="13"/>
      <c r="BM1129" s="13"/>
      <c r="BN1129" s="13"/>
      <c r="BO1129" s="13"/>
      <c r="BP1129" s="13"/>
      <c r="BQ1129" s="13"/>
      <c r="BR1129" s="13"/>
      <c r="BS1129" s="13"/>
      <c r="BT1129" s="13"/>
      <c r="BU1129" s="13"/>
      <c r="BV1129" s="13"/>
      <c r="BW1129" s="13"/>
      <c r="BX1129" s="13"/>
      <c r="BY1129" s="13"/>
      <c r="BZ1129" s="13"/>
      <c r="CA1129" s="13"/>
      <c r="CB1129" s="13"/>
      <c r="CC1129" s="13"/>
      <c r="CD1129" s="13"/>
      <c r="CE1129" s="13"/>
      <c r="CF1129" s="13"/>
      <c r="CG1129" s="13"/>
      <c r="CH1129" s="13"/>
      <c r="CI1129" s="13"/>
      <c r="CJ1129" s="13"/>
      <c r="CK1129" s="13"/>
      <c r="CL1129" s="13"/>
      <c r="CM1129" s="13"/>
      <c r="CN1129" s="13"/>
      <c r="CO1129" s="13"/>
      <c r="CP1129" s="13"/>
      <c r="CQ1129" s="13"/>
      <c r="CR1129" s="13"/>
      <c r="CS1129" s="13"/>
      <c r="CT1129" s="13"/>
      <c r="CU1129" s="13"/>
      <c r="CV1129" s="13"/>
      <c r="CW1129" s="13"/>
      <c r="DA1129" s="13"/>
    </row>
    <row r="1130" spans="1:105" x14ac:dyDescent="0.25">
      <c r="A1130" s="13"/>
      <c r="B1130" s="13"/>
      <c r="C1130" s="13"/>
      <c r="D1130" s="13"/>
      <c r="E1130" s="13"/>
      <c r="F1130" s="13"/>
      <c r="G1130" s="13"/>
      <c r="H1130" s="13"/>
      <c r="I1130" s="13"/>
      <c r="J1130" s="13"/>
      <c r="K1130" s="13"/>
      <c r="L1130" s="13"/>
      <c r="M1130" s="13"/>
      <c r="O1130" s="13"/>
      <c r="P1130" s="13"/>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c r="AL1130" s="13"/>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c r="BK1130" s="13"/>
      <c r="BL1130" s="13"/>
      <c r="BM1130" s="13"/>
      <c r="BN1130" s="13"/>
      <c r="BO1130" s="13"/>
      <c r="BP1130" s="13"/>
      <c r="BQ1130" s="13"/>
      <c r="BR1130" s="13"/>
      <c r="BS1130" s="13"/>
      <c r="BT1130" s="13"/>
      <c r="BU1130" s="13"/>
      <c r="BV1130" s="13"/>
      <c r="BW1130" s="13"/>
      <c r="BX1130" s="13"/>
      <c r="BY1130" s="13"/>
      <c r="BZ1130" s="13"/>
      <c r="CA1130" s="13"/>
      <c r="CB1130" s="13"/>
      <c r="CC1130" s="13"/>
      <c r="CD1130" s="13"/>
      <c r="CE1130" s="13"/>
      <c r="CF1130" s="13"/>
      <c r="CG1130" s="13"/>
      <c r="CH1130" s="13"/>
      <c r="CI1130" s="13"/>
      <c r="CJ1130" s="13"/>
      <c r="CK1130" s="13"/>
      <c r="CL1130" s="13"/>
      <c r="CM1130" s="13"/>
      <c r="CN1130" s="13"/>
      <c r="CO1130" s="13"/>
      <c r="CP1130" s="13"/>
      <c r="CQ1130" s="13"/>
      <c r="CR1130" s="13"/>
      <c r="CS1130" s="13"/>
      <c r="CT1130" s="13"/>
      <c r="CU1130" s="13"/>
      <c r="CV1130" s="13"/>
      <c r="CW1130" s="13"/>
      <c r="DA1130" s="13"/>
    </row>
    <row r="1131" spans="1:105" x14ac:dyDescent="0.25">
      <c r="A1131" s="13"/>
      <c r="B1131" s="13"/>
      <c r="C1131" s="13"/>
      <c r="D1131" s="13"/>
      <c r="E1131" s="13"/>
      <c r="F1131" s="13"/>
      <c r="G1131" s="13"/>
      <c r="H1131" s="13"/>
      <c r="I1131" s="13"/>
      <c r="J1131" s="13"/>
      <c r="K1131" s="13"/>
      <c r="L1131" s="13"/>
      <c r="M1131" s="13"/>
      <c r="O1131" s="13"/>
      <c r="P1131" s="13"/>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c r="AL1131" s="13"/>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c r="BM1131" s="13"/>
      <c r="BN1131" s="13"/>
      <c r="BO1131" s="13"/>
      <c r="BP1131" s="13"/>
      <c r="BQ1131" s="13"/>
      <c r="BR1131" s="13"/>
      <c r="BS1131" s="13"/>
      <c r="BT1131" s="13"/>
      <c r="BU1131" s="13"/>
      <c r="BV1131" s="13"/>
      <c r="BW1131" s="13"/>
      <c r="BX1131" s="13"/>
      <c r="BY1131" s="13"/>
      <c r="BZ1131" s="13"/>
      <c r="CA1131" s="13"/>
      <c r="CB1131" s="13"/>
      <c r="CC1131" s="13"/>
      <c r="CD1131" s="13"/>
      <c r="CE1131" s="13"/>
      <c r="CF1131" s="13"/>
      <c r="CG1131" s="13"/>
      <c r="CH1131" s="13"/>
      <c r="CI1131" s="13"/>
      <c r="CJ1131" s="13"/>
      <c r="CK1131" s="13"/>
      <c r="CL1131" s="13"/>
      <c r="CM1131" s="13"/>
      <c r="CN1131" s="13"/>
      <c r="CO1131" s="13"/>
      <c r="CP1131" s="13"/>
      <c r="CQ1131" s="13"/>
      <c r="CR1131" s="13"/>
      <c r="CS1131" s="13"/>
      <c r="CT1131" s="13"/>
      <c r="CU1131" s="13"/>
      <c r="CV1131" s="13"/>
      <c r="CW1131" s="13"/>
      <c r="DA1131" s="13"/>
    </row>
    <row r="1132" spans="1:105" x14ac:dyDescent="0.25">
      <c r="A1132" s="13"/>
      <c r="B1132" s="13"/>
      <c r="C1132" s="13"/>
      <c r="D1132" s="13"/>
      <c r="E1132" s="13"/>
      <c r="F1132" s="13"/>
      <c r="G1132" s="13"/>
      <c r="H1132" s="13"/>
      <c r="I1132" s="13"/>
      <c r="J1132" s="13"/>
      <c r="K1132" s="13"/>
      <c r="L1132" s="13"/>
      <c r="M1132" s="13"/>
      <c r="O1132" s="13"/>
      <c r="P1132" s="13"/>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c r="AL1132" s="13"/>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c r="BM1132" s="13"/>
      <c r="BN1132" s="13"/>
      <c r="BO1132" s="13"/>
      <c r="BP1132" s="13"/>
      <c r="BQ1132" s="13"/>
      <c r="BR1132" s="13"/>
      <c r="BS1132" s="13"/>
      <c r="BT1132" s="13"/>
      <c r="BU1132" s="13"/>
      <c r="BV1132" s="13"/>
      <c r="BW1132" s="13"/>
      <c r="BX1132" s="13"/>
      <c r="BY1132" s="13"/>
      <c r="BZ1132" s="13"/>
      <c r="CA1132" s="13"/>
      <c r="CB1132" s="13"/>
      <c r="CC1132" s="13"/>
      <c r="CD1132" s="13"/>
      <c r="CE1132" s="13"/>
      <c r="CF1132" s="13"/>
      <c r="CG1132" s="13"/>
      <c r="CH1132" s="13"/>
      <c r="CI1132" s="13"/>
      <c r="CJ1132" s="13"/>
      <c r="CK1132" s="13"/>
      <c r="CL1132" s="13"/>
      <c r="CM1132" s="13"/>
      <c r="CN1132" s="13"/>
      <c r="CO1132" s="13"/>
      <c r="CP1132" s="13"/>
      <c r="CQ1132" s="13"/>
      <c r="CR1132" s="13"/>
      <c r="CS1132" s="13"/>
      <c r="CT1132" s="13"/>
      <c r="CU1132" s="13"/>
      <c r="CV1132" s="13"/>
      <c r="CW1132" s="13"/>
      <c r="DA1132" s="13"/>
    </row>
    <row r="1133" spans="1:105" x14ac:dyDescent="0.25">
      <c r="A1133" s="13"/>
      <c r="B1133" s="13"/>
      <c r="C1133" s="13"/>
      <c r="D1133" s="13"/>
      <c r="E1133" s="13"/>
      <c r="F1133" s="13"/>
      <c r="G1133" s="13"/>
      <c r="H1133" s="13"/>
      <c r="I1133" s="13"/>
      <c r="J1133" s="13"/>
      <c r="K1133" s="13"/>
      <c r="L1133" s="13"/>
      <c r="M1133" s="13"/>
      <c r="O1133" s="13"/>
      <c r="P1133" s="13"/>
      <c r="Q1133" s="13"/>
      <c r="R1133" s="13"/>
      <c r="S1133" s="13"/>
      <c r="T1133" s="13"/>
      <c r="U1133" s="13"/>
      <c r="V1133" s="13"/>
      <c r="W1133" s="13"/>
      <c r="X1133" s="13"/>
      <c r="Y1133" s="13"/>
      <c r="Z1133" s="13"/>
      <c r="AA1133" s="13"/>
      <c r="AB1133" s="13"/>
      <c r="AC1133" s="13"/>
      <c r="AD1133" s="13"/>
      <c r="AE1133" s="13"/>
      <c r="AF1133" s="13"/>
      <c r="AG1133" s="13"/>
      <c r="AH1133" s="13"/>
      <c r="AI1133" s="13"/>
      <c r="AJ1133" s="13"/>
      <c r="AK1133" s="13"/>
      <c r="AL1133" s="13"/>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c r="BM1133" s="13"/>
      <c r="BN1133" s="13"/>
      <c r="BO1133" s="13"/>
      <c r="BP1133" s="13"/>
      <c r="BQ1133" s="13"/>
      <c r="BR1133" s="13"/>
      <c r="BS1133" s="13"/>
      <c r="BT1133" s="13"/>
      <c r="BU1133" s="13"/>
      <c r="BV1133" s="13"/>
      <c r="BW1133" s="13"/>
      <c r="BX1133" s="13"/>
      <c r="BY1133" s="13"/>
      <c r="BZ1133" s="13"/>
      <c r="CA1133" s="13"/>
      <c r="CB1133" s="13"/>
      <c r="CC1133" s="13"/>
      <c r="CD1133" s="13"/>
      <c r="CE1133" s="13"/>
      <c r="CF1133" s="13"/>
      <c r="CG1133" s="13"/>
      <c r="CH1133" s="13"/>
      <c r="CI1133" s="13"/>
      <c r="CJ1133" s="13"/>
      <c r="CK1133" s="13"/>
      <c r="CL1133" s="13"/>
      <c r="CM1133" s="13"/>
      <c r="CN1133" s="13"/>
      <c r="CO1133" s="13"/>
      <c r="CP1133" s="13"/>
      <c r="CQ1133" s="13"/>
      <c r="CR1133" s="13"/>
      <c r="CS1133" s="13"/>
      <c r="CT1133" s="13"/>
      <c r="CU1133" s="13"/>
      <c r="CV1133" s="13"/>
      <c r="CW1133" s="13"/>
      <c r="DA1133" s="13"/>
    </row>
    <row r="1134" spans="1:105" x14ac:dyDescent="0.25">
      <c r="A1134" s="13"/>
      <c r="B1134" s="13"/>
      <c r="C1134" s="13"/>
      <c r="D1134" s="13"/>
      <c r="E1134" s="13"/>
      <c r="F1134" s="13"/>
      <c r="G1134" s="13"/>
      <c r="H1134" s="13"/>
      <c r="I1134" s="13"/>
      <c r="J1134" s="13"/>
      <c r="K1134" s="13"/>
      <c r="L1134" s="13"/>
      <c r="M1134" s="13"/>
      <c r="O1134" s="13"/>
      <c r="P1134" s="13"/>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13"/>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13"/>
      <c r="BY1134" s="13"/>
      <c r="BZ1134" s="13"/>
      <c r="CA1134" s="13"/>
      <c r="CB1134" s="13"/>
      <c r="CC1134" s="13"/>
      <c r="CD1134" s="13"/>
      <c r="CE1134" s="13"/>
      <c r="CF1134" s="13"/>
      <c r="CG1134" s="13"/>
      <c r="CH1134" s="13"/>
      <c r="CI1134" s="13"/>
      <c r="CJ1134" s="13"/>
      <c r="CK1134" s="13"/>
      <c r="CL1134" s="13"/>
      <c r="CM1134" s="13"/>
      <c r="CN1134" s="13"/>
      <c r="CO1134" s="13"/>
      <c r="CP1134" s="13"/>
      <c r="CQ1134" s="13"/>
      <c r="CR1134" s="13"/>
      <c r="CS1134" s="13"/>
      <c r="CT1134" s="13"/>
      <c r="CU1134" s="13"/>
      <c r="CV1134" s="13"/>
      <c r="CW1134" s="13"/>
      <c r="DA1134" s="13"/>
    </row>
    <row r="1135" spans="1:105" x14ac:dyDescent="0.25">
      <c r="A1135" s="13"/>
      <c r="B1135" s="13"/>
      <c r="C1135" s="13"/>
      <c r="D1135" s="13"/>
      <c r="E1135" s="13"/>
      <c r="F1135" s="13"/>
      <c r="G1135" s="13"/>
      <c r="H1135" s="13"/>
      <c r="I1135" s="13"/>
      <c r="J1135" s="13"/>
      <c r="K1135" s="13"/>
      <c r="L1135" s="13"/>
      <c r="M1135" s="13"/>
      <c r="O1135" s="13"/>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13"/>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c r="BM1135" s="13"/>
      <c r="BN1135" s="13"/>
      <c r="BO1135" s="13"/>
      <c r="BP1135" s="13"/>
      <c r="BQ1135" s="13"/>
      <c r="BR1135" s="13"/>
      <c r="BS1135" s="13"/>
      <c r="BT1135" s="13"/>
      <c r="BU1135" s="13"/>
      <c r="BV1135" s="13"/>
      <c r="BW1135" s="13"/>
      <c r="BX1135" s="13"/>
      <c r="BY1135" s="13"/>
      <c r="BZ1135" s="13"/>
      <c r="CA1135" s="13"/>
      <c r="CB1135" s="13"/>
      <c r="CC1135" s="13"/>
      <c r="CD1135" s="13"/>
      <c r="CE1135" s="13"/>
      <c r="CF1135" s="13"/>
      <c r="CG1135" s="13"/>
      <c r="CH1135" s="13"/>
      <c r="CI1135" s="13"/>
      <c r="CJ1135" s="13"/>
      <c r="CK1135" s="13"/>
      <c r="CL1135" s="13"/>
      <c r="CM1135" s="13"/>
      <c r="CN1135" s="13"/>
      <c r="CO1135" s="13"/>
      <c r="CP1135" s="13"/>
      <c r="CQ1135" s="13"/>
      <c r="CR1135" s="13"/>
      <c r="CS1135" s="13"/>
      <c r="CT1135" s="13"/>
      <c r="CU1135" s="13"/>
      <c r="CV1135" s="13"/>
      <c r="CW1135" s="13"/>
      <c r="DA1135" s="13"/>
    </row>
    <row r="1136" spans="1:105" x14ac:dyDescent="0.25">
      <c r="A1136" s="13"/>
      <c r="B1136" s="13"/>
      <c r="C1136" s="13"/>
      <c r="D1136" s="13"/>
      <c r="E1136" s="13"/>
      <c r="F1136" s="13"/>
      <c r="G1136" s="13"/>
      <c r="H1136" s="13"/>
      <c r="I1136" s="13"/>
      <c r="J1136" s="13"/>
      <c r="K1136" s="13"/>
      <c r="L1136" s="13"/>
      <c r="M1136" s="13"/>
      <c r="O1136" s="13"/>
      <c r="P1136" s="13"/>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13"/>
      <c r="AM1136" s="13"/>
      <c r="AN1136" s="13"/>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c r="BM1136" s="13"/>
      <c r="BN1136" s="13"/>
      <c r="BO1136" s="13"/>
      <c r="BP1136" s="13"/>
      <c r="BQ1136" s="13"/>
      <c r="BR1136" s="13"/>
      <c r="BS1136" s="13"/>
      <c r="BT1136" s="13"/>
      <c r="BU1136" s="13"/>
      <c r="BV1136" s="13"/>
      <c r="BW1136" s="13"/>
      <c r="BX1136" s="13"/>
      <c r="BY1136" s="13"/>
      <c r="BZ1136" s="13"/>
      <c r="CA1136" s="13"/>
      <c r="CB1136" s="13"/>
      <c r="CC1136" s="13"/>
      <c r="CD1136" s="13"/>
      <c r="CE1136" s="13"/>
      <c r="CF1136" s="13"/>
      <c r="CG1136" s="13"/>
      <c r="CH1136" s="13"/>
      <c r="CI1136" s="13"/>
      <c r="CJ1136" s="13"/>
      <c r="CK1136" s="13"/>
      <c r="CL1136" s="13"/>
      <c r="CM1136" s="13"/>
      <c r="CN1136" s="13"/>
      <c r="CO1136" s="13"/>
      <c r="CP1136" s="13"/>
      <c r="CQ1136" s="13"/>
      <c r="CR1136" s="13"/>
      <c r="CS1136" s="13"/>
      <c r="CT1136" s="13"/>
      <c r="CU1136" s="13"/>
      <c r="CV1136" s="13"/>
      <c r="CW1136" s="13"/>
      <c r="DA1136" s="13"/>
    </row>
    <row r="1137" spans="1:105" x14ac:dyDescent="0.25">
      <c r="A1137" s="13"/>
      <c r="B1137" s="13"/>
      <c r="C1137" s="13"/>
      <c r="D1137" s="13"/>
      <c r="E1137" s="13"/>
      <c r="F1137" s="13"/>
      <c r="G1137" s="13"/>
      <c r="H1137" s="13"/>
      <c r="I1137" s="13"/>
      <c r="J1137" s="13"/>
      <c r="K1137" s="13"/>
      <c r="L1137" s="13"/>
      <c r="M1137" s="13"/>
      <c r="O1137" s="13"/>
      <c r="P1137" s="13"/>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c r="AL1137" s="13"/>
      <c r="AM1137" s="13"/>
      <c r="AN1137" s="13"/>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L1137" s="13"/>
      <c r="BM1137" s="13"/>
      <c r="BN1137" s="13"/>
      <c r="BO1137" s="13"/>
      <c r="BP1137" s="13"/>
      <c r="BQ1137" s="13"/>
      <c r="BR1137" s="13"/>
      <c r="BS1137" s="13"/>
      <c r="BT1137" s="13"/>
      <c r="BU1137" s="13"/>
      <c r="BV1137" s="13"/>
      <c r="BW1137" s="13"/>
      <c r="BX1137" s="13"/>
      <c r="BY1137" s="13"/>
      <c r="BZ1137" s="13"/>
      <c r="CA1137" s="13"/>
      <c r="CB1137" s="13"/>
      <c r="CC1137" s="13"/>
      <c r="CD1137" s="13"/>
      <c r="CE1137" s="13"/>
      <c r="CF1137" s="13"/>
      <c r="CG1137" s="13"/>
      <c r="CH1137" s="13"/>
      <c r="CI1137" s="13"/>
      <c r="CJ1137" s="13"/>
      <c r="CK1137" s="13"/>
      <c r="CL1137" s="13"/>
      <c r="CM1137" s="13"/>
      <c r="CN1137" s="13"/>
      <c r="CO1137" s="13"/>
      <c r="CP1137" s="13"/>
      <c r="CQ1137" s="13"/>
      <c r="CR1137" s="13"/>
      <c r="CS1137" s="13"/>
      <c r="CT1137" s="13"/>
      <c r="CU1137" s="13"/>
      <c r="CV1137" s="13"/>
      <c r="CW1137" s="13"/>
      <c r="DA1137" s="13"/>
    </row>
    <row r="1138" spans="1:105" x14ac:dyDescent="0.25">
      <c r="A1138" s="13"/>
      <c r="B1138" s="13"/>
      <c r="C1138" s="13"/>
      <c r="D1138" s="13"/>
      <c r="E1138" s="13"/>
      <c r="F1138" s="13"/>
      <c r="G1138" s="13"/>
      <c r="H1138" s="13"/>
      <c r="I1138" s="13"/>
      <c r="J1138" s="13"/>
      <c r="K1138" s="13"/>
      <c r="L1138" s="13"/>
      <c r="M1138" s="13"/>
      <c r="O1138" s="13"/>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13"/>
      <c r="AM1138" s="13"/>
      <c r="AN1138" s="13"/>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L1138" s="13"/>
      <c r="BM1138" s="13"/>
      <c r="BN1138" s="13"/>
      <c r="BO1138" s="13"/>
      <c r="BP1138" s="13"/>
      <c r="BQ1138" s="13"/>
      <c r="BR1138" s="13"/>
      <c r="BS1138" s="13"/>
      <c r="BT1138" s="13"/>
      <c r="BU1138" s="13"/>
      <c r="BV1138" s="13"/>
      <c r="BW1138" s="13"/>
      <c r="BX1138" s="13"/>
      <c r="BY1138" s="13"/>
      <c r="BZ1138" s="13"/>
      <c r="CA1138" s="13"/>
      <c r="CB1138" s="13"/>
      <c r="CC1138" s="13"/>
      <c r="CD1138" s="13"/>
      <c r="CE1138" s="13"/>
      <c r="CF1138" s="13"/>
      <c r="CG1138" s="13"/>
      <c r="CH1138" s="13"/>
      <c r="CI1138" s="13"/>
      <c r="CJ1138" s="13"/>
      <c r="CK1138" s="13"/>
      <c r="CL1138" s="13"/>
      <c r="CM1138" s="13"/>
      <c r="CN1138" s="13"/>
      <c r="CO1138" s="13"/>
      <c r="CP1138" s="13"/>
      <c r="CQ1138" s="13"/>
      <c r="CR1138" s="13"/>
      <c r="CS1138" s="13"/>
      <c r="CT1138" s="13"/>
      <c r="CU1138" s="13"/>
      <c r="CV1138" s="13"/>
      <c r="CW1138" s="13"/>
      <c r="DA1138" s="13"/>
    </row>
    <row r="1139" spans="1:105" x14ac:dyDescent="0.25">
      <c r="A1139" s="13"/>
      <c r="B1139" s="13"/>
      <c r="C1139" s="13"/>
      <c r="D1139" s="13"/>
      <c r="E1139" s="13"/>
      <c r="F1139" s="13"/>
      <c r="G1139" s="13"/>
      <c r="H1139" s="13"/>
      <c r="I1139" s="13"/>
      <c r="J1139" s="13"/>
      <c r="K1139" s="13"/>
      <c r="L1139" s="13"/>
      <c r="M1139" s="13"/>
      <c r="O1139" s="13"/>
      <c r="P1139" s="13"/>
      <c r="Q1139" s="13"/>
      <c r="R1139" s="13"/>
      <c r="S1139" s="13"/>
      <c r="T1139" s="13"/>
      <c r="U1139" s="13"/>
      <c r="V1139" s="13"/>
      <c r="W1139" s="13"/>
      <c r="X1139" s="13"/>
      <c r="Y1139" s="13"/>
      <c r="Z1139" s="13"/>
      <c r="AA1139" s="13"/>
      <c r="AB1139" s="13"/>
      <c r="AC1139" s="13"/>
      <c r="AD1139" s="13"/>
      <c r="AE1139" s="13"/>
      <c r="AF1139" s="13"/>
      <c r="AG1139" s="13"/>
      <c r="AH1139" s="13"/>
      <c r="AI1139" s="13"/>
      <c r="AJ1139" s="13"/>
      <c r="AK1139" s="13"/>
      <c r="AL1139" s="13"/>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L1139" s="13"/>
      <c r="BM1139" s="13"/>
      <c r="BN1139" s="13"/>
      <c r="BO1139" s="13"/>
      <c r="BP1139" s="13"/>
      <c r="BQ1139" s="13"/>
      <c r="BR1139" s="13"/>
      <c r="BS1139" s="13"/>
      <c r="BT1139" s="13"/>
      <c r="BU1139" s="13"/>
      <c r="BV1139" s="13"/>
      <c r="BW1139" s="13"/>
      <c r="BX1139" s="13"/>
      <c r="BY1139" s="13"/>
      <c r="BZ1139" s="13"/>
      <c r="CA1139" s="13"/>
      <c r="CB1139" s="13"/>
      <c r="CC1139" s="13"/>
      <c r="CD1139" s="13"/>
      <c r="CE1139" s="13"/>
      <c r="CF1139" s="13"/>
      <c r="CG1139" s="13"/>
      <c r="CH1139" s="13"/>
      <c r="CI1139" s="13"/>
      <c r="CJ1139" s="13"/>
      <c r="CK1139" s="13"/>
      <c r="CL1139" s="13"/>
      <c r="CM1139" s="13"/>
      <c r="CN1139" s="13"/>
      <c r="CO1139" s="13"/>
      <c r="CP1139" s="13"/>
      <c r="CQ1139" s="13"/>
      <c r="CR1139" s="13"/>
      <c r="CS1139" s="13"/>
      <c r="CT1139" s="13"/>
      <c r="CU1139" s="13"/>
      <c r="CV1139" s="13"/>
      <c r="CW1139" s="13"/>
      <c r="DA1139" s="13"/>
    </row>
    <row r="1140" spans="1:105" x14ac:dyDescent="0.25">
      <c r="A1140" s="13"/>
      <c r="B1140" s="13"/>
      <c r="C1140" s="13"/>
      <c r="D1140" s="13"/>
      <c r="E1140" s="13"/>
      <c r="F1140" s="13"/>
      <c r="G1140" s="13"/>
      <c r="H1140" s="13"/>
      <c r="I1140" s="13"/>
      <c r="J1140" s="13"/>
      <c r="K1140" s="13"/>
      <c r="L1140" s="13"/>
      <c r="M1140" s="13"/>
      <c r="O1140" s="13"/>
      <c r="P1140" s="13"/>
      <c r="Q1140" s="13"/>
      <c r="R1140" s="13"/>
      <c r="S1140" s="13"/>
      <c r="T1140" s="13"/>
      <c r="U1140" s="13"/>
      <c r="V1140" s="13"/>
      <c r="W1140" s="13"/>
      <c r="X1140" s="13"/>
      <c r="Y1140" s="13"/>
      <c r="Z1140" s="13"/>
      <c r="AA1140" s="13"/>
      <c r="AB1140" s="13"/>
      <c r="AC1140" s="13"/>
      <c r="AD1140" s="13"/>
      <c r="AE1140" s="13"/>
      <c r="AF1140" s="13"/>
      <c r="AG1140" s="13"/>
      <c r="AH1140" s="13"/>
      <c r="AI1140" s="13"/>
      <c r="AJ1140" s="13"/>
      <c r="AK1140" s="13"/>
      <c r="AL1140" s="13"/>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c r="BM1140" s="13"/>
      <c r="BN1140" s="13"/>
      <c r="BO1140" s="13"/>
      <c r="BP1140" s="13"/>
      <c r="BQ1140" s="13"/>
      <c r="BR1140" s="13"/>
      <c r="BS1140" s="13"/>
      <c r="BT1140" s="13"/>
      <c r="BU1140" s="13"/>
      <c r="BV1140" s="13"/>
      <c r="BW1140" s="13"/>
      <c r="BX1140" s="13"/>
      <c r="BY1140" s="13"/>
      <c r="BZ1140" s="13"/>
      <c r="CA1140" s="13"/>
      <c r="CB1140" s="13"/>
      <c r="CC1140" s="13"/>
      <c r="CD1140" s="13"/>
      <c r="CE1140" s="13"/>
      <c r="CF1140" s="13"/>
      <c r="CG1140" s="13"/>
      <c r="CH1140" s="13"/>
      <c r="CI1140" s="13"/>
      <c r="CJ1140" s="13"/>
      <c r="CK1140" s="13"/>
      <c r="CL1140" s="13"/>
      <c r="CM1140" s="13"/>
      <c r="CN1140" s="13"/>
      <c r="CO1140" s="13"/>
      <c r="CP1140" s="13"/>
      <c r="CQ1140" s="13"/>
      <c r="CR1140" s="13"/>
      <c r="CS1140" s="13"/>
      <c r="CT1140" s="13"/>
      <c r="CU1140" s="13"/>
      <c r="CV1140" s="13"/>
      <c r="CW1140" s="13"/>
      <c r="DA1140" s="13"/>
    </row>
    <row r="1141" spans="1:105" x14ac:dyDescent="0.25">
      <c r="A1141" s="13"/>
      <c r="B1141" s="13"/>
      <c r="C1141" s="13"/>
      <c r="D1141" s="13"/>
      <c r="E1141" s="13"/>
      <c r="F1141" s="13"/>
      <c r="G1141" s="13"/>
      <c r="H1141" s="13"/>
      <c r="I1141" s="13"/>
      <c r="J1141" s="13"/>
      <c r="K1141" s="13"/>
      <c r="L1141" s="13"/>
      <c r="M1141" s="13"/>
      <c r="O1141" s="13"/>
      <c r="P1141" s="13"/>
      <c r="Q1141" s="13"/>
      <c r="R1141" s="13"/>
      <c r="S1141" s="13"/>
      <c r="T1141" s="13"/>
      <c r="U1141" s="13"/>
      <c r="V1141" s="13"/>
      <c r="W1141" s="13"/>
      <c r="X1141" s="13"/>
      <c r="Y1141" s="13"/>
      <c r="Z1141" s="13"/>
      <c r="AA1141" s="13"/>
      <c r="AB1141" s="13"/>
      <c r="AC1141" s="13"/>
      <c r="AD1141" s="13"/>
      <c r="AE1141" s="13"/>
      <c r="AF1141" s="13"/>
      <c r="AG1141" s="13"/>
      <c r="AH1141" s="13"/>
      <c r="AI1141" s="13"/>
      <c r="AJ1141" s="13"/>
      <c r="AK1141" s="13"/>
      <c r="AL1141" s="13"/>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L1141" s="13"/>
      <c r="BM1141" s="13"/>
      <c r="BN1141" s="13"/>
      <c r="BO1141" s="13"/>
      <c r="BP1141" s="13"/>
      <c r="BQ1141" s="13"/>
      <c r="BR1141" s="13"/>
      <c r="BS1141" s="13"/>
      <c r="BT1141" s="13"/>
      <c r="BU1141" s="13"/>
      <c r="BV1141" s="13"/>
      <c r="BW1141" s="13"/>
      <c r="BX1141" s="13"/>
      <c r="BY1141" s="13"/>
      <c r="BZ1141" s="13"/>
      <c r="CA1141" s="13"/>
      <c r="CB1141" s="13"/>
      <c r="CC1141" s="13"/>
      <c r="CD1141" s="13"/>
      <c r="CE1141" s="13"/>
      <c r="CF1141" s="13"/>
      <c r="CG1141" s="13"/>
      <c r="CH1141" s="13"/>
      <c r="CI1141" s="13"/>
      <c r="CJ1141" s="13"/>
      <c r="CK1141" s="13"/>
      <c r="CL1141" s="13"/>
      <c r="CM1141" s="13"/>
      <c r="CN1141" s="13"/>
      <c r="CO1141" s="13"/>
      <c r="CP1141" s="13"/>
      <c r="CQ1141" s="13"/>
      <c r="CR1141" s="13"/>
      <c r="CS1141" s="13"/>
      <c r="CT1141" s="13"/>
      <c r="CU1141" s="13"/>
      <c r="CV1141" s="13"/>
      <c r="CW1141" s="13"/>
      <c r="DA1141" s="13"/>
    </row>
    <row r="1142" spans="1:105" x14ac:dyDescent="0.25">
      <c r="A1142" s="13"/>
      <c r="B1142" s="13"/>
      <c r="C1142" s="13"/>
      <c r="D1142" s="13"/>
      <c r="E1142" s="13"/>
      <c r="F1142" s="13"/>
      <c r="G1142" s="13"/>
      <c r="H1142" s="13"/>
      <c r="I1142" s="13"/>
      <c r="J1142" s="13"/>
      <c r="K1142" s="13"/>
      <c r="L1142" s="13"/>
      <c r="M1142" s="13"/>
      <c r="O1142" s="13"/>
      <c r="P1142" s="13"/>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c r="BM1142" s="13"/>
      <c r="BN1142" s="13"/>
      <c r="BO1142" s="13"/>
      <c r="BP1142" s="13"/>
      <c r="BQ1142" s="13"/>
      <c r="BR1142" s="13"/>
      <c r="BS1142" s="13"/>
      <c r="BT1142" s="13"/>
      <c r="BU1142" s="13"/>
      <c r="BV1142" s="13"/>
      <c r="BW1142" s="13"/>
      <c r="BX1142" s="13"/>
      <c r="BY1142" s="13"/>
      <c r="BZ1142" s="13"/>
      <c r="CA1142" s="13"/>
      <c r="CB1142" s="13"/>
      <c r="CC1142" s="13"/>
      <c r="CD1142" s="13"/>
      <c r="CE1142" s="13"/>
      <c r="CF1142" s="13"/>
      <c r="CG1142" s="13"/>
      <c r="CH1142" s="13"/>
      <c r="CI1142" s="13"/>
      <c r="CJ1142" s="13"/>
      <c r="CK1142" s="13"/>
      <c r="CL1142" s="13"/>
      <c r="CM1142" s="13"/>
      <c r="CN1142" s="13"/>
      <c r="CO1142" s="13"/>
      <c r="CP1142" s="13"/>
      <c r="CQ1142" s="13"/>
      <c r="CR1142" s="13"/>
      <c r="CS1142" s="13"/>
      <c r="CT1142" s="13"/>
      <c r="CU1142" s="13"/>
      <c r="CV1142" s="13"/>
      <c r="CW1142" s="13"/>
      <c r="DA1142" s="13"/>
    </row>
    <row r="1143" spans="1:105" x14ac:dyDescent="0.25">
      <c r="A1143" s="13"/>
      <c r="B1143" s="13"/>
      <c r="C1143" s="13"/>
      <c r="D1143" s="13"/>
      <c r="E1143" s="13"/>
      <c r="F1143" s="13"/>
      <c r="G1143" s="13"/>
      <c r="H1143" s="13"/>
      <c r="I1143" s="13"/>
      <c r="J1143" s="13"/>
      <c r="K1143" s="13"/>
      <c r="L1143" s="13"/>
      <c r="M1143" s="13"/>
      <c r="O1143" s="13"/>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13"/>
      <c r="BY1143" s="13"/>
      <c r="BZ1143" s="13"/>
      <c r="CA1143" s="13"/>
      <c r="CB1143" s="13"/>
      <c r="CC1143" s="13"/>
      <c r="CD1143" s="13"/>
      <c r="CE1143" s="13"/>
      <c r="CF1143" s="13"/>
      <c r="CG1143" s="13"/>
      <c r="CH1143" s="13"/>
      <c r="CI1143" s="13"/>
      <c r="CJ1143" s="13"/>
      <c r="CK1143" s="13"/>
      <c r="CL1143" s="13"/>
      <c r="CM1143" s="13"/>
      <c r="CN1143" s="13"/>
      <c r="CO1143" s="13"/>
      <c r="CP1143" s="13"/>
      <c r="CQ1143" s="13"/>
      <c r="CR1143" s="13"/>
      <c r="CS1143" s="13"/>
      <c r="CT1143" s="13"/>
      <c r="CU1143" s="13"/>
      <c r="CV1143" s="13"/>
      <c r="CW1143" s="13"/>
      <c r="DA1143" s="13"/>
    </row>
    <row r="1144" spans="1:105" x14ac:dyDescent="0.25">
      <c r="A1144" s="13"/>
      <c r="B1144" s="13"/>
      <c r="C1144" s="13"/>
      <c r="D1144" s="13"/>
      <c r="E1144" s="13"/>
      <c r="F1144" s="13"/>
      <c r="G1144" s="13"/>
      <c r="H1144" s="13"/>
      <c r="I1144" s="13"/>
      <c r="J1144" s="13"/>
      <c r="K1144" s="13"/>
      <c r="L1144" s="13"/>
      <c r="M1144" s="13"/>
      <c r="O1144" s="13"/>
      <c r="P1144" s="13"/>
      <c r="Q1144" s="13"/>
      <c r="R1144" s="13"/>
      <c r="S1144" s="13"/>
      <c r="T1144" s="13"/>
      <c r="U1144" s="13"/>
      <c r="V1144" s="13"/>
      <c r="W1144" s="13"/>
      <c r="X1144" s="13"/>
      <c r="Y1144" s="13"/>
      <c r="Z1144" s="13"/>
      <c r="AA1144" s="13"/>
      <c r="AB1144" s="13"/>
      <c r="AC1144" s="13"/>
      <c r="AD1144" s="13"/>
      <c r="AE1144" s="13"/>
      <c r="AF1144" s="13"/>
      <c r="AG1144" s="13"/>
      <c r="AH1144" s="13"/>
      <c r="AI1144" s="13"/>
      <c r="AJ1144" s="13"/>
      <c r="AK1144" s="13"/>
      <c r="AL1144" s="13"/>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c r="BM1144" s="13"/>
      <c r="BN1144" s="13"/>
      <c r="BO1144" s="13"/>
      <c r="BP1144" s="13"/>
      <c r="BQ1144" s="13"/>
      <c r="BR1144" s="13"/>
      <c r="BS1144" s="13"/>
      <c r="BT1144" s="13"/>
      <c r="BU1144" s="13"/>
      <c r="BV1144" s="13"/>
      <c r="BW1144" s="13"/>
      <c r="BX1144" s="13"/>
      <c r="BY1144" s="13"/>
      <c r="BZ1144" s="13"/>
      <c r="CA1144" s="13"/>
      <c r="CB1144" s="13"/>
      <c r="CC1144" s="13"/>
      <c r="CD1144" s="13"/>
      <c r="CE1144" s="13"/>
      <c r="CF1144" s="13"/>
      <c r="CG1144" s="13"/>
      <c r="CH1144" s="13"/>
      <c r="CI1144" s="13"/>
      <c r="CJ1144" s="13"/>
      <c r="CK1144" s="13"/>
      <c r="CL1144" s="13"/>
      <c r="CM1144" s="13"/>
      <c r="CN1144" s="13"/>
      <c r="CO1144" s="13"/>
      <c r="CP1144" s="13"/>
      <c r="CQ1144" s="13"/>
      <c r="CR1144" s="13"/>
      <c r="CS1144" s="13"/>
      <c r="CT1144" s="13"/>
      <c r="CU1144" s="13"/>
      <c r="CV1144" s="13"/>
      <c r="CW1144" s="13"/>
      <c r="DA1144" s="13"/>
    </row>
    <row r="1145" spans="1:105" x14ac:dyDescent="0.25">
      <c r="A1145" s="13"/>
      <c r="B1145" s="13"/>
      <c r="C1145" s="13"/>
      <c r="D1145" s="13"/>
      <c r="E1145" s="13"/>
      <c r="F1145" s="13"/>
      <c r="G1145" s="13"/>
      <c r="H1145" s="13"/>
      <c r="I1145" s="13"/>
      <c r="J1145" s="13"/>
      <c r="K1145" s="13"/>
      <c r="L1145" s="13"/>
      <c r="M1145" s="13"/>
      <c r="O1145" s="13"/>
      <c r="P1145" s="13"/>
      <c r="Q1145" s="13"/>
      <c r="R1145" s="13"/>
      <c r="S1145" s="13"/>
      <c r="T1145" s="13"/>
      <c r="U1145" s="13"/>
      <c r="V1145" s="13"/>
      <c r="W1145" s="13"/>
      <c r="X1145" s="13"/>
      <c r="Y1145" s="13"/>
      <c r="Z1145" s="13"/>
      <c r="AA1145" s="13"/>
      <c r="AB1145" s="13"/>
      <c r="AC1145" s="13"/>
      <c r="AD1145" s="13"/>
      <c r="AE1145" s="13"/>
      <c r="AF1145" s="13"/>
      <c r="AG1145" s="13"/>
      <c r="AH1145" s="13"/>
      <c r="AI1145" s="13"/>
      <c r="AJ1145" s="13"/>
      <c r="AK1145" s="13"/>
      <c r="AL1145" s="13"/>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c r="BM1145" s="13"/>
      <c r="BN1145" s="13"/>
      <c r="BO1145" s="13"/>
      <c r="BP1145" s="13"/>
      <c r="BQ1145" s="13"/>
      <c r="BR1145" s="13"/>
      <c r="BS1145" s="13"/>
      <c r="BT1145" s="13"/>
      <c r="BU1145" s="13"/>
      <c r="BV1145" s="13"/>
      <c r="BW1145" s="13"/>
      <c r="BX1145" s="13"/>
      <c r="BY1145" s="13"/>
      <c r="BZ1145" s="13"/>
      <c r="CA1145" s="13"/>
      <c r="CB1145" s="13"/>
      <c r="CC1145" s="13"/>
      <c r="CD1145" s="13"/>
      <c r="CE1145" s="13"/>
      <c r="CF1145" s="13"/>
      <c r="CG1145" s="13"/>
      <c r="CH1145" s="13"/>
      <c r="CI1145" s="13"/>
      <c r="CJ1145" s="13"/>
      <c r="CK1145" s="13"/>
      <c r="CL1145" s="13"/>
      <c r="CM1145" s="13"/>
      <c r="CN1145" s="13"/>
      <c r="CO1145" s="13"/>
      <c r="CP1145" s="13"/>
      <c r="CQ1145" s="13"/>
      <c r="CR1145" s="13"/>
      <c r="CS1145" s="13"/>
      <c r="CT1145" s="13"/>
      <c r="CU1145" s="13"/>
      <c r="CV1145" s="13"/>
      <c r="CW1145" s="13"/>
      <c r="DA1145" s="13"/>
    </row>
    <row r="1146" spans="1:105" x14ac:dyDescent="0.25">
      <c r="A1146" s="13"/>
      <c r="B1146" s="13"/>
      <c r="C1146" s="13"/>
      <c r="D1146" s="13"/>
      <c r="E1146" s="13"/>
      <c r="F1146" s="13"/>
      <c r="G1146" s="13"/>
      <c r="H1146" s="13"/>
      <c r="I1146" s="13"/>
      <c r="J1146" s="13"/>
      <c r="K1146" s="13"/>
      <c r="L1146" s="13"/>
      <c r="M1146" s="13"/>
      <c r="O1146" s="13"/>
      <c r="P1146" s="13"/>
      <c r="Q1146" s="13"/>
      <c r="R1146" s="13"/>
      <c r="S1146" s="13"/>
      <c r="T1146" s="13"/>
      <c r="U1146" s="13"/>
      <c r="V1146" s="13"/>
      <c r="W1146" s="13"/>
      <c r="X1146" s="13"/>
      <c r="Y1146" s="13"/>
      <c r="Z1146" s="13"/>
      <c r="AA1146" s="13"/>
      <c r="AB1146" s="13"/>
      <c r="AC1146" s="13"/>
      <c r="AD1146" s="13"/>
      <c r="AE1146" s="13"/>
      <c r="AF1146" s="13"/>
      <c r="AG1146" s="13"/>
      <c r="AH1146" s="13"/>
      <c r="AI1146" s="13"/>
      <c r="AJ1146" s="13"/>
      <c r="AK1146" s="13"/>
      <c r="AL1146" s="13"/>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c r="BM1146" s="13"/>
      <c r="BN1146" s="13"/>
      <c r="BO1146" s="13"/>
      <c r="BP1146" s="13"/>
      <c r="BQ1146" s="13"/>
      <c r="BR1146" s="13"/>
      <c r="BS1146" s="13"/>
      <c r="BT1146" s="13"/>
      <c r="BU1146" s="13"/>
      <c r="BV1146" s="13"/>
      <c r="BW1146" s="13"/>
      <c r="BX1146" s="13"/>
      <c r="BY1146" s="13"/>
      <c r="BZ1146" s="13"/>
      <c r="CA1146" s="13"/>
      <c r="CB1146" s="13"/>
      <c r="CC1146" s="13"/>
      <c r="CD1146" s="13"/>
      <c r="CE1146" s="13"/>
      <c r="CF1146" s="13"/>
      <c r="CG1146" s="13"/>
      <c r="CH1146" s="13"/>
      <c r="CI1146" s="13"/>
      <c r="CJ1146" s="13"/>
      <c r="CK1146" s="13"/>
      <c r="CL1146" s="13"/>
      <c r="CM1146" s="13"/>
      <c r="CN1146" s="13"/>
      <c r="CO1146" s="13"/>
      <c r="CP1146" s="13"/>
      <c r="CQ1146" s="13"/>
      <c r="CR1146" s="13"/>
      <c r="CS1146" s="13"/>
      <c r="CT1146" s="13"/>
      <c r="CU1146" s="13"/>
      <c r="CV1146" s="13"/>
      <c r="CW1146" s="13"/>
      <c r="DA1146" s="13"/>
    </row>
    <row r="1147" spans="1:105" x14ac:dyDescent="0.25">
      <c r="A1147" s="13"/>
      <c r="B1147" s="13"/>
      <c r="C1147" s="13"/>
      <c r="D1147" s="13"/>
      <c r="E1147" s="13"/>
      <c r="F1147" s="13"/>
      <c r="G1147" s="13"/>
      <c r="H1147" s="13"/>
      <c r="I1147" s="13"/>
      <c r="J1147" s="13"/>
      <c r="K1147" s="13"/>
      <c r="L1147" s="13"/>
      <c r="M1147" s="13"/>
      <c r="O1147" s="13"/>
      <c r="P1147" s="13"/>
      <c r="Q1147" s="13"/>
      <c r="R1147" s="13"/>
      <c r="S1147" s="13"/>
      <c r="T1147" s="13"/>
      <c r="U1147" s="13"/>
      <c r="V1147" s="13"/>
      <c r="W1147" s="13"/>
      <c r="X1147" s="13"/>
      <c r="Y1147" s="13"/>
      <c r="Z1147" s="13"/>
      <c r="AA1147" s="13"/>
      <c r="AB1147" s="13"/>
      <c r="AC1147" s="13"/>
      <c r="AD1147" s="13"/>
      <c r="AE1147" s="13"/>
      <c r="AF1147" s="13"/>
      <c r="AG1147" s="13"/>
      <c r="AH1147" s="13"/>
      <c r="AI1147" s="13"/>
      <c r="AJ1147" s="13"/>
      <c r="AK1147" s="13"/>
      <c r="AL1147" s="13"/>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c r="BM1147" s="13"/>
      <c r="BN1147" s="13"/>
      <c r="BO1147" s="13"/>
      <c r="BP1147" s="13"/>
      <c r="BQ1147" s="13"/>
      <c r="BR1147" s="13"/>
      <c r="BS1147" s="13"/>
      <c r="BT1147" s="13"/>
      <c r="BU1147" s="13"/>
      <c r="BV1147" s="13"/>
      <c r="BW1147" s="13"/>
      <c r="BX1147" s="13"/>
      <c r="BY1147" s="13"/>
      <c r="BZ1147" s="13"/>
      <c r="CA1147" s="13"/>
      <c r="CB1147" s="13"/>
      <c r="CC1147" s="13"/>
      <c r="CD1147" s="13"/>
      <c r="CE1147" s="13"/>
      <c r="CF1147" s="13"/>
      <c r="CG1147" s="13"/>
      <c r="CH1147" s="13"/>
      <c r="CI1147" s="13"/>
      <c r="CJ1147" s="13"/>
      <c r="CK1147" s="13"/>
      <c r="CL1147" s="13"/>
      <c r="CM1147" s="13"/>
      <c r="CN1147" s="13"/>
      <c r="CO1147" s="13"/>
      <c r="CP1147" s="13"/>
      <c r="CQ1147" s="13"/>
      <c r="CR1147" s="13"/>
      <c r="CS1147" s="13"/>
      <c r="CT1147" s="13"/>
      <c r="CU1147" s="13"/>
      <c r="CV1147" s="13"/>
      <c r="CW1147" s="13"/>
      <c r="DA1147" s="13"/>
    </row>
    <row r="1148" spans="1:105" x14ac:dyDescent="0.25">
      <c r="A1148" s="13"/>
      <c r="B1148" s="13"/>
      <c r="C1148" s="13"/>
      <c r="D1148" s="13"/>
      <c r="E1148" s="13"/>
      <c r="F1148" s="13"/>
      <c r="G1148" s="13"/>
      <c r="H1148" s="13"/>
      <c r="I1148" s="13"/>
      <c r="J1148" s="13"/>
      <c r="K1148" s="13"/>
      <c r="L1148" s="13"/>
      <c r="M1148" s="13"/>
      <c r="O1148" s="13"/>
      <c r="P1148" s="13"/>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c r="AL1148" s="13"/>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c r="BM1148" s="13"/>
      <c r="BN1148" s="13"/>
      <c r="BO1148" s="13"/>
      <c r="BP1148" s="13"/>
      <c r="BQ1148" s="13"/>
      <c r="BR1148" s="13"/>
      <c r="BS1148" s="13"/>
      <c r="BT1148" s="13"/>
      <c r="BU1148" s="13"/>
      <c r="BV1148" s="13"/>
      <c r="BW1148" s="13"/>
      <c r="BX1148" s="13"/>
      <c r="BY1148" s="13"/>
      <c r="BZ1148" s="13"/>
      <c r="CA1148" s="13"/>
      <c r="CB1148" s="13"/>
      <c r="CC1148" s="13"/>
      <c r="CD1148" s="13"/>
      <c r="CE1148" s="13"/>
      <c r="CF1148" s="13"/>
      <c r="CG1148" s="13"/>
      <c r="CH1148" s="13"/>
      <c r="CI1148" s="13"/>
      <c r="CJ1148" s="13"/>
      <c r="CK1148" s="13"/>
      <c r="CL1148" s="13"/>
      <c r="CM1148" s="13"/>
      <c r="CN1148" s="13"/>
      <c r="CO1148" s="13"/>
      <c r="CP1148" s="13"/>
      <c r="CQ1148" s="13"/>
      <c r="CR1148" s="13"/>
      <c r="CS1148" s="13"/>
      <c r="CT1148" s="13"/>
      <c r="CU1148" s="13"/>
      <c r="CV1148" s="13"/>
      <c r="CW1148" s="13"/>
      <c r="DA1148" s="13"/>
    </row>
    <row r="1149" spans="1:105" x14ac:dyDescent="0.25">
      <c r="A1149" s="13"/>
      <c r="B1149" s="13"/>
      <c r="C1149" s="13"/>
      <c r="D1149" s="13"/>
      <c r="E1149" s="13"/>
      <c r="F1149" s="13"/>
      <c r="G1149" s="13"/>
      <c r="H1149" s="13"/>
      <c r="I1149" s="13"/>
      <c r="J1149" s="13"/>
      <c r="K1149" s="13"/>
      <c r="L1149" s="13"/>
      <c r="M1149" s="13"/>
      <c r="O1149" s="13"/>
      <c r="P1149" s="13"/>
      <c r="Q1149" s="13"/>
      <c r="R1149" s="13"/>
      <c r="S1149" s="13"/>
      <c r="T1149" s="13"/>
      <c r="U1149" s="13"/>
      <c r="V1149" s="13"/>
      <c r="W1149" s="13"/>
      <c r="X1149" s="13"/>
      <c r="Y1149" s="13"/>
      <c r="Z1149" s="13"/>
      <c r="AA1149" s="13"/>
      <c r="AB1149" s="13"/>
      <c r="AC1149" s="13"/>
      <c r="AD1149" s="13"/>
      <c r="AE1149" s="13"/>
      <c r="AF1149" s="13"/>
      <c r="AG1149" s="13"/>
      <c r="AH1149" s="13"/>
      <c r="AI1149" s="13"/>
      <c r="AJ1149" s="13"/>
      <c r="AK1149" s="13"/>
      <c r="AL1149" s="13"/>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c r="BM1149" s="13"/>
      <c r="BN1149" s="13"/>
      <c r="BO1149" s="13"/>
      <c r="BP1149" s="13"/>
      <c r="BQ1149" s="13"/>
      <c r="BR1149" s="13"/>
      <c r="BS1149" s="13"/>
      <c r="BT1149" s="13"/>
      <c r="BU1149" s="13"/>
      <c r="BV1149" s="13"/>
      <c r="BW1149" s="13"/>
      <c r="BX1149" s="13"/>
      <c r="BY1149" s="13"/>
      <c r="BZ1149" s="13"/>
      <c r="CA1149" s="13"/>
      <c r="CB1149" s="13"/>
      <c r="CC1149" s="13"/>
      <c r="CD1149" s="13"/>
      <c r="CE1149" s="13"/>
      <c r="CF1149" s="13"/>
      <c r="CG1149" s="13"/>
      <c r="CH1149" s="13"/>
      <c r="CI1149" s="13"/>
      <c r="CJ1149" s="13"/>
      <c r="CK1149" s="13"/>
      <c r="CL1149" s="13"/>
      <c r="CM1149" s="13"/>
      <c r="CN1149" s="13"/>
      <c r="CO1149" s="13"/>
      <c r="CP1149" s="13"/>
      <c r="CQ1149" s="13"/>
      <c r="CR1149" s="13"/>
      <c r="CS1149" s="13"/>
      <c r="CT1149" s="13"/>
      <c r="CU1149" s="13"/>
      <c r="CV1149" s="13"/>
      <c r="CW1149" s="13"/>
      <c r="DA1149" s="13"/>
    </row>
    <row r="1150" spans="1:105" x14ac:dyDescent="0.25">
      <c r="A1150" s="13"/>
      <c r="B1150" s="13"/>
      <c r="C1150" s="13"/>
      <c r="D1150" s="13"/>
      <c r="E1150" s="13"/>
      <c r="F1150" s="13"/>
      <c r="G1150" s="13"/>
      <c r="H1150" s="13"/>
      <c r="I1150" s="13"/>
      <c r="J1150" s="13"/>
      <c r="K1150" s="13"/>
      <c r="L1150" s="13"/>
      <c r="M1150" s="13"/>
      <c r="O1150" s="13"/>
      <c r="P1150" s="13"/>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13"/>
      <c r="BY1150" s="13"/>
      <c r="BZ1150" s="13"/>
      <c r="CA1150" s="13"/>
      <c r="CB1150" s="13"/>
      <c r="CC1150" s="13"/>
      <c r="CD1150" s="13"/>
      <c r="CE1150" s="13"/>
      <c r="CF1150" s="13"/>
      <c r="CG1150" s="13"/>
      <c r="CH1150" s="13"/>
      <c r="CI1150" s="13"/>
      <c r="CJ1150" s="13"/>
      <c r="CK1150" s="13"/>
      <c r="CL1150" s="13"/>
      <c r="CM1150" s="13"/>
      <c r="CN1150" s="13"/>
      <c r="CO1150" s="13"/>
      <c r="CP1150" s="13"/>
      <c r="CQ1150" s="13"/>
      <c r="CR1150" s="13"/>
      <c r="CS1150" s="13"/>
      <c r="CT1150" s="13"/>
      <c r="CU1150" s="13"/>
      <c r="CV1150" s="13"/>
      <c r="CW1150" s="13"/>
      <c r="DA1150" s="13"/>
    </row>
    <row r="1151" spans="1:105" x14ac:dyDescent="0.25">
      <c r="A1151" s="13"/>
      <c r="B1151" s="13"/>
      <c r="C1151" s="13"/>
      <c r="D1151" s="13"/>
      <c r="E1151" s="13"/>
      <c r="F1151" s="13"/>
      <c r="G1151" s="13"/>
      <c r="H1151" s="13"/>
      <c r="I1151" s="13"/>
      <c r="J1151" s="13"/>
      <c r="K1151" s="13"/>
      <c r="L1151" s="13"/>
      <c r="M1151" s="13"/>
      <c r="O1151" s="13"/>
      <c r="P1151" s="13"/>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13"/>
      <c r="BY1151" s="13"/>
      <c r="BZ1151" s="13"/>
      <c r="CA1151" s="13"/>
      <c r="CB1151" s="13"/>
      <c r="CC1151" s="13"/>
      <c r="CD1151" s="13"/>
      <c r="CE1151" s="13"/>
      <c r="CF1151" s="13"/>
      <c r="CG1151" s="13"/>
      <c r="CH1151" s="13"/>
      <c r="CI1151" s="13"/>
      <c r="CJ1151" s="13"/>
      <c r="CK1151" s="13"/>
      <c r="CL1151" s="13"/>
      <c r="CM1151" s="13"/>
      <c r="CN1151" s="13"/>
      <c r="CO1151" s="13"/>
      <c r="CP1151" s="13"/>
      <c r="CQ1151" s="13"/>
      <c r="CR1151" s="13"/>
      <c r="CS1151" s="13"/>
      <c r="CT1151" s="13"/>
      <c r="CU1151" s="13"/>
      <c r="CV1151" s="13"/>
      <c r="CW1151" s="13"/>
      <c r="DA1151" s="13"/>
    </row>
    <row r="1152" spans="1:105" x14ac:dyDescent="0.25">
      <c r="A1152" s="13"/>
      <c r="B1152" s="13"/>
      <c r="C1152" s="13"/>
      <c r="D1152" s="13"/>
      <c r="E1152" s="13"/>
      <c r="F1152" s="13"/>
      <c r="G1152" s="13"/>
      <c r="H1152" s="13"/>
      <c r="I1152" s="13"/>
      <c r="J1152" s="13"/>
      <c r="K1152" s="13"/>
      <c r="L1152" s="13"/>
      <c r="M1152" s="13"/>
      <c r="O1152" s="13"/>
      <c r="P1152" s="13"/>
      <c r="Q1152" s="13"/>
      <c r="R1152" s="13"/>
      <c r="S1152" s="13"/>
      <c r="T1152" s="13"/>
      <c r="U1152" s="13"/>
      <c r="V1152" s="13"/>
      <c r="W1152" s="13"/>
      <c r="X1152" s="13"/>
      <c r="Y1152" s="13"/>
      <c r="Z1152" s="13"/>
      <c r="AA1152" s="13"/>
      <c r="AB1152" s="13"/>
      <c r="AC1152" s="13"/>
      <c r="AD1152" s="13"/>
      <c r="AE1152" s="13"/>
      <c r="AF1152" s="13"/>
      <c r="AG1152" s="13"/>
      <c r="AH1152" s="13"/>
      <c r="AI1152" s="13"/>
      <c r="AJ1152" s="13"/>
      <c r="AK1152" s="13"/>
      <c r="AL1152" s="13"/>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L1152" s="13"/>
      <c r="BM1152" s="13"/>
      <c r="BN1152" s="13"/>
      <c r="BO1152" s="13"/>
      <c r="BP1152" s="13"/>
      <c r="BQ1152" s="13"/>
      <c r="BR1152" s="13"/>
      <c r="BS1152" s="13"/>
      <c r="BT1152" s="13"/>
      <c r="BU1152" s="13"/>
      <c r="BV1152" s="13"/>
      <c r="BW1152" s="13"/>
      <c r="BX1152" s="13"/>
      <c r="BY1152" s="13"/>
      <c r="BZ1152" s="13"/>
      <c r="CA1152" s="13"/>
      <c r="CB1152" s="13"/>
      <c r="CC1152" s="13"/>
      <c r="CD1152" s="13"/>
      <c r="CE1152" s="13"/>
      <c r="CF1152" s="13"/>
      <c r="CG1152" s="13"/>
      <c r="CH1152" s="13"/>
      <c r="CI1152" s="13"/>
      <c r="CJ1152" s="13"/>
      <c r="CK1152" s="13"/>
      <c r="CL1152" s="13"/>
      <c r="CM1152" s="13"/>
      <c r="CN1152" s="13"/>
      <c r="CO1152" s="13"/>
      <c r="CP1152" s="13"/>
      <c r="CQ1152" s="13"/>
      <c r="CR1152" s="13"/>
      <c r="CS1152" s="13"/>
      <c r="CT1152" s="13"/>
      <c r="CU1152" s="13"/>
      <c r="CV1152" s="13"/>
      <c r="CW1152" s="13"/>
      <c r="DA1152" s="13"/>
    </row>
    <row r="1153" spans="1:105" x14ac:dyDescent="0.25">
      <c r="A1153" s="13"/>
      <c r="B1153" s="13"/>
      <c r="C1153" s="13"/>
      <c r="D1153" s="13"/>
      <c r="E1153" s="13"/>
      <c r="F1153" s="13"/>
      <c r="G1153" s="13"/>
      <c r="H1153" s="13"/>
      <c r="I1153" s="13"/>
      <c r="J1153" s="13"/>
      <c r="K1153" s="13"/>
      <c r="L1153" s="13"/>
      <c r="M1153" s="13"/>
      <c r="O1153" s="13"/>
      <c r="P1153" s="13"/>
      <c r="Q1153" s="13"/>
      <c r="R1153" s="13"/>
      <c r="S1153" s="13"/>
      <c r="T1153" s="13"/>
      <c r="U1153" s="13"/>
      <c r="V1153" s="13"/>
      <c r="W1153" s="13"/>
      <c r="X1153" s="13"/>
      <c r="Y1153" s="13"/>
      <c r="Z1153" s="13"/>
      <c r="AA1153" s="13"/>
      <c r="AB1153" s="13"/>
      <c r="AC1153" s="13"/>
      <c r="AD1153" s="13"/>
      <c r="AE1153" s="13"/>
      <c r="AF1153" s="13"/>
      <c r="AG1153" s="13"/>
      <c r="AH1153" s="13"/>
      <c r="AI1153" s="13"/>
      <c r="AJ1153" s="13"/>
      <c r="AK1153" s="13"/>
      <c r="AL1153" s="13"/>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L1153" s="13"/>
      <c r="BM1153" s="13"/>
      <c r="BN1153" s="13"/>
      <c r="BO1153" s="13"/>
      <c r="BP1153" s="13"/>
      <c r="BQ1153" s="13"/>
      <c r="BR1153" s="13"/>
      <c r="BS1153" s="13"/>
      <c r="BT1153" s="13"/>
      <c r="BU1153" s="13"/>
      <c r="BV1153" s="13"/>
      <c r="BW1153" s="13"/>
      <c r="BX1153" s="13"/>
      <c r="BY1153" s="13"/>
      <c r="BZ1153" s="13"/>
      <c r="CA1153" s="13"/>
      <c r="CB1153" s="13"/>
      <c r="CC1153" s="13"/>
      <c r="CD1153" s="13"/>
      <c r="CE1153" s="13"/>
      <c r="CF1153" s="13"/>
      <c r="CG1153" s="13"/>
      <c r="CH1153" s="13"/>
      <c r="CI1153" s="13"/>
      <c r="CJ1153" s="13"/>
      <c r="CK1153" s="13"/>
      <c r="CL1153" s="13"/>
      <c r="CM1153" s="13"/>
      <c r="CN1153" s="13"/>
      <c r="CO1153" s="13"/>
      <c r="CP1153" s="13"/>
      <c r="CQ1153" s="13"/>
      <c r="CR1153" s="13"/>
      <c r="CS1153" s="13"/>
      <c r="CT1153" s="13"/>
      <c r="CU1153" s="13"/>
      <c r="CV1153" s="13"/>
      <c r="CW1153" s="13"/>
      <c r="DA1153" s="13"/>
    </row>
    <row r="1154" spans="1:105" x14ac:dyDescent="0.25">
      <c r="A1154" s="13"/>
      <c r="B1154" s="13"/>
      <c r="C1154" s="13"/>
      <c r="D1154" s="13"/>
      <c r="E1154" s="13"/>
      <c r="F1154" s="13"/>
      <c r="G1154" s="13"/>
      <c r="H1154" s="13"/>
      <c r="I1154" s="13"/>
      <c r="J1154" s="13"/>
      <c r="K1154" s="13"/>
      <c r="L1154" s="13"/>
      <c r="M1154" s="13"/>
      <c r="O1154" s="13"/>
      <c r="P1154" s="13"/>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13"/>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c r="BM1154" s="13"/>
      <c r="BN1154" s="13"/>
      <c r="BO1154" s="13"/>
      <c r="BP1154" s="13"/>
      <c r="BQ1154" s="13"/>
      <c r="BR1154" s="13"/>
      <c r="BS1154" s="13"/>
      <c r="BT1154" s="13"/>
      <c r="BU1154" s="13"/>
      <c r="BV1154" s="13"/>
      <c r="BW1154" s="13"/>
      <c r="BX1154" s="13"/>
      <c r="BY1154" s="13"/>
      <c r="BZ1154" s="13"/>
      <c r="CA1154" s="13"/>
      <c r="CB1154" s="13"/>
      <c r="CC1154" s="13"/>
      <c r="CD1154" s="13"/>
      <c r="CE1154" s="13"/>
      <c r="CF1154" s="13"/>
      <c r="CG1154" s="13"/>
      <c r="CH1154" s="13"/>
      <c r="CI1154" s="13"/>
      <c r="CJ1154" s="13"/>
      <c r="CK1154" s="13"/>
      <c r="CL1154" s="13"/>
      <c r="CM1154" s="13"/>
      <c r="CN1154" s="13"/>
      <c r="CO1154" s="13"/>
      <c r="CP1154" s="13"/>
      <c r="CQ1154" s="13"/>
      <c r="CR1154" s="13"/>
      <c r="CS1154" s="13"/>
      <c r="CT1154" s="13"/>
      <c r="CU1154" s="13"/>
      <c r="CV1154" s="13"/>
      <c r="CW1154" s="13"/>
      <c r="DA1154" s="13"/>
    </row>
    <row r="1155" spans="1:105" x14ac:dyDescent="0.25">
      <c r="A1155" s="13"/>
      <c r="B1155" s="13"/>
      <c r="C1155" s="13"/>
      <c r="D1155" s="13"/>
      <c r="E1155" s="13"/>
      <c r="F1155" s="13"/>
      <c r="G1155" s="13"/>
      <c r="H1155" s="13"/>
      <c r="I1155" s="13"/>
      <c r="J1155" s="13"/>
      <c r="K1155" s="13"/>
      <c r="L1155" s="13"/>
      <c r="M1155" s="13"/>
      <c r="O1155" s="13"/>
      <c r="P1155" s="13"/>
      <c r="Q1155" s="13"/>
      <c r="R1155" s="13"/>
      <c r="S1155" s="13"/>
      <c r="T1155" s="13"/>
      <c r="U1155" s="13"/>
      <c r="V1155" s="13"/>
      <c r="W1155" s="13"/>
      <c r="X1155" s="13"/>
      <c r="Y1155" s="13"/>
      <c r="Z1155" s="13"/>
      <c r="AA1155" s="13"/>
      <c r="AB1155" s="13"/>
      <c r="AC1155" s="13"/>
      <c r="AD1155" s="13"/>
      <c r="AE1155" s="13"/>
      <c r="AF1155" s="13"/>
      <c r="AG1155" s="13"/>
      <c r="AH1155" s="13"/>
      <c r="AI1155" s="13"/>
      <c r="AJ1155" s="13"/>
      <c r="AK1155" s="13"/>
      <c r="AL1155" s="13"/>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c r="BM1155" s="13"/>
      <c r="BN1155" s="13"/>
      <c r="BO1155" s="13"/>
      <c r="BP1155" s="13"/>
      <c r="BQ1155" s="13"/>
      <c r="BR1155" s="13"/>
      <c r="BS1155" s="13"/>
      <c r="BT1155" s="13"/>
      <c r="BU1155" s="13"/>
      <c r="BV1155" s="13"/>
      <c r="BW1155" s="13"/>
      <c r="BX1155" s="13"/>
      <c r="BY1155" s="13"/>
      <c r="BZ1155" s="13"/>
      <c r="CA1155" s="13"/>
      <c r="CB1155" s="13"/>
      <c r="CC1155" s="13"/>
      <c r="CD1155" s="13"/>
      <c r="CE1155" s="13"/>
      <c r="CF1155" s="13"/>
      <c r="CG1155" s="13"/>
      <c r="CH1155" s="13"/>
      <c r="CI1155" s="13"/>
      <c r="CJ1155" s="13"/>
      <c r="CK1155" s="13"/>
      <c r="CL1155" s="13"/>
      <c r="CM1155" s="13"/>
      <c r="CN1155" s="13"/>
      <c r="CO1155" s="13"/>
      <c r="CP1155" s="13"/>
      <c r="CQ1155" s="13"/>
      <c r="CR1155" s="13"/>
      <c r="CS1155" s="13"/>
      <c r="CT1155" s="13"/>
      <c r="CU1155" s="13"/>
      <c r="CV1155" s="13"/>
      <c r="CW1155" s="13"/>
      <c r="DA1155" s="13"/>
    </row>
    <row r="1156" spans="1:105" x14ac:dyDescent="0.25">
      <c r="A1156" s="13"/>
      <c r="B1156" s="13"/>
      <c r="C1156" s="13"/>
      <c r="D1156" s="13"/>
      <c r="E1156" s="13"/>
      <c r="F1156" s="13"/>
      <c r="G1156" s="13"/>
      <c r="H1156" s="13"/>
      <c r="I1156" s="13"/>
      <c r="J1156" s="13"/>
      <c r="K1156" s="13"/>
      <c r="L1156" s="13"/>
      <c r="M1156" s="13"/>
      <c r="O1156" s="13"/>
      <c r="P1156" s="13"/>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c r="AL1156" s="13"/>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c r="BS1156" s="13"/>
      <c r="BT1156" s="13"/>
      <c r="BU1156" s="13"/>
      <c r="BV1156" s="13"/>
      <c r="BW1156" s="13"/>
      <c r="BX1156" s="13"/>
      <c r="BY1156" s="13"/>
      <c r="BZ1156" s="13"/>
      <c r="CA1156" s="13"/>
      <c r="CB1156" s="13"/>
      <c r="CC1156" s="13"/>
      <c r="CD1156" s="13"/>
      <c r="CE1156" s="13"/>
      <c r="CF1156" s="13"/>
      <c r="CG1156" s="13"/>
      <c r="CH1156" s="13"/>
      <c r="CI1156" s="13"/>
      <c r="CJ1156" s="13"/>
      <c r="CK1156" s="13"/>
      <c r="CL1156" s="13"/>
      <c r="CM1156" s="13"/>
      <c r="CN1156" s="13"/>
      <c r="CO1156" s="13"/>
      <c r="CP1156" s="13"/>
      <c r="CQ1156" s="13"/>
      <c r="CR1156" s="13"/>
      <c r="CS1156" s="13"/>
      <c r="CT1156" s="13"/>
      <c r="CU1156" s="13"/>
      <c r="CV1156" s="13"/>
      <c r="CW1156" s="13"/>
      <c r="DA1156" s="13"/>
    </row>
    <row r="1157" spans="1:105" x14ac:dyDescent="0.25">
      <c r="A1157" s="13"/>
      <c r="B1157" s="13"/>
      <c r="C1157" s="13"/>
      <c r="D1157" s="13"/>
      <c r="E1157" s="13"/>
      <c r="F1157" s="13"/>
      <c r="G1157" s="13"/>
      <c r="H1157" s="13"/>
      <c r="I1157" s="13"/>
      <c r="J1157" s="13"/>
      <c r="K1157" s="13"/>
      <c r="L1157" s="13"/>
      <c r="M1157" s="13"/>
      <c r="O1157" s="13"/>
      <c r="P1157" s="13"/>
      <c r="Q1157" s="13"/>
      <c r="R1157" s="13"/>
      <c r="S1157" s="13"/>
      <c r="T1157" s="13"/>
      <c r="U1157" s="13"/>
      <c r="V1157" s="13"/>
      <c r="W1157" s="13"/>
      <c r="X1157" s="13"/>
      <c r="Y1157" s="13"/>
      <c r="Z1157" s="13"/>
      <c r="AA1157" s="13"/>
      <c r="AB1157" s="13"/>
      <c r="AC1157" s="13"/>
      <c r="AD1157" s="13"/>
      <c r="AE1157" s="13"/>
      <c r="AF1157" s="13"/>
      <c r="AG1157" s="13"/>
      <c r="AH1157" s="13"/>
      <c r="AI1157" s="13"/>
      <c r="AJ1157" s="13"/>
      <c r="AK1157" s="13"/>
      <c r="AL1157" s="13"/>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c r="BJ1157" s="13"/>
      <c r="BK1157" s="13"/>
      <c r="BL1157" s="13"/>
      <c r="BM1157" s="13"/>
      <c r="BN1157" s="13"/>
      <c r="BO1157" s="13"/>
      <c r="BP1157" s="13"/>
      <c r="BQ1157" s="13"/>
      <c r="BR1157" s="13"/>
      <c r="BS1157" s="13"/>
      <c r="BT1157" s="13"/>
      <c r="BU1157" s="13"/>
      <c r="BV1157" s="13"/>
      <c r="BW1157" s="13"/>
      <c r="BX1157" s="13"/>
      <c r="BY1157" s="13"/>
      <c r="BZ1157" s="13"/>
      <c r="CA1157" s="13"/>
      <c r="CB1157" s="13"/>
      <c r="CC1157" s="13"/>
      <c r="CD1157" s="13"/>
      <c r="CE1157" s="13"/>
      <c r="CF1157" s="13"/>
      <c r="CG1157" s="13"/>
      <c r="CH1157" s="13"/>
      <c r="CI1157" s="13"/>
      <c r="CJ1157" s="13"/>
      <c r="CK1157" s="13"/>
      <c r="CL1157" s="13"/>
      <c r="CM1157" s="13"/>
      <c r="CN1157" s="13"/>
      <c r="CO1157" s="13"/>
      <c r="CP1157" s="13"/>
      <c r="CQ1157" s="13"/>
      <c r="CR1157" s="13"/>
      <c r="CS1157" s="13"/>
      <c r="CT1157" s="13"/>
      <c r="CU1157" s="13"/>
      <c r="CV1157" s="13"/>
      <c r="CW1157" s="13"/>
      <c r="DA1157" s="13"/>
    </row>
    <row r="1158" spans="1:105" x14ac:dyDescent="0.25">
      <c r="A1158" s="13"/>
      <c r="B1158" s="13"/>
      <c r="C1158" s="13"/>
      <c r="D1158" s="13"/>
      <c r="E1158" s="13"/>
      <c r="F1158" s="13"/>
      <c r="G1158" s="13"/>
      <c r="H1158" s="13"/>
      <c r="I1158" s="13"/>
      <c r="J1158" s="13"/>
      <c r="K1158" s="13"/>
      <c r="L1158" s="13"/>
      <c r="M1158" s="13"/>
      <c r="O1158" s="13"/>
      <c r="P1158" s="13"/>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c r="AL1158" s="13"/>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c r="BM1158" s="13"/>
      <c r="BN1158" s="13"/>
      <c r="BO1158" s="13"/>
      <c r="BP1158" s="13"/>
      <c r="BQ1158" s="13"/>
      <c r="BR1158" s="13"/>
      <c r="BS1158" s="13"/>
      <c r="BT1158" s="13"/>
      <c r="BU1158" s="13"/>
      <c r="BV1158" s="13"/>
      <c r="BW1158" s="13"/>
      <c r="BX1158" s="13"/>
      <c r="BY1158" s="13"/>
      <c r="BZ1158" s="13"/>
      <c r="CA1158" s="13"/>
      <c r="CB1158" s="13"/>
      <c r="CC1158" s="13"/>
      <c r="CD1158" s="13"/>
      <c r="CE1158" s="13"/>
      <c r="CF1158" s="13"/>
      <c r="CG1158" s="13"/>
      <c r="CH1158" s="13"/>
      <c r="CI1158" s="13"/>
      <c r="CJ1158" s="13"/>
      <c r="CK1158" s="13"/>
      <c r="CL1158" s="13"/>
      <c r="CM1158" s="13"/>
      <c r="CN1158" s="13"/>
      <c r="CO1158" s="13"/>
      <c r="CP1158" s="13"/>
      <c r="CQ1158" s="13"/>
      <c r="CR1158" s="13"/>
      <c r="CS1158" s="13"/>
      <c r="CT1158" s="13"/>
      <c r="CU1158" s="13"/>
      <c r="CV1158" s="13"/>
      <c r="CW1158" s="13"/>
      <c r="DA1158" s="13"/>
    </row>
    <row r="1159" spans="1:105" x14ac:dyDescent="0.25">
      <c r="A1159" s="13"/>
      <c r="B1159" s="13"/>
      <c r="C1159" s="13"/>
      <c r="D1159" s="13"/>
      <c r="E1159" s="13"/>
      <c r="F1159" s="13"/>
      <c r="G1159" s="13"/>
      <c r="H1159" s="13"/>
      <c r="I1159" s="13"/>
      <c r="J1159" s="13"/>
      <c r="K1159" s="13"/>
      <c r="L1159" s="13"/>
      <c r="M1159" s="13"/>
      <c r="O1159" s="13"/>
      <c r="P1159" s="13"/>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13"/>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13"/>
      <c r="BY1159" s="13"/>
      <c r="BZ1159" s="13"/>
      <c r="CA1159" s="13"/>
      <c r="CB1159" s="13"/>
      <c r="CC1159" s="13"/>
      <c r="CD1159" s="13"/>
      <c r="CE1159" s="13"/>
      <c r="CF1159" s="13"/>
      <c r="CG1159" s="13"/>
      <c r="CH1159" s="13"/>
      <c r="CI1159" s="13"/>
      <c r="CJ1159" s="13"/>
      <c r="CK1159" s="13"/>
      <c r="CL1159" s="13"/>
      <c r="CM1159" s="13"/>
      <c r="CN1159" s="13"/>
      <c r="CO1159" s="13"/>
      <c r="CP1159" s="13"/>
      <c r="CQ1159" s="13"/>
      <c r="CR1159" s="13"/>
      <c r="CS1159" s="13"/>
      <c r="CT1159" s="13"/>
      <c r="CU1159" s="13"/>
      <c r="CV1159" s="13"/>
      <c r="CW1159" s="13"/>
      <c r="DA1159" s="13"/>
    </row>
    <row r="1160" spans="1:105" x14ac:dyDescent="0.25">
      <c r="A1160" s="13"/>
      <c r="B1160" s="13"/>
      <c r="C1160" s="13"/>
      <c r="D1160" s="13"/>
      <c r="E1160" s="13"/>
      <c r="F1160" s="13"/>
      <c r="G1160" s="13"/>
      <c r="H1160" s="13"/>
      <c r="I1160" s="13"/>
      <c r="J1160" s="13"/>
      <c r="K1160" s="13"/>
      <c r="L1160" s="13"/>
      <c r="M1160" s="13"/>
      <c r="O1160" s="13"/>
      <c r="P1160" s="13"/>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c r="AL1160" s="13"/>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c r="BM1160" s="13"/>
      <c r="BN1160" s="13"/>
      <c r="BO1160" s="13"/>
      <c r="BP1160" s="13"/>
      <c r="BQ1160" s="13"/>
      <c r="BR1160" s="13"/>
      <c r="BS1160" s="13"/>
      <c r="BT1160" s="13"/>
      <c r="BU1160" s="13"/>
      <c r="BV1160" s="13"/>
      <c r="BW1160" s="13"/>
      <c r="BX1160" s="13"/>
      <c r="BY1160" s="13"/>
      <c r="BZ1160" s="13"/>
      <c r="CA1160" s="13"/>
      <c r="CB1160" s="13"/>
      <c r="CC1160" s="13"/>
      <c r="CD1160" s="13"/>
      <c r="CE1160" s="13"/>
      <c r="CF1160" s="13"/>
      <c r="CG1160" s="13"/>
      <c r="CH1160" s="13"/>
      <c r="CI1160" s="13"/>
      <c r="CJ1160" s="13"/>
      <c r="CK1160" s="13"/>
      <c r="CL1160" s="13"/>
      <c r="CM1160" s="13"/>
      <c r="CN1160" s="13"/>
      <c r="CO1160" s="13"/>
      <c r="CP1160" s="13"/>
      <c r="CQ1160" s="13"/>
      <c r="CR1160" s="13"/>
      <c r="CS1160" s="13"/>
      <c r="CT1160" s="13"/>
      <c r="CU1160" s="13"/>
      <c r="CV1160" s="13"/>
      <c r="CW1160" s="13"/>
      <c r="DA1160" s="13"/>
    </row>
    <row r="1161" spans="1:105" x14ac:dyDescent="0.25">
      <c r="A1161" s="13"/>
      <c r="B1161" s="13"/>
      <c r="C1161" s="13"/>
      <c r="D1161" s="13"/>
      <c r="E1161" s="13"/>
      <c r="F1161" s="13"/>
      <c r="G1161" s="13"/>
      <c r="H1161" s="13"/>
      <c r="I1161" s="13"/>
      <c r="J1161" s="13"/>
      <c r="K1161" s="13"/>
      <c r="L1161" s="13"/>
      <c r="M1161" s="13"/>
      <c r="O1161" s="13"/>
      <c r="P1161" s="13"/>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c r="AL1161" s="13"/>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c r="BM1161" s="13"/>
      <c r="BN1161" s="13"/>
      <c r="BO1161" s="13"/>
      <c r="BP1161" s="13"/>
      <c r="BQ1161" s="13"/>
      <c r="BR1161" s="13"/>
      <c r="BS1161" s="13"/>
      <c r="BT1161" s="13"/>
      <c r="BU1161" s="13"/>
      <c r="BV1161" s="13"/>
      <c r="BW1161" s="13"/>
      <c r="BX1161" s="13"/>
      <c r="BY1161" s="13"/>
      <c r="BZ1161" s="13"/>
      <c r="CA1161" s="13"/>
      <c r="CB1161" s="13"/>
      <c r="CC1161" s="13"/>
      <c r="CD1161" s="13"/>
      <c r="CE1161" s="13"/>
      <c r="CF1161" s="13"/>
      <c r="CG1161" s="13"/>
      <c r="CH1161" s="13"/>
      <c r="CI1161" s="13"/>
      <c r="CJ1161" s="13"/>
      <c r="CK1161" s="13"/>
      <c r="CL1161" s="13"/>
      <c r="CM1161" s="13"/>
      <c r="CN1161" s="13"/>
      <c r="CO1161" s="13"/>
      <c r="CP1161" s="13"/>
      <c r="CQ1161" s="13"/>
      <c r="CR1161" s="13"/>
      <c r="CS1161" s="13"/>
      <c r="CT1161" s="13"/>
      <c r="CU1161" s="13"/>
      <c r="CV1161" s="13"/>
      <c r="CW1161" s="13"/>
      <c r="DA1161" s="13"/>
    </row>
    <row r="1162" spans="1:105" x14ac:dyDescent="0.25">
      <c r="A1162" s="13"/>
      <c r="B1162" s="13"/>
      <c r="C1162" s="13"/>
      <c r="D1162" s="13"/>
      <c r="E1162" s="13"/>
      <c r="F1162" s="13"/>
      <c r="G1162" s="13"/>
      <c r="H1162" s="13"/>
      <c r="I1162" s="13"/>
      <c r="J1162" s="13"/>
      <c r="K1162" s="13"/>
      <c r="L1162" s="13"/>
      <c r="M1162" s="13"/>
      <c r="O1162" s="13"/>
      <c r="P1162" s="13"/>
      <c r="Q1162" s="13"/>
      <c r="R1162" s="13"/>
      <c r="S1162" s="13"/>
      <c r="T1162" s="13"/>
      <c r="U1162" s="13"/>
      <c r="V1162" s="13"/>
      <c r="W1162" s="13"/>
      <c r="X1162" s="13"/>
      <c r="Y1162" s="13"/>
      <c r="Z1162" s="13"/>
      <c r="AA1162" s="13"/>
      <c r="AB1162" s="13"/>
      <c r="AC1162" s="13"/>
      <c r="AD1162" s="13"/>
      <c r="AE1162" s="13"/>
      <c r="AF1162" s="13"/>
      <c r="AG1162" s="13"/>
      <c r="AH1162" s="13"/>
      <c r="AI1162" s="13"/>
      <c r="AJ1162" s="13"/>
      <c r="AK1162" s="13"/>
      <c r="AL1162" s="13"/>
      <c r="AM1162" s="13"/>
      <c r="AN1162" s="13"/>
      <c r="AO1162" s="13"/>
      <c r="AP1162" s="13"/>
      <c r="AQ1162" s="13"/>
      <c r="AR1162" s="13"/>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c r="BM1162" s="13"/>
      <c r="BN1162" s="13"/>
      <c r="BO1162" s="13"/>
      <c r="BP1162" s="13"/>
      <c r="BQ1162" s="13"/>
      <c r="BR1162" s="13"/>
      <c r="BS1162" s="13"/>
      <c r="BT1162" s="13"/>
      <c r="BU1162" s="13"/>
      <c r="BV1162" s="13"/>
      <c r="BW1162" s="13"/>
      <c r="BX1162" s="13"/>
      <c r="BY1162" s="13"/>
      <c r="BZ1162" s="13"/>
      <c r="CA1162" s="13"/>
      <c r="CB1162" s="13"/>
      <c r="CC1162" s="13"/>
      <c r="CD1162" s="13"/>
      <c r="CE1162" s="13"/>
      <c r="CF1162" s="13"/>
      <c r="CG1162" s="13"/>
      <c r="CH1162" s="13"/>
      <c r="CI1162" s="13"/>
      <c r="CJ1162" s="13"/>
      <c r="CK1162" s="13"/>
      <c r="CL1162" s="13"/>
      <c r="CM1162" s="13"/>
      <c r="CN1162" s="13"/>
      <c r="CO1162" s="13"/>
      <c r="CP1162" s="13"/>
      <c r="CQ1162" s="13"/>
      <c r="CR1162" s="13"/>
      <c r="CS1162" s="13"/>
      <c r="CT1162" s="13"/>
      <c r="CU1162" s="13"/>
      <c r="CV1162" s="13"/>
      <c r="CW1162" s="13"/>
      <c r="DA1162" s="13"/>
    </row>
    <row r="1163" spans="1:105" x14ac:dyDescent="0.25">
      <c r="A1163" s="13"/>
      <c r="B1163" s="13"/>
      <c r="C1163" s="13"/>
      <c r="D1163" s="13"/>
      <c r="E1163" s="13"/>
      <c r="F1163" s="13"/>
      <c r="G1163" s="13"/>
      <c r="H1163" s="13"/>
      <c r="I1163" s="13"/>
      <c r="J1163" s="13"/>
      <c r="K1163" s="13"/>
      <c r="L1163" s="13"/>
      <c r="M1163" s="13"/>
      <c r="O1163" s="13"/>
      <c r="P1163" s="13"/>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c r="AL1163" s="13"/>
      <c r="AM1163" s="13"/>
      <c r="AN1163" s="13"/>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c r="BI1163" s="13"/>
      <c r="BJ1163" s="13"/>
      <c r="BK1163" s="13"/>
      <c r="BL1163" s="13"/>
      <c r="BM1163" s="13"/>
      <c r="BN1163" s="13"/>
      <c r="BO1163" s="13"/>
      <c r="BP1163" s="13"/>
      <c r="BQ1163" s="13"/>
      <c r="BR1163" s="13"/>
      <c r="BS1163" s="13"/>
      <c r="BT1163" s="13"/>
      <c r="BU1163" s="13"/>
      <c r="BV1163" s="13"/>
      <c r="BW1163" s="13"/>
      <c r="BX1163" s="13"/>
      <c r="BY1163" s="13"/>
      <c r="BZ1163" s="13"/>
      <c r="CA1163" s="13"/>
      <c r="CB1163" s="13"/>
      <c r="CC1163" s="13"/>
      <c r="CD1163" s="13"/>
      <c r="CE1163" s="13"/>
      <c r="CF1163" s="13"/>
      <c r="CG1163" s="13"/>
      <c r="CH1163" s="13"/>
      <c r="CI1163" s="13"/>
      <c r="CJ1163" s="13"/>
      <c r="CK1163" s="13"/>
      <c r="CL1163" s="13"/>
      <c r="CM1163" s="13"/>
      <c r="CN1163" s="13"/>
      <c r="CO1163" s="13"/>
      <c r="CP1163" s="13"/>
      <c r="CQ1163" s="13"/>
      <c r="CR1163" s="13"/>
      <c r="CS1163" s="13"/>
      <c r="CT1163" s="13"/>
      <c r="CU1163" s="13"/>
      <c r="CV1163" s="13"/>
      <c r="CW1163" s="13"/>
      <c r="DA1163" s="13"/>
    </row>
    <row r="1164" spans="1:105" x14ac:dyDescent="0.25">
      <c r="A1164" s="13"/>
      <c r="B1164" s="13"/>
      <c r="C1164" s="13"/>
      <c r="D1164" s="13"/>
      <c r="E1164" s="13"/>
      <c r="F1164" s="13"/>
      <c r="G1164" s="13"/>
      <c r="H1164" s="13"/>
      <c r="I1164" s="13"/>
      <c r="J1164" s="13"/>
      <c r="K1164" s="13"/>
      <c r="L1164" s="13"/>
      <c r="M1164" s="13"/>
      <c r="O1164" s="13"/>
      <c r="P1164" s="13"/>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c r="AL1164" s="13"/>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c r="BI1164" s="13"/>
      <c r="BJ1164" s="13"/>
      <c r="BK1164" s="13"/>
      <c r="BL1164" s="13"/>
      <c r="BM1164" s="13"/>
      <c r="BN1164" s="13"/>
      <c r="BO1164" s="13"/>
      <c r="BP1164" s="13"/>
      <c r="BQ1164" s="13"/>
      <c r="BR1164" s="13"/>
      <c r="BS1164" s="13"/>
      <c r="BT1164" s="13"/>
      <c r="BU1164" s="13"/>
      <c r="BV1164" s="13"/>
      <c r="BW1164" s="13"/>
      <c r="BX1164" s="13"/>
      <c r="BY1164" s="13"/>
      <c r="BZ1164" s="13"/>
      <c r="CA1164" s="13"/>
      <c r="CB1164" s="13"/>
      <c r="CC1164" s="13"/>
      <c r="CD1164" s="13"/>
      <c r="CE1164" s="13"/>
      <c r="CF1164" s="13"/>
      <c r="CG1164" s="13"/>
      <c r="CH1164" s="13"/>
      <c r="CI1164" s="13"/>
      <c r="CJ1164" s="13"/>
      <c r="CK1164" s="13"/>
      <c r="CL1164" s="13"/>
      <c r="CM1164" s="13"/>
      <c r="CN1164" s="13"/>
      <c r="CO1164" s="13"/>
      <c r="CP1164" s="13"/>
      <c r="CQ1164" s="13"/>
      <c r="CR1164" s="13"/>
      <c r="CS1164" s="13"/>
      <c r="CT1164" s="13"/>
      <c r="CU1164" s="13"/>
      <c r="CV1164" s="13"/>
      <c r="CW1164" s="13"/>
      <c r="DA1164" s="13"/>
    </row>
    <row r="1165" spans="1:105" x14ac:dyDescent="0.25">
      <c r="A1165" s="13"/>
      <c r="B1165" s="13"/>
      <c r="C1165" s="13"/>
      <c r="D1165" s="13"/>
      <c r="E1165" s="13"/>
      <c r="F1165" s="13"/>
      <c r="G1165" s="13"/>
      <c r="H1165" s="13"/>
      <c r="I1165" s="13"/>
      <c r="J1165" s="13"/>
      <c r="K1165" s="13"/>
      <c r="L1165" s="13"/>
      <c r="M1165" s="13"/>
      <c r="O1165" s="13"/>
      <c r="P1165" s="13"/>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c r="AL1165" s="13"/>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c r="BM1165" s="13"/>
      <c r="BN1165" s="13"/>
      <c r="BO1165" s="13"/>
      <c r="BP1165" s="13"/>
      <c r="BQ1165" s="13"/>
      <c r="BR1165" s="13"/>
      <c r="BS1165" s="13"/>
      <c r="BT1165" s="13"/>
      <c r="BU1165" s="13"/>
      <c r="BV1165" s="13"/>
      <c r="BW1165" s="13"/>
      <c r="BX1165" s="13"/>
      <c r="BY1165" s="13"/>
      <c r="BZ1165" s="13"/>
      <c r="CA1165" s="13"/>
      <c r="CB1165" s="13"/>
      <c r="CC1165" s="13"/>
      <c r="CD1165" s="13"/>
      <c r="CE1165" s="13"/>
      <c r="CF1165" s="13"/>
      <c r="CG1165" s="13"/>
      <c r="CH1165" s="13"/>
      <c r="CI1165" s="13"/>
      <c r="CJ1165" s="13"/>
      <c r="CK1165" s="13"/>
      <c r="CL1165" s="13"/>
      <c r="CM1165" s="13"/>
      <c r="CN1165" s="13"/>
      <c r="CO1165" s="13"/>
      <c r="CP1165" s="13"/>
      <c r="CQ1165" s="13"/>
      <c r="CR1165" s="13"/>
      <c r="CS1165" s="13"/>
      <c r="CT1165" s="13"/>
      <c r="CU1165" s="13"/>
      <c r="CV1165" s="13"/>
      <c r="CW1165" s="13"/>
      <c r="DA1165" s="13"/>
    </row>
    <row r="1166" spans="1:105" x14ac:dyDescent="0.25">
      <c r="A1166" s="13"/>
      <c r="B1166" s="13"/>
      <c r="C1166" s="13"/>
      <c r="D1166" s="13"/>
      <c r="E1166" s="13"/>
      <c r="F1166" s="13"/>
      <c r="G1166" s="13"/>
      <c r="H1166" s="13"/>
      <c r="I1166" s="13"/>
      <c r="J1166" s="13"/>
      <c r="K1166" s="13"/>
      <c r="L1166" s="13"/>
      <c r="M1166" s="13"/>
      <c r="O1166" s="13"/>
      <c r="P1166" s="13"/>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13"/>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c r="BR1166" s="13"/>
      <c r="BS1166" s="13"/>
      <c r="BT1166" s="13"/>
      <c r="BU1166" s="13"/>
      <c r="BV1166" s="13"/>
      <c r="BW1166" s="13"/>
      <c r="BX1166" s="13"/>
      <c r="BY1166" s="13"/>
      <c r="BZ1166" s="13"/>
      <c r="CA1166" s="13"/>
      <c r="CB1166" s="13"/>
      <c r="CC1166" s="13"/>
      <c r="CD1166" s="13"/>
      <c r="CE1166" s="13"/>
      <c r="CF1166" s="13"/>
      <c r="CG1166" s="13"/>
      <c r="CH1166" s="13"/>
      <c r="CI1166" s="13"/>
      <c r="CJ1166" s="13"/>
      <c r="CK1166" s="13"/>
      <c r="CL1166" s="13"/>
      <c r="CM1166" s="13"/>
      <c r="CN1166" s="13"/>
      <c r="CO1166" s="13"/>
      <c r="CP1166" s="13"/>
      <c r="CQ1166" s="13"/>
      <c r="CR1166" s="13"/>
      <c r="CS1166" s="13"/>
      <c r="CT1166" s="13"/>
      <c r="CU1166" s="13"/>
      <c r="CV1166" s="13"/>
      <c r="CW1166" s="13"/>
      <c r="DA1166" s="13"/>
    </row>
    <row r="1167" spans="1:105" x14ac:dyDescent="0.25">
      <c r="A1167" s="13"/>
      <c r="B1167" s="13"/>
      <c r="C1167" s="13"/>
      <c r="D1167" s="13"/>
      <c r="E1167" s="13"/>
      <c r="F1167" s="13"/>
      <c r="G1167" s="13"/>
      <c r="H1167" s="13"/>
      <c r="I1167" s="13"/>
      <c r="J1167" s="13"/>
      <c r="K1167" s="13"/>
      <c r="L1167" s="13"/>
      <c r="M1167" s="13"/>
      <c r="O1167" s="13"/>
      <c r="P1167" s="13"/>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c r="BM1167" s="13"/>
      <c r="BN1167" s="13"/>
      <c r="BO1167" s="13"/>
      <c r="BP1167" s="13"/>
      <c r="BQ1167" s="13"/>
      <c r="BR1167" s="13"/>
      <c r="BS1167" s="13"/>
      <c r="BT1167" s="13"/>
      <c r="BU1167" s="13"/>
      <c r="BV1167" s="13"/>
      <c r="BW1167" s="13"/>
      <c r="BX1167" s="13"/>
      <c r="BY1167" s="13"/>
      <c r="BZ1167" s="13"/>
      <c r="CA1167" s="13"/>
      <c r="CB1167" s="13"/>
      <c r="CC1167" s="13"/>
      <c r="CD1167" s="13"/>
      <c r="CE1167" s="13"/>
      <c r="CF1167" s="13"/>
      <c r="CG1167" s="13"/>
      <c r="CH1167" s="13"/>
      <c r="CI1167" s="13"/>
      <c r="CJ1167" s="13"/>
      <c r="CK1167" s="13"/>
      <c r="CL1167" s="13"/>
      <c r="CM1167" s="13"/>
      <c r="CN1167" s="13"/>
      <c r="CO1167" s="13"/>
      <c r="CP1167" s="13"/>
      <c r="CQ1167" s="13"/>
      <c r="CR1167" s="13"/>
      <c r="CS1167" s="13"/>
      <c r="CT1167" s="13"/>
      <c r="CU1167" s="13"/>
      <c r="CV1167" s="13"/>
      <c r="CW1167" s="13"/>
      <c r="DA1167" s="13"/>
    </row>
    <row r="1168" spans="1:105" x14ac:dyDescent="0.25">
      <c r="A1168" s="13"/>
      <c r="B1168" s="13"/>
      <c r="C1168" s="13"/>
      <c r="D1168" s="13"/>
      <c r="E1168" s="13"/>
      <c r="F1168" s="13"/>
      <c r="G1168" s="13"/>
      <c r="H1168" s="13"/>
      <c r="I1168" s="13"/>
      <c r="J1168" s="13"/>
      <c r="K1168" s="13"/>
      <c r="L1168" s="13"/>
      <c r="M1168" s="13"/>
      <c r="O1168" s="13"/>
      <c r="P1168" s="13"/>
      <c r="Q1168" s="13"/>
      <c r="R1168" s="13"/>
      <c r="S1168" s="13"/>
      <c r="T1168" s="13"/>
      <c r="U1168" s="13"/>
      <c r="V1168" s="13"/>
      <c r="W1168" s="13"/>
      <c r="X1168" s="13"/>
      <c r="Y1168" s="13"/>
      <c r="Z1168" s="13"/>
      <c r="AA1168" s="13"/>
      <c r="AB1168" s="13"/>
      <c r="AC1168" s="13"/>
      <c r="AD1168" s="13"/>
      <c r="AE1168" s="13"/>
      <c r="AF1168" s="13"/>
      <c r="AG1168" s="13"/>
      <c r="AH1168" s="13"/>
      <c r="AI1168" s="13"/>
      <c r="AJ1168" s="13"/>
      <c r="AK1168" s="13"/>
      <c r="AL1168" s="13"/>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c r="BM1168" s="13"/>
      <c r="BN1168" s="13"/>
      <c r="BO1168" s="13"/>
      <c r="BP1168" s="13"/>
      <c r="BQ1168" s="13"/>
      <c r="BR1168" s="13"/>
      <c r="BS1168" s="13"/>
      <c r="BT1168" s="13"/>
      <c r="BU1168" s="13"/>
      <c r="BV1168" s="13"/>
      <c r="BW1168" s="13"/>
      <c r="BX1168" s="13"/>
      <c r="BY1168" s="13"/>
      <c r="BZ1168" s="13"/>
      <c r="CA1168" s="13"/>
      <c r="CB1168" s="13"/>
      <c r="CC1168" s="13"/>
      <c r="CD1168" s="13"/>
      <c r="CE1168" s="13"/>
      <c r="CF1168" s="13"/>
      <c r="CG1168" s="13"/>
      <c r="CH1168" s="13"/>
      <c r="CI1168" s="13"/>
      <c r="CJ1168" s="13"/>
      <c r="CK1168" s="13"/>
      <c r="CL1168" s="13"/>
      <c r="CM1168" s="13"/>
      <c r="CN1168" s="13"/>
      <c r="CO1168" s="13"/>
      <c r="CP1168" s="13"/>
      <c r="CQ1168" s="13"/>
      <c r="CR1168" s="13"/>
      <c r="CS1168" s="13"/>
      <c r="CT1168" s="13"/>
      <c r="CU1168" s="13"/>
      <c r="CV1168" s="13"/>
      <c r="CW1168" s="13"/>
      <c r="DA1168" s="13"/>
    </row>
    <row r="1169" spans="1:105" x14ac:dyDescent="0.25">
      <c r="A1169" s="13"/>
      <c r="B1169" s="13"/>
      <c r="C1169" s="13"/>
      <c r="D1169" s="13"/>
      <c r="E1169" s="13"/>
      <c r="F1169" s="13"/>
      <c r="G1169" s="13"/>
      <c r="H1169" s="13"/>
      <c r="I1169" s="13"/>
      <c r="J1169" s="13"/>
      <c r="K1169" s="13"/>
      <c r="L1169" s="13"/>
      <c r="M1169" s="13"/>
      <c r="O1169" s="13"/>
      <c r="P1169" s="13"/>
      <c r="Q1169" s="13"/>
      <c r="R1169" s="13"/>
      <c r="S1169" s="13"/>
      <c r="T1169" s="13"/>
      <c r="U1169" s="13"/>
      <c r="V1169" s="13"/>
      <c r="W1169" s="13"/>
      <c r="X1169" s="13"/>
      <c r="Y1169" s="13"/>
      <c r="Z1169" s="13"/>
      <c r="AA1169" s="13"/>
      <c r="AB1169" s="13"/>
      <c r="AC1169" s="13"/>
      <c r="AD1169" s="13"/>
      <c r="AE1169" s="13"/>
      <c r="AF1169" s="13"/>
      <c r="AG1169" s="13"/>
      <c r="AH1169" s="13"/>
      <c r="AI1169" s="13"/>
      <c r="AJ1169" s="13"/>
      <c r="AK1169" s="13"/>
      <c r="AL1169" s="13"/>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L1169" s="13"/>
      <c r="BM1169" s="13"/>
      <c r="BN1169" s="13"/>
      <c r="BO1169" s="13"/>
      <c r="BP1169" s="13"/>
      <c r="BQ1169" s="13"/>
      <c r="BR1169" s="13"/>
      <c r="BS1169" s="13"/>
      <c r="BT1169" s="13"/>
      <c r="BU1169" s="13"/>
      <c r="BV1169" s="13"/>
      <c r="BW1169" s="13"/>
      <c r="BX1169" s="13"/>
      <c r="BY1169" s="13"/>
      <c r="BZ1169" s="13"/>
      <c r="CA1169" s="13"/>
      <c r="CB1169" s="13"/>
      <c r="CC1169" s="13"/>
      <c r="CD1169" s="13"/>
      <c r="CE1169" s="13"/>
      <c r="CF1169" s="13"/>
      <c r="CG1169" s="13"/>
      <c r="CH1169" s="13"/>
      <c r="CI1169" s="13"/>
      <c r="CJ1169" s="13"/>
      <c r="CK1169" s="13"/>
      <c r="CL1169" s="13"/>
      <c r="CM1169" s="13"/>
      <c r="CN1169" s="13"/>
      <c r="CO1169" s="13"/>
      <c r="CP1169" s="13"/>
      <c r="CQ1169" s="13"/>
      <c r="CR1169" s="13"/>
      <c r="CS1169" s="13"/>
      <c r="CT1169" s="13"/>
      <c r="CU1169" s="13"/>
      <c r="CV1169" s="13"/>
      <c r="CW1169" s="13"/>
      <c r="DA1169" s="13"/>
    </row>
    <row r="1170" spans="1:105" x14ac:dyDescent="0.25">
      <c r="A1170" s="13"/>
      <c r="B1170" s="13"/>
      <c r="C1170" s="13"/>
      <c r="D1170" s="13"/>
      <c r="E1170" s="13"/>
      <c r="F1170" s="13"/>
      <c r="G1170" s="13"/>
      <c r="H1170" s="13"/>
      <c r="I1170" s="13"/>
      <c r="J1170" s="13"/>
      <c r="K1170" s="13"/>
      <c r="L1170" s="13"/>
      <c r="M1170" s="13"/>
      <c r="O1170" s="13"/>
      <c r="P1170" s="13"/>
      <c r="Q1170" s="13"/>
      <c r="R1170" s="13"/>
      <c r="S1170" s="13"/>
      <c r="T1170" s="13"/>
      <c r="U1170" s="13"/>
      <c r="V1170" s="13"/>
      <c r="W1170" s="13"/>
      <c r="X1170" s="13"/>
      <c r="Y1170" s="13"/>
      <c r="Z1170" s="13"/>
      <c r="AA1170" s="13"/>
      <c r="AB1170" s="13"/>
      <c r="AC1170" s="13"/>
      <c r="AD1170" s="13"/>
      <c r="AE1170" s="13"/>
      <c r="AF1170" s="13"/>
      <c r="AG1170" s="13"/>
      <c r="AH1170" s="13"/>
      <c r="AI1170" s="13"/>
      <c r="AJ1170" s="13"/>
      <c r="AK1170" s="13"/>
      <c r="AL1170" s="13"/>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c r="BM1170" s="13"/>
      <c r="BN1170" s="13"/>
      <c r="BO1170" s="13"/>
      <c r="BP1170" s="13"/>
      <c r="BQ1170" s="13"/>
      <c r="BR1170" s="13"/>
      <c r="BS1170" s="13"/>
      <c r="BT1170" s="13"/>
      <c r="BU1170" s="13"/>
      <c r="BV1170" s="13"/>
      <c r="BW1170" s="13"/>
      <c r="BX1170" s="13"/>
      <c r="BY1170" s="13"/>
      <c r="BZ1170" s="13"/>
      <c r="CA1170" s="13"/>
      <c r="CB1170" s="13"/>
      <c r="CC1170" s="13"/>
      <c r="CD1170" s="13"/>
      <c r="CE1170" s="13"/>
      <c r="CF1170" s="13"/>
      <c r="CG1170" s="13"/>
      <c r="CH1170" s="13"/>
      <c r="CI1170" s="13"/>
      <c r="CJ1170" s="13"/>
      <c r="CK1170" s="13"/>
      <c r="CL1170" s="13"/>
      <c r="CM1170" s="13"/>
      <c r="CN1170" s="13"/>
      <c r="CO1170" s="13"/>
      <c r="CP1170" s="13"/>
      <c r="CQ1170" s="13"/>
      <c r="CR1170" s="13"/>
      <c r="CS1170" s="13"/>
      <c r="CT1170" s="13"/>
      <c r="CU1170" s="13"/>
      <c r="CV1170" s="13"/>
      <c r="CW1170" s="13"/>
      <c r="DA1170" s="13"/>
    </row>
    <row r="1171" spans="1:105" x14ac:dyDescent="0.25">
      <c r="A1171" s="13"/>
      <c r="B1171" s="13"/>
      <c r="C1171" s="13"/>
      <c r="D1171" s="13"/>
      <c r="E1171" s="13"/>
      <c r="F1171" s="13"/>
      <c r="G1171" s="13"/>
      <c r="H1171" s="13"/>
      <c r="I1171" s="13"/>
      <c r="J1171" s="13"/>
      <c r="K1171" s="13"/>
      <c r="L1171" s="13"/>
      <c r="M1171" s="13"/>
      <c r="O1171" s="13"/>
      <c r="P1171" s="13"/>
      <c r="Q1171" s="13"/>
      <c r="R1171" s="13"/>
      <c r="S1171" s="13"/>
      <c r="T1171" s="13"/>
      <c r="U1171" s="13"/>
      <c r="V1171" s="13"/>
      <c r="W1171" s="13"/>
      <c r="X1171" s="13"/>
      <c r="Y1171" s="13"/>
      <c r="Z1171" s="13"/>
      <c r="AA1171" s="13"/>
      <c r="AB1171" s="13"/>
      <c r="AC1171" s="13"/>
      <c r="AD1171" s="13"/>
      <c r="AE1171" s="13"/>
      <c r="AF1171" s="13"/>
      <c r="AG1171" s="13"/>
      <c r="AH1171" s="13"/>
      <c r="AI1171" s="13"/>
      <c r="AJ1171" s="13"/>
      <c r="AK1171" s="13"/>
      <c r="AL1171" s="13"/>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c r="BI1171" s="13"/>
      <c r="BJ1171" s="13"/>
      <c r="BK1171" s="13"/>
      <c r="BL1171" s="13"/>
      <c r="BM1171" s="13"/>
      <c r="BN1171" s="13"/>
      <c r="BO1171" s="13"/>
      <c r="BP1171" s="13"/>
      <c r="BQ1171" s="13"/>
      <c r="BR1171" s="13"/>
      <c r="BS1171" s="13"/>
      <c r="BT1171" s="13"/>
      <c r="BU1171" s="13"/>
      <c r="BV1171" s="13"/>
      <c r="BW1171" s="13"/>
      <c r="BX1171" s="13"/>
      <c r="BY1171" s="13"/>
      <c r="BZ1171" s="13"/>
      <c r="CA1171" s="13"/>
      <c r="CB1171" s="13"/>
      <c r="CC1171" s="13"/>
      <c r="CD1171" s="13"/>
      <c r="CE1171" s="13"/>
      <c r="CF1171" s="13"/>
      <c r="CG1171" s="13"/>
      <c r="CH1171" s="13"/>
      <c r="CI1171" s="13"/>
      <c r="CJ1171" s="13"/>
      <c r="CK1171" s="13"/>
      <c r="CL1171" s="13"/>
      <c r="CM1171" s="13"/>
      <c r="CN1171" s="13"/>
      <c r="CO1171" s="13"/>
      <c r="CP1171" s="13"/>
      <c r="CQ1171" s="13"/>
      <c r="CR1171" s="13"/>
      <c r="CS1171" s="13"/>
      <c r="CT1171" s="13"/>
      <c r="CU1171" s="13"/>
      <c r="CV1171" s="13"/>
      <c r="CW1171" s="13"/>
      <c r="DA1171" s="13"/>
    </row>
    <row r="1172" spans="1:105" x14ac:dyDescent="0.25">
      <c r="A1172" s="13"/>
      <c r="B1172" s="13"/>
      <c r="C1172" s="13"/>
      <c r="D1172" s="13"/>
      <c r="E1172" s="13"/>
      <c r="F1172" s="13"/>
      <c r="G1172" s="13"/>
      <c r="H1172" s="13"/>
      <c r="I1172" s="13"/>
      <c r="J1172" s="13"/>
      <c r="K1172" s="13"/>
      <c r="L1172" s="13"/>
      <c r="M1172" s="13"/>
      <c r="O1172" s="13"/>
      <c r="P1172" s="13"/>
      <c r="Q1172" s="13"/>
      <c r="R1172" s="13"/>
      <c r="S1172" s="13"/>
      <c r="T1172" s="13"/>
      <c r="U1172" s="13"/>
      <c r="V1172" s="13"/>
      <c r="W1172" s="13"/>
      <c r="X1172" s="13"/>
      <c r="Y1172" s="13"/>
      <c r="Z1172" s="13"/>
      <c r="AA1172" s="13"/>
      <c r="AB1172" s="13"/>
      <c r="AC1172" s="13"/>
      <c r="AD1172" s="13"/>
      <c r="AE1172" s="13"/>
      <c r="AF1172" s="13"/>
      <c r="AG1172" s="13"/>
      <c r="AH1172" s="13"/>
      <c r="AI1172" s="13"/>
      <c r="AJ1172" s="13"/>
      <c r="AK1172" s="13"/>
      <c r="AL1172" s="13"/>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c r="BI1172" s="13"/>
      <c r="BJ1172" s="13"/>
      <c r="BK1172" s="13"/>
      <c r="BL1172" s="13"/>
      <c r="BM1172" s="13"/>
      <c r="BN1172" s="13"/>
      <c r="BO1172" s="13"/>
      <c r="BP1172" s="13"/>
      <c r="BQ1172" s="13"/>
      <c r="BR1172" s="13"/>
      <c r="BS1172" s="13"/>
      <c r="BT1172" s="13"/>
      <c r="BU1172" s="13"/>
      <c r="BV1172" s="13"/>
      <c r="BW1172" s="13"/>
      <c r="BX1172" s="13"/>
      <c r="BY1172" s="13"/>
      <c r="BZ1172" s="13"/>
      <c r="CA1172" s="13"/>
      <c r="CB1172" s="13"/>
      <c r="CC1172" s="13"/>
      <c r="CD1172" s="13"/>
      <c r="CE1172" s="13"/>
      <c r="CF1172" s="13"/>
      <c r="CG1172" s="13"/>
      <c r="CH1172" s="13"/>
      <c r="CI1172" s="13"/>
      <c r="CJ1172" s="13"/>
      <c r="CK1172" s="13"/>
      <c r="CL1172" s="13"/>
      <c r="CM1172" s="13"/>
      <c r="CN1172" s="13"/>
      <c r="CO1172" s="13"/>
      <c r="CP1172" s="13"/>
      <c r="CQ1172" s="13"/>
      <c r="CR1172" s="13"/>
      <c r="CS1172" s="13"/>
      <c r="CT1172" s="13"/>
      <c r="CU1172" s="13"/>
      <c r="CV1172" s="13"/>
      <c r="CW1172" s="13"/>
      <c r="DA1172" s="13"/>
    </row>
    <row r="1173" spans="1:105" x14ac:dyDescent="0.25">
      <c r="A1173" s="13"/>
      <c r="B1173" s="13"/>
      <c r="C1173" s="13"/>
      <c r="D1173" s="13"/>
      <c r="E1173" s="13"/>
      <c r="F1173" s="13"/>
      <c r="G1173" s="13"/>
      <c r="H1173" s="13"/>
      <c r="I1173" s="13"/>
      <c r="J1173" s="13"/>
      <c r="K1173" s="13"/>
      <c r="L1173" s="13"/>
      <c r="M1173" s="13"/>
      <c r="O1173" s="13"/>
      <c r="P1173" s="13"/>
      <c r="Q1173" s="13"/>
      <c r="R1173" s="13"/>
      <c r="S1173" s="13"/>
      <c r="T1173" s="13"/>
      <c r="U1173" s="13"/>
      <c r="V1173" s="13"/>
      <c r="W1173" s="13"/>
      <c r="X1173" s="13"/>
      <c r="Y1173" s="13"/>
      <c r="Z1173" s="13"/>
      <c r="AA1173" s="13"/>
      <c r="AB1173" s="13"/>
      <c r="AC1173" s="13"/>
      <c r="AD1173" s="13"/>
      <c r="AE1173" s="13"/>
      <c r="AF1173" s="13"/>
      <c r="AG1173" s="13"/>
      <c r="AH1173" s="13"/>
      <c r="AI1173" s="13"/>
      <c r="AJ1173" s="13"/>
      <c r="AK1173" s="13"/>
      <c r="AL1173" s="13"/>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c r="BM1173" s="13"/>
      <c r="BN1173" s="13"/>
      <c r="BO1173" s="13"/>
      <c r="BP1173" s="13"/>
      <c r="BQ1173" s="13"/>
      <c r="BR1173" s="13"/>
      <c r="BS1173" s="13"/>
      <c r="BT1173" s="13"/>
      <c r="BU1173" s="13"/>
      <c r="BV1173" s="13"/>
      <c r="BW1173" s="13"/>
      <c r="BX1173" s="13"/>
      <c r="BY1173" s="13"/>
      <c r="BZ1173" s="13"/>
      <c r="CA1173" s="13"/>
      <c r="CB1173" s="13"/>
      <c r="CC1173" s="13"/>
      <c r="CD1173" s="13"/>
      <c r="CE1173" s="13"/>
      <c r="CF1173" s="13"/>
      <c r="CG1173" s="13"/>
      <c r="CH1173" s="13"/>
      <c r="CI1173" s="13"/>
      <c r="CJ1173" s="13"/>
      <c r="CK1173" s="13"/>
      <c r="CL1173" s="13"/>
      <c r="CM1173" s="13"/>
      <c r="CN1173" s="13"/>
      <c r="CO1173" s="13"/>
      <c r="CP1173" s="13"/>
      <c r="CQ1173" s="13"/>
      <c r="CR1173" s="13"/>
      <c r="CS1173" s="13"/>
      <c r="CT1173" s="13"/>
      <c r="CU1173" s="13"/>
      <c r="CV1173" s="13"/>
      <c r="CW1173" s="13"/>
      <c r="DA1173" s="13"/>
    </row>
    <row r="1174" spans="1:105" x14ac:dyDescent="0.25">
      <c r="A1174" s="13"/>
      <c r="B1174" s="13"/>
      <c r="C1174" s="13"/>
      <c r="D1174" s="13"/>
      <c r="E1174" s="13"/>
      <c r="F1174" s="13"/>
      <c r="G1174" s="13"/>
      <c r="H1174" s="13"/>
      <c r="I1174" s="13"/>
      <c r="J1174" s="13"/>
      <c r="K1174" s="13"/>
      <c r="L1174" s="13"/>
      <c r="M1174" s="13"/>
      <c r="O1174" s="13"/>
      <c r="P1174" s="13"/>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c r="AL1174" s="13"/>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c r="BM1174" s="13"/>
      <c r="BN1174" s="13"/>
      <c r="BO1174" s="13"/>
      <c r="BP1174" s="13"/>
      <c r="BQ1174" s="13"/>
      <c r="BR1174" s="13"/>
      <c r="BS1174" s="13"/>
      <c r="BT1174" s="13"/>
      <c r="BU1174" s="13"/>
      <c r="BV1174" s="13"/>
      <c r="BW1174" s="13"/>
      <c r="BX1174" s="13"/>
      <c r="BY1174" s="13"/>
      <c r="BZ1174" s="13"/>
      <c r="CA1174" s="13"/>
      <c r="CB1174" s="13"/>
      <c r="CC1174" s="13"/>
      <c r="CD1174" s="13"/>
      <c r="CE1174" s="13"/>
      <c r="CF1174" s="13"/>
      <c r="CG1174" s="13"/>
      <c r="CH1174" s="13"/>
      <c r="CI1174" s="13"/>
      <c r="CJ1174" s="13"/>
      <c r="CK1174" s="13"/>
      <c r="CL1174" s="13"/>
      <c r="CM1174" s="13"/>
      <c r="CN1174" s="13"/>
      <c r="CO1174" s="13"/>
      <c r="CP1174" s="13"/>
      <c r="CQ1174" s="13"/>
      <c r="CR1174" s="13"/>
      <c r="CS1174" s="13"/>
      <c r="CT1174" s="13"/>
      <c r="CU1174" s="13"/>
      <c r="CV1174" s="13"/>
      <c r="CW1174" s="13"/>
      <c r="DA1174" s="13"/>
    </row>
    <row r="1175" spans="1:105" x14ac:dyDescent="0.25">
      <c r="A1175" s="13"/>
      <c r="B1175" s="13"/>
      <c r="C1175" s="13"/>
      <c r="D1175" s="13"/>
      <c r="E1175" s="13"/>
      <c r="F1175" s="13"/>
      <c r="G1175" s="13"/>
      <c r="H1175" s="13"/>
      <c r="I1175" s="13"/>
      <c r="J1175" s="13"/>
      <c r="K1175" s="13"/>
      <c r="L1175" s="13"/>
      <c r="M1175" s="13"/>
      <c r="O1175" s="13"/>
      <c r="P1175" s="13"/>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c r="AL1175" s="13"/>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c r="BM1175" s="13"/>
      <c r="BN1175" s="13"/>
      <c r="BO1175" s="13"/>
      <c r="BP1175" s="13"/>
      <c r="BQ1175" s="13"/>
      <c r="BR1175" s="13"/>
      <c r="BS1175" s="13"/>
      <c r="BT1175" s="13"/>
      <c r="BU1175" s="13"/>
      <c r="BV1175" s="13"/>
      <c r="BW1175" s="13"/>
      <c r="BX1175" s="13"/>
      <c r="BY1175" s="13"/>
      <c r="BZ1175" s="13"/>
      <c r="CA1175" s="13"/>
      <c r="CB1175" s="13"/>
      <c r="CC1175" s="13"/>
      <c r="CD1175" s="13"/>
      <c r="CE1175" s="13"/>
      <c r="CF1175" s="13"/>
      <c r="CG1175" s="13"/>
      <c r="CH1175" s="13"/>
      <c r="CI1175" s="13"/>
      <c r="CJ1175" s="13"/>
      <c r="CK1175" s="13"/>
      <c r="CL1175" s="13"/>
      <c r="CM1175" s="13"/>
      <c r="CN1175" s="13"/>
      <c r="CO1175" s="13"/>
      <c r="CP1175" s="13"/>
      <c r="CQ1175" s="13"/>
      <c r="CR1175" s="13"/>
      <c r="CS1175" s="13"/>
      <c r="CT1175" s="13"/>
      <c r="CU1175" s="13"/>
      <c r="CV1175" s="13"/>
      <c r="CW1175" s="13"/>
      <c r="DA1175" s="13"/>
    </row>
    <row r="1176" spans="1:105" x14ac:dyDescent="0.25">
      <c r="A1176" s="13"/>
      <c r="B1176" s="13"/>
      <c r="C1176" s="13"/>
      <c r="D1176" s="13"/>
      <c r="E1176" s="13"/>
      <c r="F1176" s="13"/>
      <c r="G1176" s="13"/>
      <c r="H1176" s="13"/>
      <c r="I1176" s="13"/>
      <c r="J1176" s="13"/>
      <c r="K1176" s="13"/>
      <c r="L1176" s="13"/>
      <c r="M1176" s="13"/>
      <c r="O1176" s="13"/>
      <c r="P1176" s="13"/>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c r="AL1176" s="13"/>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c r="BM1176" s="13"/>
      <c r="BN1176" s="13"/>
      <c r="BO1176" s="13"/>
      <c r="BP1176" s="13"/>
      <c r="BQ1176" s="13"/>
      <c r="BR1176" s="13"/>
      <c r="BS1176" s="13"/>
      <c r="BT1176" s="13"/>
      <c r="BU1176" s="13"/>
      <c r="BV1176" s="13"/>
      <c r="BW1176" s="13"/>
      <c r="BX1176" s="13"/>
      <c r="BY1176" s="13"/>
      <c r="BZ1176" s="13"/>
      <c r="CA1176" s="13"/>
      <c r="CB1176" s="13"/>
      <c r="CC1176" s="13"/>
      <c r="CD1176" s="13"/>
      <c r="CE1176" s="13"/>
      <c r="CF1176" s="13"/>
      <c r="CG1176" s="13"/>
      <c r="CH1176" s="13"/>
      <c r="CI1176" s="13"/>
      <c r="CJ1176" s="13"/>
      <c r="CK1176" s="13"/>
      <c r="CL1176" s="13"/>
      <c r="CM1176" s="13"/>
      <c r="CN1176" s="13"/>
      <c r="CO1176" s="13"/>
      <c r="CP1176" s="13"/>
      <c r="CQ1176" s="13"/>
      <c r="CR1176" s="13"/>
      <c r="CS1176" s="13"/>
      <c r="CT1176" s="13"/>
      <c r="CU1176" s="13"/>
      <c r="CV1176" s="13"/>
      <c r="CW1176" s="13"/>
      <c r="DA1176" s="13"/>
    </row>
    <row r="1177" spans="1:105" x14ac:dyDescent="0.25">
      <c r="A1177" s="13"/>
      <c r="B1177" s="13"/>
      <c r="C1177" s="13"/>
      <c r="D1177" s="13"/>
      <c r="E1177" s="13"/>
      <c r="F1177" s="13"/>
      <c r="G1177" s="13"/>
      <c r="H1177" s="13"/>
      <c r="I1177" s="13"/>
      <c r="J1177" s="13"/>
      <c r="K1177" s="13"/>
      <c r="L1177" s="13"/>
      <c r="M1177" s="13"/>
      <c r="O1177" s="13"/>
      <c r="P1177" s="13"/>
      <c r="Q1177" s="13"/>
      <c r="R1177" s="13"/>
      <c r="S1177" s="13"/>
      <c r="T1177" s="13"/>
      <c r="U1177" s="13"/>
      <c r="V1177" s="13"/>
      <c r="W1177" s="13"/>
      <c r="X1177" s="13"/>
      <c r="Y1177" s="13"/>
      <c r="Z1177" s="13"/>
      <c r="AA1177" s="13"/>
      <c r="AB1177" s="13"/>
      <c r="AC1177" s="13"/>
      <c r="AD1177" s="13"/>
      <c r="AE1177" s="13"/>
      <c r="AF1177" s="13"/>
      <c r="AG1177" s="13"/>
      <c r="AH1177" s="13"/>
      <c r="AI1177" s="13"/>
      <c r="AJ1177" s="13"/>
      <c r="AK1177" s="13"/>
      <c r="AL1177" s="13"/>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c r="BI1177" s="13"/>
      <c r="BJ1177" s="13"/>
      <c r="BK1177" s="13"/>
      <c r="BL1177" s="13"/>
      <c r="BM1177" s="13"/>
      <c r="BN1177" s="13"/>
      <c r="BO1177" s="13"/>
      <c r="BP1177" s="13"/>
      <c r="BQ1177" s="13"/>
      <c r="BR1177" s="13"/>
      <c r="BS1177" s="13"/>
      <c r="BT1177" s="13"/>
      <c r="BU1177" s="13"/>
      <c r="BV1177" s="13"/>
      <c r="BW1177" s="13"/>
      <c r="BX1177" s="13"/>
      <c r="BY1177" s="13"/>
      <c r="BZ1177" s="13"/>
      <c r="CA1177" s="13"/>
      <c r="CB1177" s="13"/>
      <c r="CC1177" s="13"/>
      <c r="CD1177" s="13"/>
      <c r="CE1177" s="13"/>
      <c r="CF1177" s="13"/>
      <c r="CG1177" s="13"/>
      <c r="CH1177" s="13"/>
      <c r="CI1177" s="13"/>
      <c r="CJ1177" s="13"/>
      <c r="CK1177" s="13"/>
      <c r="CL1177" s="13"/>
      <c r="CM1177" s="13"/>
      <c r="CN1177" s="13"/>
      <c r="CO1177" s="13"/>
      <c r="CP1177" s="13"/>
      <c r="CQ1177" s="13"/>
      <c r="CR1177" s="13"/>
      <c r="CS1177" s="13"/>
      <c r="CT1177" s="13"/>
      <c r="CU1177" s="13"/>
      <c r="CV1177" s="13"/>
      <c r="CW1177" s="13"/>
      <c r="DA1177" s="13"/>
    </row>
    <row r="1178" spans="1:105" x14ac:dyDescent="0.25">
      <c r="A1178" s="13"/>
      <c r="B1178" s="13"/>
      <c r="C1178" s="13"/>
      <c r="D1178" s="13"/>
      <c r="E1178" s="13"/>
      <c r="F1178" s="13"/>
      <c r="G1178" s="13"/>
      <c r="H1178" s="13"/>
      <c r="I1178" s="13"/>
      <c r="J1178" s="13"/>
      <c r="K1178" s="13"/>
      <c r="L1178" s="13"/>
      <c r="M1178" s="13"/>
      <c r="O1178" s="13"/>
      <c r="P1178" s="13"/>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c r="AL1178" s="13"/>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c r="BI1178" s="13"/>
      <c r="BJ1178" s="13"/>
      <c r="BK1178" s="13"/>
      <c r="BL1178" s="13"/>
      <c r="BM1178" s="13"/>
      <c r="BN1178" s="13"/>
      <c r="BO1178" s="13"/>
      <c r="BP1178" s="13"/>
      <c r="BQ1178" s="13"/>
      <c r="BR1178" s="13"/>
      <c r="BS1178" s="13"/>
      <c r="BT1178" s="13"/>
      <c r="BU1178" s="13"/>
      <c r="BV1178" s="13"/>
      <c r="BW1178" s="13"/>
      <c r="BX1178" s="13"/>
      <c r="BY1178" s="13"/>
      <c r="BZ1178" s="13"/>
      <c r="CA1178" s="13"/>
      <c r="CB1178" s="13"/>
      <c r="CC1178" s="13"/>
      <c r="CD1178" s="13"/>
      <c r="CE1178" s="13"/>
      <c r="CF1178" s="13"/>
      <c r="CG1178" s="13"/>
      <c r="CH1178" s="13"/>
      <c r="CI1178" s="13"/>
      <c r="CJ1178" s="13"/>
      <c r="CK1178" s="13"/>
      <c r="CL1178" s="13"/>
      <c r="CM1178" s="13"/>
      <c r="CN1178" s="13"/>
      <c r="CO1178" s="13"/>
      <c r="CP1178" s="13"/>
      <c r="CQ1178" s="13"/>
      <c r="CR1178" s="13"/>
      <c r="CS1178" s="13"/>
      <c r="CT1178" s="13"/>
      <c r="CU1178" s="13"/>
      <c r="CV1178" s="13"/>
      <c r="CW1178" s="13"/>
      <c r="DA1178" s="13"/>
    </row>
    <row r="1179" spans="1:105" x14ac:dyDescent="0.25">
      <c r="A1179" s="13"/>
      <c r="B1179" s="13"/>
      <c r="C1179" s="13"/>
      <c r="D1179" s="13"/>
      <c r="E1179" s="13"/>
      <c r="F1179" s="13"/>
      <c r="G1179" s="13"/>
      <c r="H1179" s="13"/>
      <c r="I1179" s="13"/>
      <c r="J1179" s="13"/>
      <c r="K1179" s="13"/>
      <c r="L1179" s="13"/>
      <c r="M1179" s="13"/>
      <c r="O1179" s="13"/>
      <c r="P1179" s="13"/>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c r="AL1179" s="13"/>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c r="BM1179" s="13"/>
      <c r="BN1179" s="13"/>
      <c r="BO1179" s="13"/>
      <c r="BP1179" s="13"/>
      <c r="BQ1179" s="13"/>
      <c r="BR1179" s="13"/>
      <c r="BS1179" s="13"/>
      <c r="BT1179" s="13"/>
      <c r="BU1179" s="13"/>
      <c r="BV1179" s="13"/>
      <c r="BW1179" s="13"/>
      <c r="BX1179" s="13"/>
      <c r="BY1179" s="13"/>
      <c r="BZ1179" s="13"/>
      <c r="CA1179" s="13"/>
      <c r="CB1179" s="13"/>
      <c r="CC1179" s="13"/>
      <c r="CD1179" s="13"/>
      <c r="CE1179" s="13"/>
      <c r="CF1179" s="13"/>
      <c r="CG1179" s="13"/>
      <c r="CH1179" s="13"/>
      <c r="CI1179" s="13"/>
      <c r="CJ1179" s="13"/>
      <c r="CK1179" s="13"/>
      <c r="CL1179" s="13"/>
      <c r="CM1179" s="13"/>
      <c r="CN1179" s="13"/>
      <c r="CO1179" s="13"/>
      <c r="CP1179" s="13"/>
      <c r="CQ1179" s="13"/>
      <c r="CR1179" s="13"/>
      <c r="CS1179" s="13"/>
      <c r="CT1179" s="13"/>
      <c r="CU1179" s="13"/>
      <c r="CV1179" s="13"/>
      <c r="CW1179" s="13"/>
      <c r="DA1179" s="13"/>
    </row>
    <row r="1180" spans="1:105" x14ac:dyDescent="0.25">
      <c r="A1180" s="13"/>
      <c r="B1180" s="13"/>
      <c r="C1180" s="13"/>
      <c r="D1180" s="13"/>
      <c r="E1180" s="13"/>
      <c r="F1180" s="13"/>
      <c r="G1180" s="13"/>
      <c r="H1180" s="13"/>
      <c r="I1180" s="13"/>
      <c r="J1180" s="13"/>
      <c r="K1180" s="13"/>
      <c r="L1180" s="13"/>
      <c r="M1180" s="13"/>
      <c r="O1180" s="13"/>
      <c r="P1180" s="13"/>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c r="AL1180" s="13"/>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c r="BM1180" s="13"/>
      <c r="BN1180" s="13"/>
      <c r="BO1180" s="13"/>
      <c r="BP1180" s="13"/>
      <c r="BQ1180" s="13"/>
      <c r="BR1180" s="13"/>
      <c r="BS1180" s="13"/>
      <c r="BT1180" s="13"/>
      <c r="BU1180" s="13"/>
      <c r="BV1180" s="13"/>
      <c r="BW1180" s="13"/>
      <c r="BX1180" s="13"/>
      <c r="BY1180" s="13"/>
      <c r="BZ1180" s="13"/>
      <c r="CA1180" s="13"/>
      <c r="CB1180" s="13"/>
      <c r="CC1180" s="13"/>
      <c r="CD1180" s="13"/>
      <c r="CE1180" s="13"/>
      <c r="CF1180" s="13"/>
      <c r="CG1180" s="13"/>
      <c r="CH1180" s="13"/>
      <c r="CI1180" s="13"/>
      <c r="CJ1180" s="13"/>
      <c r="CK1180" s="13"/>
      <c r="CL1180" s="13"/>
      <c r="CM1180" s="13"/>
      <c r="CN1180" s="13"/>
      <c r="CO1180" s="13"/>
      <c r="CP1180" s="13"/>
      <c r="CQ1180" s="13"/>
      <c r="CR1180" s="13"/>
      <c r="CS1180" s="13"/>
      <c r="CT1180" s="13"/>
      <c r="CU1180" s="13"/>
      <c r="CV1180" s="13"/>
      <c r="CW1180" s="13"/>
      <c r="DA1180" s="13"/>
    </row>
    <row r="1181" spans="1:105" x14ac:dyDescent="0.25">
      <c r="A1181" s="13"/>
      <c r="B1181" s="13"/>
      <c r="C1181" s="13"/>
      <c r="D1181" s="13"/>
      <c r="E1181" s="13"/>
      <c r="F1181" s="13"/>
      <c r="G1181" s="13"/>
      <c r="H1181" s="13"/>
      <c r="I1181" s="13"/>
      <c r="J1181" s="13"/>
      <c r="K1181" s="13"/>
      <c r="L1181" s="13"/>
      <c r="M1181" s="13"/>
      <c r="O1181" s="13"/>
      <c r="P1181" s="13"/>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c r="AL1181" s="13"/>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c r="BM1181" s="13"/>
      <c r="BN1181" s="13"/>
      <c r="BO1181" s="13"/>
      <c r="BP1181" s="13"/>
      <c r="BQ1181" s="13"/>
      <c r="BR1181" s="13"/>
      <c r="BS1181" s="13"/>
      <c r="BT1181" s="13"/>
      <c r="BU1181" s="13"/>
      <c r="BV1181" s="13"/>
      <c r="BW1181" s="13"/>
      <c r="BX1181" s="13"/>
      <c r="BY1181" s="13"/>
      <c r="BZ1181" s="13"/>
      <c r="CA1181" s="13"/>
      <c r="CB1181" s="13"/>
      <c r="CC1181" s="13"/>
      <c r="CD1181" s="13"/>
      <c r="CE1181" s="13"/>
      <c r="CF1181" s="13"/>
      <c r="CG1181" s="13"/>
      <c r="CH1181" s="13"/>
      <c r="CI1181" s="13"/>
      <c r="CJ1181" s="13"/>
      <c r="CK1181" s="13"/>
      <c r="CL1181" s="13"/>
      <c r="CM1181" s="13"/>
      <c r="CN1181" s="13"/>
      <c r="CO1181" s="13"/>
      <c r="CP1181" s="13"/>
      <c r="CQ1181" s="13"/>
      <c r="CR1181" s="13"/>
      <c r="CS1181" s="13"/>
      <c r="CT1181" s="13"/>
      <c r="CU1181" s="13"/>
      <c r="CV1181" s="13"/>
      <c r="CW1181" s="13"/>
      <c r="DA1181" s="13"/>
    </row>
    <row r="1182" spans="1:105" x14ac:dyDescent="0.25">
      <c r="A1182" s="13"/>
      <c r="B1182" s="13"/>
      <c r="C1182" s="13"/>
      <c r="D1182" s="13"/>
      <c r="E1182" s="13"/>
      <c r="F1182" s="13"/>
      <c r="G1182" s="13"/>
      <c r="H1182" s="13"/>
      <c r="I1182" s="13"/>
      <c r="J1182" s="13"/>
      <c r="K1182" s="13"/>
      <c r="L1182" s="13"/>
      <c r="M1182" s="13"/>
      <c r="O1182" s="13"/>
      <c r="P1182" s="13"/>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13"/>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c r="BM1182" s="13"/>
      <c r="BN1182" s="13"/>
      <c r="BO1182" s="13"/>
      <c r="BP1182" s="13"/>
      <c r="BQ1182" s="13"/>
      <c r="BR1182" s="13"/>
      <c r="BS1182" s="13"/>
      <c r="BT1182" s="13"/>
      <c r="BU1182" s="13"/>
      <c r="BV1182" s="13"/>
      <c r="BW1182" s="13"/>
      <c r="BX1182" s="13"/>
      <c r="BY1182" s="13"/>
      <c r="BZ1182" s="13"/>
      <c r="CA1182" s="13"/>
      <c r="CB1182" s="13"/>
      <c r="CC1182" s="13"/>
      <c r="CD1182" s="13"/>
      <c r="CE1182" s="13"/>
      <c r="CF1182" s="13"/>
      <c r="CG1182" s="13"/>
      <c r="CH1182" s="13"/>
      <c r="CI1182" s="13"/>
      <c r="CJ1182" s="13"/>
      <c r="CK1182" s="13"/>
      <c r="CL1182" s="13"/>
      <c r="CM1182" s="13"/>
      <c r="CN1182" s="13"/>
      <c r="CO1182" s="13"/>
      <c r="CP1182" s="13"/>
      <c r="CQ1182" s="13"/>
      <c r="CR1182" s="13"/>
      <c r="CS1182" s="13"/>
      <c r="CT1182" s="13"/>
      <c r="CU1182" s="13"/>
      <c r="CV1182" s="13"/>
      <c r="CW1182" s="13"/>
      <c r="DA1182" s="13"/>
    </row>
    <row r="1183" spans="1:105" x14ac:dyDescent="0.25">
      <c r="A1183" s="13"/>
      <c r="B1183" s="13"/>
      <c r="C1183" s="13"/>
      <c r="D1183" s="13"/>
      <c r="E1183" s="13"/>
      <c r="F1183" s="13"/>
      <c r="G1183" s="13"/>
      <c r="H1183" s="13"/>
      <c r="I1183" s="13"/>
      <c r="J1183" s="13"/>
      <c r="K1183" s="13"/>
      <c r="L1183" s="13"/>
      <c r="M1183" s="13"/>
      <c r="O1183" s="13"/>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13"/>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c r="BM1183" s="13"/>
      <c r="BN1183" s="13"/>
      <c r="BO1183" s="13"/>
      <c r="BP1183" s="13"/>
      <c r="BQ1183" s="13"/>
      <c r="BR1183" s="13"/>
      <c r="BS1183" s="13"/>
      <c r="BT1183" s="13"/>
      <c r="BU1183" s="13"/>
      <c r="BV1183" s="13"/>
      <c r="BW1183" s="13"/>
      <c r="BX1183" s="13"/>
      <c r="BY1183" s="13"/>
      <c r="BZ1183" s="13"/>
      <c r="CA1183" s="13"/>
      <c r="CB1183" s="13"/>
      <c r="CC1183" s="13"/>
      <c r="CD1183" s="13"/>
      <c r="CE1183" s="13"/>
      <c r="CF1183" s="13"/>
      <c r="CG1183" s="13"/>
      <c r="CH1183" s="13"/>
      <c r="CI1183" s="13"/>
      <c r="CJ1183" s="13"/>
      <c r="CK1183" s="13"/>
      <c r="CL1183" s="13"/>
      <c r="CM1183" s="13"/>
      <c r="CN1183" s="13"/>
      <c r="CO1183" s="13"/>
      <c r="CP1183" s="13"/>
      <c r="CQ1183" s="13"/>
      <c r="CR1183" s="13"/>
      <c r="CS1183" s="13"/>
      <c r="CT1183" s="13"/>
      <c r="CU1183" s="13"/>
      <c r="CV1183" s="13"/>
      <c r="CW1183" s="13"/>
      <c r="DA1183" s="13"/>
    </row>
    <row r="1184" spans="1:105" x14ac:dyDescent="0.25">
      <c r="A1184" s="13"/>
      <c r="B1184" s="13"/>
      <c r="C1184" s="13"/>
      <c r="D1184" s="13"/>
      <c r="E1184" s="13"/>
      <c r="F1184" s="13"/>
      <c r="G1184" s="13"/>
      <c r="H1184" s="13"/>
      <c r="I1184" s="13"/>
      <c r="J1184" s="13"/>
      <c r="K1184" s="13"/>
      <c r="L1184" s="13"/>
      <c r="M1184" s="13"/>
      <c r="O1184" s="13"/>
      <c r="P1184" s="13"/>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c r="AL1184" s="13"/>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c r="BM1184" s="13"/>
      <c r="BN1184" s="13"/>
      <c r="BO1184" s="13"/>
      <c r="BP1184" s="13"/>
      <c r="BQ1184" s="13"/>
      <c r="BR1184" s="13"/>
      <c r="BS1184" s="13"/>
      <c r="BT1184" s="13"/>
      <c r="BU1184" s="13"/>
      <c r="BV1184" s="13"/>
      <c r="BW1184" s="13"/>
      <c r="BX1184" s="13"/>
      <c r="BY1184" s="13"/>
      <c r="BZ1184" s="13"/>
      <c r="CA1184" s="13"/>
      <c r="CB1184" s="13"/>
      <c r="CC1184" s="13"/>
      <c r="CD1184" s="13"/>
      <c r="CE1184" s="13"/>
      <c r="CF1184" s="13"/>
      <c r="CG1184" s="13"/>
      <c r="CH1184" s="13"/>
      <c r="CI1184" s="13"/>
      <c r="CJ1184" s="13"/>
      <c r="CK1184" s="13"/>
      <c r="CL1184" s="13"/>
      <c r="CM1184" s="13"/>
      <c r="CN1184" s="13"/>
      <c r="CO1184" s="13"/>
      <c r="CP1184" s="13"/>
      <c r="CQ1184" s="13"/>
      <c r="CR1184" s="13"/>
      <c r="CS1184" s="13"/>
      <c r="CT1184" s="13"/>
      <c r="CU1184" s="13"/>
      <c r="CV1184" s="13"/>
      <c r="CW1184" s="13"/>
      <c r="DA1184" s="13"/>
    </row>
    <row r="1185" spans="1:105" x14ac:dyDescent="0.25">
      <c r="A1185" s="13"/>
      <c r="B1185" s="13"/>
      <c r="C1185" s="13"/>
      <c r="D1185" s="13"/>
      <c r="E1185" s="13"/>
      <c r="F1185" s="13"/>
      <c r="G1185" s="13"/>
      <c r="H1185" s="13"/>
      <c r="I1185" s="13"/>
      <c r="J1185" s="13"/>
      <c r="K1185" s="13"/>
      <c r="L1185" s="13"/>
      <c r="M1185" s="13"/>
      <c r="O1185" s="13"/>
      <c r="P1185" s="13"/>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c r="AL1185" s="13"/>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13"/>
      <c r="BY1185" s="13"/>
      <c r="BZ1185" s="13"/>
      <c r="CA1185" s="13"/>
      <c r="CB1185" s="13"/>
      <c r="CC1185" s="13"/>
      <c r="CD1185" s="13"/>
      <c r="CE1185" s="13"/>
      <c r="CF1185" s="13"/>
      <c r="CG1185" s="13"/>
      <c r="CH1185" s="13"/>
      <c r="CI1185" s="13"/>
      <c r="CJ1185" s="13"/>
      <c r="CK1185" s="13"/>
      <c r="CL1185" s="13"/>
      <c r="CM1185" s="13"/>
      <c r="CN1185" s="13"/>
      <c r="CO1185" s="13"/>
      <c r="CP1185" s="13"/>
      <c r="CQ1185" s="13"/>
      <c r="CR1185" s="13"/>
      <c r="CS1185" s="13"/>
      <c r="CT1185" s="13"/>
      <c r="CU1185" s="13"/>
      <c r="CV1185" s="13"/>
      <c r="CW1185" s="13"/>
      <c r="DA1185" s="13"/>
    </row>
    <row r="1186" spans="1:105" x14ac:dyDescent="0.25">
      <c r="A1186" s="13"/>
      <c r="B1186" s="13"/>
      <c r="C1186" s="13"/>
      <c r="D1186" s="13"/>
      <c r="E1186" s="13"/>
      <c r="F1186" s="13"/>
      <c r="G1186" s="13"/>
      <c r="H1186" s="13"/>
      <c r="I1186" s="13"/>
      <c r="J1186" s="13"/>
      <c r="K1186" s="13"/>
      <c r="L1186" s="13"/>
      <c r="M1186" s="13"/>
      <c r="O1186" s="13"/>
      <c r="P1186" s="13"/>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c r="AL1186" s="13"/>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13"/>
      <c r="BY1186" s="13"/>
      <c r="BZ1186" s="13"/>
      <c r="CA1186" s="13"/>
      <c r="CB1186" s="13"/>
      <c r="CC1186" s="13"/>
      <c r="CD1186" s="13"/>
      <c r="CE1186" s="13"/>
      <c r="CF1186" s="13"/>
      <c r="CG1186" s="13"/>
      <c r="CH1186" s="13"/>
      <c r="CI1186" s="13"/>
      <c r="CJ1186" s="13"/>
      <c r="CK1186" s="13"/>
      <c r="CL1186" s="13"/>
      <c r="CM1186" s="13"/>
      <c r="CN1186" s="13"/>
      <c r="CO1186" s="13"/>
      <c r="CP1186" s="13"/>
      <c r="CQ1186" s="13"/>
      <c r="CR1186" s="13"/>
      <c r="CS1186" s="13"/>
      <c r="CT1186" s="13"/>
      <c r="CU1186" s="13"/>
      <c r="CV1186" s="13"/>
      <c r="CW1186" s="13"/>
      <c r="DA1186" s="13"/>
    </row>
    <row r="1187" spans="1:105" x14ac:dyDescent="0.25">
      <c r="A1187" s="13"/>
      <c r="B1187" s="13"/>
      <c r="C1187" s="13"/>
      <c r="D1187" s="13"/>
      <c r="E1187" s="13"/>
      <c r="F1187" s="13"/>
      <c r="G1187" s="13"/>
      <c r="H1187" s="13"/>
      <c r="I1187" s="13"/>
      <c r="J1187" s="13"/>
      <c r="K1187" s="13"/>
      <c r="L1187" s="13"/>
      <c r="M1187" s="13"/>
      <c r="O1187" s="13"/>
      <c r="P1187" s="13"/>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c r="AL1187" s="13"/>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c r="BJ1187" s="13"/>
      <c r="BK1187" s="13"/>
      <c r="BL1187" s="13"/>
      <c r="BM1187" s="13"/>
      <c r="BN1187" s="13"/>
      <c r="BO1187" s="13"/>
      <c r="BP1187" s="13"/>
      <c r="BQ1187" s="13"/>
      <c r="BR1187" s="13"/>
      <c r="BS1187" s="13"/>
      <c r="BT1187" s="13"/>
      <c r="BU1187" s="13"/>
      <c r="BV1187" s="13"/>
      <c r="BW1187" s="13"/>
      <c r="BX1187" s="13"/>
      <c r="BY1187" s="13"/>
      <c r="BZ1187" s="13"/>
      <c r="CA1187" s="13"/>
      <c r="CB1187" s="13"/>
      <c r="CC1187" s="13"/>
      <c r="CD1187" s="13"/>
      <c r="CE1187" s="13"/>
      <c r="CF1187" s="13"/>
      <c r="CG1187" s="13"/>
      <c r="CH1187" s="13"/>
      <c r="CI1187" s="13"/>
      <c r="CJ1187" s="13"/>
      <c r="CK1187" s="13"/>
      <c r="CL1187" s="13"/>
      <c r="CM1187" s="13"/>
      <c r="CN1187" s="13"/>
      <c r="CO1187" s="13"/>
      <c r="CP1187" s="13"/>
      <c r="CQ1187" s="13"/>
      <c r="CR1187" s="13"/>
      <c r="CS1187" s="13"/>
      <c r="CT1187" s="13"/>
      <c r="CU1187" s="13"/>
      <c r="CV1187" s="13"/>
      <c r="CW1187" s="13"/>
      <c r="DA1187" s="13"/>
    </row>
    <row r="1188" spans="1:105" x14ac:dyDescent="0.25">
      <c r="A1188" s="13"/>
      <c r="B1188" s="13"/>
      <c r="C1188" s="13"/>
      <c r="D1188" s="13"/>
      <c r="E1188" s="13"/>
      <c r="F1188" s="13"/>
      <c r="G1188" s="13"/>
      <c r="H1188" s="13"/>
      <c r="I1188" s="13"/>
      <c r="J1188" s="13"/>
      <c r="K1188" s="13"/>
      <c r="L1188" s="13"/>
      <c r="M1188" s="13"/>
      <c r="O1188" s="13"/>
      <c r="P1188" s="13"/>
      <c r="Q1188" s="13"/>
      <c r="R1188" s="13"/>
      <c r="S1188" s="13"/>
      <c r="T1188" s="13"/>
      <c r="U1188" s="13"/>
      <c r="V1188" s="13"/>
      <c r="W1188" s="13"/>
      <c r="X1188" s="13"/>
      <c r="Y1188" s="13"/>
      <c r="Z1188" s="13"/>
      <c r="AA1188" s="13"/>
      <c r="AB1188" s="13"/>
      <c r="AC1188" s="13"/>
      <c r="AD1188" s="13"/>
      <c r="AE1188" s="13"/>
      <c r="AF1188" s="13"/>
      <c r="AG1188" s="13"/>
      <c r="AH1188" s="13"/>
      <c r="AI1188" s="13"/>
      <c r="AJ1188" s="13"/>
      <c r="AK1188" s="13"/>
      <c r="AL1188" s="13"/>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c r="BJ1188" s="13"/>
      <c r="BK1188" s="13"/>
      <c r="BL1188" s="13"/>
      <c r="BM1188" s="13"/>
      <c r="BN1188" s="13"/>
      <c r="BO1188" s="13"/>
      <c r="BP1188" s="13"/>
      <c r="BQ1188" s="13"/>
      <c r="BR1188" s="13"/>
      <c r="BS1188" s="13"/>
      <c r="BT1188" s="13"/>
      <c r="BU1188" s="13"/>
      <c r="BV1188" s="13"/>
      <c r="BW1188" s="13"/>
      <c r="BX1188" s="13"/>
      <c r="BY1188" s="13"/>
      <c r="BZ1188" s="13"/>
      <c r="CA1188" s="13"/>
      <c r="CB1188" s="13"/>
      <c r="CC1188" s="13"/>
      <c r="CD1188" s="13"/>
      <c r="CE1188" s="13"/>
      <c r="CF1188" s="13"/>
      <c r="CG1188" s="13"/>
      <c r="CH1188" s="13"/>
      <c r="CI1188" s="13"/>
      <c r="CJ1188" s="13"/>
      <c r="CK1188" s="13"/>
      <c r="CL1188" s="13"/>
      <c r="CM1188" s="13"/>
      <c r="CN1188" s="13"/>
      <c r="CO1188" s="13"/>
      <c r="CP1188" s="13"/>
      <c r="CQ1188" s="13"/>
      <c r="CR1188" s="13"/>
      <c r="CS1188" s="13"/>
      <c r="CT1188" s="13"/>
      <c r="CU1188" s="13"/>
      <c r="CV1188" s="13"/>
      <c r="CW1188" s="13"/>
      <c r="DA1188" s="13"/>
    </row>
    <row r="1189" spans="1:105" x14ac:dyDescent="0.25">
      <c r="A1189" s="13"/>
      <c r="B1189" s="13"/>
      <c r="C1189" s="13"/>
      <c r="D1189" s="13"/>
      <c r="E1189" s="13"/>
      <c r="F1189" s="13"/>
      <c r="G1189" s="13"/>
      <c r="H1189" s="13"/>
      <c r="I1189" s="13"/>
      <c r="J1189" s="13"/>
      <c r="K1189" s="13"/>
      <c r="L1189" s="13"/>
      <c r="M1189" s="13"/>
      <c r="O1189" s="13"/>
      <c r="P1189" s="13"/>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c r="AL1189" s="13"/>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c r="BM1189" s="13"/>
      <c r="BN1189" s="13"/>
      <c r="BO1189" s="13"/>
      <c r="BP1189" s="13"/>
      <c r="BQ1189" s="13"/>
      <c r="BR1189" s="13"/>
      <c r="BS1189" s="13"/>
      <c r="BT1189" s="13"/>
      <c r="BU1189" s="13"/>
      <c r="BV1189" s="13"/>
      <c r="BW1189" s="13"/>
      <c r="BX1189" s="13"/>
      <c r="BY1189" s="13"/>
      <c r="BZ1189" s="13"/>
      <c r="CA1189" s="13"/>
      <c r="CB1189" s="13"/>
      <c r="CC1189" s="13"/>
      <c r="CD1189" s="13"/>
      <c r="CE1189" s="13"/>
      <c r="CF1189" s="13"/>
      <c r="CG1189" s="13"/>
      <c r="CH1189" s="13"/>
      <c r="CI1189" s="13"/>
      <c r="CJ1189" s="13"/>
      <c r="CK1189" s="13"/>
      <c r="CL1189" s="13"/>
      <c r="CM1189" s="13"/>
      <c r="CN1189" s="13"/>
      <c r="CO1189" s="13"/>
      <c r="CP1189" s="13"/>
      <c r="CQ1189" s="13"/>
      <c r="CR1189" s="13"/>
      <c r="CS1189" s="13"/>
      <c r="CT1189" s="13"/>
      <c r="CU1189" s="13"/>
      <c r="CV1189" s="13"/>
      <c r="CW1189" s="13"/>
      <c r="DA1189" s="13"/>
    </row>
    <row r="1190" spans="1:105" x14ac:dyDescent="0.25">
      <c r="A1190" s="13"/>
      <c r="B1190" s="13"/>
      <c r="C1190" s="13"/>
      <c r="D1190" s="13"/>
      <c r="E1190" s="13"/>
      <c r="F1190" s="13"/>
      <c r="G1190" s="13"/>
      <c r="H1190" s="13"/>
      <c r="I1190" s="13"/>
      <c r="J1190" s="13"/>
      <c r="K1190" s="13"/>
      <c r="L1190" s="13"/>
      <c r="M1190" s="13"/>
      <c r="O1190" s="13"/>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13"/>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c r="BM1190" s="13"/>
      <c r="BN1190" s="13"/>
      <c r="BO1190" s="13"/>
      <c r="BP1190" s="13"/>
      <c r="BQ1190" s="13"/>
      <c r="BR1190" s="13"/>
      <c r="BS1190" s="13"/>
      <c r="BT1190" s="13"/>
      <c r="BU1190" s="13"/>
      <c r="BV1190" s="13"/>
      <c r="BW1190" s="13"/>
      <c r="BX1190" s="13"/>
      <c r="BY1190" s="13"/>
      <c r="BZ1190" s="13"/>
      <c r="CA1190" s="13"/>
      <c r="CB1190" s="13"/>
      <c r="CC1190" s="13"/>
      <c r="CD1190" s="13"/>
      <c r="CE1190" s="13"/>
      <c r="CF1190" s="13"/>
      <c r="CG1190" s="13"/>
      <c r="CH1190" s="13"/>
      <c r="CI1190" s="13"/>
      <c r="CJ1190" s="13"/>
      <c r="CK1190" s="13"/>
      <c r="CL1190" s="13"/>
      <c r="CM1190" s="13"/>
      <c r="CN1190" s="13"/>
      <c r="CO1190" s="13"/>
      <c r="CP1190" s="13"/>
      <c r="CQ1190" s="13"/>
      <c r="CR1190" s="13"/>
      <c r="CS1190" s="13"/>
      <c r="CT1190" s="13"/>
      <c r="CU1190" s="13"/>
      <c r="CV1190" s="13"/>
      <c r="CW1190" s="13"/>
      <c r="DA1190" s="13"/>
    </row>
    <row r="1191" spans="1:105" x14ac:dyDescent="0.25">
      <c r="A1191" s="13"/>
      <c r="B1191" s="13"/>
      <c r="C1191" s="13"/>
      <c r="D1191" s="13"/>
      <c r="E1191" s="13"/>
      <c r="F1191" s="13"/>
      <c r="G1191" s="13"/>
      <c r="H1191" s="13"/>
      <c r="I1191" s="13"/>
      <c r="J1191" s="13"/>
      <c r="K1191" s="13"/>
      <c r="L1191" s="13"/>
      <c r="M1191" s="13"/>
      <c r="O1191" s="13"/>
      <c r="P1191" s="13"/>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13"/>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c r="BX1191" s="13"/>
      <c r="BY1191" s="13"/>
      <c r="BZ1191" s="13"/>
      <c r="CA1191" s="13"/>
      <c r="CB1191" s="13"/>
      <c r="CC1191" s="13"/>
      <c r="CD1191" s="13"/>
      <c r="CE1191" s="13"/>
      <c r="CF1191" s="13"/>
      <c r="CG1191" s="13"/>
      <c r="CH1191" s="13"/>
      <c r="CI1191" s="13"/>
      <c r="CJ1191" s="13"/>
      <c r="CK1191" s="13"/>
      <c r="CL1191" s="13"/>
      <c r="CM1191" s="13"/>
      <c r="CN1191" s="13"/>
      <c r="CO1191" s="13"/>
      <c r="CP1191" s="13"/>
      <c r="CQ1191" s="13"/>
      <c r="CR1191" s="13"/>
      <c r="CS1191" s="13"/>
      <c r="CT1191" s="13"/>
      <c r="CU1191" s="13"/>
      <c r="CV1191" s="13"/>
      <c r="CW1191" s="13"/>
      <c r="DA1191" s="13"/>
    </row>
    <row r="1192" spans="1:105" x14ac:dyDescent="0.25">
      <c r="A1192" s="13"/>
      <c r="B1192" s="13"/>
      <c r="C1192" s="13"/>
      <c r="D1192" s="13"/>
      <c r="E1192" s="13"/>
      <c r="F1192" s="13"/>
      <c r="G1192" s="13"/>
      <c r="H1192" s="13"/>
      <c r="I1192" s="13"/>
      <c r="J1192" s="13"/>
      <c r="K1192" s="13"/>
      <c r="L1192" s="13"/>
      <c r="M1192" s="13"/>
      <c r="O1192" s="13"/>
      <c r="P1192" s="13"/>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c r="AL1192" s="13"/>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c r="BI1192" s="13"/>
      <c r="BJ1192" s="13"/>
      <c r="BK1192" s="13"/>
      <c r="BL1192" s="13"/>
      <c r="BM1192" s="13"/>
      <c r="BN1192" s="13"/>
      <c r="BO1192" s="13"/>
      <c r="BP1192" s="13"/>
      <c r="BQ1192" s="13"/>
      <c r="BR1192" s="13"/>
      <c r="BS1192" s="13"/>
      <c r="BT1192" s="13"/>
      <c r="BU1192" s="13"/>
      <c r="BV1192" s="13"/>
      <c r="BW1192" s="13"/>
      <c r="BX1192" s="13"/>
      <c r="BY1192" s="13"/>
      <c r="BZ1192" s="13"/>
      <c r="CA1192" s="13"/>
      <c r="CB1192" s="13"/>
      <c r="CC1192" s="13"/>
      <c r="CD1192" s="13"/>
      <c r="CE1192" s="13"/>
      <c r="CF1192" s="13"/>
      <c r="CG1192" s="13"/>
      <c r="CH1192" s="13"/>
      <c r="CI1192" s="13"/>
      <c r="CJ1192" s="13"/>
      <c r="CK1192" s="13"/>
      <c r="CL1192" s="13"/>
      <c r="CM1192" s="13"/>
      <c r="CN1192" s="13"/>
      <c r="CO1192" s="13"/>
      <c r="CP1192" s="13"/>
      <c r="CQ1192" s="13"/>
      <c r="CR1192" s="13"/>
      <c r="CS1192" s="13"/>
      <c r="CT1192" s="13"/>
      <c r="CU1192" s="13"/>
      <c r="CV1192" s="13"/>
      <c r="CW1192" s="13"/>
      <c r="DA1192" s="13"/>
    </row>
    <row r="1193" spans="1:105" x14ac:dyDescent="0.25">
      <c r="A1193" s="13"/>
      <c r="B1193" s="13"/>
      <c r="C1193" s="13"/>
      <c r="D1193" s="13"/>
      <c r="E1193" s="13"/>
      <c r="F1193" s="13"/>
      <c r="G1193" s="13"/>
      <c r="H1193" s="13"/>
      <c r="I1193" s="13"/>
      <c r="J1193" s="13"/>
      <c r="K1193" s="13"/>
      <c r="L1193" s="13"/>
      <c r="M1193" s="13"/>
      <c r="O1193" s="13"/>
      <c r="P1193" s="13"/>
      <c r="Q1193" s="13"/>
      <c r="R1193" s="13"/>
      <c r="S1193" s="13"/>
      <c r="T1193" s="13"/>
      <c r="U1193" s="13"/>
      <c r="V1193" s="13"/>
      <c r="W1193" s="13"/>
      <c r="X1193" s="13"/>
      <c r="Y1193" s="13"/>
      <c r="Z1193" s="13"/>
      <c r="AA1193" s="13"/>
      <c r="AB1193" s="13"/>
      <c r="AC1193" s="13"/>
      <c r="AD1193" s="13"/>
      <c r="AE1193" s="13"/>
      <c r="AF1193" s="13"/>
      <c r="AG1193" s="13"/>
      <c r="AH1193" s="13"/>
      <c r="AI1193" s="13"/>
      <c r="AJ1193" s="13"/>
      <c r="AK1193" s="13"/>
      <c r="AL1193" s="13"/>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c r="BI1193" s="13"/>
      <c r="BJ1193" s="13"/>
      <c r="BK1193" s="13"/>
      <c r="BL1193" s="13"/>
      <c r="BM1193" s="13"/>
      <c r="BN1193" s="13"/>
      <c r="BO1193" s="13"/>
      <c r="BP1193" s="13"/>
      <c r="BQ1193" s="13"/>
      <c r="BR1193" s="13"/>
      <c r="BS1193" s="13"/>
      <c r="BT1193" s="13"/>
      <c r="BU1193" s="13"/>
      <c r="BV1193" s="13"/>
      <c r="BW1193" s="13"/>
      <c r="BX1193" s="13"/>
      <c r="BY1193" s="13"/>
      <c r="BZ1193" s="13"/>
      <c r="CA1193" s="13"/>
      <c r="CB1193" s="13"/>
      <c r="CC1193" s="13"/>
      <c r="CD1193" s="13"/>
      <c r="CE1193" s="13"/>
      <c r="CF1193" s="13"/>
      <c r="CG1193" s="13"/>
      <c r="CH1193" s="13"/>
      <c r="CI1193" s="13"/>
      <c r="CJ1193" s="13"/>
      <c r="CK1193" s="13"/>
      <c r="CL1193" s="13"/>
      <c r="CM1193" s="13"/>
      <c r="CN1193" s="13"/>
      <c r="CO1193" s="13"/>
      <c r="CP1193" s="13"/>
      <c r="CQ1193" s="13"/>
      <c r="CR1193" s="13"/>
      <c r="CS1193" s="13"/>
      <c r="CT1193" s="13"/>
      <c r="CU1193" s="13"/>
      <c r="CV1193" s="13"/>
      <c r="CW1193" s="13"/>
      <c r="DA1193" s="13"/>
    </row>
    <row r="1194" spans="1:105" x14ac:dyDescent="0.25">
      <c r="A1194" s="13"/>
      <c r="B1194" s="13"/>
      <c r="C1194" s="13"/>
      <c r="D1194" s="13"/>
      <c r="E1194" s="13"/>
      <c r="F1194" s="13"/>
      <c r="G1194" s="13"/>
      <c r="H1194" s="13"/>
      <c r="I1194" s="13"/>
      <c r="J1194" s="13"/>
      <c r="K1194" s="13"/>
      <c r="L1194" s="13"/>
      <c r="M1194" s="13"/>
      <c r="O1194" s="13"/>
      <c r="P1194" s="13"/>
      <c r="Q1194" s="13"/>
      <c r="R1194" s="13"/>
      <c r="S1194" s="13"/>
      <c r="T1194" s="13"/>
      <c r="U1194" s="13"/>
      <c r="V1194" s="13"/>
      <c r="W1194" s="13"/>
      <c r="X1194" s="13"/>
      <c r="Y1194" s="13"/>
      <c r="Z1194" s="13"/>
      <c r="AA1194" s="13"/>
      <c r="AB1194" s="13"/>
      <c r="AC1194" s="13"/>
      <c r="AD1194" s="13"/>
      <c r="AE1194" s="13"/>
      <c r="AF1194" s="13"/>
      <c r="AG1194" s="13"/>
      <c r="AH1194" s="13"/>
      <c r="AI1194" s="13"/>
      <c r="AJ1194" s="13"/>
      <c r="AK1194" s="13"/>
      <c r="AL1194" s="13"/>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c r="BL1194" s="13"/>
      <c r="BM1194" s="13"/>
      <c r="BN1194" s="13"/>
      <c r="BO1194" s="13"/>
      <c r="BP1194" s="13"/>
      <c r="BQ1194" s="13"/>
      <c r="BR1194" s="13"/>
      <c r="BS1194" s="13"/>
      <c r="BT1194" s="13"/>
      <c r="BU1194" s="13"/>
      <c r="BV1194" s="13"/>
      <c r="BW1194" s="13"/>
      <c r="BX1194" s="13"/>
      <c r="BY1194" s="13"/>
      <c r="BZ1194" s="13"/>
      <c r="CA1194" s="13"/>
      <c r="CB1194" s="13"/>
      <c r="CC1194" s="13"/>
      <c r="CD1194" s="13"/>
      <c r="CE1194" s="13"/>
      <c r="CF1194" s="13"/>
      <c r="CG1194" s="13"/>
      <c r="CH1194" s="13"/>
      <c r="CI1194" s="13"/>
      <c r="CJ1194" s="13"/>
      <c r="CK1194" s="13"/>
      <c r="CL1194" s="13"/>
      <c r="CM1194" s="13"/>
      <c r="CN1194" s="13"/>
      <c r="CO1194" s="13"/>
      <c r="CP1194" s="13"/>
      <c r="CQ1194" s="13"/>
      <c r="CR1194" s="13"/>
      <c r="CS1194" s="13"/>
      <c r="CT1194" s="13"/>
      <c r="CU1194" s="13"/>
      <c r="CV1194" s="13"/>
      <c r="CW1194" s="13"/>
      <c r="DA1194" s="13"/>
    </row>
    <row r="1195" spans="1:105" x14ac:dyDescent="0.25">
      <c r="A1195" s="13"/>
      <c r="B1195" s="13"/>
      <c r="C1195" s="13"/>
      <c r="D1195" s="13"/>
      <c r="E1195" s="13"/>
      <c r="F1195" s="13"/>
      <c r="G1195" s="13"/>
      <c r="H1195" s="13"/>
      <c r="I1195" s="13"/>
      <c r="J1195" s="13"/>
      <c r="K1195" s="13"/>
      <c r="L1195" s="13"/>
      <c r="M1195" s="13"/>
      <c r="O1195" s="13"/>
      <c r="P1195" s="13"/>
      <c r="Q1195" s="13"/>
      <c r="R1195" s="13"/>
      <c r="S1195" s="13"/>
      <c r="T1195" s="13"/>
      <c r="U1195" s="13"/>
      <c r="V1195" s="13"/>
      <c r="W1195" s="13"/>
      <c r="X1195" s="13"/>
      <c r="Y1195" s="13"/>
      <c r="Z1195" s="13"/>
      <c r="AA1195" s="13"/>
      <c r="AB1195" s="13"/>
      <c r="AC1195" s="13"/>
      <c r="AD1195" s="13"/>
      <c r="AE1195" s="13"/>
      <c r="AF1195" s="13"/>
      <c r="AG1195" s="13"/>
      <c r="AH1195" s="13"/>
      <c r="AI1195" s="13"/>
      <c r="AJ1195" s="13"/>
      <c r="AK1195" s="13"/>
      <c r="AL1195" s="13"/>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c r="BM1195" s="13"/>
      <c r="BN1195" s="13"/>
      <c r="BO1195" s="13"/>
      <c r="BP1195" s="13"/>
      <c r="BQ1195" s="13"/>
      <c r="BR1195" s="13"/>
      <c r="BS1195" s="13"/>
      <c r="BT1195" s="13"/>
      <c r="BU1195" s="13"/>
      <c r="BV1195" s="13"/>
      <c r="BW1195" s="13"/>
      <c r="BX1195" s="13"/>
      <c r="BY1195" s="13"/>
      <c r="BZ1195" s="13"/>
      <c r="CA1195" s="13"/>
      <c r="CB1195" s="13"/>
      <c r="CC1195" s="13"/>
      <c r="CD1195" s="13"/>
      <c r="CE1195" s="13"/>
      <c r="CF1195" s="13"/>
      <c r="CG1195" s="13"/>
      <c r="CH1195" s="13"/>
      <c r="CI1195" s="13"/>
      <c r="CJ1195" s="13"/>
      <c r="CK1195" s="13"/>
      <c r="CL1195" s="13"/>
      <c r="CM1195" s="13"/>
      <c r="CN1195" s="13"/>
      <c r="CO1195" s="13"/>
      <c r="CP1195" s="13"/>
      <c r="CQ1195" s="13"/>
      <c r="CR1195" s="13"/>
      <c r="CS1195" s="13"/>
      <c r="CT1195" s="13"/>
      <c r="CU1195" s="13"/>
      <c r="CV1195" s="13"/>
      <c r="CW1195" s="13"/>
      <c r="DA1195" s="13"/>
    </row>
    <row r="1196" spans="1:105" x14ac:dyDescent="0.25">
      <c r="A1196" s="13"/>
      <c r="B1196" s="13"/>
      <c r="C1196" s="13"/>
      <c r="D1196" s="13"/>
      <c r="E1196" s="13"/>
      <c r="F1196" s="13"/>
      <c r="G1196" s="13"/>
      <c r="H1196" s="13"/>
      <c r="I1196" s="13"/>
      <c r="J1196" s="13"/>
      <c r="K1196" s="13"/>
      <c r="L1196" s="13"/>
      <c r="M1196" s="13"/>
      <c r="O1196" s="13"/>
      <c r="P1196" s="13"/>
      <c r="Q1196" s="13"/>
      <c r="R1196" s="13"/>
      <c r="S1196" s="13"/>
      <c r="T1196" s="13"/>
      <c r="U1196" s="13"/>
      <c r="V1196" s="13"/>
      <c r="W1196" s="13"/>
      <c r="X1196" s="13"/>
      <c r="Y1196" s="13"/>
      <c r="Z1196" s="13"/>
      <c r="AA1196" s="13"/>
      <c r="AB1196" s="13"/>
      <c r="AC1196" s="13"/>
      <c r="AD1196" s="13"/>
      <c r="AE1196" s="13"/>
      <c r="AF1196" s="13"/>
      <c r="AG1196" s="13"/>
      <c r="AH1196" s="13"/>
      <c r="AI1196" s="13"/>
      <c r="AJ1196" s="13"/>
      <c r="AK1196" s="13"/>
      <c r="AL1196" s="13"/>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c r="BM1196" s="13"/>
      <c r="BN1196" s="13"/>
      <c r="BO1196" s="13"/>
      <c r="BP1196" s="13"/>
      <c r="BQ1196" s="13"/>
      <c r="BR1196" s="13"/>
      <c r="BS1196" s="13"/>
      <c r="BT1196" s="13"/>
      <c r="BU1196" s="13"/>
      <c r="BV1196" s="13"/>
      <c r="BW1196" s="13"/>
      <c r="BX1196" s="13"/>
      <c r="BY1196" s="13"/>
      <c r="BZ1196" s="13"/>
      <c r="CA1196" s="13"/>
      <c r="CB1196" s="13"/>
      <c r="CC1196" s="13"/>
      <c r="CD1196" s="13"/>
      <c r="CE1196" s="13"/>
      <c r="CF1196" s="13"/>
      <c r="CG1196" s="13"/>
      <c r="CH1196" s="13"/>
      <c r="CI1196" s="13"/>
      <c r="CJ1196" s="13"/>
      <c r="CK1196" s="13"/>
      <c r="CL1196" s="13"/>
      <c r="CM1196" s="13"/>
      <c r="CN1196" s="13"/>
      <c r="CO1196" s="13"/>
      <c r="CP1196" s="13"/>
      <c r="CQ1196" s="13"/>
      <c r="CR1196" s="13"/>
      <c r="CS1196" s="13"/>
      <c r="CT1196" s="13"/>
      <c r="CU1196" s="13"/>
      <c r="CV1196" s="13"/>
      <c r="CW1196" s="13"/>
      <c r="DA1196" s="13"/>
    </row>
    <row r="1197" spans="1:105" x14ac:dyDescent="0.25">
      <c r="A1197" s="13"/>
      <c r="B1197" s="13"/>
      <c r="C1197" s="13"/>
      <c r="D1197" s="13"/>
      <c r="E1197" s="13"/>
      <c r="F1197" s="13"/>
      <c r="G1197" s="13"/>
      <c r="H1197" s="13"/>
      <c r="I1197" s="13"/>
      <c r="J1197" s="13"/>
      <c r="K1197" s="13"/>
      <c r="L1197" s="13"/>
      <c r="M1197" s="13"/>
      <c r="O1197" s="13"/>
      <c r="P1197" s="13"/>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13"/>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c r="BR1197" s="13"/>
      <c r="BS1197" s="13"/>
      <c r="BT1197" s="13"/>
      <c r="BU1197" s="13"/>
      <c r="BV1197" s="13"/>
      <c r="BW1197" s="13"/>
      <c r="BX1197" s="13"/>
      <c r="BY1197" s="13"/>
      <c r="BZ1197" s="13"/>
      <c r="CA1197" s="13"/>
      <c r="CB1197" s="13"/>
      <c r="CC1197" s="13"/>
      <c r="CD1197" s="13"/>
      <c r="CE1197" s="13"/>
      <c r="CF1197" s="13"/>
      <c r="CG1197" s="13"/>
      <c r="CH1197" s="13"/>
      <c r="CI1197" s="13"/>
      <c r="CJ1197" s="13"/>
      <c r="CK1197" s="13"/>
      <c r="CL1197" s="13"/>
      <c r="CM1197" s="13"/>
      <c r="CN1197" s="13"/>
      <c r="CO1197" s="13"/>
      <c r="CP1197" s="13"/>
      <c r="CQ1197" s="13"/>
      <c r="CR1197" s="13"/>
      <c r="CS1197" s="13"/>
      <c r="CT1197" s="13"/>
      <c r="CU1197" s="13"/>
      <c r="CV1197" s="13"/>
      <c r="CW1197" s="13"/>
      <c r="DA1197" s="13"/>
    </row>
    <row r="1198" spans="1:105" x14ac:dyDescent="0.25">
      <c r="A1198" s="13"/>
      <c r="B1198" s="13"/>
      <c r="C1198" s="13"/>
      <c r="D1198" s="13"/>
      <c r="E1198" s="13"/>
      <c r="F1198" s="13"/>
      <c r="G1198" s="13"/>
      <c r="H1198" s="13"/>
      <c r="I1198" s="13"/>
      <c r="J1198" s="13"/>
      <c r="K1198" s="13"/>
      <c r="L1198" s="13"/>
      <c r="M1198" s="13"/>
      <c r="O1198" s="13"/>
      <c r="P1198" s="13"/>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c r="CH1198" s="13"/>
      <c r="CI1198" s="13"/>
      <c r="CJ1198" s="13"/>
      <c r="CK1198" s="13"/>
      <c r="CL1198" s="13"/>
      <c r="CM1198" s="13"/>
      <c r="CN1198" s="13"/>
      <c r="CO1198" s="13"/>
      <c r="CP1198" s="13"/>
      <c r="CQ1198" s="13"/>
      <c r="CR1198" s="13"/>
      <c r="CS1198" s="13"/>
      <c r="CT1198" s="13"/>
      <c r="CU1198" s="13"/>
      <c r="CV1198" s="13"/>
      <c r="CW1198" s="13"/>
      <c r="DA1198" s="13"/>
    </row>
    <row r="1199" spans="1:105" x14ac:dyDescent="0.25">
      <c r="A1199" s="13"/>
      <c r="B1199" s="13"/>
      <c r="C1199" s="13"/>
      <c r="D1199" s="13"/>
      <c r="E1199" s="13"/>
      <c r="F1199" s="13"/>
      <c r="G1199" s="13"/>
      <c r="H1199" s="13"/>
      <c r="I1199" s="13"/>
      <c r="J1199" s="13"/>
      <c r="K1199" s="13"/>
      <c r="L1199" s="13"/>
      <c r="M1199" s="13"/>
      <c r="O1199" s="13"/>
      <c r="P1199" s="13"/>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13"/>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c r="BM1199" s="13"/>
      <c r="BN1199" s="13"/>
      <c r="BO1199" s="13"/>
      <c r="BP1199" s="13"/>
      <c r="BQ1199" s="13"/>
      <c r="BR1199" s="13"/>
      <c r="BS1199" s="13"/>
      <c r="BT1199" s="13"/>
      <c r="BU1199" s="13"/>
      <c r="BV1199" s="13"/>
      <c r="BW1199" s="13"/>
      <c r="BX1199" s="13"/>
      <c r="BY1199" s="13"/>
      <c r="BZ1199" s="13"/>
      <c r="CA1199" s="13"/>
      <c r="CB1199" s="13"/>
      <c r="CC1199" s="13"/>
      <c r="CD1199" s="13"/>
      <c r="CE1199" s="13"/>
      <c r="CF1199" s="13"/>
      <c r="CG1199" s="13"/>
      <c r="CH1199" s="13"/>
      <c r="CI1199" s="13"/>
      <c r="CJ1199" s="13"/>
      <c r="CK1199" s="13"/>
      <c r="CL1199" s="13"/>
      <c r="CM1199" s="13"/>
      <c r="CN1199" s="13"/>
      <c r="CO1199" s="13"/>
      <c r="CP1199" s="13"/>
      <c r="CQ1199" s="13"/>
      <c r="CR1199" s="13"/>
      <c r="CS1199" s="13"/>
      <c r="CT1199" s="13"/>
      <c r="CU1199" s="13"/>
      <c r="CV1199" s="13"/>
      <c r="CW1199" s="13"/>
      <c r="DA1199" s="13"/>
    </row>
    <row r="1200" spans="1:105" x14ac:dyDescent="0.25">
      <c r="A1200" s="13"/>
      <c r="B1200" s="13"/>
      <c r="C1200" s="13"/>
      <c r="D1200" s="13"/>
      <c r="E1200" s="13"/>
      <c r="F1200" s="13"/>
      <c r="G1200" s="13"/>
      <c r="H1200" s="13"/>
      <c r="I1200" s="13"/>
      <c r="J1200" s="13"/>
      <c r="K1200" s="13"/>
      <c r="L1200" s="13"/>
      <c r="M1200" s="13"/>
      <c r="O1200" s="13"/>
      <c r="P1200" s="13"/>
      <c r="Q1200" s="13"/>
      <c r="R1200" s="13"/>
      <c r="S1200" s="13"/>
      <c r="T1200" s="13"/>
      <c r="U1200" s="13"/>
      <c r="V1200" s="13"/>
      <c r="W1200" s="13"/>
      <c r="X1200" s="13"/>
      <c r="Y1200" s="13"/>
      <c r="Z1200" s="13"/>
      <c r="AA1200" s="13"/>
      <c r="AB1200" s="13"/>
      <c r="AC1200" s="13"/>
      <c r="AD1200" s="13"/>
      <c r="AE1200" s="13"/>
      <c r="AF1200" s="13"/>
      <c r="AG1200" s="13"/>
      <c r="AH1200" s="13"/>
      <c r="AI1200" s="13"/>
      <c r="AJ1200" s="13"/>
      <c r="AK1200" s="13"/>
      <c r="AL1200" s="13"/>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c r="BM1200" s="13"/>
      <c r="BN1200" s="13"/>
      <c r="BO1200" s="13"/>
      <c r="BP1200" s="13"/>
      <c r="BQ1200" s="13"/>
      <c r="BR1200" s="13"/>
      <c r="BS1200" s="13"/>
      <c r="BT1200" s="13"/>
      <c r="BU1200" s="13"/>
      <c r="BV1200" s="13"/>
      <c r="BW1200" s="13"/>
      <c r="BX1200" s="13"/>
      <c r="BY1200" s="13"/>
      <c r="BZ1200" s="13"/>
      <c r="CA1200" s="13"/>
      <c r="CB1200" s="13"/>
      <c r="CC1200" s="13"/>
      <c r="CD1200" s="13"/>
      <c r="CE1200" s="13"/>
      <c r="CF1200" s="13"/>
      <c r="CG1200" s="13"/>
      <c r="CH1200" s="13"/>
      <c r="CI1200" s="13"/>
      <c r="CJ1200" s="13"/>
      <c r="CK1200" s="13"/>
      <c r="CL1200" s="13"/>
      <c r="CM1200" s="13"/>
      <c r="CN1200" s="13"/>
      <c r="CO1200" s="13"/>
      <c r="CP1200" s="13"/>
      <c r="CQ1200" s="13"/>
      <c r="CR1200" s="13"/>
      <c r="CS1200" s="13"/>
      <c r="CT1200" s="13"/>
      <c r="CU1200" s="13"/>
      <c r="CV1200" s="13"/>
      <c r="CW1200" s="13"/>
      <c r="DA1200" s="13"/>
    </row>
    <row r="1201" spans="1:105" x14ac:dyDescent="0.25">
      <c r="A1201" s="13"/>
      <c r="B1201" s="13"/>
      <c r="C1201" s="13"/>
      <c r="D1201" s="13"/>
      <c r="E1201" s="13"/>
      <c r="F1201" s="13"/>
      <c r="G1201" s="13"/>
      <c r="H1201" s="13"/>
      <c r="I1201" s="13"/>
      <c r="J1201" s="13"/>
      <c r="K1201" s="13"/>
      <c r="L1201" s="13"/>
      <c r="M1201" s="13"/>
      <c r="O1201" s="13"/>
      <c r="P1201" s="13"/>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c r="AL1201" s="13"/>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c r="BJ1201" s="13"/>
      <c r="BK1201" s="13"/>
      <c r="BL1201" s="13"/>
      <c r="BM1201" s="13"/>
      <c r="BN1201" s="13"/>
      <c r="BO1201" s="13"/>
      <c r="BP1201" s="13"/>
      <c r="BQ1201" s="13"/>
      <c r="BR1201" s="13"/>
      <c r="BS1201" s="13"/>
      <c r="BT1201" s="13"/>
      <c r="BU1201" s="13"/>
      <c r="BV1201" s="13"/>
      <c r="BW1201" s="13"/>
      <c r="BX1201" s="13"/>
      <c r="BY1201" s="13"/>
      <c r="BZ1201" s="13"/>
      <c r="CA1201" s="13"/>
      <c r="CB1201" s="13"/>
      <c r="CC1201" s="13"/>
      <c r="CD1201" s="13"/>
      <c r="CE1201" s="13"/>
      <c r="CF1201" s="13"/>
      <c r="CG1201" s="13"/>
      <c r="CH1201" s="13"/>
      <c r="CI1201" s="13"/>
      <c r="CJ1201" s="13"/>
      <c r="CK1201" s="13"/>
      <c r="CL1201" s="13"/>
      <c r="CM1201" s="13"/>
      <c r="CN1201" s="13"/>
      <c r="CO1201" s="13"/>
      <c r="CP1201" s="13"/>
      <c r="CQ1201" s="13"/>
      <c r="CR1201" s="13"/>
      <c r="CS1201" s="13"/>
      <c r="CT1201" s="13"/>
      <c r="CU1201" s="13"/>
      <c r="CV1201" s="13"/>
      <c r="CW1201" s="13"/>
      <c r="DA1201" s="13"/>
    </row>
    <row r="1202" spans="1:105" x14ac:dyDescent="0.25">
      <c r="A1202" s="13"/>
      <c r="B1202" s="13"/>
      <c r="C1202" s="13"/>
      <c r="D1202" s="13"/>
      <c r="E1202" s="13"/>
      <c r="F1202" s="13"/>
      <c r="G1202" s="13"/>
      <c r="H1202" s="13"/>
      <c r="I1202" s="13"/>
      <c r="J1202" s="13"/>
      <c r="K1202" s="13"/>
      <c r="L1202" s="13"/>
      <c r="M1202" s="13"/>
      <c r="O1202" s="13"/>
      <c r="P1202" s="13"/>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c r="AL1202" s="13"/>
      <c r="AM1202" s="13"/>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13"/>
      <c r="BY1202" s="13"/>
      <c r="BZ1202" s="13"/>
      <c r="CA1202" s="13"/>
      <c r="CB1202" s="13"/>
      <c r="CC1202" s="13"/>
      <c r="CD1202" s="13"/>
      <c r="CE1202" s="13"/>
      <c r="CF1202" s="13"/>
      <c r="CG1202" s="13"/>
      <c r="CH1202" s="13"/>
      <c r="CI1202" s="13"/>
      <c r="CJ1202" s="13"/>
      <c r="CK1202" s="13"/>
      <c r="CL1202" s="13"/>
      <c r="CM1202" s="13"/>
      <c r="CN1202" s="13"/>
      <c r="CO1202" s="13"/>
      <c r="CP1202" s="13"/>
      <c r="CQ1202" s="13"/>
      <c r="CR1202" s="13"/>
      <c r="CS1202" s="13"/>
      <c r="CT1202" s="13"/>
      <c r="CU1202" s="13"/>
      <c r="CV1202" s="13"/>
      <c r="CW1202" s="13"/>
      <c r="DA1202" s="13"/>
    </row>
    <row r="1203" spans="1:105" x14ac:dyDescent="0.25">
      <c r="A1203" s="13"/>
      <c r="B1203" s="13"/>
      <c r="C1203" s="13"/>
      <c r="D1203" s="13"/>
      <c r="E1203" s="13"/>
      <c r="F1203" s="13"/>
      <c r="G1203" s="13"/>
      <c r="H1203" s="13"/>
      <c r="I1203" s="13"/>
      <c r="J1203" s="13"/>
      <c r="K1203" s="13"/>
      <c r="L1203" s="13"/>
      <c r="M1203" s="13"/>
      <c r="O1203" s="13"/>
      <c r="P1203" s="13"/>
      <c r="Q1203" s="13"/>
      <c r="R1203" s="13"/>
      <c r="S1203" s="13"/>
      <c r="T1203" s="13"/>
      <c r="U1203" s="13"/>
      <c r="V1203" s="13"/>
      <c r="W1203" s="13"/>
      <c r="X1203" s="13"/>
      <c r="Y1203" s="13"/>
      <c r="Z1203" s="13"/>
      <c r="AA1203" s="13"/>
      <c r="AB1203" s="13"/>
      <c r="AC1203" s="13"/>
      <c r="AD1203" s="13"/>
      <c r="AE1203" s="13"/>
      <c r="AF1203" s="13"/>
      <c r="AG1203" s="13"/>
      <c r="AH1203" s="13"/>
      <c r="AI1203" s="13"/>
      <c r="AJ1203" s="13"/>
      <c r="AK1203" s="13"/>
      <c r="AL1203" s="13"/>
      <c r="AM1203" s="13"/>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c r="BH1203" s="13"/>
      <c r="BI1203" s="13"/>
      <c r="BJ1203" s="13"/>
      <c r="BK1203" s="13"/>
      <c r="BL1203" s="13"/>
      <c r="BM1203" s="13"/>
      <c r="BN1203" s="13"/>
      <c r="BO1203" s="13"/>
      <c r="BP1203" s="13"/>
      <c r="BQ1203" s="13"/>
      <c r="BR1203" s="13"/>
      <c r="BS1203" s="13"/>
      <c r="BT1203" s="13"/>
      <c r="BU1203" s="13"/>
      <c r="BV1203" s="13"/>
      <c r="BW1203" s="13"/>
      <c r="BX1203" s="13"/>
      <c r="BY1203" s="13"/>
      <c r="BZ1203" s="13"/>
      <c r="CA1203" s="13"/>
      <c r="CB1203" s="13"/>
      <c r="CC1203" s="13"/>
      <c r="CD1203" s="13"/>
      <c r="CE1203" s="13"/>
      <c r="CF1203" s="13"/>
      <c r="CG1203" s="13"/>
      <c r="CH1203" s="13"/>
      <c r="CI1203" s="13"/>
      <c r="CJ1203" s="13"/>
      <c r="CK1203" s="13"/>
      <c r="CL1203" s="13"/>
      <c r="CM1203" s="13"/>
      <c r="CN1203" s="13"/>
      <c r="CO1203" s="13"/>
      <c r="CP1203" s="13"/>
      <c r="CQ1203" s="13"/>
      <c r="CR1203" s="13"/>
      <c r="CS1203" s="13"/>
      <c r="CT1203" s="13"/>
      <c r="CU1203" s="13"/>
      <c r="CV1203" s="13"/>
      <c r="CW1203" s="13"/>
      <c r="DA1203" s="13"/>
    </row>
    <row r="1204" spans="1:105" x14ac:dyDescent="0.25">
      <c r="A1204" s="13"/>
      <c r="B1204" s="13"/>
      <c r="C1204" s="13"/>
      <c r="D1204" s="13"/>
      <c r="E1204" s="13"/>
      <c r="F1204" s="13"/>
      <c r="G1204" s="13"/>
      <c r="H1204" s="13"/>
      <c r="I1204" s="13"/>
      <c r="J1204" s="13"/>
      <c r="K1204" s="13"/>
      <c r="L1204" s="13"/>
      <c r="M1204" s="13"/>
      <c r="O1204" s="13"/>
      <c r="P1204" s="13"/>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c r="AL1204" s="13"/>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c r="BM1204" s="13"/>
      <c r="BN1204" s="13"/>
      <c r="BO1204" s="13"/>
      <c r="BP1204" s="13"/>
      <c r="BQ1204" s="13"/>
      <c r="BR1204" s="13"/>
      <c r="BS1204" s="13"/>
      <c r="BT1204" s="13"/>
      <c r="BU1204" s="13"/>
      <c r="BV1204" s="13"/>
      <c r="BW1204" s="13"/>
      <c r="BX1204" s="13"/>
      <c r="BY1204" s="13"/>
      <c r="BZ1204" s="13"/>
      <c r="CA1204" s="13"/>
      <c r="CB1204" s="13"/>
      <c r="CC1204" s="13"/>
      <c r="CD1204" s="13"/>
      <c r="CE1204" s="13"/>
      <c r="CF1204" s="13"/>
      <c r="CG1204" s="13"/>
      <c r="CH1204" s="13"/>
      <c r="CI1204" s="13"/>
      <c r="CJ1204" s="13"/>
      <c r="CK1204" s="13"/>
      <c r="CL1204" s="13"/>
      <c r="CM1204" s="13"/>
      <c r="CN1204" s="13"/>
      <c r="CO1204" s="13"/>
      <c r="CP1204" s="13"/>
      <c r="CQ1204" s="13"/>
      <c r="CR1204" s="13"/>
      <c r="CS1204" s="13"/>
      <c r="CT1204" s="13"/>
      <c r="CU1204" s="13"/>
      <c r="CV1204" s="13"/>
      <c r="CW1204" s="13"/>
      <c r="DA1204" s="13"/>
    </row>
    <row r="1205" spans="1:105" x14ac:dyDescent="0.25">
      <c r="A1205" s="13"/>
      <c r="B1205" s="13"/>
      <c r="C1205" s="13"/>
      <c r="D1205" s="13"/>
      <c r="E1205" s="13"/>
      <c r="F1205" s="13"/>
      <c r="G1205" s="13"/>
      <c r="H1205" s="13"/>
      <c r="I1205" s="13"/>
      <c r="J1205" s="13"/>
      <c r="K1205" s="13"/>
      <c r="L1205" s="13"/>
      <c r="M1205" s="13"/>
      <c r="O1205" s="13"/>
      <c r="P1205" s="13"/>
      <c r="Q1205" s="13"/>
      <c r="R1205" s="13"/>
      <c r="S1205" s="13"/>
      <c r="T1205" s="13"/>
      <c r="U1205" s="13"/>
      <c r="V1205" s="13"/>
      <c r="W1205" s="13"/>
      <c r="X1205" s="13"/>
      <c r="Y1205" s="13"/>
      <c r="Z1205" s="13"/>
      <c r="AA1205" s="13"/>
      <c r="AB1205" s="13"/>
      <c r="AC1205" s="13"/>
      <c r="AD1205" s="13"/>
      <c r="AE1205" s="13"/>
      <c r="AF1205" s="13"/>
      <c r="AG1205" s="13"/>
      <c r="AH1205" s="13"/>
      <c r="AI1205" s="13"/>
      <c r="AJ1205" s="13"/>
      <c r="AK1205" s="13"/>
      <c r="AL1205" s="13"/>
      <c r="AM1205" s="13"/>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c r="BM1205" s="13"/>
      <c r="BN1205" s="13"/>
      <c r="BO1205" s="13"/>
      <c r="BP1205" s="13"/>
      <c r="BQ1205" s="13"/>
      <c r="BR1205" s="13"/>
      <c r="BS1205" s="13"/>
      <c r="BT1205" s="13"/>
      <c r="BU1205" s="13"/>
      <c r="BV1205" s="13"/>
      <c r="BW1205" s="13"/>
      <c r="BX1205" s="13"/>
      <c r="BY1205" s="13"/>
      <c r="BZ1205" s="13"/>
      <c r="CA1205" s="13"/>
      <c r="CB1205" s="13"/>
      <c r="CC1205" s="13"/>
      <c r="CD1205" s="13"/>
      <c r="CE1205" s="13"/>
      <c r="CF1205" s="13"/>
      <c r="CG1205" s="13"/>
      <c r="CH1205" s="13"/>
      <c r="CI1205" s="13"/>
      <c r="CJ1205" s="13"/>
      <c r="CK1205" s="13"/>
      <c r="CL1205" s="13"/>
      <c r="CM1205" s="13"/>
      <c r="CN1205" s="13"/>
      <c r="CO1205" s="13"/>
      <c r="CP1205" s="13"/>
      <c r="CQ1205" s="13"/>
      <c r="CR1205" s="13"/>
      <c r="CS1205" s="13"/>
      <c r="CT1205" s="13"/>
      <c r="CU1205" s="13"/>
      <c r="CV1205" s="13"/>
      <c r="CW1205" s="13"/>
      <c r="DA1205" s="13"/>
    </row>
    <row r="1206" spans="1:105" x14ac:dyDescent="0.25">
      <c r="A1206" s="13"/>
      <c r="B1206" s="13"/>
      <c r="C1206" s="13"/>
      <c r="D1206" s="13"/>
      <c r="E1206" s="13"/>
      <c r="F1206" s="13"/>
      <c r="G1206" s="13"/>
      <c r="H1206" s="13"/>
      <c r="I1206" s="13"/>
      <c r="J1206" s="13"/>
      <c r="K1206" s="13"/>
      <c r="L1206" s="13"/>
      <c r="M1206" s="13"/>
      <c r="O1206" s="13"/>
      <c r="P1206" s="13"/>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c r="AL1206" s="13"/>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13"/>
      <c r="BY1206" s="13"/>
      <c r="BZ1206" s="13"/>
      <c r="CA1206" s="13"/>
      <c r="CB1206" s="13"/>
      <c r="CC1206" s="13"/>
      <c r="CD1206" s="13"/>
      <c r="CE1206" s="13"/>
      <c r="CF1206" s="13"/>
      <c r="CG1206" s="13"/>
      <c r="CH1206" s="13"/>
      <c r="CI1206" s="13"/>
      <c r="CJ1206" s="13"/>
      <c r="CK1206" s="13"/>
      <c r="CL1206" s="13"/>
      <c r="CM1206" s="13"/>
      <c r="CN1206" s="13"/>
      <c r="CO1206" s="13"/>
      <c r="CP1206" s="13"/>
      <c r="CQ1206" s="13"/>
      <c r="CR1206" s="13"/>
      <c r="CS1206" s="13"/>
      <c r="CT1206" s="13"/>
      <c r="CU1206" s="13"/>
      <c r="CV1206" s="13"/>
      <c r="CW1206" s="13"/>
      <c r="DA1206" s="13"/>
    </row>
    <row r="1207" spans="1:105" x14ac:dyDescent="0.25">
      <c r="A1207" s="13"/>
      <c r="B1207" s="13"/>
      <c r="C1207" s="13"/>
      <c r="D1207" s="13"/>
      <c r="E1207" s="13"/>
      <c r="F1207" s="13"/>
      <c r="G1207" s="13"/>
      <c r="H1207" s="13"/>
      <c r="I1207" s="13"/>
      <c r="J1207" s="13"/>
      <c r="K1207" s="13"/>
      <c r="L1207" s="13"/>
      <c r="M1207" s="13"/>
      <c r="O1207" s="13"/>
      <c r="P1207" s="13"/>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c r="AL1207" s="13"/>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c r="BS1207" s="13"/>
      <c r="BT1207" s="13"/>
      <c r="BU1207" s="13"/>
      <c r="BV1207" s="13"/>
      <c r="BW1207" s="13"/>
      <c r="BX1207" s="13"/>
      <c r="BY1207" s="13"/>
      <c r="BZ1207" s="13"/>
      <c r="CA1207" s="13"/>
      <c r="CB1207" s="13"/>
      <c r="CC1207" s="13"/>
      <c r="CD1207" s="13"/>
      <c r="CE1207" s="13"/>
      <c r="CF1207" s="13"/>
      <c r="CG1207" s="13"/>
      <c r="CH1207" s="13"/>
      <c r="CI1207" s="13"/>
      <c r="CJ1207" s="13"/>
      <c r="CK1207" s="13"/>
      <c r="CL1207" s="13"/>
      <c r="CM1207" s="13"/>
      <c r="CN1207" s="13"/>
      <c r="CO1207" s="13"/>
      <c r="CP1207" s="13"/>
      <c r="CQ1207" s="13"/>
      <c r="CR1207" s="13"/>
      <c r="CS1207" s="13"/>
      <c r="CT1207" s="13"/>
      <c r="CU1207" s="13"/>
      <c r="CV1207" s="13"/>
      <c r="CW1207" s="13"/>
      <c r="DA1207" s="13"/>
    </row>
    <row r="1208" spans="1:105" x14ac:dyDescent="0.25">
      <c r="A1208" s="13"/>
      <c r="B1208" s="13"/>
      <c r="C1208" s="13"/>
      <c r="D1208" s="13"/>
      <c r="E1208" s="13"/>
      <c r="F1208" s="13"/>
      <c r="G1208" s="13"/>
      <c r="H1208" s="13"/>
      <c r="I1208" s="13"/>
      <c r="J1208" s="13"/>
      <c r="K1208" s="13"/>
      <c r="L1208" s="13"/>
      <c r="M1208" s="13"/>
      <c r="O1208" s="13"/>
      <c r="P1208" s="13"/>
      <c r="Q1208" s="13"/>
      <c r="R1208" s="13"/>
      <c r="S1208" s="13"/>
      <c r="T1208" s="13"/>
      <c r="U1208" s="13"/>
      <c r="V1208" s="13"/>
      <c r="W1208" s="13"/>
      <c r="X1208" s="13"/>
      <c r="Y1208" s="13"/>
      <c r="Z1208" s="13"/>
      <c r="AA1208" s="13"/>
      <c r="AB1208" s="13"/>
      <c r="AC1208" s="13"/>
      <c r="AD1208" s="13"/>
      <c r="AE1208" s="13"/>
      <c r="AF1208" s="13"/>
      <c r="AG1208" s="13"/>
      <c r="AH1208" s="13"/>
      <c r="AI1208" s="13"/>
      <c r="AJ1208" s="13"/>
      <c r="AK1208" s="13"/>
      <c r="AL1208" s="13"/>
      <c r="AM1208" s="13"/>
      <c r="AN1208" s="13"/>
      <c r="AO1208" s="13"/>
      <c r="AP1208" s="13"/>
      <c r="AQ1208" s="13"/>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c r="BM1208" s="13"/>
      <c r="BN1208" s="13"/>
      <c r="BO1208" s="13"/>
      <c r="BP1208" s="13"/>
      <c r="BQ1208" s="13"/>
      <c r="BR1208" s="13"/>
      <c r="BS1208" s="13"/>
      <c r="BT1208" s="13"/>
      <c r="BU1208" s="13"/>
      <c r="BV1208" s="13"/>
      <c r="BW1208" s="13"/>
      <c r="BX1208" s="13"/>
      <c r="BY1208" s="13"/>
      <c r="BZ1208" s="13"/>
      <c r="CA1208" s="13"/>
      <c r="CB1208" s="13"/>
      <c r="CC1208" s="13"/>
      <c r="CD1208" s="13"/>
      <c r="CE1208" s="13"/>
      <c r="CF1208" s="13"/>
      <c r="CG1208" s="13"/>
      <c r="CH1208" s="13"/>
      <c r="CI1208" s="13"/>
      <c r="CJ1208" s="13"/>
      <c r="CK1208" s="13"/>
      <c r="CL1208" s="13"/>
      <c r="CM1208" s="13"/>
      <c r="CN1208" s="13"/>
      <c r="CO1208" s="13"/>
      <c r="CP1208" s="13"/>
      <c r="CQ1208" s="13"/>
      <c r="CR1208" s="13"/>
      <c r="CS1208" s="13"/>
      <c r="CT1208" s="13"/>
      <c r="CU1208" s="13"/>
      <c r="CV1208" s="13"/>
      <c r="CW1208" s="13"/>
      <c r="DA1208" s="13"/>
    </row>
    <row r="1209" spans="1:105" x14ac:dyDescent="0.25">
      <c r="A1209" s="13"/>
      <c r="B1209" s="13"/>
      <c r="C1209" s="13"/>
      <c r="D1209" s="13"/>
      <c r="E1209" s="13"/>
      <c r="F1209" s="13"/>
      <c r="G1209" s="13"/>
      <c r="H1209" s="13"/>
      <c r="I1209" s="13"/>
      <c r="J1209" s="13"/>
      <c r="K1209" s="13"/>
      <c r="L1209" s="13"/>
      <c r="M1209" s="13"/>
      <c r="O1209" s="13"/>
      <c r="P1209" s="13"/>
      <c r="Q1209" s="13"/>
      <c r="R1209" s="13"/>
      <c r="S1209" s="13"/>
      <c r="T1209" s="13"/>
      <c r="U1209" s="13"/>
      <c r="V1209" s="13"/>
      <c r="W1209" s="13"/>
      <c r="X1209" s="13"/>
      <c r="Y1209" s="13"/>
      <c r="Z1209" s="13"/>
      <c r="AA1209" s="13"/>
      <c r="AB1209" s="13"/>
      <c r="AC1209" s="13"/>
      <c r="AD1209" s="13"/>
      <c r="AE1209" s="13"/>
      <c r="AF1209" s="13"/>
      <c r="AG1209" s="13"/>
      <c r="AH1209" s="13"/>
      <c r="AI1209" s="13"/>
      <c r="AJ1209" s="13"/>
      <c r="AK1209" s="13"/>
      <c r="AL1209" s="13"/>
      <c r="AM1209" s="13"/>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c r="BM1209" s="13"/>
      <c r="BN1209" s="13"/>
      <c r="BO1209" s="13"/>
      <c r="BP1209" s="13"/>
      <c r="BQ1209" s="13"/>
      <c r="BR1209" s="13"/>
      <c r="BS1209" s="13"/>
      <c r="BT1209" s="13"/>
      <c r="BU1209" s="13"/>
      <c r="BV1209" s="13"/>
      <c r="BW1209" s="13"/>
      <c r="BX1209" s="13"/>
      <c r="BY1209" s="13"/>
      <c r="BZ1209" s="13"/>
      <c r="CA1209" s="13"/>
      <c r="CB1209" s="13"/>
      <c r="CC1209" s="13"/>
      <c r="CD1209" s="13"/>
      <c r="CE1209" s="13"/>
      <c r="CF1209" s="13"/>
      <c r="CG1209" s="13"/>
      <c r="CH1209" s="13"/>
      <c r="CI1209" s="13"/>
      <c r="CJ1209" s="13"/>
      <c r="CK1209" s="13"/>
      <c r="CL1209" s="13"/>
      <c r="CM1209" s="13"/>
      <c r="CN1209" s="13"/>
      <c r="CO1209" s="13"/>
      <c r="CP1209" s="13"/>
      <c r="CQ1209" s="13"/>
      <c r="CR1209" s="13"/>
      <c r="CS1209" s="13"/>
      <c r="CT1209" s="13"/>
      <c r="CU1209" s="13"/>
      <c r="CV1209" s="13"/>
      <c r="CW1209" s="13"/>
      <c r="DA1209" s="13"/>
    </row>
    <row r="1210" spans="1:105" x14ac:dyDescent="0.25">
      <c r="A1210" s="13"/>
      <c r="B1210" s="13"/>
      <c r="C1210" s="13"/>
      <c r="D1210" s="13"/>
      <c r="E1210" s="13"/>
      <c r="F1210" s="13"/>
      <c r="G1210" s="13"/>
      <c r="H1210" s="13"/>
      <c r="I1210" s="13"/>
      <c r="J1210" s="13"/>
      <c r="K1210" s="13"/>
      <c r="L1210" s="13"/>
      <c r="M1210" s="13"/>
      <c r="O1210" s="13"/>
      <c r="P1210" s="13"/>
      <c r="Q1210" s="13"/>
      <c r="R1210" s="13"/>
      <c r="S1210" s="13"/>
      <c r="T1210" s="13"/>
      <c r="U1210" s="13"/>
      <c r="V1210" s="13"/>
      <c r="W1210" s="13"/>
      <c r="X1210" s="13"/>
      <c r="Y1210" s="13"/>
      <c r="Z1210" s="13"/>
      <c r="AA1210" s="13"/>
      <c r="AB1210" s="13"/>
      <c r="AC1210" s="13"/>
      <c r="AD1210" s="13"/>
      <c r="AE1210" s="13"/>
      <c r="AF1210" s="13"/>
      <c r="AG1210" s="13"/>
      <c r="AH1210" s="13"/>
      <c r="AI1210" s="13"/>
      <c r="AJ1210" s="13"/>
      <c r="AK1210" s="13"/>
      <c r="AL1210" s="13"/>
      <c r="AM1210" s="13"/>
      <c r="AN1210" s="13"/>
      <c r="AO1210" s="13"/>
      <c r="AP1210" s="13"/>
      <c r="AQ1210" s="13"/>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c r="BS1210" s="13"/>
      <c r="BT1210" s="13"/>
      <c r="BU1210" s="13"/>
      <c r="BV1210" s="13"/>
      <c r="BW1210" s="13"/>
      <c r="BX1210" s="13"/>
      <c r="BY1210" s="13"/>
      <c r="BZ1210" s="13"/>
      <c r="CA1210" s="13"/>
      <c r="CB1210" s="13"/>
      <c r="CC1210" s="13"/>
      <c r="CD1210" s="13"/>
      <c r="CE1210" s="13"/>
      <c r="CF1210" s="13"/>
      <c r="CG1210" s="13"/>
      <c r="CH1210" s="13"/>
      <c r="CI1210" s="13"/>
      <c r="CJ1210" s="13"/>
      <c r="CK1210" s="13"/>
      <c r="CL1210" s="13"/>
      <c r="CM1210" s="13"/>
      <c r="CN1210" s="13"/>
      <c r="CO1210" s="13"/>
      <c r="CP1210" s="13"/>
      <c r="CQ1210" s="13"/>
      <c r="CR1210" s="13"/>
      <c r="CS1210" s="13"/>
      <c r="CT1210" s="13"/>
      <c r="CU1210" s="13"/>
      <c r="CV1210" s="13"/>
      <c r="CW1210" s="13"/>
      <c r="DA1210" s="13"/>
    </row>
    <row r="1211" spans="1:105" x14ac:dyDescent="0.25">
      <c r="A1211" s="13"/>
      <c r="B1211" s="13"/>
      <c r="C1211" s="13"/>
      <c r="D1211" s="13"/>
      <c r="E1211" s="13"/>
      <c r="F1211" s="13"/>
      <c r="G1211" s="13"/>
      <c r="H1211" s="13"/>
      <c r="I1211" s="13"/>
      <c r="J1211" s="13"/>
      <c r="K1211" s="13"/>
      <c r="L1211" s="13"/>
      <c r="M1211" s="13"/>
      <c r="O1211" s="13"/>
      <c r="P1211" s="13"/>
      <c r="Q1211" s="13"/>
      <c r="R1211" s="13"/>
      <c r="S1211" s="13"/>
      <c r="T1211" s="13"/>
      <c r="U1211" s="13"/>
      <c r="V1211" s="13"/>
      <c r="W1211" s="13"/>
      <c r="X1211" s="13"/>
      <c r="Y1211" s="13"/>
      <c r="Z1211" s="13"/>
      <c r="AA1211" s="13"/>
      <c r="AB1211" s="13"/>
      <c r="AC1211" s="13"/>
      <c r="AD1211" s="13"/>
      <c r="AE1211" s="13"/>
      <c r="AF1211" s="13"/>
      <c r="AG1211" s="13"/>
      <c r="AH1211" s="13"/>
      <c r="AI1211" s="13"/>
      <c r="AJ1211" s="13"/>
      <c r="AK1211" s="13"/>
      <c r="AL1211" s="13"/>
      <c r="AM1211" s="13"/>
      <c r="AN1211" s="13"/>
      <c r="AO1211" s="13"/>
      <c r="AP1211" s="13"/>
      <c r="AQ1211" s="13"/>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c r="BM1211" s="13"/>
      <c r="BN1211" s="13"/>
      <c r="BO1211" s="13"/>
      <c r="BP1211" s="13"/>
      <c r="BQ1211" s="13"/>
      <c r="BR1211" s="13"/>
      <c r="BS1211" s="13"/>
      <c r="BT1211" s="13"/>
      <c r="BU1211" s="13"/>
      <c r="BV1211" s="13"/>
      <c r="BW1211" s="13"/>
      <c r="BX1211" s="13"/>
      <c r="BY1211" s="13"/>
      <c r="BZ1211" s="13"/>
      <c r="CA1211" s="13"/>
      <c r="CB1211" s="13"/>
      <c r="CC1211" s="13"/>
      <c r="CD1211" s="13"/>
      <c r="CE1211" s="13"/>
      <c r="CF1211" s="13"/>
      <c r="CG1211" s="13"/>
      <c r="CH1211" s="13"/>
      <c r="CI1211" s="13"/>
      <c r="CJ1211" s="13"/>
      <c r="CK1211" s="13"/>
      <c r="CL1211" s="13"/>
      <c r="CM1211" s="13"/>
      <c r="CN1211" s="13"/>
      <c r="CO1211" s="13"/>
      <c r="CP1211" s="13"/>
      <c r="CQ1211" s="13"/>
      <c r="CR1211" s="13"/>
      <c r="CS1211" s="13"/>
      <c r="CT1211" s="13"/>
      <c r="CU1211" s="13"/>
      <c r="CV1211" s="13"/>
      <c r="CW1211" s="13"/>
      <c r="DA1211" s="13"/>
    </row>
    <row r="1212" spans="1:105" x14ac:dyDescent="0.25">
      <c r="A1212" s="13"/>
      <c r="B1212" s="13"/>
      <c r="C1212" s="13"/>
      <c r="D1212" s="13"/>
      <c r="E1212" s="13"/>
      <c r="F1212" s="13"/>
      <c r="G1212" s="13"/>
      <c r="H1212" s="13"/>
      <c r="I1212" s="13"/>
      <c r="J1212" s="13"/>
      <c r="K1212" s="13"/>
      <c r="L1212" s="13"/>
      <c r="M1212" s="13"/>
      <c r="O1212" s="13"/>
      <c r="P1212" s="13"/>
      <c r="Q1212" s="13"/>
      <c r="R1212" s="13"/>
      <c r="S1212" s="13"/>
      <c r="T1212" s="13"/>
      <c r="U1212" s="13"/>
      <c r="V1212" s="13"/>
      <c r="W1212" s="13"/>
      <c r="X1212" s="13"/>
      <c r="Y1212" s="13"/>
      <c r="Z1212" s="13"/>
      <c r="AA1212" s="13"/>
      <c r="AB1212" s="13"/>
      <c r="AC1212" s="13"/>
      <c r="AD1212" s="13"/>
      <c r="AE1212" s="13"/>
      <c r="AF1212" s="13"/>
      <c r="AG1212" s="13"/>
      <c r="AH1212" s="13"/>
      <c r="AI1212" s="13"/>
      <c r="AJ1212" s="13"/>
      <c r="AK1212" s="13"/>
      <c r="AL1212" s="13"/>
      <c r="AM1212" s="13"/>
      <c r="AN1212" s="13"/>
      <c r="AO1212" s="13"/>
      <c r="AP1212" s="13"/>
      <c r="AQ1212" s="13"/>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c r="BM1212" s="13"/>
      <c r="BN1212" s="13"/>
      <c r="BO1212" s="13"/>
      <c r="BP1212" s="13"/>
      <c r="BQ1212" s="13"/>
      <c r="BR1212" s="13"/>
      <c r="BS1212" s="13"/>
      <c r="BT1212" s="13"/>
      <c r="BU1212" s="13"/>
      <c r="BV1212" s="13"/>
      <c r="BW1212" s="13"/>
      <c r="BX1212" s="13"/>
      <c r="BY1212" s="13"/>
      <c r="BZ1212" s="13"/>
      <c r="CA1212" s="13"/>
      <c r="CB1212" s="13"/>
      <c r="CC1212" s="13"/>
      <c r="CD1212" s="13"/>
      <c r="CE1212" s="13"/>
      <c r="CF1212" s="13"/>
      <c r="CG1212" s="13"/>
      <c r="CH1212" s="13"/>
      <c r="CI1212" s="13"/>
      <c r="CJ1212" s="13"/>
      <c r="CK1212" s="13"/>
      <c r="CL1212" s="13"/>
      <c r="CM1212" s="13"/>
      <c r="CN1212" s="13"/>
      <c r="CO1212" s="13"/>
      <c r="CP1212" s="13"/>
      <c r="CQ1212" s="13"/>
      <c r="CR1212" s="13"/>
      <c r="CS1212" s="13"/>
      <c r="CT1212" s="13"/>
      <c r="CU1212" s="13"/>
      <c r="CV1212" s="13"/>
      <c r="CW1212" s="13"/>
      <c r="DA1212" s="13"/>
    </row>
    <row r="1213" spans="1:105" x14ac:dyDescent="0.25">
      <c r="A1213" s="13"/>
      <c r="B1213" s="13"/>
      <c r="C1213" s="13"/>
      <c r="D1213" s="13"/>
      <c r="E1213" s="13"/>
      <c r="F1213" s="13"/>
      <c r="G1213" s="13"/>
      <c r="H1213" s="13"/>
      <c r="I1213" s="13"/>
      <c r="J1213" s="13"/>
      <c r="K1213" s="13"/>
      <c r="L1213" s="13"/>
      <c r="M1213" s="13"/>
      <c r="O1213" s="13"/>
      <c r="P1213" s="13"/>
      <c r="Q1213" s="13"/>
      <c r="R1213" s="13"/>
      <c r="S1213" s="13"/>
      <c r="T1213" s="13"/>
      <c r="U1213" s="13"/>
      <c r="V1213" s="13"/>
      <c r="W1213" s="13"/>
      <c r="X1213" s="13"/>
      <c r="Y1213" s="13"/>
      <c r="Z1213" s="13"/>
      <c r="AA1213" s="13"/>
      <c r="AB1213" s="13"/>
      <c r="AC1213" s="13"/>
      <c r="AD1213" s="13"/>
      <c r="AE1213" s="13"/>
      <c r="AF1213" s="13"/>
      <c r="AG1213" s="13"/>
      <c r="AH1213" s="13"/>
      <c r="AI1213" s="13"/>
      <c r="AJ1213" s="13"/>
      <c r="AK1213" s="13"/>
      <c r="AL1213" s="13"/>
      <c r="AM1213" s="13"/>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c r="BM1213" s="13"/>
      <c r="BN1213" s="13"/>
      <c r="BO1213" s="13"/>
      <c r="BP1213" s="13"/>
      <c r="BQ1213" s="13"/>
      <c r="BR1213" s="13"/>
      <c r="BS1213" s="13"/>
      <c r="BT1213" s="13"/>
      <c r="BU1213" s="13"/>
      <c r="BV1213" s="13"/>
      <c r="BW1213" s="13"/>
      <c r="BX1213" s="13"/>
      <c r="BY1213" s="13"/>
      <c r="BZ1213" s="13"/>
      <c r="CA1213" s="13"/>
      <c r="CB1213" s="13"/>
      <c r="CC1213" s="13"/>
      <c r="CD1213" s="13"/>
      <c r="CE1213" s="13"/>
      <c r="CF1213" s="13"/>
      <c r="CG1213" s="13"/>
      <c r="CH1213" s="13"/>
      <c r="CI1213" s="13"/>
      <c r="CJ1213" s="13"/>
      <c r="CK1213" s="13"/>
      <c r="CL1213" s="13"/>
      <c r="CM1213" s="13"/>
      <c r="CN1213" s="13"/>
      <c r="CO1213" s="13"/>
      <c r="CP1213" s="13"/>
      <c r="CQ1213" s="13"/>
      <c r="CR1213" s="13"/>
      <c r="CS1213" s="13"/>
      <c r="CT1213" s="13"/>
      <c r="CU1213" s="13"/>
      <c r="CV1213" s="13"/>
      <c r="CW1213" s="13"/>
      <c r="DA1213" s="13"/>
    </row>
    <row r="1214" spans="1:105" x14ac:dyDescent="0.25">
      <c r="A1214" s="13"/>
      <c r="B1214" s="13"/>
      <c r="C1214" s="13"/>
      <c r="D1214" s="13"/>
      <c r="E1214" s="13"/>
      <c r="F1214" s="13"/>
      <c r="G1214" s="13"/>
      <c r="H1214" s="13"/>
      <c r="I1214" s="13"/>
      <c r="J1214" s="13"/>
      <c r="K1214" s="13"/>
      <c r="L1214" s="13"/>
      <c r="M1214" s="13"/>
      <c r="O1214" s="13"/>
      <c r="P1214" s="13"/>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c r="AL1214" s="13"/>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c r="BM1214" s="13"/>
      <c r="BN1214" s="13"/>
      <c r="BO1214" s="13"/>
      <c r="BP1214" s="13"/>
      <c r="BQ1214" s="13"/>
      <c r="BR1214" s="13"/>
      <c r="BS1214" s="13"/>
      <c r="BT1214" s="13"/>
      <c r="BU1214" s="13"/>
      <c r="BV1214" s="13"/>
      <c r="BW1214" s="13"/>
      <c r="BX1214" s="13"/>
      <c r="BY1214" s="13"/>
      <c r="BZ1214" s="13"/>
      <c r="CA1214" s="13"/>
      <c r="CB1214" s="13"/>
      <c r="CC1214" s="13"/>
      <c r="CD1214" s="13"/>
      <c r="CE1214" s="13"/>
      <c r="CF1214" s="13"/>
      <c r="CG1214" s="13"/>
      <c r="CH1214" s="13"/>
      <c r="CI1214" s="13"/>
      <c r="CJ1214" s="13"/>
      <c r="CK1214" s="13"/>
      <c r="CL1214" s="13"/>
      <c r="CM1214" s="13"/>
      <c r="CN1214" s="13"/>
      <c r="CO1214" s="13"/>
      <c r="CP1214" s="13"/>
      <c r="CQ1214" s="13"/>
      <c r="CR1214" s="13"/>
      <c r="CS1214" s="13"/>
      <c r="CT1214" s="13"/>
      <c r="CU1214" s="13"/>
      <c r="CV1214" s="13"/>
      <c r="CW1214" s="13"/>
      <c r="DA1214" s="13"/>
    </row>
    <row r="1215" spans="1:105" x14ac:dyDescent="0.25">
      <c r="A1215" s="13"/>
      <c r="B1215" s="13"/>
      <c r="C1215" s="13"/>
      <c r="D1215" s="13"/>
      <c r="E1215" s="13"/>
      <c r="F1215" s="13"/>
      <c r="G1215" s="13"/>
      <c r="H1215" s="13"/>
      <c r="I1215" s="13"/>
      <c r="J1215" s="13"/>
      <c r="K1215" s="13"/>
      <c r="L1215" s="13"/>
      <c r="M1215" s="13"/>
      <c r="O1215" s="13"/>
      <c r="P1215" s="13"/>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c r="AL1215" s="13"/>
      <c r="AM1215" s="13"/>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c r="CA1215" s="13"/>
      <c r="CB1215" s="13"/>
      <c r="CC1215" s="13"/>
      <c r="CD1215" s="13"/>
      <c r="CE1215" s="13"/>
      <c r="CF1215" s="13"/>
      <c r="CG1215" s="13"/>
      <c r="CH1215" s="13"/>
      <c r="CI1215" s="13"/>
      <c r="CJ1215" s="13"/>
      <c r="CK1215" s="13"/>
      <c r="CL1215" s="13"/>
      <c r="CM1215" s="13"/>
      <c r="CN1215" s="13"/>
      <c r="CO1215" s="13"/>
      <c r="CP1215" s="13"/>
      <c r="CQ1215" s="13"/>
      <c r="CR1215" s="13"/>
      <c r="CS1215" s="13"/>
      <c r="CT1215" s="13"/>
      <c r="CU1215" s="13"/>
      <c r="CV1215" s="13"/>
      <c r="CW1215" s="13"/>
      <c r="DA1215" s="13"/>
    </row>
    <row r="1216" spans="1:105" x14ac:dyDescent="0.25">
      <c r="A1216" s="13"/>
      <c r="B1216" s="13"/>
      <c r="C1216" s="13"/>
      <c r="D1216" s="13"/>
      <c r="E1216" s="13"/>
      <c r="F1216" s="13"/>
      <c r="G1216" s="13"/>
      <c r="H1216" s="13"/>
      <c r="I1216" s="13"/>
      <c r="J1216" s="13"/>
      <c r="K1216" s="13"/>
      <c r="L1216" s="13"/>
      <c r="M1216" s="13"/>
      <c r="O1216" s="13"/>
      <c r="P1216" s="13"/>
      <c r="Q1216" s="13"/>
      <c r="R1216" s="13"/>
      <c r="S1216" s="13"/>
      <c r="T1216" s="13"/>
      <c r="U1216" s="13"/>
      <c r="V1216" s="13"/>
      <c r="W1216" s="13"/>
      <c r="X1216" s="13"/>
      <c r="Y1216" s="13"/>
      <c r="Z1216" s="13"/>
      <c r="AA1216" s="13"/>
      <c r="AB1216" s="13"/>
      <c r="AC1216" s="13"/>
      <c r="AD1216" s="13"/>
      <c r="AE1216" s="13"/>
      <c r="AF1216" s="13"/>
      <c r="AG1216" s="13"/>
      <c r="AH1216" s="13"/>
      <c r="AI1216" s="13"/>
      <c r="AJ1216" s="13"/>
      <c r="AK1216" s="13"/>
      <c r="AL1216" s="13"/>
      <c r="AM1216" s="13"/>
      <c r="AN1216" s="13"/>
      <c r="AO1216" s="13"/>
      <c r="AP1216" s="13"/>
      <c r="AQ1216" s="13"/>
      <c r="AR1216" s="13"/>
      <c r="AS1216" s="13"/>
      <c r="AT1216" s="13"/>
      <c r="AU1216" s="13"/>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13"/>
      <c r="BY1216" s="13"/>
      <c r="BZ1216" s="13"/>
      <c r="CA1216" s="13"/>
      <c r="CB1216" s="13"/>
      <c r="CC1216" s="13"/>
      <c r="CD1216" s="13"/>
      <c r="CE1216" s="13"/>
      <c r="CF1216" s="13"/>
      <c r="CG1216" s="13"/>
      <c r="CH1216" s="13"/>
      <c r="CI1216" s="13"/>
      <c r="CJ1216" s="13"/>
      <c r="CK1216" s="13"/>
      <c r="CL1216" s="13"/>
      <c r="CM1216" s="13"/>
      <c r="CN1216" s="13"/>
      <c r="CO1216" s="13"/>
      <c r="CP1216" s="13"/>
      <c r="CQ1216" s="13"/>
      <c r="CR1216" s="13"/>
      <c r="CS1216" s="13"/>
      <c r="CT1216" s="13"/>
      <c r="CU1216" s="13"/>
      <c r="CV1216" s="13"/>
      <c r="CW1216" s="13"/>
      <c r="DA1216" s="13"/>
    </row>
    <row r="1217" spans="1:105" x14ac:dyDescent="0.25">
      <c r="A1217" s="13"/>
      <c r="B1217" s="13"/>
      <c r="C1217" s="13"/>
      <c r="D1217" s="13"/>
      <c r="E1217" s="13"/>
      <c r="F1217" s="13"/>
      <c r="G1217" s="13"/>
      <c r="H1217" s="13"/>
      <c r="I1217" s="13"/>
      <c r="J1217" s="13"/>
      <c r="K1217" s="13"/>
      <c r="L1217" s="13"/>
      <c r="M1217" s="13"/>
      <c r="O1217" s="13"/>
      <c r="P1217" s="13"/>
      <c r="Q1217" s="13"/>
      <c r="R1217" s="13"/>
      <c r="S1217" s="13"/>
      <c r="T1217" s="13"/>
      <c r="U1217" s="13"/>
      <c r="V1217" s="13"/>
      <c r="W1217" s="13"/>
      <c r="X1217" s="13"/>
      <c r="Y1217" s="13"/>
      <c r="Z1217" s="13"/>
      <c r="AA1217" s="13"/>
      <c r="AB1217" s="13"/>
      <c r="AC1217" s="13"/>
      <c r="AD1217" s="13"/>
      <c r="AE1217" s="13"/>
      <c r="AF1217" s="13"/>
      <c r="AG1217" s="13"/>
      <c r="AH1217" s="13"/>
      <c r="AI1217" s="13"/>
      <c r="AJ1217" s="13"/>
      <c r="AK1217" s="13"/>
      <c r="AL1217" s="13"/>
      <c r="AM1217" s="13"/>
      <c r="AN1217" s="13"/>
      <c r="AO1217" s="13"/>
      <c r="AP1217" s="13"/>
      <c r="AQ1217" s="13"/>
      <c r="AR1217" s="13"/>
      <c r="AS1217" s="13"/>
      <c r="AT1217" s="13"/>
      <c r="AU1217" s="13"/>
      <c r="AV1217" s="13"/>
      <c r="AW1217" s="13"/>
      <c r="AX1217" s="13"/>
      <c r="AY1217" s="13"/>
      <c r="AZ1217" s="13"/>
      <c r="BA1217" s="13"/>
      <c r="BB1217" s="13"/>
      <c r="BC1217" s="13"/>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13"/>
      <c r="BY1217" s="13"/>
      <c r="BZ1217" s="13"/>
      <c r="CA1217" s="13"/>
      <c r="CB1217" s="13"/>
      <c r="CC1217" s="13"/>
      <c r="CD1217" s="13"/>
      <c r="CE1217" s="13"/>
      <c r="CF1217" s="13"/>
      <c r="CG1217" s="13"/>
      <c r="CH1217" s="13"/>
      <c r="CI1217" s="13"/>
      <c r="CJ1217" s="13"/>
      <c r="CK1217" s="13"/>
      <c r="CL1217" s="13"/>
      <c r="CM1217" s="13"/>
      <c r="CN1217" s="13"/>
      <c r="CO1217" s="13"/>
      <c r="CP1217" s="13"/>
      <c r="CQ1217" s="13"/>
      <c r="CR1217" s="13"/>
      <c r="CS1217" s="13"/>
      <c r="CT1217" s="13"/>
      <c r="CU1217" s="13"/>
      <c r="CV1217" s="13"/>
      <c r="CW1217" s="13"/>
      <c r="DA1217" s="13"/>
    </row>
    <row r="1218" spans="1:105" x14ac:dyDescent="0.25">
      <c r="A1218" s="13"/>
      <c r="B1218" s="13"/>
      <c r="C1218" s="13"/>
      <c r="D1218" s="13"/>
      <c r="E1218" s="13"/>
      <c r="F1218" s="13"/>
      <c r="G1218" s="13"/>
      <c r="H1218" s="13"/>
      <c r="I1218" s="13"/>
      <c r="J1218" s="13"/>
      <c r="K1218" s="13"/>
      <c r="L1218" s="13"/>
      <c r="M1218" s="13"/>
      <c r="O1218" s="13"/>
      <c r="P1218" s="13"/>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c r="AL1218" s="13"/>
      <c r="AM1218" s="13"/>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c r="BS1218" s="13"/>
      <c r="BT1218" s="13"/>
      <c r="BU1218" s="13"/>
      <c r="BV1218" s="13"/>
      <c r="BW1218" s="13"/>
      <c r="BX1218" s="13"/>
      <c r="BY1218" s="13"/>
      <c r="BZ1218" s="13"/>
      <c r="CA1218" s="13"/>
      <c r="CB1218" s="13"/>
      <c r="CC1218" s="13"/>
      <c r="CD1218" s="13"/>
      <c r="CE1218" s="13"/>
      <c r="CF1218" s="13"/>
      <c r="CG1218" s="13"/>
      <c r="CH1218" s="13"/>
      <c r="CI1218" s="13"/>
      <c r="CJ1218" s="13"/>
      <c r="CK1218" s="13"/>
      <c r="CL1218" s="13"/>
      <c r="CM1218" s="13"/>
      <c r="CN1218" s="13"/>
      <c r="CO1218" s="13"/>
      <c r="CP1218" s="13"/>
      <c r="CQ1218" s="13"/>
      <c r="CR1218" s="13"/>
      <c r="CS1218" s="13"/>
      <c r="CT1218" s="13"/>
      <c r="CU1218" s="13"/>
      <c r="CV1218" s="13"/>
      <c r="CW1218" s="13"/>
      <c r="DA1218" s="13"/>
    </row>
    <row r="1219" spans="1:105" x14ac:dyDescent="0.25">
      <c r="A1219" s="13"/>
      <c r="B1219" s="13"/>
      <c r="C1219" s="13"/>
      <c r="D1219" s="13"/>
      <c r="E1219" s="13"/>
      <c r="F1219" s="13"/>
      <c r="G1219" s="13"/>
      <c r="H1219" s="13"/>
      <c r="I1219" s="13"/>
      <c r="J1219" s="13"/>
      <c r="K1219" s="13"/>
      <c r="L1219" s="13"/>
      <c r="M1219" s="13"/>
      <c r="O1219" s="13"/>
      <c r="P1219" s="13"/>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c r="AL1219" s="13"/>
      <c r="AM1219" s="13"/>
      <c r="AN1219" s="13"/>
      <c r="AO1219" s="13"/>
      <c r="AP1219" s="13"/>
      <c r="AQ1219" s="13"/>
      <c r="AR1219" s="13"/>
      <c r="AS1219" s="13"/>
      <c r="AT1219" s="13"/>
      <c r="AU1219" s="13"/>
      <c r="AV1219" s="13"/>
      <c r="AW1219" s="13"/>
      <c r="AX1219" s="13"/>
      <c r="AY1219" s="13"/>
      <c r="AZ1219" s="13"/>
      <c r="BA1219" s="13"/>
      <c r="BB1219" s="13"/>
      <c r="BC1219" s="13"/>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13"/>
      <c r="BY1219" s="13"/>
      <c r="BZ1219" s="13"/>
      <c r="CA1219" s="13"/>
      <c r="CB1219" s="13"/>
      <c r="CC1219" s="13"/>
      <c r="CD1219" s="13"/>
      <c r="CE1219" s="13"/>
      <c r="CF1219" s="13"/>
      <c r="CG1219" s="13"/>
      <c r="CH1219" s="13"/>
      <c r="CI1219" s="13"/>
      <c r="CJ1219" s="13"/>
      <c r="CK1219" s="13"/>
      <c r="CL1219" s="13"/>
      <c r="CM1219" s="13"/>
      <c r="CN1219" s="13"/>
      <c r="CO1219" s="13"/>
      <c r="CP1219" s="13"/>
      <c r="CQ1219" s="13"/>
      <c r="CR1219" s="13"/>
      <c r="CS1219" s="13"/>
      <c r="CT1219" s="13"/>
      <c r="CU1219" s="13"/>
      <c r="CV1219" s="13"/>
      <c r="CW1219" s="13"/>
      <c r="DA1219" s="13"/>
    </row>
    <row r="1220" spans="1:105" x14ac:dyDescent="0.25">
      <c r="A1220" s="13"/>
      <c r="B1220" s="13"/>
      <c r="C1220" s="13"/>
      <c r="D1220" s="13"/>
      <c r="E1220" s="13"/>
      <c r="F1220" s="13"/>
      <c r="G1220" s="13"/>
      <c r="H1220" s="13"/>
      <c r="I1220" s="13"/>
      <c r="J1220" s="13"/>
      <c r="K1220" s="13"/>
      <c r="L1220" s="13"/>
      <c r="M1220" s="13"/>
      <c r="O1220" s="13"/>
      <c r="P1220" s="13"/>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c r="AL1220" s="13"/>
      <c r="AM1220" s="13"/>
      <c r="AN1220" s="13"/>
      <c r="AO1220" s="13"/>
      <c r="AP1220" s="13"/>
      <c r="AQ1220" s="13"/>
      <c r="AR1220" s="13"/>
      <c r="AS1220" s="13"/>
      <c r="AT1220" s="13"/>
      <c r="AU1220" s="13"/>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c r="BQ1220" s="13"/>
      <c r="BR1220" s="13"/>
      <c r="BS1220" s="13"/>
      <c r="BT1220" s="13"/>
      <c r="BU1220" s="13"/>
      <c r="BV1220" s="13"/>
      <c r="BW1220" s="13"/>
      <c r="BX1220" s="13"/>
      <c r="BY1220" s="13"/>
      <c r="BZ1220" s="13"/>
      <c r="CA1220" s="13"/>
      <c r="CB1220" s="13"/>
      <c r="CC1220" s="13"/>
      <c r="CD1220" s="13"/>
      <c r="CE1220" s="13"/>
      <c r="CF1220" s="13"/>
      <c r="CG1220" s="13"/>
      <c r="CH1220" s="13"/>
      <c r="CI1220" s="13"/>
      <c r="CJ1220" s="13"/>
      <c r="CK1220" s="13"/>
      <c r="CL1220" s="13"/>
      <c r="CM1220" s="13"/>
      <c r="CN1220" s="13"/>
      <c r="CO1220" s="13"/>
      <c r="CP1220" s="13"/>
      <c r="CQ1220" s="13"/>
      <c r="CR1220" s="13"/>
      <c r="CS1220" s="13"/>
      <c r="CT1220" s="13"/>
      <c r="CU1220" s="13"/>
      <c r="CV1220" s="13"/>
      <c r="CW1220" s="13"/>
      <c r="DA1220" s="13"/>
    </row>
    <row r="1221" spans="1:105" x14ac:dyDescent="0.25">
      <c r="A1221" s="13"/>
      <c r="B1221" s="13"/>
      <c r="C1221" s="13"/>
      <c r="D1221" s="13"/>
      <c r="E1221" s="13"/>
      <c r="F1221" s="13"/>
      <c r="G1221" s="13"/>
      <c r="H1221" s="13"/>
      <c r="I1221" s="13"/>
      <c r="J1221" s="13"/>
      <c r="K1221" s="13"/>
      <c r="L1221" s="13"/>
      <c r="M1221" s="13"/>
      <c r="O1221" s="13"/>
      <c r="P1221" s="13"/>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c r="AL1221" s="13"/>
      <c r="AM1221" s="13"/>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c r="BI1221" s="13"/>
      <c r="BJ1221" s="13"/>
      <c r="BK1221" s="13"/>
      <c r="BL1221" s="13"/>
      <c r="BM1221" s="13"/>
      <c r="BN1221" s="13"/>
      <c r="BO1221" s="13"/>
      <c r="BP1221" s="13"/>
      <c r="BQ1221" s="13"/>
      <c r="BR1221" s="13"/>
      <c r="BS1221" s="13"/>
      <c r="BT1221" s="13"/>
      <c r="BU1221" s="13"/>
      <c r="BV1221" s="13"/>
      <c r="BW1221" s="13"/>
      <c r="BX1221" s="13"/>
      <c r="BY1221" s="13"/>
      <c r="BZ1221" s="13"/>
      <c r="CA1221" s="13"/>
      <c r="CB1221" s="13"/>
      <c r="CC1221" s="13"/>
      <c r="CD1221" s="13"/>
      <c r="CE1221" s="13"/>
      <c r="CF1221" s="13"/>
      <c r="CG1221" s="13"/>
      <c r="CH1221" s="13"/>
      <c r="CI1221" s="13"/>
      <c r="CJ1221" s="13"/>
      <c r="CK1221" s="13"/>
      <c r="CL1221" s="13"/>
      <c r="CM1221" s="13"/>
      <c r="CN1221" s="13"/>
      <c r="CO1221" s="13"/>
      <c r="CP1221" s="13"/>
      <c r="CQ1221" s="13"/>
      <c r="CR1221" s="13"/>
      <c r="CS1221" s="13"/>
      <c r="CT1221" s="13"/>
      <c r="CU1221" s="13"/>
      <c r="CV1221" s="13"/>
      <c r="CW1221" s="13"/>
      <c r="DA1221" s="13"/>
    </row>
    <row r="1222" spans="1:105" x14ac:dyDescent="0.25">
      <c r="A1222" s="13"/>
      <c r="B1222" s="13"/>
      <c r="C1222" s="13"/>
      <c r="D1222" s="13"/>
      <c r="E1222" s="13"/>
      <c r="F1222" s="13"/>
      <c r="G1222" s="13"/>
      <c r="H1222" s="13"/>
      <c r="I1222" s="13"/>
      <c r="J1222" s="13"/>
      <c r="K1222" s="13"/>
      <c r="L1222" s="13"/>
      <c r="M1222" s="13"/>
      <c r="O1222" s="13"/>
      <c r="P1222" s="13"/>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13"/>
      <c r="AM1222" s="13"/>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c r="CA1222" s="13"/>
      <c r="CB1222" s="13"/>
      <c r="CC1222" s="13"/>
      <c r="CD1222" s="13"/>
      <c r="CE1222" s="13"/>
      <c r="CF1222" s="13"/>
      <c r="CG1222" s="13"/>
      <c r="CH1222" s="13"/>
      <c r="CI1222" s="13"/>
      <c r="CJ1222" s="13"/>
      <c r="CK1222" s="13"/>
      <c r="CL1222" s="13"/>
      <c r="CM1222" s="13"/>
      <c r="CN1222" s="13"/>
      <c r="CO1222" s="13"/>
      <c r="CP1222" s="13"/>
      <c r="CQ1222" s="13"/>
      <c r="CR1222" s="13"/>
      <c r="CS1222" s="13"/>
      <c r="CT1222" s="13"/>
      <c r="CU1222" s="13"/>
      <c r="CV1222" s="13"/>
      <c r="CW1222" s="13"/>
      <c r="DA1222" s="13"/>
    </row>
    <row r="1223" spans="1:105" x14ac:dyDescent="0.25">
      <c r="A1223" s="13"/>
      <c r="B1223" s="13"/>
      <c r="C1223" s="13"/>
      <c r="D1223" s="13"/>
      <c r="E1223" s="13"/>
      <c r="F1223" s="13"/>
      <c r="G1223" s="13"/>
      <c r="H1223" s="13"/>
      <c r="I1223" s="13"/>
      <c r="J1223" s="13"/>
      <c r="K1223" s="13"/>
      <c r="L1223" s="13"/>
      <c r="M1223" s="13"/>
      <c r="O1223" s="13"/>
      <c r="P1223" s="13"/>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c r="AL1223" s="13"/>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c r="BM1223" s="13"/>
      <c r="BN1223" s="13"/>
      <c r="BO1223" s="13"/>
      <c r="BP1223" s="13"/>
      <c r="BQ1223" s="13"/>
      <c r="BR1223" s="13"/>
      <c r="BS1223" s="13"/>
      <c r="BT1223" s="13"/>
      <c r="BU1223" s="13"/>
      <c r="BV1223" s="13"/>
      <c r="BW1223" s="13"/>
      <c r="BX1223" s="13"/>
      <c r="BY1223" s="13"/>
      <c r="BZ1223" s="13"/>
      <c r="CA1223" s="13"/>
      <c r="CB1223" s="13"/>
      <c r="CC1223" s="13"/>
      <c r="CD1223" s="13"/>
      <c r="CE1223" s="13"/>
      <c r="CF1223" s="13"/>
      <c r="CG1223" s="13"/>
      <c r="CH1223" s="13"/>
      <c r="CI1223" s="13"/>
      <c r="CJ1223" s="13"/>
      <c r="CK1223" s="13"/>
      <c r="CL1223" s="13"/>
      <c r="CM1223" s="13"/>
      <c r="CN1223" s="13"/>
      <c r="CO1223" s="13"/>
      <c r="CP1223" s="13"/>
      <c r="CQ1223" s="13"/>
      <c r="CR1223" s="13"/>
      <c r="CS1223" s="13"/>
      <c r="CT1223" s="13"/>
      <c r="CU1223" s="13"/>
      <c r="CV1223" s="13"/>
      <c r="CW1223" s="13"/>
      <c r="DA1223" s="13"/>
    </row>
    <row r="1224" spans="1:105" x14ac:dyDescent="0.25">
      <c r="A1224" s="13"/>
      <c r="B1224" s="13"/>
      <c r="C1224" s="13"/>
      <c r="D1224" s="13"/>
      <c r="E1224" s="13"/>
      <c r="F1224" s="13"/>
      <c r="G1224" s="13"/>
      <c r="H1224" s="13"/>
      <c r="I1224" s="13"/>
      <c r="J1224" s="13"/>
      <c r="K1224" s="13"/>
      <c r="L1224" s="13"/>
      <c r="M1224" s="13"/>
      <c r="O1224" s="13"/>
      <c r="P1224" s="13"/>
      <c r="Q1224" s="13"/>
      <c r="R1224" s="13"/>
      <c r="S1224" s="13"/>
      <c r="T1224" s="13"/>
      <c r="U1224" s="13"/>
      <c r="V1224" s="13"/>
      <c r="W1224" s="13"/>
      <c r="X1224" s="13"/>
      <c r="Y1224" s="13"/>
      <c r="Z1224" s="13"/>
      <c r="AA1224" s="13"/>
      <c r="AB1224" s="13"/>
      <c r="AC1224" s="13"/>
      <c r="AD1224" s="13"/>
      <c r="AE1224" s="13"/>
      <c r="AF1224" s="13"/>
      <c r="AG1224" s="13"/>
      <c r="AH1224" s="13"/>
      <c r="AI1224" s="13"/>
      <c r="AJ1224" s="13"/>
      <c r="AK1224" s="13"/>
      <c r="AL1224" s="13"/>
      <c r="AM1224" s="13"/>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c r="BI1224" s="13"/>
      <c r="BJ1224" s="13"/>
      <c r="BK1224" s="13"/>
      <c r="BL1224" s="13"/>
      <c r="BM1224" s="13"/>
      <c r="BN1224" s="13"/>
      <c r="BO1224" s="13"/>
      <c r="BP1224" s="13"/>
      <c r="BQ1224" s="13"/>
      <c r="BR1224" s="13"/>
      <c r="BS1224" s="13"/>
      <c r="BT1224" s="13"/>
      <c r="BU1224" s="13"/>
      <c r="BV1224" s="13"/>
      <c r="BW1224" s="13"/>
      <c r="BX1224" s="13"/>
      <c r="BY1224" s="13"/>
      <c r="BZ1224" s="13"/>
      <c r="CA1224" s="13"/>
      <c r="CB1224" s="13"/>
      <c r="CC1224" s="13"/>
      <c r="CD1224" s="13"/>
      <c r="CE1224" s="13"/>
      <c r="CF1224" s="13"/>
      <c r="CG1224" s="13"/>
      <c r="CH1224" s="13"/>
      <c r="CI1224" s="13"/>
      <c r="CJ1224" s="13"/>
      <c r="CK1224" s="13"/>
      <c r="CL1224" s="13"/>
      <c r="CM1224" s="13"/>
      <c r="CN1224" s="13"/>
      <c r="CO1224" s="13"/>
      <c r="CP1224" s="13"/>
      <c r="CQ1224" s="13"/>
      <c r="CR1224" s="13"/>
      <c r="CS1224" s="13"/>
      <c r="CT1224" s="13"/>
      <c r="CU1224" s="13"/>
      <c r="CV1224" s="13"/>
      <c r="CW1224" s="13"/>
      <c r="DA1224" s="13"/>
    </row>
    <row r="1225" spans="1:105" x14ac:dyDescent="0.25">
      <c r="A1225" s="13"/>
      <c r="B1225" s="13"/>
      <c r="C1225" s="13"/>
      <c r="D1225" s="13"/>
      <c r="E1225" s="13"/>
      <c r="F1225" s="13"/>
      <c r="G1225" s="13"/>
      <c r="H1225" s="13"/>
      <c r="I1225" s="13"/>
      <c r="J1225" s="13"/>
      <c r="K1225" s="13"/>
      <c r="L1225" s="13"/>
      <c r="M1225" s="13"/>
      <c r="O1225" s="13"/>
      <c r="P1225" s="13"/>
      <c r="Q1225" s="13"/>
      <c r="R1225" s="13"/>
      <c r="S1225" s="13"/>
      <c r="T1225" s="13"/>
      <c r="U1225" s="13"/>
      <c r="V1225" s="13"/>
      <c r="W1225" s="13"/>
      <c r="X1225" s="13"/>
      <c r="Y1225" s="13"/>
      <c r="Z1225" s="13"/>
      <c r="AA1225" s="13"/>
      <c r="AB1225" s="13"/>
      <c r="AC1225" s="13"/>
      <c r="AD1225" s="13"/>
      <c r="AE1225" s="13"/>
      <c r="AF1225" s="13"/>
      <c r="AG1225" s="13"/>
      <c r="AH1225" s="13"/>
      <c r="AI1225" s="13"/>
      <c r="AJ1225" s="13"/>
      <c r="AK1225" s="13"/>
      <c r="AL1225" s="13"/>
      <c r="AM1225" s="13"/>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13"/>
      <c r="BY1225" s="13"/>
      <c r="BZ1225" s="13"/>
      <c r="CA1225" s="13"/>
      <c r="CB1225" s="13"/>
      <c r="CC1225" s="13"/>
      <c r="CD1225" s="13"/>
      <c r="CE1225" s="13"/>
      <c r="CF1225" s="13"/>
      <c r="CG1225" s="13"/>
      <c r="CH1225" s="13"/>
      <c r="CI1225" s="13"/>
      <c r="CJ1225" s="13"/>
      <c r="CK1225" s="13"/>
      <c r="CL1225" s="13"/>
      <c r="CM1225" s="13"/>
      <c r="CN1225" s="13"/>
      <c r="CO1225" s="13"/>
      <c r="CP1225" s="13"/>
      <c r="CQ1225" s="13"/>
      <c r="CR1225" s="13"/>
      <c r="CS1225" s="13"/>
      <c r="CT1225" s="13"/>
      <c r="CU1225" s="13"/>
      <c r="CV1225" s="13"/>
      <c r="CW1225" s="13"/>
      <c r="DA1225" s="13"/>
    </row>
    <row r="1226" spans="1:105" x14ac:dyDescent="0.25">
      <c r="A1226" s="13"/>
      <c r="B1226" s="13"/>
      <c r="C1226" s="13"/>
      <c r="D1226" s="13"/>
      <c r="E1226" s="13"/>
      <c r="F1226" s="13"/>
      <c r="G1226" s="13"/>
      <c r="H1226" s="13"/>
      <c r="I1226" s="13"/>
      <c r="J1226" s="13"/>
      <c r="K1226" s="13"/>
      <c r="L1226" s="13"/>
      <c r="M1226" s="13"/>
      <c r="O1226" s="13"/>
      <c r="P1226" s="13"/>
      <c r="Q1226" s="13"/>
      <c r="R1226" s="13"/>
      <c r="S1226" s="13"/>
      <c r="T1226" s="13"/>
      <c r="U1226" s="13"/>
      <c r="V1226" s="13"/>
      <c r="W1226" s="13"/>
      <c r="X1226" s="13"/>
      <c r="Y1226" s="13"/>
      <c r="Z1226" s="13"/>
      <c r="AA1226" s="13"/>
      <c r="AB1226" s="13"/>
      <c r="AC1226" s="13"/>
      <c r="AD1226" s="13"/>
      <c r="AE1226" s="13"/>
      <c r="AF1226" s="13"/>
      <c r="AG1226" s="13"/>
      <c r="AH1226" s="13"/>
      <c r="AI1226" s="13"/>
      <c r="AJ1226" s="13"/>
      <c r="AK1226" s="13"/>
      <c r="AL1226" s="13"/>
      <c r="AM1226" s="13"/>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c r="BS1226" s="13"/>
      <c r="BT1226" s="13"/>
      <c r="BU1226" s="13"/>
      <c r="BV1226" s="13"/>
      <c r="BW1226" s="13"/>
      <c r="BX1226" s="13"/>
      <c r="BY1226" s="13"/>
      <c r="BZ1226" s="13"/>
      <c r="CA1226" s="13"/>
      <c r="CB1226" s="13"/>
      <c r="CC1226" s="13"/>
      <c r="CD1226" s="13"/>
      <c r="CE1226" s="13"/>
      <c r="CF1226" s="13"/>
      <c r="CG1226" s="13"/>
      <c r="CH1226" s="13"/>
      <c r="CI1226" s="13"/>
      <c r="CJ1226" s="13"/>
      <c r="CK1226" s="13"/>
      <c r="CL1226" s="13"/>
      <c r="CM1226" s="13"/>
      <c r="CN1226" s="13"/>
      <c r="CO1226" s="13"/>
      <c r="CP1226" s="13"/>
      <c r="CQ1226" s="13"/>
      <c r="CR1226" s="13"/>
      <c r="CS1226" s="13"/>
      <c r="CT1226" s="13"/>
      <c r="CU1226" s="13"/>
      <c r="CV1226" s="13"/>
      <c r="CW1226" s="13"/>
      <c r="DA1226" s="13"/>
    </row>
    <row r="1227" spans="1:105" x14ac:dyDescent="0.25">
      <c r="A1227" s="13"/>
      <c r="B1227" s="13"/>
      <c r="C1227" s="13"/>
      <c r="D1227" s="13"/>
      <c r="E1227" s="13"/>
      <c r="F1227" s="13"/>
      <c r="G1227" s="13"/>
      <c r="H1227" s="13"/>
      <c r="I1227" s="13"/>
      <c r="J1227" s="13"/>
      <c r="K1227" s="13"/>
      <c r="L1227" s="13"/>
      <c r="M1227" s="13"/>
      <c r="O1227" s="13"/>
      <c r="P1227" s="13"/>
      <c r="Q1227" s="13"/>
      <c r="R1227" s="13"/>
      <c r="S1227" s="13"/>
      <c r="T1227" s="13"/>
      <c r="U1227" s="13"/>
      <c r="V1227" s="13"/>
      <c r="W1227" s="13"/>
      <c r="X1227" s="13"/>
      <c r="Y1227" s="13"/>
      <c r="Z1227" s="13"/>
      <c r="AA1227" s="13"/>
      <c r="AB1227" s="13"/>
      <c r="AC1227" s="13"/>
      <c r="AD1227" s="13"/>
      <c r="AE1227" s="13"/>
      <c r="AF1227" s="13"/>
      <c r="AG1227" s="13"/>
      <c r="AH1227" s="13"/>
      <c r="AI1227" s="13"/>
      <c r="AJ1227" s="13"/>
      <c r="AK1227" s="13"/>
      <c r="AL1227" s="13"/>
      <c r="AM1227" s="13"/>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c r="BS1227" s="13"/>
      <c r="BT1227" s="13"/>
      <c r="BU1227" s="13"/>
      <c r="BV1227" s="13"/>
      <c r="BW1227" s="13"/>
      <c r="BX1227" s="13"/>
      <c r="BY1227" s="13"/>
      <c r="BZ1227" s="13"/>
      <c r="CA1227" s="13"/>
      <c r="CB1227" s="13"/>
      <c r="CC1227" s="13"/>
      <c r="CD1227" s="13"/>
      <c r="CE1227" s="13"/>
      <c r="CF1227" s="13"/>
      <c r="CG1227" s="13"/>
      <c r="CH1227" s="13"/>
      <c r="CI1227" s="13"/>
      <c r="CJ1227" s="13"/>
      <c r="CK1227" s="13"/>
      <c r="CL1227" s="13"/>
      <c r="CM1227" s="13"/>
      <c r="CN1227" s="13"/>
      <c r="CO1227" s="13"/>
      <c r="CP1227" s="13"/>
      <c r="CQ1227" s="13"/>
      <c r="CR1227" s="13"/>
      <c r="CS1227" s="13"/>
      <c r="CT1227" s="13"/>
      <c r="CU1227" s="13"/>
      <c r="CV1227" s="13"/>
      <c r="CW1227" s="13"/>
      <c r="DA1227" s="13"/>
    </row>
    <row r="1228" spans="1:105" x14ac:dyDescent="0.25">
      <c r="A1228" s="13"/>
      <c r="B1228" s="13"/>
      <c r="C1228" s="13"/>
      <c r="D1228" s="13"/>
      <c r="E1228" s="13"/>
      <c r="F1228" s="13"/>
      <c r="G1228" s="13"/>
      <c r="H1228" s="13"/>
      <c r="I1228" s="13"/>
      <c r="J1228" s="13"/>
      <c r="K1228" s="13"/>
      <c r="L1228" s="13"/>
      <c r="M1228" s="13"/>
      <c r="O1228" s="13"/>
      <c r="P1228" s="13"/>
      <c r="Q1228" s="13"/>
      <c r="R1228" s="13"/>
      <c r="S1228" s="13"/>
      <c r="T1228" s="13"/>
      <c r="U1228" s="13"/>
      <c r="V1228" s="13"/>
      <c r="W1228" s="13"/>
      <c r="X1228" s="13"/>
      <c r="Y1228" s="13"/>
      <c r="Z1228" s="13"/>
      <c r="AA1228" s="13"/>
      <c r="AB1228" s="13"/>
      <c r="AC1228" s="13"/>
      <c r="AD1228" s="13"/>
      <c r="AE1228" s="13"/>
      <c r="AF1228" s="13"/>
      <c r="AG1228" s="13"/>
      <c r="AH1228" s="13"/>
      <c r="AI1228" s="13"/>
      <c r="AJ1228" s="13"/>
      <c r="AK1228" s="13"/>
      <c r="AL1228" s="13"/>
      <c r="AM1228" s="13"/>
      <c r="AN1228" s="13"/>
      <c r="AO1228" s="13"/>
      <c r="AP1228" s="13"/>
      <c r="AQ1228" s="13"/>
      <c r="AR1228" s="13"/>
      <c r="AS1228" s="13"/>
      <c r="AT1228" s="13"/>
      <c r="AU1228" s="13"/>
      <c r="AV1228" s="13"/>
      <c r="AW1228" s="13"/>
      <c r="AX1228" s="13"/>
      <c r="AY1228" s="13"/>
      <c r="AZ1228" s="13"/>
      <c r="BA1228" s="13"/>
      <c r="BB1228" s="13"/>
      <c r="BC1228" s="13"/>
      <c r="BD1228" s="13"/>
      <c r="BE1228" s="13"/>
      <c r="BF1228" s="13"/>
      <c r="BG1228" s="13"/>
      <c r="BH1228" s="13"/>
      <c r="BI1228" s="13"/>
      <c r="BJ1228" s="13"/>
      <c r="BK1228" s="13"/>
      <c r="BL1228" s="13"/>
      <c r="BM1228" s="13"/>
      <c r="BN1228" s="13"/>
      <c r="BO1228" s="13"/>
      <c r="BP1228" s="13"/>
      <c r="BQ1228" s="13"/>
      <c r="BR1228" s="13"/>
      <c r="BS1228" s="13"/>
      <c r="BT1228" s="13"/>
      <c r="BU1228" s="13"/>
      <c r="BV1228" s="13"/>
      <c r="BW1228" s="13"/>
      <c r="BX1228" s="13"/>
      <c r="BY1228" s="13"/>
      <c r="BZ1228" s="13"/>
      <c r="CA1228" s="13"/>
      <c r="CB1228" s="13"/>
      <c r="CC1228" s="13"/>
      <c r="CD1228" s="13"/>
      <c r="CE1228" s="13"/>
      <c r="CF1228" s="13"/>
      <c r="CG1228" s="13"/>
      <c r="CH1228" s="13"/>
      <c r="CI1228" s="13"/>
      <c r="CJ1228" s="13"/>
      <c r="CK1228" s="13"/>
      <c r="CL1228" s="13"/>
      <c r="CM1228" s="13"/>
      <c r="CN1228" s="13"/>
      <c r="CO1228" s="13"/>
      <c r="CP1228" s="13"/>
      <c r="CQ1228" s="13"/>
      <c r="CR1228" s="13"/>
      <c r="CS1228" s="13"/>
      <c r="CT1228" s="13"/>
      <c r="CU1228" s="13"/>
      <c r="CV1228" s="13"/>
      <c r="CW1228" s="13"/>
      <c r="DA1228" s="13"/>
    </row>
    <row r="1229" spans="1:105" x14ac:dyDescent="0.25">
      <c r="A1229" s="13"/>
      <c r="B1229" s="13"/>
      <c r="C1229" s="13"/>
      <c r="D1229" s="13"/>
      <c r="E1229" s="13"/>
      <c r="F1229" s="13"/>
      <c r="G1229" s="13"/>
      <c r="H1229" s="13"/>
      <c r="I1229" s="13"/>
      <c r="J1229" s="13"/>
      <c r="K1229" s="13"/>
      <c r="L1229" s="13"/>
      <c r="M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c r="AJ1229" s="13"/>
      <c r="AK1229" s="13"/>
      <c r="AL1229" s="13"/>
      <c r="AM1229" s="13"/>
      <c r="AN1229" s="13"/>
      <c r="AO1229" s="13"/>
      <c r="AP1229" s="13"/>
      <c r="AQ1229" s="13"/>
      <c r="AR1229" s="13"/>
      <c r="AS1229" s="13"/>
      <c r="AT1229" s="13"/>
      <c r="AU1229" s="13"/>
      <c r="AV1229" s="13"/>
      <c r="AW1229" s="13"/>
      <c r="AX1229" s="13"/>
      <c r="AY1229" s="13"/>
      <c r="AZ1229" s="13"/>
      <c r="BA1229" s="13"/>
      <c r="BB1229" s="13"/>
      <c r="BC1229" s="13"/>
      <c r="BD1229" s="13"/>
      <c r="BE1229" s="13"/>
      <c r="BF1229" s="13"/>
      <c r="BG1229" s="13"/>
      <c r="BH1229" s="13"/>
      <c r="BI1229" s="13"/>
      <c r="BJ1229" s="13"/>
      <c r="BK1229" s="13"/>
      <c r="BL1229" s="13"/>
      <c r="BM1229" s="13"/>
      <c r="BN1229" s="13"/>
      <c r="BO1229" s="13"/>
      <c r="BP1229" s="13"/>
      <c r="BQ1229" s="13"/>
      <c r="BR1229" s="13"/>
      <c r="BS1229" s="13"/>
      <c r="BT1229" s="13"/>
      <c r="BU1229" s="13"/>
      <c r="BV1229" s="13"/>
      <c r="BW1229" s="13"/>
      <c r="BX1229" s="13"/>
      <c r="BY1229" s="13"/>
      <c r="BZ1229" s="13"/>
      <c r="CA1229" s="13"/>
      <c r="CB1229" s="13"/>
      <c r="CC1229" s="13"/>
      <c r="CD1229" s="13"/>
      <c r="CE1229" s="13"/>
      <c r="CF1229" s="13"/>
      <c r="CG1229" s="13"/>
      <c r="CH1229" s="13"/>
      <c r="CI1229" s="13"/>
      <c r="CJ1229" s="13"/>
      <c r="CK1229" s="13"/>
      <c r="CL1229" s="13"/>
      <c r="CM1229" s="13"/>
      <c r="CN1229" s="13"/>
      <c r="CO1229" s="13"/>
      <c r="CP1229" s="13"/>
      <c r="CQ1229" s="13"/>
      <c r="CR1229" s="13"/>
      <c r="CS1229" s="13"/>
      <c r="CT1229" s="13"/>
      <c r="CU1229" s="13"/>
      <c r="CV1229" s="13"/>
      <c r="CW1229" s="13"/>
      <c r="DA1229" s="13"/>
    </row>
    <row r="1230" spans="1:105" x14ac:dyDescent="0.25">
      <c r="A1230" s="13"/>
      <c r="B1230" s="13"/>
      <c r="C1230" s="13"/>
      <c r="D1230" s="13"/>
      <c r="E1230" s="13"/>
      <c r="F1230" s="13"/>
      <c r="G1230" s="13"/>
      <c r="H1230" s="13"/>
      <c r="I1230" s="13"/>
      <c r="J1230" s="13"/>
      <c r="K1230" s="13"/>
      <c r="L1230" s="13"/>
      <c r="M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c r="AL1230" s="13"/>
      <c r="AM1230" s="13"/>
      <c r="AN1230" s="13"/>
      <c r="AO1230" s="13"/>
      <c r="AP1230" s="13"/>
      <c r="AQ1230" s="13"/>
      <c r="AR1230" s="13"/>
      <c r="AS1230" s="13"/>
      <c r="AT1230" s="13"/>
      <c r="AU1230" s="13"/>
      <c r="AV1230" s="13"/>
      <c r="AW1230" s="13"/>
      <c r="AX1230" s="13"/>
      <c r="AY1230" s="13"/>
      <c r="AZ1230" s="13"/>
      <c r="BA1230" s="13"/>
      <c r="BB1230" s="13"/>
      <c r="BC1230" s="13"/>
      <c r="BD1230" s="13"/>
      <c r="BE1230" s="13"/>
      <c r="BF1230" s="13"/>
      <c r="BG1230" s="13"/>
      <c r="BH1230" s="13"/>
      <c r="BI1230" s="13"/>
      <c r="BJ1230" s="13"/>
      <c r="BK1230" s="13"/>
      <c r="BL1230" s="13"/>
      <c r="BM1230" s="13"/>
      <c r="BN1230" s="13"/>
      <c r="BO1230" s="13"/>
      <c r="BP1230" s="13"/>
      <c r="BQ1230" s="13"/>
      <c r="BR1230" s="13"/>
      <c r="BS1230" s="13"/>
      <c r="BT1230" s="13"/>
      <c r="BU1230" s="13"/>
      <c r="BV1230" s="13"/>
      <c r="BW1230" s="13"/>
      <c r="BX1230" s="13"/>
      <c r="BY1230" s="13"/>
      <c r="BZ1230" s="13"/>
      <c r="CA1230" s="13"/>
      <c r="CB1230" s="13"/>
      <c r="CC1230" s="13"/>
      <c r="CD1230" s="13"/>
      <c r="CE1230" s="13"/>
      <c r="CF1230" s="13"/>
      <c r="CG1230" s="13"/>
      <c r="CH1230" s="13"/>
      <c r="CI1230" s="13"/>
      <c r="CJ1230" s="13"/>
      <c r="CK1230" s="13"/>
      <c r="CL1230" s="13"/>
      <c r="CM1230" s="13"/>
      <c r="CN1230" s="13"/>
      <c r="CO1230" s="13"/>
      <c r="CP1230" s="13"/>
      <c r="CQ1230" s="13"/>
      <c r="CR1230" s="13"/>
      <c r="CS1230" s="13"/>
      <c r="CT1230" s="13"/>
      <c r="CU1230" s="13"/>
      <c r="CV1230" s="13"/>
      <c r="CW1230" s="13"/>
      <c r="DA1230" s="13"/>
    </row>
    <row r="1231" spans="1:105" x14ac:dyDescent="0.25">
      <c r="A1231" s="13"/>
      <c r="B1231" s="13"/>
      <c r="C1231" s="13"/>
      <c r="D1231" s="13"/>
      <c r="E1231" s="13"/>
      <c r="F1231" s="13"/>
      <c r="G1231" s="13"/>
      <c r="H1231" s="13"/>
      <c r="I1231" s="13"/>
      <c r="J1231" s="13"/>
      <c r="K1231" s="13"/>
      <c r="L1231" s="13"/>
      <c r="M1231" s="13"/>
      <c r="O1231" s="13"/>
      <c r="P1231" s="13"/>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c r="AL1231" s="13"/>
      <c r="AM1231" s="13"/>
      <c r="AN1231" s="13"/>
      <c r="AO1231" s="13"/>
      <c r="AP1231" s="13"/>
      <c r="AQ1231" s="13"/>
      <c r="AR1231" s="13"/>
      <c r="AS1231" s="13"/>
      <c r="AT1231" s="13"/>
      <c r="AU1231" s="13"/>
      <c r="AV1231" s="13"/>
      <c r="AW1231" s="13"/>
      <c r="AX1231" s="13"/>
      <c r="AY1231" s="13"/>
      <c r="AZ1231" s="13"/>
      <c r="BA1231" s="13"/>
      <c r="BB1231" s="13"/>
      <c r="BC1231" s="13"/>
      <c r="BD1231" s="13"/>
      <c r="BE1231" s="13"/>
      <c r="BF1231" s="13"/>
      <c r="BG1231" s="13"/>
      <c r="BH1231" s="13"/>
      <c r="BI1231" s="13"/>
      <c r="BJ1231" s="13"/>
      <c r="BK1231" s="13"/>
      <c r="BL1231" s="13"/>
      <c r="BM1231" s="13"/>
      <c r="BN1231" s="13"/>
      <c r="BO1231" s="13"/>
      <c r="BP1231" s="13"/>
      <c r="BQ1231" s="13"/>
      <c r="BR1231" s="13"/>
      <c r="BS1231" s="13"/>
      <c r="BT1231" s="13"/>
      <c r="BU1231" s="13"/>
      <c r="BV1231" s="13"/>
      <c r="BW1231" s="13"/>
      <c r="BX1231" s="13"/>
      <c r="BY1231" s="13"/>
      <c r="BZ1231" s="13"/>
      <c r="CA1231" s="13"/>
      <c r="CB1231" s="13"/>
      <c r="CC1231" s="13"/>
      <c r="CD1231" s="13"/>
      <c r="CE1231" s="13"/>
      <c r="CF1231" s="13"/>
      <c r="CG1231" s="13"/>
      <c r="CH1231" s="13"/>
      <c r="CI1231" s="13"/>
      <c r="CJ1231" s="13"/>
      <c r="CK1231" s="13"/>
      <c r="CL1231" s="13"/>
      <c r="CM1231" s="13"/>
      <c r="CN1231" s="13"/>
      <c r="CO1231" s="13"/>
      <c r="CP1231" s="13"/>
      <c r="CQ1231" s="13"/>
      <c r="CR1231" s="13"/>
      <c r="CS1231" s="13"/>
      <c r="CT1231" s="13"/>
      <c r="CU1231" s="13"/>
      <c r="CV1231" s="13"/>
      <c r="CW1231" s="13"/>
      <c r="DA1231" s="13"/>
    </row>
    <row r="1232" spans="1:105" x14ac:dyDescent="0.25">
      <c r="A1232" s="13"/>
      <c r="B1232" s="13"/>
      <c r="C1232" s="13"/>
      <c r="D1232" s="13"/>
      <c r="E1232" s="13"/>
      <c r="F1232" s="13"/>
      <c r="G1232" s="13"/>
      <c r="H1232" s="13"/>
      <c r="I1232" s="13"/>
      <c r="J1232" s="13"/>
      <c r="K1232" s="13"/>
      <c r="L1232" s="13"/>
      <c r="M1232" s="13"/>
      <c r="O1232" s="13"/>
      <c r="P1232" s="13"/>
      <c r="Q1232" s="13"/>
      <c r="R1232" s="13"/>
      <c r="S1232" s="13"/>
      <c r="T1232" s="13"/>
      <c r="U1232" s="13"/>
      <c r="V1232" s="13"/>
      <c r="W1232" s="13"/>
      <c r="X1232" s="13"/>
      <c r="Y1232" s="13"/>
      <c r="Z1232" s="13"/>
      <c r="AA1232" s="13"/>
      <c r="AB1232" s="13"/>
      <c r="AC1232" s="13"/>
      <c r="AD1232" s="13"/>
      <c r="AE1232" s="13"/>
      <c r="AF1232" s="13"/>
      <c r="AG1232" s="13"/>
      <c r="AH1232" s="13"/>
      <c r="AI1232" s="13"/>
      <c r="AJ1232" s="13"/>
      <c r="AK1232" s="13"/>
      <c r="AL1232" s="13"/>
      <c r="AM1232" s="13"/>
      <c r="AN1232" s="13"/>
      <c r="AO1232" s="13"/>
      <c r="AP1232" s="13"/>
      <c r="AQ1232" s="13"/>
      <c r="AR1232" s="13"/>
      <c r="AS1232" s="13"/>
      <c r="AT1232" s="13"/>
      <c r="AU1232" s="13"/>
      <c r="AV1232" s="13"/>
      <c r="AW1232" s="13"/>
      <c r="AX1232" s="13"/>
      <c r="AY1232" s="13"/>
      <c r="AZ1232" s="13"/>
      <c r="BA1232" s="13"/>
      <c r="BB1232" s="13"/>
      <c r="BC1232" s="13"/>
      <c r="BD1232" s="13"/>
      <c r="BE1232" s="13"/>
      <c r="BF1232" s="13"/>
      <c r="BG1232" s="13"/>
      <c r="BH1232" s="13"/>
      <c r="BI1232" s="13"/>
      <c r="BJ1232" s="13"/>
      <c r="BK1232" s="13"/>
      <c r="BL1232" s="13"/>
      <c r="BM1232" s="13"/>
      <c r="BN1232" s="13"/>
      <c r="BO1232" s="13"/>
      <c r="BP1232" s="13"/>
      <c r="BQ1232" s="13"/>
      <c r="BR1232" s="13"/>
      <c r="BS1232" s="13"/>
      <c r="BT1232" s="13"/>
      <c r="BU1232" s="13"/>
      <c r="BV1232" s="13"/>
      <c r="BW1232" s="13"/>
      <c r="BX1232" s="13"/>
      <c r="BY1232" s="13"/>
      <c r="BZ1232" s="13"/>
      <c r="CA1232" s="13"/>
      <c r="CB1232" s="13"/>
      <c r="CC1232" s="13"/>
      <c r="CD1232" s="13"/>
      <c r="CE1232" s="13"/>
      <c r="CF1232" s="13"/>
      <c r="CG1232" s="13"/>
      <c r="CH1232" s="13"/>
      <c r="CI1232" s="13"/>
      <c r="CJ1232" s="13"/>
      <c r="CK1232" s="13"/>
      <c r="CL1232" s="13"/>
      <c r="CM1232" s="13"/>
      <c r="CN1232" s="13"/>
      <c r="CO1232" s="13"/>
      <c r="CP1232" s="13"/>
      <c r="CQ1232" s="13"/>
      <c r="CR1232" s="13"/>
      <c r="CS1232" s="13"/>
      <c r="CT1232" s="13"/>
      <c r="CU1232" s="13"/>
      <c r="CV1232" s="13"/>
      <c r="CW1232" s="13"/>
      <c r="DA1232" s="13"/>
    </row>
    <row r="1233" spans="1:105" x14ac:dyDescent="0.25">
      <c r="A1233" s="13"/>
      <c r="B1233" s="13"/>
      <c r="C1233" s="13"/>
      <c r="D1233" s="13"/>
      <c r="E1233" s="13"/>
      <c r="F1233" s="13"/>
      <c r="G1233" s="13"/>
      <c r="H1233" s="13"/>
      <c r="I1233" s="13"/>
      <c r="J1233" s="13"/>
      <c r="K1233" s="13"/>
      <c r="L1233" s="13"/>
      <c r="M1233" s="13"/>
      <c r="O1233" s="13"/>
      <c r="P1233" s="13"/>
      <c r="Q1233" s="13"/>
      <c r="R1233" s="13"/>
      <c r="S1233" s="13"/>
      <c r="T1233" s="13"/>
      <c r="U1233" s="13"/>
      <c r="V1233" s="13"/>
      <c r="W1233" s="13"/>
      <c r="X1233" s="13"/>
      <c r="Y1233" s="13"/>
      <c r="Z1233" s="13"/>
      <c r="AA1233" s="13"/>
      <c r="AB1233" s="13"/>
      <c r="AC1233" s="13"/>
      <c r="AD1233" s="13"/>
      <c r="AE1233" s="13"/>
      <c r="AF1233" s="13"/>
      <c r="AG1233" s="13"/>
      <c r="AH1233" s="13"/>
      <c r="AI1233" s="13"/>
      <c r="AJ1233" s="13"/>
      <c r="AK1233" s="13"/>
      <c r="AL1233" s="13"/>
      <c r="AM1233" s="13"/>
      <c r="AN1233" s="13"/>
      <c r="AO1233" s="13"/>
      <c r="AP1233" s="13"/>
      <c r="AQ1233" s="13"/>
      <c r="AR1233" s="13"/>
      <c r="AS1233" s="13"/>
      <c r="AT1233" s="13"/>
      <c r="AU1233" s="13"/>
      <c r="AV1233" s="13"/>
      <c r="AW1233" s="13"/>
      <c r="AX1233" s="13"/>
      <c r="AY1233" s="13"/>
      <c r="AZ1233" s="13"/>
      <c r="BA1233" s="13"/>
      <c r="BB1233" s="13"/>
      <c r="BC1233" s="13"/>
      <c r="BD1233" s="13"/>
      <c r="BE1233" s="13"/>
      <c r="BF1233" s="13"/>
      <c r="BG1233" s="13"/>
      <c r="BH1233" s="13"/>
      <c r="BI1233" s="13"/>
      <c r="BJ1233" s="13"/>
      <c r="BK1233" s="13"/>
      <c r="BL1233" s="13"/>
      <c r="BM1233" s="13"/>
      <c r="BN1233" s="13"/>
      <c r="BO1233" s="13"/>
      <c r="BP1233" s="13"/>
      <c r="BQ1233" s="13"/>
      <c r="BR1233" s="13"/>
      <c r="BS1233" s="13"/>
      <c r="BT1233" s="13"/>
      <c r="BU1233" s="13"/>
      <c r="BV1233" s="13"/>
      <c r="BW1233" s="13"/>
      <c r="BX1233" s="13"/>
      <c r="BY1233" s="13"/>
      <c r="BZ1233" s="13"/>
      <c r="CA1233" s="13"/>
      <c r="CB1233" s="13"/>
      <c r="CC1233" s="13"/>
      <c r="CD1233" s="13"/>
      <c r="CE1233" s="13"/>
      <c r="CF1233" s="13"/>
      <c r="CG1233" s="13"/>
      <c r="CH1233" s="13"/>
      <c r="CI1233" s="13"/>
      <c r="CJ1233" s="13"/>
      <c r="CK1233" s="13"/>
      <c r="CL1233" s="13"/>
      <c r="CM1233" s="13"/>
      <c r="CN1233" s="13"/>
      <c r="CO1233" s="13"/>
      <c r="CP1233" s="13"/>
      <c r="CQ1233" s="13"/>
      <c r="CR1233" s="13"/>
      <c r="CS1233" s="13"/>
      <c r="CT1233" s="13"/>
      <c r="CU1233" s="13"/>
      <c r="CV1233" s="13"/>
      <c r="CW1233" s="13"/>
      <c r="DA1233" s="13"/>
    </row>
    <row r="1234" spans="1:105" x14ac:dyDescent="0.25">
      <c r="A1234" s="13"/>
      <c r="B1234" s="13"/>
      <c r="C1234" s="13"/>
      <c r="D1234" s="13"/>
      <c r="E1234" s="13"/>
      <c r="F1234" s="13"/>
      <c r="G1234" s="13"/>
      <c r="H1234" s="13"/>
      <c r="I1234" s="13"/>
      <c r="J1234" s="13"/>
      <c r="K1234" s="13"/>
      <c r="L1234" s="13"/>
      <c r="M1234" s="13"/>
      <c r="O1234" s="13"/>
      <c r="P1234" s="13"/>
      <c r="Q1234" s="13"/>
      <c r="R1234" s="13"/>
      <c r="S1234" s="13"/>
      <c r="T1234" s="13"/>
      <c r="U1234" s="13"/>
      <c r="V1234" s="13"/>
      <c r="W1234" s="13"/>
      <c r="X1234" s="13"/>
      <c r="Y1234" s="13"/>
      <c r="Z1234" s="13"/>
      <c r="AA1234" s="13"/>
      <c r="AB1234" s="13"/>
      <c r="AC1234" s="13"/>
      <c r="AD1234" s="13"/>
      <c r="AE1234" s="13"/>
      <c r="AF1234" s="13"/>
      <c r="AG1234" s="13"/>
      <c r="AH1234" s="13"/>
      <c r="AI1234" s="13"/>
      <c r="AJ1234" s="13"/>
      <c r="AK1234" s="13"/>
      <c r="AL1234" s="13"/>
      <c r="AM1234" s="13"/>
      <c r="AN1234" s="13"/>
      <c r="AO1234" s="13"/>
      <c r="AP1234" s="13"/>
      <c r="AQ1234" s="13"/>
      <c r="AR1234" s="13"/>
      <c r="AS1234" s="13"/>
      <c r="AT1234" s="13"/>
      <c r="AU1234" s="13"/>
      <c r="AV1234" s="13"/>
      <c r="AW1234" s="13"/>
      <c r="AX1234" s="13"/>
      <c r="AY1234" s="13"/>
      <c r="AZ1234" s="13"/>
      <c r="BA1234" s="13"/>
      <c r="BB1234" s="13"/>
      <c r="BC1234" s="13"/>
      <c r="BD1234" s="13"/>
      <c r="BE1234" s="13"/>
      <c r="BF1234" s="13"/>
      <c r="BG1234" s="13"/>
      <c r="BH1234" s="13"/>
      <c r="BI1234" s="13"/>
      <c r="BJ1234" s="13"/>
      <c r="BK1234" s="13"/>
      <c r="BL1234" s="13"/>
      <c r="BM1234" s="13"/>
      <c r="BN1234" s="13"/>
      <c r="BO1234" s="13"/>
      <c r="BP1234" s="13"/>
      <c r="BQ1234" s="13"/>
      <c r="BR1234" s="13"/>
      <c r="BS1234" s="13"/>
      <c r="BT1234" s="13"/>
      <c r="BU1234" s="13"/>
      <c r="BV1234" s="13"/>
      <c r="BW1234" s="13"/>
      <c r="BX1234" s="13"/>
      <c r="BY1234" s="13"/>
      <c r="BZ1234" s="13"/>
      <c r="CA1234" s="13"/>
      <c r="CB1234" s="13"/>
      <c r="CC1234" s="13"/>
      <c r="CD1234" s="13"/>
      <c r="CE1234" s="13"/>
      <c r="CF1234" s="13"/>
      <c r="CG1234" s="13"/>
      <c r="CH1234" s="13"/>
      <c r="CI1234" s="13"/>
      <c r="CJ1234" s="13"/>
      <c r="CK1234" s="13"/>
      <c r="CL1234" s="13"/>
      <c r="CM1234" s="13"/>
      <c r="CN1234" s="13"/>
      <c r="CO1234" s="13"/>
      <c r="CP1234" s="13"/>
      <c r="CQ1234" s="13"/>
      <c r="CR1234" s="13"/>
      <c r="CS1234" s="13"/>
      <c r="CT1234" s="13"/>
      <c r="CU1234" s="13"/>
      <c r="CV1234" s="13"/>
      <c r="CW1234" s="13"/>
      <c r="DA1234" s="13"/>
    </row>
    <row r="1235" spans="1:105" x14ac:dyDescent="0.25">
      <c r="A1235" s="13"/>
      <c r="B1235" s="13"/>
      <c r="C1235" s="13"/>
      <c r="D1235" s="13"/>
      <c r="E1235" s="13"/>
      <c r="F1235" s="13"/>
      <c r="G1235" s="13"/>
      <c r="H1235" s="13"/>
      <c r="I1235" s="13"/>
      <c r="J1235" s="13"/>
      <c r="K1235" s="13"/>
      <c r="L1235" s="13"/>
      <c r="M1235" s="13"/>
      <c r="O1235" s="13"/>
      <c r="P1235" s="13"/>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c r="AL1235" s="13"/>
      <c r="AM1235" s="13"/>
      <c r="AN1235" s="13"/>
      <c r="AO1235" s="13"/>
      <c r="AP1235" s="13"/>
      <c r="AQ1235" s="13"/>
      <c r="AR1235" s="13"/>
      <c r="AS1235" s="13"/>
      <c r="AT1235" s="13"/>
      <c r="AU1235" s="13"/>
      <c r="AV1235" s="13"/>
      <c r="AW1235" s="13"/>
      <c r="AX1235" s="13"/>
      <c r="AY1235" s="13"/>
      <c r="AZ1235" s="13"/>
      <c r="BA1235" s="13"/>
      <c r="BB1235" s="13"/>
      <c r="BC1235" s="13"/>
      <c r="BD1235" s="13"/>
      <c r="BE1235" s="13"/>
      <c r="BF1235" s="13"/>
      <c r="BG1235" s="13"/>
      <c r="BH1235" s="13"/>
      <c r="BI1235" s="13"/>
      <c r="BJ1235" s="13"/>
      <c r="BK1235" s="13"/>
      <c r="BL1235" s="13"/>
      <c r="BM1235" s="13"/>
      <c r="BN1235" s="13"/>
      <c r="BO1235" s="13"/>
      <c r="BP1235" s="13"/>
      <c r="BQ1235" s="13"/>
      <c r="BR1235" s="13"/>
      <c r="BS1235" s="13"/>
      <c r="BT1235" s="13"/>
      <c r="BU1235" s="13"/>
      <c r="BV1235" s="13"/>
      <c r="BW1235" s="13"/>
      <c r="BX1235" s="13"/>
      <c r="BY1235" s="13"/>
      <c r="BZ1235" s="13"/>
      <c r="CA1235" s="13"/>
      <c r="CB1235" s="13"/>
      <c r="CC1235" s="13"/>
      <c r="CD1235" s="13"/>
      <c r="CE1235" s="13"/>
      <c r="CF1235" s="13"/>
      <c r="CG1235" s="13"/>
      <c r="CH1235" s="13"/>
      <c r="CI1235" s="13"/>
      <c r="CJ1235" s="13"/>
      <c r="CK1235" s="13"/>
      <c r="CL1235" s="13"/>
      <c r="CM1235" s="13"/>
      <c r="CN1235" s="13"/>
      <c r="CO1235" s="13"/>
      <c r="CP1235" s="13"/>
      <c r="CQ1235" s="13"/>
      <c r="CR1235" s="13"/>
      <c r="CS1235" s="13"/>
      <c r="CT1235" s="13"/>
      <c r="CU1235" s="13"/>
      <c r="CV1235" s="13"/>
      <c r="CW1235" s="13"/>
      <c r="DA1235" s="13"/>
    </row>
    <row r="1236" spans="1:105" x14ac:dyDescent="0.25">
      <c r="A1236" s="13"/>
      <c r="B1236" s="13"/>
      <c r="C1236" s="13"/>
      <c r="D1236" s="13"/>
      <c r="E1236" s="13"/>
      <c r="F1236" s="13"/>
      <c r="G1236" s="13"/>
      <c r="H1236" s="13"/>
      <c r="I1236" s="13"/>
      <c r="J1236" s="13"/>
      <c r="K1236" s="13"/>
      <c r="L1236" s="13"/>
      <c r="M1236" s="13"/>
      <c r="O1236" s="13"/>
      <c r="P1236" s="13"/>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13"/>
      <c r="AM1236" s="13"/>
      <c r="AN1236" s="13"/>
      <c r="AO1236" s="13"/>
      <c r="AP1236" s="13"/>
      <c r="AQ1236" s="13"/>
      <c r="AR1236" s="13"/>
      <c r="AS1236" s="13"/>
      <c r="AT1236" s="13"/>
      <c r="AU1236" s="13"/>
      <c r="AV1236" s="13"/>
      <c r="AW1236" s="13"/>
      <c r="AX1236" s="13"/>
      <c r="AY1236" s="13"/>
      <c r="AZ1236" s="13"/>
      <c r="BA1236" s="13"/>
      <c r="BB1236" s="13"/>
      <c r="BC1236" s="13"/>
      <c r="BD1236" s="13"/>
      <c r="BE1236" s="13"/>
      <c r="BF1236" s="13"/>
      <c r="BG1236" s="13"/>
      <c r="BH1236" s="13"/>
      <c r="BI1236" s="13"/>
      <c r="BJ1236" s="13"/>
      <c r="BK1236" s="13"/>
      <c r="BL1236" s="13"/>
      <c r="BM1236" s="13"/>
      <c r="BN1236" s="13"/>
      <c r="BO1236" s="13"/>
      <c r="BP1236" s="13"/>
      <c r="BQ1236" s="13"/>
      <c r="BR1236" s="13"/>
      <c r="BS1236" s="13"/>
      <c r="BT1236" s="13"/>
      <c r="BU1236" s="13"/>
      <c r="BV1236" s="13"/>
      <c r="BW1236" s="13"/>
      <c r="BX1236" s="13"/>
      <c r="BY1236" s="13"/>
      <c r="BZ1236" s="13"/>
      <c r="CA1236" s="13"/>
      <c r="CB1236" s="13"/>
      <c r="CC1236" s="13"/>
      <c r="CD1236" s="13"/>
      <c r="CE1236" s="13"/>
      <c r="CF1236" s="13"/>
      <c r="CG1236" s="13"/>
      <c r="CH1236" s="13"/>
      <c r="CI1236" s="13"/>
      <c r="CJ1236" s="13"/>
      <c r="CK1236" s="13"/>
      <c r="CL1236" s="13"/>
      <c r="CM1236" s="13"/>
      <c r="CN1236" s="13"/>
      <c r="CO1236" s="13"/>
      <c r="CP1236" s="13"/>
      <c r="CQ1236" s="13"/>
      <c r="CR1236" s="13"/>
      <c r="CS1236" s="13"/>
      <c r="CT1236" s="13"/>
      <c r="CU1236" s="13"/>
      <c r="CV1236" s="13"/>
      <c r="CW1236" s="13"/>
      <c r="DA1236" s="13"/>
    </row>
    <row r="1237" spans="1:105" x14ac:dyDescent="0.25">
      <c r="A1237" s="13"/>
      <c r="B1237" s="13"/>
      <c r="C1237" s="13"/>
      <c r="D1237" s="13"/>
      <c r="E1237" s="13"/>
      <c r="F1237" s="13"/>
      <c r="G1237" s="13"/>
      <c r="H1237" s="13"/>
      <c r="I1237" s="13"/>
      <c r="J1237" s="13"/>
      <c r="K1237" s="13"/>
      <c r="L1237" s="13"/>
      <c r="M1237" s="13"/>
      <c r="O1237" s="13"/>
      <c r="P1237" s="13"/>
      <c r="Q1237" s="13"/>
      <c r="R1237" s="13"/>
      <c r="S1237" s="13"/>
      <c r="T1237" s="13"/>
      <c r="U1237" s="13"/>
      <c r="V1237" s="13"/>
      <c r="W1237" s="13"/>
      <c r="X1237" s="13"/>
      <c r="Y1237" s="13"/>
      <c r="Z1237" s="13"/>
      <c r="AA1237" s="13"/>
      <c r="AB1237" s="13"/>
      <c r="AC1237" s="13"/>
      <c r="AD1237" s="13"/>
      <c r="AE1237" s="13"/>
      <c r="AF1237" s="13"/>
      <c r="AG1237" s="13"/>
      <c r="AH1237" s="13"/>
      <c r="AI1237" s="13"/>
      <c r="AJ1237" s="13"/>
      <c r="AK1237" s="13"/>
      <c r="AL1237" s="13"/>
      <c r="AM1237" s="13"/>
      <c r="AN1237" s="13"/>
      <c r="AO1237" s="13"/>
      <c r="AP1237" s="13"/>
      <c r="AQ1237" s="13"/>
      <c r="AR1237" s="13"/>
      <c r="AS1237" s="13"/>
      <c r="AT1237" s="13"/>
      <c r="AU1237" s="13"/>
      <c r="AV1237" s="13"/>
      <c r="AW1237" s="13"/>
      <c r="AX1237" s="13"/>
      <c r="AY1237" s="13"/>
      <c r="AZ1237" s="13"/>
      <c r="BA1237" s="13"/>
      <c r="BB1237" s="13"/>
      <c r="BC1237" s="13"/>
      <c r="BD1237" s="13"/>
      <c r="BE1237" s="13"/>
      <c r="BF1237" s="13"/>
      <c r="BG1237" s="13"/>
      <c r="BH1237" s="13"/>
      <c r="BI1237" s="13"/>
      <c r="BJ1237" s="13"/>
      <c r="BK1237" s="13"/>
      <c r="BL1237" s="13"/>
      <c r="BM1237" s="13"/>
      <c r="BN1237" s="13"/>
      <c r="BO1237" s="13"/>
      <c r="BP1237" s="13"/>
      <c r="BQ1237" s="13"/>
      <c r="BR1237" s="13"/>
      <c r="BS1237" s="13"/>
      <c r="BT1237" s="13"/>
      <c r="BU1237" s="13"/>
      <c r="BV1237" s="13"/>
      <c r="BW1237" s="13"/>
      <c r="BX1237" s="13"/>
      <c r="BY1237" s="13"/>
      <c r="BZ1237" s="13"/>
      <c r="CA1237" s="13"/>
      <c r="CB1237" s="13"/>
      <c r="CC1237" s="13"/>
      <c r="CD1237" s="13"/>
      <c r="CE1237" s="13"/>
      <c r="CF1237" s="13"/>
      <c r="CG1237" s="13"/>
      <c r="CH1237" s="13"/>
      <c r="CI1237" s="13"/>
      <c r="CJ1237" s="13"/>
      <c r="CK1237" s="13"/>
      <c r="CL1237" s="13"/>
      <c r="CM1237" s="13"/>
      <c r="CN1237" s="13"/>
      <c r="CO1237" s="13"/>
      <c r="CP1237" s="13"/>
      <c r="CQ1237" s="13"/>
      <c r="CR1237" s="13"/>
      <c r="CS1237" s="13"/>
      <c r="CT1237" s="13"/>
      <c r="CU1237" s="13"/>
      <c r="CV1237" s="13"/>
      <c r="CW1237" s="13"/>
      <c r="DA1237" s="13"/>
    </row>
    <row r="1238" spans="1:105" x14ac:dyDescent="0.25">
      <c r="A1238" s="13"/>
      <c r="B1238" s="13"/>
      <c r="C1238" s="13"/>
      <c r="D1238" s="13"/>
      <c r="E1238" s="13"/>
      <c r="F1238" s="13"/>
      <c r="G1238" s="13"/>
      <c r="H1238" s="13"/>
      <c r="I1238" s="13"/>
      <c r="J1238" s="13"/>
      <c r="K1238" s="13"/>
      <c r="L1238" s="13"/>
      <c r="M1238" s="13"/>
      <c r="O1238" s="13"/>
      <c r="P1238" s="13"/>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13"/>
      <c r="AM1238" s="13"/>
      <c r="AN1238" s="13"/>
      <c r="AO1238" s="13"/>
      <c r="AP1238" s="13"/>
      <c r="AQ1238" s="13"/>
      <c r="AR1238" s="13"/>
      <c r="AS1238" s="13"/>
      <c r="AT1238" s="13"/>
      <c r="AU1238" s="13"/>
      <c r="AV1238" s="13"/>
      <c r="AW1238" s="13"/>
      <c r="AX1238" s="13"/>
      <c r="AY1238" s="13"/>
      <c r="AZ1238" s="13"/>
      <c r="BA1238" s="13"/>
      <c r="BB1238" s="13"/>
      <c r="BC1238" s="13"/>
      <c r="BD1238" s="13"/>
      <c r="BE1238" s="13"/>
      <c r="BF1238" s="13"/>
      <c r="BG1238" s="13"/>
      <c r="BH1238" s="13"/>
      <c r="BI1238" s="13"/>
      <c r="BJ1238" s="13"/>
      <c r="BK1238" s="13"/>
      <c r="BL1238" s="13"/>
      <c r="BM1238" s="13"/>
      <c r="BN1238" s="13"/>
      <c r="BO1238" s="13"/>
      <c r="BP1238" s="13"/>
      <c r="BQ1238" s="13"/>
      <c r="BR1238" s="13"/>
      <c r="BS1238" s="13"/>
      <c r="BT1238" s="13"/>
      <c r="BU1238" s="13"/>
      <c r="BV1238" s="13"/>
      <c r="BW1238" s="13"/>
      <c r="BX1238" s="13"/>
      <c r="BY1238" s="13"/>
      <c r="BZ1238" s="13"/>
      <c r="CA1238" s="13"/>
      <c r="CB1238" s="13"/>
      <c r="CC1238" s="13"/>
      <c r="CD1238" s="13"/>
      <c r="CE1238" s="13"/>
      <c r="CF1238" s="13"/>
      <c r="CG1238" s="13"/>
      <c r="CH1238" s="13"/>
      <c r="CI1238" s="13"/>
      <c r="CJ1238" s="13"/>
      <c r="CK1238" s="13"/>
      <c r="CL1238" s="13"/>
      <c r="CM1238" s="13"/>
      <c r="CN1238" s="13"/>
      <c r="CO1238" s="13"/>
      <c r="CP1238" s="13"/>
      <c r="CQ1238" s="13"/>
      <c r="CR1238" s="13"/>
      <c r="CS1238" s="13"/>
      <c r="CT1238" s="13"/>
      <c r="CU1238" s="13"/>
      <c r="CV1238" s="13"/>
      <c r="CW1238" s="13"/>
      <c r="DA1238" s="13"/>
    </row>
    <row r="1239" spans="1:105" x14ac:dyDescent="0.25">
      <c r="A1239" s="13"/>
      <c r="B1239" s="13"/>
      <c r="C1239" s="13"/>
      <c r="D1239" s="13"/>
      <c r="E1239" s="13"/>
      <c r="F1239" s="13"/>
      <c r="G1239" s="13"/>
      <c r="H1239" s="13"/>
      <c r="I1239" s="13"/>
      <c r="J1239" s="13"/>
      <c r="K1239" s="13"/>
      <c r="L1239" s="13"/>
      <c r="M1239" s="13"/>
      <c r="O1239" s="13"/>
      <c r="P1239" s="13"/>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c r="AL1239" s="13"/>
      <c r="AM1239" s="13"/>
      <c r="AN1239" s="13"/>
      <c r="AO1239" s="13"/>
      <c r="AP1239" s="13"/>
      <c r="AQ1239" s="13"/>
      <c r="AR1239" s="13"/>
      <c r="AS1239" s="13"/>
      <c r="AT1239" s="13"/>
      <c r="AU1239" s="13"/>
      <c r="AV1239" s="13"/>
      <c r="AW1239" s="13"/>
      <c r="AX1239" s="13"/>
      <c r="AY1239" s="13"/>
      <c r="AZ1239" s="13"/>
      <c r="BA1239" s="13"/>
      <c r="BB1239" s="13"/>
      <c r="BC1239" s="13"/>
      <c r="BD1239" s="13"/>
      <c r="BE1239" s="13"/>
      <c r="BF1239" s="13"/>
      <c r="BG1239" s="13"/>
      <c r="BH1239" s="13"/>
      <c r="BI1239" s="13"/>
      <c r="BJ1239" s="13"/>
      <c r="BK1239" s="13"/>
      <c r="BL1239" s="13"/>
      <c r="BM1239" s="13"/>
      <c r="BN1239" s="13"/>
      <c r="BO1239" s="13"/>
      <c r="BP1239" s="13"/>
      <c r="BQ1239" s="13"/>
      <c r="BR1239" s="13"/>
      <c r="BS1239" s="13"/>
      <c r="BT1239" s="13"/>
      <c r="BU1239" s="13"/>
      <c r="BV1239" s="13"/>
      <c r="BW1239" s="13"/>
      <c r="BX1239" s="13"/>
      <c r="BY1239" s="13"/>
      <c r="BZ1239" s="13"/>
      <c r="CA1239" s="13"/>
      <c r="CB1239" s="13"/>
      <c r="CC1239" s="13"/>
      <c r="CD1239" s="13"/>
      <c r="CE1239" s="13"/>
      <c r="CF1239" s="13"/>
      <c r="CG1239" s="13"/>
      <c r="CH1239" s="13"/>
      <c r="CI1239" s="13"/>
      <c r="CJ1239" s="13"/>
      <c r="CK1239" s="13"/>
      <c r="CL1239" s="13"/>
      <c r="CM1239" s="13"/>
      <c r="CN1239" s="13"/>
      <c r="CO1239" s="13"/>
      <c r="CP1239" s="13"/>
      <c r="CQ1239" s="13"/>
      <c r="CR1239" s="13"/>
      <c r="CS1239" s="13"/>
      <c r="CT1239" s="13"/>
      <c r="CU1239" s="13"/>
      <c r="CV1239" s="13"/>
      <c r="CW1239" s="13"/>
      <c r="DA1239" s="13"/>
    </row>
    <row r="1240" spans="1:105" x14ac:dyDescent="0.25">
      <c r="A1240" s="13"/>
      <c r="B1240" s="13"/>
      <c r="C1240" s="13"/>
      <c r="D1240" s="13"/>
      <c r="E1240" s="13"/>
      <c r="F1240" s="13"/>
      <c r="G1240" s="13"/>
      <c r="H1240" s="13"/>
      <c r="I1240" s="13"/>
      <c r="J1240" s="13"/>
      <c r="K1240" s="13"/>
      <c r="L1240" s="13"/>
      <c r="M1240" s="13"/>
      <c r="O1240" s="13"/>
      <c r="P1240" s="13"/>
      <c r="Q1240" s="13"/>
      <c r="R1240" s="13"/>
      <c r="S1240" s="13"/>
      <c r="T1240" s="13"/>
      <c r="U1240" s="13"/>
      <c r="V1240" s="13"/>
      <c r="W1240" s="13"/>
      <c r="X1240" s="13"/>
      <c r="Y1240" s="13"/>
      <c r="Z1240" s="13"/>
      <c r="AA1240" s="13"/>
      <c r="AB1240" s="13"/>
      <c r="AC1240" s="13"/>
      <c r="AD1240" s="13"/>
      <c r="AE1240" s="13"/>
      <c r="AF1240" s="13"/>
      <c r="AG1240" s="13"/>
      <c r="AH1240" s="13"/>
      <c r="AI1240" s="13"/>
      <c r="AJ1240" s="13"/>
      <c r="AK1240" s="13"/>
      <c r="AL1240" s="13"/>
      <c r="AM1240" s="13"/>
      <c r="AN1240" s="13"/>
      <c r="AO1240" s="13"/>
      <c r="AP1240" s="13"/>
      <c r="AQ1240" s="13"/>
      <c r="AR1240" s="13"/>
      <c r="AS1240" s="13"/>
      <c r="AT1240" s="13"/>
      <c r="AU1240" s="13"/>
      <c r="AV1240" s="13"/>
      <c r="AW1240" s="13"/>
      <c r="AX1240" s="13"/>
      <c r="AY1240" s="13"/>
      <c r="AZ1240" s="13"/>
      <c r="BA1240" s="13"/>
      <c r="BB1240" s="13"/>
      <c r="BC1240" s="13"/>
      <c r="BD1240" s="13"/>
      <c r="BE1240" s="13"/>
      <c r="BF1240" s="13"/>
      <c r="BG1240" s="13"/>
      <c r="BH1240" s="13"/>
      <c r="BI1240" s="13"/>
      <c r="BJ1240" s="13"/>
      <c r="BK1240" s="13"/>
      <c r="BL1240" s="13"/>
      <c r="BM1240" s="13"/>
      <c r="BN1240" s="13"/>
      <c r="BO1240" s="13"/>
      <c r="BP1240" s="13"/>
      <c r="BQ1240" s="13"/>
      <c r="BR1240" s="13"/>
      <c r="BS1240" s="13"/>
      <c r="BT1240" s="13"/>
      <c r="BU1240" s="13"/>
      <c r="BV1240" s="13"/>
      <c r="BW1240" s="13"/>
      <c r="BX1240" s="13"/>
      <c r="BY1240" s="13"/>
      <c r="BZ1240" s="13"/>
      <c r="CA1240" s="13"/>
      <c r="CB1240" s="13"/>
      <c r="CC1240" s="13"/>
      <c r="CD1240" s="13"/>
      <c r="CE1240" s="13"/>
      <c r="CF1240" s="13"/>
      <c r="CG1240" s="13"/>
      <c r="CH1240" s="13"/>
      <c r="CI1240" s="13"/>
      <c r="CJ1240" s="13"/>
      <c r="CK1240" s="13"/>
      <c r="CL1240" s="13"/>
      <c r="CM1240" s="13"/>
      <c r="CN1240" s="13"/>
      <c r="CO1240" s="13"/>
      <c r="CP1240" s="13"/>
      <c r="CQ1240" s="13"/>
      <c r="CR1240" s="13"/>
      <c r="CS1240" s="13"/>
      <c r="CT1240" s="13"/>
      <c r="CU1240" s="13"/>
      <c r="CV1240" s="13"/>
      <c r="CW1240" s="13"/>
      <c r="DA1240" s="13"/>
    </row>
    <row r="1241" spans="1:105" x14ac:dyDescent="0.25">
      <c r="A1241" s="13"/>
      <c r="B1241" s="13"/>
      <c r="C1241" s="13"/>
      <c r="D1241" s="13"/>
      <c r="E1241" s="13"/>
      <c r="F1241" s="13"/>
      <c r="G1241" s="13"/>
      <c r="H1241" s="13"/>
      <c r="I1241" s="13"/>
      <c r="J1241" s="13"/>
      <c r="K1241" s="13"/>
      <c r="L1241" s="13"/>
      <c r="M1241" s="13"/>
      <c r="O1241" s="13"/>
      <c r="P1241" s="13"/>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c r="AL1241" s="13"/>
      <c r="AM1241" s="13"/>
      <c r="AN1241" s="13"/>
      <c r="AO1241" s="13"/>
      <c r="AP1241" s="13"/>
      <c r="AQ1241" s="13"/>
      <c r="AR1241" s="13"/>
      <c r="AS1241" s="13"/>
      <c r="AT1241" s="13"/>
      <c r="AU1241" s="13"/>
      <c r="AV1241" s="13"/>
      <c r="AW1241" s="13"/>
      <c r="AX1241" s="13"/>
      <c r="AY1241" s="13"/>
      <c r="AZ1241" s="13"/>
      <c r="BA1241" s="13"/>
      <c r="BB1241" s="13"/>
      <c r="BC1241" s="13"/>
      <c r="BD1241" s="13"/>
      <c r="BE1241" s="13"/>
      <c r="BF1241" s="13"/>
      <c r="BG1241" s="13"/>
      <c r="BH1241" s="13"/>
      <c r="BI1241" s="13"/>
      <c r="BJ1241" s="13"/>
      <c r="BK1241" s="13"/>
      <c r="BL1241" s="13"/>
      <c r="BM1241" s="13"/>
      <c r="BN1241" s="13"/>
      <c r="BO1241" s="13"/>
      <c r="BP1241" s="13"/>
      <c r="BQ1241" s="13"/>
      <c r="BR1241" s="13"/>
      <c r="BS1241" s="13"/>
      <c r="BT1241" s="13"/>
      <c r="BU1241" s="13"/>
      <c r="BV1241" s="13"/>
      <c r="BW1241" s="13"/>
      <c r="BX1241" s="13"/>
      <c r="BY1241" s="13"/>
      <c r="BZ1241" s="13"/>
      <c r="CA1241" s="13"/>
      <c r="CB1241" s="13"/>
      <c r="CC1241" s="13"/>
      <c r="CD1241" s="13"/>
      <c r="CE1241" s="13"/>
      <c r="CF1241" s="13"/>
      <c r="CG1241" s="13"/>
      <c r="CH1241" s="13"/>
      <c r="CI1241" s="13"/>
      <c r="CJ1241" s="13"/>
      <c r="CK1241" s="13"/>
      <c r="CL1241" s="13"/>
      <c r="CM1241" s="13"/>
      <c r="CN1241" s="13"/>
      <c r="CO1241" s="13"/>
      <c r="CP1241" s="13"/>
      <c r="CQ1241" s="13"/>
      <c r="CR1241" s="13"/>
      <c r="CS1241" s="13"/>
      <c r="CT1241" s="13"/>
      <c r="CU1241" s="13"/>
      <c r="CV1241" s="13"/>
      <c r="CW1241" s="13"/>
      <c r="DA1241" s="13"/>
    </row>
    <row r="1242" spans="1:105" x14ac:dyDescent="0.25">
      <c r="A1242" s="13"/>
      <c r="B1242" s="13"/>
      <c r="C1242" s="13"/>
      <c r="D1242" s="13"/>
      <c r="E1242" s="13"/>
      <c r="F1242" s="13"/>
      <c r="G1242" s="13"/>
      <c r="H1242" s="13"/>
      <c r="I1242" s="13"/>
      <c r="J1242" s="13"/>
      <c r="K1242" s="13"/>
      <c r="L1242" s="13"/>
      <c r="M1242" s="13"/>
      <c r="O1242" s="13"/>
      <c r="P1242" s="13"/>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c r="AL1242" s="13"/>
      <c r="AM1242" s="13"/>
      <c r="AN1242" s="13"/>
      <c r="AO1242" s="13"/>
      <c r="AP1242" s="13"/>
      <c r="AQ1242" s="13"/>
      <c r="AR1242" s="13"/>
      <c r="AS1242" s="13"/>
      <c r="AT1242" s="13"/>
      <c r="AU1242" s="13"/>
      <c r="AV1242" s="13"/>
      <c r="AW1242" s="13"/>
      <c r="AX1242" s="13"/>
      <c r="AY1242" s="13"/>
      <c r="AZ1242" s="13"/>
      <c r="BA1242" s="13"/>
      <c r="BB1242" s="13"/>
      <c r="BC1242" s="13"/>
      <c r="BD1242" s="13"/>
      <c r="BE1242" s="13"/>
      <c r="BF1242" s="13"/>
      <c r="BG1242" s="13"/>
      <c r="BH1242" s="13"/>
      <c r="BI1242" s="13"/>
      <c r="BJ1242" s="13"/>
      <c r="BK1242" s="13"/>
      <c r="BL1242" s="13"/>
      <c r="BM1242" s="13"/>
      <c r="BN1242" s="13"/>
      <c r="BO1242" s="13"/>
      <c r="BP1242" s="13"/>
      <c r="BQ1242" s="13"/>
      <c r="BR1242" s="13"/>
      <c r="BS1242" s="13"/>
      <c r="BT1242" s="13"/>
      <c r="BU1242" s="13"/>
      <c r="BV1242" s="13"/>
      <c r="BW1242" s="13"/>
      <c r="BX1242" s="13"/>
      <c r="BY1242" s="13"/>
      <c r="BZ1242" s="13"/>
      <c r="CA1242" s="13"/>
      <c r="CB1242" s="13"/>
      <c r="CC1242" s="13"/>
      <c r="CD1242" s="13"/>
      <c r="CE1242" s="13"/>
      <c r="CF1242" s="13"/>
      <c r="CG1242" s="13"/>
      <c r="CH1242" s="13"/>
      <c r="CI1242" s="13"/>
      <c r="CJ1242" s="13"/>
      <c r="CK1242" s="13"/>
      <c r="CL1242" s="13"/>
      <c r="CM1242" s="13"/>
      <c r="CN1242" s="13"/>
      <c r="CO1242" s="13"/>
      <c r="CP1242" s="13"/>
      <c r="CQ1242" s="13"/>
      <c r="CR1242" s="13"/>
      <c r="CS1242" s="13"/>
      <c r="CT1242" s="13"/>
      <c r="CU1242" s="13"/>
      <c r="CV1242" s="13"/>
      <c r="CW1242" s="13"/>
      <c r="DA1242" s="13"/>
    </row>
    <row r="1243" spans="1:105" x14ac:dyDescent="0.25">
      <c r="A1243" s="13"/>
      <c r="B1243" s="13"/>
      <c r="C1243" s="13"/>
      <c r="D1243" s="13"/>
      <c r="E1243" s="13"/>
      <c r="F1243" s="13"/>
      <c r="G1243" s="13"/>
      <c r="H1243" s="13"/>
      <c r="I1243" s="13"/>
      <c r="J1243" s="13"/>
      <c r="K1243" s="13"/>
      <c r="L1243" s="13"/>
      <c r="M1243" s="13"/>
      <c r="O1243" s="13"/>
      <c r="P1243" s="13"/>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13"/>
      <c r="AM1243" s="13"/>
      <c r="AN1243" s="13"/>
      <c r="AO1243" s="13"/>
      <c r="AP1243" s="13"/>
      <c r="AQ1243" s="13"/>
      <c r="AR1243" s="13"/>
      <c r="AS1243" s="13"/>
      <c r="AT1243" s="13"/>
      <c r="AU1243" s="13"/>
      <c r="AV1243" s="13"/>
      <c r="AW1243" s="13"/>
      <c r="AX1243" s="13"/>
      <c r="AY1243" s="13"/>
      <c r="AZ1243" s="13"/>
      <c r="BA1243" s="13"/>
      <c r="BB1243" s="13"/>
      <c r="BC1243" s="13"/>
      <c r="BD1243" s="13"/>
      <c r="BE1243" s="13"/>
      <c r="BF1243" s="13"/>
      <c r="BG1243" s="13"/>
      <c r="BH1243" s="13"/>
      <c r="BI1243" s="13"/>
      <c r="BJ1243" s="13"/>
      <c r="BK1243" s="13"/>
      <c r="BL1243" s="13"/>
      <c r="BM1243" s="13"/>
      <c r="BN1243" s="13"/>
      <c r="BO1243" s="13"/>
      <c r="BP1243" s="13"/>
      <c r="BQ1243" s="13"/>
      <c r="BR1243" s="13"/>
      <c r="BS1243" s="13"/>
      <c r="BT1243" s="13"/>
      <c r="BU1243" s="13"/>
      <c r="BV1243" s="13"/>
      <c r="BW1243" s="13"/>
      <c r="BX1243" s="13"/>
      <c r="BY1243" s="13"/>
      <c r="BZ1243" s="13"/>
      <c r="CA1243" s="13"/>
      <c r="CB1243" s="13"/>
      <c r="CC1243" s="13"/>
      <c r="CD1243" s="13"/>
      <c r="CE1243" s="13"/>
      <c r="CF1243" s="13"/>
      <c r="CG1243" s="13"/>
      <c r="CH1243" s="13"/>
      <c r="CI1243" s="13"/>
      <c r="CJ1243" s="13"/>
      <c r="CK1243" s="13"/>
      <c r="CL1243" s="13"/>
      <c r="CM1243" s="13"/>
      <c r="CN1243" s="13"/>
      <c r="CO1243" s="13"/>
      <c r="CP1243" s="13"/>
      <c r="CQ1243" s="13"/>
      <c r="CR1243" s="13"/>
      <c r="CS1243" s="13"/>
      <c r="CT1243" s="13"/>
      <c r="CU1243" s="13"/>
      <c r="CV1243" s="13"/>
      <c r="CW1243" s="13"/>
      <c r="DA1243" s="13"/>
    </row>
    <row r="1244" spans="1:105" x14ac:dyDescent="0.25">
      <c r="A1244" s="13"/>
      <c r="B1244" s="13"/>
      <c r="C1244" s="13"/>
      <c r="D1244" s="13"/>
      <c r="E1244" s="13"/>
      <c r="F1244" s="13"/>
      <c r="G1244" s="13"/>
      <c r="H1244" s="13"/>
      <c r="I1244" s="13"/>
      <c r="J1244" s="13"/>
      <c r="K1244" s="13"/>
      <c r="L1244" s="13"/>
      <c r="M1244" s="13"/>
      <c r="O1244" s="13"/>
      <c r="P1244" s="13"/>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c r="AL1244" s="13"/>
      <c r="AM1244" s="13"/>
      <c r="AN1244" s="13"/>
      <c r="AO1244" s="13"/>
      <c r="AP1244" s="13"/>
      <c r="AQ1244" s="13"/>
      <c r="AR1244" s="13"/>
      <c r="AS1244" s="13"/>
      <c r="AT1244" s="13"/>
      <c r="AU1244" s="13"/>
      <c r="AV1244" s="13"/>
      <c r="AW1244" s="13"/>
      <c r="AX1244" s="13"/>
      <c r="AY1244" s="13"/>
      <c r="AZ1244" s="13"/>
      <c r="BA1244" s="13"/>
      <c r="BB1244" s="13"/>
      <c r="BC1244" s="13"/>
      <c r="BD1244" s="13"/>
      <c r="BE1244" s="13"/>
      <c r="BF1244" s="13"/>
      <c r="BG1244" s="13"/>
      <c r="BH1244" s="13"/>
      <c r="BI1244" s="13"/>
      <c r="BJ1244" s="13"/>
      <c r="BK1244" s="13"/>
      <c r="BL1244" s="13"/>
      <c r="BM1244" s="13"/>
      <c r="BN1244" s="13"/>
      <c r="BO1244" s="13"/>
      <c r="BP1244" s="13"/>
      <c r="BQ1244" s="13"/>
      <c r="BR1244" s="13"/>
      <c r="BS1244" s="13"/>
      <c r="BT1244" s="13"/>
      <c r="BU1244" s="13"/>
      <c r="BV1244" s="13"/>
      <c r="BW1244" s="13"/>
      <c r="BX1244" s="13"/>
      <c r="BY1244" s="13"/>
      <c r="BZ1244" s="13"/>
      <c r="CA1244" s="13"/>
      <c r="CB1244" s="13"/>
      <c r="CC1244" s="13"/>
      <c r="CD1244" s="13"/>
      <c r="CE1244" s="13"/>
      <c r="CF1244" s="13"/>
      <c r="CG1244" s="13"/>
      <c r="CH1244" s="13"/>
      <c r="CI1244" s="13"/>
      <c r="CJ1244" s="13"/>
      <c r="CK1244" s="13"/>
      <c r="CL1244" s="13"/>
      <c r="CM1244" s="13"/>
      <c r="CN1244" s="13"/>
      <c r="CO1244" s="13"/>
      <c r="CP1244" s="13"/>
      <c r="CQ1244" s="13"/>
      <c r="CR1244" s="13"/>
      <c r="CS1244" s="13"/>
      <c r="CT1244" s="13"/>
      <c r="CU1244" s="13"/>
      <c r="CV1244" s="13"/>
      <c r="CW1244" s="13"/>
      <c r="DA1244" s="13"/>
    </row>
    <row r="1245" spans="1:105" x14ac:dyDescent="0.25">
      <c r="A1245" s="13"/>
      <c r="B1245" s="13"/>
      <c r="C1245" s="13"/>
      <c r="D1245" s="13"/>
      <c r="E1245" s="13"/>
      <c r="F1245" s="13"/>
      <c r="G1245" s="13"/>
      <c r="H1245" s="13"/>
      <c r="I1245" s="13"/>
      <c r="J1245" s="13"/>
      <c r="K1245" s="13"/>
      <c r="L1245" s="13"/>
      <c r="M1245" s="13"/>
      <c r="O1245" s="13"/>
      <c r="P1245" s="13"/>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13"/>
      <c r="AM1245" s="13"/>
      <c r="AN1245" s="13"/>
      <c r="AO1245" s="13"/>
      <c r="AP1245" s="13"/>
      <c r="AQ1245" s="13"/>
      <c r="AR1245" s="13"/>
      <c r="AS1245" s="13"/>
      <c r="AT1245" s="13"/>
      <c r="AU1245" s="13"/>
      <c r="AV1245" s="13"/>
      <c r="AW1245" s="13"/>
      <c r="AX1245" s="13"/>
      <c r="AY1245" s="13"/>
      <c r="AZ1245" s="13"/>
      <c r="BA1245" s="13"/>
      <c r="BB1245" s="13"/>
      <c r="BC1245" s="13"/>
      <c r="BD1245" s="13"/>
      <c r="BE1245" s="13"/>
      <c r="BF1245" s="13"/>
      <c r="BG1245" s="13"/>
      <c r="BH1245" s="13"/>
      <c r="BI1245" s="13"/>
      <c r="BJ1245" s="13"/>
      <c r="BK1245" s="13"/>
      <c r="BL1245" s="13"/>
      <c r="BM1245" s="13"/>
      <c r="BN1245" s="13"/>
      <c r="BO1245" s="13"/>
      <c r="BP1245" s="13"/>
      <c r="BQ1245" s="13"/>
      <c r="BR1245" s="13"/>
      <c r="BS1245" s="13"/>
      <c r="BT1245" s="13"/>
      <c r="BU1245" s="13"/>
      <c r="BV1245" s="13"/>
      <c r="BW1245" s="13"/>
      <c r="BX1245" s="13"/>
      <c r="BY1245" s="13"/>
      <c r="BZ1245" s="13"/>
      <c r="CA1245" s="13"/>
      <c r="CB1245" s="13"/>
      <c r="CC1245" s="13"/>
      <c r="CD1245" s="13"/>
      <c r="CE1245" s="13"/>
      <c r="CF1245" s="13"/>
      <c r="CG1245" s="13"/>
      <c r="CH1245" s="13"/>
      <c r="CI1245" s="13"/>
      <c r="CJ1245" s="13"/>
      <c r="CK1245" s="13"/>
      <c r="CL1245" s="13"/>
      <c r="CM1245" s="13"/>
      <c r="CN1245" s="13"/>
      <c r="CO1245" s="13"/>
      <c r="CP1245" s="13"/>
      <c r="CQ1245" s="13"/>
      <c r="CR1245" s="13"/>
      <c r="CS1245" s="13"/>
      <c r="CT1245" s="13"/>
      <c r="CU1245" s="13"/>
      <c r="CV1245" s="13"/>
      <c r="CW1245" s="13"/>
      <c r="DA1245" s="13"/>
    </row>
    <row r="1246" spans="1:105" x14ac:dyDescent="0.25">
      <c r="A1246" s="13"/>
      <c r="B1246" s="13"/>
      <c r="C1246" s="13"/>
      <c r="D1246" s="13"/>
      <c r="E1246" s="13"/>
      <c r="F1246" s="13"/>
      <c r="G1246" s="13"/>
      <c r="H1246" s="13"/>
      <c r="I1246" s="13"/>
      <c r="J1246" s="13"/>
      <c r="K1246" s="13"/>
      <c r="L1246" s="13"/>
      <c r="M1246" s="13"/>
      <c r="O1246" s="13"/>
      <c r="P1246" s="13"/>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13"/>
      <c r="AM1246" s="13"/>
      <c r="AN1246" s="13"/>
      <c r="AO1246" s="13"/>
      <c r="AP1246" s="13"/>
      <c r="AQ1246" s="13"/>
      <c r="AR1246" s="13"/>
      <c r="AS1246" s="13"/>
      <c r="AT1246" s="13"/>
      <c r="AU1246" s="13"/>
      <c r="AV1246" s="13"/>
      <c r="AW1246" s="13"/>
      <c r="AX1246" s="13"/>
      <c r="AY1246" s="13"/>
      <c r="AZ1246" s="13"/>
      <c r="BA1246" s="13"/>
      <c r="BB1246" s="13"/>
      <c r="BC1246" s="13"/>
      <c r="BD1246" s="13"/>
      <c r="BE1246" s="13"/>
      <c r="BF1246" s="13"/>
      <c r="BG1246" s="13"/>
      <c r="BH1246" s="13"/>
      <c r="BI1246" s="13"/>
      <c r="BJ1246" s="13"/>
      <c r="BK1246" s="13"/>
      <c r="BL1246" s="13"/>
      <c r="BM1246" s="13"/>
      <c r="BN1246" s="13"/>
      <c r="BO1246" s="13"/>
      <c r="BP1246" s="13"/>
      <c r="BQ1246" s="13"/>
      <c r="BR1246" s="13"/>
      <c r="BS1246" s="13"/>
      <c r="BT1246" s="13"/>
      <c r="BU1246" s="13"/>
      <c r="BV1246" s="13"/>
      <c r="BW1246" s="13"/>
      <c r="BX1246" s="13"/>
      <c r="BY1246" s="13"/>
      <c r="BZ1246" s="13"/>
      <c r="CA1246" s="13"/>
      <c r="CB1246" s="13"/>
      <c r="CC1246" s="13"/>
      <c r="CD1246" s="13"/>
      <c r="CE1246" s="13"/>
      <c r="CF1246" s="13"/>
      <c r="CG1246" s="13"/>
      <c r="CH1246" s="13"/>
      <c r="CI1246" s="13"/>
      <c r="CJ1246" s="13"/>
      <c r="CK1246" s="13"/>
      <c r="CL1246" s="13"/>
      <c r="CM1246" s="13"/>
      <c r="CN1246" s="13"/>
      <c r="CO1246" s="13"/>
      <c r="CP1246" s="13"/>
      <c r="CQ1246" s="13"/>
      <c r="CR1246" s="13"/>
      <c r="CS1246" s="13"/>
      <c r="CT1246" s="13"/>
      <c r="CU1246" s="13"/>
      <c r="CV1246" s="13"/>
      <c r="CW1246" s="13"/>
      <c r="DA1246" s="13"/>
    </row>
    <row r="1247" spans="1:105" x14ac:dyDescent="0.25">
      <c r="A1247" s="13"/>
      <c r="B1247" s="13"/>
      <c r="C1247" s="13"/>
      <c r="D1247" s="13"/>
      <c r="E1247" s="13"/>
      <c r="F1247" s="13"/>
      <c r="G1247" s="13"/>
      <c r="H1247" s="13"/>
      <c r="I1247" s="13"/>
      <c r="J1247" s="13"/>
      <c r="K1247" s="13"/>
      <c r="L1247" s="13"/>
      <c r="M1247" s="13"/>
      <c r="O1247" s="13"/>
      <c r="P1247" s="13"/>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c r="AL1247" s="13"/>
      <c r="AM1247" s="13"/>
      <c r="AN1247" s="13"/>
      <c r="AO1247" s="13"/>
      <c r="AP1247" s="13"/>
      <c r="AQ1247" s="13"/>
      <c r="AR1247" s="13"/>
      <c r="AS1247" s="13"/>
      <c r="AT1247" s="13"/>
      <c r="AU1247" s="13"/>
      <c r="AV1247" s="13"/>
      <c r="AW1247" s="13"/>
      <c r="AX1247" s="13"/>
      <c r="AY1247" s="13"/>
      <c r="AZ1247" s="13"/>
      <c r="BA1247" s="13"/>
      <c r="BB1247" s="13"/>
      <c r="BC1247" s="13"/>
      <c r="BD1247" s="13"/>
      <c r="BE1247" s="13"/>
      <c r="BF1247" s="13"/>
      <c r="BG1247" s="13"/>
      <c r="BH1247" s="13"/>
      <c r="BI1247" s="13"/>
      <c r="BJ1247" s="13"/>
      <c r="BK1247" s="13"/>
      <c r="BL1247" s="13"/>
      <c r="BM1247" s="13"/>
      <c r="BN1247" s="13"/>
      <c r="BO1247" s="13"/>
      <c r="BP1247" s="13"/>
      <c r="BQ1247" s="13"/>
      <c r="BR1247" s="13"/>
      <c r="BS1247" s="13"/>
      <c r="BT1247" s="13"/>
      <c r="BU1247" s="13"/>
      <c r="BV1247" s="13"/>
      <c r="BW1247" s="13"/>
      <c r="BX1247" s="13"/>
      <c r="BY1247" s="13"/>
      <c r="BZ1247" s="13"/>
      <c r="CA1247" s="13"/>
      <c r="CB1247" s="13"/>
      <c r="CC1247" s="13"/>
      <c r="CD1247" s="13"/>
      <c r="CE1247" s="13"/>
      <c r="CF1247" s="13"/>
      <c r="CG1247" s="13"/>
      <c r="CH1247" s="13"/>
      <c r="CI1247" s="13"/>
      <c r="CJ1247" s="13"/>
      <c r="CK1247" s="13"/>
      <c r="CL1247" s="13"/>
      <c r="CM1247" s="13"/>
      <c r="CN1247" s="13"/>
      <c r="CO1247" s="13"/>
      <c r="CP1247" s="13"/>
      <c r="CQ1247" s="13"/>
      <c r="CR1247" s="13"/>
      <c r="CS1247" s="13"/>
      <c r="CT1247" s="13"/>
      <c r="CU1247" s="13"/>
      <c r="CV1247" s="13"/>
      <c r="CW1247" s="13"/>
      <c r="DA1247" s="13"/>
    </row>
    <row r="1248" spans="1:105" x14ac:dyDescent="0.25">
      <c r="A1248" s="13"/>
      <c r="B1248" s="13"/>
      <c r="C1248" s="13"/>
      <c r="D1248" s="13"/>
      <c r="E1248" s="13"/>
      <c r="F1248" s="13"/>
      <c r="G1248" s="13"/>
      <c r="H1248" s="13"/>
      <c r="I1248" s="13"/>
      <c r="J1248" s="13"/>
      <c r="K1248" s="13"/>
      <c r="L1248" s="13"/>
      <c r="M1248" s="13"/>
      <c r="O1248" s="13"/>
      <c r="P1248" s="13"/>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c r="AL1248" s="13"/>
      <c r="AM1248" s="13"/>
      <c r="AN1248" s="13"/>
      <c r="AO1248" s="13"/>
      <c r="AP1248" s="13"/>
      <c r="AQ1248" s="13"/>
      <c r="AR1248" s="13"/>
      <c r="AS1248" s="13"/>
      <c r="AT1248" s="13"/>
      <c r="AU1248" s="13"/>
      <c r="AV1248" s="13"/>
      <c r="AW1248" s="13"/>
      <c r="AX1248" s="13"/>
      <c r="AY1248" s="13"/>
      <c r="AZ1248" s="13"/>
      <c r="BA1248" s="13"/>
      <c r="BB1248" s="13"/>
      <c r="BC1248" s="13"/>
      <c r="BD1248" s="13"/>
      <c r="BE1248" s="13"/>
      <c r="BF1248" s="13"/>
      <c r="BG1248" s="13"/>
      <c r="BH1248" s="13"/>
      <c r="BI1248" s="13"/>
      <c r="BJ1248" s="13"/>
      <c r="BK1248" s="13"/>
      <c r="BL1248" s="13"/>
      <c r="BM1248" s="13"/>
      <c r="BN1248" s="13"/>
      <c r="BO1248" s="13"/>
      <c r="BP1248" s="13"/>
      <c r="BQ1248" s="13"/>
      <c r="BR1248" s="13"/>
      <c r="BS1248" s="13"/>
      <c r="BT1248" s="13"/>
      <c r="BU1248" s="13"/>
      <c r="BV1248" s="13"/>
      <c r="BW1248" s="13"/>
      <c r="BX1248" s="13"/>
      <c r="BY1248" s="13"/>
      <c r="BZ1248" s="13"/>
      <c r="CA1248" s="13"/>
      <c r="CB1248" s="13"/>
      <c r="CC1248" s="13"/>
      <c r="CD1248" s="13"/>
      <c r="CE1248" s="13"/>
      <c r="CF1248" s="13"/>
      <c r="CG1248" s="13"/>
      <c r="CH1248" s="13"/>
      <c r="CI1248" s="13"/>
      <c r="CJ1248" s="13"/>
      <c r="CK1248" s="13"/>
      <c r="CL1248" s="13"/>
      <c r="CM1248" s="13"/>
      <c r="CN1248" s="13"/>
      <c r="CO1248" s="13"/>
      <c r="CP1248" s="13"/>
      <c r="CQ1248" s="13"/>
      <c r="CR1248" s="13"/>
      <c r="CS1248" s="13"/>
      <c r="CT1248" s="13"/>
      <c r="CU1248" s="13"/>
      <c r="CV1248" s="13"/>
      <c r="CW1248" s="13"/>
      <c r="DA1248" s="13"/>
    </row>
    <row r="1249" spans="1:105" x14ac:dyDescent="0.25">
      <c r="A1249" s="13"/>
      <c r="B1249" s="13"/>
      <c r="C1249" s="13"/>
      <c r="D1249" s="13"/>
      <c r="E1249" s="13"/>
      <c r="F1249" s="13"/>
      <c r="G1249" s="13"/>
      <c r="H1249" s="13"/>
      <c r="I1249" s="13"/>
      <c r="J1249" s="13"/>
      <c r="K1249" s="13"/>
      <c r="L1249" s="13"/>
      <c r="M1249" s="13"/>
      <c r="O1249" s="13"/>
      <c r="P1249" s="13"/>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c r="AL1249" s="13"/>
      <c r="AM1249" s="13"/>
      <c r="AN1249" s="13"/>
      <c r="AO1249" s="13"/>
      <c r="AP1249" s="13"/>
      <c r="AQ1249" s="13"/>
      <c r="AR1249" s="13"/>
      <c r="AS1249" s="13"/>
      <c r="AT1249" s="13"/>
      <c r="AU1249" s="13"/>
      <c r="AV1249" s="13"/>
      <c r="AW1249" s="13"/>
      <c r="AX1249" s="13"/>
      <c r="AY1249" s="13"/>
      <c r="AZ1249" s="13"/>
      <c r="BA1249" s="13"/>
      <c r="BB1249" s="13"/>
      <c r="BC1249" s="13"/>
      <c r="BD1249" s="13"/>
      <c r="BE1249" s="13"/>
      <c r="BF1249" s="13"/>
      <c r="BG1249" s="13"/>
      <c r="BH1249" s="13"/>
      <c r="BI1249" s="13"/>
      <c r="BJ1249" s="13"/>
      <c r="BK1249" s="13"/>
      <c r="BL1249" s="13"/>
      <c r="BM1249" s="13"/>
      <c r="BN1249" s="13"/>
      <c r="BO1249" s="13"/>
      <c r="BP1249" s="13"/>
      <c r="BQ1249" s="13"/>
      <c r="BR1249" s="13"/>
      <c r="BS1249" s="13"/>
      <c r="BT1249" s="13"/>
      <c r="BU1249" s="13"/>
      <c r="BV1249" s="13"/>
      <c r="BW1249" s="13"/>
      <c r="BX1249" s="13"/>
      <c r="BY1249" s="13"/>
      <c r="BZ1249" s="13"/>
      <c r="CA1249" s="13"/>
      <c r="CB1249" s="13"/>
      <c r="CC1249" s="13"/>
      <c r="CD1249" s="13"/>
      <c r="CE1249" s="13"/>
      <c r="CF1249" s="13"/>
      <c r="CG1249" s="13"/>
      <c r="CH1249" s="13"/>
      <c r="CI1249" s="13"/>
      <c r="CJ1249" s="13"/>
      <c r="CK1249" s="13"/>
      <c r="CL1249" s="13"/>
      <c r="CM1249" s="13"/>
      <c r="CN1249" s="13"/>
      <c r="CO1249" s="13"/>
      <c r="CP1249" s="13"/>
      <c r="CQ1249" s="13"/>
      <c r="CR1249" s="13"/>
      <c r="CS1249" s="13"/>
      <c r="CT1249" s="13"/>
      <c r="CU1249" s="13"/>
      <c r="CV1249" s="13"/>
      <c r="CW1249" s="13"/>
      <c r="DA1249" s="13"/>
    </row>
    <row r="1250" spans="1:105" x14ac:dyDescent="0.25">
      <c r="A1250" s="13"/>
      <c r="B1250" s="13"/>
      <c r="C1250" s="13"/>
      <c r="D1250" s="13"/>
      <c r="E1250" s="13"/>
      <c r="F1250" s="13"/>
      <c r="G1250" s="13"/>
      <c r="H1250" s="13"/>
      <c r="I1250" s="13"/>
      <c r="J1250" s="13"/>
      <c r="K1250" s="13"/>
      <c r="L1250" s="13"/>
      <c r="M1250" s="13"/>
      <c r="O1250" s="13"/>
      <c r="P1250" s="13"/>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c r="AL1250" s="13"/>
      <c r="AM1250" s="13"/>
      <c r="AN1250" s="13"/>
      <c r="AO1250" s="13"/>
      <c r="AP1250" s="13"/>
      <c r="AQ1250" s="13"/>
      <c r="AR1250" s="13"/>
      <c r="AS1250" s="13"/>
      <c r="AT1250" s="13"/>
      <c r="AU1250" s="13"/>
      <c r="AV1250" s="13"/>
      <c r="AW1250" s="13"/>
      <c r="AX1250" s="13"/>
      <c r="AY1250" s="13"/>
      <c r="AZ1250" s="13"/>
      <c r="BA1250" s="13"/>
      <c r="BB1250" s="13"/>
      <c r="BC1250" s="13"/>
      <c r="BD1250" s="13"/>
      <c r="BE1250" s="13"/>
      <c r="BF1250" s="13"/>
      <c r="BG1250" s="13"/>
      <c r="BH1250" s="13"/>
      <c r="BI1250" s="13"/>
      <c r="BJ1250" s="13"/>
      <c r="BK1250" s="13"/>
      <c r="BL1250" s="13"/>
      <c r="BM1250" s="13"/>
      <c r="BN1250" s="13"/>
      <c r="BO1250" s="13"/>
      <c r="BP1250" s="13"/>
      <c r="BQ1250" s="13"/>
      <c r="BR1250" s="13"/>
      <c r="BS1250" s="13"/>
      <c r="BT1250" s="13"/>
      <c r="BU1250" s="13"/>
      <c r="BV1250" s="13"/>
      <c r="BW1250" s="13"/>
      <c r="BX1250" s="13"/>
      <c r="BY1250" s="13"/>
      <c r="BZ1250" s="13"/>
      <c r="CA1250" s="13"/>
      <c r="CB1250" s="13"/>
      <c r="CC1250" s="13"/>
      <c r="CD1250" s="13"/>
      <c r="CE1250" s="13"/>
      <c r="CF1250" s="13"/>
      <c r="CG1250" s="13"/>
      <c r="CH1250" s="13"/>
      <c r="CI1250" s="13"/>
      <c r="CJ1250" s="13"/>
      <c r="CK1250" s="13"/>
      <c r="CL1250" s="13"/>
      <c r="CM1250" s="13"/>
      <c r="CN1250" s="13"/>
      <c r="CO1250" s="13"/>
      <c r="CP1250" s="13"/>
      <c r="CQ1250" s="13"/>
      <c r="CR1250" s="13"/>
      <c r="CS1250" s="13"/>
      <c r="CT1250" s="13"/>
      <c r="CU1250" s="13"/>
      <c r="CV1250" s="13"/>
      <c r="CW1250" s="13"/>
      <c r="DA1250" s="13"/>
    </row>
    <row r="1251" spans="1:105" x14ac:dyDescent="0.25">
      <c r="A1251" s="13"/>
      <c r="B1251" s="13"/>
      <c r="C1251" s="13"/>
      <c r="D1251" s="13"/>
      <c r="E1251" s="13"/>
      <c r="F1251" s="13"/>
      <c r="G1251" s="13"/>
      <c r="H1251" s="13"/>
      <c r="I1251" s="13"/>
      <c r="J1251" s="13"/>
      <c r="K1251" s="13"/>
      <c r="L1251" s="13"/>
      <c r="M1251" s="13"/>
      <c r="O1251" s="13"/>
      <c r="P1251" s="13"/>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13"/>
      <c r="AM1251" s="13"/>
      <c r="AN1251" s="13"/>
      <c r="AO1251" s="13"/>
      <c r="AP1251" s="13"/>
      <c r="AQ1251" s="13"/>
      <c r="AR1251" s="13"/>
      <c r="AS1251" s="13"/>
      <c r="AT1251" s="13"/>
      <c r="AU1251" s="13"/>
      <c r="AV1251" s="13"/>
      <c r="AW1251" s="13"/>
      <c r="AX1251" s="13"/>
      <c r="AY1251" s="13"/>
      <c r="AZ1251" s="13"/>
      <c r="BA1251" s="13"/>
      <c r="BB1251" s="13"/>
      <c r="BC1251" s="13"/>
      <c r="BD1251" s="13"/>
      <c r="BE1251" s="13"/>
      <c r="BF1251" s="13"/>
      <c r="BG1251" s="13"/>
      <c r="BH1251" s="13"/>
      <c r="BI1251" s="13"/>
      <c r="BJ1251" s="13"/>
      <c r="BK1251" s="13"/>
      <c r="BL1251" s="13"/>
      <c r="BM1251" s="13"/>
      <c r="BN1251" s="13"/>
      <c r="BO1251" s="13"/>
      <c r="BP1251" s="13"/>
      <c r="BQ1251" s="13"/>
      <c r="BR1251" s="13"/>
      <c r="BS1251" s="13"/>
      <c r="BT1251" s="13"/>
      <c r="BU1251" s="13"/>
      <c r="BV1251" s="13"/>
      <c r="BW1251" s="13"/>
      <c r="BX1251" s="13"/>
      <c r="BY1251" s="13"/>
      <c r="BZ1251" s="13"/>
      <c r="CA1251" s="13"/>
      <c r="CB1251" s="13"/>
      <c r="CC1251" s="13"/>
      <c r="CD1251" s="13"/>
      <c r="CE1251" s="13"/>
      <c r="CF1251" s="13"/>
      <c r="CG1251" s="13"/>
      <c r="CH1251" s="13"/>
      <c r="CI1251" s="13"/>
      <c r="CJ1251" s="13"/>
      <c r="CK1251" s="13"/>
      <c r="CL1251" s="13"/>
      <c r="CM1251" s="13"/>
      <c r="CN1251" s="13"/>
      <c r="CO1251" s="13"/>
      <c r="CP1251" s="13"/>
      <c r="CQ1251" s="13"/>
      <c r="CR1251" s="13"/>
      <c r="CS1251" s="13"/>
      <c r="CT1251" s="13"/>
      <c r="CU1251" s="13"/>
      <c r="CV1251" s="13"/>
      <c r="CW1251" s="13"/>
      <c r="DA1251" s="13"/>
    </row>
    <row r="1252" spans="1:105" x14ac:dyDescent="0.25">
      <c r="A1252" s="13"/>
      <c r="B1252" s="13"/>
      <c r="C1252" s="13"/>
      <c r="D1252" s="13"/>
      <c r="E1252" s="13"/>
      <c r="F1252" s="13"/>
      <c r="G1252" s="13"/>
      <c r="H1252" s="13"/>
      <c r="I1252" s="13"/>
      <c r="J1252" s="13"/>
      <c r="K1252" s="13"/>
      <c r="L1252" s="13"/>
      <c r="M1252" s="13"/>
      <c r="O1252" s="13"/>
      <c r="P1252" s="13"/>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13"/>
      <c r="AM1252" s="13"/>
      <c r="AN1252" s="13"/>
      <c r="AO1252" s="13"/>
      <c r="AP1252" s="13"/>
      <c r="AQ1252" s="13"/>
      <c r="AR1252" s="13"/>
      <c r="AS1252" s="13"/>
      <c r="AT1252" s="13"/>
      <c r="AU1252" s="13"/>
      <c r="AV1252" s="13"/>
      <c r="AW1252" s="13"/>
      <c r="AX1252" s="13"/>
      <c r="AY1252" s="13"/>
      <c r="AZ1252" s="13"/>
      <c r="BA1252" s="13"/>
      <c r="BB1252" s="13"/>
      <c r="BC1252" s="13"/>
      <c r="BD1252" s="13"/>
      <c r="BE1252" s="13"/>
      <c r="BF1252" s="13"/>
      <c r="BG1252" s="13"/>
      <c r="BH1252" s="13"/>
      <c r="BI1252" s="13"/>
      <c r="BJ1252" s="13"/>
      <c r="BK1252" s="13"/>
      <c r="BL1252" s="13"/>
      <c r="BM1252" s="13"/>
      <c r="BN1252" s="13"/>
      <c r="BO1252" s="13"/>
      <c r="BP1252" s="13"/>
      <c r="BQ1252" s="13"/>
      <c r="BR1252" s="13"/>
      <c r="BS1252" s="13"/>
      <c r="BT1252" s="13"/>
      <c r="BU1252" s="13"/>
      <c r="BV1252" s="13"/>
      <c r="BW1252" s="13"/>
      <c r="BX1252" s="13"/>
      <c r="BY1252" s="13"/>
      <c r="BZ1252" s="13"/>
      <c r="CA1252" s="13"/>
      <c r="CB1252" s="13"/>
      <c r="CC1252" s="13"/>
      <c r="CD1252" s="13"/>
      <c r="CE1252" s="13"/>
      <c r="CF1252" s="13"/>
      <c r="CG1252" s="13"/>
      <c r="CH1252" s="13"/>
      <c r="CI1252" s="13"/>
      <c r="CJ1252" s="13"/>
      <c r="CK1252" s="13"/>
      <c r="CL1252" s="13"/>
      <c r="CM1252" s="13"/>
      <c r="CN1252" s="13"/>
      <c r="CO1252" s="13"/>
      <c r="CP1252" s="13"/>
      <c r="CQ1252" s="13"/>
      <c r="CR1252" s="13"/>
      <c r="CS1252" s="13"/>
      <c r="CT1252" s="13"/>
      <c r="CU1252" s="13"/>
      <c r="CV1252" s="13"/>
      <c r="CW1252" s="13"/>
      <c r="DA1252" s="13"/>
    </row>
    <row r="1253" spans="1:105" x14ac:dyDescent="0.25">
      <c r="A1253" s="13"/>
      <c r="B1253" s="13"/>
      <c r="C1253" s="13"/>
      <c r="D1253" s="13"/>
      <c r="E1253" s="13"/>
      <c r="F1253" s="13"/>
      <c r="G1253" s="13"/>
      <c r="H1253" s="13"/>
      <c r="I1253" s="13"/>
      <c r="J1253" s="13"/>
      <c r="K1253" s="13"/>
      <c r="L1253" s="13"/>
      <c r="M1253" s="13"/>
      <c r="O1253" s="13"/>
      <c r="P1253" s="13"/>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c r="AL1253" s="13"/>
      <c r="AM1253" s="13"/>
      <c r="AN1253" s="13"/>
      <c r="AO1253" s="13"/>
      <c r="AP1253" s="13"/>
      <c r="AQ1253" s="13"/>
      <c r="AR1253" s="13"/>
      <c r="AS1253" s="13"/>
      <c r="AT1253" s="13"/>
      <c r="AU1253" s="13"/>
      <c r="AV1253" s="13"/>
      <c r="AW1253" s="13"/>
      <c r="AX1253" s="13"/>
      <c r="AY1253" s="13"/>
      <c r="AZ1253" s="13"/>
      <c r="BA1253" s="13"/>
      <c r="BB1253" s="13"/>
      <c r="BC1253" s="13"/>
      <c r="BD1253" s="13"/>
      <c r="BE1253" s="13"/>
      <c r="BF1253" s="13"/>
      <c r="BG1253" s="13"/>
      <c r="BH1253" s="13"/>
      <c r="BI1253" s="13"/>
      <c r="BJ1253" s="13"/>
      <c r="BK1253" s="13"/>
      <c r="BL1253" s="13"/>
      <c r="BM1253" s="13"/>
      <c r="BN1253" s="13"/>
      <c r="BO1253" s="13"/>
      <c r="BP1253" s="13"/>
      <c r="BQ1253" s="13"/>
      <c r="BR1253" s="13"/>
      <c r="BS1253" s="13"/>
      <c r="BT1253" s="13"/>
      <c r="BU1253" s="13"/>
      <c r="BV1253" s="13"/>
      <c r="BW1253" s="13"/>
      <c r="BX1253" s="13"/>
      <c r="BY1253" s="13"/>
      <c r="BZ1253" s="13"/>
      <c r="CA1253" s="13"/>
      <c r="CB1253" s="13"/>
      <c r="CC1253" s="13"/>
      <c r="CD1253" s="13"/>
      <c r="CE1253" s="13"/>
      <c r="CF1253" s="13"/>
      <c r="CG1253" s="13"/>
      <c r="CH1253" s="13"/>
      <c r="CI1253" s="13"/>
      <c r="CJ1253" s="13"/>
      <c r="CK1253" s="13"/>
      <c r="CL1253" s="13"/>
      <c r="CM1253" s="13"/>
      <c r="CN1253" s="13"/>
      <c r="CO1253" s="13"/>
      <c r="CP1253" s="13"/>
      <c r="CQ1253" s="13"/>
      <c r="CR1253" s="13"/>
      <c r="CS1253" s="13"/>
      <c r="CT1253" s="13"/>
      <c r="CU1253" s="13"/>
      <c r="CV1253" s="13"/>
      <c r="CW1253" s="13"/>
      <c r="DA1253" s="13"/>
    </row>
    <row r="1254" spans="1:105" x14ac:dyDescent="0.25">
      <c r="A1254" s="13"/>
      <c r="B1254" s="13"/>
      <c r="C1254" s="13"/>
      <c r="D1254" s="13"/>
      <c r="E1254" s="13"/>
      <c r="F1254" s="13"/>
      <c r="G1254" s="13"/>
      <c r="H1254" s="13"/>
      <c r="I1254" s="13"/>
      <c r="J1254" s="13"/>
      <c r="K1254" s="13"/>
      <c r="L1254" s="13"/>
      <c r="M1254" s="13"/>
      <c r="O1254" s="13"/>
      <c r="P1254" s="13"/>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13"/>
      <c r="AM1254" s="13"/>
      <c r="AN1254" s="13"/>
      <c r="AO1254" s="13"/>
      <c r="AP1254" s="13"/>
      <c r="AQ1254" s="13"/>
      <c r="AR1254" s="13"/>
      <c r="AS1254" s="13"/>
      <c r="AT1254" s="13"/>
      <c r="AU1254" s="13"/>
      <c r="AV1254" s="13"/>
      <c r="AW1254" s="13"/>
      <c r="AX1254" s="13"/>
      <c r="AY1254" s="13"/>
      <c r="AZ1254" s="13"/>
      <c r="BA1254" s="13"/>
      <c r="BB1254" s="13"/>
      <c r="BC1254" s="13"/>
      <c r="BD1254" s="13"/>
      <c r="BE1254" s="13"/>
      <c r="BF1254" s="13"/>
      <c r="BG1254" s="13"/>
      <c r="BH1254" s="13"/>
      <c r="BI1254" s="13"/>
      <c r="BJ1254" s="13"/>
      <c r="BK1254" s="13"/>
      <c r="BL1254" s="13"/>
      <c r="BM1254" s="13"/>
      <c r="BN1254" s="13"/>
      <c r="BO1254" s="13"/>
      <c r="BP1254" s="13"/>
      <c r="BQ1254" s="13"/>
      <c r="BR1254" s="13"/>
      <c r="BS1254" s="13"/>
      <c r="BT1254" s="13"/>
      <c r="BU1254" s="13"/>
      <c r="BV1254" s="13"/>
      <c r="BW1254" s="13"/>
      <c r="BX1254" s="13"/>
      <c r="BY1254" s="13"/>
      <c r="BZ1254" s="13"/>
      <c r="CA1254" s="13"/>
      <c r="CB1254" s="13"/>
      <c r="CC1254" s="13"/>
      <c r="CD1254" s="13"/>
      <c r="CE1254" s="13"/>
      <c r="CF1254" s="13"/>
      <c r="CG1254" s="13"/>
      <c r="CH1254" s="13"/>
      <c r="CI1254" s="13"/>
      <c r="CJ1254" s="13"/>
      <c r="CK1254" s="13"/>
      <c r="CL1254" s="13"/>
      <c r="CM1254" s="13"/>
      <c r="CN1254" s="13"/>
      <c r="CO1254" s="13"/>
      <c r="CP1254" s="13"/>
      <c r="CQ1254" s="13"/>
      <c r="CR1254" s="13"/>
      <c r="CS1254" s="13"/>
      <c r="CT1254" s="13"/>
      <c r="CU1254" s="13"/>
      <c r="CV1254" s="13"/>
      <c r="CW1254" s="13"/>
      <c r="DA1254" s="13"/>
    </row>
    <row r="1255" spans="1:105" x14ac:dyDescent="0.25">
      <c r="A1255" s="13"/>
      <c r="B1255" s="13"/>
      <c r="C1255" s="13"/>
      <c r="D1255" s="13"/>
      <c r="E1255" s="13"/>
      <c r="F1255" s="13"/>
      <c r="G1255" s="13"/>
      <c r="H1255" s="13"/>
      <c r="I1255" s="13"/>
      <c r="J1255" s="13"/>
      <c r="K1255" s="13"/>
      <c r="L1255" s="13"/>
      <c r="M1255" s="13"/>
      <c r="O1255" s="13"/>
      <c r="P1255" s="13"/>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13"/>
      <c r="AM1255" s="13"/>
      <c r="AN1255" s="13"/>
      <c r="AO1255" s="13"/>
      <c r="AP1255" s="13"/>
      <c r="AQ1255" s="13"/>
      <c r="AR1255" s="13"/>
      <c r="AS1255" s="13"/>
      <c r="AT1255" s="13"/>
      <c r="AU1255" s="13"/>
      <c r="AV1255" s="13"/>
      <c r="AW1255" s="13"/>
      <c r="AX1255" s="13"/>
      <c r="AY1255" s="13"/>
      <c r="AZ1255" s="13"/>
      <c r="BA1255" s="13"/>
      <c r="BB1255" s="13"/>
      <c r="BC1255" s="13"/>
      <c r="BD1255" s="13"/>
      <c r="BE1255" s="13"/>
      <c r="BF1255" s="13"/>
      <c r="BG1255" s="13"/>
      <c r="BH1255" s="13"/>
      <c r="BI1255" s="13"/>
      <c r="BJ1255" s="13"/>
      <c r="BK1255" s="13"/>
      <c r="BL1255" s="13"/>
      <c r="BM1255" s="13"/>
      <c r="BN1255" s="13"/>
      <c r="BO1255" s="13"/>
      <c r="BP1255" s="13"/>
      <c r="BQ1255" s="13"/>
      <c r="BR1255" s="13"/>
      <c r="BS1255" s="13"/>
      <c r="BT1255" s="13"/>
      <c r="BU1255" s="13"/>
      <c r="BV1255" s="13"/>
      <c r="BW1255" s="13"/>
      <c r="BX1255" s="13"/>
      <c r="BY1255" s="13"/>
      <c r="BZ1255" s="13"/>
      <c r="CA1255" s="13"/>
      <c r="CB1255" s="13"/>
      <c r="CC1255" s="13"/>
      <c r="CD1255" s="13"/>
      <c r="CE1255" s="13"/>
      <c r="CF1255" s="13"/>
      <c r="CG1255" s="13"/>
      <c r="CH1255" s="13"/>
      <c r="CI1255" s="13"/>
      <c r="CJ1255" s="13"/>
      <c r="CK1255" s="13"/>
      <c r="CL1255" s="13"/>
      <c r="CM1255" s="13"/>
      <c r="CN1255" s="13"/>
      <c r="CO1255" s="13"/>
      <c r="CP1255" s="13"/>
      <c r="CQ1255" s="13"/>
      <c r="CR1255" s="13"/>
      <c r="CS1255" s="13"/>
      <c r="CT1255" s="13"/>
      <c r="CU1255" s="13"/>
      <c r="CV1255" s="13"/>
      <c r="CW1255" s="13"/>
      <c r="DA1255" s="13"/>
    </row>
    <row r="1256" spans="1:105" x14ac:dyDescent="0.25">
      <c r="A1256" s="13"/>
      <c r="B1256" s="13"/>
      <c r="C1256" s="13"/>
      <c r="D1256" s="13"/>
      <c r="E1256" s="13"/>
      <c r="F1256" s="13"/>
      <c r="G1256" s="13"/>
      <c r="H1256" s="13"/>
      <c r="I1256" s="13"/>
      <c r="J1256" s="13"/>
      <c r="K1256" s="13"/>
      <c r="L1256" s="13"/>
      <c r="M1256" s="13"/>
      <c r="O1256" s="13"/>
      <c r="P1256" s="13"/>
      <c r="Q1256" s="13"/>
      <c r="R1256" s="13"/>
      <c r="S1256" s="13"/>
      <c r="T1256" s="13"/>
      <c r="U1256" s="13"/>
      <c r="V1256" s="13"/>
      <c r="W1256" s="13"/>
      <c r="X1256" s="13"/>
      <c r="Y1256" s="13"/>
      <c r="Z1256" s="13"/>
      <c r="AA1256" s="13"/>
      <c r="AB1256" s="13"/>
      <c r="AC1256" s="13"/>
      <c r="AD1256" s="13"/>
      <c r="AE1256" s="13"/>
      <c r="AF1256" s="13"/>
      <c r="AG1256" s="13"/>
      <c r="AH1256" s="13"/>
      <c r="AI1256" s="13"/>
      <c r="AJ1256" s="13"/>
      <c r="AK1256" s="13"/>
      <c r="AL1256" s="13"/>
      <c r="AM1256" s="13"/>
      <c r="AN1256" s="13"/>
      <c r="AO1256" s="13"/>
      <c r="AP1256" s="13"/>
      <c r="AQ1256" s="13"/>
      <c r="AR1256" s="13"/>
      <c r="AS1256" s="13"/>
      <c r="AT1256" s="13"/>
      <c r="AU1256" s="13"/>
      <c r="AV1256" s="13"/>
      <c r="AW1256" s="13"/>
      <c r="AX1256" s="13"/>
      <c r="AY1256" s="13"/>
      <c r="AZ1256" s="13"/>
      <c r="BA1256" s="13"/>
      <c r="BB1256" s="13"/>
      <c r="BC1256" s="13"/>
      <c r="BD1256" s="13"/>
      <c r="BE1256" s="13"/>
      <c r="BF1256" s="13"/>
      <c r="BG1256" s="13"/>
      <c r="BH1256" s="13"/>
      <c r="BI1256" s="13"/>
      <c r="BJ1256" s="13"/>
      <c r="BK1256" s="13"/>
      <c r="BL1256" s="13"/>
      <c r="BM1256" s="13"/>
      <c r="BN1256" s="13"/>
      <c r="BO1256" s="13"/>
      <c r="BP1256" s="13"/>
      <c r="BQ1256" s="13"/>
      <c r="BR1256" s="13"/>
      <c r="BS1256" s="13"/>
      <c r="BT1256" s="13"/>
      <c r="BU1256" s="13"/>
      <c r="BV1256" s="13"/>
      <c r="BW1256" s="13"/>
      <c r="BX1256" s="13"/>
      <c r="BY1256" s="13"/>
      <c r="BZ1256" s="13"/>
      <c r="CA1256" s="13"/>
      <c r="CB1256" s="13"/>
      <c r="CC1256" s="13"/>
      <c r="CD1256" s="13"/>
      <c r="CE1256" s="13"/>
      <c r="CF1256" s="13"/>
      <c r="CG1256" s="13"/>
      <c r="CH1256" s="13"/>
      <c r="CI1256" s="13"/>
      <c r="CJ1256" s="13"/>
      <c r="CK1256" s="13"/>
      <c r="CL1256" s="13"/>
      <c r="CM1256" s="13"/>
      <c r="CN1256" s="13"/>
      <c r="CO1256" s="13"/>
      <c r="CP1256" s="13"/>
      <c r="CQ1256" s="13"/>
      <c r="CR1256" s="13"/>
      <c r="CS1256" s="13"/>
      <c r="CT1256" s="13"/>
      <c r="CU1256" s="13"/>
      <c r="CV1256" s="13"/>
      <c r="CW1256" s="13"/>
      <c r="DA1256" s="13"/>
    </row>
    <row r="1257" spans="1:105" x14ac:dyDescent="0.25">
      <c r="A1257" s="13"/>
      <c r="B1257" s="13"/>
      <c r="C1257" s="13"/>
      <c r="D1257" s="13"/>
      <c r="E1257" s="13"/>
      <c r="F1257" s="13"/>
      <c r="G1257" s="13"/>
      <c r="H1257" s="13"/>
      <c r="I1257" s="13"/>
      <c r="J1257" s="13"/>
      <c r="K1257" s="13"/>
      <c r="L1257" s="13"/>
      <c r="M1257" s="13"/>
      <c r="O1257" s="13"/>
      <c r="P1257" s="13"/>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c r="AL1257" s="13"/>
      <c r="AM1257" s="13"/>
      <c r="AN1257" s="13"/>
      <c r="AO1257" s="13"/>
      <c r="AP1257" s="13"/>
      <c r="AQ1257" s="13"/>
      <c r="AR1257" s="13"/>
      <c r="AS1257" s="13"/>
      <c r="AT1257" s="13"/>
      <c r="AU1257" s="13"/>
      <c r="AV1257" s="13"/>
      <c r="AW1257" s="13"/>
      <c r="AX1257" s="13"/>
      <c r="AY1257" s="13"/>
      <c r="AZ1257" s="13"/>
      <c r="BA1257" s="13"/>
      <c r="BB1257" s="13"/>
      <c r="BC1257" s="13"/>
      <c r="BD1257" s="13"/>
      <c r="BE1257" s="13"/>
      <c r="BF1257" s="13"/>
      <c r="BG1257" s="13"/>
      <c r="BH1257" s="13"/>
      <c r="BI1257" s="13"/>
      <c r="BJ1257" s="13"/>
      <c r="BK1257" s="13"/>
      <c r="BL1257" s="13"/>
      <c r="BM1257" s="13"/>
      <c r="BN1257" s="13"/>
      <c r="BO1257" s="13"/>
      <c r="BP1257" s="13"/>
      <c r="BQ1257" s="13"/>
      <c r="BR1257" s="13"/>
      <c r="BS1257" s="13"/>
      <c r="BT1257" s="13"/>
      <c r="BU1257" s="13"/>
      <c r="BV1257" s="13"/>
      <c r="BW1257" s="13"/>
      <c r="BX1257" s="13"/>
      <c r="BY1257" s="13"/>
      <c r="BZ1257" s="13"/>
      <c r="CA1257" s="13"/>
      <c r="CB1257" s="13"/>
      <c r="CC1257" s="13"/>
      <c r="CD1257" s="13"/>
      <c r="CE1257" s="13"/>
      <c r="CF1257" s="13"/>
      <c r="CG1257" s="13"/>
      <c r="CH1257" s="13"/>
      <c r="CI1257" s="13"/>
      <c r="CJ1257" s="13"/>
      <c r="CK1257" s="13"/>
      <c r="CL1257" s="13"/>
      <c r="CM1257" s="13"/>
      <c r="CN1257" s="13"/>
      <c r="CO1257" s="13"/>
      <c r="CP1257" s="13"/>
      <c r="CQ1257" s="13"/>
      <c r="CR1257" s="13"/>
      <c r="CS1257" s="13"/>
      <c r="CT1257" s="13"/>
      <c r="CU1257" s="13"/>
      <c r="CV1257" s="13"/>
      <c r="CW1257" s="13"/>
      <c r="DA1257" s="13"/>
    </row>
    <row r="1258" spans="1:105" x14ac:dyDescent="0.25">
      <c r="A1258" s="13"/>
      <c r="B1258" s="13"/>
      <c r="C1258" s="13"/>
      <c r="D1258" s="13"/>
      <c r="E1258" s="13"/>
      <c r="F1258" s="13"/>
      <c r="G1258" s="13"/>
      <c r="H1258" s="13"/>
      <c r="I1258" s="13"/>
      <c r="J1258" s="13"/>
      <c r="K1258" s="13"/>
      <c r="L1258" s="13"/>
      <c r="M1258" s="13"/>
      <c r="O1258" s="13"/>
      <c r="P1258" s="13"/>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c r="AL1258" s="13"/>
      <c r="AM1258" s="13"/>
      <c r="AN1258" s="13"/>
      <c r="AO1258" s="13"/>
      <c r="AP1258" s="13"/>
      <c r="AQ1258" s="13"/>
      <c r="AR1258" s="13"/>
      <c r="AS1258" s="13"/>
      <c r="AT1258" s="13"/>
      <c r="AU1258" s="13"/>
      <c r="AV1258" s="13"/>
      <c r="AW1258" s="13"/>
      <c r="AX1258" s="13"/>
      <c r="AY1258" s="13"/>
      <c r="AZ1258" s="13"/>
      <c r="BA1258" s="13"/>
      <c r="BB1258" s="13"/>
      <c r="BC1258" s="13"/>
      <c r="BD1258" s="13"/>
      <c r="BE1258" s="13"/>
      <c r="BF1258" s="13"/>
      <c r="BG1258" s="13"/>
      <c r="BH1258" s="13"/>
      <c r="BI1258" s="13"/>
      <c r="BJ1258" s="13"/>
      <c r="BK1258" s="13"/>
      <c r="BL1258" s="13"/>
      <c r="BM1258" s="13"/>
      <c r="BN1258" s="13"/>
      <c r="BO1258" s="13"/>
      <c r="BP1258" s="13"/>
      <c r="BQ1258" s="13"/>
      <c r="BR1258" s="13"/>
      <c r="BS1258" s="13"/>
      <c r="BT1258" s="13"/>
      <c r="BU1258" s="13"/>
      <c r="BV1258" s="13"/>
      <c r="BW1258" s="13"/>
      <c r="BX1258" s="13"/>
      <c r="BY1258" s="13"/>
      <c r="BZ1258" s="13"/>
      <c r="CA1258" s="13"/>
      <c r="CB1258" s="13"/>
      <c r="CC1258" s="13"/>
      <c r="CD1258" s="13"/>
      <c r="CE1258" s="13"/>
      <c r="CF1258" s="13"/>
      <c r="CG1258" s="13"/>
      <c r="CH1258" s="13"/>
      <c r="CI1258" s="13"/>
      <c r="CJ1258" s="13"/>
      <c r="CK1258" s="13"/>
      <c r="CL1258" s="13"/>
      <c r="CM1258" s="13"/>
      <c r="CN1258" s="13"/>
      <c r="CO1258" s="13"/>
      <c r="CP1258" s="13"/>
      <c r="CQ1258" s="13"/>
      <c r="CR1258" s="13"/>
      <c r="CS1258" s="13"/>
      <c r="CT1258" s="13"/>
      <c r="CU1258" s="13"/>
      <c r="CV1258" s="13"/>
      <c r="CW1258" s="13"/>
      <c r="DA1258" s="13"/>
    </row>
    <row r="1259" spans="1:105" x14ac:dyDescent="0.25">
      <c r="A1259" s="13"/>
      <c r="B1259" s="13"/>
      <c r="C1259" s="13"/>
      <c r="D1259" s="13"/>
      <c r="E1259" s="13"/>
      <c r="F1259" s="13"/>
      <c r="G1259" s="13"/>
      <c r="H1259" s="13"/>
      <c r="I1259" s="13"/>
      <c r="J1259" s="13"/>
      <c r="K1259" s="13"/>
      <c r="L1259" s="13"/>
      <c r="M1259" s="13"/>
      <c r="O1259" s="13"/>
      <c r="P1259" s="13"/>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c r="AL1259" s="13"/>
      <c r="AM1259" s="13"/>
      <c r="AN1259" s="13"/>
      <c r="AO1259" s="13"/>
      <c r="AP1259" s="13"/>
      <c r="AQ1259" s="13"/>
      <c r="AR1259" s="13"/>
      <c r="AS1259" s="13"/>
      <c r="AT1259" s="13"/>
      <c r="AU1259" s="13"/>
      <c r="AV1259" s="13"/>
      <c r="AW1259" s="13"/>
      <c r="AX1259" s="13"/>
      <c r="AY1259" s="13"/>
      <c r="AZ1259" s="13"/>
      <c r="BA1259" s="13"/>
      <c r="BB1259" s="13"/>
      <c r="BC1259" s="13"/>
      <c r="BD1259" s="13"/>
      <c r="BE1259" s="13"/>
      <c r="BF1259" s="13"/>
      <c r="BG1259" s="13"/>
      <c r="BH1259" s="13"/>
      <c r="BI1259" s="13"/>
      <c r="BJ1259" s="13"/>
      <c r="BK1259" s="13"/>
      <c r="BL1259" s="13"/>
      <c r="BM1259" s="13"/>
      <c r="BN1259" s="13"/>
      <c r="BO1259" s="13"/>
      <c r="BP1259" s="13"/>
      <c r="BQ1259" s="13"/>
      <c r="BR1259" s="13"/>
      <c r="BS1259" s="13"/>
      <c r="BT1259" s="13"/>
      <c r="BU1259" s="13"/>
      <c r="BV1259" s="13"/>
      <c r="BW1259" s="13"/>
      <c r="BX1259" s="13"/>
      <c r="BY1259" s="13"/>
      <c r="BZ1259" s="13"/>
      <c r="CA1259" s="13"/>
      <c r="CB1259" s="13"/>
      <c r="CC1259" s="13"/>
      <c r="CD1259" s="13"/>
      <c r="CE1259" s="13"/>
      <c r="CF1259" s="13"/>
      <c r="CG1259" s="13"/>
      <c r="CH1259" s="13"/>
      <c r="CI1259" s="13"/>
      <c r="CJ1259" s="13"/>
      <c r="CK1259" s="13"/>
      <c r="CL1259" s="13"/>
      <c r="CM1259" s="13"/>
      <c r="CN1259" s="13"/>
      <c r="CO1259" s="13"/>
      <c r="CP1259" s="13"/>
      <c r="CQ1259" s="13"/>
      <c r="CR1259" s="13"/>
      <c r="CS1259" s="13"/>
      <c r="CT1259" s="13"/>
      <c r="CU1259" s="13"/>
      <c r="CV1259" s="13"/>
      <c r="CW1259" s="13"/>
      <c r="DA1259" s="13"/>
    </row>
    <row r="1260" spans="1:105" x14ac:dyDescent="0.25">
      <c r="A1260" s="13"/>
      <c r="B1260" s="13"/>
      <c r="C1260" s="13"/>
      <c r="D1260" s="13"/>
      <c r="E1260" s="13"/>
      <c r="F1260" s="13"/>
      <c r="G1260" s="13"/>
      <c r="H1260" s="13"/>
      <c r="I1260" s="13"/>
      <c r="J1260" s="13"/>
      <c r="K1260" s="13"/>
      <c r="L1260" s="13"/>
      <c r="M1260" s="13"/>
      <c r="O1260" s="13"/>
      <c r="P1260" s="13"/>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c r="AL1260" s="13"/>
      <c r="AM1260" s="13"/>
      <c r="AN1260" s="13"/>
      <c r="AO1260" s="13"/>
      <c r="AP1260" s="13"/>
      <c r="AQ1260" s="13"/>
      <c r="AR1260" s="13"/>
      <c r="AS1260" s="13"/>
      <c r="AT1260" s="13"/>
      <c r="AU1260" s="13"/>
      <c r="AV1260" s="13"/>
      <c r="AW1260" s="13"/>
      <c r="AX1260" s="13"/>
      <c r="AY1260" s="13"/>
      <c r="AZ1260" s="13"/>
      <c r="BA1260" s="13"/>
      <c r="BB1260" s="13"/>
      <c r="BC1260" s="13"/>
      <c r="BD1260" s="13"/>
      <c r="BE1260" s="13"/>
      <c r="BF1260" s="13"/>
      <c r="BG1260" s="13"/>
      <c r="BH1260" s="13"/>
      <c r="BI1260" s="13"/>
      <c r="BJ1260" s="13"/>
      <c r="BK1260" s="13"/>
      <c r="BL1260" s="13"/>
      <c r="BM1260" s="13"/>
      <c r="BN1260" s="13"/>
      <c r="BO1260" s="13"/>
      <c r="BP1260" s="13"/>
      <c r="BQ1260" s="13"/>
      <c r="BR1260" s="13"/>
      <c r="BS1260" s="13"/>
      <c r="BT1260" s="13"/>
      <c r="BU1260" s="13"/>
      <c r="BV1260" s="13"/>
      <c r="BW1260" s="13"/>
      <c r="BX1260" s="13"/>
      <c r="BY1260" s="13"/>
      <c r="BZ1260" s="13"/>
      <c r="CA1260" s="13"/>
      <c r="CB1260" s="13"/>
      <c r="CC1260" s="13"/>
      <c r="CD1260" s="13"/>
      <c r="CE1260" s="13"/>
      <c r="CF1260" s="13"/>
      <c r="CG1260" s="13"/>
      <c r="CH1260" s="13"/>
      <c r="CI1260" s="13"/>
      <c r="CJ1260" s="13"/>
      <c r="CK1260" s="13"/>
      <c r="CL1260" s="13"/>
      <c r="CM1260" s="13"/>
      <c r="CN1260" s="13"/>
      <c r="CO1260" s="13"/>
      <c r="CP1260" s="13"/>
      <c r="CQ1260" s="13"/>
      <c r="CR1260" s="13"/>
      <c r="CS1260" s="13"/>
      <c r="CT1260" s="13"/>
      <c r="CU1260" s="13"/>
      <c r="CV1260" s="13"/>
      <c r="CW1260" s="13"/>
      <c r="DA1260" s="13"/>
    </row>
    <row r="1261" spans="1:105" x14ac:dyDescent="0.25">
      <c r="A1261" s="13"/>
      <c r="B1261" s="13"/>
      <c r="C1261" s="13"/>
      <c r="D1261" s="13"/>
      <c r="E1261" s="13"/>
      <c r="F1261" s="13"/>
      <c r="G1261" s="13"/>
      <c r="H1261" s="13"/>
      <c r="I1261" s="13"/>
      <c r="J1261" s="13"/>
      <c r="K1261" s="13"/>
      <c r="L1261" s="13"/>
      <c r="M1261" s="13"/>
      <c r="O1261" s="13"/>
      <c r="P1261" s="13"/>
      <c r="Q1261" s="13"/>
      <c r="R1261" s="13"/>
      <c r="S1261" s="13"/>
      <c r="T1261" s="13"/>
      <c r="U1261" s="13"/>
      <c r="V1261" s="13"/>
      <c r="W1261" s="13"/>
      <c r="X1261" s="13"/>
      <c r="Y1261" s="13"/>
      <c r="Z1261" s="13"/>
      <c r="AA1261" s="13"/>
      <c r="AB1261" s="13"/>
      <c r="AC1261" s="13"/>
      <c r="AD1261" s="13"/>
      <c r="AE1261" s="13"/>
      <c r="AF1261" s="13"/>
      <c r="AG1261" s="13"/>
      <c r="AH1261" s="13"/>
      <c r="AI1261" s="13"/>
      <c r="AJ1261" s="13"/>
      <c r="AK1261" s="13"/>
      <c r="AL1261" s="13"/>
      <c r="AM1261" s="13"/>
      <c r="AN1261" s="13"/>
      <c r="AO1261" s="13"/>
      <c r="AP1261" s="13"/>
      <c r="AQ1261" s="13"/>
      <c r="AR1261" s="13"/>
      <c r="AS1261" s="13"/>
      <c r="AT1261" s="13"/>
      <c r="AU1261" s="13"/>
      <c r="AV1261" s="13"/>
      <c r="AW1261" s="13"/>
      <c r="AX1261" s="13"/>
      <c r="AY1261" s="13"/>
      <c r="AZ1261" s="13"/>
      <c r="BA1261" s="13"/>
      <c r="BB1261" s="13"/>
      <c r="BC1261" s="13"/>
      <c r="BD1261" s="13"/>
      <c r="BE1261" s="13"/>
      <c r="BF1261" s="13"/>
      <c r="BG1261" s="13"/>
      <c r="BH1261" s="13"/>
      <c r="BI1261" s="13"/>
      <c r="BJ1261" s="13"/>
      <c r="BK1261" s="13"/>
      <c r="BL1261" s="13"/>
      <c r="BM1261" s="13"/>
      <c r="BN1261" s="13"/>
      <c r="BO1261" s="13"/>
      <c r="BP1261" s="13"/>
      <c r="BQ1261" s="13"/>
      <c r="BR1261" s="13"/>
      <c r="BS1261" s="13"/>
      <c r="BT1261" s="13"/>
      <c r="BU1261" s="13"/>
      <c r="BV1261" s="13"/>
      <c r="BW1261" s="13"/>
      <c r="BX1261" s="13"/>
      <c r="BY1261" s="13"/>
      <c r="BZ1261" s="13"/>
      <c r="CA1261" s="13"/>
      <c r="CB1261" s="13"/>
      <c r="CC1261" s="13"/>
      <c r="CD1261" s="13"/>
      <c r="CE1261" s="13"/>
      <c r="CF1261" s="13"/>
      <c r="CG1261" s="13"/>
      <c r="CH1261" s="13"/>
      <c r="CI1261" s="13"/>
      <c r="CJ1261" s="13"/>
      <c r="CK1261" s="13"/>
      <c r="CL1261" s="13"/>
      <c r="CM1261" s="13"/>
      <c r="CN1261" s="13"/>
      <c r="CO1261" s="13"/>
      <c r="CP1261" s="13"/>
      <c r="CQ1261" s="13"/>
      <c r="CR1261" s="13"/>
      <c r="CS1261" s="13"/>
      <c r="CT1261" s="13"/>
      <c r="CU1261" s="13"/>
      <c r="CV1261" s="13"/>
      <c r="CW1261" s="13"/>
      <c r="DA1261" s="13"/>
    </row>
    <row r="1262" spans="1:105" x14ac:dyDescent="0.25">
      <c r="A1262" s="13"/>
      <c r="B1262" s="13"/>
      <c r="C1262" s="13"/>
      <c r="D1262" s="13"/>
      <c r="E1262" s="13"/>
      <c r="F1262" s="13"/>
      <c r="G1262" s="13"/>
      <c r="H1262" s="13"/>
      <c r="I1262" s="13"/>
      <c r="J1262" s="13"/>
      <c r="K1262" s="13"/>
      <c r="L1262" s="13"/>
      <c r="M1262" s="13"/>
      <c r="O1262" s="13"/>
      <c r="P1262" s="13"/>
      <c r="Q1262" s="13"/>
      <c r="R1262" s="13"/>
      <c r="S1262" s="13"/>
      <c r="T1262" s="13"/>
      <c r="U1262" s="13"/>
      <c r="V1262" s="13"/>
      <c r="W1262" s="13"/>
      <c r="X1262" s="13"/>
      <c r="Y1262" s="13"/>
      <c r="Z1262" s="13"/>
      <c r="AA1262" s="13"/>
      <c r="AB1262" s="13"/>
      <c r="AC1262" s="13"/>
      <c r="AD1262" s="13"/>
      <c r="AE1262" s="13"/>
      <c r="AF1262" s="13"/>
      <c r="AG1262" s="13"/>
      <c r="AH1262" s="13"/>
      <c r="AI1262" s="13"/>
      <c r="AJ1262" s="13"/>
      <c r="AK1262" s="13"/>
      <c r="AL1262" s="13"/>
      <c r="AM1262" s="13"/>
      <c r="AN1262" s="13"/>
      <c r="AO1262" s="13"/>
      <c r="AP1262" s="13"/>
      <c r="AQ1262" s="13"/>
      <c r="AR1262" s="13"/>
      <c r="AS1262" s="13"/>
      <c r="AT1262" s="13"/>
      <c r="AU1262" s="13"/>
      <c r="AV1262" s="13"/>
      <c r="AW1262" s="13"/>
      <c r="AX1262" s="13"/>
      <c r="AY1262" s="13"/>
      <c r="AZ1262" s="13"/>
      <c r="BA1262" s="13"/>
      <c r="BB1262" s="13"/>
      <c r="BC1262" s="13"/>
      <c r="BD1262" s="13"/>
      <c r="BE1262" s="13"/>
      <c r="BF1262" s="13"/>
      <c r="BG1262" s="13"/>
      <c r="BH1262" s="13"/>
      <c r="BI1262" s="13"/>
      <c r="BJ1262" s="13"/>
      <c r="BK1262" s="13"/>
      <c r="BL1262" s="13"/>
      <c r="BM1262" s="13"/>
      <c r="BN1262" s="13"/>
      <c r="BO1262" s="13"/>
      <c r="BP1262" s="13"/>
      <c r="BQ1262" s="13"/>
      <c r="BR1262" s="13"/>
      <c r="BS1262" s="13"/>
      <c r="BT1262" s="13"/>
      <c r="BU1262" s="13"/>
      <c r="BV1262" s="13"/>
      <c r="BW1262" s="13"/>
      <c r="BX1262" s="13"/>
      <c r="BY1262" s="13"/>
      <c r="BZ1262" s="13"/>
      <c r="CA1262" s="13"/>
      <c r="CB1262" s="13"/>
      <c r="CC1262" s="13"/>
      <c r="CD1262" s="13"/>
      <c r="CE1262" s="13"/>
      <c r="CF1262" s="13"/>
      <c r="CG1262" s="13"/>
      <c r="CH1262" s="13"/>
      <c r="CI1262" s="13"/>
      <c r="CJ1262" s="13"/>
      <c r="CK1262" s="13"/>
      <c r="CL1262" s="13"/>
      <c r="CM1262" s="13"/>
      <c r="CN1262" s="13"/>
      <c r="CO1262" s="13"/>
      <c r="CP1262" s="13"/>
      <c r="CQ1262" s="13"/>
      <c r="CR1262" s="13"/>
      <c r="CS1262" s="13"/>
      <c r="CT1262" s="13"/>
      <c r="CU1262" s="13"/>
      <c r="CV1262" s="13"/>
      <c r="CW1262" s="13"/>
      <c r="DA1262" s="13"/>
    </row>
    <row r="1263" spans="1:105" x14ac:dyDescent="0.25">
      <c r="A1263" s="13"/>
      <c r="B1263" s="13"/>
      <c r="C1263" s="13"/>
      <c r="D1263" s="13"/>
      <c r="E1263" s="13"/>
      <c r="F1263" s="13"/>
      <c r="G1263" s="13"/>
      <c r="H1263" s="13"/>
      <c r="I1263" s="13"/>
      <c r="J1263" s="13"/>
      <c r="K1263" s="13"/>
      <c r="L1263" s="13"/>
      <c r="M1263" s="13"/>
      <c r="O1263" s="13"/>
      <c r="P1263" s="13"/>
      <c r="Q1263" s="13"/>
      <c r="R1263" s="13"/>
      <c r="S1263" s="13"/>
      <c r="T1263" s="13"/>
      <c r="U1263" s="13"/>
      <c r="V1263" s="13"/>
      <c r="W1263" s="13"/>
      <c r="X1263" s="13"/>
      <c r="Y1263" s="13"/>
      <c r="Z1263" s="13"/>
      <c r="AA1263" s="13"/>
      <c r="AB1263" s="13"/>
      <c r="AC1263" s="13"/>
      <c r="AD1263" s="13"/>
      <c r="AE1263" s="13"/>
      <c r="AF1263" s="13"/>
      <c r="AG1263" s="13"/>
      <c r="AH1263" s="13"/>
      <c r="AI1263" s="13"/>
      <c r="AJ1263" s="13"/>
      <c r="AK1263" s="13"/>
      <c r="AL1263" s="13"/>
      <c r="AM1263" s="13"/>
      <c r="AN1263" s="13"/>
      <c r="AO1263" s="13"/>
      <c r="AP1263" s="13"/>
      <c r="AQ1263" s="13"/>
      <c r="AR1263" s="13"/>
      <c r="AS1263" s="13"/>
      <c r="AT1263" s="13"/>
      <c r="AU1263" s="13"/>
      <c r="AV1263" s="13"/>
      <c r="AW1263" s="13"/>
      <c r="AX1263" s="13"/>
      <c r="AY1263" s="13"/>
      <c r="AZ1263" s="13"/>
      <c r="BA1263" s="13"/>
      <c r="BB1263" s="13"/>
      <c r="BC1263" s="13"/>
      <c r="BD1263" s="13"/>
      <c r="BE1263" s="13"/>
      <c r="BF1263" s="13"/>
      <c r="BG1263" s="13"/>
      <c r="BH1263" s="13"/>
      <c r="BI1263" s="13"/>
      <c r="BJ1263" s="13"/>
      <c r="BK1263" s="13"/>
      <c r="BL1263" s="13"/>
      <c r="BM1263" s="13"/>
      <c r="BN1263" s="13"/>
      <c r="BO1263" s="13"/>
      <c r="BP1263" s="13"/>
      <c r="BQ1263" s="13"/>
      <c r="BR1263" s="13"/>
      <c r="BS1263" s="13"/>
      <c r="BT1263" s="13"/>
      <c r="BU1263" s="13"/>
      <c r="BV1263" s="13"/>
      <c r="BW1263" s="13"/>
      <c r="BX1263" s="13"/>
      <c r="BY1263" s="13"/>
      <c r="BZ1263" s="13"/>
      <c r="CA1263" s="13"/>
      <c r="CB1263" s="13"/>
      <c r="CC1263" s="13"/>
      <c r="CD1263" s="13"/>
      <c r="CE1263" s="13"/>
      <c r="CF1263" s="13"/>
      <c r="CG1263" s="13"/>
      <c r="CH1263" s="13"/>
      <c r="CI1263" s="13"/>
      <c r="CJ1263" s="13"/>
      <c r="CK1263" s="13"/>
      <c r="CL1263" s="13"/>
      <c r="CM1263" s="13"/>
      <c r="CN1263" s="13"/>
      <c r="CO1263" s="13"/>
      <c r="CP1263" s="13"/>
      <c r="CQ1263" s="13"/>
      <c r="CR1263" s="13"/>
      <c r="CS1263" s="13"/>
      <c r="CT1263" s="13"/>
      <c r="CU1263" s="13"/>
      <c r="CV1263" s="13"/>
      <c r="CW1263" s="13"/>
      <c r="DA1263" s="13"/>
    </row>
    <row r="1264" spans="1:105" x14ac:dyDescent="0.25">
      <c r="A1264" s="13"/>
      <c r="B1264" s="13"/>
      <c r="C1264" s="13"/>
      <c r="D1264" s="13"/>
      <c r="E1264" s="13"/>
      <c r="F1264" s="13"/>
      <c r="G1264" s="13"/>
      <c r="H1264" s="13"/>
      <c r="I1264" s="13"/>
      <c r="J1264" s="13"/>
      <c r="K1264" s="13"/>
      <c r="L1264" s="13"/>
      <c r="M1264" s="13"/>
      <c r="O1264" s="13"/>
      <c r="P1264" s="13"/>
      <c r="Q1264" s="13"/>
      <c r="R1264" s="13"/>
      <c r="S1264" s="13"/>
      <c r="T1264" s="13"/>
      <c r="U1264" s="13"/>
      <c r="V1264" s="13"/>
      <c r="W1264" s="13"/>
      <c r="X1264" s="13"/>
      <c r="Y1264" s="13"/>
      <c r="Z1264" s="13"/>
      <c r="AA1264" s="13"/>
      <c r="AB1264" s="13"/>
      <c r="AC1264" s="13"/>
      <c r="AD1264" s="13"/>
      <c r="AE1264" s="13"/>
      <c r="AF1264" s="13"/>
      <c r="AG1264" s="13"/>
      <c r="AH1264" s="13"/>
      <c r="AI1264" s="13"/>
      <c r="AJ1264" s="13"/>
      <c r="AK1264" s="13"/>
      <c r="AL1264" s="13"/>
      <c r="AM1264" s="13"/>
      <c r="AN1264" s="13"/>
      <c r="AO1264" s="13"/>
      <c r="AP1264" s="13"/>
      <c r="AQ1264" s="13"/>
      <c r="AR1264" s="13"/>
      <c r="AS1264" s="13"/>
      <c r="AT1264" s="13"/>
      <c r="AU1264" s="13"/>
      <c r="AV1264" s="13"/>
      <c r="AW1264" s="13"/>
      <c r="AX1264" s="13"/>
      <c r="AY1264" s="13"/>
      <c r="AZ1264" s="13"/>
      <c r="BA1264" s="13"/>
      <c r="BB1264" s="13"/>
      <c r="BC1264" s="13"/>
      <c r="BD1264" s="13"/>
      <c r="BE1264" s="13"/>
      <c r="BF1264" s="13"/>
      <c r="BG1264" s="13"/>
      <c r="BH1264" s="13"/>
      <c r="BI1264" s="13"/>
      <c r="BJ1264" s="13"/>
      <c r="BK1264" s="13"/>
      <c r="BL1264" s="13"/>
      <c r="BM1264" s="13"/>
      <c r="BN1264" s="13"/>
      <c r="BO1264" s="13"/>
      <c r="BP1264" s="13"/>
      <c r="BQ1264" s="13"/>
      <c r="BR1264" s="13"/>
      <c r="BS1264" s="13"/>
      <c r="BT1264" s="13"/>
      <c r="BU1264" s="13"/>
      <c r="BV1264" s="13"/>
      <c r="BW1264" s="13"/>
      <c r="BX1264" s="13"/>
      <c r="BY1264" s="13"/>
      <c r="BZ1264" s="13"/>
      <c r="CA1264" s="13"/>
      <c r="CB1264" s="13"/>
      <c r="CC1264" s="13"/>
      <c r="CD1264" s="13"/>
      <c r="CE1264" s="13"/>
      <c r="CF1264" s="13"/>
      <c r="CG1264" s="13"/>
      <c r="CH1264" s="13"/>
      <c r="CI1264" s="13"/>
      <c r="CJ1264" s="13"/>
      <c r="CK1264" s="13"/>
      <c r="CL1264" s="13"/>
      <c r="CM1264" s="13"/>
      <c r="CN1264" s="13"/>
      <c r="CO1264" s="13"/>
      <c r="CP1264" s="13"/>
      <c r="CQ1264" s="13"/>
      <c r="CR1264" s="13"/>
      <c r="CS1264" s="13"/>
      <c r="CT1264" s="13"/>
      <c r="CU1264" s="13"/>
      <c r="CV1264" s="13"/>
      <c r="CW1264" s="13"/>
      <c r="DA1264" s="13"/>
    </row>
    <row r="1265" spans="1:105" x14ac:dyDescent="0.25">
      <c r="A1265" s="13"/>
      <c r="B1265" s="13"/>
      <c r="C1265" s="13"/>
      <c r="D1265" s="13"/>
      <c r="E1265" s="13"/>
      <c r="F1265" s="13"/>
      <c r="G1265" s="13"/>
      <c r="H1265" s="13"/>
      <c r="I1265" s="13"/>
      <c r="J1265" s="13"/>
      <c r="K1265" s="13"/>
      <c r="L1265" s="13"/>
      <c r="M1265" s="13"/>
      <c r="O1265" s="13"/>
      <c r="P1265" s="13"/>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13"/>
      <c r="AM1265" s="13"/>
      <c r="AN1265" s="13"/>
      <c r="AO1265" s="13"/>
      <c r="AP1265" s="13"/>
      <c r="AQ1265" s="13"/>
      <c r="AR1265" s="13"/>
      <c r="AS1265" s="13"/>
      <c r="AT1265" s="13"/>
      <c r="AU1265" s="13"/>
      <c r="AV1265" s="13"/>
      <c r="AW1265" s="13"/>
      <c r="AX1265" s="13"/>
      <c r="AY1265" s="13"/>
      <c r="AZ1265" s="13"/>
      <c r="BA1265" s="13"/>
      <c r="BB1265" s="13"/>
      <c r="BC1265" s="13"/>
      <c r="BD1265" s="13"/>
      <c r="BE1265" s="13"/>
      <c r="BF1265" s="13"/>
      <c r="BG1265" s="13"/>
      <c r="BH1265" s="13"/>
      <c r="BI1265" s="13"/>
      <c r="BJ1265" s="13"/>
      <c r="BK1265" s="13"/>
      <c r="BL1265" s="13"/>
      <c r="BM1265" s="13"/>
      <c r="BN1265" s="13"/>
      <c r="BO1265" s="13"/>
      <c r="BP1265" s="13"/>
      <c r="BQ1265" s="13"/>
      <c r="BR1265" s="13"/>
      <c r="BS1265" s="13"/>
      <c r="BT1265" s="13"/>
      <c r="BU1265" s="13"/>
      <c r="BV1265" s="13"/>
      <c r="BW1265" s="13"/>
      <c r="BX1265" s="13"/>
      <c r="BY1265" s="13"/>
      <c r="BZ1265" s="13"/>
      <c r="CA1265" s="13"/>
      <c r="CB1265" s="13"/>
      <c r="CC1265" s="13"/>
      <c r="CD1265" s="13"/>
      <c r="CE1265" s="13"/>
      <c r="CF1265" s="13"/>
      <c r="CG1265" s="13"/>
      <c r="CH1265" s="13"/>
      <c r="CI1265" s="13"/>
      <c r="CJ1265" s="13"/>
      <c r="CK1265" s="13"/>
      <c r="CL1265" s="13"/>
      <c r="CM1265" s="13"/>
      <c r="CN1265" s="13"/>
      <c r="CO1265" s="13"/>
      <c r="CP1265" s="13"/>
      <c r="CQ1265" s="13"/>
      <c r="CR1265" s="13"/>
      <c r="CS1265" s="13"/>
      <c r="CT1265" s="13"/>
      <c r="CU1265" s="13"/>
      <c r="CV1265" s="13"/>
      <c r="CW1265" s="13"/>
      <c r="DA1265" s="13"/>
    </row>
    <row r="1266" spans="1:105" x14ac:dyDescent="0.25">
      <c r="A1266" s="13"/>
      <c r="B1266" s="13"/>
      <c r="C1266" s="13"/>
      <c r="D1266" s="13"/>
      <c r="E1266" s="13"/>
      <c r="F1266" s="13"/>
      <c r="G1266" s="13"/>
      <c r="H1266" s="13"/>
      <c r="I1266" s="13"/>
      <c r="J1266" s="13"/>
      <c r="K1266" s="13"/>
      <c r="L1266" s="13"/>
      <c r="M1266" s="13"/>
      <c r="O1266" s="13"/>
      <c r="P1266" s="13"/>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13"/>
      <c r="AM1266" s="13"/>
      <c r="AN1266" s="13"/>
      <c r="AO1266" s="13"/>
      <c r="AP1266" s="13"/>
      <c r="AQ1266" s="13"/>
      <c r="AR1266" s="13"/>
      <c r="AS1266" s="13"/>
      <c r="AT1266" s="13"/>
      <c r="AU1266" s="13"/>
      <c r="AV1266" s="13"/>
      <c r="AW1266" s="13"/>
      <c r="AX1266" s="13"/>
      <c r="AY1266" s="13"/>
      <c r="AZ1266" s="13"/>
      <c r="BA1266" s="13"/>
      <c r="BB1266" s="13"/>
      <c r="BC1266" s="13"/>
      <c r="BD1266" s="13"/>
      <c r="BE1266" s="13"/>
      <c r="BF1266" s="13"/>
      <c r="BG1266" s="13"/>
      <c r="BH1266" s="13"/>
      <c r="BI1266" s="13"/>
      <c r="BJ1266" s="13"/>
      <c r="BK1266" s="13"/>
      <c r="BL1266" s="13"/>
      <c r="BM1266" s="13"/>
      <c r="BN1266" s="13"/>
      <c r="BO1266" s="13"/>
      <c r="BP1266" s="13"/>
      <c r="BQ1266" s="13"/>
      <c r="BR1266" s="13"/>
      <c r="BS1266" s="13"/>
      <c r="BT1266" s="13"/>
      <c r="BU1266" s="13"/>
      <c r="BV1266" s="13"/>
      <c r="BW1266" s="13"/>
      <c r="BX1266" s="13"/>
      <c r="BY1266" s="13"/>
      <c r="BZ1266" s="13"/>
      <c r="CA1266" s="13"/>
      <c r="CB1266" s="13"/>
      <c r="CC1266" s="13"/>
      <c r="CD1266" s="13"/>
      <c r="CE1266" s="13"/>
      <c r="CF1266" s="13"/>
      <c r="CG1266" s="13"/>
      <c r="CH1266" s="13"/>
      <c r="CI1266" s="13"/>
      <c r="CJ1266" s="13"/>
      <c r="CK1266" s="13"/>
      <c r="CL1266" s="13"/>
      <c r="CM1266" s="13"/>
      <c r="CN1266" s="13"/>
      <c r="CO1266" s="13"/>
      <c r="CP1266" s="13"/>
      <c r="CQ1266" s="13"/>
      <c r="CR1266" s="13"/>
      <c r="CS1266" s="13"/>
      <c r="CT1266" s="13"/>
      <c r="CU1266" s="13"/>
      <c r="CV1266" s="13"/>
      <c r="CW1266" s="13"/>
      <c r="DA1266" s="13"/>
    </row>
    <row r="1267" spans="1:105" x14ac:dyDescent="0.25">
      <c r="A1267" s="13"/>
      <c r="B1267" s="13"/>
      <c r="C1267" s="13"/>
      <c r="D1267" s="13"/>
      <c r="E1267" s="13"/>
      <c r="F1267" s="13"/>
      <c r="G1267" s="13"/>
      <c r="H1267" s="13"/>
      <c r="I1267" s="13"/>
      <c r="J1267" s="13"/>
      <c r="K1267" s="13"/>
      <c r="L1267" s="13"/>
      <c r="M1267" s="13"/>
      <c r="O1267" s="13"/>
      <c r="P1267" s="13"/>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c r="AL1267" s="13"/>
      <c r="AM1267" s="13"/>
      <c r="AN1267" s="13"/>
      <c r="AO1267" s="13"/>
      <c r="AP1267" s="13"/>
      <c r="AQ1267" s="13"/>
      <c r="AR1267" s="13"/>
      <c r="AS1267" s="13"/>
      <c r="AT1267" s="13"/>
      <c r="AU1267" s="13"/>
      <c r="AV1267" s="13"/>
      <c r="AW1267" s="13"/>
      <c r="AX1267" s="13"/>
      <c r="AY1267" s="13"/>
      <c r="AZ1267" s="13"/>
      <c r="BA1267" s="13"/>
      <c r="BB1267" s="13"/>
      <c r="BC1267" s="13"/>
      <c r="BD1267" s="13"/>
      <c r="BE1267" s="13"/>
      <c r="BF1267" s="13"/>
      <c r="BG1267" s="13"/>
      <c r="BH1267" s="13"/>
      <c r="BI1267" s="13"/>
      <c r="BJ1267" s="13"/>
      <c r="BK1267" s="13"/>
      <c r="BL1267" s="13"/>
      <c r="BM1267" s="13"/>
      <c r="BN1267" s="13"/>
      <c r="BO1267" s="13"/>
      <c r="BP1267" s="13"/>
      <c r="BQ1267" s="13"/>
      <c r="BR1267" s="13"/>
      <c r="BS1267" s="13"/>
      <c r="BT1267" s="13"/>
      <c r="BU1267" s="13"/>
      <c r="BV1267" s="13"/>
      <c r="BW1267" s="13"/>
      <c r="BX1267" s="13"/>
      <c r="BY1267" s="13"/>
      <c r="BZ1267" s="13"/>
      <c r="CA1267" s="13"/>
      <c r="CB1267" s="13"/>
      <c r="CC1267" s="13"/>
      <c r="CD1267" s="13"/>
      <c r="CE1267" s="13"/>
      <c r="CF1267" s="13"/>
      <c r="CG1267" s="13"/>
      <c r="CH1267" s="13"/>
      <c r="CI1267" s="13"/>
      <c r="CJ1267" s="13"/>
      <c r="CK1267" s="13"/>
      <c r="CL1267" s="13"/>
      <c r="CM1267" s="13"/>
      <c r="CN1267" s="13"/>
      <c r="CO1267" s="13"/>
      <c r="CP1267" s="13"/>
      <c r="CQ1267" s="13"/>
      <c r="CR1267" s="13"/>
      <c r="CS1267" s="13"/>
      <c r="CT1267" s="13"/>
      <c r="CU1267" s="13"/>
      <c r="CV1267" s="13"/>
      <c r="CW1267" s="13"/>
      <c r="DA1267" s="13"/>
    </row>
    <row r="1268" spans="1:105" x14ac:dyDescent="0.25">
      <c r="A1268" s="13"/>
      <c r="B1268" s="13"/>
      <c r="C1268" s="13"/>
      <c r="D1268" s="13"/>
      <c r="E1268" s="13"/>
      <c r="F1268" s="13"/>
      <c r="G1268" s="13"/>
      <c r="H1268" s="13"/>
      <c r="I1268" s="13"/>
      <c r="J1268" s="13"/>
      <c r="K1268" s="13"/>
      <c r="L1268" s="13"/>
      <c r="M1268" s="13"/>
      <c r="O1268" s="13"/>
      <c r="P1268" s="13"/>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13"/>
      <c r="AM1268" s="13"/>
      <c r="AN1268" s="13"/>
      <c r="AO1268" s="13"/>
      <c r="AP1268" s="13"/>
      <c r="AQ1268" s="13"/>
      <c r="AR1268" s="13"/>
      <c r="AS1268" s="13"/>
      <c r="AT1268" s="13"/>
      <c r="AU1268" s="13"/>
      <c r="AV1268" s="13"/>
      <c r="AW1268" s="13"/>
      <c r="AX1268" s="13"/>
      <c r="AY1268" s="13"/>
      <c r="AZ1268" s="13"/>
      <c r="BA1268" s="13"/>
      <c r="BB1268" s="13"/>
      <c r="BC1268" s="13"/>
      <c r="BD1268" s="13"/>
      <c r="BE1268" s="13"/>
      <c r="BF1268" s="13"/>
      <c r="BG1268" s="13"/>
      <c r="BH1268" s="13"/>
      <c r="BI1268" s="13"/>
      <c r="BJ1268" s="13"/>
      <c r="BK1268" s="13"/>
      <c r="BL1268" s="13"/>
      <c r="BM1268" s="13"/>
      <c r="BN1268" s="13"/>
      <c r="BO1268" s="13"/>
      <c r="BP1268" s="13"/>
      <c r="BQ1268" s="13"/>
      <c r="BR1268" s="13"/>
      <c r="BS1268" s="13"/>
      <c r="BT1268" s="13"/>
      <c r="BU1268" s="13"/>
      <c r="BV1268" s="13"/>
      <c r="BW1268" s="13"/>
      <c r="BX1268" s="13"/>
      <c r="BY1268" s="13"/>
      <c r="BZ1268" s="13"/>
      <c r="CA1268" s="13"/>
      <c r="CB1268" s="13"/>
      <c r="CC1268" s="13"/>
      <c r="CD1268" s="13"/>
      <c r="CE1268" s="13"/>
      <c r="CF1268" s="13"/>
      <c r="CG1268" s="13"/>
      <c r="CH1268" s="13"/>
      <c r="CI1268" s="13"/>
      <c r="CJ1268" s="13"/>
      <c r="CK1268" s="13"/>
      <c r="CL1268" s="13"/>
      <c r="CM1268" s="13"/>
      <c r="CN1268" s="13"/>
      <c r="CO1268" s="13"/>
      <c r="CP1268" s="13"/>
      <c r="CQ1268" s="13"/>
      <c r="CR1268" s="13"/>
      <c r="CS1268" s="13"/>
      <c r="CT1268" s="13"/>
      <c r="CU1268" s="13"/>
      <c r="CV1268" s="13"/>
      <c r="CW1268" s="13"/>
      <c r="DA1268" s="13"/>
    </row>
    <row r="1269" spans="1:105" x14ac:dyDescent="0.25">
      <c r="A1269" s="13"/>
      <c r="B1269" s="13"/>
      <c r="C1269" s="13"/>
      <c r="D1269" s="13"/>
      <c r="E1269" s="13"/>
      <c r="F1269" s="13"/>
      <c r="G1269" s="13"/>
      <c r="H1269" s="13"/>
      <c r="I1269" s="13"/>
      <c r="J1269" s="13"/>
      <c r="K1269" s="13"/>
      <c r="L1269" s="13"/>
      <c r="M1269" s="13"/>
      <c r="O1269" s="13"/>
      <c r="P1269" s="13"/>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13"/>
      <c r="AM1269" s="13"/>
      <c r="AN1269" s="13"/>
      <c r="AO1269" s="13"/>
      <c r="AP1269" s="13"/>
      <c r="AQ1269" s="13"/>
      <c r="AR1269" s="13"/>
      <c r="AS1269" s="13"/>
      <c r="AT1269" s="13"/>
      <c r="AU1269" s="13"/>
      <c r="AV1269" s="13"/>
      <c r="AW1269" s="13"/>
      <c r="AX1269" s="13"/>
      <c r="AY1269" s="13"/>
      <c r="AZ1269" s="13"/>
      <c r="BA1269" s="13"/>
      <c r="BB1269" s="13"/>
      <c r="BC1269" s="13"/>
      <c r="BD1269" s="13"/>
      <c r="BE1269" s="13"/>
      <c r="BF1269" s="13"/>
      <c r="BG1269" s="13"/>
      <c r="BH1269" s="13"/>
      <c r="BI1269" s="13"/>
      <c r="BJ1269" s="13"/>
      <c r="BK1269" s="13"/>
      <c r="BL1269" s="13"/>
      <c r="BM1269" s="13"/>
      <c r="BN1269" s="13"/>
      <c r="BO1269" s="13"/>
      <c r="BP1269" s="13"/>
      <c r="BQ1269" s="13"/>
      <c r="BR1269" s="13"/>
      <c r="BS1269" s="13"/>
      <c r="BT1269" s="13"/>
      <c r="BU1269" s="13"/>
      <c r="BV1269" s="13"/>
      <c r="BW1269" s="13"/>
      <c r="BX1269" s="13"/>
      <c r="BY1269" s="13"/>
      <c r="BZ1269" s="13"/>
      <c r="CA1269" s="13"/>
      <c r="CB1269" s="13"/>
      <c r="CC1269" s="13"/>
      <c r="CD1269" s="13"/>
      <c r="CE1269" s="13"/>
      <c r="CF1269" s="13"/>
      <c r="CG1269" s="13"/>
      <c r="CH1269" s="13"/>
      <c r="CI1269" s="13"/>
      <c r="CJ1269" s="13"/>
      <c r="CK1269" s="13"/>
      <c r="CL1269" s="13"/>
      <c r="CM1269" s="13"/>
      <c r="CN1269" s="13"/>
      <c r="CO1269" s="13"/>
      <c r="CP1269" s="13"/>
      <c r="CQ1269" s="13"/>
      <c r="CR1269" s="13"/>
      <c r="CS1269" s="13"/>
      <c r="CT1269" s="13"/>
      <c r="CU1269" s="13"/>
      <c r="CV1269" s="13"/>
      <c r="CW1269" s="13"/>
      <c r="DA1269" s="13"/>
    </row>
    <row r="1270" spans="1:105" x14ac:dyDescent="0.25">
      <c r="A1270" s="13"/>
      <c r="B1270" s="13"/>
      <c r="C1270" s="13"/>
      <c r="D1270" s="13"/>
      <c r="E1270" s="13"/>
      <c r="F1270" s="13"/>
      <c r="G1270" s="13"/>
      <c r="H1270" s="13"/>
      <c r="I1270" s="13"/>
      <c r="J1270" s="13"/>
      <c r="K1270" s="13"/>
      <c r="L1270" s="13"/>
      <c r="M1270" s="13"/>
      <c r="O1270" s="13"/>
      <c r="P1270" s="13"/>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13"/>
      <c r="AM1270" s="13"/>
      <c r="AN1270" s="13"/>
      <c r="AO1270" s="13"/>
      <c r="AP1270" s="13"/>
      <c r="AQ1270" s="13"/>
      <c r="AR1270" s="13"/>
      <c r="AS1270" s="13"/>
      <c r="AT1270" s="13"/>
      <c r="AU1270" s="13"/>
      <c r="AV1270" s="13"/>
      <c r="AW1270" s="13"/>
      <c r="AX1270" s="13"/>
      <c r="AY1270" s="13"/>
      <c r="AZ1270" s="13"/>
      <c r="BA1270" s="13"/>
      <c r="BB1270" s="13"/>
      <c r="BC1270" s="13"/>
      <c r="BD1270" s="13"/>
      <c r="BE1270" s="13"/>
      <c r="BF1270" s="13"/>
      <c r="BG1270" s="13"/>
      <c r="BH1270" s="13"/>
      <c r="BI1270" s="13"/>
      <c r="BJ1270" s="13"/>
      <c r="BK1270" s="13"/>
      <c r="BL1270" s="13"/>
      <c r="BM1270" s="13"/>
      <c r="BN1270" s="13"/>
      <c r="BO1270" s="13"/>
      <c r="BP1270" s="13"/>
      <c r="BQ1270" s="13"/>
      <c r="BR1270" s="13"/>
      <c r="BS1270" s="13"/>
      <c r="BT1270" s="13"/>
      <c r="BU1270" s="13"/>
      <c r="BV1270" s="13"/>
      <c r="BW1270" s="13"/>
      <c r="BX1270" s="13"/>
      <c r="BY1270" s="13"/>
      <c r="BZ1270" s="13"/>
      <c r="CA1270" s="13"/>
      <c r="CB1270" s="13"/>
      <c r="CC1270" s="13"/>
      <c r="CD1270" s="13"/>
      <c r="CE1270" s="13"/>
      <c r="CF1270" s="13"/>
      <c r="CG1270" s="13"/>
      <c r="CH1270" s="13"/>
      <c r="CI1270" s="13"/>
      <c r="CJ1270" s="13"/>
      <c r="CK1270" s="13"/>
      <c r="CL1270" s="13"/>
      <c r="CM1270" s="13"/>
      <c r="CN1270" s="13"/>
      <c r="CO1270" s="13"/>
      <c r="CP1270" s="13"/>
      <c r="CQ1270" s="13"/>
      <c r="CR1270" s="13"/>
      <c r="CS1270" s="13"/>
      <c r="CT1270" s="13"/>
      <c r="CU1270" s="13"/>
      <c r="CV1270" s="13"/>
      <c r="CW1270" s="13"/>
      <c r="DA1270" s="13"/>
    </row>
    <row r="1271" spans="1:105" x14ac:dyDescent="0.25">
      <c r="A1271" s="13"/>
      <c r="B1271" s="13"/>
      <c r="C1271" s="13"/>
      <c r="D1271" s="13"/>
      <c r="E1271" s="13"/>
      <c r="F1271" s="13"/>
      <c r="G1271" s="13"/>
      <c r="H1271" s="13"/>
      <c r="I1271" s="13"/>
      <c r="J1271" s="13"/>
      <c r="K1271" s="13"/>
      <c r="L1271" s="13"/>
      <c r="M1271" s="13"/>
      <c r="O1271" s="13"/>
      <c r="P1271" s="13"/>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13"/>
      <c r="AM1271" s="13"/>
      <c r="AN1271" s="13"/>
      <c r="AO1271" s="13"/>
      <c r="AP1271" s="13"/>
      <c r="AQ1271" s="13"/>
      <c r="AR1271" s="13"/>
      <c r="AS1271" s="13"/>
      <c r="AT1271" s="13"/>
      <c r="AU1271" s="13"/>
      <c r="AV1271" s="13"/>
      <c r="AW1271" s="13"/>
      <c r="AX1271" s="13"/>
      <c r="AY1271" s="13"/>
      <c r="AZ1271" s="13"/>
      <c r="BA1271" s="13"/>
      <c r="BB1271" s="13"/>
      <c r="BC1271" s="13"/>
      <c r="BD1271" s="13"/>
      <c r="BE1271" s="13"/>
      <c r="BF1271" s="13"/>
      <c r="BG1271" s="13"/>
      <c r="BH1271" s="13"/>
      <c r="BI1271" s="13"/>
      <c r="BJ1271" s="13"/>
      <c r="BK1271" s="13"/>
      <c r="BL1271" s="13"/>
      <c r="BM1271" s="13"/>
      <c r="BN1271" s="13"/>
      <c r="BO1271" s="13"/>
      <c r="BP1271" s="13"/>
      <c r="BQ1271" s="13"/>
      <c r="BR1271" s="13"/>
      <c r="BS1271" s="13"/>
      <c r="BT1271" s="13"/>
      <c r="BU1271" s="13"/>
      <c r="BV1271" s="13"/>
      <c r="BW1271" s="13"/>
      <c r="BX1271" s="13"/>
      <c r="BY1271" s="13"/>
      <c r="BZ1271" s="13"/>
      <c r="CA1271" s="13"/>
      <c r="CB1271" s="13"/>
      <c r="CC1271" s="13"/>
      <c r="CD1271" s="13"/>
      <c r="CE1271" s="13"/>
      <c r="CF1271" s="13"/>
      <c r="CG1271" s="13"/>
      <c r="CH1271" s="13"/>
      <c r="CI1271" s="13"/>
      <c r="CJ1271" s="13"/>
      <c r="CK1271" s="13"/>
      <c r="CL1271" s="13"/>
      <c r="CM1271" s="13"/>
      <c r="CN1271" s="13"/>
      <c r="CO1271" s="13"/>
      <c r="CP1271" s="13"/>
      <c r="CQ1271" s="13"/>
      <c r="CR1271" s="13"/>
      <c r="CS1271" s="13"/>
      <c r="CT1271" s="13"/>
      <c r="CU1271" s="13"/>
      <c r="CV1271" s="13"/>
      <c r="CW1271" s="13"/>
      <c r="DA1271" s="13"/>
    </row>
    <row r="1272" spans="1:105" x14ac:dyDescent="0.25">
      <c r="A1272" s="13"/>
      <c r="B1272" s="13"/>
      <c r="C1272" s="13"/>
      <c r="D1272" s="13"/>
      <c r="E1272" s="13"/>
      <c r="F1272" s="13"/>
      <c r="G1272" s="13"/>
      <c r="H1272" s="13"/>
      <c r="I1272" s="13"/>
      <c r="J1272" s="13"/>
      <c r="K1272" s="13"/>
      <c r="L1272" s="13"/>
      <c r="M1272" s="13"/>
      <c r="O1272" s="13"/>
      <c r="P1272" s="13"/>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c r="AL1272" s="13"/>
      <c r="AM1272" s="13"/>
      <c r="AN1272" s="13"/>
      <c r="AO1272" s="13"/>
      <c r="AP1272" s="13"/>
      <c r="AQ1272" s="13"/>
      <c r="AR1272" s="13"/>
      <c r="AS1272" s="13"/>
      <c r="AT1272" s="13"/>
      <c r="AU1272" s="13"/>
      <c r="AV1272" s="13"/>
      <c r="AW1272" s="13"/>
      <c r="AX1272" s="13"/>
      <c r="AY1272" s="13"/>
      <c r="AZ1272" s="13"/>
      <c r="BA1272" s="13"/>
      <c r="BB1272" s="13"/>
      <c r="BC1272" s="13"/>
      <c r="BD1272" s="13"/>
      <c r="BE1272" s="13"/>
      <c r="BF1272" s="13"/>
      <c r="BG1272" s="13"/>
      <c r="BH1272" s="13"/>
      <c r="BI1272" s="13"/>
      <c r="BJ1272" s="13"/>
      <c r="BK1272" s="13"/>
      <c r="BL1272" s="13"/>
      <c r="BM1272" s="13"/>
      <c r="BN1272" s="13"/>
      <c r="BO1272" s="13"/>
      <c r="BP1272" s="13"/>
      <c r="BQ1272" s="13"/>
      <c r="BR1272" s="13"/>
      <c r="BS1272" s="13"/>
      <c r="BT1272" s="13"/>
      <c r="BU1272" s="13"/>
      <c r="BV1272" s="13"/>
      <c r="BW1272" s="13"/>
      <c r="BX1272" s="13"/>
      <c r="BY1272" s="13"/>
      <c r="BZ1272" s="13"/>
      <c r="CA1272" s="13"/>
      <c r="CB1272" s="13"/>
      <c r="CC1272" s="13"/>
      <c r="CD1272" s="13"/>
      <c r="CE1272" s="13"/>
      <c r="CF1272" s="13"/>
      <c r="CG1272" s="13"/>
      <c r="CH1272" s="13"/>
      <c r="CI1272" s="13"/>
      <c r="CJ1272" s="13"/>
      <c r="CK1272" s="13"/>
      <c r="CL1272" s="13"/>
      <c r="CM1272" s="13"/>
      <c r="CN1272" s="13"/>
      <c r="CO1272" s="13"/>
      <c r="CP1272" s="13"/>
      <c r="CQ1272" s="13"/>
      <c r="CR1272" s="13"/>
      <c r="CS1272" s="13"/>
      <c r="CT1272" s="13"/>
      <c r="CU1272" s="13"/>
      <c r="CV1272" s="13"/>
      <c r="CW1272" s="13"/>
      <c r="DA1272" s="13"/>
    </row>
    <row r="1273" spans="1:105" x14ac:dyDescent="0.25">
      <c r="A1273" s="13"/>
      <c r="B1273" s="13"/>
      <c r="C1273" s="13"/>
      <c r="D1273" s="13"/>
      <c r="E1273" s="13"/>
      <c r="F1273" s="13"/>
      <c r="G1273" s="13"/>
      <c r="H1273" s="13"/>
      <c r="I1273" s="13"/>
      <c r="J1273" s="13"/>
      <c r="K1273" s="13"/>
      <c r="L1273" s="13"/>
      <c r="M1273" s="13"/>
      <c r="O1273" s="13"/>
      <c r="P1273" s="13"/>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c r="AL1273" s="13"/>
      <c r="AM1273" s="13"/>
      <c r="AN1273" s="13"/>
      <c r="AO1273" s="13"/>
      <c r="AP1273" s="13"/>
      <c r="AQ1273" s="13"/>
      <c r="AR1273" s="13"/>
      <c r="AS1273" s="13"/>
      <c r="AT1273" s="13"/>
      <c r="AU1273" s="13"/>
      <c r="AV1273" s="13"/>
      <c r="AW1273" s="13"/>
      <c r="AX1273" s="13"/>
      <c r="AY1273" s="13"/>
      <c r="AZ1273" s="13"/>
      <c r="BA1273" s="13"/>
      <c r="BB1273" s="13"/>
      <c r="BC1273" s="13"/>
      <c r="BD1273" s="13"/>
      <c r="BE1273" s="13"/>
      <c r="BF1273" s="13"/>
      <c r="BG1273" s="13"/>
      <c r="BH1273" s="13"/>
      <c r="BI1273" s="13"/>
      <c r="BJ1273" s="13"/>
      <c r="BK1273" s="13"/>
      <c r="BL1273" s="13"/>
      <c r="BM1273" s="13"/>
      <c r="BN1273" s="13"/>
      <c r="BO1273" s="13"/>
      <c r="BP1273" s="13"/>
      <c r="BQ1273" s="13"/>
      <c r="BR1273" s="13"/>
      <c r="BS1273" s="13"/>
      <c r="BT1273" s="13"/>
      <c r="BU1273" s="13"/>
      <c r="BV1273" s="13"/>
      <c r="BW1273" s="13"/>
      <c r="BX1273" s="13"/>
      <c r="BY1273" s="13"/>
      <c r="BZ1273" s="13"/>
      <c r="CA1273" s="13"/>
      <c r="CB1273" s="13"/>
      <c r="CC1273" s="13"/>
      <c r="CD1273" s="13"/>
      <c r="CE1273" s="13"/>
      <c r="CF1273" s="13"/>
      <c r="CG1273" s="13"/>
      <c r="CH1273" s="13"/>
      <c r="CI1273" s="13"/>
      <c r="CJ1273" s="13"/>
      <c r="CK1273" s="13"/>
      <c r="CL1273" s="13"/>
      <c r="CM1273" s="13"/>
      <c r="CN1273" s="13"/>
      <c r="CO1273" s="13"/>
      <c r="CP1273" s="13"/>
      <c r="CQ1273" s="13"/>
      <c r="CR1273" s="13"/>
      <c r="CS1273" s="13"/>
      <c r="CT1273" s="13"/>
      <c r="CU1273" s="13"/>
      <c r="CV1273" s="13"/>
      <c r="CW1273" s="13"/>
      <c r="DA1273" s="13"/>
    </row>
    <row r="1274" spans="1:105" x14ac:dyDescent="0.25">
      <c r="A1274" s="13"/>
      <c r="B1274" s="13"/>
      <c r="C1274" s="13"/>
      <c r="D1274" s="13"/>
      <c r="E1274" s="13"/>
      <c r="F1274" s="13"/>
      <c r="G1274" s="13"/>
      <c r="H1274" s="13"/>
      <c r="I1274" s="13"/>
      <c r="J1274" s="13"/>
      <c r="K1274" s="13"/>
      <c r="L1274" s="13"/>
      <c r="M1274" s="13"/>
      <c r="O1274" s="13"/>
      <c r="P1274" s="13"/>
      <c r="Q1274" s="13"/>
      <c r="R1274" s="13"/>
      <c r="S1274" s="13"/>
      <c r="T1274" s="13"/>
      <c r="U1274" s="13"/>
      <c r="V1274" s="13"/>
      <c r="W1274" s="13"/>
      <c r="X1274" s="13"/>
      <c r="Y1274" s="13"/>
      <c r="Z1274" s="13"/>
      <c r="AA1274" s="13"/>
      <c r="AB1274" s="13"/>
      <c r="AC1274" s="13"/>
      <c r="AD1274" s="13"/>
      <c r="AE1274" s="13"/>
      <c r="AF1274" s="13"/>
      <c r="AG1274" s="13"/>
      <c r="AH1274" s="13"/>
      <c r="AI1274" s="13"/>
      <c r="AJ1274" s="13"/>
      <c r="AK1274" s="13"/>
      <c r="AL1274" s="13"/>
      <c r="AM1274" s="13"/>
      <c r="AN1274" s="13"/>
      <c r="AO1274" s="13"/>
      <c r="AP1274" s="13"/>
      <c r="AQ1274" s="13"/>
      <c r="AR1274" s="13"/>
      <c r="AS1274" s="13"/>
      <c r="AT1274" s="13"/>
      <c r="AU1274" s="13"/>
      <c r="AV1274" s="13"/>
      <c r="AW1274" s="13"/>
      <c r="AX1274" s="13"/>
      <c r="AY1274" s="13"/>
      <c r="AZ1274" s="13"/>
      <c r="BA1274" s="13"/>
      <c r="BB1274" s="13"/>
      <c r="BC1274" s="13"/>
      <c r="BD1274" s="13"/>
      <c r="BE1274" s="13"/>
      <c r="BF1274" s="13"/>
      <c r="BG1274" s="13"/>
      <c r="BH1274" s="13"/>
      <c r="BI1274" s="13"/>
      <c r="BJ1274" s="13"/>
      <c r="BK1274" s="13"/>
      <c r="BL1274" s="13"/>
      <c r="BM1274" s="13"/>
      <c r="BN1274" s="13"/>
      <c r="BO1274" s="13"/>
      <c r="BP1274" s="13"/>
      <c r="BQ1274" s="13"/>
      <c r="BR1274" s="13"/>
      <c r="BS1274" s="13"/>
      <c r="BT1274" s="13"/>
      <c r="BU1274" s="13"/>
      <c r="BV1274" s="13"/>
      <c r="BW1274" s="13"/>
      <c r="BX1274" s="13"/>
      <c r="BY1274" s="13"/>
      <c r="BZ1274" s="13"/>
      <c r="CA1274" s="13"/>
      <c r="CB1274" s="13"/>
      <c r="CC1274" s="13"/>
      <c r="CD1274" s="13"/>
      <c r="CE1274" s="13"/>
      <c r="CF1274" s="13"/>
      <c r="CG1274" s="13"/>
      <c r="CH1274" s="13"/>
      <c r="CI1274" s="13"/>
      <c r="CJ1274" s="13"/>
      <c r="CK1274" s="13"/>
      <c r="CL1274" s="13"/>
      <c r="CM1274" s="13"/>
      <c r="CN1274" s="13"/>
      <c r="CO1274" s="13"/>
      <c r="CP1274" s="13"/>
      <c r="CQ1274" s="13"/>
      <c r="CR1274" s="13"/>
      <c r="CS1274" s="13"/>
      <c r="CT1274" s="13"/>
      <c r="CU1274" s="13"/>
      <c r="CV1274" s="13"/>
      <c r="CW1274" s="13"/>
      <c r="DA1274" s="13"/>
    </row>
    <row r="1275" spans="1:105" x14ac:dyDescent="0.25">
      <c r="A1275" s="13"/>
      <c r="B1275" s="13"/>
      <c r="C1275" s="13"/>
      <c r="D1275" s="13"/>
      <c r="E1275" s="13"/>
      <c r="F1275" s="13"/>
      <c r="G1275" s="13"/>
      <c r="H1275" s="13"/>
      <c r="I1275" s="13"/>
      <c r="J1275" s="13"/>
      <c r="K1275" s="13"/>
      <c r="L1275" s="13"/>
      <c r="M1275" s="13"/>
      <c r="O1275" s="13"/>
      <c r="P1275" s="13"/>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c r="AL1275" s="13"/>
      <c r="AM1275" s="13"/>
      <c r="AN1275" s="13"/>
      <c r="AO1275" s="13"/>
      <c r="AP1275" s="13"/>
      <c r="AQ1275" s="13"/>
      <c r="AR1275" s="13"/>
      <c r="AS1275" s="13"/>
      <c r="AT1275" s="13"/>
      <c r="AU1275" s="13"/>
      <c r="AV1275" s="13"/>
      <c r="AW1275" s="13"/>
      <c r="AX1275" s="13"/>
      <c r="AY1275" s="13"/>
      <c r="AZ1275" s="13"/>
      <c r="BA1275" s="13"/>
      <c r="BB1275" s="13"/>
      <c r="BC1275" s="13"/>
      <c r="BD1275" s="13"/>
      <c r="BE1275" s="13"/>
      <c r="BF1275" s="13"/>
      <c r="BG1275" s="13"/>
      <c r="BH1275" s="13"/>
      <c r="BI1275" s="13"/>
      <c r="BJ1275" s="13"/>
      <c r="BK1275" s="13"/>
      <c r="BL1275" s="13"/>
      <c r="BM1275" s="13"/>
      <c r="BN1275" s="13"/>
      <c r="BO1275" s="13"/>
      <c r="BP1275" s="13"/>
      <c r="BQ1275" s="13"/>
      <c r="BR1275" s="13"/>
      <c r="BS1275" s="13"/>
      <c r="BT1275" s="13"/>
      <c r="BU1275" s="13"/>
      <c r="BV1275" s="13"/>
      <c r="BW1275" s="13"/>
      <c r="BX1275" s="13"/>
      <c r="BY1275" s="13"/>
      <c r="BZ1275" s="13"/>
      <c r="CA1275" s="13"/>
      <c r="CB1275" s="13"/>
      <c r="CC1275" s="13"/>
      <c r="CD1275" s="13"/>
      <c r="CE1275" s="13"/>
      <c r="CF1275" s="13"/>
      <c r="CG1275" s="13"/>
      <c r="CH1275" s="13"/>
      <c r="CI1275" s="13"/>
      <c r="CJ1275" s="13"/>
      <c r="CK1275" s="13"/>
      <c r="CL1275" s="13"/>
      <c r="CM1275" s="13"/>
      <c r="CN1275" s="13"/>
      <c r="CO1275" s="13"/>
      <c r="CP1275" s="13"/>
      <c r="CQ1275" s="13"/>
      <c r="CR1275" s="13"/>
      <c r="CS1275" s="13"/>
      <c r="CT1275" s="13"/>
      <c r="CU1275" s="13"/>
      <c r="CV1275" s="13"/>
      <c r="CW1275" s="13"/>
      <c r="DA1275" s="13"/>
    </row>
    <row r="1276" spans="1:105" x14ac:dyDescent="0.25">
      <c r="A1276" s="13"/>
      <c r="B1276" s="13"/>
      <c r="C1276" s="13"/>
      <c r="D1276" s="13"/>
      <c r="E1276" s="13"/>
      <c r="F1276" s="13"/>
      <c r="G1276" s="13"/>
      <c r="H1276" s="13"/>
      <c r="I1276" s="13"/>
      <c r="J1276" s="13"/>
      <c r="K1276" s="13"/>
      <c r="L1276" s="13"/>
      <c r="M1276" s="13"/>
      <c r="O1276" s="13"/>
      <c r="P1276" s="13"/>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13"/>
      <c r="AM1276" s="13"/>
      <c r="AN1276" s="13"/>
      <c r="AO1276" s="13"/>
      <c r="AP1276" s="13"/>
      <c r="AQ1276" s="13"/>
      <c r="AR1276" s="13"/>
      <c r="AS1276" s="13"/>
      <c r="AT1276" s="13"/>
      <c r="AU1276" s="13"/>
      <c r="AV1276" s="13"/>
      <c r="AW1276" s="13"/>
      <c r="AX1276" s="13"/>
      <c r="AY1276" s="13"/>
      <c r="AZ1276" s="13"/>
      <c r="BA1276" s="13"/>
      <c r="BB1276" s="13"/>
      <c r="BC1276" s="13"/>
      <c r="BD1276" s="13"/>
      <c r="BE1276" s="13"/>
      <c r="BF1276" s="13"/>
      <c r="BG1276" s="13"/>
      <c r="BH1276" s="13"/>
      <c r="BI1276" s="13"/>
      <c r="BJ1276" s="13"/>
      <c r="BK1276" s="13"/>
      <c r="BL1276" s="13"/>
      <c r="BM1276" s="13"/>
      <c r="BN1276" s="13"/>
      <c r="BO1276" s="13"/>
      <c r="BP1276" s="13"/>
      <c r="BQ1276" s="13"/>
      <c r="BR1276" s="13"/>
      <c r="BS1276" s="13"/>
      <c r="BT1276" s="13"/>
      <c r="BU1276" s="13"/>
      <c r="BV1276" s="13"/>
      <c r="BW1276" s="13"/>
      <c r="BX1276" s="13"/>
      <c r="BY1276" s="13"/>
      <c r="BZ1276" s="13"/>
      <c r="CA1276" s="13"/>
      <c r="CB1276" s="13"/>
      <c r="CC1276" s="13"/>
      <c r="CD1276" s="13"/>
      <c r="CE1276" s="13"/>
      <c r="CF1276" s="13"/>
      <c r="CG1276" s="13"/>
      <c r="CH1276" s="13"/>
      <c r="CI1276" s="13"/>
      <c r="CJ1276" s="13"/>
      <c r="CK1276" s="13"/>
      <c r="CL1276" s="13"/>
      <c r="CM1276" s="13"/>
      <c r="CN1276" s="13"/>
      <c r="CO1276" s="13"/>
      <c r="CP1276" s="13"/>
      <c r="CQ1276" s="13"/>
      <c r="CR1276" s="13"/>
      <c r="CS1276" s="13"/>
      <c r="CT1276" s="13"/>
      <c r="CU1276" s="13"/>
      <c r="CV1276" s="13"/>
      <c r="CW1276" s="13"/>
      <c r="DA1276" s="13"/>
    </row>
    <row r="1277" spans="1:105" x14ac:dyDescent="0.25">
      <c r="A1277" s="13"/>
      <c r="B1277" s="13"/>
      <c r="C1277" s="13"/>
      <c r="D1277" s="13"/>
      <c r="E1277" s="13"/>
      <c r="F1277" s="13"/>
      <c r="G1277" s="13"/>
      <c r="H1277" s="13"/>
      <c r="I1277" s="13"/>
      <c r="J1277" s="13"/>
      <c r="K1277" s="13"/>
      <c r="L1277" s="13"/>
      <c r="M1277" s="13"/>
      <c r="O1277" s="13"/>
      <c r="P1277" s="13"/>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c r="AL1277" s="13"/>
      <c r="AM1277" s="13"/>
      <c r="AN1277" s="13"/>
      <c r="AO1277" s="13"/>
      <c r="AP1277" s="13"/>
      <c r="AQ1277" s="13"/>
      <c r="AR1277" s="13"/>
      <c r="AS1277" s="13"/>
      <c r="AT1277" s="13"/>
      <c r="AU1277" s="13"/>
      <c r="AV1277" s="13"/>
      <c r="AW1277" s="13"/>
      <c r="AX1277" s="13"/>
      <c r="AY1277" s="13"/>
      <c r="AZ1277" s="13"/>
      <c r="BA1277" s="13"/>
      <c r="BB1277" s="13"/>
      <c r="BC1277" s="13"/>
      <c r="BD1277" s="13"/>
      <c r="BE1277" s="13"/>
      <c r="BF1277" s="13"/>
      <c r="BG1277" s="13"/>
      <c r="BH1277" s="13"/>
      <c r="BI1277" s="13"/>
      <c r="BJ1277" s="13"/>
      <c r="BK1277" s="13"/>
      <c r="BL1277" s="13"/>
      <c r="BM1277" s="13"/>
      <c r="BN1277" s="13"/>
      <c r="BO1277" s="13"/>
      <c r="BP1277" s="13"/>
      <c r="BQ1277" s="13"/>
      <c r="BR1277" s="13"/>
      <c r="BS1277" s="13"/>
      <c r="BT1277" s="13"/>
      <c r="BU1277" s="13"/>
      <c r="BV1277" s="13"/>
      <c r="BW1277" s="13"/>
      <c r="BX1277" s="13"/>
      <c r="BY1277" s="13"/>
      <c r="BZ1277" s="13"/>
      <c r="CA1277" s="13"/>
      <c r="CB1277" s="13"/>
      <c r="CC1277" s="13"/>
      <c r="CD1277" s="13"/>
      <c r="CE1277" s="13"/>
      <c r="CF1277" s="13"/>
      <c r="CG1277" s="13"/>
      <c r="CH1277" s="13"/>
      <c r="CI1277" s="13"/>
      <c r="CJ1277" s="13"/>
      <c r="CK1277" s="13"/>
      <c r="CL1277" s="13"/>
      <c r="CM1277" s="13"/>
      <c r="CN1277" s="13"/>
      <c r="CO1277" s="13"/>
      <c r="CP1277" s="13"/>
      <c r="CQ1277" s="13"/>
      <c r="CR1277" s="13"/>
      <c r="CS1277" s="13"/>
      <c r="CT1277" s="13"/>
      <c r="CU1277" s="13"/>
      <c r="CV1277" s="13"/>
      <c r="CW1277" s="13"/>
      <c r="DA1277" s="13"/>
    </row>
    <row r="1278" spans="1:105" x14ac:dyDescent="0.25">
      <c r="A1278" s="13"/>
      <c r="B1278" s="13"/>
      <c r="C1278" s="13"/>
      <c r="D1278" s="13"/>
      <c r="E1278" s="13"/>
      <c r="F1278" s="13"/>
      <c r="G1278" s="13"/>
      <c r="H1278" s="13"/>
      <c r="I1278" s="13"/>
      <c r="J1278" s="13"/>
      <c r="K1278" s="13"/>
      <c r="L1278" s="13"/>
      <c r="M1278" s="13"/>
      <c r="O1278" s="13"/>
      <c r="P1278" s="13"/>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13"/>
      <c r="AM1278" s="13"/>
      <c r="AN1278" s="13"/>
      <c r="AO1278" s="13"/>
      <c r="AP1278" s="13"/>
      <c r="AQ1278" s="13"/>
      <c r="AR1278" s="13"/>
      <c r="AS1278" s="13"/>
      <c r="AT1278" s="13"/>
      <c r="AU1278" s="13"/>
      <c r="AV1278" s="13"/>
      <c r="AW1278" s="13"/>
      <c r="AX1278" s="13"/>
      <c r="AY1278" s="13"/>
      <c r="AZ1278" s="13"/>
      <c r="BA1278" s="13"/>
      <c r="BB1278" s="13"/>
      <c r="BC1278" s="13"/>
      <c r="BD1278" s="13"/>
      <c r="BE1278" s="13"/>
      <c r="BF1278" s="13"/>
      <c r="BG1278" s="13"/>
      <c r="BH1278" s="13"/>
      <c r="BI1278" s="13"/>
      <c r="BJ1278" s="13"/>
      <c r="BK1278" s="13"/>
      <c r="BL1278" s="13"/>
      <c r="BM1278" s="13"/>
      <c r="BN1278" s="13"/>
      <c r="BO1278" s="13"/>
      <c r="BP1278" s="13"/>
      <c r="BQ1278" s="13"/>
      <c r="BR1278" s="13"/>
      <c r="BS1278" s="13"/>
      <c r="BT1278" s="13"/>
      <c r="BU1278" s="13"/>
      <c r="BV1278" s="13"/>
      <c r="BW1278" s="13"/>
      <c r="BX1278" s="13"/>
      <c r="BY1278" s="13"/>
      <c r="BZ1278" s="13"/>
      <c r="CA1278" s="13"/>
      <c r="CB1278" s="13"/>
      <c r="CC1278" s="13"/>
      <c r="CD1278" s="13"/>
      <c r="CE1278" s="13"/>
      <c r="CF1278" s="13"/>
      <c r="CG1278" s="13"/>
      <c r="CH1278" s="13"/>
      <c r="CI1278" s="13"/>
      <c r="CJ1278" s="13"/>
      <c r="CK1278" s="13"/>
      <c r="CL1278" s="13"/>
      <c r="CM1278" s="13"/>
      <c r="CN1278" s="13"/>
      <c r="CO1278" s="13"/>
      <c r="CP1278" s="13"/>
      <c r="CQ1278" s="13"/>
      <c r="CR1278" s="13"/>
      <c r="CS1278" s="13"/>
      <c r="CT1278" s="13"/>
      <c r="CU1278" s="13"/>
      <c r="CV1278" s="13"/>
      <c r="CW1278" s="13"/>
      <c r="DA1278" s="13"/>
    </row>
    <row r="1279" spans="1:105" x14ac:dyDescent="0.25">
      <c r="A1279" s="13"/>
      <c r="B1279" s="13"/>
      <c r="C1279" s="13"/>
      <c r="D1279" s="13"/>
      <c r="E1279" s="13"/>
      <c r="F1279" s="13"/>
      <c r="G1279" s="13"/>
      <c r="H1279" s="13"/>
      <c r="I1279" s="13"/>
      <c r="J1279" s="13"/>
      <c r="K1279" s="13"/>
      <c r="L1279" s="13"/>
      <c r="M1279" s="13"/>
      <c r="O1279" s="13"/>
      <c r="P1279" s="13"/>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13"/>
      <c r="AM1279" s="13"/>
      <c r="AN1279" s="13"/>
      <c r="AO1279" s="13"/>
      <c r="AP1279" s="13"/>
      <c r="AQ1279" s="13"/>
      <c r="AR1279" s="13"/>
      <c r="AS1279" s="13"/>
      <c r="AT1279" s="13"/>
      <c r="AU1279" s="13"/>
      <c r="AV1279" s="13"/>
      <c r="AW1279" s="13"/>
      <c r="AX1279" s="13"/>
      <c r="AY1279" s="13"/>
      <c r="AZ1279" s="13"/>
      <c r="BA1279" s="13"/>
      <c r="BB1279" s="13"/>
      <c r="BC1279" s="13"/>
      <c r="BD1279" s="13"/>
      <c r="BE1279" s="13"/>
      <c r="BF1279" s="13"/>
      <c r="BG1279" s="13"/>
      <c r="BH1279" s="13"/>
      <c r="BI1279" s="13"/>
      <c r="BJ1279" s="13"/>
      <c r="BK1279" s="13"/>
      <c r="BL1279" s="13"/>
      <c r="BM1279" s="13"/>
      <c r="BN1279" s="13"/>
      <c r="BO1279" s="13"/>
      <c r="BP1279" s="13"/>
      <c r="BQ1279" s="13"/>
      <c r="BR1279" s="13"/>
      <c r="BS1279" s="13"/>
      <c r="BT1279" s="13"/>
      <c r="BU1279" s="13"/>
      <c r="BV1279" s="13"/>
      <c r="BW1279" s="13"/>
      <c r="BX1279" s="13"/>
      <c r="BY1279" s="13"/>
      <c r="BZ1279" s="13"/>
      <c r="CA1279" s="13"/>
      <c r="CB1279" s="13"/>
      <c r="CC1279" s="13"/>
      <c r="CD1279" s="13"/>
      <c r="CE1279" s="13"/>
      <c r="CF1279" s="13"/>
      <c r="CG1279" s="13"/>
      <c r="CH1279" s="13"/>
      <c r="CI1279" s="13"/>
      <c r="CJ1279" s="13"/>
      <c r="CK1279" s="13"/>
      <c r="CL1279" s="13"/>
      <c r="CM1279" s="13"/>
      <c r="CN1279" s="13"/>
      <c r="CO1279" s="13"/>
      <c r="CP1279" s="13"/>
      <c r="CQ1279" s="13"/>
      <c r="CR1279" s="13"/>
      <c r="CS1279" s="13"/>
      <c r="CT1279" s="13"/>
      <c r="CU1279" s="13"/>
      <c r="CV1279" s="13"/>
      <c r="CW1279" s="13"/>
      <c r="DA1279" s="13"/>
    </row>
    <row r="1280" spans="1:105" x14ac:dyDescent="0.25">
      <c r="A1280" s="13"/>
      <c r="B1280" s="13"/>
      <c r="C1280" s="13"/>
      <c r="D1280" s="13"/>
      <c r="E1280" s="13"/>
      <c r="F1280" s="13"/>
      <c r="G1280" s="13"/>
      <c r="H1280" s="13"/>
      <c r="I1280" s="13"/>
      <c r="J1280" s="13"/>
      <c r="K1280" s="13"/>
      <c r="L1280" s="13"/>
      <c r="M1280" s="13"/>
      <c r="O1280" s="13"/>
      <c r="P1280" s="13"/>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13"/>
      <c r="AM1280" s="13"/>
      <c r="AN1280" s="13"/>
      <c r="AO1280" s="13"/>
      <c r="AP1280" s="13"/>
      <c r="AQ1280" s="13"/>
      <c r="AR1280" s="13"/>
      <c r="AS1280" s="13"/>
      <c r="AT1280" s="13"/>
      <c r="AU1280" s="13"/>
      <c r="AV1280" s="13"/>
      <c r="AW1280" s="13"/>
      <c r="AX1280" s="13"/>
      <c r="AY1280" s="13"/>
      <c r="AZ1280" s="13"/>
      <c r="BA1280" s="13"/>
      <c r="BB1280" s="13"/>
      <c r="BC1280" s="13"/>
      <c r="BD1280" s="13"/>
      <c r="BE1280" s="13"/>
      <c r="BF1280" s="13"/>
      <c r="BG1280" s="13"/>
      <c r="BH1280" s="13"/>
      <c r="BI1280" s="13"/>
      <c r="BJ1280" s="13"/>
      <c r="BK1280" s="13"/>
      <c r="BL1280" s="13"/>
      <c r="BM1280" s="13"/>
      <c r="BN1280" s="13"/>
      <c r="BO1280" s="13"/>
      <c r="BP1280" s="13"/>
      <c r="BQ1280" s="13"/>
      <c r="BR1280" s="13"/>
      <c r="BS1280" s="13"/>
      <c r="BT1280" s="13"/>
      <c r="BU1280" s="13"/>
      <c r="BV1280" s="13"/>
      <c r="BW1280" s="13"/>
      <c r="BX1280" s="13"/>
      <c r="BY1280" s="13"/>
      <c r="BZ1280" s="13"/>
      <c r="CA1280" s="13"/>
      <c r="CB1280" s="13"/>
      <c r="CC1280" s="13"/>
      <c r="CD1280" s="13"/>
      <c r="CE1280" s="13"/>
      <c r="CF1280" s="13"/>
      <c r="CG1280" s="13"/>
      <c r="CH1280" s="13"/>
      <c r="CI1280" s="13"/>
      <c r="CJ1280" s="13"/>
      <c r="CK1280" s="13"/>
      <c r="CL1280" s="13"/>
      <c r="CM1280" s="13"/>
      <c r="CN1280" s="13"/>
      <c r="CO1280" s="13"/>
      <c r="CP1280" s="13"/>
      <c r="CQ1280" s="13"/>
      <c r="CR1280" s="13"/>
      <c r="CS1280" s="13"/>
      <c r="CT1280" s="13"/>
      <c r="CU1280" s="13"/>
      <c r="CV1280" s="13"/>
      <c r="CW1280" s="13"/>
      <c r="DA1280" s="13"/>
    </row>
    <row r="1281" spans="1:105" x14ac:dyDescent="0.25">
      <c r="A1281" s="13"/>
      <c r="B1281" s="13"/>
      <c r="C1281" s="13"/>
      <c r="D1281" s="13"/>
      <c r="E1281" s="13"/>
      <c r="F1281" s="13"/>
      <c r="G1281" s="13"/>
      <c r="H1281" s="13"/>
      <c r="I1281" s="13"/>
      <c r="J1281" s="13"/>
      <c r="K1281" s="13"/>
      <c r="L1281" s="13"/>
      <c r="M1281" s="13"/>
      <c r="O1281" s="13"/>
      <c r="P1281" s="13"/>
      <c r="Q1281" s="13"/>
      <c r="R1281" s="13"/>
      <c r="S1281" s="13"/>
      <c r="T1281" s="13"/>
      <c r="U1281" s="13"/>
      <c r="V1281" s="13"/>
      <c r="W1281" s="13"/>
      <c r="X1281" s="13"/>
      <c r="Y1281" s="13"/>
      <c r="Z1281" s="13"/>
      <c r="AA1281" s="13"/>
      <c r="AB1281" s="13"/>
      <c r="AC1281" s="13"/>
      <c r="AD1281" s="13"/>
      <c r="AE1281" s="13"/>
      <c r="AF1281" s="13"/>
      <c r="AG1281" s="13"/>
      <c r="AH1281" s="13"/>
      <c r="AI1281" s="13"/>
      <c r="AJ1281" s="13"/>
      <c r="AK1281" s="13"/>
      <c r="AL1281" s="13"/>
      <c r="AM1281" s="13"/>
      <c r="AN1281" s="13"/>
      <c r="AO1281" s="13"/>
      <c r="AP1281" s="13"/>
      <c r="AQ1281" s="13"/>
      <c r="AR1281" s="13"/>
      <c r="AS1281" s="13"/>
      <c r="AT1281" s="13"/>
      <c r="AU1281" s="13"/>
      <c r="AV1281" s="13"/>
      <c r="AW1281" s="13"/>
      <c r="AX1281" s="13"/>
      <c r="AY1281" s="13"/>
      <c r="AZ1281" s="13"/>
      <c r="BA1281" s="13"/>
      <c r="BB1281" s="13"/>
      <c r="BC1281" s="13"/>
      <c r="BD1281" s="13"/>
      <c r="BE1281" s="13"/>
      <c r="BF1281" s="13"/>
      <c r="BG1281" s="13"/>
      <c r="BH1281" s="13"/>
      <c r="BI1281" s="13"/>
      <c r="BJ1281" s="13"/>
      <c r="BK1281" s="13"/>
      <c r="BL1281" s="13"/>
      <c r="BM1281" s="13"/>
      <c r="BN1281" s="13"/>
      <c r="BO1281" s="13"/>
      <c r="BP1281" s="13"/>
      <c r="BQ1281" s="13"/>
      <c r="BR1281" s="13"/>
      <c r="BS1281" s="13"/>
      <c r="BT1281" s="13"/>
      <c r="BU1281" s="13"/>
      <c r="BV1281" s="13"/>
      <c r="BW1281" s="13"/>
      <c r="BX1281" s="13"/>
      <c r="BY1281" s="13"/>
      <c r="BZ1281" s="13"/>
      <c r="CA1281" s="13"/>
      <c r="CB1281" s="13"/>
      <c r="CC1281" s="13"/>
      <c r="CD1281" s="13"/>
      <c r="CE1281" s="13"/>
      <c r="CF1281" s="13"/>
      <c r="CG1281" s="13"/>
      <c r="CH1281" s="13"/>
      <c r="CI1281" s="13"/>
      <c r="CJ1281" s="13"/>
      <c r="CK1281" s="13"/>
      <c r="CL1281" s="13"/>
      <c r="CM1281" s="13"/>
      <c r="CN1281" s="13"/>
      <c r="CO1281" s="13"/>
      <c r="CP1281" s="13"/>
      <c r="CQ1281" s="13"/>
      <c r="CR1281" s="13"/>
      <c r="CS1281" s="13"/>
      <c r="CT1281" s="13"/>
      <c r="CU1281" s="13"/>
      <c r="CV1281" s="13"/>
      <c r="CW1281" s="13"/>
      <c r="DA1281" s="13"/>
    </row>
    <row r="1282" spans="1:105" x14ac:dyDescent="0.25">
      <c r="A1282" s="13"/>
      <c r="B1282" s="13"/>
      <c r="C1282" s="13"/>
      <c r="D1282" s="13"/>
      <c r="E1282" s="13"/>
      <c r="F1282" s="13"/>
      <c r="G1282" s="13"/>
      <c r="H1282" s="13"/>
      <c r="I1282" s="13"/>
      <c r="J1282" s="13"/>
      <c r="K1282" s="13"/>
      <c r="L1282" s="13"/>
      <c r="M1282" s="13"/>
      <c r="O1282" s="13"/>
      <c r="P1282" s="13"/>
      <c r="Q1282" s="13"/>
      <c r="R1282" s="13"/>
      <c r="S1282" s="13"/>
      <c r="T1282" s="13"/>
      <c r="U1282" s="13"/>
      <c r="V1282" s="13"/>
      <c r="W1282" s="13"/>
      <c r="X1282" s="13"/>
      <c r="Y1282" s="13"/>
      <c r="Z1282" s="13"/>
      <c r="AA1282" s="13"/>
      <c r="AB1282" s="13"/>
      <c r="AC1282" s="13"/>
      <c r="AD1282" s="13"/>
      <c r="AE1282" s="13"/>
      <c r="AF1282" s="13"/>
      <c r="AG1282" s="13"/>
      <c r="AH1282" s="13"/>
      <c r="AI1282" s="13"/>
      <c r="AJ1282" s="13"/>
      <c r="AK1282" s="13"/>
      <c r="AL1282" s="13"/>
      <c r="AM1282" s="13"/>
      <c r="AN1282" s="13"/>
      <c r="AO1282" s="13"/>
      <c r="AP1282" s="13"/>
      <c r="AQ1282" s="13"/>
      <c r="AR1282" s="13"/>
      <c r="AS1282" s="13"/>
      <c r="AT1282" s="13"/>
      <c r="AU1282" s="13"/>
      <c r="AV1282" s="13"/>
      <c r="AW1282" s="13"/>
      <c r="AX1282" s="13"/>
      <c r="AY1282" s="13"/>
      <c r="AZ1282" s="13"/>
      <c r="BA1282" s="13"/>
      <c r="BB1282" s="13"/>
      <c r="BC1282" s="13"/>
      <c r="BD1282" s="13"/>
      <c r="BE1282" s="13"/>
      <c r="BF1282" s="13"/>
      <c r="BG1282" s="13"/>
      <c r="BH1282" s="13"/>
      <c r="BI1282" s="13"/>
      <c r="BJ1282" s="13"/>
      <c r="BK1282" s="13"/>
      <c r="BL1282" s="13"/>
      <c r="BM1282" s="13"/>
      <c r="BN1282" s="13"/>
      <c r="BO1282" s="13"/>
      <c r="BP1282" s="13"/>
      <c r="BQ1282" s="13"/>
      <c r="BR1282" s="13"/>
      <c r="BS1282" s="13"/>
      <c r="BT1282" s="13"/>
      <c r="BU1282" s="13"/>
      <c r="BV1282" s="13"/>
      <c r="BW1282" s="13"/>
      <c r="BX1282" s="13"/>
      <c r="BY1282" s="13"/>
      <c r="BZ1282" s="13"/>
      <c r="CA1282" s="13"/>
      <c r="CB1282" s="13"/>
      <c r="CC1282" s="13"/>
      <c r="CD1282" s="13"/>
      <c r="CE1282" s="13"/>
      <c r="CF1282" s="13"/>
      <c r="CG1282" s="13"/>
      <c r="CH1282" s="13"/>
      <c r="CI1282" s="13"/>
      <c r="CJ1282" s="13"/>
      <c r="CK1282" s="13"/>
      <c r="CL1282" s="13"/>
      <c r="CM1282" s="13"/>
      <c r="CN1282" s="13"/>
      <c r="CO1282" s="13"/>
      <c r="CP1282" s="13"/>
      <c r="CQ1282" s="13"/>
      <c r="CR1282" s="13"/>
      <c r="CS1282" s="13"/>
      <c r="CT1282" s="13"/>
      <c r="CU1282" s="13"/>
      <c r="CV1282" s="13"/>
      <c r="CW1282" s="13"/>
      <c r="DA1282" s="13"/>
    </row>
    <row r="1283" spans="1:105" x14ac:dyDescent="0.25">
      <c r="A1283" s="13"/>
      <c r="B1283" s="13"/>
      <c r="C1283" s="13"/>
      <c r="D1283" s="13"/>
      <c r="E1283" s="13"/>
      <c r="F1283" s="13"/>
      <c r="G1283" s="13"/>
      <c r="H1283" s="13"/>
      <c r="I1283" s="13"/>
      <c r="J1283" s="13"/>
      <c r="K1283" s="13"/>
      <c r="L1283" s="13"/>
      <c r="M1283" s="13"/>
      <c r="O1283" s="13"/>
      <c r="P1283" s="13"/>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c r="AL1283" s="13"/>
      <c r="AM1283" s="13"/>
      <c r="AN1283" s="13"/>
      <c r="AO1283" s="13"/>
      <c r="AP1283" s="13"/>
      <c r="AQ1283" s="13"/>
      <c r="AR1283" s="13"/>
      <c r="AS1283" s="13"/>
      <c r="AT1283" s="13"/>
      <c r="AU1283" s="13"/>
      <c r="AV1283" s="13"/>
      <c r="AW1283" s="13"/>
      <c r="AX1283" s="13"/>
      <c r="AY1283" s="13"/>
      <c r="AZ1283" s="13"/>
      <c r="BA1283" s="13"/>
      <c r="BB1283" s="13"/>
      <c r="BC1283" s="13"/>
      <c r="BD1283" s="13"/>
      <c r="BE1283" s="13"/>
      <c r="BF1283" s="13"/>
      <c r="BG1283" s="13"/>
      <c r="BH1283" s="13"/>
      <c r="BI1283" s="13"/>
      <c r="BJ1283" s="13"/>
      <c r="BK1283" s="13"/>
      <c r="BL1283" s="13"/>
      <c r="BM1283" s="13"/>
      <c r="BN1283" s="13"/>
      <c r="BO1283" s="13"/>
      <c r="BP1283" s="13"/>
      <c r="BQ1283" s="13"/>
      <c r="BR1283" s="13"/>
      <c r="BS1283" s="13"/>
      <c r="BT1283" s="13"/>
      <c r="BU1283" s="13"/>
      <c r="BV1283" s="13"/>
      <c r="BW1283" s="13"/>
      <c r="BX1283" s="13"/>
      <c r="BY1283" s="13"/>
      <c r="BZ1283" s="13"/>
      <c r="CA1283" s="13"/>
      <c r="CB1283" s="13"/>
      <c r="CC1283" s="13"/>
      <c r="CD1283" s="13"/>
      <c r="CE1283" s="13"/>
      <c r="CF1283" s="13"/>
      <c r="CG1283" s="13"/>
      <c r="CH1283" s="13"/>
      <c r="CI1283" s="13"/>
      <c r="CJ1283" s="13"/>
      <c r="CK1283" s="13"/>
      <c r="CL1283" s="13"/>
      <c r="CM1283" s="13"/>
      <c r="CN1283" s="13"/>
      <c r="CO1283" s="13"/>
      <c r="CP1283" s="13"/>
      <c r="CQ1283" s="13"/>
      <c r="CR1283" s="13"/>
      <c r="CS1283" s="13"/>
      <c r="CT1283" s="13"/>
      <c r="CU1283" s="13"/>
      <c r="CV1283" s="13"/>
      <c r="CW1283" s="13"/>
      <c r="DA1283" s="13"/>
    </row>
    <row r="1284" spans="1:105" x14ac:dyDescent="0.25">
      <c r="A1284" s="13"/>
      <c r="B1284" s="13"/>
      <c r="C1284" s="13"/>
      <c r="D1284" s="13"/>
      <c r="E1284" s="13"/>
      <c r="F1284" s="13"/>
      <c r="G1284" s="13"/>
      <c r="H1284" s="13"/>
      <c r="I1284" s="13"/>
      <c r="J1284" s="13"/>
      <c r="K1284" s="13"/>
      <c r="L1284" s="13"/>
      <c r="M1284" s="13"/>
      <c r="O1284" s="13"/>
      <c r="P1284" s="13"/>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c r="AL1284" s="13"/>
      <c r="AM1284" s="13"/>
      <c r="AN1284" s="13"/>
      <c r="AO1284" s="13"/>
      <c r="AP1284" s="13"/>
      <c r="AQ1284" s="13"/>
      <c r="AR1284" s="13"/>
      <c r="AS1284" s="13"/>
      <c r="AT1284" s="13"/>
      <c r="AU1284" s="13"/>
      <c r="AV1284" s="13"/>
      <c r="AW1284" s="13"/>
      <c r="AX1284" s="13"/>
      <c r="AY1284" s="13"/>
      <c r="AZ1284" s="13"/>
      <c r="BA1284" s="13"/>
      <c r="BB1284" s="13"/>
      <c r="BC1284" s="13"/>
      <c r="BD1284" s="13"/>
      <c r="BE1284" s="13"/>
      <c r="BF1284" s="13"/>
      <c r="BG1284" s="13"/>
      <c r="BH1284" s="13"/>
      <c r="BI1284" s="13"/>
      <c r="BJ1284" s="13"/>
      <c r="BK1284" s="13"/>
      <c r="BL1284" s="13"/>
      <c r="BM1284" s="13"/>
      <c r="BN1284" s="13"/>
      <c r="BO1284" s="13"/>
      <c r="BP1284" s="13"/>
      <c r="BQ1284" s="13"/>
      <c r="BR1284" s="13"/>
      <c r="BS1284" s="13"/>
      <c r="BT1284" s="13"/>
      <c r="BU1284" s="13"/>
      <c r="BV1284" s="13"/>
      <c r="BW1284" s="13"/>
      <c r="BX1284" s="13"/>
      <c r="BY1284" s="13"/>
      <c r="BZ1284" s="13"/>
      <c r="CA1284" s="13"/>
      <c r="CB1284" s="13"/>
      <c r="CC1284" s="13"/>
      <c r="CD1284" s="13"/>
      <c r="CE1284" s="13"/>
      <c r="CF1284" s="13"/>
      <c r="CG1284" s="13"/>
      <c r="CH1284" s="13"/>
      <c r="CI1284" s="13"/>
      <c r="CJ1284" s="13"/>
      <c r="CK1284" s="13"/>
      <c r="CL1284" s="13"/>
      <c r="CM1284" s="13"/>
      <c r="CN1284" s="13"/>
      <c r="CO1284" s="13"/>
      <c r="CP1284" s="13"/>
      <c r="CQ1284" s="13"/>
      <c r="CR1284" s="13"/>
      <c r="CS1284" s="13"/>
      <c r="CT1284" s="13"/>
      <c r="CU1284" s="13"/>
      <c r="CV1284" s="13"/>
      <c r="CW1284" s="13"/>
      <c r="DA1284" s="13"/>
    </row>
    <row r="1285" spans="1:105" x14ac:dyDescent="0.25">
      <c r="A1285" s="13"/>
      <c r="B1285" s="13"/>
      <c r="C1285" s="13"/>
      <c r="D1285" s="13"/>
      <c r="E1285" s="13"/>
      <c r="F1285" s="13"/>
      <c r="G1285" s="13"/>
      <c r="H1285" s="13"/>
      <c r="I1285" s="13"/>
      <c r="J1285" s="13"/>
      <c r="K1285" s="13"/>
      <c r="L1285" s="13"/>
      <c r="M1285" s="13"/>
      <c r="O1285" s="13"/>
      <c r="P1285" s="13"/>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13"/>
      <c r="AM1285" s="13"/>
      <c r="AN1285" s="13"/>
      <c r="AO1285" s="13"/>
      <c r="AP1285" s="13"/>
      <c r="AQ1285" s="13"/>
      <c r="AR1285" s="13"/>
      <c r="AS1285" s="13"/>
      <c r="AT1285" s="13"/>
      <c r="AU1285" s="13"/>
      <c r="AV1285" s="13"/>
      <c r="AW1285" s="13"/>
      <c r="AX1285" s="13"/>
      <c r="AY1285" s="13"/>
      <c r="AZ1285" s="13"/>
      <c r="BA1285" s="13"/>
      <c r="BB1285" s="13"/>
      <c r="BC1285" s="13"/>
      <c r="BD1285" s="13"/>
      <c r="BE1285" s="13"/>
      <c r="BF1285" s="13"/>
      <c r="BG1285" s="13"/>
      <c r="BH1285" s="13"/>
      <c r="BI1285" s="13"/>
      <c r="BJ1285" s="13"/>
      <c r="BK1285" s="13"/>
      <c r="BL1285" s="13"/>
      <c r="BM1285" s="13"/>
      <c r="BN1285" s="13"/>
      <c r="BO1285" s="13"/>
      <c r="BP1285" s="13"/>
      <c r="BQ1285" s="13"/>
      <c r="BR1285" s="13"/>
      <c r="BS1285" s="13"/>
      <c r="BT1285" s="13"/>
      <c r="BU1285" s="13"/>
      <c r="BV1285" s="13"/>
      <c r="BW1285" s="13"/>
      <c r="BX1285" s="13"/>
      <c r="BY1285" s="13"/>
      <c r="BZ1285" s="13"/>
      <c r="CA1285" s="13"/>
      <c r="CB1285" s="13"/>
      <c r="CC1285" s="13"/>
      <c r="CD1285" s="13"/>
      <c r="CE1285" s="13"/>
      <c r="CF1285" s="13"/>
      <c r="CG1285" s="13"/>
      <c r="CH1285" s="13"/>
      <c r="CI1285" s="13"/>
      <c r="CJ1285" s="13"/>
      <c r="CK1285" s="13"/>
      <c r="CL1285" s="13"/>
      <c r="CM1285" s="13"/>
      <c r="CN1285" s="13"/>
      <c r="CO1285" s="13"/>
      <c r="CP1285" s="13"/>
      <c r="CQ1285" s="13"/>
      <c r="CR1285" s="13"/>
      <c r="CS1285" s="13"/>
      <c r="CT1285" s="13"/>
      <c r="CU1285" s="13"/>
      <c r="CV1285" s="13"/>
      <c r="CW1285" s="13"/>
      <c r="DA1285" s="13"/>
    </row>
    <row r="1286" spans="1:105" x14ac:dyDescent="0.25">
      <c r="A1286" s="13"/>
      <c r="B1286" s="13"/>
      <c r="C1286" s="13"/>
      <c r="D1286" s="13"/>
      <c r="E1286" s="13"/>
      <c r="F1286" s="13"/>
      <c r="G1286" s="13"/>
      <c r="H1286" s="13"/>
      <c r="I1286" s="13"/>
      <c r="J1286" s="13"/>
      <c r="K1286" s="13"/>
      <c r="L1286" s="13"/>
      <c r="M1286" s="13"/>
      <c r="O1286" s="13"/>
      <c r="P1286" s="13"/>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13"/>
      <c r="AM1286" s="13"/>
      <c r="AN1286" s="13"/>
      <c r="AO1286" s="13"/>
      <c r="AP1286" s="13"/>
      <c r="AQ1286" s="13"/>
      <c r="AR1286" s="13"/>
      <c r="AS1286" s="13"/>
      <c r="AT1286" s="13"/>
      <c r="AU1286" s="13"/>
      <c r="AV1286" s="13"/>
      <c r="AW1286" s="13"/>
      <c r="AX1286" s="13"/>
      <c r="AY1286" s="13"/>
      <c r="AZ1286" s="13"/>
      <c r="BA1286" s="13"/>
      <c r="BB1286" s="13"/>
      <c r="BC1286" s="13"/>
      <c r="BD1286" s="13"/>
      <c r="BE1286" s="13"/>
      <c r="BF1286" s="13"/>
      <c r="BG1286" s="13"/>
      <c r="BH1286" s="13"/>
      <c r="BI1286" s="13"/>
      <c r="BJ1286" s="13"/>
      <c r="BK1286" s="13"/>
      <c r="BL1286" s="13"/>
      <c r="BM1286" s="13"/>
      <c r="BN1286" s="13"/>
      <c r="BO1286" s="13"/>
      <c r="BP1286" s="13"/>
      <c r="BQ1286" s="13"/>
      <c r="BR1286" s="13"/>
      <c r="BS1286" s="13"/>
      <c r="BT1286" s="13"/>
      <c r="BU1286" s="13"/>
      <c r="BV1286" s="13"/>
      <c r="BW1286" s="13"/>
      <c r="BX1286" s="13"/>
      <c r="BY1286" s="13"/>
      <c r="BZ1286" s="13"/>
      <c r="CA1286" s="13"/>
      <c r="CB1286" s="13"/>
      <c r="CC1286" s="13"/>
      <c r="CD1286" s="13"/>
      <c r="CE1286" s="13"/>
      <c r="CF1286" s="13"/>
      <c r="CG1286" s="13"/>
      <c r="CH1286" s="13"/>
      <c r="CI1286" s="13"/>
      <c r="CJ1286" s="13"/>
      <c r="CK1286" s="13"/>
      <c r="CL1286" s="13"/>
      <c r="CM1286" s="13"/>
      <c r="CN1286" s="13"/>
      <c r="CO1286" s="13"/>
      <c r="CP1286" s="13"/>
      <c r="CQ1286" s="13"/>
      <c r="CR1286" s="13"/>
      <c r="CS1286" s="13"/>
      <c r="CT1286" s="13"/>
      <c r="CU1286" s="13"/>
      <c r="CV1286" s="13"/>
      <c r="CW1286" s="13"/>
      <c r="DA1286" s="13"/>
    </row>
    <row r="1287" spans="1:105" x14ac:dyDescent="0.25">
      <c r="A1287" s="13"/>
      <c r="B1287" s="13"/>
      <c r="C1287" s="13"/>
      <c r="D1287" s="13"/>
      <c r="E1287" s="13"/>
      <c r="F1287" s="13"/>
      <c r="G1287" s="13"/>
      <c r="H1287" s="13"/>
      <c r="I1287" s="13"/>
      <c r="J1287" s="13"/>
      <c r="K1287" s="13"/>
      <c r="L1287" s="13"/>
      <c r="M1287" s="13"/>
      <c r="O1287" s="13"/>
      <c r="P1287" s="13"/>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13"/>
      <c r="AM1287" s="13"/>
      <c r="AN1287" s="13"/>
      <c r="AO1287" s="13"/>
      <c r="AP1287" s="13"/>
      <c r="AQ1287" s="13"/>
      <c r="AR1287" s="13"/>
      <c r="AS1287" s="13"/>
      <c r="AT1287" s="13"/>
      <c r="AU1287" s="13"/>
      <c r="AV1287" s="13"/>
      <c r="AW1287" s="13"/>
      <c r="AX1287" s="13"/>
      <c r="AY1287" s="13"/>
      <c r="AZ1287" s="13"/>
      <c r="BA1287" s="13"/>
      <c r="BB1287" s="13"/>
      <c r="BC1287" s="13"/>
      <c r="BD1287" s="13"/>
      <c r="BE1287" s="13"/>
      <c r="BF1287" s="13"/>
      <c r="BG1287" s="13"/>
      <c r="BH1287" s="13"/>
      <c r="BI1287" s="13"/>
      <c r="BJ1287" s="13"/>
      <c r="BK1287" s="13"/>
      <c r="BL1287" s="13"/>
      <c r="BM1287" s="13"/>
      <c r="BN1287" s="13"/>
      <c r="BO1287" s="13"/>
      <c r="BP1287" s="13"/>
      <c r="BQ1287" s="13"/>
      <c r="BR1287" s="13"/>
      <c r="BS1287" s="13"/>
      <c r="BT1287" s="13"/>
      <c r="BU1287" s="13"/>
      <c r="BV1287" s="13"/>
      <c r="BW1287" s="13"/>
      <c r="BX1287" s="13"/>
      <c r="BY1287" s="13"/>
      <c r="BZ1287" s="13"/>
      <c r="CA1287" s="13"/>
      <c r="CB1287" s="13"/>
      <c r="CC1287" s="13"/>
      <c r="CD1287" s="13"/>
      <c r="CE1287" s="13"/>
      <c r="CF1287" s="13"/>
      <c r="CG1287" s="13"/>
      <c r="CH1287" s="13"/>
      <c r="CI1287" s="13"/>
      <c r="CJ1287" s="13"/>
      <c r="CK1287" s="13"/>
      <c r="CL1287" s="13"/>
      <c r="CM1287" s="13"/>
      <c r="CN1287" s="13"/>
      <c r="CO1287" s="13"/>
      <c r="CP1287" s="13"/>
      <c r="CQ1287" s="13"/>
      <c r="CR1287" s="13"/>
      <c r="CS1287" s="13"/>
      <c r="CT1287" s="13"/>
      <c r="CU1287" s="13"/>
      <c r="CV1287" s="13"/>
      <c r="CW1287" s="13"/>
      <c r="DA1287" s="13"/>
    </row>
    <row r="1288" spans="1:105" x14ac:dyDescent="0.25">
      <c r="A1288" s="13"/>
      <c r="B1288" s="13"/>
      <c r="C1288" s="13"/>
      <c r="D1288" s="13"/>
      <c r="E1288" s="13"/>
      <c r="F1288" s="13"/>
      <c r="G1288" s="13"/>
      <c r="H1288" s="13"/>
      <c r="I1288" s="13"/>
      <c r="J1288" s="13"/>
      <c r="K1288" s="13"/>
      <c r="L1288" s="13"/>
      <c r="M1288" s="13"/>
      <c r="O1288" s="13"/>
      <c r="P1288" s="13"/>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c r="AL1288" s="13"/>
      <c r="AM1288" s="13"/>
      <c r="AN1288" s="13"/>
      <c r="AO1288" s="13"/>
      <c r="AP1288" s="13"/>
      <c r="AQ1288" s="13"/>
      <c r="AR1288" s="13"/>
      <c r="AS1288" s="13"/>
      <c r="AT1288" s="13"/>
      <c r="AU1288" s="13"/>
      <c r="AV1288" s="13"/>
      <c r="AW1288" s="13"/>
      <c r="AX1288" s="13"/>
      <c r="AY1288" s="13"/>
      <c r="AZ1288" s="13"/>
      <c r="BA1288" s="13"/>
      <c r="BB1288" s="13"/>
      <c r="BC1288" s="13"/>
      <c r="BD1288" s="13"/>
      <c r="BE1288" s="13"/>
      <c r="BF1288" s="13"/>
      <c r="BG1288" s="13"/>
      <c r="BH1288" s="13"/>
      <c r="BI1288" s="13"/>
      <c r="BJ1288" s="13"/>
      <c r="BK1288" s="13"/>
      <c r="BL1288" s="13"/>
      <c r="BM1288" s="13"/>
      <c r="BN1288" s="13"/>
      <c r="BO1288" s="13"/>
      <c r="BP1288" s="13"/>
      <c r="BQ1288" s="13"/>
      <c r="BR1288" s="13"/>
      <c r="BS1288" s="13"/>
      <c r="BT1288" s="13"/>
      <c r="BU1288" s="13"/>
      <c r="BV1288" s="13"/>
      <c r="BW1288" s="13"/>
      <c r="BX1288" s="13"/>
      <c r="BY1288" s="13"/>
      <c r="BZ1288" s="13"/>
      <c r="CA1288" s="13"/>
      <c r="CB1288" s="13"/>
      <c r="CC1288" s="13"/>
      <c r="CD1288" s="13"/>
      <c r="CE1288" s="13"/>
      <c r="CF1288" s="13"/>
      <c r="CG1288" s="13"/>
      <c r="CH1288" s="13"/>
      <c r="CI1288" s="13"/>
      <c r="CJ1288" s="13"/>
      <c r="CK1288" s="13"/>
      <c r="CL1288" s="13"/>
      <c r="CM1288" s="13"/>
      <c r="CN1288" s="13"/>
      <c r="CO1288" s="13"/>
      <c r="CP1288" s="13"/>
      <c r="CQ1288" s="13"/>
      <c r="CR1288" s="13"/>
      <c r="CS1288" s="13"/>
      <c r="CT1288" s="13"/>
      <c r="CU1288" s="13"/>
      <c r="CV1288" s="13"/>
      <c r="CW1288" s="13"/>
      <c r="DA1288" s="13"/>
    </row>
    <row r="1289" spans="1:105" x14ac:dyDescent="0.25">
      <c r="A1289" s="13"/>
      <c r="B1289" s="13"/>
      <c r="C1289" s="13"/>
      <c r="D1289" s="13"/>
      <c r="E1289" s="13"/>
      <c r="F1289" s="13"/>
      <c r="G1289" s="13"/>
      <c r="H1289" s="13"/>
      <c r="I1289" s="13"/>
      <c r="J1289" s="13"/>
      <c r="K1289" s="13"/>
      <c r="L1289" s="13"/>
      <c r="M1289" s="13"/>
      <c r="O1289" s="13"/>
      <c r="P1289" s="13"/>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c r="AL1289" s="13"/>
      <c r="AM1289" s="13"/>
      <c r="AN1289" s="13"/>
      <c r="AO1289" s="13"/>
      <c r="AP1289" s="13"/>
      <c r="AQ1289" s="13"/>
      <c r="AR1289" s="13"/>
      <c r="AS1289" s="13"/>
      <c r="AT1289" s="13"/>
      <c r="AU1289" s="13"/>
      <c r="AV1289" s="13"/>
      <c r="AW1289" s="13"/>
      <c r="AX1289" s="13"/>
      <c r="AY1289" s="13"/>
      <c r="AZ1289" s="13"/>
      <c r="BA1289" s="13"/>
      <c r="BB1289" s="13"/>
      <c r="BC1289" s="13"/>
      <c r="BD1289" s="13"/>
      <c r="BE1289" s="13"/>
      <c r="BF1289" s="13"/>
      <c r="BG1289" s="13"/>
      <c r="BH1289" s="13"/>
      <c r="BI1289" s="13"/>
      <c r="BJ1289" s="13"/>
      <c r="BK1289" s="13"/>
      <c r="BL1289" s="13"/>
      <c r="BM1289" s="13"/>
      <c r="BN1289" s="13"/>
      <c r="BO1289" s="13"/>
      <c r="BP1289" s="13"/>
      <c r="BQ1289" s="13"/>
      <c r="BR1289" s="13"/>
      <c r="BS1289" s="13"/>
      <c r="BT1289" s="13"/>
      <c r="BU1289" s="13"/>
      <c r="BV1289" s="13"/>
      <c r="BW1289" s="13"/>
      <c r="BX1289" s="13"/>
      <c r="BY1289" s="13"/>
      <c r="BZ1289" s="13"/>
      <c r="CA1289" s="13"/>
      <c r="CB1289" s="13"/>
      <c r="CC1289" s="13"/>
      <c r="CD1289" s="13"/>
      <c r="CE1289" s="13"/>
      <c r="CF1289" s="13"/>
      <c r="CG1289" s="13"/>
      <c r="CH1289" s="13"/>
      <c r="CI1289" s="13"/>
      <c r="CJ1289" s="13"/>
      <c r="CK1289" s="13"/>
      <c r="CL1289" s="13"/>
      <c r="CM1289" s="13"/>
      <c r="CN1289" s="13"/>
      <c r="CO1289" s="13"/>
      <c r="CP1289" s="13"/>
      <c r="CQ1289" s="13"/>
      <c r="CR1289" s="13"/>
      <c r="CS1289" s="13"/>
      <c r="CT1289" s="13"/>
      <c r="CU1289" s="13"/>
      <c r="CV1289" s="13"/>
      <c r="CW1289" s="13"/>
      <c r="DA1289" s="13"/>
    </row>
    <row r="1290" spans="1:105" x14ac:dyDescent="0.25">
      <c r="A1290" s="13"/>
      <c r="B1290" s="13"/>
      <c r="C1290" s="13"/>
      <c r="D1290" s="13"/>
      <c r="E1290" s="13"/>
      <c r="F1290" s="13"/>
      <c r="G1290" s="13"/>
      <c r="H1290" s="13"/>
      <c r="I1290" s="13"/>
      <c r="J1290" s="13"/>
      <c r="K1290" s="13"/>
      <c r="L1290" s="13"/>
      <c r="M1290" s="13"/>
      <c r="O1290" s="13"/>
      <c r="P1290" s="13"/>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13"/>
      <c r="AM1290" s="13"/>
      <c r="AN1290" s="13"/>
      <c r="AO1290" s="13"/>
      <c r="AP1290" s="13"/>
      <c r="AQ1290" s="13"/>
      <c r="AR1290" s="13"/>
      <c r="AS1290" s="13"/>
      <c r="AT1290" s="13"/>
      <c r="AU1290" s="13"/>
      <c r="AV1290" s="13"/>
      <c r="AW1290" s="13"/>
      <c r="AX1290" s="13"/>
      <c r="AY1290" s="13"/>
      <c r="AZ1290" s="13"/>
      <c r="BA1290" s="13"/>
      <c r="BB1290" s="13"/>
      <c r="BC1290" s="13"/>
      <c r="BD1290" s="13"/>
      <c r="BE1290" s="13"/>
      <c r="BF1290" s="13"/>
      <c r="BG1290" s="13"/>
      <c r="BH1290" s="13"/>
      <c r="BI1290" s="13"/>
      <c r="BJ1290" s="13"/>
      <c r="BK1290" s="13"/>
      <c r="BL1290" s="13"/>
      <c r="BM1290" s="13"/>
      <c r="BN1290" s="13"/>
      <c r="BO1290" s="13"/>
      <c r="BP1290" s="13"/>
      <c r="BQ1290" s="13"/>
      <c r="BR1290" s="13"/>
      <c r="BS1290" s="13"/>
      <c r="BT1290" s="13"/>
      <c r="BU1290" s="13"/>
      <c r="BV1290" s="13"/>
      <c r="BW1290" s="13"/>
      <c r="BX1290" s="13"/>
      <c r="BY1290" s="13"/>
      <c r="BZ1290" s="13"/>
      <c r="CA1290" s="13"/>
      <c r="CB1290" s="13"/>
      <c r="CC1290" s="13"/>
      <c r="CD1290" s="13"/>
      <c r="CE1290" s="13"/>
      <c r="CF1290" s="13"/>
      <c r="CG1290" s="13"/>
      <c r="CH1290" s="13"/>
      <c r="CI1290" s="13"/>
      <c r="CJ1290" s="13"/>
      <c r="CK1290" s="13"/>
      <c r="CL1290" s="13"/>
      <c r="CM1290" s="13"/>
      <c r="CN1290" s="13"/>
      <c r="CO1290" s="13"/>
      <c r="CP1290" s="13"/>
      <c r="CQ1290" s="13"/>
      <c r="CR1290" s="13"/>
      <c r="CS1290" s="13"/>
      <c r="CT1290" s="13"/>
      <c r="CU1290" s="13"/>
      <c r="CV1290" s="13"/>
      <c r="CW1290" s="13"/>
      <c r="DA1290" s="13"/>
    </row>
    <row r="1291" spans="1:105" x14ac:dyDescent="0.25">
      <c r="A1291" s="13"/>
      <c r="B1291" s="13"/>
      <c r="C1291" s="13"/>
      <c r="D1291" s="13"/>
      <c r="E1291" s="13"/>
      <c r="F1291" s="13"/>
      <c r="G1291" s="13"/>
      <c r="H1291" s="13"/>
      <c r="I1291" s="13"/>
      <c r="J1291" s="13"/>
      <c r="K1291" s="13"/>
      <c r="L1291" s="13"/>
      <c r="M1291" s="13"/>
      <c r="O1291" s="13"/>
      <c r="P1291" s="13"/>
      <c r="Q1291" s="13"/>
      <c r="R1291" s="13"/>
      <c r="S1291" s="13"/>
      <c r="T1291" s="13"/>
      <c r="U1291" s="13"/>
      <c r="V1291" s="13"/>
      <c r="W1291" s="13"/>
      <c r="X1291" s="13"/>
      <c r="Y1291" s="13"/>
      <c r="Z1291" s="13"/>
      <c r="AA1291" s="13"/>
      <c r="AB1291" s="13"/>
      <c r="AC1291" s="13"/>
      <c r="AD1291" s="13"/>
      <c r="AE1291" s="13"/>
      <c r="AF1291" s="13"/>
      <c r="AG1291" s="13"/>
      <c r="AH1291" s="13"/>
      <c r="AI1291" s="13"/>
      <c r="AJ1291" s="13"/>
      <c r="AK1291" s="13"/>
      <c r="AL1291" s="13"/>
      <c r="AM1291" s="13"/>
      <c r="AN1291" s="13"/>
      <c r="AO1291" s="13"/>
      <c r="AP1291" s="13"/>
      <c r="AQ1291" s="13"/>
      <c r="AR1291" s="13"/>
      <c r="AS1291" s="13"/>
      <c r="AT1291" s="13"/>
      <c r="AU1291" s="13"/>
      <c r="AV1291" s="13"/>
      <c r="AW1291" s="13"/>
      <c r="AX1291" s="13"/>
      <c r="AY1291" s="13"/>
      <c r="AZ1291" s="13"/>
      <c r="BA1291" s="13"/>
      <c r="BB1291" s="13"/>
      <c r="BC1291" s="13"/>
      <c r="BD1291" s="13"/>
      <c r="BE1291" s="13"/>
      <c r="BF1291" s="13"/>
      <c r="BG1291" s="13"/>
      <c r="BH1291" s="13"/>
      <c r="BI1291" s="13"/>
      <c r="BJ1291" s="13"/>
      <c r="BK1291" s="13"/>
      <c r="BL1291" s="13"/>
      <c r="BM1291" s="13"/>
      <c r="BN1291" s="13"/>
      <c r="BO1291" s="13"/>
      <c r="BP1291" s="13"/>
      <c r="BQ1291" s="13"/>
      <c r="BR1291" s="13"/>
      <c r="BS1291" s="13"/>
      <c r="BT1291" s="13"/>
      <c r="BU1291" s="13"/>
      <c r="BV1291" s="13"/>
      <c r="BW1291" s="13"/>
      <c r="BX1291" s="13"/>
      <c r="BY1291" s="13"/>
      <c r="BZ1291" s="13"/>
      <c r="CA1291" s="13"/>
      <c r="CB1291" s="13"/>
      <c r="CC1291" s="13"/>
      <c r="CD1291" s="13"/>
      <c r="CE1291" s="13"/>
      <c r="CF1291" s="13"/>
      <c r="CG1291" s="13"/>
      <c r="CH1291" s="13"/>
      <c r="CI1291" s="13"/>
      <c r="CJ1291" s="13"/>
      <c r="CK1291" s="13"/>
      <c r="CL1291" s="13"/>
      <c r="CM1291" s="13"/>
      <c r="CN1291" s="13"/>
      <c r="CO1291" s="13"/>
      <c r="CP1291" s="13"/>
      <c r="CQ1291" s="13"/>
      <c r="CR1291" s="13"/>
      <c r="CS1291" s="13"/>
      <c r="CT1291" s="13"/>
      <c r="CU1291" s="13"/>
      <c r="CV1291" s="13"/>
      <c r="CW1291" s="13"/>
      <c r="DA1291" s="13"/>
    </row>
    <row r="1292" spans="1:105" x14ac:dyDescent="0.25">
      <c r="A1292" s="13"/>
      <c r="B1292" s="13"/>
      <c r="C1292" s="13"/>
      <c r="D1292" s="13"/>
      <c r="E1292" s="13"/>
      <c r="F1292" s="13"/>
      <c r="G1292" s="13"/>
      <c r="H1292" s="13"/>
      <c r="I1292" s="13"/>
      <c r="J1292" s="13"/>
      <c r="K1292" s="13"/>
      <c r="L1292" s="13"/>
      <c r="M1292" s="13"/>
      <c r="O1292" s="13"/>
      <c r="P1292" s="13"/>
      <c r="Q1292" s="13"/>
      <c r="R1292" s="13"/>
      <c r="S1292" s="13"/>
      <c r="T1292" s="13"/>
      <c r="U1292" s="13"/>
      <c r="V1292" s="13"/>
      <c r="W1292" s="13"/>
      <c r="X1292" s="13"/>
      <c r="Y1292" s="13"/>
      <c r="Z1292" s="13"/>
      <c r="AA1292" s="13"/>
      <c r="AB1292" s="13"/>
      <c r="AC1292" s="13"/>
      <c r="AD1292" s="13"/>
      <c r="AE1292" s="13"/>
      <c r="AF1292" s="13"/>
      <c r="AG1292" s="13"/>
      <c r="AH1292" s="13"/>
      <c r="AI1292" s="13"/>
      <c r="AJ1292" s="13"/>
      <c r="AK1292" s="13"/>
      <c r="AL1292" s="13"/>
      <c r="AM1292" s="13"/>
      <c r="AN1292" s="13"/>
      <c r="AO1292" s="13"/>
      <c r="AP1292" s="13"/>
      <c r="AQ1292" s="13"/>
      <c r="AR1292" s="13"/>
      <c r="AS1292" s="13"/>
      <c r="AT1292" s="13"/>
      <c r="AU1292" s="13"/>
      <c r="AV1292" s="13"/>
      <c r="AW1292" s="13"/>
      <c r="AX1292" s="13"/>
      <c r="AY1292" s="13"/>
      <c r="AZ1292" s="13"/>
      <c r="BA1292" s="13"/>
      <c r="BB1292" s="13"/>
      <c r="BC1292" s="13"/>
      <c r="BD1292" s="13"/>
      <c r="BE1292" s="13"/>
      <c r="BF1292" s="13"/>
      <c r="BG1292" s="13"/>
      <c r="BH1292" s="13"/>
      <c r="BI1292" s="13"/>
      <c r="BJ1292" s="13"/>
      <c r="BK1292" s="13"/>
      <c r="BL1292" s="13"/>
      <c r="BM1292" s="13"/>
      <c r="BN1292" s="13"/>
      <c r="BO1292" s="13"/>
      <c r="BP1292" s="13"/>
      <c r="BQ1292" s="13"/>
      <c r="BR1292" s="13"/>
      <c r="BS1292" s="13"/>
      <c r="BT1292" s="13"/>
      <c r="BU1292" s="13"/>
      <c r="BV1292" s="13"/>
      <c r="BW1292" s="13"/>
      <c r="BX1292" s="13"/>
      <c r="BY1292" s="13"/>
      <c r="BZ1292" s="13"/>
      <c r="CA1292" s="13"/>
      <c r="CB1292" s="13"/>
      <c r="CC1292" s="13"/>
      <c r="CD1292" s="13"/>
      <c r="CE1292" s="13"/>
      <c r="CF1292" s="13"/>
      <c r="CG1292" s="13"/>
      <c r="CH1292" s="13"/>
      <c r="CI1292" s="13"/>
      <c r="CJ1292" s="13"/>
      <c r="CK1292" s="13"/>
      <c r="CL1292" s="13"/>
      <c r="CM1292" s="13"/>
      <c r="CN1292" s="13"/>
      <c r="CO1292" s="13"/>
      <c r="CP1292" s="13"/>
      <c r="CQ1292" s="13"/>
      <c r="CR1292" s="13"/>
      <c r="CS1292" s="13"/>
      <c r="CT1292" s="13"/>
      <c r="CU1292" s="13"/>
      <c r="CV1292" s="13"/>
      <c r="CW1292" s="13"/>
      <c r="DA1292" s="13"/>
    </row>
    <row r="1293" spans="1:105" x14ac:dyDescent="0.25">
      <c r="A1293" s="13"/>
      <c r="B1293" s="13"/>
      <c r="C1293" s="13"/>
      <c r="D1293" s="13"/>
      <c r="E1293" s="13"/>
      <c r="F1293" s="13"/>
      <c r="G1293" s="13"/>
      <c r="H1293" s="13"/>
      <c r="I1293" s="13"/>
      <c r="J1293" s="13"/>
      <c r="K1293" s="13"/>
      <c r="L1293" s="13"/>
      <c r="M1293" s="13"/>
      <c r="O1293" s="13"/>
      <c r="P1293" s="13"/>
      <c r="Q1293" s="13"/>
      <c r="R1293" s="13"/>
      <c r="S1293" s="13"/>
      <c r="T1293" s="13"/>
      <c r="U1293" s="13"/>
      <c r="V1293" s="13"/>
      <c r="W1293" s="13"/>
      <c r="X1293" s="13"/>
      <c r="Y1293" s="13"/>
      <c r="Z1293" s="13"/>
      <c r="AA1293" s="13"/>
      <c r="AB1293" s="13"/>
      <c r="AC1293" s="13"/>
      <c r="AD1293" s="13"/>
      <c r="AE1293" s="13"/>
      <c r="AF1293" s="13"/>
      <c r="AG1293" s="13"/>
      <c r="AH1293" s="13"/>
      <c r="AI1293" s="13"/>
      <c r="AJ1293" s="13"/>
      <c r="AK1293" s="13"/>
      <c r="AL1293" s="13"/>
      <c r="AM1293" s="13"/>
      <c r="AN1293" s="13"/>
      <c r="AO1293" s="13"/>
      <c r="AP1293" s="13"/>
      <c r="AQ1293" s="13"/>
      <c r="AR1293" s="13"/>
      <c r="AS1293" s="13"/>
      <c r="AT1293" s="13"/>
      <c r="AU1293" s="13"/>
      <c r="AV1293" s="13"/>
      <c r="AW1293" s="13"/>
      <c r="AX1293" s="13"/>
      <c r="AY1293" s="13"/>
      <c r="AZ1293" s="13"/>
      <c r="BA1293" s="13"/>
      <c r="BB1293" s="13"/>
      <c r="BC1293" s="13"/>
      <c r="BD1293" s="13"/>
      <c r="BE1293" s="13"/>
      <c r="BF1293" s="13"/>
      <c r="BG1293" s="13"/>
      <c r="BH1293" s="13"/>
      <c r="BI1293" s="13"/>
      <c r="BJ1293" s="13"/>
      <c r="BK1293" s="13"/>
      <c r="BL1293" s="13"/>
      <c r="BM1293" s="13"/>
      <c r="BN1293" s="13"/>
      <c r="BO1293" s="13"/>
      <c r="BP1293" s="13"/>
      <c r="BQ1293" s="13"/>
      <c r="BR1293" s="13"/>
      <c r="BS1293" s="13"/>
      <c r="BT1293" s="13"/>
      <c r="BU1293" s="13"/>
      <c r="BV1293" s="13"/>
      <c r="BW1293" s="13"/>
      <c r="BX1293" s="13"/>
      <c r="BY1293" s="13"/>
      <c r="BZ1293" s="13"/>
      <c r="CA1293" s="13"/>
      <c r="CB1293" s="13"/>
      <c r="CC1293" s="13"/>
      <c r="CD1293" s="13"/>
      <c r="CE1293" s="13"/>
      <c r="CF1293" s="13"/>
      <c r="CG1293" s="13"/>
      <c r="CH1293" s="13"/>
      <c r="CI1293" s="13"/>
      <c r="CJ1293" s="13"/>
      <c r="CK1293" s="13"/>
      <c r="CL1293" s="13"/>
      <c r="CM1293" s="13"/>
      <c r="CN1293" s="13"/>
      <c r="CO1293" s="13"/>
      <c r="CP1293" s="13"/>
      <c r="CQ1293" s="13"/>
      <c r="CR1293" s="13"/>
      <c r="CS1293" s="13"/>
      <c r="CT1293" s="13"/>
      <c r="CU1293" s="13"/>
      <c r="CV1293" s="13"/>
      <c r="CW1293" s="13"/>
      <c r="DA1293" s="13"/>
    </row>
    <row r="1294" spans="1:105" x14ac:dyDescent="0.25">
      <c r="A1294" s="13"/>
      <c r="B1294" s="13"/>
      <c r="C1294" s="13"/>
      <c r="D1294" s="13"/>
      <c r="E1294" s="13"/>
      <c r="F1294" s="13"/>
      <c r="G1294" s="13"/>
      <c r="H1294" s="13"/>
      <c r="I1294" s="13"/>
      <c r="J1294" s="13"/>
      <c r="K1294" s="13"/>
      <c r="L1294" s="13"/>
      <c r="M1294" s="13"/>
      <c r="O1294" s="13"/>
      <c r="P1294" s="13"/>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13"/>
      <c r="AM1294" s="13"/>
      <c r="AN1294" s="13"/>
      <c r="AO1294" s="13"/>
      <c r="AP1294" s="13"/>
      <c r="AQ1294" s="13"/>
      <c r="AR1294" s="13"/>
      <c r="AS1294" s="13"/>
      <c r="AT1294" s="13"/>
      <c r="AU1294" s="13"/>
      <c r="AV1294" s="13"/>
      <c r="AW1294" s="13"/>
      <c r="AX1294" s="13"/>
      <c r="AY1294" s="13"/>
      <c r="AZ1294" s="13"/>
      <c r="BA1294" s="13"/>
      <c r="BB1294" s="13"/>
      <c r="BC1294" s="13"/>
      <c r="BD1294" s="13"/>
      <c r="BE1294" s="13"/>
      <c r="BF1294" s="13"/>
      <c r="BG1294" s="13"/>
      <c r="BH1294" s="13"/>
      <c r="BI1294" s="13"/>
      <c r="BJ1294" s="13"/>
      <c r="BK1294" s="13"/>
      <c r="BL1294" s="13"/>
      <c r="BM1294" s="13"/>
      <c r="BN1294" s="13"/>
      <c r="BO1294" s="13"/>
      <c r="BP1294" s="13"/>
      <c r="BQ1294" s="13"/>
      <c r="BR1294" s="13"/>
      <c r="BS1294" s="13"/>
      <c r="BT1294" s="13"/>
      <c r="BU1294" s="13"/>
      <c r="BV1294" s="13"/>
      <c r="BW1294" s="13"/>
      <c r="BX1294" s="13"/>
      <c r="BY1294" s="13"/>
      <c r="BZ1294" s="13"/>
      <c r="CA1294" s="13"/>
      <c r="CB1294" s="13"/>
      <c r="CC1294" s="13"/>
      <c r="CD1294" s="13"/>
      <c r="CE1294" s="13"/>
      <c r="CF1294" s="13"/>
      <c r="CG1294" s="13"/>
      <c r="CH1294" s="13"/>
      <c r="CI1294" s="13"/>
      <c r="CJ1294" s="13"/>
      <c r="CK1294" s="13"/>
      <c r="CL1294" s="13"/>
      <c r="CM1294" s="13"/>
      <c r="CN1294" s="13"/>
      <c r="CO1294" s="13"/>
      <c r="CP1294" s="13"/>
      <c r="CQ1294" s="13"/>
      <c r="CR1294" s="13"/>
      <c r="CS1294" s="13"/>
      <c r="CT1294" s="13"/>
      <c r="CU1294" s="13"/>
      <c r="CV1294" s="13"/>
      <c r="CW1294" s="13"/>
      <c r="DA1294" s="13"/>
    </row>
    <row r="1295" spans="1:105" x14ac:dyDescent="0.25">
      <c r="A1295" s="13"/>
      <c r="B1295" s="13"/>
      <c r="C1295" s="13"/>
      <c r="D1295" s="13"/>
      <c r="E1295" s="13"/>
      <c r="F1295" s="13"/>
      <c r="G1295" s="13"/>
      <c r="H1295" s="13"/>
      <c r="I1295" s="13"/>
      <c r="J1295" s="13"/>
      <c r="K1295" s="13"/>
      <c r="L1295" s="13"/>
      <c r="M1295" s="13"/>
      <c r="O1295" s="13"/>
      <c r="P1295" s="13"/>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c r="AL1295" s="13"/>
      <c r="AM1295" s="13"/>
      <c r="AN1295" s="13"/>
      <c r="AO1295" s="13"/>
      <c r="AP1295" s="13"/>
      <c r="AQ1295" s="13"/>
      <c r="AR1295" s="13"/>
      <c r="AS1295" s="13"/>
      <c r="AT1295" s="13"/>
      <c r="AU1295" s="13"/>
      <c r="AV1295" s="13"/>
      <c r="AW1295" s="13"/>
      <c r="AX1295" s="13"/>
      <c r="AY1295" s="13"/>
      <c r="AZ1295" s="13"/>
      <c r="BA1295" s="13"/>
      <c r="BB1295" s="13"/>
      <c r="BC1295" s="13"/>
      <c r="BD1295" s="13"/>
      <c r="BE1295" s="13"/>
      <c r="BF1295" s="13"/>
      <c r="BG1295" s="13"/>
      <c r="BH1295" s="13"/>
      <c r="BI1295" s="13"/>
      <c r="BJ1295" s="13"/>
      <c r="BK1295" s="13"/>
      <c r="BL1295" s="13"/>
      <c r="BM1295" s="13"/>
      <c r="BN1295" s="13"/>
      <c r="BO1295" s="13"/>
      <c r="BP1295" s="13"/>
      <c r="BQ1295" s="13"/>
      <c r="BR1295" s="13"/>
      <c r="BS1295" s="13"/>
      <c r="BT1295" s="13"/>
      <c r="BU1295" s="13"/>
      <c r="BV1295" s="13"/>
      <c r="BW1295" s="13"/>
      <c r="BX1295" s="13"/>
      <c r="BY1295" s="13"/>
      <c r="BZ1295" s="13"/>
      <c r="CA1295" s="13"/>
      <c r="CB1295" s="13"/>
      <c r="CC1295" s="13"/>
      <c r="CD1295" s="13"/>
      <c r="CE1295" s="13"/>
      <c r="CF1295" s="13"/>
      <c r="CG1295" s="13"/>
      <c r="CH1295" s="13"/>
      <c r="CI1295" s="13"/>
      <c r="CJ1295" s="13"/>
      <c r="CK1295" s="13"/>
      <c r="CL1295" s="13"/>
      <c r="CM1295" s="13"/>
      <c r="CN1295" s="13"/>
      <c r="CO1295" s="13"/>
      <c r="CP1295" s="13"/>
      <c r="CQ1295" s="13"/>
      <c r="CR1295" s="13"/>
      <c r="CS1295" s="13"/>
      <c r="CT1295" s="13"/>
      <c r="CU1295" s="13"/>
      <c r="CV1295" s="13"/>
      <c r="CW1295" s="13"/>
      <c r="DA1295" s="13"/>
    </row>
    <row r="1296" spans="1:105" x14ac:dyDescent="0.25">
      <c r="A1296" s="13"/>
      <c r="B1296" s="13"/>
      <c r="C1296" s="13"/>
      <c r="D1296" s="13"/>
      <c r="E1296" s="13"/>
      <c r="F1296" s="13"/>
      <c r="G1296" s="13"/>
      <c r="H1296" s="13"/>
      <c r="I1296" s="13"/>
      <c r="J1296" s="13"/>
      <c r="K1296" s="13"/>
      <c r="L1296" s="13"/>
      <c r="M1296" s="13"/>
      <c r="O1296" s="13"/>
      <c r="P1296" s="13"/>
      <c r="Q1296" s="13"/>
      <c r="R1296" s="13"/>
      <c r="S1296" s="13"/>
      <c r="T1296" s="13"/>
      <c r="U1296" s="13"/>
      <c r="V1296" s="13"/>
      <c r="W1296" s="13"/>
      <c r="X1296" s="13"/>
      <c r="Y1296" s="13"/>
      <c r="Z1296" s="13"/>
      <c r="AA1296" s="13"/>
      <c r="AB1296" s="13"/>
      <c r="AC1296" s="13"/>
      <c r="AD1296" s="13"/>
      <c r="AE1296" s="13"/>
      <c r="AF1296" s="13"/>
      <c r="AG1296" s="13"/>
      <c r="AH1296" s="13"/>
      <c r="AI1296" s="13"/>
      <c r="AJ1296" s="13"/>
      <c r="AK1296" s="13"/>
      <c r="AL1296" s="13"/>
      <c r="AM1296" s="13"/>
      <c r="AN1296" s="13"/>
      <c r="AO1296" s="13"/>
      <c r="AP1296" s="13"/>
      <c r="AQ1296" s="13"/>
      <c r="AR1296" s="13"/>
      <c r="AS1296" s="13"/>
      <c r="AT1296" s="13"/>
      <c r="AU1296" s="13"/>
      <c r="AV1296" s="13"/>
      <c r="AW1296" s="13"/>
      <c r="AX1296" s="13"/>
      <c r="AY1296" s="13"/>
      <c r="AZ1296" s="13"/>
      <c r="BA1296" s="13"/>
      <c r="BB1296" s="13"/>
      <c r="BC1296" s="13"/>
      <c r="BD1296" s="13"/>
      <c r="BE1296" s="13"/>
      <c r="BF1296" s="13"/>
      <c r="BG1296" s="13"/>
      <c r="BH1296" s="13"/>
      <c r="BI1296" s="13"/>
      <c r="BJ1296" s="13"/>
      <c r="BK1296" s="13"/>
      <c r="BL1296" s="13"/>
      <c r="BM1296" s="13"/>
      <c r="BN1296" s="13"/>
      <c r="BO1296" s="13"/>
      <c r="BP1296" s="13"/>
      <c r="BQ1296" s="13"/>
      <c r="BR1296" s="13"/>
      <c r="BS1296" s="13"/>
      <c r="BT1296" s="13"/>
      <c r="BU1296" s="13"/>
      <c r="BV1296" s="13"/>
      <c r="BW1296" s="13"/>
      <c r="BX1296" s="13"/>
      <c r="BY1296" s="13"/>
      <c r="BZ1296" s="13"/>
      <c r="CA1296" s="13"/>
      <c r="CB1296" s="13"/>
      <c r="CC1296" s="13"/>
      <c r="CD1296" s="13"/>
      <c r="CE1296" s="13"/>
      <c r="CF1296" s="13"/>
      <c r="CG1296" s="13"/>
      <c r="CH1296" s="13"/>
      <c r="CI1296" s="13"/>
      <c r="CJ1296" s="13"/>
      <c r="CK1296" s="13"/>
      <c r="CL1296" s="13"/>
      <c r="CM1296" s="13"/>
      <c r="CN1296" s="13"/>
      <c r="CO1296" s="13"/>
      <c r="CP1296" s="13"/>
      <c r="CQ1296" s="13"/>
      <c r="CR1296" s="13"/>
      <c r="CS1296" s="13"/>
      <c r="CT1296" s="13"/>
      <c r="CU1296" s="13"/>
      <c r="CV1296" s="13"/>
      <c r="CW1296" s="13"/>
      <c r="DA1296" s="13"/>
    </row>
    <row r="1297" spans="1:105" x14ac:dyDescent="0.25">
      <c r="A1297" s="13"/>
      <c r="B1297" s="13"/>
      <c r="C1297" s="13"/>
      <c r="D1297" s="13"/>
      <c r="E1297" s="13"/>
      <c r="F1297" s="13"/>
      <c r="G1297" s="13"/>
      <c r="H1297" s="13"/>
      <c r="I1297" s="13"/>
      <c r="J1297" s="13"/>
      <c r="K1297" s="13"/>
      <c r="L1297" s="13"/>
      <c r="M1297" s="13"/>
      <c r="O1297" s="13"/>
      <c r="P1297" s="13"/>
      <c r="Q1297" s="13"/>
      <c r="R1297" s="13"/>
      <c r="S1297" s="13"/>
      <c r="T1297" s="13"/>
      <c r="U1297" s="13"/>
      <c r="V1297" s="13"/>
      <c r="W1297" s="13"/>
      <c r="X1297" s="13"/>
      <c r="Y1297" s="13"/>
      <c r="Z1297" s="13"/>
      <c r="AA1297" s="13"/>
      <c r="AB1297" s="13"/>
      <c r="AC1297" s="13"/>
      <c r="AD1297" s="13"/>
      <c r="AE1297" s="13"/>
      <c r="AF1297" s="13"/>
      <c r="AG1297" s="13"/>
      <c r="AH1297" s="13"/>
      <c r="AI1297" s="13"/>
      <c r="AJ1297" s="13"/>
      <c r="AK1297" s="13"/>
      <c r="AL1297" s="13"/>
      <c r="AM1297" s="13"/>
      <c r="AN1297" s="13"/>
      <c r="AO1297" s="13"/>
      <c r="AP1297" s="13"/>
      <c r="AQ1297" s="13"/>
      <c r="AR1297" s="13"/>
      <c r="AS1297" s="13"/>
      <c r="AT1297" s="13"/>
      <c r="AU1297" s="13"/>
      <c r="AV1297" s="13"/>
      <c r="AW1297" s="13"/>
      <c r="AX1297" s="13"/>
      <c r="AY1297" s="13"/>
      <c r="AZ1297" s="13"/>
      <c r="BA1297" s="13"/>
      <c r="BB1297" s="13"/>
      <c r="BC1297" s="13"/>
      <c r="BD1297" s="13"/>
      <c r="BE1297" s="13"/>
      <c r="BF1297" s="13"/>
      <c r="BG1297" s="13"/>
      <c r="BH1297" s="13"/>
      <c r="BI1297" s="13"/>
      <c r="BJ1297" s="13"/>
      <c r="BK1297" s="13"/>
      <c r="BL1297" s="13"/>
      <c r="BM1297" s="13"/>
      <c r="BN1297" s="13"/>
      <c r="BO1297" s="13"/>
      <c r="BP1297" s="13"/>
      <c r="BQ1297" s="13"/>
      <c r="BR1297" s="13"/>
      <c r="BS1297" s="13"/>
      <c r="BT1297" s="13"/>
      <c r="BU1297" s="13"/>
      <c r="BV1297" s="13"/>
      <c r="BW1297" s="13"/>
      <c r="BX1297" s="13"/>
      <c r="BY1297" s="13"/>
      <c r="BZ1297" s="13"/>
      <c r="CA1297" s="13"/>
      <c r="CB1297" s="13"/>
      <c r="CC1297" s="13"/>
      <c r="CD1297" s="13"/>
      <c r="CE1297" s="13"/>
      <c r="CF1297" s="13"/>
      <c r="CG1297" s="13"/>
      <c r="CH1297" s="13"/>
      <c r="CI1297" s="13"/>
      <c r="CJ1297" s="13"/>
      <c r="CK1297" s="13"/>
      <c r="CL1297" s="13"/>
      <c r="CM1297" s="13"/>
      <c r="CN1297" s="13"/>
      <c r="CO1297" s="13"/>
      <c r="CP1297" s="13"/>
      <c r="CQ1297" s="13"/>
      <c r="CR1297" s="13"/>
      <c r="CS1297" s="13"/>
      <c r="CT1297" s="13"/>
      <c r="CU1297" s="13"/>
      <c r="CV1297" s="13"/>
      <c r="CW1297" s="13"/>
      <c r="DA1297" s="13"/>
    </row>
    <row r="1298" spans="1:105" x14ac:dyDescent="0.25">
      <c r="A1298" s="13"/>
      <c r="B1298" s="13"/>
      <c r="C1298" s="13"/>
      <c r="D1298" s="13"/>
      <c r="E1298" s="13"/>
      <c r="F1298" s="13"/>
      <c r="G1298" s="13"/>
      <c r="H1298" s="13"/>
      <c r="I1298" s="13"/>
      <c r="J1298" s="13"/>
      <c r="K1298" s="13"/>
      <c r="L1298" s="13"/>
      <c r="M1298" s="13"/>
      <c r="O1298" s="13"/>
      <c r="P1298" s="13"/>
      <c r="Q1298" s="13"/>
      <c r="R1298" s="13"/>
      <c r="S1298" s="13"/>
      <c r="T1298" s="13"/>
      <c r="U1298" s="13"/>
      <c r="V1298" s="13"/>
      <c r="W1298" s="13"/>
      <c r="X1298" s="13"/>
      <c r="Y1298" s="13"/>
      <c r="Z1298" s="13"/>
      <c r="AA1298" s="13"/>
      <c r="AB1298" s="13"/>
      <c r="AC1298" s="13"/>
      <c r="AD1298" s="13"/>
      <c r="AE1298" s="13"/>
      <c r="AF1298" s="13"/>
      <c r="AG1298" s="13"/>
      <c r="AH1298" s="13"/>
      <c r="AI1298" s="13"/>
      <c r="AJ1298" s="13"/>
      <c r="AK1298" s="13"/>
      <c r="AL1298" s="13"/>
      <c r="AM1298" s="13"/>
      <c r="AN1298" s="13"/>
      <c r="AO1298" s="13"/>
      <c r="AP1298" s="13"/>
      <c r="AQ1298" s="13"/>
      <c r="AR1298" s="13"/>
      <c r="AS1298" s="13"/>
      <c r="AT1298" s="13"/>
      <c r="AU1298" s="13"/>
      <c r="AV1298" s="13"/>
      <c r="AW1298" s="13"/>
      <c r="AX1298" s="13"/>
      <c r="AY1298" s="13"/>
      <c r="AZ1298" s="13"/>
      <c r="BA1298" s="13"/>
      <c r="BB1298" s="13"/>
      <c r="BC1298" s="13"/>
      <c r="BD1298" s="13"/>
      <c r="BE1298" s="13"/>
      <c r="BF1298" s="13"/>
      <c r="BG1298" s="13"/>
      <c r="BH1298" s="13"/>
      <c r="BI1298" s="13"/>
      <c r="BJ1298" s="13"/>
      <c r="BK1298" s="13"/>
      <c r="BL1298" s="13"/>
      <c r="BM1298" s="13"/>
      <c r="BN1298" s="13"/>
      <c r="BO1298" s="13"/>
      <c r="BP1298" s="13"/>
      <c r="BQ1298" s="13"/>
      <c r="BR1298" s="13"/>
      <c r="BS1298" s="13"/>
      <c r="BT1298" s="13"/>
      <c r="BU1298" s="13"/>
      <c r="BV1298" s="13"/>
      <c r="BW1298" s="13"/>
      <c r="BX1298" s="13"/>
      <c r="BY1298" s="13"/>
      <c r="BZ1298" s="13"/>
      <c r="CA1298" s="13"/>
      <c r="CB1298" s="13"/>
      <c r="CC1298" s="13"/>
      <c r="CD1298" s="13"/>
      <c r="CE1298" s="13"/>
      <c r="CF1298" s="13"/>
      <c r="CG1298" s="13"/>
      <c r="CH1298" s="13"/>
      <c r="CI1298" s="13"/>
      <c r="CJ1298" s="13"/>
      <c r="CK1298" s="13"/>
      <c r="CL1298" s="13"/>
      <c r="CM1298" s="13"/>
      <c r="CN1298" s="13"/>
      <c r="CO1298" s="13"/>
      <c r="CP1298" s="13"/>
      <c r="CQ1298" s="13"/>
      <c r="CR1298" s="13"/>
      <c r="CS1298" s="13"/>
      <c r="CT1298" s="13"/>
      <c r="CU1298" s="13"/>
      <c r="CV1298" s="13"/>
      <c r="CW1298" s="13"/>
      <c r="DA1298" s="13"/>
    </row>
    <row r="1299" spans="1:105" x14ac:dyDescent="0.25">
      <c r="A1299" s="13"/>
      <c r="B1299" s="13"/>
      <c r="C1299" s="13"/>
      <c r="D1299" s="13"/>
      <c r="E1299" s="13"/>
      <c r="F1299" s="13"/>
      <c r="G1299" s="13"/>
      <c r="H1299" s="13"/>
      <c r="I1299" s="13"/>
      <c r="J1299" s="13"/>
      <c r="K1299" s="13"/>
      <c r="L1299" s="13"/>
      <c r="M1299" s="13"/>
      <c r="O1299" s="13"/>
      <c r="P1299" s="13"/>
      <c r="Q1299" s="13"/>
      <c r="R1299" s="13"/>
      <c r="S1299" s="13"/>
      <c r="T1299" s="13"/>
      <c r="U1299" s="13"/>
      <c r="V1299" s="13"/>
      <c r="W1299" s="13"/>
      <c r="X1299" s="13"/>
      <c r="Y1299" s="13"/>
      <c r="Z1299" s="13"/>
      <c r="AA1299" s="13"/>
      <c r="AB1299" s="13"/>
      <c r="AC1299" s="13"/>
      <c r="AD1299" s="13"/>
      <c r="AE1299" s="13"/>
      <c r="AF1299" s="13"/>
      <c r="AG1299" s="13"/>
      <c r="AH1299" s="13"/>
      <c r="AI1299" s="13"/>
      <c r="AJ1299" s="13"/>
      <c r="AK1299" s="13"/>
      <c r="AL1299" s="13"/>
      <c r="AM1299" s="13"/>
      <c r="AN1299" s="13"/>
      <c r="AO1299" s="13"/>
      <c r="AP1299" s="13"/>
      <c r="AQ1299" s="13"/>
      <c r="AR1299" s="13"/>
      <c r="AS1299" s="13"/>
      <c r="AT1299" s="13"/>
      <c r="AU1299" s="13"/>
      <c r="AV1299" s="13"/>
      <c r="AW1299" s="13"/>
      <c r="AX1299" s="13"/>
      <c r="AY1299" s="13"/>
      <c r="AZ1299" s="13"/>
      <c r="BA1299" s="13"/>
      <c r="BB1299" s="13"/>
      <c r="BC1299" s="13"/>
      <c r="BD1299" s="13"/>
      <c r="BE1299" s="13"/>
      <c r="BF1299" s="13"/>
      <c r="BG1299" s="13"/>
      <c r="BH1299" s="13"/>
      <c r="BI1299" s="13"/>
      <c r="BJ1299" s="13"/>
      <c r="BK1299" s="13"/>
      <c r="BL1299" s="13"/>
      <c r="BM1299" s="13"/>
      <c r="BN1299" s="13"/>
      <c r="BO1299" s="13"/>
      <c r="BP1299" s="13"/>
      <c r="BQ1299" s="13"/>
      <c r="BR1299" s="13"/>
      <c r="BS1299" s="13"/>
      <c r="BT1299" s="13"/>
      <c r="BU1299" s="13"/>
      <c r="BV1299" s="13"/>
      <c r="BW1299" s="13"/>
      <c r="BX1299" s="13"/>
      <c r="BY1299" s="13"/>
      <c r="BZ1299" s="13"/>
      <c r="CA1299" s="13"/>
      <c r="CB1299" s="13"/>
      <c r="CC1299" s="13"/>
      <c r="CD1299" s="13"/>
      <c r="CE1299" s="13"/>
      <c r="CF1299" s="13"/>
      <c r="CG1299" s="13"/>
      <c r="CH1299" s="13"/>
      <c r="CI1299" s="13"/>
      <c r="CJ1299" s="13"/>
      <c r="CK1299" s="13"/>
      <c r="CL1299" s="13"/>
      <c r="CM1299" s="13"/>
      <c r="CN1299" s="13"/>
      <c r="CO1299" s="13"/>
      <c r="CP1299" s="13"/>
      <c r="CQ1299" s="13"/>
      <c r="CR1299" s="13"/>
      <c r="CS1299" s="13"/>
      <c r="CT1299" s="13"/>
      <c r="CU1299" s="13"/>
      <c r="CV1299" s="13"/>
      <c r="CW1299" s="13"/>
      <c r="DA1299" s="13"/>
    </row>
    <row r="1300" spans="1:105" x14ac:dyDescent="0.25">
      <c r="A1300" s="13"/>
      <c r="B1300" s="13"/>
      <c r="C1300" s="13"/>
      <c r="D1300" s="13"/>
      <c r="E1300" s="13"/>
      <c r="F1300" s="13"/>
      <c r="G1300" s="13"/>
      <c r="H1300" s="13"/>
      <c r="I1300" s="13"/>
      <c r="J1300" s="13"/>
      <c r="K1300" s="13"/>
      <c r="L1300" s="13"/>
      <c r="M1300" s="13"/>
      <c r="O1300" s="13"/>
      <c r="P1300" s="13"/>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13"/>
      <c r="AM1300" s="13"/>
      <c r="AN1300" s="13"/>
      <c r="AO1300" s="13"/>
      <c r="AP1300" s="13"/>
      <c r="AQ1300" s="13"/>
      <c r="AR1300" s="13"/>
      <c r="AS1300" s="13"/>
      <c r="AT1300" s="13"/>
      <c r="AU1300" s="13"/>
      <c r="AV1300" s="13"/>
      <c r="AW1300" s="13"/>
      <c r="AX1300" s="13"/>
      <c r="AY1300" s="13"/>
      <c r="AZ1300" s="13"/>
      <c r="BA1300" s="13"/>
      <c r="BB1300" s="13"/>
      <c r="BC1300" s="13"/>
      <c r="BD1300" s="13"/>
      <c r="BE1300" s="13"/>
      <c r="BF1300" s="13"/>
      <c r="BG1300" s="13"/>
      <c r="BH1300" s="13"/>
      <c r="BI1300" s="13"/>
      <c r="BJ1300" s="13"/>
      <c r="BK1300" s="13"/>
      <c r="BL1300" s="13"/>
      <c r="BM1300" s="13"/>
      <c r="BN1300" s="13"/>
      <c r="BO1300" s="13"/>
      <c r="BP1300" s="13"/>
      <c r="BQ1300" s="13"/>
      <c r="BR1300" s="13"/>
      <c r="BS1300" s="13"/>
      <c r="BT1300" s="13"/>
      <c r="BU1300" s="13"/>
      <c r="BV1300" s="13"/>
      <c r="BW1300" s="13"/>
      <c r="BX1300" s="13"/>
      <c r="BY1300" s="13"/>
      <c r="BZ1300" s="13"/>
      <c r="CA1300" s="13"/>
      <c r="CB1300" s="13"/>
      <c r="CC1300" s="13"/>
      <c r="CD1300" s="13"/>
      <c r="CE1300" s="13"/>
      <c r="CF1300" s="13"/>
      <c r="CG1300" s="13"/>
      <c r="CH1300" s="13"/>
      <c r="CI1300" s="13"/>
      <c r="CJ1300" s="13"/>
      <c r="CK1300" s="13"/>
      <c r="CL1300" s="13"/>
      <c r="CM1300" s="13"/>
      <c r="CN1300" s="13"/>
      <c r="CO1300" s="13"/>
      <c r="CP1300" s="13"/>
      <c r="CQ1300" s="13"/>
      <c r="CR1300" s="13"/>
      <c r="CS1300" s="13"/>
      <c r="CT1300" s="13"/>
      <c r="CU1300" s="13"/>
      <c r="CV1300" s="13"/>
      <c r="CW1300" s="13"/>
      <c r="DA1300" s="13"/>
    </row>
    <row r="1301" spans="1:105" x14ac:dyDescent="0.25">
      <c r="A1301" s="13"/>
      <c r="B1301" s="13"/>
      <c r="C1301" s="13"/>
      <c r="D1301" s="13"/>
      <c r="E1301" s="13"/>
      <c r="F1301" s="13"/>
      <c r="G1301" s="13"/>
      <c r="H1301" s="13"/>
      <c r="I1301" s="13"/>
      <c r="J1301" s="13"/>
      <c r="K1301" s="13"/>
      <c r="L1301" s="13"/>
      <c r="M1301" s="13"/>
      <c r="O1301" s="13"/>
      <c r="P1301" s="13"/>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13"/>
      <c r="AM1301" s="13"/>
      <c r="AN1301" s="13"/>
      <c r="AO1301" s="13"/>
      <c r="AP1301" s="13"/>
      <c r="AQ1301" s="13"/>
      <c r="AR1301" s="13"/>
      <c r="AS1301" s="13"/>
      <c r="AT1301" s="13"/>
      <c r="AU1301" s="13"/>
      <c r="AV1301" s="13"/>
      <c r="AW1301" s="13"/>
      <c r="AX1301" s="13"/>
      <c r="AY1301" s="13"/>
      <c r="AZ1301" s="13"/>
      <c r="BA1301" s="13"/>
      <c r="BB1301" s="13"/>
      <c r="BC1301" s="13"/>
      <c r="BD1301" s="13"/>
      <c r="BE1301" s="13"/>
      <c r="BF1301" s="13"/>
      <c r="BG1301" s="13"/>
      <c r="BH1301" s="13"/>
      <c r="BI1301" s="13"/>
      <c r="BJ1301" s="13"/>
      <c r="BK1301" s="13"/>
      <c r="BL1301" s="13"/>
      <c r="BM1301" s="13"/>
      <c r="BN1301" s="13"/>
      <c r="BO1301" s="13"/>
      <c r="BP1301" s="13"/>
      <c r="BQ1301" s="13"/>
      <c r="BR1301" s="13"/>
      <c r="BS1301" s="13"/>
      <c r="BT1301" s="13"/>
      <c r="BU1301" s="13"/>
      <c r="BV1301" s="13"/>
      <c r="BW1301" s="13"/>
      <c r="BX1301" s="13"/>
      <c r="BY1301" s="13"/>
      <c r="BZ1301" s="13"/>
      <c r="CA1301" s="13"/>
      <c r="CB1301" s="13"/>
      <c r="CC1301" s="13"/>
      <c r="CD1301" s="13"/>
      <c r="CE1301" s="13"/>
      <c r="CF1301" s="13"/>
      <c r="CG1301" s="13"/>
      <c r="CH1301" s="13"/>
      <c r="CI1301" s="13"/>
      <c r="CJ1301" s="13"/>
      <c r="CK1301" s="13"/>
      <c r="CL1301" s="13"/>
      <c r="CM1301" s="13"/>
      <c r="CN1301" s="13"/>
      <c r="CO1301" s="13"/>
      <c r="CP1301" s="13"/>
      <c r="CQ1301" s="13"/>
      <c r="CR1301" s="13"/>
      <c r="CS1301" s="13"/>
      <c r="CT1301" s="13"/>
      <c r="CU1301" s="13"/>
      <c r="CV1301" s="13"/>
      <c r="CW1301" s="13"/>
      <c r="DA1301" s="13"/>
    </row>
    <row r="1302" spans="1:105" x14ac:dyDescent="0.25">
      <c r="A1302" s="13"/>
      <c r="B1302" s="13"/>
      <c r="C1302" s="13"/>
      <c r="D1302" s="13"/>
      <c r="E1302" s="13"/>
      <c r="F1302" s="13"/>
      <c r="G1302" s="13"/>
      <c r="H1302" s="13"/>
      <c r="I1302" s="13"/>
      <c r="J1302" s="13"/>
      <c r="K1302" s="13"/>
      <c r="L1302" s="13"/>
      <c r="M1302" s="13"/>
      <c r="O1302" s="13"/>
      <c r="P1302" s="13"/>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13"/>
      <c r="AM1302" s="13"/>
      <c r="AN1302" s="13"/>
      <c r="AO1302" s="13"/>
      <c r="AP1302" s="13"/>
      <c r="AQ1302" s="13"/>
      <c r="AR1302" s="13"/>
      <c r="AS1302" s="13"/>
      <c r="AT1302" s="13"/>
      <c r="AU1302" s="13"/>
      <c r="AV1302" s="13"/>
      <c r="AW1302" s="13"/>
      <c r="AX1302" s="13"/>
      <c r="AY1302" s="13"/>
      <c r="AZ1302" s="13"/>
      <c r="BA1302" s="13"/>
      <c r="BB1302" s="13"/>
      <c r="BC1302" s="13"/>
      <c r="BD1302" s="13"/>
      <c r="BE1302" s="13"/>
      <c r="BF1302" s="13"/>
      <c r="BG1302" s="13"/>
      <c r="BH1302" s="13"/>
      <c r="BI1302" s="13"/>
      <c r="BJ1302" s="13"/>
      <c r="BK1302" s="13"/>
      <c r="BL1302" s="13"/>
      <c r="BM1302" s="13"/>
      <c r="BN1302" s="13"/>
      <c r="BO1302" s="13"/>
      <c r="BP1302" s="13"/>
      <c r="BQ1302" s="13"/>
      <c r="BR1302" s="13"/>
      <c r="BS1302" s="13"/>
      <c r="BT1302" s="13"/>
      <c r="BU1302" s="13"/>
      <c r="BV1302" s="13"/>
      <c r="BW1302" s="13"/>
      <c r="BX1302" s="13"/>
      <c r="BY1302" s="13"/>
      <c r="BZ1302" s="13"/>
      <c r="CA1302" s="13"/>
      <c r="CB1302" s="13"/>
      <c r="CC1302" s="13"/>
      <c r="CD1302" s="13"/>
      <c r="CE1302" s="13"/>
      <c r="CF1302" s="13"/>
      <c r="CG1302" s="13"/>
      <c r="CH1302" s="13"/>
      <c r="CI1302" s="13"/>
      <c r="CJ1302" s="13"/>
      <c r="CK1302" s="13"/>
      <c r="CL1302" s="13"/>
      <c r="CM1302" s="13"/>
      <c r="CN1302" s="13"/>
      <c r="CO1302" s="13"/>
      <c r="CP1302" s="13"/>
      <c r="CQ1302" s="13"/>
      <c r="CR1302" s="13"/>
      <c r="CS1302" s="13"/>
      <c r="CT1302" s="13"/>
      <c r="CU1302" s="13"/>
      <c r="CV1302" s="13"/>
      <c r="CW1302" s="13"/>
      <c r="DA1302" s="13"/>
    </row>
    <row r="1303" spans="1:105" x14ac:dyDescent="0.25">
      <c r="A1303" s="13"/>
      <c r="B1303" s="13"/>
      <c r="C1303" s="13"/>
      <c r="D1303" s="13"/>
      <c r="E1303" s="13"/>
      <c r="F1303" s="13"/>
      <c r="G1303" s="13"/>
      <c r="H1303" s="13"/>
      <c r="I1303" s="13"/>
      <c r="J1303" s="13"/>
      <c r="K1303" s="13"/>
      <c r="L1303" s="13"/>
      <c r="M1303" s="13"/>
      <c r="O1303" s="13"/>
      <c r="P1303" s="13"/>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c r="AL1303" s="13"/>
      <c r="AM1303" s="13"/>
      <c r="AN1303" s="13"/>
      <c r="AO1303" s="13"/>
      <c r="AP1303" s="13"/>
      <c r="AQ1303" s="13"/>
      <c r="AR1303" s="13"/>
      <c r="AS1303" s="13"/>
      <c r="AT1303" s="13"/>
      <c r="AU1303" s="13"/>
      <c r="AV1303" s="13"/>
      <c r="AW1303" s="13"/>
      <c r="AX1303" s="13"/>
      <c r="AY1303" s="13"/>
      <c r="AZ1303" s="13"/>
      <c r="BA1303" s="13"/>
      <c r="BB1303" s="13"/>
      <c r="BC1303" s="13"/>
      <c r="BD1303" s="13"/>
      <c r="BE1303" s="13"/>
      <c r="BF1303" s="13"/>
      <c r="BG1303" s="13"/>
      <c r="BH1303" s="13"/>
      <c r="BI1303" s="13"/>
      <c r="BJ1303" s="13"/>
      <c r="BK1303" s="13"/>
      <c r="BL1303" s="13"/>
      <c r="BM1303" s="13"/>
      <c r="BN1303" s="13"/>
      <c r="BO1303" s="13"/>
      <c r="BP1303" s="13"/>
      <c r="BQ1303" s="13"/>
      <c r="BR1303" s="13"/>
      <c r="BS1303" s="13"/>
      <c r="BT1303" s="13"/>
      <c r="BU1303" s="13"/>
      <c r="BV1303" s="13"/>
      <c r="BW1303" s="13"/>
      <c r="BX1303" s="13"/>
      <c r="BY1303" s="13"/>
      <c r="BZ1303" s="13"/>
      <c r="CA1303" s="13"/>
      <c r="CB1303" s="13"/>
      <c r="CC1303" s="13"/>
      <c r="CD1303" s="13"/>
      <c r="CE1303" s="13"/>
      <c r="CF1303" s="13"/>
      <c r="CG1303" s="13"/>
      <c r="CH1303" s="13"/>
      <c r="CI1303" s="13"/>
      <c r="CJ1303" s="13"/>
      <c r="CK1303" s="13"/>
      <c r="CL1303" s="13"/>
      <c r="CM1303" s="13"/>
      <c r="CN1303" s="13"/>
      <c r="CO1303" s="13"/>
      <c r="CP1303" s="13"/>
      <c r="CQ1303" s="13"/>
      <c r="CR1303" s="13"/>
      <c r="CS1303" s="13"/>
      <c r="CT1303" s="13"/>
      <c r="CU1303" s="13"/>
      <c r="CV1303" s="13"/>
      <c r="CW1303" s="13"/>
      <c r="DA1303" s="13"/>
    </row>
    <row r="1304" spans="1:105" x14ac:dyDescent="0.25">
      <c r="A1304" s="13"/>
      <c r="B1304" s="13"/>
      <c r="C1304" s="13"/>
      <c r="D1304" s="13"/>
      <c r="E1304" s="13"/>
      <c r="F1304" s="13"/>
      <c r="G1304" s="13"/>
      <c r="H1304" s="13"/>
      <c r="I1304" s="13"/>
      <c r="J1304" s="13"/>
      <c r="K1304" s="13"/>
      <c r="L1304" s="13"/>
      <c r="M1304" s="13"/>
      <c r="O1304" s="13"/>
      <c r="P1304" s="13"/>
      <c r="Q1304" s="13"/>
      <c r="R1304" s="13"/>
      <c r="S1304" s="13"/>
      <c r="T1304" s="13"/>
      <c r="U1304" s="13"/>
      <c r="V1304" s="13"/>
      <c r="W1304" s="13"/>
      <c r="X1304" s="13"/>
      <c r="Y1304" s="13"/>
      <c r="Z1304" s="13"/>
      <c r="AA1304" s="13"/>
      <c r="AB1304" s="13"/>
      <c r="AC1304" s="13"/>
      <c r="AD1304" s="13"/>
      <c r="AE1304" s="13"/>
      <c r="AF1304" s="13"/>
      <c r="AG1304" s="13"/>
      <c r="AH1304" s="13"/>
      <c r="AI1304" s="13"/>
      <c r="AJ1304" s="13"/>
      <c r="AK1304" s="13"/>
      <c r="AL1304" s="13"/>
      <c r="AM1304" s="13"/>
      <c r="AN1304" s="13"/>
      <c r="AO1304" s="13"/>
      <c r="AP1304" s="13"/>
      <c r="AQ1304" s="13"/>
      <c r="AR1304" s="13"/>
      <c r="AS1304" s="13"/>
      <c r="AT1304" s="13"/>
      <c r="AU1304" s="13"/>
      <c r="AV1304" s="13"/>
      <c r="AW1304" s="13"/>
      <c r="AX1304" s="13"/>
      <c r="AY1304" s="13"/>
      <c r="AZ1304" s="13"/>
      <c r="BA1304" s="13"/>
      <c r="BB1304" s="13"/>
      <c r="BC1304" s="13"/>
      <c r="BD1304" s="13"/>
      <c r="BE1304" s="13"/>
      <c r="BF1304" s="13"/>
      <c r="BG1304" s="13"/>
      <c r="BH1304" s="13"/>
      <c r="BI1304" s="13"/>
      <c r="BJ1304" s="13"/>
      <c r="BK1304" s="13"/>
      <c r="BL1304" s="13"/>
      <c r="BM1304" s="13"/>
      <c r="BN1304" s="13"/>
      <c r="BO1304" s="13"/>
      <c r="BP1304" s="13"/>
      <c r="BQ1304" s="13"/>
      <c r="BR1304" s="13"/>
      <c r="BS1304" s="13"/>
      <c r="BT1304" s="13"/>
      <c r="BU1304" s="13"/>
      <c r="BV1304" s="13"/>
      <c r="BW1304" s="13"/>
      <c r="BX1304" s="13"/>
      <c r="BY1304" s="13"/>
      <c r="BZ1304" s="13"/>
      <c r="CA1304" s="13"/>
      <c r="CB1304" s="13"/>
      <c r="CC1304" s="13"/>
      <c r="CD1304" s="13"/>
      <c r="CE1304" s="13"/>
      <c r="CF1304" s="13"/>
      <c r="CG1304" s="13"/>
      <c r="CH1304" s="13"/>
      <c r="CI1304" s="13"/>
      <c r="CJ1304" s="13"/>
      <c r="CK1304" s="13"/>
      <c r="CL1304" s="13"/>
      <c r="CM1304" s="13"/>
      <c r="CN1304" s="13"/>
      <c r="CO1304" s="13"/>
      <c r="CP1304" s="13"/>
      <c r="CQ1304" s="13"/>
      <c r="CR1304" s="13"/>
      <c r="CS1304" s="13"/>
      <c r="CT1304" s="13"/>
      <c r="CU1304" s="13"/>
      <c r="CV1304" s="13"/>
      <c r="CW1304" s="13"/>
      <c r="DA1304" s="13"/>
    </row>
    <row r="1305" spans="1:105" x14ac:dyDescent="0.25">
      <c r="A1305" s="13"/>
      <c r="B1305" s="13"/>
      <c r="C1305" s="13"/>
      <c r="D1305" s="13"/>
      <c r="E1305" s="13"/>
      <c r="F1305" s="13"/>
      <c r="G1305" s="13"/>
      <c r="H1305" s="13"/>
      <c r="I1305" s="13"/>
      <c r="J1305" s="13"/>
      <c r="K1305" s="13"/>
      <c r="L1305" s="13"/>
      <c r="M1305" s="13"/>
      <c r="O1305" s="13"/>
      <c r="P1305" s="13"/>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c r="AL1305" s="13"/>
      <c r="AM1305" s="13"/>
      <c r="AN1305" s="13"/>
      <c r="AO1305" s="13"/>
      <c r="AP1305" s="13"/>
      <c r="AQ1305" s="13"/>
      <c r="AR1305" s="13"/>
      <c r="AS1305" s="13"/>
      <c r="AT1305" s="13"/>
      <c r="AU1305" s="13"/>
      <c r="AV1305" s="13"/>
      <c r="AW1305" s="13"/>
      <c r="AX1305" s="13"/>
      <c r="AY1305" s="13"/>
      <c r="AZ1305" s="13"/>
      <c r="BA1305" s="13"/>
      <c r="BB1305" s="13"/>
      <c r="BC1305" s="13"/>
      <c r="BD1305" s="13"/>
      <c r="BE1305" s="13"/>
      <c r="BF1305" s="13"/>
      <c r="BG1305" s="13"/>
      <c r="BH1305" s="13"/>
      <c r="BI1305" s="13"/>
      <c r="BJ1305" s="13"/>
      <c r="BK1305" s="13"/>
      <c r="BL1305" s="13"/>
      <c r="BM1305" s="13"/>
      <c r="BN1305" s="13"/>
      <c r="BO1305" s="13"/>
      <c r="BP1305" s="13"/>
      <c r="BQ1305" s="13"/>
      <c r="BR1305" s="13"/>
      <c r="BS1305" s="13"/>
      <c r="BT1305" s="13"/>
      <c r="BU1305" s="13"/>
      <c r="BV1305" s="13"/>
      <c r="BW1305" s="13"/>
      <c r="BX1305" s="13"/>
      <c r="BY1305" s="13"/>
      <c r="BZ1305" s="13"/>
      <c r="CA1305" s="13"/>
      <c r="CB1305" s="13"/>
      <c r="CC1305" s="13"/>
      <c r="CD1305" s="13"/>
      <c r="CE1305" s="13"/>
      <c r="CF1305" s="13"/>
      <c r="CG1305" s="13"/>
      <c r="CH1305" s="13"/>
      <c r="CI1305" s="13"/>
      <c r="CJ1305" s="13"/>
      <c r="CK1305" s="13"/>
      <c r="CL1305" s="13"/>
      <c r="CM1305" s="13"/>
      <c r="CN1305" s="13"/>
      <c r="CO1305" s="13"/>
      <c r="CP1305" s="13"/>
      <c r="CQ1305" s="13"/>
      <c r="CR1305" s="13"/>
      <c r="CS1305" s="13"/>
      <c r="CT1305" s="13"/>
      <c r="CU1305" s="13"/>
      <c r="CV1305" s="13"/>
      <c r="CW1305" s="13"/>
      <c r="DA1305" s="13"/>
    </row>
    <row r="1306" spans="1:105" x14ac:dyDescent="0.25">
      <c r="A1306" s="13"/>
      <c r="B1306" s="13"/>
      <c r="C1306" s="13"/>
      <c r="D1306" s="13"/>
      <c r="E1306" s="13"/>
      <c r="F1306" s="13"/>
      <c r="G1306" s="13"/>
      <c r="H1306" s="13"/>
      <c r="I1306" s="13"/>
      <c r="J1306" s="13"/>
      <c r="K1306" s="13"/>
      <c r="L1306" s="13"/>
      <c r="M1306" s="13"/>
      <c r="O1306" s="13"/>
      <c r="P1306" s="13"/>
      <c r="Q1306" s="13"/>
      <c r="R1306" s="13"/>
      <c r="S1306" s="13"/>
      <c r="T1306" s="13"/>
      <c r="U1306" s="13"/>
      <c r="V1306" s="13"/>
      <c r="W1306" s="13"/>
      <c r="X1306" s="13"/>
      <c r="Y1306" s="13"/>
      <c r="Z1306" s="13"/>
      <c r="AA1306" s="13"/>
      <c r="AB1306" s="13"/>
      <c r="AC1306" s="13"/>
      <c r="AD1306" s="13"/>
      <c r="AE1306" s="13"/>
      <c r="AF1306" s="13"/>
      <c r="AG1306" s="13"/>
      <c r="AH1306" s="13"/>
      <c r="AI1306" s="13"/>
      <c r="AJ1306" s="13"/>
      <c r="AK1306" s="13"/>
      <c r="AL1306" s="13"/>
      <c r="AM1306" s="13"/>
      <c r="AN1306" s="13"/>
      <c r="AO1306" s="13"/>
      <c r="AP1306" s="13"/>
      <c r="AQ1306" s="13"/>
      <c r="AR1306" s="13"/>
      <c r="AS1306" s="13"/>
      <c r="AT1306" s="13"/>
      <c r="AU1306" s="13"/>
      <c r="AV1306" s="13"/>
      <c r="AW1306" s="13"/>
      <c r="AX1306" s="13"/>
      <c r="AY1306" s="13"/>
      <c r="AZ1306" s="13"/>
      <c r="BA1306" s="13"/>
      <c r="BB1306" s="13"/>
      <c r="BC1306" s="13"/>
      <c r="BD1306" s="13"/>
      <c r="BE1306" s="13"/>
      <c r="BF1306" s="13"/>
      <c r="BG1306" s="13"/>
      <c r="BH1306" s="13"/>
      <c r="BI1306" s="13"/>
      <c r="BJ1306" s="13"/>
      <c r="BK1306" s="13"/>
      <c r="BL1306" s="13"/>
      <c r="BM1306" s="13"/>
      <c r="BN1306" s="13"/>
      <c r="BO1306" s="13"/>
      <c r="BP1306" s="13"/>
      <c r="BQ1306" s="13"/>
      <c r="BR1306" s="13"/>
      <c r="BS1306" s="13"/>
      <c r="BT1306" s="13"/>
      <c r="BU1306" s="13"/>
      <c r="BV1306" s="13"/>
      <c r="BW1306" s="13"/>
      <c r="BX1306" s="13"/>
      <c r="BY1306" s="13"/>
      <c r="BZ1306" s="13"/>
      <c r="CA1306" s="13"/>
      <c r="CB1306" s="13"/>
      <c r="CC1306" s="13"/>
      <c r="CD1306" s="13"/>
      <c r="CE1306" s="13"/>
      <c r="CF1306" s="13"/>
      <c r="CG1306" s="13"/>
      <c r="CH1306" s="13"/>
      <c r="CI1306" s="13"/>
      <c r="CJ1306" s="13"/>
      <c r="CK1306" s="13"/>
      <c r="CL1306" s="13"/>
      <c r="CM1306" s="13"/>
      <c r="CN1306" s="13"/>
      <c r="CO1306" s="13"/>
      <c r="CP1306" s="13"/>
      <c r="CQ1306" s="13"/>
      <c r="CR1306" s="13"/>
      <c r="CS1306" s="13"/>
      <c r="CT1306" s="13"/>
      <c r="CU1306" s="13"/>
      <c r="CV1306" s="13"/>
      <c r="CW1306" s="13"/>
      <c r="DA1306" s="13"/>
    </row>
    <row r="1307" spans="1:105" x14ac:dyDescent="0.25">
      <c r="A1307" s="13"/>
      <c r="B1307" s="13"/>
      <c r="C1307" s="13"/>
      <c r="D1307" s="13"/>
      <c r="E1307" s="13"/>
      <c r="F1307" s="13"/>
      <c r="G1307" s="13"/>
      <c r="H1307" s="13"/>
      <c r="I1307" s="13"/>
      <c r="J1307" s="13"/>
      <c r="K1307" s="13"/>
      <c r="L1307" s="13"/>
      <c r="M1307" s="13"/>
      <c r="O1307" s="13"/>
      <c r="P1307" s="13"/>
      <c r="Q1307" s="13"/>
      <c r="R1307" s="13"/>
      <c r="S1307" s="13"/>
      <c r="T1307" s="13"/>
      <c r="U1307" s="13"/>
      <c r="V1307" s="13"/>
      <c r="W1307" s="13"/>
      <c r="X1307" s="13"/>
      <c r="Y1307" s="13"/>
      <c r="Z1307" s="13"/>
      <c r="AA1307" s="13"/>
      <c r="AB1307" s="13"/>
      <c r="AC1307" s="13"/>
      <c r="AD1307" s="13"/>
      <c r="AE1307" s="13"/>
      <c r="AF1307" s="13"/>
      <c r="AG1307" s="13"/>
      <c r="AH1307" s="13"/>
      <c r="AI1307" s="13"/>
      <c r="AJ1307" s="13"/>
      <c r="AK1307" s="13"/>
      <c r="AL1307" s="13"/>
      <c r="AM1307" s="13"/>
      <c r="AN1307" s="13"/>
      <c r="AO1307" s="13"/>
      <c r="AP1307" s="13"/>
      <c r="AQ1307" s="13"/>
      <c r="AR1307" s="13"/>
      <c r="AS1307" s="13"/>
      <c r="AT1307" s="13"/>
      <c r="AU1307" s="13"/>
      <c r="AV1307" s="13"/>
      <c r="AW1307" s="13"/>
      <c r="AX1307" s="13"/>
      <c r="AY1307" s="13"/>
      <c r="AZ1307" s="13"/>
      <c r="BA1307" s="13"/>
      <c r="BB1307" s="13"/>
      <c r="BC1307" s="13"/>
      <c r="BD1307" s="13"/>
      <c r="BE1307" s="13"/>
      <c r="BF1307" s="13"/>
      <c r="BG1307" s="13"/>
      <c r="BH1307" s="13"/>
      <c r="BI1307" s="13"/>
      <c r="BJ1307" s="13"/>
      <c r="BK1307" s="13"/>
      <c r="BL1307" s="13"/>
      <c r="BM1307" s="13"/>
      <c r="BN1307" s="13"/>
      <c r="BO1307" s="13"/>
      <c r="BP1307" s="13"/>
      <c r="BQ1307" s="13"/>
      <c r="BR1307" s="13"/>
      <c r="BS1307" s="13"/>
      <c r="BT1307" s="13"/>
      <c r="BU1307" s="13"/>
      <c r="BV1307" s="13"/>
      <c r="BW1307" s="13"/>
      <c r="BX1307" s="13"/>
      <c r="BY1307" s="13"/>
      <c r="BZ1307" s="13"/>
      <c r="CA1307" s="13"/>
      <c r="CB1307" s="13"/>
      <c r="CC1307" s="13"/>
      <c r="CD1307" s="13"/>
      <c r="CE1307" s="13"/>
      <c r="CF1307" s="13"/>
      <c r="CG1307" s="13"/>
      <c r="CH1307" s="13"/>
      <c r="CI1307" s="13"/>
      <c r="CJ1307" s="13"/>
      <c r="CK1307" s="13"/>
      <c r="CL1307" s="13"/>
      <c r="CM1307" s="13"/>
      <c r="CN1307" s="13"/>
      <c r="CO1307" s="13"/>
      <c r="CP1307" s="13"/>
      <c r="CQ1307" s="13"/>
      <c r="CR1307" s="13"/>
      <c r="CS1307" s="13"/>
      <c r="CT1307" s="13"/>
      <c r="CU1307" s="13"/>
      <c r="CV1307" s="13"/>
      <c r="CW1307" s="13"/>
      <c r="DA1307" s="13"/>
    </row>
    <row r="1308" spans="1:105" x14ac:dyDescent="0.25">
      <c r="A1308" s="13"/>
      <c r="B1308" s="13"/>
      <c r="C1308" s="13"/>
      <c r="D1308" s="13"/>
      <c r="E1308" s="13"/>
      <c r="F1308" s="13"/>
      <c r="G1308" s="13"/>
      <c r="H1308" s="13"/>
      <c r="I1308" s="13"/>
      <c r="J1308" s="13"/>
      <c r="K1308" s="13"/>
      <c r="L1308" s="13"/>
      <c r="M1308" s="13"/>
      <c r="O1308" s="13"/>
      <c r="P1308" s="13"/>
      <c r="Q1308" s="13"/>
      <c r="R1308" s="13"/>
      <c r="S1308" s="13"/>
      <c r="T1308" s="13"/>
      <c r="U1308" s="13"/>
      <c r="V1308" s="13"/>
      <c r="W1308" s="13"/>
      <c r="X1308" s="13"/>
      <c r="Y1308" s="13"/>
      <c r="Z1308" s="13"/>
      <c r="AA1308" s="13"/>
      <c r="AB1308" s="13"/>
      <c r="AC1308" s="13"/>
      <c r="AD1308" s="13"/>
      <c r="AE1308" s="13"/>
      <c r="AF1308" s="13"/>
      <c r="AG1308" s="13"/>
      <c r="AH1308" s="13"/>
      <c r="AI1308" s="13"/>
      <c r="AJ1308" s="13"/>
      <c r="AK1308" s="13"/>
      <c r="AL1308" s="13"/>
      <c r="AM1308" s="13"/>
      <c r="AN1308" s="13"/>
      <c r="AO1308" s="13"/>
      <c r="AP1308" s="13"/>
      <c r="AQ1308" s="13"/>
      <c r="AR1308" s="13"/>
      <c r="AS1308" s="13"/>
      <c r="AT1308" s="13"/>
      <c r="AU1308" s="13"/>
      <c r="AV1308" s="13"/>
      <c r="AW1308" s="13"/>
      <c r="AX1308" s="13"/>
      <c r="AY1308" s="13"/>
      <c r="AZ1308" s="13"/>
      <c r="BA1308" s="13"/>
      <c r="BB1308" s="13"/>
      <c r="BC1308" s="13"/>
      <c r="BD1308" s="13"/>
      <c r="BE1308" s="13"/>
      <c r="BF1308" s="13"/>
      <c r="BG1308" s="13"/>
      <c r="BH1308" s="13"/>
      <c r="BI1308" s="13"/>
      <c r="BJ1308" s="13"/>
      <c r="BK1308" s="13"/>
      <c r="BL1308" s="13"/>
      <c r="BM1308" s="13"/>
      <c r="BN1308" s="13"/>
      <c r="BO1308" s="13"/>
      <c r="BP1308" s="13"/>
      <c r="BQ1308" s="13"/>
      <c r="BR1308" s="13"/>
      <c r="BS1308" s="13"/>
      <c r="BT1308" s="13"/>
      <c r="BU1308" s="13"/>
      <c r="BV1308" s="13"/>
      <c r="BW1308" s="13"/>
      <c r="BX1308" s="13"/>
      <c r="BY1308" s="13"/>
      <c r="BZ1308" s="13"/>
      <c r="CA1308" s="13"/>
      <c r="CB1308" s="13"/>
      <c r="CC1308" s="13"/>
      <c r="CD1308" s="13"/>
      <c r="CE1308" s="13"/>
      <c r="CF1308" s="13"/>
      <c r="CG1308" s="13"/>
      <c r="CH1308" s="13"/>
      <c r="CI1308" s="13"/>
      <c r="CJ1308" s="13"/>
      <c r="CK1308" s="13"/>
      <c r="CL1308" s="13"/>
      <c r="CM1308" s="13"/>
      <c r="CN1308" s="13"/>
      <c r="CO1308" s="13"/>
      <c r="CP1308" s="13"/>
      <c r="CQ1308" s="13"/>
      <c r="CR1308" s="13"/>
      <c r="CS1308" s="13"/>
      <c r="CT1308" s="13"/>
      <c r="CU1308" s="13"/>
      <c r="CV1308" s="13"/>
      <c r="CW1308" s="13"/>
      <c r="DA1308" s="13"/>
    </row>
    <row r="1309" spans="1:105" x14ac:dyDescent="0.25">
      <c r="A1309" s="13"/>
      <c r="B1309" s="13"/>
      <c r="C1309" s="13"/>
      <c r="D1309" s="13"/>
      <c r="E1309" s="13"/>
      <c r="F1309" s="13"/>
      <c r="G1309" s="13"/>
      <c r="H1309" s="13"/>
      <c r="I1309" s="13"/>
      <c r="J1309" s="13"/>
      <c r="K1309" s="13"/>
      <c r="L1309" s="13"/>
      <c r="M1309" s="13"/>
      <c r="O1309" s="13"/>
      <c r="P1309" s="13"/>
      <c r="Q1309" s="13"/>
      <c r="R1309" s="13"/>
      <c r="S1309" s="13"/>
      <c r="T1309" s="13"/>
      <c r="U1309" s="13"/>
      <c r="V1309" s="13"/>
      <c r="W1309" s="13"/>
      <c r="X1309" s="13"/>
      <c r="Y1309" s="13"/>
      <c r="Z1309" s="13"/>
      <c r="AA1309" s="13"/>
      <c r="AB1309" s="13"/>
      <c r="AC1309" s="13"/>
      <c r="AD1309" s="13"/>
      <c r="AE1309" s="13"/>
      <c r="AF1309" s="13"/>
      <c r="AG1309" s="13"/>
      <c r="AH1309" s="13"/>
      <c r="AI1309" s="13"/>
      <c r="AJ1309" s="13"/>
      <c r="AK1309" s="13"/>
      <c r="AL1309" s="13"/>
      <c r="AM1309" s="13"/>
      <c r="AN1309" s="13"/>
      <c r="AO1309" s="13"/>
      <c r="AP1309" s="13"/>
      <c r="AQ1309" s="13"/>
      <c r="AR1309" s="13"/>
      <c r="AS1309" s="13"/>
      <c r="AT1309" s="13"/>
      <c r="AU1309" s="13"/>
      <c r="AV1309" s="13"/>
      <c r="AW1309" s="13"/>
      <c r="AX1309" s="13"/>
      <c r="AY1309" s="13"/>
      <c r="AZ1309" s="13"/>
      <c r="BA1309" s="13"/>
      <c r="BB1309" s="13"/>
      <c r="BC1309" s="13"/>
      <c r="BD1309" s="13"/>
      <c r="BE1309" s="13"/>
      <c r="BF1309" s="13"/>
      <c r="BG1309" s="13"/>
      <c r="BH1309" s="13"/>
      <c r="BI1309" s="13"/>
      <c r="BJ1309" s="13"/>
      <c r="BK1309" s="13"/>
      <c r="BL1309" s="13"/>
      <c r="BM1309" s="13"/>
      <c r="BN1309" s="13"/>
      <c r="BO1309" s="13"/>
      <c r="BP1309" s="13"/>
      <c r="BQ1309" s="13"/>
      <c r="BR1309" s="13"/>
      <c r="BS1309" s="13"/>
      <c r="BT1309" s="13"/>
      <c r="BU1309" s="13"/>
      <c r="BV1309" s="13"/>
      <c r="BW1309" s="13"/>
      <c r="BX1309" s="13"/>
      <c r="BY1309" s="13"/>
      <c r="BZ1309" s="13"/>
      <c r="CA1309" s="13"/>
      <c r="CB1309" s="13"/>
      <c r="CC1309" s="13"/>
      <c r="CD1309" s="13"/>
      <c r="CE1309" s="13"/>
      <c r="CF1309" s="13"/>
      <c r="CG1309" s="13"/>
      <c r="CH1309" s="13"/>
      <c r="CI1309" s="13"/>
      <c r="CJ1309" s="13"/>
      <c r="CK1309" s="13"/>
      <c r="CL1309" s="13"/>
      <c r="CM1309" s="13"/>
      <c r="CN1309" s="13"/>
      <c r="CO1309" s="13"/>
      <c r="CP1309" s="13"/>
      <c r="CQ1309" s="13"/>
      <c r="CR1309" s="13"/>
      <c r="CS1309" s="13"/>
      <c r="CT1309" s="13"/>
      <c r="CU1309" s="13"/>
      <c r="CV1309" s="13"/>
      <c r="CW1309" s="13"/>
      <c r="DA1309" s="13"/>
    </row>
    <row r="1310" spans="1:105" x14ac:dyDescent="0.25">
      <c r="A1310" s="13"/>
      <c r="B1310" s="13"/>
      <c r="C1310" s="13"/>
      <c r="D1310" s="13"/>
      <c r="E1310" s="13"/>
      <c r="F1310" s="13"/>
      <c r="G1310" s="13"/>
      <c r="H1310" s="13"/>
      <c r="I1310" s="13"/>
      <c r="J1310" s="13"/>
      <c r="K1310" s="13"/>
      <c r="L1310" s="13"/>
      <c r="M1310" s="13"/>
      <c r="O1310" s="13"/>
      <c r="P1310" s="13"/>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13"/>
      <c r="AM1310" s="13"/>
      <c r="AN1310" s="13"/>
      <c r="AO1310" s="13"/>
      <c r="AP1310" s="13"/>
      <c r="AQ1310" s="13"/>
      <c r="AR1310" s="13"/>
      <c r="AS1310" s="13"/>
      <c r="AT1310" s="13"/>
      <c r="AU1310" s="13"/>
      <c r="AV1310" s="13"/>
      <c r="AW1310" s="13"/>
      <c r="AX1310" s="13"/>
      <c r="AY1310" s="13"/>
      <c r="AZ1310" s="13"/>
      <c r="BA1310" s="13"/>
      <c r="BB1310" s="13"/>
      <c r="BC1310" s="13"/>
      <c r="BD1310" s="13"/>
      <c r="BE1310" s="13"/>
      <c r="BF1310" s="13"/>
      <c r="BG1310" s="13"/>
      <c r="BH1310" s="13"/>
      <c r="BI1310" s="13"/>
      <c r="BJ1310" s="13"/>
      <c r="BK1310" s="13"/>
      <c r="BL1310" s="13"/>
      <c r="BM1310" s="13"/>
      <c r="BN1310" s="13"/>
      <c r="BO1310" s="13"/>
      <c r="BP1310" s="13"/>
      <c r="BQ1310" s="13"/>
      <c r="BR1310" s="13"/>
      <c r="BS1310" s="13"/>
      <c r="BT1310" s="13"/>
      <c r="BU1310" s="13"/>
      <c r="BV1310" s="13"/>
      <c r="BW1310" s="13"/>
      <c r="BX1310" s="13"/>
      <c r="BY1310" s="13"/>
      <c r="BZ1310" s="13"/>
      <c r="CA1310" s="13"/>
      <c r="CB1310" s="13"/>
      <c r="CC1310" s="13"/>
      <c r="CD1310" s="13"/>
      <c r="CE1310" s="13"/>
      <c r="CF1310" s="13"/>
      <c r="CG1310" s="13"/>
      <c r="CH1310" s="13"/>
      <c r="CI1310" s="13"/>
      <c r="CJ1310" s="13"/>
      <c r="CK1310" s="13"/>
      <c r="CL1310" s="13"/>
      <c r="CM1310" s="13"/>
      <c r="CN1310" s="13"/>
      <c r="CO1310" s="13"/>
      <c r="CP1310" s="13"/>
      <c r="CQ1310" s="13"/>
      <c r="CR1310" s="13"/>
      <c r="CS1310" s="13"/>
      <c r="CT1310" s="13"/>
      <c r="CU1310" s="13"/>
      <c r="CV1310" s="13"/>
      <c r="CW1310" s="13"/>
      <c r="DA1310" s="13"/>
    </row>
    <row r="1311" spans="1:105" x14ac:dyDescent="0.25">
      <c r="A1311" s="13"/>
      <c r="B1311" s="13"/>
      <c r="C1311" s="13"/>
      <c r="D1311" s="13"/>
      <c r="E1311" s="13"/>
      <c r="F1311" s="13"/>
      <c r="G1311" s="13"/>
      <c r="H1311" s="13"/>
      <c r="I1311" s="13"/>
      <c r="J1311" s="13"/>
      <c r="K1311" s="13"/>
      <c r="L1311" s="13"/>
      <c r="M1311" s="13"/>
      <c r="O1311" s="13"/>
      <c r="P1311" s="13"/>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c r="AL1311" s="13"/>
      <c r="AM1311" s="13"/>
      <c r="AN1311" s="13"/>
      <c r="AO1311" s="13"/>
      <c r="AP1311" s="13"/>
      <c r="AQ1311" s="13"/>
      <c r="AR1311" s="13"/>
      <c r="AS1311" s="13"/>
      <c r="AT1311" s="13"/>
      <c r="AU1311" s="13"/>
      <c r="AV1311" s="13"/>
      <c r="AW1311" s="13"/>
      <c r="AX1311" s="13"/>
      <c r="AY1311" s="13"/>
      <c r="AZ1311" s="13"/>
      <c r="BA1311" s="13"/>
      <c r="BB1311" s="13"/>
      <c r="BC1311" s="13"/>
      <c r="BD1311" s="13"/>
      <c r="BE1311" s="13"/>
      <c r="BF1311" s="13"/>
      <c r="BG1311" s="13"/>
      <c r="BH1311" s="13"/>
      <c r="BI1311" s="13"/>
      <c r="BJ1311" s="13"/>
      <c r="BK1311" s="13"/>
      <c r="BL1311" s="13"/>
      <c r="BM1311" s="13"/>
      <c r="BN1311" s="13"/>
      <c r="BO1311" s="13"/>
      <c r="BP1311" s="13"/>
      <c r="BQ1311" s="13"/>
      <c r="BR1311" s="13"/>
      <c r="BS1311" s="13"/>
      <c r="BT1311" s="13"/>
      <c r="BU1311" s="13"/>
      <c r="BV1311" s="13"/>
      <c r="BW1311" s="13"/>
      <c r="BX1311" s="13"/>
      <c r="BY1311" s="13"/>
      <c r="BZ1311" s="13"/>
      <c r="CA1311" s="13"/>
      <c r="CB1311" s="13"/>
      <c r="CC1311" s="13"/>
      <c r="CD1311" s="13"/>
      <c r="CE1311" s="13"/>
      <c r="CF1311" s="13"/>
      <c r="CG1311" s="13"/>
      <c r="CH1311" s="13"/>
      <c r="CI1311" s="13"/>
      <c r="CJ1311" s="13"/>
      <c r="CK1311" s="13"/>
      <c r="CL1311" s="13"/>
      <c r="CM1311" s="13"/>
      <c r="CN1311" s="13"/>
      <c r="CO1311" s="13"/>
      <c r="CP1311" s="13"/>
      <c r="CQ1311" s="13"/>
      <c r="CR1311" s="13"/>
      <c r="CS1311" s="13"/>
      <c r="CT1311" s="13"/>
      <c r="CU1311" s="13"/>
      <c r="CV1311" s="13"/>
      <c r="CW1311" s="13"/>
      <c r="DA1311" s="13"/>
    </row>
    <row r="1312" spans="1:105" x14ac:dyDescent="0.25">
      <c r="A1312" s="13"/>
      <c r="B1312" s="13"/>
      <c r="C1312" s="13"/>
      <c r="D1312" s="13"/>
      <c r="E1312" s="13"/>
      <c r="F1312" s="13"/>
      <c r="G1312" s="13"/>
      <c r="H1312" s="13"/>
      <c r="I1312" s="13"/>
      <c r="J1312" s="13"/>
      <c r="K1312" s="13"/>
      <c r="L1312" s="13"/>
      <c r="M1312" s="13"/>
      <c r="O1312" s="13"/>
      <c r="P1312" s="13"/>
      <c r="Q1312" s="13"/>
      <c r="R1312" s="13"/>
      <c r="S1312" s="13"/>
      <c r="T1312" s="13"/>
      <c r="U1312" s="13"/>
      <c r="V1312" s="13"/>
      <c r="W1312" s="13"/>
      <c r="X1312" s="13"/>
      <c r="Y1312" s="13"/>
      <c r="Z1312" s="13"/>
      <c r="AA1312" s="13"/>
      <c r="AB1312" s="13"/>
      <c r="AC1312" s="13"/>
      <c r="AD1312" s="13"/>
      <c r="AE1312" s="13"/>
      <c r="AF1312" s="13"/>
      <c r="AG1312" s="13"/>
      <c r="AH1312" s="13"/>
      <c r="AI1312" s="13"/>
      <c r="AJ1312" s="13"/>
      <c r="AK1312" s="13"/>
      <c r="AL1312" s="13"/>
      <c r="AM1312" s="13"/>
      <c r="AN1312" s="13"/>
      <c r="AO1312" s="13"/>
      <c r="AP1312" s="13"/>
      <c r="AQ1312" s="13"/>
      <c r="AR1312" s="13"/>
      <c r="AS1312" s="13"/>
      <c r="AT1312" s="13"/>
      <c r="AU1312" s="13"/>
      <c r="AV1312" s="13"/>
      <c r="AW1312" s="13"/>
      <c r="AX1312" s="13"/>
      <c r="AY1312" s="13"/>
      <c r="AZ1312" s="13"/>
      <c r="BA1312" s="13"/>
      <c r="BB1312" s="13"/>
      <c r="BC1312" s="13"/>
      <c r="BD1312" s="13"/>
      <c r="BE1312" s="13"/>
      <c r="BF1312" s="13"/>
      <c r="BG1312" s="13"/>
      <c r="BH1312" s="13"/>
      <c r="BI1312" s="13"/>
      <c r="BJ1312" s="13"/>
      <c r="BK1312" s="13"/>
      <c r="BL1312" s="13"/>
      <c r="BM1312" s="13"/>
      <c r="BN1312" s="13"/>
      <c r="BO1312" s="13"/>
      <c r="BP1312" s="13"/>
      <c r="BQ1312" s="13"/>
      <c r="BR1312" s="13"/>
      <c r="BS1312" s="13"/>
      <c r="BT1312" s="13"/>
      <c r="BU1312" s="13"/>
      <c r="BV1312" s="13"/>
      <c r="BW1312" s="13"/>
      <c r="BX1312" s="13"/>
      <c r="BY1312" s="13"/>
      <c r="BZ1312" s="13"/>
      <c r="CA1312" s="13"/>
      <c r="CB1312" s="13"/>
      <c r="CC1312" s="13"/>
      <c r="CD1312" s="13"/>
      <c r="CE1312" s="13"/>
      <c r="CF1312" s="13"/>
      <c r="CG1312" s="13"/>
      <c r="CH1312" s="13"/>
      <c r="CI1312" s="13"/>
      <c r="CJ1312" s="13"/>
      <c r="CK1312" s="13"/>
      <c r="CL1312" s="13"/>
      <c r="CM1312" s="13"/>
      <c r="CN1312" s="13"/>
      <c r="CO1312" s="13"/>
      <c r="CP1312" s="13"/>
      <c r="CQ1312" s="13"/>
      <c r="CR1312" s="13"/>
      <c r="CS1312" s="13"/>
      <c r="CT1312" s="13"/>
      <c r="CU1312" s="13"/>
      <c r="CV1312" s="13"/>
      <c r="CW1312" s="13"/>
      <c r="DA1312" s="13"/>
    </row>
    <row r="1313" spans="1:105" x14ac:dyDescent="0.25">
      <c r="A1313" s="13"/>
      <c r="B1313" s="13"/>
      <c r="C1313" s="13"/>
      <c r="D1313" s="13"/>
      <c r="E1313" s="13"/>
      <c r="F1313" s="13"/>
      <c r="G1313" s="13"/>
      <c r="H1313" s="13"/>
      <c r="I1313" s="13"/>
      <c r="J1313" s="13"/>
      <c r="K1313" s="13"/>
      <c r="L1313" s="13"/>
      <c r="M1313" s="13"/>
      <c r="O1313" s="13"/>
      <c r="P1313" s="13"/>
      <c r="Q1313" s="13"/>
      <c r="R1313" s="13"/>
      <c r="S1313" s="13"/>
      <c r="T1313" s="13"/>
      <c r="U1313" s="13"/>
      <c r="V1313" s="13"/>
      <c r="W1313" s="13"/>
      <c r="X1313" s="13"/>
      <c r="Y1313" s="13"/>
      <c r="Z1313" s="13"/>
      <c r="AA1313" s="13"/>
      <c r="AB1313" s="13"/>
      <c r="AC1313" s="13"/>
      <c r="AD1313" s="13"/>
      <c r="AE1313" s="13"/>
      <c r="AF1313" s="13"/>
      <c r="AG1313" s="13"/>
      <c r="AH1313" s="13"/>
      <c r="AI1313" s="13"/>
      <c r="AJ1313" s="13"/>
      <c r="AK1313" s="13"/>
      <c r="AL1313" s="13"/>
      <c r="AM1313" s="13"/>
      <c r="AN1313" s="13"/>
      <c r="AO1313" s="13"/>
      <c r="AP1313" s="13"/>
      <c r="AQ1313" s="13"/>
      <c r="AR1313" s="13"/>
      <c r="AS1313" s="13"/>
      <c r="AT1313" s="13"/>
      <c r="AU1313" s="13"/>
      <c r="AV1313" s="13"/>
      <c r="AW1313" s="13"/>
      <c r="AX1313" s="13"/>
      <c r="AY1313" s="13"/>
      <c r="AZ1313" s="13"/>
      <c r="BA1313" s="13"/>
      <c r="BB1313" s="13"/>
      <c r="BC1313" s="13"/>
      <c r="BD1313" s="13"/>
      <c r="BE1313" s="13"/>
      <c r="BF1313" s="13"/>
      <c r="BG1313" s="13"/>
      <c r="BH1313" s="13"/>
      <c r="BI1313" s="13"/>
      <c r="BJ1313" s="13"/>
      <c r="BK1313" s="13"/>
      <c r="BL1313" s="13"/>
      <c r="BM1313" s="13"/>
      <c r="BN1313" s="13"/>
      <c r="BO1313" s="13"/>
      <c r="BP1313" s="13"/>
      <c r="BQ1313" s="13"/>
      <c r="BR1313" s="13"/>
      <c r="BS1313" s="13"/>
      <c r="BT1313" s="13"/>
      <c r="BU1313" s="13"/>
      <c r="BV1313" s="13"/>
      <c r="BW1313" s="13"/>
      <c r="BX1313" s="13"/>
      <c r="BY1313" s="13"/>
      <c r="BZ1313" s="13"/>
      <c r="CA1313" s="13"/>
      <c r="CB1313" s="13"/>
      <c r="CC1313" s="13"/>
      <c r="CD1313" s="13"/>
      <c r="CE1313" s="13"/>
      <c r="CF1313" s="13"/>
      <c r="CG1313" s="13"/>
      <c r="CH1313" s="13"/>
      <c r="CI1313" s="13"/>
      <c r="CJ1313" s="13"/>
      <c r="CK1313" s="13"/>
      <c r="CL1313" s="13"/>
      <c r="CM1313" s="13"/>
      <c r="CN1313" s="13"/>
      <c r="CO1313" s="13"/>
      <c r="CP1313" s="13"/>
      <c r="CQ1313" s="13"/>
      <c r="CR1313" s="13"/>
      <c r="CS1313" s="13"/>
      <c r="CT1313" s="13"/>
      <c r="CU1313" s="13"/>
      <c r="CV1313" s="13"/>
      <c r="CW1313" s="13"/>
      <c r="DA1313" s="13"/>
    </row>
    <row r="1314" spans="1:105" x14ac:dyDescent="0.25">
      <c r="A1314" s="13"/>
      <c r="B1314" s="13"/>
      <c r="C1314" s="13"/>
      <c r="D1314" s="13"/>
      <c r="E1314" s="13"/>
      <c r="F1314" s="13"/>
      <c r="G1314" s="13"/>
      <c r="H1314" s="13"/>
      <c r="I1314" s="13"/>
      <c r="J1314" s="13"/>
      <c r="K1314" s="13"/>
      <c r="L1314" s="13"/>
      <c r="M1314" s="13"/>
      <c r="O1314" s="13"/>
      <c r="P1314" s="13"/>
      <c r="Q1314" s="13"/>
      <c r="R1314" s="13"/>
      <c r="S1314" s="13"/>
      <c r="T1314" s="13"/>
      <c r="U1314" s="13"/>
      <c r="V1314" s="13"/>
      <c r="W1314" s="13"/>
      <c r="X1314" s="13"/>
      <c r="Y1314" s="13"/>
      <c r="Z1314" s="13"/>
      <c r="AA1314" s="13"/>
      <c r="AB1314" s="13"/>
      <c r="AC1314" s="13"/>
      <c r="AD1314" s="13"/>
      <c r="AE1314" s="13"/>
      <c r="AF1314" s="13"/>
      <c r="AG1314" s="13"/>
      <c r="AH1314" s="13"/>
      <c r="AI1314" s="13"/>
      <c r="AJ1314" s="13"/>
      <c r="AK1314" s="13"/>
      <c r="AL1314" s="13"/>
      <c r="AM1314" s="13"/>
      <c r="AN1314" s="13"/>
      <c r="AO1314" s="13"/>
      <c r="AP1314" s="13"/>
      <c r="AQ1314" s="13"/>
      <c r="AR1314" s="13"/>
      <c r="AS1314" s="13"/>
      <c r="AT1314" s="13"/>
      <c r="AU1314" s="13"/>
      <c r="AV1314" s="13"/>
      <c r="AW1314" s="13"/>
      <c r="AX1314" s="13"/>
      <c r="AY1314" s="13"/>
      <c r="AZ1314" s="13"/>
      <c r="BA1314" s="13"/>
      <c r="BB1314" s="13"/>
      <c r="BC1314" s="13"/>
      <c r="BD1314" s="13"/>
      <c r="BE1314" s="13"/>
      <c r="BF1314" s="13"/>
      <c r="BG1314" s="13"/>
      <c r="BH1314" s="13"/>
      <c r="BI1314" s="13"/>
      <c r="BJ1314" s="13"/>
      <c r="BK1314" s="13"/>
      <c r="BL1314" s="13"/>
      <c r="BM1314" s="13"/>
      <c r="BN1314" s="13"/>
      <c r="BO1314" s="13"/>
      <c r="BP1314" s="13"/>
      <c r="BQ1314" s="13"/>
      <c r="BR1314" s="13"/>
      <c r="BS1314" s="13"/>
      <c r="BT1314" s="13"/>
      <c r="BU1314" s="13"/>
      <c r="BV1314" s="13"/>
      <c r="BW1314" s="13"/>
      <c r="BX1314" s="13"/>
      <c r="BY1314" s="13"/>
      <c r="BZ1314" s="13"/>
      <c r="CA1314" s="13"/>
      <c r="CB1314" s="13"/>
      <c r="CC1314" s="13"/>
      <c r="CD1314" s="13"/>
      <c r="CE1314" s="13"/>
      <c r="CF1314" s="13"/>
      <c r="CG1314" s="13"/>
      <c r="CH1314" s="13"/>
      <c r="CI1314" s="13"/>
      <c r="CJ1314" s="13"/>
      <c r="CK1314" s="13"/>
      <c r="CL1314" s="13"/>
      <c r="CM1314" s="13"/>
      <c r="CN1314" s="13"/>
      <c r="CO1314" s="13"/>
      <c r="CP1314" s="13"/>
      <c r="CQ1314" s="13"/>
      <c r="CR1314" s="13"/>
      <c r="CS1314" s="13"/>
      <c r="CT1314" s="13"/>
      <c r="CU1314" s="13"/>
      <c r="CV1314" s="13"/>
      <c r="CW1314" s="13"/>
      <c r="DA1314" s="13"/>
    </row>
    <row r="1315" spans="1:105" x14ac:dyDescent="0.25">
      <c r="A1315" s="13"/>
      <c r="B1315" s="13"/>
      <c r="C1315" s="13"/>
      <c r="D1315" s="13"/>
      <c r="E1315" s="13"/>
      <c r="F1315" s="13"/>
      <c r="G1315" s="13"/>
      <c r="H1315" s="13"/>
      <c r="I1315" s="13"/>
      <c r="J1315" s="13"/>
      <c r="K1315" s="13"/>
      <c r="L1315" s="13"/>
      <c r="M1315" s="13"/>
      <c r="O1315" s="13"/>
      <c r="P1315" s="13"/>
      <c r="Q1315" s="13"/>
      <c r="R1315" s="13"/>
      <c r="S1315" s="13"/>
      <c r="T1315" s="13"/>
      <c r="U1315" s="13"/>
      <c r="V1315" s="13"/>
      <c r="W1315" s="13"/>
      <c r="X1315" s="13"/>
      <c r="Y1315" s="13"/>
      <c r="Z1315" s="13"/>
      <c r="AA1315" s="13"/>
      <c r="AB1315" s="13"/>
      <c r="AC1315" s="13"/>
      <c r="AD1315" s="13"/>
      <c r="AE1315" s="13"/>
      <c r="AF1315" s="13"/>
      <c r="AG1315" s="13"/>
      <c r="AH1315" s="13"/>
      <c r="AI1315" s="13"/>
      <c r="AJ1315" s="13"/>
      <c r="AK1315" s="13"/>
      <c r="AL1315" s="13"/>
      <c r="AM1315" s="13"/>
      <c r="AN1315" s="13"/>
      <c r="AO1315" s="13"/>
      <c r="AP1315" s="13"/>
      <c r="AQ1315" s="13"/>
      <c r="AR1315" s="13"/>
      <c r="AS1315" s="13"/>
      <c r="AT1315" s="13"/>
      <c r="AU1315" s="13"/>
      <c r="AV1315" s="13"/>
      <c r="AW1315" s="13"/>
      <c r="AX1315" s="13"/>
      <c r="AY1315" s="13"/>
      <c r="AZ1315" s="13"/>
      <c r="BA1315" s="13"/>
      <c r="BB1315" s="13"/>
      <c r="BC1315" s="13"/>
      <c r="BD1315" s="13"/>
      <c r="BE1315" s="13"/>
      <c r="BF1315" s="13"/>
      <c r="BG1315" s="13"/>
      <c r="BH1315" s="13"/>
      <c r="BI1315" s="13"/>
      <c r="BJ1315" s="13"/>
      <c r="BK1315" s="13"/>
      <c r="BL1315" s="13"/>
      <c r="BM1315" s="13"/>
      <c r="BN1315" s="13"/>
      <c r="BO1315" s="13"/>
      <c r="BP1315" s="13"/>
      <c r="BQ1315" s="13"/>
      <c r="BR1315" s="13"/>
      <c r="BS1315" s="13"/>
      <c r="BT1315" s="13"/>
      <c r="BU1315" s="13"/>
      <c r="BV1315" s="13"/>
      <c r="BW1315" s="13"/>
      <c r="BX1315" s="13"/>
      <c r="BY1315" s="13"/>
      <c r="BZ1315" s="13"/>
      <c r="CA1315" s="13"/>
      <c r="CB1315" s="13"/>
      <c r="CC1315" s="13"/>
      <c r="CD1315" s="13"/>
      <c r="CE1315" s="13"/>
      <c r="CF1315" s="13"/>
      <c r="CG1315" s="13"/>
      <c r="CH1315" s="13"/>
      <c r="CI1315" s="13"/>
      <c r="CJ1315" s="13"/>
      <c r="CK1315" s="13"/>
      <c r="CL1315" s="13"/>
      <c r="CM1315" s="13"/>
      <c r="CN1315" s="13"/>
      <c r="CO1315" s="13"/>
      <c r="CP1315" s="13"/>
      <c r="CQ1315" s="13"/>
      <c r="CR1315" s="13"/>
      <c r="CS1315" s="13"/>
      <c r="CT1315" s="13"/>
      <c r="CU1315" s="13"/>
      <c r="CV1315" s="13"/>
      <c r="CW1315" s="13"/>
      <c r="DA1315" s="13"/>
    </row>
    <row r="1316" spans="1:105" x14ac:dyDescent="0.25">
      <c r="A1316" s="13"/>
      <c r="B1316" s="13"/>
      <c r="C1316" s="13"/>
      <c r="D1316" s="13"/>
      <c r="E1316" s="13"/>
      <c r="F1316" s="13"/>
      <c r="G1316" s="13"/>
      <c r="H1316" s="13"/>
      <c r="I1316" s="13"/>
      <c r="J1316" s="13"/>
      <c r="K1316" s="13"/>
      <c r="L1316" s="13"/>
      <c r="M1316" s="13"/>
      <c r="O1316" s="13"/>
      <c r="P1316" s="13"/>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13"/>
      <c r="AM1316" s="13"/>
      <c r="AN1316" s="13"/>
      <c r="AO1316" s="13"/>
      <c r="AP1316" s="13"/>
      <c r="AQ1316" s="13"/>
      <c r="AR1316" s="13"/>
      <c r="AS1316" s="13"/>
      <c r="AT1316" s="13"/>
      <c r="AU1316" s="13"/>
      <c r="AV1316" s="13"/>
      <c r="AW1316" s="13"/>
      <c r="AX1316" s="13"/>
      <c r="AY1316" s="13"/>
      <c r="AZ1316" s="13"/>
      <c r="BA1316" s="13"/>
      <c r="BB1316" s="13"/>
      <c r="BC1316" s="13"/>
      <c r="BD1316" s="13"/>
      <c r="BE1316" s="13"/>
      <c r="BF1316" s="13"/>
      <c r="BG1316" s="13"/>
      <c r="BH1316" s="13"/>
      <c r="BI1316" s="13"/>
      <c r="BJ1316" s="13"/>
      <c r="BK1316" s="13"/>
      <c r="BL1316" s="13"/>
      <c r="BM1316" s="13"/>
      <c r="BN1316" s="13"/>
      <c r="BO1316" s="13"/>
      <c r="BP1316" s="13"/>
      <c r="BQ1316" s="13"/>
      <c r="BR1316" s="13"/>
      <c r="BS1316" s="13"/>
      <c r="BT1316" s="13"/>
      <c r="BU1316" s="13"/>
      <c r="BV1316" s="13"/>
      <c r="BW1316" s="13"/>
      <c r="BX1316" s="13"/>
      <c r="BY1316" s="13"/>
      <c r="BZ1316" s="13"/>
      <c r="CA1316" s="13"/>
      <c r="CB1316" s="13"/>
      <c r="CC1316" s="13"/>
      <c r="CD1316" s="13"/>
      <c r="CE1316" s="13"/>
      <c r="CF1316" s="13"/>
      <c r="CG1316" s="13"/>
      <c r="CH1316" s="13"/>
      <c r="CI1316" s="13"/>
      <c r="CJ1316" s="13"/>
      <c r="CK1316" s="13"/>
      <c r="CL1316" s="13"/>
      <c r="CM1316" s="13"/>
      <c r="CN1316" s="13"/>
      <c r="CO1316" s="13"/>
      <c r="CP1316" s="13"/>
      <c r="CQ1316" s="13"/>
      <c r="CR1316" s="13"/>
      <c r="CS1316" s="13"/>
      <c r="CT1316" s="13"/>
      <c r="CU1316" s="13"/>
      <c r="CV1316" s="13"/>
      <c r="CW1316" s="13"/>
      <c r="DA1316" s="13"/>
    </row>
    <row r="1317" spans="1:105" x14ac:dyDescent="0.25">
      <c r="A1317" s="13"/>
      <c r="B1317" s="13"/>
      <c r="C1317" s="13"/>
      <c r="D1317" s="13"/>
      <c r="E1317" s="13"/>
      <c r="F1317" s="13"/>
      <c r="G1317" s="13"/>
      <c r="H1317" s="13"/>
      <c r="I1317" s="13"/>
      <c r="J1317" s="13"/>
      <c r="K1317" s="13"/>
      <c r="L1317" s="13"/>
      <c r="M1317" s="13"/>
      <c r="O1317" s="13"/>
      <c r="P1317" s="13"/>
      <c r="Q1317" s="13"/>
      <c r="R1317" s="13"/>
      <c r="S1317" s="13"/>
      <c r="T1317" s="13"/>
      <c r="U1317" s="13"/>
      <c r="V1317" s="13"/>
      <c r="W1317" s="13"/>
      <c r="X1317" s="13"/>
      <c r="Y1317" s="13"/>
      <c r="Z1317" s="13"/>
      <c r="AA1317" s="13"/>
      <c r="AB1317" s="13"/>
      <c r="AC1317" s="13"/>
      <c r="AD1317" s="13"/>
      <c r="AE1317" s="13"/>
      <c r="AF1317" s="13"/>
      <c r="AG1317" s="13"/>
      <c r="AH1317" s="13"/>
      <c r="AI1317" s="13"/>
      <c r="AJ1317" s="13"/>
      <c r="AK1317" s="13"/>
      <c r="AL1317" s="13"/>
      <c r="AM1317" s="13"/>
      <c r="AN1317" s="13"/>
      <c r="AO1317" s="13"/>
      <c r="AP1317" s="13"/>
      <c r="AQ1317" s="13"/>
      <c r="AR1317" s="13"/>
      <c r="AS1317" s="13"/>
      <c r="AT1317" s="13"/>
      <c r="AU1317" s="13"/>
      <c r="AV1317" s="13"/>
      <c r="AW1317" s="13"/>
      <c r="AX1317" s="13"/>
      <c r="AY1317" s="13"/>
      <c r="AZ1317" s="13"/>
      <c r="BA1317" s="13"/>
      <c r="BB1317" s="13"/>
      <c r="BC1317" s="13"/>
      <c r="BD1317" s="13"/>
      <c r="BE1317" s="13"/>
      <c r="BF1317" s="13"/>
      <c r="BG1317" s="13"/>
      <c r="BH1317" s="13"/>
      <c r="BI1317" s="13"/>
      <c r="BJ1317" s="13"/>
      <c r="BK1317" s="13"/>
      <c r="BL1317" s="13"/>
      <c r="BM1317" s="13"/>
      <c r="BN1317" s="13"/>
      <c r="BO1317" s="13"/>
      <c r="BP1317" s="13"/>
      <c r="BQ1317" s="13"/>
      <c r="BR1317" s="13"/>
      <c r="BS1317" s="13"/>
      <c r="BT1317" s="13"/>
      <c r="BU1317" s="13"/>
      <c r="BV1317" s="13"/>
      <c r="BW1317" s="13"/>
      <c r="BX1317" s="13"/>
      <c r="BY1317" s="13"/>
      <c r="BZ1317" s="13"/>
      <c r="CA1317" s="13"/>
      <c r="CB1317" s="13"/>
      <c r="CC1317" s="13"/>
      <c r="CD1317" s="13"/>
      <c r="CE1317" s="13"/>
      <c r="CF1317" s="13"/>
      <c r="CG1317" s="13"/>
      <c r="CH1317" s="13"/>
      <c r="CI1317" s="13"/>
      <c r="CJ1317" s="13"/>
      <c r="CK1317" s="13"/>
      <c r="CL1317" s="13"/>
      <c r="CM1317" s="13"/>
      <c r="CN1317" s="13"/>
      <c r="CO1317" s="13"/>
      <c r="CP1317" s="13"/>
      <c r="CQ1317" s="13"/>
      <c r="CR1317" s="13"/>
      <c r="CS1317" s="13"/>
      <c r="CT1317" s="13"/>
      <c r="CU1317" s="13"/>
      <c r="CV1317" s="13"/>
      <c r="CW1317" s="13"/>
      <c r="DA1317" s="13"/>
    </row>
    <row r="1318" spans="1:105" x14ac:dyDescent="0.25">
      <c r="A1318" s="13"/>
      <c r="B1318" s="13"/>
      <c r="C1318" s="13"/>
      <c r="D1318" s="13"/>
      <c r="E1318" s="13"/>
      <c r="F1318" s="13"/>
      <c r="G1318" s="13"/>
      <c r="H1318" s="13"/>
      <c r="I1318" s="13"/>
      <c r="J1318" s="13"/>
      <c r="K1318" s="13"/>
      <c r="L1318" s="13"/>
      <c r="M1318" s="13"/>
      <c r="O1318" s="13"/>
      <c r="P1318" s="13"/>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13"/>
      <c r="AM1318" s="13"/>
      <c r="AN1318" s="13"/>
      <c r="AO1318" s="13"/>
      <c r="AP1318" s="13"/>
      <c r="AQ1318" s="13"/>
      <c r="AR1318" s="13"/>
      <c r="AS1318" s="13"/>
      <c r="AT1318" s="13"/>
      <c r="AU1318" s="13"/>
      <c r="AV1318" s="13"/>
      <c r="AW1318" s="13"/>
      <c r="AX1318" s="13"/>
      <c r="AY1318" s="13"/>
      <c r="AZ1318" s="13"/>
      <c r="BA1318" s="13"/>
      <c r="BB1318" s="13"/>
      <c r="BC1318" s="13"/>
      <c r="BD1318" s="13"/>
      <c r="BE1318" s="13"/>
      <c r="BF1318" s="13"/>
      <c r="BG1318" s="13"/>
      <c r="BH1318" s="13"/>
      <c r="BI1318" s="13"/>
      <c r="BJ1318" s="13"/>
      <c r="BK1318" s="13"/>
      <c r="BL1318" s="13"/>
      <c r="BM1318" s="13"/>
      <c r="BN1318" s="13"/>
      <c r="BO1318" s="13"/>
      <c r="BP1318" s="13"/>
      <c r="BQ1318" s="13"/>
      <c r="BR1318" s="13"/>
      <c r="BS1318" s="13"/>
      <c r="BT1318" s="13"/>
      <c r="BU1318" s="13"/>
      <c r="BV1318" s="13"/>
      <c r="BW1318" s="13"/>
      <c r="BX1318" s="13"/>
      <c r="BY1318" s="13"/>
      <c r="BZ1318" s="13"/>
      <c r="CA1318" s="13"/>
      <c r="CB1318" s="13"/>
      <c r="CC1318" s="13"/>
      <c r="CD1318" s="13"/>
      <c r="CE1318" s="13"/>
      <c r="CF1318" s="13"/>
      <c r="CG1318" s="13"/>
      <c r="CH1318" s="13"/>
      <c r="CI1318" s="13"/>
      <c r="CJ1318" s="13"/>
      <c r="CK1318" s="13"/>
      <c r="CL1318" s="13"/>
      <c r="CM1318" s="13"/>
      <c r="CN1318" s="13"/>
      <c r="CO1318" s="13"/>
      <c r="CP1318" s="13"/>
      <c r="CQ1318" s="13"/>
      <c r="CR1318" s="13"/>
      <c r="CS1318" s="13"/>
      <c r="CT1318" s="13"/>
      <c r="CU1318" s="13"/>
      <c r="CV1318" s="13"/>
      <c r="CW1318" s="13"/>
      <c r="DA1318" s="13"/>
    </row>
    <row r="1319" spans="1:105" x14ac:dyDescent="0.25">
      <c r="A1319" s="13"/>
      <c r="B1319" s="13"/>
      <c r="C1319" s="13"/>
      <c r="D1319" s="13"/>
      <c r="E1319" s="13"/>
      <c r="F1319" s="13"/>
      <c r="G1319" s="13"/>
      <c r="H1319" s="13"/>
      <c r="I1319" s="13"/>
      <c r="J1319" s="13"/>
      <c r="K1319" s="13"/>
      <c r="L1319" s="13"/>
      <c r="M1319" s="13"/>
      <c r="O1319" s="13"/>
      <c r="P1319" s="13"/>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13"/>
      <c r="AM1319" s="13"/>
      <c r="AN1319" s="13"/>
      <c r="AO1319" s="13"/>
      <c r="AP1319" s="13"/>
      <c r="AQ1319" s="13"/>
      <c r="AR1319" s="13"/>
      <c r="AS1319" s="13"/>
      <c r="AT1319" s="13"/>
      <c r="AU1319" s="13"/>
      <c r="AV1319" s="13"/>
      <c r="AW1319" s="13"/>
      <c r="AX1319" s="13"/>
      <c r="AY1319" s="13"/>
      <c r="AZ1319" s="13"/>
      <c r="BA1319" s="13"/>
      <c r="BB1319" s="13"/>
      <c r="BC1319" s="13"/>
      <c r="BD1319" s="13"/>
      <c r="BE1319" s="13"/>
      <c r="BF1319" s="13"/>
      <c r="BG1319" s="13"/>
      <c r="BH1319" s="13"/>
      <c r="BI1319" s="13"/>
      <c r="BJ1319" s="13"/>
      <c r="BK1319" s="13"/>
      <c r="BL1319" s="13"/>
      <c r="BM1319" s="13"/>
      <c r="BN1319" s="13"/>
      <c r="BO1319" s="13"/>
      <c r="BP1319" s="13"/>
      <c r="BQ1319" s="13"/>
      <c r="BR1319" s="13"/>
      <c r="BS1319" s="13"/>
      <c r="BT1319" s="13"/>
      <c r="BU1319" s="13"/>
      <c r="BV1319" s="13"/>
      <c r="BW1319" s="13"/>
      <c r="BX1319" s="13"/>
      <c r="BY1319" s="13"/>
      <c r="BZ1319" s="13"/>
      <c r="CA1319" s="13"/>
      <c r="CB1319" s="13"/>
      <c r="CC1319" s="13"/>
      <c r="CD1319" s="13"/>
      <c r="CE1319" s="13"/>
      <c r="CF1319" s="13"/>
      <c r="CG1319" s="13"/>
      <c r="CH1319" s="13"/>
      <c r="CI1319" s="13"/>
      <c r="CJ1319" s="13"/>
      <c r="CK1319" s="13"/>
      <c r="CL1319" s="13"/>
      <c r="CM1319" s="13"/>
      <c r="CN1319" s="13"/>
      <c r="CO1319" s="13"/>
      <c r="CP1319" s="13"/>
      <c r="CQ1319" s="13"/>
      <c r="CR1319" s="13"/>
      <c r="CS1319" s="13"/>
      <c r="CT1319" s="13"/>
      <c r="CU1319" s="13"/>
      <c r="CV1319" s="13"/>
      <c r="CW1319" s="13"/>
      <c r="DA1319" s="13"/>
    </row>
    <row r="1320" spans="1:105" x14ac:dyDescent="0.25">
      <c r="A1320" s="13"/>
      <c r="B1320" s="13"/>
      <c r="C1320" s="13"/>
      <c r="D1320" s="13"/>
      <c r="E1320" s="13"/>
      <c r="F1320" s="13"/>
      <c r="G1320" s="13"/>
      <c r="H1320" s="13"/>
      <c r="I1320" s="13"/>
      <c r="J1320" s="13"/>
      <c r="K1320" s="13"/>
      <c r="L1320" s="13"/>
      <c r="M1320" s="13"/>
      <c r="O1320" s="13"/>
      <c r="P1320" s="13"/>
      <c r="Q1320" s="13"/>
      <c r="R1320" s="13"/>
      <c r="S1320" s="13"/>
      <c r="T1320" s="13"/>
      <c r="U1320" s="13"/>
      <c r="V1320" s="13"/>
      <c r="W1320" s="13"/>
      <c r="X1320" s="13"/>
      <c r="Y1320" s="13"/>
      <c r="Z1320" s="13"/>
      <c r="AA1320" s="13"/>
      <c r="AB1320" s="13"/>
      <c r="AC1320" s="13"/>
      <c r="AD1320" s="13"/>
      <c r="AE1320" s="13"/>
      <c r="AF1320" s="13"/>
      <c r="AG1320" s="13"/>
      <c r="AH1320" s="13"/>
      <c r="AI1320" s="13"/>
      <c r="AJ1320" s="13"/>
      <c r="AK1320" s="13"/>
      <c r="AL1320" s="13"/>
      <c r="AM1320" s="13"/>
      <c r="AN1320" s="13"/>
      <c r="AO1320" s="13"/>
      <c r="AP1320" s="13"/>
      <c r="AQ1320" s="13"/>
      <c r="AR1320" s="13"/>
      <c r="AS1320" s="13"/>
      <c r="AT1320" s="13"/>
      <c r="AU1320" s="13"/>
      <c r="AV1320" s="13"/>
      <c r="AW1320" s="13"/>
      <c r="AX1320" s="13"/>
      <c r="AY1320" s="13"/>
      <c r="AZ1320" s="13"/>
      <c r="BA1320" s="13"/>
      <c r="BB1320" s="13"/>
      <c r="BC1320" s="13"/>
      <c r="BD1320" s="13"/>
      <c r="BE1320" s="13"/>
      <c r="BF1320" s="13"/>
      <c r="BG1320" s="13"/>
      <c r="BH1320" s="13"/>
      <c r="BI1320" s="13"/>
      <c r="BJ1320" s="13"/>
      <c r="BK1320" s="13"/>
      <c r="BL1320" s="13"/>
      <c r="BM1320" s="13"/>
      <c r="BN1320" s="13"/>
      <c r="BO1320" s="13"/>
      <c r="BP1320" s="13"/>
      <c r="BQ1320" s="13"/>
      <c r="BR1320" s="13"/>
      <c r="BS1320" s="13"/>
      <c r="BT1320" s="13"/>
      <c r="BU1320" s="13"/>
      <c r="BV1320" s="13"/>
      <c r="BW1320" s="13"/>
      <c r="BX1320" s="13"/>
      <c r="BY1320" s="13"/>
      <c r="BZ1320" s="13"/>
      <c r="CA1320" s="13"/>
      <c r="CB1320" s="13"/>
      <c r="CC1320" s="13"/>
      <c r="CD1320" s="13"/>
      <c r="CE1320" s="13"/>
      <c r="CF1320" s="13"/>
      <c r="CG1320" s="13"/>
      <c r="CH1320" s="13"/>
      <c r="CI1320" s="13"/>
      <c r="CJ1320" s="13"/>
      <c r="CK1320" s="13"/>
      <c r="CL1320" s="13"/>
      <c r="CM1320" s="13"/>
      <c r="CN1320" s="13"/>
      <c r="CO1320" s="13"/>
      <c r="CP1320" s="13"/>
      <c r="CQ1320" s="13"/>
      <c r="CR1320" s="13"/>
      <c r="CS1320" s="13"/>
      <c r="CT1320" s="13"/>
      <c r="CU1320" s="13"/>
      <c r="CV1320" s="13"/>
      <c r="CW1320" s="13"/>
      <c r="DA1320" s="13"/>
    </row>
    <row r="1321" spans="1:105" x14ac:dyDescent="0.25">
      <c r="A1321" s="13"/>
      <c r="B1321" s="13"/>
      <c r="C1321" s="13"/>
      <c r="D1321" s="13"/>
      <c r="E1321" s="13"/>
      <c r="F1321" s="13"/>
      <c r="G1321" s="13"/>
      <c r="H1321" s="13"/>
      <c r="I1321" s="13"/>
      <c r="J1321" s="13"/>
      <c r="K1321" s="13"/>
      <c r="L1321" s="13"/>
      <c r="M1321" s="13"/>
      <c r="O1321" s="13"/>
      <c r="P1321" s="13"/>
      <c r="Q1321" s="13"/>
      <c r="R1321" s="13"/>
      <c r="S1321" s="13"/>
      <c r="T1321" s="13"/>
      <c r="U1321" s="13"/>
      <c r="V1321" s="13"/>
      <c r="W1321" s="13"/>
      <c r="X1321" s="13"/>
      <c r="Y1321" s="13"/>
      <c r="Z1321" s="13"/>
      <c r="AA1321" s="13"/>
      <c r="AB1321" s="13"/>
      <c r="AC1321" s="13"/>
      <c r="AD1321" s="13"/>
      <c r="AE1321" s="13"/>
      <c r="AF1321" s="13"/>
      <c r="AG1321" s="13"/>
      <c r="AH1321" s="13"/>
      <c r="AI1321" s="13"/>
      <c r="AJ1321" s="13"/>
      <c r="AK1321" s="13"/>
      <c r="AL1321" s="13"/>
      <c r="AM1321" s="13"/>
      <c r="AN1321" s="13"/>
      <c r="AO1321" s="13"/>
      <c r="AP1321" s="13"/>
      <c r="AQ1321" s="13"/>
      <c r="AR1321" s="13"/>
      <c r="AS1321" s="13"/>
      <c r="AT1321" s="13"/>
      <c r="AU1321" s="13"/>
      <c r="AV1321" s="13"/>
      <c r="AW1321" s="13"/>
      <c r="AX1321" s="13"/>
      <c r="AY1321" s="13"/>
      <c r="AZ1321" s="13"/>
      <c r="BA1321" s="13"/>
      <c r="BB1321" s="13"/>
      <c r="BC1321" s="13"/>
      <c r="BD1321" s="13"/>
      <c r="BE1321" s="13"/>
      <c r="BF1321" s="13"/>
      <c r="BG1321" s="13"/>
      <c r="BH1321" s="13"/>
      <c r="BI1321" s="13"/>
      <c r="BJ1321" s="13"/>
      <c r="BK1321" s="13"/>
      <c r="BL1321" s="13"/>
      <c r="BM1321" s="13"/>
      <c r="BN1321" s="13"/>
      <c r="BO1321" s="13"/>
      <c r="BP1321" s="13"/>
      <c r="BQ1321" s="13"/>
      <c r="BR1321" s="13"/>
      <c r="BS1321" s="13"/>
      <c r="BT1321" s="13"/>
      <c r="BU1321" s="13"/>
      <c r="BV1321" s="13"/>
      <c r="BW1321" s="13"/>
      <c r="BX1321" s="13"/>
      <c r="BY1321" s="13"/>
      <c r="BZ1321" s="13"/>
      <c r="CA1321" s="13"/>
      <c r="CB1321" s="13"/>
      <c r="CC1321" s="13"/>
      <c r="CD1321" s="13"/>
      <c r="CE1321" s="13"/>
      <c r="CF1321" s="13"/>
      <c r="CG1321" s="13"/>
      <c r="CH1321" s="13"/>
      <c r="CI1321" s="13"/>
      <c r="CJ1321" s="13"/>
      <c r="CK1321" s="13"/>
      <c r="CL1321" s="13"/>
      <c r="CM1321" s="13"/>
      <c r="CN1321" s="13"/>
      <c r="CO1321" s="13"/>
      <c r="CP1321" s="13"/>
      <c r="CQ1321" s="13"/>
      <c r="CR1321" s="13"/>
      <c r="CS1321" s="13"/>
      <c r="CT1321" s="13"/>
      <c r="CU1321" s="13"/>
      <c r="CV1321" s="13"/>
      <c r="CW1321" s="13"/>
      <c r="DA1321" s="13"/>
    </row>
    <row r="1322" spans="1:105" x14ac:dyDescent="0.25">
      <c r="A1322" s="13"/>
      <c r="B1322" s="13"/>
      <c r="C1322" s="13"/>
      <c r="D1322" s="13"/>
      <c r="E1322" s="13"/>
      <c r="F1322" s="13"/>
      <c r="G1322" s="13"/>
      <c r="H1322" s="13"/>
      <c r="I1322" s="13"/>
      <c r="J1322" s="13"/>
      <c r="K1322" s="13"/>
      <c r="L1322" s="13"/>
      <c r="M1322" s="13"/>
      <c r="O1322" s="13"/>
      <c r="P1322" s="13"/>
      <c r="Q1322" s="13"/>
      <c r="R1322" s="13"/>
      <c r="S1322" s="13"/>
      <c r="T1322" s="13"/>
      <c r="U1322" s="13"/>
      <c r="V1322" s="13"/>
      <c r="W1322" s="13"/>
      <c r="X1322" s="13"/>
      <c r="Y1322" s="13"/>
      <c r="Z1322" s="13"/>
      <c r="AA1322" s="13"/>
      <c r="AB1322" s="13"/>
      <c r="AC1322" s="13"/>
      <c r="AD1322" s="13"/>
      <c r="AE1322" s="13"/>
      <c r="AF1322" s="13"/>
      <c r="AG1322" s="13"/>
      <c r="AH1322" s="13"/>
      <c r="AI1322" s="13"/>
      <c r="AJ1322" s="13"/>
      <c r="AK1322" s="13"/>
      <c r="AL1322" s="13"/>
      <c r="AM1322" s="13"/>
      <c r="AN1322" s="13"/>
      <c r="AO1322" s="13"/>
      <c r="AP1322" s="13"/>
      <c r="AQ1322" s="13"/>
      <c r="AR1322" s="13"/>
      <c r="AS1322" s="13"/>
      <c r="AT1322" s="13"/>
      <c r="AU1322" s="13"/>
      <c r="AV1322" s="13"/>
      <c r="AW1322" s="13"/>
      <c r="AX1322" s="13"/>
      <c r="AY1322" s="13"/>
      <c r="AZ1322" s="13"/>
      <c r="BA1322" s="13"/>
      <c r="BB1322" s="13"/>
      <c r="BC1322" s="13"/>
      <c r="BD1322" s="13"/>
      <c r="BE1322" s="13"/>
      <c r="BF1322" s="13"/>
      <c r="BG1322" s="13"/>
      <c r="BH1322" s="13"/>
      <c r="BI1322" s="13"/>
      <c r="BJ1322" s="13"/>
      <c r="BK1322" s="13"/>
      <c r="BL1322" s="13"/>
      <c r="BM1322" s="13"/>
      <c r="BN1322" s="13"/>
      <c r="BO1322" s="13"/>
      <c r="BP1322" s="13"/>
      <c r="BQ1322" s="13"/>
      <c r="BR1322" s="13"/>
      <c r="BS1322" s="13"/>
      <c r="BT1322" s="13"/>
      <c r="BU1322" s="13"/>
      <c r="BV1322" s="13"/>
      <c r="BW1322" s="13"/>
      <c r="BX1322" s="13"/>
      <c r="BY1322" s="13"/>
      <c r="BZ1322" s="13"/>
      <c r="CA1322" s="13"/>
      <c r="CB1322" s="13"/>
      <c r="CC1322" s="13"/>
      <c r="CD1322" s="13"/>
      <c r="CE1322" s="13"/>
      <c r="CF1322" s="13"/>
      <c r="CG1322" s="13"/>
      <c r="CH1322" s="13"/>
      <c r="CI1322" s="13"/>
      <c r="CJ1322" s="13"/>
      <c r="CK1322" s="13"/>
      <c r="CL1322" s="13"/>
      <c r="CM1322" s="13"/>
      <c r="CN1322" s="13"/>
      <c r="CO1322" s="13"/>
      <c r="CP1322" s="13"/>
      <c r="CQ1322" s="13"/>
      <c r="CR1322" s="13"/>
      <c r="CS1322" s="13"/>
      <c r="CT1322" s="13"/>
      <c r="CU1322" s="13"/>
      <c r="CV1322" s="13"/>
      <c r="CW1322" s="13"/>
      <c r="DA1322" s="13"/>
    </row>
    <row r="1323" spans="1:105" x14ac:dyDescent="0.25">
      <c r="A1323" s="13"/>
      <c r="B1323" s="13"/>
      <c r="C1323" s="13"/>
      <c r="D1323" s="13"/>
      <c r="E1323" s="13"/>
      <c r="F1323" s="13"/>
      <c r="G1323" s="13"/>
      <c r="H1323" s="13"/>
      <c r="I1323" s="13"/>
      <c r="J1323" s="13"/>
      <c r="K1323" s="13"/>
      <c r="L1323" s="13"/>
      <c r="M1323" s="13"/>
      <c r="O1323" s="13"/>
      <c r="P1323" s="13"/>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13"/>
      <c r="AM1323" s="13"/>
      <c r="AN1323" s="13"/>
      <c r="AO1323" s="13"/>
      <c r="AP1323" s="13"/>
      <c r="AQ1323" s="13"/>
      <c r="AR1323" s="13"/>
      <c r="AS1323" s="13"/>
      <c r="AT1323" s="13"/>
      <c r="AU1323" s="13"/>
      <c r="AV1323" s="13"/>
      <c r="AW1323" s="13"/>
      <c r="AX1323" s="13"/>
      <c r="AY1323" s="13"/>
      <c r="AZ1323" s="13"/>
      <c r="BA1323" s="13"/>
      <c r="BB1323" s="13"/>
      <c r="BC1323" s="13"/>
      <c r="BD1323" s="13"/>
      <c r="BE1323" s="13"/>
      <c r="BF1323" s="13"/>
      <c r="BG1323" s="13"/>
      <c r="BH1323" s="13"/>
      <c r="BI1323" s="13"/>
      <c r="BJ1323" s="13"/>
      <c r="BK1323" s="13"/>
      <c r="BL1323" s="13"/>
      <c r="BM1323" s="13"/>
      <c r="BN1323" s="13"/>
      <c r="BO1323" s="13"/>
      <c r="BP1323" s="13"/>
      <c r="BQ1323" s="13"/>
      <c r="BR1323" s="13"/>
      <c r="BS1323" s="13"/>
      <c r="BT1323" s="13"/>
      <c r="BU1323" s="13"/>
      <c r="BV1323" s="13"/>
      <c r="BW1323" s="13"/>
      <c r="BX1323" s="13"/>
      <c r="BY1323" s="13"/>
      <c r="BZ1323" s="13"/>
      <c r="CA1323" s="13"/>
      <c r="CB1323" s="13"/>
      <c r="CC1323" s="13"/>
      <c r="CD1323" s="13"/>
      <c r="CE1323" s="13"/>
      <c r="CF1323" s="13"/>
      <c r="CG1323" s="13"/>
      <c r="CH1323" s="13"/>
      <c r="CI1323" s="13"/>
      <c r="CJ1323" s="13"/>
      <c r="CK1323" s="13"/>
      <c r="CL1323" s="13"/>
      <c r="CM1323" s="13"/>
      <c r="CN1323" s="13"/>
      <c r="CO1323" s="13"/>
      <c r="CP1323" s="13"/>
      <c r="CQ1323" s="13"/>
      <c r="CR1323" s="13"/>
      <c r="CS1323" s="13"/>
      <c r="CT1323" s="13"/>
      <c r="CU1323" s="13"/>
      <c r="CV1323" s="13"/>
      <c r="CW1323" s="13"/>
      <c r="DA1323" s="13"/>
    </row>
    <row r="1324" spans="1:105" x14ac:dyDescent="0.25">
      <c r="A1324" s="13"/>
      <c r="B1324" s="13"/>
      <c r="C1324" s="13"/>
      <c r="D1324" s="13"/>
      <c r="E1324" s="13"/>
      <c r="F1324" s="13"/>
      <c r="G1324" s="13"/>
      <c r="H1324" s="13"/>
      <c r="I1324" s="13"/>
      <c r="J1324" s="13"/>
      <c r="K1324" s="13"/>
      <c r="L1324" s="13"/>
      <c r="M1324" s="13"/>
      <c r="O1324" s="13"/>
      <c r="P1324" s="13"/>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13"/>
      <c r="AM1324" s="13"/>
      <c r="AN1324" s="13"/>
      <c r="AO1324" s="13"/>
      <c r="AP1324" s="13"/>
      <c r="AQ1324" s="13"/>
      <c r="AR1324" s="13"/>
      <c r="AS1324" s="13"/>
      <c r="AT1324" s="13"/>
      <c r="AU1324" s="13"/>
      <c r="AV1324" s="13"/>
      <c r="AW1324" s="13"/>
      <c r="AX1324" s="13"/>
      <c r="AY1324" s="13"/>
      <c r="AZ1324" s="13"/>
      <c r="BA1324" s="13"/>
      <c r="BB1324" s="13"/>
      <c r="BC1324" s="13"/>
      <c r="BD1324" s="13"/>
      <c r="BE1324" s="13"/>
      <c r="BF1324" s="13"/>
      <c r="BG1324" s="13"/>
      <c r="BH1324" s="13"/>
      <c r="BI1324" s="13"/>
      <c r="BJ1324" s="13"/>
      <c r="BK1324" s="13"/>
      <c r="BL1324" s="13"/>
      <c r="BM1324" s="13"/>
      <c r="BN1324" s="13"/>
      <c r="BO1324" s="13"/>
      <c r="BP1324" s="13"/>
      <c r="BQ1324" s="13"/>
      <c r="BR1324" s="13"/>
      <c r="BS1324" s="13"/>
      <c r="BT1324" s="13"/>
      <c r="BU1324" s="13"/>
      <c r="BV1324" s="13"/>
      <c r="BW1324" s="13"/>
      <c r="BX1324" s="13"/>
      <c r="BY1324" s="13"/>
      <c r="BZ1324" s="13"/>
      <c r="CA1324" s="13"/>
      <c r="CB1324" s="13"/>
      <c r="CC1324" s="13"/>
      <c r="CD1324" s="13"/>
      <c r="CE1324" s="13"/>
      <c r="CF1324" s="13"/>
      <c r="CG1324" s="13"/>
      <c r="CH1324" s="13"/>
      <c r="CI1324" s="13"/>
      <c r="CJ1324" s="13"/>
      <c r="CK1324" s="13"/>
      <c r="CL1324" s="13"/>
      <c r="CM1324" s="13"/>
      <c r="CN1324" s="13"/>
      <c r="CO1324" s="13"/>
      <c r="CP1324" s="13"/>
      <c r="CQ1324" s="13"/>
      <c r="CR1324" s="13"/>
      <c r="CS1324" s="13"/>
      <c r="CT1324" s="13"/>
      <c r="CU1324" s="13"/>
      <c r="CV1324" s="13"/>
      <c r="CW1324" s="13"/>
      <c r="DA1324" s="13"/>
    </row>
    <row r="1325" spans="1:105" x14ac:dyDescent="0.25">
      <c r="A1325" s="13"/>
      <c r="B1325" s="13"/>
      <c r="C1325" s="13"/>
      <c r="D1325" s="13"/>
      <c r="E1325" s="13"/>
      <c r="F1325" s="13"/>
      <c r="G1325" s="13"/>
      <c r="H1325" s="13"/>
      <c r="I1325" s="13"/>
      <c r="J1325" s="13"/>
      <c r="K1325" s="13"/>
      <c r="L1325" s="13"/>
      <c r="M1325" s="13"/>
      <c r="O1325" s="13"/>
      <c r="P1325" s="13"/>
      <c r="Q1325" s="13"/>
      <c r="R1325" s="13"/>
      <c r="S1325" s="13"/>
      <c r="T1325" s="13"/>
      <c r="U1325" s="13"/>
      <c r="V1325" s="13"/>
      <c r="W1325" s="13"/>
      <c r="X1325" s="13"/>
      <c r="Y1325" s="13"/>
      <c r="Z1325" s="13"/>
      <c r="AA1325" s="13"/>
      <c r="AB1325" s="13"/>
      <c r="AC1325" s="13"/>
      <c r="AD1325" s="13"/>
      <c r="AE1325" s="13"/>
      <c r="AF1325" s="13"/>
      <c r="AG1325" s="13"/>
      <c r="AH1325" s="13"/>
      <c r="AI1325" s="13"/>
      <c r="AJ1325" s="13"/>
      <c r="AK1325" s="13"/>
      <c r="AL1325" s="13"/>
      <c r="AM1325" s="13"/>
      <c r="AN1325" s="13"/>
      <c r="AO1325" s="13"/>
      <c r="AP1325" s="13"/>
      <c r="AQ1325" s="13"/>
      <c r="AR1325" s="13"/>
      <c r="AS1325" s="13"/>
      <c r="AT1325" s="13"/>
      <c r="AU1325" s="13"/>
      <c r="AV1325" s="13"/>
      <c r="AW1325" s="13"/>
      <c r="AX1325" s="13"/>
      <c r="AY1325" s="13"/>
      <c r="AZ1325" s="13"/>
      <c r="BA1325" s="13"/>
      <c r="BB1325" s="13"/>
      <c r="BC1325" s="13"/>
      <c r="BD1325" s="13"/>
      <c r="BE1325" s="13"/>
      <c r="BF1325" s="13"/>
      <c r="BG1325" s="13"/>
      <c r="BH1325" s="13"/>
      <c r="BI1325" s="13"/>
      <c r="BJ1325" s="13"/>
      <c r="BK1325" s="13"/>
      <c r="BL1325" s="13"/>
      <c r="BM1325" s="13"/>
      <c r="BN1325" s="13"/>
      <c r="BO1325" s="13"/>
      <c r="BP1325" s="13"/>
      <c r="BQ1325" s="13"/>
      <c r="BR1325" s="13"/>
      <c r="BS1325" s="13"/>
      <c r="BT1325" s="13"/>
      <c r="BU1325" s="13"/>
      <c r="BV1325" s="13"/>
      <c r="BW1325" s="13"/>
      <c r="BX1325" s="13"/>
      <c r="BY1325" s="13"/>
      <c r="BZ1325" s="13"/>
      <c r="CA1325" s="13"/>
      <c r="CB1325" s="13"/>
      <c r="CC1325" s="13"/>
      <c r="CD1325" s="13"/>
      <c r="CE1325" s="13"/>
      <c r="CF1325" s="13"/>
      <c r="CG1325" s="13"/>
      <c r="CH1325" s="13"/>
      <c r="CI1325" s="13"/>
      <c r="CJ1325" s="13"/>
      <c r="CK1325" s="13"/>
      <c r="CL1325" s="13"/>
      <c r="CM1325" s="13"/>
      <c r="CN1325" s="13"/>
      <c r="CO1325" s="13"/>
      <c r="CP1325" s="13"/>
      <c r="CQ1325" s="13"/>
      <c r="CR1325" s="13"/>
      <c r="CS1325" s="13"/>
      <c r="CT1325" s="13"/>
      <c r="CU1325" s="13"/>
      <c r="CV1325" s="13"/>
      <c r="CW1325" s="13"/>
      <c r="DA1325" s="13"/>
    </row>
    <row r="1326" spans="1:105" x14ac:dyDescent="0.25">
      <c r="A1326" s="13"/>
      <c r="B1326" s="13"/>
      <c r="C1326" s="13"/>
      <c r="D1326" s="13"/>
      <c r="E1326" s="13"/>
      <c r="F1326" s="13"/>
      <c r="G1326" s="13"/>
      <c r="H1326" s="13"/>
      <c r="I1326" s="13"/>
      <c r="J1326" s="13"/>
      <c r="K1326" s="13"/>
      <c r="L1326" s="13"/>
      <c r="M1326" s="13"/>
      <c r="O1326" s="13"/>
      <c r="P1326" s="13"/>
      <c r="Q1326" s="13"/>
      <c r="R1326" s="13"/>
      <c r="S1326" s="13"/>
      <c r="T1326" s="13"/>
      <c r="U1326" s="13"/>
      <c r="V1326" s="13"/>
      <c r="W1326" s="13"/>
      <c r="X1326" s="13"/>
      <c r="Y1326" s="13"/>
      <c r="Z1326" s="13"/>
      <c r="AA1326" s="13"/>
      <c r="AB1326" s="13"/>
      <c r="AC1326" s="13"/>
      <c r="AD1326" s="13"/>
      <c r="AE1326" s="13"/>
      <c r="AF1326" s="13"/>
      <c r="AG1326" s="13"/>
      <c r="AH1326" s="13"/>
      <c r="AI1326" s="13"/>
      <c r="AJ1326" s="13"/>
      <c r="AK1326" s="13"/>
      <c r="AL1326" s="13"/>
      <c r="AM1326" s="13"/>
      <c r="AN1326" s="13"/>
      <c r="AO1326" s="13"/>
      <c r="AP1326" s="13"/>
      <c r="AQ1326" s="13"/>
      <c r="AR1326" s="13"/>
      <c r="AS1326" s="13"/>
      <c r="AT1326" s="13"/>
      <c r="AU1326" s="13"/>
      <c r="AV1326" s="13"/>
      <c r="AW1326" s="13"/>
      <c r="AX1326" s="13"/>
      <c r="AY1326" s="13"/>
      <c r="AZ1326" s="13"/>
      <c r="BA1326" s="13"/>
      <c r="BB1326" s="13"/>
      <c r="BC1326" s="13"/>
      <c r="BD1326" s="13"/>
      <c r="BE1326" s="13"/>
      <c r="BF1326" s="13"/>
      <c r="BG1326" s="13"/>
      <c r="BH1326" s="13"/>
      <c r="BI1326" s="13"/>
      <c r="BJ1326" s="13"/>
      <c r="BK1326" s="13"/>
      <c r="BL1326" s="13"/>
      <c r="BM1326" s="13"/>
      <c r="BN1326" s="13"/>
      <c r="BO1326" s="13"/>
      <c r="BP1326" s="13"/>
      <c r="BQ1326" s="13"/>
      <c r="BR1326" s="13"/>
      <c r="BS1326" s="13"/>
      <c r="BT1326" s="13"/>
      <c r="BU1326" s="13"/>
      <c r="BV1326" s="13"/>
      <c r="BW1326" s="13"/>
      <c r="BX1326" s="13"/>
      <c r="BY1326" s="13"/>
      <c r="BZ1326" s="13"/>
      <c r="CA1326" s="13"/>
      <c r="CB1326" s="13"/>
      <c r="CC1326" s="13"/>
      <c r="CD1326" s="13"/>
      <c r="CE1326" s="13"/>
      <c r="CF1326" s="13"/>
      <c r="CG1326" s="13"/>
      <c r="CH1326" s="13"/>
      <c r="CI1326" s="13"/>
      <c r="CJ1326" s="13"/>
      <c r="CK1326" s="13"/>
      <c r="CL1326" s="13"/>
      <c r="CM1326" s="13"/>
      <c r="CN1326" s="13"/>
      <c r="CO1326" s="13"/>
      <c r="CP1326" s="13"/>
      <c r="CQ1326" s="13"/>
      <c r="CR1326" s="13"/>
      <c r="CS1326" s="13"/>
      <c r="CT1326" s="13"/>
      <c r="CU1326" s="13"/>
      <c r="CV1326" s="13"/>
      <c r="CW1326" s="13"/>
      <c r="DA1326" s="13"/>
    </row>
    <row r="1327" spans="1:105" x14ac:dyDescent="0.25">
      <c r="A1327" s="13"/>
      <c r="B1327" s="13"/>
      <c r="C1327" s="13"/>
      <c r="D1327" s="13"/>
      <c r="E1327" s="13"/>
      <c r="F1327" s="13"/>
      <c r="G1327" s="13"/>
      <c r="H1327" s="13"/>
      <c r="I1327" s="13"/>
      <c r="J1327" s="13"/>
      <c r="K1327" s="13"/>
      <c r="L1327" s="13"/>
      <c r="M1327" s="13"/>
      <c r="O1327" s="13"/>
      <c r="P1327" s="13"/>
      <c r="Q1327" s="13"/>
      <c r="R1327" s="13"/>
      <c r="S1327" s="13"/>
      <c r="T1327" s="13"/>
      <c r="U1327" s="13"/>
      <c r="V1327" s="13"/>
      <c r="W1327" s="13"/>
      <c r="X1327" s="13"/>
      <c r="Y1327" s="13"/>
      <c r="Z1327" s="13"/>
      <c r="AA1327" s="13"/>
      <c r="AB1327" s="13"/>
      <c r="AC1327" s="13"/>
      <c r="AD1327" s="13"/>
      <c r="AE1327" s="13"/>
      <c r="AF1327" s="13"/>
      <c r="AG1327" s="13"/>
      <c r="AH1327" s="13"/>
      <c r="AI1327" s="13"/>
      <c r="AJ1327" s="13"/>
      <c r="AK1327" s="13"/>
      <c r="AL1327" s="13"/>
      <c r="AM1327" s="13"/>
      <c r="AN1327" s="13"/>
      <c r="AO1327" s="13"/>
      <c r="AP1327" s="13"/>
      <c r="AQ1327" s="13"/>
      <c r="AR1327" s="13"/>
      <c r="AS1327" s="13"/>
      <c r="AT1327" s="13"/>
      <c r="AU1327" s="13"/>
      <c r="AV1327" s="13"/>
      <c r="AW1327" s="13"/>
      <c r="AX1327" s="13"/>
      <c r="AY1327" s="13"/>
      <c r="AZ1327" s="13"/>
      <c r="BA1327" s="13"/>
      <c r="BB1327" s="13"/>
      <c r="BC1327" s="13"/>
      <c r="BD1327" s="13"/>
      <c r="BE1327" s="13"/>
      <c r="BF1327" s="13"/>
      <c r="BG1327" s="13"/>
      <c r="BH1327" s="13"/>
      <c r="BI1327" s="13"/>
      <c r="BJ1327" s="13"/>
      <c r="BK1327" s="13"/>
      <c r="BL1327" s="13"/>
      <c r="BM1327" s="13"/>
      <c r="BN1327" s="13"/>
      <c r="BO1327" s="13"/>
      <c r="BP1327" s="13"/>
      <c r="BQ1327" s="13"/>
      <c r="BR1327" s="13"/>
      <c r="BS1327" s="13"/>
      <c r="BT1327" s="13"/>
      <c r="BU1327" s="13"/>
      <c r="BV1327" s="13"/>
      <c r="BW1327" s="13"/>
      <c r="BX1327" s="13"/>
      <c r="BY1327" s="13"/>
      <c r="BZ1327" s="13"/>
      <c r="CA1327" s="13"/>
      <c r="CB1327" s="13"/>
      <c r="CC1327" s="13"/>
      <c r="CD1327" s="13"/>
      <c r="CE1327" s="13"/>
      <c r="CF1327" s="13"/>
      <c r="CG1327" s="13"/>
      <c r="CH1327" s="13"/>
      <c r="CI1327" s="13"/>
      <c r="CJ1327" s="13"/>
      <c r="CK1327" s="13"/>
      <c r="CL1327" s="13"/>
      <c r="CM1327" s="13"/>
      <c r="CN1327" s="13"/>
      <c r="CO1327" s="13"/>
      <c r="CP1327" s="13"/>
      <c r="CQ1327" s="13"/>
      <c r="CR1327" s="13"/>
      <c r="CS1327" s="13"/>
      <c r="CT1327" s="13"/>
      <c r="CU1327" s="13"/>
      <c r="CV1327" s="13"/>
      <c r="CW1327" s="13"/>
      <c r="DA1327" s="13"/>
    </row>
    <row r="1328" spans="1:105" x14ac:dyDescent="0.25">
      <c r="A1328" s="13"/>
      <c r="B1328" s="13"/>
      <c r="C1328" s="13"/>
      <c r="D1328" s="13"/>
      <c r="E1328" s="13"/>
      <c r="F1328" s="13"/>
      <c r="G1328" s="13"/>
      <c r="H1328" s="13"/>
      <c r="I1328" s="13"/>
      <c r="J1328" s="13"/>
      <c r="K1328" s="13"/>
      <c r="L1328" s="13"/>
      <c r="M1328" s="13"/>
      <c r="O1328" s="13"/>
      <c r="P1328" s="13"/>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13"/>
      <c r="AM1328" s="13"/>
      <c r="AN1328" s="13"/>
      <c r="AO1328" s="13"/>
      <c r="AP1328" s="13"/>
      <c r="AQ1328" s="13"/>
      <c r="AR1328" s="13"/>
      <c r="AS1328" s="13"/>
      <c r="AT1328" s="13"/>
      <c r="AU1328" s="13"/>
      <c r="AV1328" s="13"/>
      <c r="AW1328" s="13"/>
      <c r="AX1328" s="13"/>
      <c r="AY1328" s="13"/>
      <c r="AZ1328" s="13"/>
      <c r="BA1328" s="13"/>
      <c r="BB1328" s="13"/>
      <c r="BC1328" s="13"/>
      <c r="BD1328" s="13"/>
      <c r="BE1328" s="13"/>
      <c r="BF1328" s="13"/>
      <c r="BG1328" s="13"/>
      <c r="BH1328" s="13"/>
      <c r="BI1328" s="13"/>
      <c r="BJ1328" s="13"/>
      <c r="BK1328" s="13"/>
      <c r="BL1328" s="13"/>
      <c r="BM1328" s="13"/>
      <c r="BN1328" s="13"/>
      <c r="BO1328" s="13"/>
      <c r="BP1328" s="13"/>
      <c r="BQ1328" s="13"/>
      <c r="BR1328" s="13"/>
      <c r="BS1328" s="13"/>
      <c r="BT1328" s="13"/>
      <c r="BU1328" s="13"/>
      <c r="BV1328" s="13"/>
      <c r="BW1328" s="13"/>
      <c r="BX1328" s="13"/>
      <c r="BY1328" s="13"/>
      <c r="BZ1328" s="13"/>
      <c r="CA1328" s="13"/>
      <c r="CB1328" s="13"/>
      <c r="CC1328" s="13"/>
      <c r="CD1328" s="13"/>
      <c r="CE1328" s="13"/>
      <c r="CF1328" s="13"/>
      <c r="CG1328" s="13"/>
      <c r="CH1328" s="13"/>
      <c r="CI1328" s="13"/>
      <c r="CJ1328" s="13"/>
      <c r="CK1328" s="13"/>
      <c r="CL1328" s="13"/>
      <c r="CM1328" s="13"/>
      <c r="CN1328" s="13"/>
      <c r="CO1328" s="13"/>
      <c r="CP1328" s="13"/>
      <c r="CQ1328" s="13"/>
      <c r="CR1328" s="13"/>
      <c r="CS1328" s="13"/>
      <c r="CT1328" s="13"/>
      <c r="CU1328" s="13"/>
      <c r="CV1328" s="13"/>
      <c r="CW1328" s="13"/>
      <c r="DA1328" s="13"/>
    </row>
    <row r="1329" spans="1:105" x14ac:dyDescent="0.25">
      <c r="A1329" s="13"/>
      <c r="B1329" s="13"/>
      <c r="C1329" s="13"/>
      <c r="D1329" s="13"/>
      <c r="E1329" s="13"/>
      <c r="F1329" s="13"/>
      <c r="G1329" s="13"/>
      <c r="H1329" s="13"/>
      <c r="I1329" s="13"/>
      <c r="J1329" s="13"/>
      <c r="K1329" s="13"/>
      <c r="L1329" s="13"/>
      <c r="M1329" s="13"/>
      <c r="O1329" s="13"/>
      <c r="P1329" s="13"/>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13"/>
      <c r="AM1329" s="13"/>
      <c r="AN1329" s="13"/>
      <c r="AO1329" s="13"/>
      <c r="AP1329" s="13"/>
      <c r="AQ1329" s="13"/>
      <c r="AR1329" s="13"/>
      <c r="AS1329" s="13"/>
      <c r="AT1329" s="13"/>
      <c r="AU1329" s="13"/>
      <c r="AV1329" s="13"/>
      <c r="AW1329" s="13"/>
      <c r="AX1329" s="13"/>
      <c r="AY1329" s="13"/>
      <c r="AZ1329" s="13"/>
      <c r="BA1329" s="13"/>
      <c r="BB1329" s="13"/>
      <c r="BC1329" s="13"/>
      <c r="BD1329" s="13"/>
      <c r="BE1329" s="13"/>
      <c r="BF1329" s="13"/>
      <c r="BG1329" s="13"/>
      <c r="BH1329" s="13"/>
      <c r="BI1329" s="13"/>
      <c r="BJ1329" s="13"/>
      <c r="BK1329" s="13"/>
      <c r="BL1329" s="13"/>
      <c r="BM1329" s="13"/>
      <c r="BN1329" s="13"/>
      <c r="BO1329" s="13"/>
      <c r="BP1329" s="13"/>
      <c r="BQ1329" s="13"/>
      <c r="BR1329" s="13"/>
      <c r="BS1329" s="13"/>
      <c r="BT1329" s="13"/>
      <c r="BU1329" s="13"/>
      <c r="BV1329" s="13"/>
      <c r="BW1329" s="13"/>
      <c r="BX1329" s="13"/>
      <c r="BY1329" s="13"/>
      <c r="BZ1329" s="13"/>
      <c r="CA1329" s="13"/>
      <c r="CB1329" s="13"/>
      <c r="CC1329" s="13"/>
      <c r="CD1329" s="13"/>
      <c r="CE1329" s="13"/>
      <c r="CF1329" s="13"/>
      <c r="CG1329" s="13"/>
      <c r="CH1329" s="13"/>
      <c r="CI1329" s="13"/>
      <c r="CJ1329" s="13"/>
      <c r="CK1329" s="13"/>
      <c r="CL1329" s="13"/>
      <c r="CM1329" s="13"/>
      <c r="CN1329" s="13"/>
      <c r="CO1329" s="13"/>
      <c r="CP1329" s="13"/>
      <c r="CQ1329" s="13"/>
      <c r="CR1329" s="13"/>
      <c r="CS1329" s="13"/>
      <c r="CT1329" s="13"/>
      <c r="CU1329" s="13"/>
      <c r="CV1329" s="13"/>
      <c r="CW1329" s="13"/>
      <c r="DA1329" s="13"/>
    </row>
    <row r="1330" spans="1:105" x14ac:dyDescent="0.25">
      <c r="A1330" s="13"/>
      <c r="B1330" s="13"/>
      <c r="C1330" s="13"/>
      <c r="D1330" s="13"/>
      <c r="E1330" s="13"/>
      <c r="F1330" s="13"/>
      <c r="G1330" s="13"/>
      <c r="H1330" s="13"/>
      <c r="I1330" s="13"/>
      <c r="J1330" s="13"/>
      <c r="K1330" s="13"/>
      <c r="L1330" s="13"/>
      <c r="M1330" s="13"/>
      <c r="O1330" s="13"/>
      <c r="P1330" s="13"/>
      <c r="Q1330" s="13"/>
      <c r="R1330" s="13"/>
      <c r="S1330" s="13"/>
      <c r="T1330" s="13"/>
      <c r="U1330" s="13"/>
      <c r="V1330" s="13"/>
      <c r="W1330" s="13"/>
      <c r="X1330" s="13"/>
      <c r="Y1330" s="13"/>
      <c r="Z1330" s="13"/>
      <c r="AA1330" s="13"/>
      <c r="AB1330" s="13"/>
      <c r="AC1330" s="13"/>
      <c r="AD1330" s="13"/>
      <c r="AE1330" s="13"/>
      <c r="AF1330" s="13"/>
      <c r="AG1330" s="13"/>
      <c r="AH1330" s="13"/>
      <c r="AI1330" s="13"/>
      <c r="AJ1330" s="13"/>
      <c r="AK1330" s="13"/>
      <c r="AL1330" s="13"/>
      <c r="AM1330" s="13"/>
      <c r="AN1330" s="13"/>
      <c r="AO1330" s="13"/>
      <c r="AP1330" s="13"/>
      <c r="AQ1330" s="13"/>
      <c r="AR1330" s="13"/>
      <c r="AS1330" s="13"/>
      <c r="AT1330" s="13"/>
      <c r="AU1330" s="13"/>
      <c r="AV1330" s="13"/>
      <c r="AW1330" s="13"/>
      <c r="AX1330" s="13"/>
      <c r="AY1330" s="13"/>
      <c r="AZ1330" s="13"/>
      <c r="BA1330" s="13"/>
      <c r="BB1330" s="13"/>
      <c r="BC1330" s="13"/>
      <c r="BD1330" s="13"/>
      <c r="BE1330" s="13"/>
      <c r="BF1330" s="13"/>
      <c r="BG1330" s="13"/>
      <c r="BH1330" s="13"/>
      <c r="BI1330" s="13"/>
      <c r="BJ1330" s="13"/>
      <c r="BK1330" s="13"/>
      <c r="BL1330" s="13"/>
      <c r="BM1330" s="13"/>
      <c r="BN1330" s="13"/>
      <c r="BO1330" s="13"/>
      <c r="BP1330" s="13"/>
      <c r="BQ1330" s="13"/>
      <c r="BR1330" s="13"/>
      <c r="BS1330" s="13"/>
      <c r="BT1330" s="13"/>
      <c r="BU1330" s="13"/>
      <c r="BV1330" s="13"/>
      <c r="BW1330" s="13"/>
      <c r="BX1330" s="13"/>
      <c r="BY1330" s="13"/>
      <c r="BZ1330" s="13"/>
      <c r="CA1330" s="13"/>
      <c r="CB1330" s="13"/>
      <c r="CC1330" s="13"/>
      <c r="CD1330" s="13"/>
      <c r="CE1330" s="13"/>
      <c r="CF1330" s="13"/>
      <c r="CG1330" s="13"/>
      <c r="CH1330" s="13"/>
      <c r="CI1330" s="13"/>
      <c r="CJ1330" s="13"/>
      <c r="CK1330" s="13"/>
      <c r="CL1330" s="13"/>
      <c r="CM1330" s="13"/>
      <c r="CN1330" s="13"/>
      <c r="CO1330" s="13"/>
      <c r="CP1330" s="13"/>
      <c r="CQ1330" s="13"/>
      <c r="CR1330" s="13"/>
      <c r="CS1330" s="13"/>
      <c r="CT1330" s="13"/>
      <c r="CU1330" s="13"/>
      <c r="CV1330" s="13"/>
      <c r="CW1330" s="13"/>
      <c r="DA1330" s="13"/>
    </row>
    <row r="1331" spans="1:105" x14ac:dyDescent="0.25">
      <c r="A1331" s="13"/>
      <c r="B1331" s="13"/>
      <c r="C1331" s="13"/>
      <c r="D1331" s="13"/>
      <c r="E1331" s="13"/>
      <c r="F1331" s="13"/>
      <c r="G1331" s="13"/>
      <c r="H1331" s="13"/>
      <c r="I1331" s="13"/>
      <c r="J1331" s="13"/>
      <c r="K1331" s="13"/>
      <c r="L1331" s="13"/>
      <c r="M1331" s="13"/>
      <c r="O1331" s="13"/>
      <c r="P1331" s="13"/>
      <c r="Q1331" s="13"/>
      <c r="R1331" s="13"/>
      <c r="S1331" s="13"/>
      <c r="T1331" s="13"/>
      <c r="U1331" s="13"/>
      <c r="V1331" s="13"/>
      <c r="W1331" s="13"/>
      <c r="X1331" s="13"/>
      <c r="Y1331" s="13"/>
      <c r="Z1331" s="13"/>
      <c r="AA1331" s="13"/>
      <c r="AB1331" s="13"/>
      <c r="AC1331" s="13"/>
      <c r="AD1331" s="13"/>
      <c r="AE1331" s="13"/>
      <c r="AF1331" s="13"/>
      <c r="AG1331" s="13"/>
      <c r="AH1331" s="13"/>
      <c r="AI1331" s="13"/>
      <c r="AJ1331" s="13"/>
      <c r="AK1331" s="13"/>
      <c r="AL1331" s="13"/>
      <c r="AM1331" s="13"/>
      <c r="AN1331" s="13"/>
      <c r="AO1331" s="13"/>
      <c r="AP1331" s="13"/>
      <c r="AQ1331" s="13"/>
      <c r="AR1331" s="13"/>
      <c r="AS1331" s="13"/>
      <c r="AT1331" s="13"/>
      <c r="AU1331" s="13"/>
      <c r="AV1331" s="13"/>
      <c r="AW1331" s="13"/>
      <c r="AX1331" s="13"/>
      <c r="AY1331" s="13"/>
      <c r="AZ1331" s="13"/>
      <c r="BA1331" s="13"/>
      <c r="BB1331" s="13"/>
      <c r="BC1331" s="13"/>
      <c r="BD1331" s="13"/>
      <c r="BE1331" s="13"/>
      <c r="BF1331" s="13"/>
      <c r="BG1331" s="13"/>
      <c r="BH1331" s="13"/>
      <c r="BI1331" s="13"/>
      <c r="BJ1331" s="13"/>
      <c r="BK1331" s="13"/>
      <c r="BL1331" s="13"/>
      <c r="BM1331" s="13"/>
      <c r="BN1331" s="13"/>
      <c r="BO1331" s="13"/>
      <c r="BP1331" s="13"/>
      <c r="BQ1331" s="13"/>
      <c r="BR1331" s="13"/>
      <c r="BS1331" s="13"/>
      <c r="BT1331" s="13"/>
      <c r="BU1331" s="13"/>
      <c r="BV1331" s="13"/>
      <c r="BW1331" s="13"/>
      <c r="BX1331" s="13"/>
      <c r="BY1331" s="13"/>
      <c r="BZ1331" s="13"/>
      <c r="CA1331" s="13"/>
      <c r="CB1331" s="13"/>
      <c r="CC1331" s="13"/>
      <c r="CD1331" s="13"/>
      <c r="CE1331" s="13"/>
      <c r="CF1331" s="13"/>
      <c r="CG1331" s="13"/>
      <c r="CH1331" s="13"/>
      <c r="CI1331" s="13"/>
      <c r="CJ1331" s="13"/>
      <c r="CK1331" s="13"/>
      <c r="CL1331" s="13"/>
      <c r="CM1331" s="13"/>
      <c r="CN1331" s="13"/>
      <c r="CO1331" s="13"/>
      <c r="CP1331" s="13"/>
      <c r="CQ1331" s="13"/>
      <c r="CR1331" s="13"/>
      <c r="CS1331" s="13"/>
      <c r="CT1331" s="13"/>
      <c r="CU1331" s="13"/>
      <c r="CV1331" s="13"/>
      <c r="CW1331" s="13"/>
      <c r="DA1331" s="13"/>
    </row>
    <row r="1332" spans="1:105" x14ac:dyDescent="0.25">
      <c r="A1332" s="13"/>
      <c r="B1332" s="13"/>
      <c r="C1332" s="13"/>
      <c r="D1332" s="13"/>
      <c r="E1332" s="13"/>
      <c r="F1332" s="13"/>
      <c r="G1332" s="13"/>
      <c r="H1332" s="13"/>
      <c r="I1332" s="13"/>
      <c r="J1332" s="13"/>
      <c r="K1332" s="13"/>
      <c r="L1332" s="13"/>
      <c r="M1332" s="13"/>
      <c r="O1332" s="13"/>
      <c r="P1332" s="13"/>
      <c r="Q1332" s="13"/>
      <c r="R1332" s="13"/>
      <c r="S1332" s="13"/>
      <c r="T1332" s="13"/>
      <c r="U1332" s="13"/>
      <c r="V1332" s="13"/>
      <c r="W1332" s="13"/>
      <c r="X1332" s="13"/>
      <c r="Y1332" s="13"/>
      <c r="Z1332" s="13"/>
      <c r="AA1332" s="13"/>
      <c r="AB1332" s="13"/>
      <c r="AC1332" s="13"/>
      <c r="AD1332" s="13"/>
      <c r="AE1332" s="13"/>
      <c r="AF1332" s="13"/>
      <c r="AG1332" s="13"/>
      <c r="AH1332" s="13"/>
      <c r="AI1332" s="13"/>
      <c r="AJ1332" s="13"/>
      <c r="AK1332" s="13"/>
      <c r="AL1332" s="13"/>
      <c r="AM1332" s="13"/>
      <c r="AN1332" s="13"/>
      <c r="AO1332" s="13"/>
      <c r="AP1332" s="13"/>
      <c r="AQ1332" s="13"/>
      <c r="AR1332" s="13"/>
      <c r="AS1332" s="13"/>
      <c r="AT1332" s="13"/>
      <c r="AU1332" s="13"/>
      <c r="AV1332" s="13"/>
      <c r="AW1332" s="13"/>
      <c r="AX1332" s="13"/>
      <c r="AY1332" s="13"/>
      <c r="AZ1332" s="13"/>
      <c r="BA1332" s="13"/>
      <c r="BB1332" s="13"/>
      <c r="BC1332" s="13"/>
      <c r="BD1332" s="13"/>
      <c r="BE1332" s="13"/>
      <c r="BF1332" s="13"/>
      <c r="BG1332" s="13"/>
      <c r="BH1332" s="13"/>
      <c r="BI1332" s="13"/>
      <c r="BJ1332" s="13"/>
      <c r="BK1332" s="13"/>
      <c r="BL1332" s="13"/>
      <c r="BM1332" s="13"/>
      <c r="BN1332" s="13"/>
      <c r="BO1332" s="13"/>
      <c r="BP1332" s="13"/>
      <c r="BQ1332" s="13"/>
      <c r="BR1332" s="13"/>
      <c r="BS1332" s="13"/>
      <c r="BT1332" s="13"/>
      <c r="BU1332" s="13"/>
      <c r="BV1332" s="13"/>
      <c r="BW1332" s="13"/>
      <c r="BX1332" s="13"/>
      <c r="BY1332" s="13"/>
      <c r="BZ1332" s="13"/>
      <c r="CA1332" s="13"/>
      <c r="CB1332" s="13"/>
      <c r="CC1332" s="13"/>
      <c r="CD1332" s="13"/>
      <c r="CE1332" s="13"/>
      <c r="CF1332" s="13"/>
      <c r="CG1332" s="13"/>
      <c r="CH1332" s="13"/>
      <c r="CI1332" s="13"/>
      <c r="CJ1332" s="13"/>
      <c r="CK1332" s="13"/>
      <c r="CL1332" s="13"/>
      <c r="CM1332" s="13"/>
      <c r="CN1332" s="13"/>
      <c r="CO1332" s="13"/>
      <c r="CP1332" s="13"/>
      <c r="CQ1332" s="13"/>
      <c r="CR1332" s="13"/>
      <c r="CS1332" s="13"/>
      <c r="CT1332" s="13"/>
      <c r="CU1332" s="13"/>
      <c r="CV1332" s="13"/>
      <c r="CW1332" s="13"/>
      <c r="DA1332" s="13"/>
    </row>
    <row r="1333" spans="1:105" x14ac:dyDescent="0.25">
      <c r="A1333" s="13"/>
      <c r="B1333" s="13"/>
      <c r="C1333" s="13"/>
      <c r="D1333" s="13"/>
      <c r="E1333" s="13"/>
      <c r="F1333" s="13"/>
      <c r="G1333" s="13"/>
      <c r="H1333" s="13"/>
      <c r="I1333" s="13"/>
      <c r="J1333" s="13"/>
      <c r="K1333" s="13"/>
      <c r="L1333" s="13"/>
      <c r="M1333" s="13"/>
      <c r="O1333" s="13"/>
      <c r="P1333" s="13"/>
      <c r="Q1333" s="13"/>
      <c r="R1333" s="13"/>
      <c r="S1333" s="13"/>
      <c r="T1333" s="13"/>
      <c r="U1333" s="13"/>
      <c r="V1333" s="13"/>
      <c r="W1333" s="13"/>
      <c r="X1333" s="13"/>
      <c r="Y1333" s="13"/>
      <c r="Z1333" s="13"/>
      <c r="AA1333" s="13"/>
      <c r="AB1333" s="13"/>
      <c r="AC1333" s="13"/>
      <c r="AD1333" s="13"/>
      <c r="AE1333" s="13"/>
      <c r="AF1333" s="13"/>
      <c r="AG1333" s="13"/>
      <c r="AH1333" s="13"/>
      <c r="AI1333" s="13"/>
      <c r="AJ1333" s="13"/>
      <c r="AK1333" s="13"/>
      <c r="AL1333" s="13"/>
      <c r="AM1333" s="13"/>
      <c r="AN1333" s="13"/>
      <c r="AO1333" s="13"/>
      <c r="AP1333" s="13"/>
      <c r="AQ1333" s="13"/>
      <c r="AR1333" s="13"/>
      <c r="AS1333" s="13"/>
      <c r="AT1333" s="13"/>
      <c r="AU1333" s="13"/>
      <c r="AV1333" s="13"/>
      <c r="AW1333" s="13"/>
      <c r="AX1333" s="13"/>
      <c r="AY1333" s="13"/>
      <c r="AZ1333" s="13"/>
      <c r="BA1333" s="13"/>
      <c r="BB1333" s="13"/>
      <c r="BC1333" s="13"/>
      <c r="BD1333" s="13"/>
      <c r="BE1333" s="13"/>
      <c r="BF1333" s="13"/>
      <c r="BG1333" s="13"/>
      <c r="BH1333" s="13"/>
      <c r="BI1333" s="13"/>
      <c r="BJ1333" s="13"/>
      <c r="BK1333" s="13"/>
      <c r="BL1333" s="13"/>
      <c r="BM1333" s="13"/>
      <c r="BN1333" s="13"/>
      <c r="BO1333" s="13"/>
      <c r="BP1333" s="13"/>
      <c r="BQ1333" s="13"/>
      <c r="BR1333" s="13"/>
      <c r="BS1333" s="13"/>
      <c r="BT1333" s="13"/>
      <c r="BU1333" s="13"/>
      <c r="BV1333" s="13"/>
      <c r="BW1333" s="13"/>
      <c r="BX1333" s="13"/>
      <c r="BY1333" s="13"/>
      <c r="BZ1333" s="13"/>
      <c r="CA1333" s="13"/>
      <c r="CB1333" s="13"/>
      <c r="CC1333" s="13"/>
      <c r="CD1333" s="13"/>
      <c r="CE1333" s="13"/>
      <c r="CF1333" s="13"/>
      <c r="CG1333" s="13"/>
      <c r="CH1333" s="13"/>
      <c r="CI1333" s="13"/>
      <c r="CJ1333" s="13"/>
      <c r="CK1333" s="13"/>
      <c r="CL1333" s="13"/>
      <c r="CM1333" s="13"/>
      <c r="CN1333" s="13"/>
      <c r="CO1333" s="13"/>
      <c r="CP1333" s="13"/>
      <c r="CQ1333" s="13"/>
      <c r="CR1333" s="13"/>
      <c r="CS1333" s="13"/>
      <c r="CT1333" s="13"/>
      <c r="CU1333" s="13"/>
      <c r="CV1333" s="13"/>
      <c r="CW1333" s="13"/>
      <c r="DA1333" s="13"/>
    </row>
    <row r="1334" spans="1:105" x14ac:dyDescent="0.25">
      <c r="A1334" s="13"/>
      <c r="B1334" s="13"/>
      <c r="C1334" s="13"/>
      <c r="D1334" s="13"/>
      <c r="E1334" s="13"/>
      <c r="F1334" s="13"/>
      <c r="G1334" s="13"/>
      <c r="H1334" s="13"/>
      <c r="I1334" s="13"/>
      <c r="J1334" s="13"/>
      <c r="K1334" s="13"/>
      <c r="L1334" s="13"/>
      <c r="M1334" s="13"/>
      <c r="O1334" s="13"/>
      <c r="P1334" s="13"/>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c r="AL1334" s="13"/>
      <c r="AM1334" s="13"/>
      <c r="AN1334" s="13"/>
      <c r="AO1334" s="13"/>
      <c r="AP1334" s="13"/>
      <c r="AQ1334" s="13"/>
      <c r="AR1334" s="13"/>
      <c r="AS1334" s="13"/>
      <c r="AT1334" s="13"/>
      <c r="AU1334" s="13"/>
      <c r="AV1334" s="13"/>
      <c r="AW1334" s="13"/>
      <c r="AX1334" s="13"/>
      <c r="AY1334" s="13"/>
      <c r="AZ1334" s="13"/>
      <c r="BA1334" s="13"/>
      <c r="BB1334" s="13"/>
      <c r="BC1334" s="13"/>
      <c r="BD1334" s="13"/>
      <c r="BE1334" s="13"/>
      <c r="BF1334" s="13"/>
      <c r="BG1334" s="13"/>
      <c r="BH1334" s="13"/>
      <c r="BI1334" s="13"/>
      <c r="BJ1334" s="13"/>
      <c r="BK1334" s="13"/>
      <c r="BL1334" s="13"/>
      <c r="BM1334" s="13"/>
      <c r="BN1334" s="13"/>
      <c r="BO1334" s="13"/>
      <c r="BP1334" s="13"/>
      <c r="BQ1334" s="13"/>
      <c r="BR1334" s="13"/>
      <c r="BS1334" s="13"/>
      <c r="BT1334" s="13"/>
      <c r="BU1334" s="13"/>
      <c r="BV1334" s="13"/>
      <c r="BW1334" s="13"/>
      <c r="BX1334" s="13"/>
      <c r="BY1334" s="13"/>
      <c r="BZ1334" s="13"/>
      <c r="CA1334" s="13"/>
      <c r="CB1334" s="13"/>
      <c r="CC1334" s="13"/>
      <c r="CD1334" s="13"/>
      <c r="CE1334" s="13"/>
      <c r="CF1334" s="13"/>
      <c r="CG1334" s="13"/>
      <c r="CH1334" s="13"/>
      <c r="CI1334" s="13"/>
      <c r="CJ1334" s="13"/>
      <c r="CK1334" s="13"/>
      <c r="CL1334" s="13"/>
      <c r="CM1334" s="13"/>
      <c r="CN1334" s="13"/>
      <c r="CO1334" s="13"/>
      <c r="CP1334" s="13"/>
      <c r="CQ1334" s="13"/>
      <c r="CR1334" s="13"/>
      <c r="CS1334" s="13"/>
      <c r="CT1334" s="13"/>
      <c r="CU1334" s="13"/>
      <c r="CV1334" s="13"/>
      <c r="CW1334" s="13"/>
      <c r="DA1334" s="13"/>
    </row>
    <row r="1335" spans="1:105" x14ac:dyDescent="0.25">
      <c r="A1335" s="13"/>
      <c r="B1335" s="13"/>
      <c r="C1335" s="13"/>
      <c r="D1335" s="13"/>
      <c r="E1335" s="13"/>
      <c r="F1335" s="13"/>
      <c r="G1335" s="13"/>
      <c r="H1335" s="13"/>
      <c r="I1335" s="13"/>
      <c r="J1335" s="13"/>
      <c r="K1335" s="13"/>
      <c r="L1335" s="13"/>
      <c r="M1335" s="13"/>
      <c r="O1335" s="13"/>
      <c r="P1335" s="13"/>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13"/>
      <c r="AM1335" s="13"/>
      <c r="AN1335" s="13"/>
      <c r="AO1335" s="13"/>
      <c r="AP1335" s="13"/>
      <c r="AQ1335" s="13"/>
      <c r="AR1335" s="13"/>
      <c r="AS1335" s="13"/>
      <c r="AT1335" s="13"/>
      <c r="AU1335" s="13"/>
      <c r="AV1335" s="13"/>
      <c r="AW1335" s="13"/>
      <c r="AX1335" s="13"/>
      <c r="AY1335" s="13"/>
      <c r="AZ1335" s="13"/>
      <c r="BA1335" s="13"/>
      <c r="BB1335" s="13"/>
      <c r="BC1335" s="13"/>
      <c r="BD1335" s="13"/>
      <c r="BE1335" s="13"/>
      <c r="BF1335" s="13"/>
      <c r="BG1335" s="13"/>
      <c r="BH1335" s="13"/>
      <c r="BI1335" s="13"/>
      <c r="BJ1335" s="13"/>
      <c r="BK1335" s="13"/>
      <c r="BL1335" s="13"/>
      <c r="BM1335" s="13"/>
      <c r="BN1335" s="13"/>
      <c r="BO1335" s="13"/>
      <c r="BP1335" s="13"/>
      <c r="BQ1335" s="13"/>
      <c r="BR1335" s="13"/>
      <c r="BS1335" s="13"/>
      <c r="BT1335" s="13"/>
      <c r="BU1335" s="13"/>
      <c r="BV1335" s="13"/>
      <c r="BW1335" s="13"/>
      <c r="BX1335" s="13"/>
      <c r="BY1335" s="13"/>
      <c r="BZ1335" s="13"/>
      <c r="CA1335" s="13"/>
      <c r="CB1335" s="13"/>
      <c r="CC1335" s="13"/>
      <c r="CD1335" s="13"/>
      <c r="CE1335" s="13"/>
      <c r="CF1335" s="13"/>
      <c r="CG1335" s="13"/>
      <c r="CH1335" s="13"/>
      <c r="CI1335" s="13"/>
      <c r="CJ1335" s="13"/>
      <c r="CK1335" s="13"/>
      <c r="CL1335" s="13"/>
      <c r="CM1335" s="13"/>
      <c r="CN1335" s="13"/>
      <c r="CO1335" s="13"/>
      <c r="CP1335" s="13"/>
      <c r="CQ1335" s="13"/>
      <c r="CR1335" s="13"/>
      <c r="CS1335" s="13"/>
      <c r="CT1335" s="13"/>
      <c r="CU1335" s="13"/>
      <c r="CV1335" s="13"/>
      <c r="CW1335" s="13"/>
      <c r="DA1335" s="13"/>
    </row>
    <row r="1336" spans="1:105" x14ac:dyDescent="0.25">
      <c r="A1336" s="13"/>
      <c r="B1336" s="13"/>
      <c r="C1336" s="13"/>
      <c r="D1336" s="13"/>
      <c r="E1336" s="13"/>
      <c r="F1336" s="13"/>
      <c r="G1336" s="13"/>
      <c r="H1336" s="13"/>
      <c r="I1336" s="13"/>
      <c r="J1336" s="13"/>
      <c r="K1336" s="13"/>
      <c r="L1336" s="13"/>
      <c r="M1336" s="13"/>
      <c r="O1336" s="13"/>
      <c r="P1336" s="13"/>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13"/>
      <c r="AM1336" s="13"/>
      <c r="AN1336" s="13"/>
      <c r="AO1336" s="13"/>
      <c r="AP1336" s="13"/>
      <c r="AQ1336" s="13"/>
      <c r="AR1336" s="13"/>
      <c r="AS1336" s="13"/>
      <c r="AT1336" s="13"/>
      <c r="AU1336" s="13"/>
      <c r="AV1336" s="13"/>
      <c r="AW1336" s="13"/>
      <c r="AX1336" s="13"/>
      <c r="AY1336" s="13"/>
      <c r="AZ1336" s="13"/>
      <c r="BA1336" s="13"/>
      <c r="BB1336" s="13"/>
      <c r="BC1336" s="13"/>
      <c r="BD1336" s="13"/>
      <c r="BE1336" s="13"/>
      <c r="BF1336" s="13"/>
      <c r="BG1336" s="13"/>
      <c r="BH1336" s="13"/>
      <c r="BI1336" s="13"/>
      <c r="BJ1336" s="13"/>
      <c r="BK1336" s="13"/>
      <c r="BL1336" s="13"/>
      <c r="BM1336" s="13"/>
      <c r="BN1336" s="13"/>
      <c r="BO1336" s="13"/>
      <c r="BP1336" s="13"/>
      <c r="BQ1336" s="13"/>
      <c r="BR1336" s="13"/>
      <c r="BS1336" s="13"/>
      <c r="BT1336" s="13"/>
      <c r="BU1336" s="13"/>
      <c r="BV1336" s="13"/>
      <c r="BW1336" s="13"/>
      <c r="BX1336" s="13"/>
      <c r="BY1336" s="13"/>
      <c r="BZ1336" s="13"/>
      <c r="CA1336" s="13"/>
      <c r="CB1336" s="13"/>
      <c r="CC1336" s="13"/>
      <c r="CD1336" s="13"/>
      <c r="CE1336" s="13"/>
      <c r="CF1336" s="13"/>
      <c r="CG1336" s="13"/>
      <c r="CH1336" s="13"/>
      <c r="CI1336" s="13"/>
      <c r="CJ1336" s="13"/>
      <c r="CK1336" s="13"/>
      <c r="CL1336" s="13"/>
      <c r="CM1336" s="13"/>
      <c r="CN1336" s="13"/>
      <c r="CO1336" s="13"/>
      <c r="CP1336" s="13"/>
      <c r="CQ1336" s="13"/>
      <c r="CR1336" s="13"/>
      <c r="CS1336" s="13"/>
      <c r="CT1336" s="13"/>
      <c r="CU1336" s="13"/>
      <c r="CV1336" s="13"/>
      <c r="CW1336" s="13"/>
      <c r="DA1336" s="13"/>
    </row>
    <row r="1337" spans="1:105" x14ac:dyDescent="0.25">
      <c r="A1337" s="13"/>
      <c r="B1337" s="13"/>
      <c r="C1337" s="13"/>
      <c r="D1337" s="13"/>
      <c r="E1337" s="13"/>
      <c r="F1337" s="13"/>
      <c r="G1337" s="13"/>
      <c r="H1337" s="13"/>
      <c r="I1337" s="13"/>
      <c r="J1337" s="13"/>
      <c r="K1337" s="13"/>
      <c r="L1337" s="13"/>
      <c r="M1337" s="13"/>
      <c r="O1337" s="13"/>
      <c r="P1337" s="13"/>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c r="AL1337" s="13"/>
      <c r="AM1337" s="13"/>
      <c r="AN1337" s="13"/>
      <c r="AO1337" s="13"/>
      <c r="AP1337" s="13"/>
      <c r="AQ1337" s="13"/>
      <c r="AR1337" s="13"/>
      <c r="AS1337" s="13"/>
      <c r="AT1337" s="13"/>
      <c r="AU1337" s="13"/>
      <c r="AV1337" s="13"/>
      <c r="AW1337" s="13"/>
      <c r="AX1337" s="13"/>
      <c r="AY1337" s="13"/>
      <c r="AZ1337" s="13"/>
      <c r="BA1337" s="13"/>
      <c r="BB1337" s="13"/>
      <c r="BC1337" s="13"/>
      <c r="BD1337" s="13"/>
      <c r="BE1337" s="13"/>
      <c r="BF1337" s="13"/>
      <c r="BG1337" s="13"/>
      <c r="BH1337" s="13"/>
      <c r="BI1337" s="13"/>
      <c r="BJ1337" s="13"/>
      <c r="BK1337" s="13"/>
      <c r="BL1337" s="13"/>
      <c r="BM1337" s="13"/>
      <c r="BN1337" s="13"/>
      <c r="BO1337" s="13"/>
      <c r="BP1337" s="13"/>
      <c r="BQ1337" s="13"/>
      <c r="BR1337" s="13"/>
      <c r="BS1337" s="13"/>
      <c r="BT1337" s="13"/>
      <c r="BU1337" s="13"/>
      <c r="BV1337" s="13"/>
      <c r="BW1337" s="13"/>
      <c r="BX1337" s="13"/>
      <c r="BY1337" s="13"/>
      <c r="BZ1337" s="13"/>
      <c r="CA1337" s="13"/>
      <c r="CB1337" s="13"/>
      <c r="CC1337" s="13"/>
      <c r="CD1337" s="13"/>
      <c r="CE1337" s="13"/>
      <c r="CF1337" s="13"/>
      <c r="CG1337" s="13"/>
      <c r="CH1337" s="13"/>
      <c r="CI1337" s="13"/>
      <c r="CJ1337" s="13"/>
      <c r="CK1337" s="13"/>
      <c r="CL1337" s="13"/>
      <c r="CM1337" s="13"/>
      <c r="CN1337" s="13"/>
      <c r="CO1337" s="13"/>
      <c r="CP1337" s="13"/>
      <c r="CQ1337" s="13"/>
      <c r="CR1337" s="13"/>
      <c r="CS1337" s="13"/>
      <c r="CT1337" s="13"/>
      <c r="CU1337" s="13"/>
      <c r="CV1337" s="13"/>
      <c r="CW1337" s="13"/>
      <c r="DA1337" s="13"/>
    </row>
    <row r="1338" spans="1:105" x14ac:dyDescent="0.25">
      <c r="A1338" s="13"/>
      <c r="B1338" s="13"/>
      <c r="C1338" s="13"/>
      <c r="D1338" s="13"/>
      <c r="E1338" s="13"/>
      <c r="F1338" s="13"/>
      <c r="G1338" s="13"/>
      <c r="H1338" s="13"/>
      <c r="I1338" s="13"/>
      <c r="J1338" s="13"/>
      <c r="K1338" s="13"/>
      <c r="L1338" s="13"/>
      <c r="M1338" s="13"/>
      <c r="O1338" s="13"/>
      <c r="P1338" s="13"/>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13"/>
      <c r="AM1338" s="13"/>
      <c r="AN1338" s="13"/>
      <c r="AO1338" s="13"/>
      <c r="AP1338" s="13"/>
      <c r="AQ1338" s="13"/>
      <c r="AR1338" s="13"/>
      <c r="AS1338" s="13"/>
      <c r="AT1338" s="13"/>
      <c r="AU1338" s="13"/>
      <c r="AV1338" s="13"/>
      <c r="AW1338" s="13"/>
      <c r="AX1338" s="13"/>
      <c r="AY1338" s="13"/>
      <c r="AZ1338" s="13"/>
      <c r="BA1338" s="13"/>
      <c r="BB1338" s="13"/>
      <c r="BC1338" s="13"/>
      <c r="BD1338" s="13"/>
      <c r="BE1338" s="13"/>
      <c r="BF1338" s="13"/>
      <c r="BG1338" s="13"/>
      <c r="BH1338" s="13"/>
      <c r="BI1338" s="13"/>
      <c r="BJ1338" s="13"/>
      <c r="BK1338" s="13"/>
      <c r="BL1338" s="13"/>
      <c r="BM1338" s="13"/>
      <c r="BN1338" s="13"/>
      <c r="BO1338" s="13"/>
      <c r="BP1338" s="13"/>
      <c r="BQ1338" s="13"/>
      <c r="BR1338" s="13"/>
      <c r="BS1338" s="13"/>
      <c r="BT1338" s="13"/>
      <c r="BU1338" s="13"/>
      <c r="BV1338" s="13"/>
      <c r="BW1338" s="13"/>
      <c r="BX1338" s="13"/>
      <c r="BY1338" s="13"/>
      <c r="BZ1338" s="13"/>
      <c r="CA1338" s="13"/>
      <c r="CB1338" s="13"/>
      <c r="CC1338" s="13"/>
      <c r="CD1338" s="13"/>
      <c r="CE1338" s="13"/>
      <c r="CF1338" s="13"/>
      <c r="CG1338" s="13"/>
      <c r="CH1338" s="13"/>
      <c r="CI1338" s="13"/>
      <c r="CJ1338" s="13"/>
      <c r="CK1338" s="13"/>
      <c r="CL1338" s="13"/>
      <c r="CM1338" s="13"/>
      <c r="CN1338" s="13"/>
      <c r="CO1338" s="13"/>
      <c r="CP1338" s="13"/>
      <c r="CQ1338" s="13"/>
      <c r="CR1338" s="13"/>
      <c r="CS1338" s="13"/>
      <c r="CT1338" s="13"/>
      <c r="CU1338" s="13"/>
      <c r="CV1338" s="13"/>
      <c r="CW1338" s="13"/>
      <c r="DA1338" s="13"/>
    </row>
    <row r="1339" spans="1:105" x14ac:dyDescent="0.25">
      <c r="A1339" s="13"/>
      <c r="B1339" s="13"/>
      <c r="C1339" s="13"/>
      <c r="D1339" s="13"/>
      <c r="E1339" s="13"/>
      <c r="F1339" s="13"/>
      <c r="G1339" s="13"/>
      <c r="H1339" s="13"/>
      <c r="I1339" s="13"/>
      <c r="J1339" s="13"/>
      <c r="K1339" s="13"/>
      <c r="L1339" s="13"/>
      <c r="M1339" s="13"/>
      <c r="O1339" s="13"/>
      <c r="P1339" s="13"/>
      <c r="Q1339" s="13"/>
      <c r="R1339" s="13"/>
      <c r="S1339" s="13"/>
      <c r="T1339" s="13"/>
      <c r="U1339" s="13"/>
      <c r="V1339" s="13"/>
      <c r="W1339" s="13"/>
      <c r="X1339" s="13"/>
      <c r="Y1339" s="13"/>
      <c r="Z1339" s="13"/>
      <c r="AA1339" s="13"/>
      <c r="AB1339" s="13"/>
      <c r="AC1339" s="13"/>
      <c r="AD1339" s="13"/>
      <c r="AE1339" s="13"/>
      <c r="AF1339" s="13"/>
      <c r="AG1339" s="13"/>
      <c r="AH1339" s="13"/>
      <c r="AI1339" s="13"/>
      <c r="AJ1339" s="13"/>
      <c r="AK1339" s="13"/>
      <c r="AL1339" s="13"/>
      <c r="AM1339" s="13"/>
      <c r="AN1339" s="13"/>
      <c r="AO1339" s="13"/>
      <c r="AP1339" s="13"/>
      <c r="AQ1339" s="13"/>
      <c r="AR1339" s="13"/>
      <c r="AS1339" s="13"/>
      <c r="AT1339" s="13"/>
      <c r="AU1339" s="13"/>
      <c r="AV1339" s="13"/>
      <c r="AW1339" s="13"/>
      <c r="AX1339" s="13"/>
      <c r="AY1339" s="13"/>
      <c r="AZ1339" s="13"/>
      <c r="BA1339" s="13"/>
      <c r="BB1339" s="13"/>
      <c r="BC1339" s="13"/>
      <c r="BD1339" s="13"/>
      <c r="BE1339" s="13"/>
      <c r="BF1339" s="13"/>
      <c r="BG1339" s="13"/>
      <c r="BH1339" s="13"/>
      <c r="BI1339" s="13"/>
      <c r="BJ1339" s="13"/>
      <c r="BK1339" s="13"/>
      <c r="BL1339" s="13"/>
      <c r="BM1339" s="13"/>
      <c r="BN1339" s="13"/>
      <c r="BO1339" s="13"/>
      <c r="BP1339" s="13"/>
      <c r="BQ1339" s="13"/>
      <c r="BR1339" s="13"/>
      <c r="BS1339" s="13"/>
      <c r="BT1339" s="13"/>
      <c r="BU1339" s="13"/>
      <c r="BV1339" s="13"/>
      <c r="BW1339" s="13"/>
      <c r="BX1339" s="13"/>
      <c r="BY1339" s="13"/>
      <c r="BZ1339" s="13"/>
      <c r="CA1339" s="13"/>
      <c r="CB1339" s="13"/>
      <c r="CC1339" s="13"/>
      <c r="CD1339" s="13"/>
      <c r="CE1339" s="13"/>
      <c r="CF1339" s="13"/>
      <c r="CG1339" s="13"/>
      <c r="CH1339" s="13"/>
      <c r="CI1339" s="13"/>
      <c r="CJ1339" s="13"/>
      <c r="CK1339" s="13"/>
      <c r="CL1339" s="13"/>
      <c r="CM1339" s="13"/>
      <c r="CN1339" s="13"/>
      <c r="CO1339" s="13"/>
      <c r="CP1339" s="13"/>
      <c r="CQ1339" s="13"/>
      <c r="CR1339" s="13"/>
      <c r="CS1339" s="13"/>
      <c r="CT1339" s="13"/>
      <c r="CU1339" s="13"/>
      <c r="CV1339" s="13"/>
      <c r="CW1339" s="13"/>
      <c r="DA1339" s="13"/>
    </row>
    <row r="1340" spans="1:105" x14ac:dyDescent="0.25">
      <c r="A1340" s="13"/>
      <c r="B1340" s="13"/>
      <c r="C1340" s="13"/>
      <c r="D1340" s="13"/>
      <c r="E1340" s="13"/>
      <c r="F1340" s="13"/>
      <c r="G1340" s="13"/>
      <c r="H1340" s="13"/>
      <c r="I1340" s="13"/>
      <c r="J1340" s="13"/>
      <c r="K1340" s="13"/>
      <c r="L1340" s="13"/>
      <c r="M1340" s="13"/>
      <c r="O1340" s="13"/>
      <c r="P1340" s="13"/>
      <c r="Q1340" s="13"/>
      <c r="R1340" s="13"/>
      <c r="S1340" s="13"/>
      <c r="T1340" s="13"/>
      <c r="U1340" s="13"/>
      <c r="V1340" s="13"/>
      <c r="W1340" s="13"/>
      <c r="X1340" s="13"/>
      <c r="Y1340" s="13"/>
      <c r="Z1340" s="13"/>
      <c r="AA1340" s="13"/>
      <c r="AB1340" s="13"/>
      <c r="AC1340" s="13"/>
      <c r="AD1340" s="13"/>
      <c r="AE1340" s="13"/>
      <c r="AF1340" s="13"/>
      <c r="AG1340" s="13"/>
      <c r="AH1340" s="13"/>
      <c r="AI1340" s="13"/>
      <c r="AJ1340" s="13"/>
      <c r="AK1340" s="13"/>
      <c r="AL1340" s="13"/>
      <c r="AM1340" s="13"/>
      <c r="AN1340" s="13"/>
      <c r="AO1340" s="13"/>
      <c r="AP1340" s="13"/>
      <c r="AQ1340" s="13"/>
      <c r="AR1340" s="13"/>
      <c r="AS1340" s="13"/>
      <c r="AT1340" s="13"/>
      <c r="AU1340" s="13"/>
      <c r="AV1340" s="13"/>
      <c r="AW1340" s="13"/>
      <c r="AX1340" s="13"/>
      <c r="AY1340" s="13"/>
      <c r="AZ1340" s="13"/>
      <c r="BA1340" s="13"/>
      <c r="BB1340" s="13"/>
      <c r="BC1340" s="13"/>
      <c r="BD1340" s="13"/>
      <c r="BE1340" s="13"/>
      <c r="BF1340" s="13"/>
      <c r="BG1340" s="13"/>
      <c r="BH1340" s="13"/>
      <c r="BI1340" s="13"/>
      <c r="BJ1340" s="13"/>
      <c r="BK1340" s="13"/>
      <c r="BL1340" s="13"/>
      <c r="BM1340" s="13"/>
      <c r="BN1340" s="13"/>
      <c r="BO1340" s="13"/>
      <c r="BP1340" s="13"/>
      <c r="BQ1340" s="13"/>
      <c r="BR1340" s="13"/>
      <c r="BS1340" s="13"/>
      <c r="BT1340" s="13"/>
      <c r="BU1340" s="13"/>
      <c r="BV1340" s="13"/>
      <c r="BW1340" s="13"/>
      <c r="BX1340" s="13"/>
      <c r="BY1340" s="13"/>
      <c r="BZ1340" s="13"/>
      <c r="CA1340" s="13"/>
      <c r="CB1340" s="13"/>
      <c r="CC1340" s="13"/>
      <c r="CD1340" s="13"/>
      <c r="CE1340" s="13"/>
      <c r="CF1340" s="13"/>
      <c r="CG1340" s="13"/>
      <c r="CH1340" s="13"/>
      <c r="CI1340" s="13"/>
      <c r="CJ1340" s="13"/>
      <c r="CK1340" s="13"/>
      <c r="CL1340" s="13"/>
      <c r="CM1340" s="13"/>
      <c r="CN1340" s="13"/>
      <c r="CO1340" s="13"/>
      <c r="CP1340" s="13"/>
      <c r="CQ1340" s="13"/>
      <c r="CR1340" s="13"/>
      <c r="CS1340" s="13"/>
      <c r="CT1340" s="13"/>
      <c r="CU1340" s="13"/>
      <c r="CV1340" s="13"/>
      <c r="CW1340" s="13"/>
      <c r="DA1340" s="13"/>
    </row>
    <row r="1341" spans="1:105" x14ac:dyDescent="0.25">
      <c r="A1341" s="13"/>
      <c r="B1341" s="13"/>
      <c r="C1341" s="13"/>
      <c r="D1341" s="13"/>
      <c r="E1341" s="13"/>
      <c r="F1341" s="13"/>
      <c r="G1341" s="13"/>
      <c r="H1341" s="13"/>
      <c r="I1341" s="13"/>
      <c r="J1341" s="13"/>
      <c r="K1341" s="13"/>
      <c r="L1341" s="13"/>
      <c r="M1341" s="13"/>
      <c r="O1341" s="13"/>
      <c r="P1341" s="13"/>
      <c r="Q1341" s="13"/>
      <c r="R1341" s="13"/>
      <c r="S1341" s="13"/>
      <c r="T1341" s="13"/>
      <c r="U1341" s="13"/>
      <c r="V1341" s="13"/>
      <c r="W1341" s="13"/>
      <c r="X1341" s="13"/>
      <c r="Y1341" s="13"/>
      <c r="Z1341" s="13"/>
      <c r="AA1341" s="13"/>
      <c r="AB1341" s="13"/>
      <c r="AC1341" s="13"/>
      <c r="AD1341" s="13"/>
      <c r="AE1341" s="13"/>
      <c r="AF1341" s="13"/>
      <c r="AG1341" s="13"/>
      <c r="AH1341" s="13"/>
      <c r="AI1341" s="13"/>
      <c r="AJ1341" s="13"/>
      <c r="AK1341" s="13"/>
      <c r="AL1341" s="13"/>
      <c r="AM1341" s="13"/>
      <c r="AN1341" s="13"/>
      <c r="AO1341" s="13"/>
      <c r="AP1341" s="13"/>
      <c r="AQ1341" s="13"/>
      <c r="AR1341" s="13"/>
      <c r="AS1341" s="13"/>
      <c r="AT1341" s="13"/>
      <c r="AU1341" s="13"/>
      <c r="AV1341" s="13"/>
      <c r="AW1341" s="13"/>
      <c r="AX1341" s="13"/>
      <c r="AY1341" s="13"/>
      <c r="AZ1341" s="13"/>
      <c r="BA1341" s="13"/>
      <c r="BB1341" s="13"/>
      <c r="BC1341" s="13"/>
      <c r="BD1341" s="13"/>
      <c r="BE1341" s="13"/>
      <c r="BF1341" s="13"/>
      <c r="BG1341" s="13"/>
      <c r="BH1341" s="13"/>
      <c r="BI1341" s="13"/>
      <c r="BJ1341" s="13"/>
      <c r="BK1341" s="13"/>
      <c r="BL1341" s="13"/>
      <c r="BM1341" s="13"/>
      <c r="BN1341" s="13"/>
      <c r="BO1341" s="13"/>
      <c r="BP1341" s="13"/>
      <c r="BQ1341" s="13"/>
      <c r="BR1341" s="13"/>
      <c r="BS1341" s="13"/>
      <c r="BT1341" s="13"/>
      <c r="BU1341" s="13"/>
      <c r="BV1341" s="13"/>
      <c r="BW1341" s="13"/>
      <c r="BX1341" s="13"/>
      <c r="BY1341" s="13"/>
      <c r="BZ1341" s="13"/>
      <c r="CA1341" s="13"/>
      <c r="CB1341" s="13"/>
      <c r="CC1341" s="13"/>
      <c r="CD1341" s="13"/>
      <c r="CE1341" s="13"/>
      <c r="CF1341" s="13"/>
      <c r="CG1341" s="13"/>
      <c r="CH1341" s="13"/>
      <c r="CI1341" s="13"/>
      <c r="CJ1341" s="13"/>
      <c r="CK1341" s="13"/>
      <c r="CL1341" s="13"/>
      <c r="CM1341" s="13"/>
      <c r="CN1341" s="13"/>
      <c r="CO1341" s="13"/>
      <c r="CP1341" s="13"/>
      <c r="CQ1341" s="13"/>
      <c r="CR1341" s="13"/>
      <c r="CS1341" s="13"/>
      <c r="CT1341" s="13"/>
      <c r="CU1341" s="13"/>
      <c r="CV1341" s="13"/>
      <c r="CW1341" s="13"/>
      <c r="DA1341" s="13"/>
    </row>
    <row r="1342" spans="1:105" x14ac:dyDescent="0.25">
      <c r="A1342" s="13"/>
      <c r="B1342" s="13"/>
      <c r="C1342" s="13"/>
      <c r="D1342" s="13"/>
      <c r="E1342" s="13"/>
      <c r="F1342" s="13"/>
      <c r="G1342" s="13"/>
      <c r="H1342" s="13"/>
      <c r="I1342" s="13"/>
      <c r="J1342" s="13"/>
      <c r="K1342" s="13"/>
      <c r="L1342" s="13"/>
      <c r="M1342" s="13"/>
      <c r="O1342" s="13"/>
      <c r="P1342" s="13"/>
      <c r="Q1342" s="13"/>
      <c r="R1342" s="13"/>
      <c r="S1342" s="13"/>
      <c r="T1342" s="13"/>
      <c r="U1342" s="13"/>
      <c r="V1342" s="13"/>
      <c r="W1342" s="13"/>
      <c r="X1342" s="13"/>
      <c r="Y1342" s="13"/>
      <c r="Z1342" s="13"/>
      <c r="AA1342" s="13"/>
      <c r="AB1342" s="13"/>
      <c r="AC1342" s="13"/>
      <c r="AD1342" s="13"/>
      <c r="AE1342" s="13"/>
      <c r="AF1342" s="13"/>
      <c r="AG1342" s="13"/>
      <c r="AH1342" s="13"/>
      <c r="AI1342" s="13"/>
      <c r="AJ1342" s="13"/>
      <c r="AK1342" s="13"/>
      <c r="AL1342" s="13"/>
      <c r="AM1342" s="13"/>
      <c r="AN1342" s="13"/>
      <c r="AO1342" s="13"/>
      <c r="AP1342" s="13"/>
      <c r="AQ1342" s="13"/>
      <c r="AR1342" s="13"/>
      <c r="AS1342" s="13"/>
      <c r="AT1342" s="13"/>
      <c r="AU1342" s="13"/>
      <c r="AV1342" s="13"/>
      <c r="AW1342" s="13"/>
      <c r="AX1342" s="13"/>
      <c r="AY1342" s="13"/>
      <c r="AZ1342" s="13"/>
      <c r="BA1342" s="13"/>
      <c r="BB1342" s="13"/>
      <c r="BC1342" s="13"/>
      <c r="BD1342" s="13"/>
      <c r="BE1342" s="13"/>
      <c r="BF1342" s="13"/>
      <c r="BG1342" s="13"/>
      <c r="BH1342" s="13"/>
      <c r="BI1342" s="13"/>
      <c r="BJ1342" s="13"/>
      <c r="BK1342" s="13"/>
      <c r="BL1342" s="13"/>
      <c r="BM1342" s="13"/>
      <c r="BN1342" s="13"/>
      <c r="BO1342" s="13"/>
      <c r="BP1342" s="13"/>
      <c r="BQ1342" s="13"/>
      <c r="BR1342" s="13"/>
      <c r="BS1342" s="13"/>
      <c r="BT1342" s="13"/>
      <c r="BU1342" s="13"/>
      <c r="BV1342" s="13"/>
      <c r="BW1342" s="13"/>
      <c r="BX1342" s="13"/>
      <c r="BY1342" s="13"/>
      <c r="BZ1342" s="13"/>
      <c r="CA1342" s="13"/>
      <c r="CB1342" s="13"/>
      <c r="CC1342" s="13"/>
      <c r="CD1342" s="13"/>
      <c r="CE1342" s="13"/>
      <c r="CF1342" s="13"/>
      <c r="CG1342" s="13"/>
      <c r="CH1342" s="13"/>
      <c r="CI1342" s="13"/>
      <c r="CJ1342" s="13"/>
      <c r="CK1342" s="13"/>
      <c r="CL1342" s="13"/>
      <c r="CM1342" s="13"/>
      <c r="CN1342" s="13"/>
      <c r="CO1342" s="13"/>
      <c r="CP1342" s="13"/>
      <c r="CQ1342" s="13"/>
      <c r="CR1342" s="13"/>
      <c r="CS1342" s="13"/>
      <c r="CT1342" s="13"/>
      <c r="CU1342" s="13"/>
      <c r="CV1342" s="13"/>
      <c r="CW1342" s="13"/>
      <c r="DA1342" s="13"/>
    </row>
    <row r="1343" spans="1:105" x14ac:dyDescent="0.25">
      <c r="A1343" s="13"/>
      <c r="B1343" s="13"/>
      <c r="C1343" s="13"/>
      <c r="D1343" s="13"/>
      <c r="E1343" s="13"/>
      <c r="F1343" s="13"/>
      <c r="G1343" s="13"/>
      <c r="H1343" s="13"/>
      <c r="I1343" s="13"/>
      <c r="J1343" s="13"/>
      <c r="K1343" s="13"/>
      <c r="L1343" s="13"/>
      <c r="M1343" s="13"/>
      <c r="O1343" s="13"/>
      <c r="P1343" s="13"/>
      <c r="Q1343" s="13"/>
      <c r="R1343" s="13"/>
      <c r="S1343" s="13"/>
      <c r="T1343" s="13"/>
      <c r="U1343" s="13"/>
      <c r="V1343" s="13"/>
      <c r="W1343" s="13"/>
      <c r="X1343" s="13"/>
      <c r="Y1343" s="13"/>
      <c r="Z1343" s="13"/>
      <c r="AA1343" s="13"/>
      <c r="AB1343" s="13"/>
      <c r="AC1343" s="13"/>
      <c r="AD1343" s="13"/>
      <c r="AE1343" s="13"/>
      <c r="AF1343" s="13"/>
      <c r="AG1343" s="13"/>
      <c r="AH1343" s="13"/>
      <c r="AI1343" s="13"/>
      <c r="AJ1343" s="13"/>
      <c r="AK1343" s="13"/>
      <c r="AL1343" s="13"/>
      <c r="AM1343" s="13"/>
      <c r="AN1343" s="13"/>
      <c r="AO1343" s="13"/>
      <c r="AP1343" s="13"/>
      <c r="AQ1343" s="13"/>
      <c r="AR1343" s="13"/>
      <c r="AS1343" s="13"/>
      <c r="AT1343" s="13"/>
      <c r="AU1343" s="13"/>
      <c r="AV1343" s="13"/>
      <c r="AW1343" s="13"/>
      <c r="AX1343" s="13"/>
      <c r="AY1343" s="13"/>
      <c r="AZ1343" s="13"/>
      <c r="BA1343" s="13"/>
      <c r="BB1343" s="13"/>
      <c r="BC1343" s="13"/>
      <c r="BD1343" s="13"/>
      <c r="BE1343" s="13"/>
      <c r="BF1343" s="13"/>
      <c r="BG1343" s="13"/>
      <c r="BH1343" s="13"/>
      <c r="BI1343" s="13"/>
      <c r="BJ1343" s="13"/>
      <c r="BK1343" s="13"/>
      <c r="BL1343" s="13"/>
      <c r="BM1343" s="13"/>
      <c r="BN1343" s="13"/>
      <c r="BO1343" s="13"/>
      <c r="BP1343" s="13"/>
      <c r="BQ1343" s="13"/>
      <c r="BR1343" s="13"/>
      <c r="BS1343" s="13"/>
      <c r="BT1343" s="13"/>
      <c r="BU1343" s="13"/>
      <c r="BV1343" s="13"/>
      <c r="BW1343" s="13"/>
      <c r="BX1343" s="13"/>
      <c r="BY1343" s="13"/>
      <c r="BZ1343" s="13"/>
      <c r="CA1343" s="13"/>
      <c r="CB1343" s="13"/>
      <c r="CC1343" s="13"/>
      <c r="CD1343" s="13"/>
      <c r="CE1343" s="13"/>
      <c r="CF1343" s="13"/>
      <c r="CG1343" s="13"/>
      <c r="CH1343" s="13"/>
      <c r="CI1343" s="13"/>
      <c r="CJ1343" s="13"/>
      <c r="CK1343" s="13"/>
      <c r="CL1343" s="13"/>
      <c r="CM1343" s="13"/>
      <c r="CN1343" s="13"/>
      <c r="CO1343" s="13"/>
      <c r="CP1343" s="13"/>
      <c r="CQ1343" s="13"/>
      <c r="CR1343" s="13"/>
      <c r="CS1343" s="13"/>
      <c r="CT1343" s="13"/>
      <c r="CU1343" s="13"/>
      <c r="CV1343" s="13"/>
      <c r="CW1343" s="13"/>
      <c r="DA1343" s="13"/>
    </row>
    <row r="1344" spans="1:105" x14ac:dyDescent="0.25">
      <c r="A1344" s="13"/>
      <c r="B1344" s="13"/>
      <c r="C1344" s="13"/>
      <c r="D1344" s="13"/>
      <c r="E1344" s="13"/>
      <c r="F1344" s="13"/>
      <c r="G1344" s="13"/>
      <c r="H1344" s="13"/>
      <c r="I1344" s="13"/>
      <c r="J1344" s="13"/>
      <c r="K1344" s="13"/>
      <c r="L1344" s="13"/>
      <c r="M1344" s="13"/>
      <c r="O1344" s="13"/>
      <c r="P1344" s="13"/>
      <c r="Q1344" s="13"/>
      <c r="R1344" s="13"/>
      <c r="S1344" s="13"/>
      <c r="T1344" s="13"/>
      <c r="U1344" s="13"/>
      <c r="V1344" s="13"/>
      <c r="W1344" s="13"/>
      <c r="X1344" s="13"/>
      <c r="Y1344" s="13"/>
      <c r="Z1344" s="13"/>
      <c r="AA1344" s="13"/>
      <c r="AB1344" s="13"/>
      <c r="AC1344" s="13"/>
      <c r="AD1344" s="13"/>
      <c r="AE1344" s="13"/>
      <c r="AF1344" s="13"/>
      <c r="AG1344" s="13"/>
      <c r="AH1344" s="13"/>
      <c r="AI1344" s="13"/>
      <c r="AJ1344" s="13"/>
      <c r="AK1344" s="13"/>
      <c r="AL1344" s="13"/>
      <c r="AM1344" s="13"/>
      <c r="AN1344" s="13"/>
      <c r="AO1344" s="13"/>
      <c r="AP1344" s="13"/>
      <c r="AQ1344" s="13"/>
      <c r="AR1344" s="13"/>
      <c r="AS1344" s="13"/>
      <c r="AT1344" s="13"/>
      <c r="AU1344" s="13"/>
      <c r="AV1344" s="13"/>
      <c r="AW1344" s="13"/>
      <c r="AX1344" s="13"/>
      <c r="AY1344" s="13"/>
      <c r="AZ1344" s="13"/>
      <c r="BA1344" s="13"/>
      <c r="BB1344" s="13"/>
      <c r="BC1344" s="13"/>
      <c r="BD1344" s="13"/>
      <c r="BE1344" s="13"/>
      <c r="BF1344" s="13"/>
      <c r="BG1344" s="13"/>
      <c r="BH1344" s="13"/>
      <c r="BI1344" s="13"/>
      <c r="BJ1344" s="13"/>
      <c r="BK1344" s="13"/>
      <c r="BL1344" s="13"/>
      <c r="BM1344" s="13"/>
      <c r="BN1344" s="13"/>
      <c r="BO1344" s="13"/>
      <c r="BP1344" s="13"/>
      <c r="BQ1344" s="13"/>
      <c r="BR1344" s="13"/>
      <c r="BS1344" s="13"/>
      <c r="BT1344" s="13"/>
      <c r="BU1344" s="13"/>
      <c r="BV1344" s="13"/>
      <c r="BW1344" s="13"/>
      <c r="BX1344" s="13"/>
      <c r="BY1344" s="13"/>
      <c r="BZ1344" s="13"/>
      <c r="CA1344" s="13"/>
      <c r="CB1344" s="13"/>
      <c r="CC1344" s="13"/>
      <c r="CD1344" s="13"/>
      <c r="CE1344" s="13"/>
      <c r="CF1344" s="13"/>
      <c r="CG1344" s="13"/>
      <c r="CH1344" s="13"/>
      <c r="CI1344" s="13"/>
      <c r="CJ1344" s="13"/>
      <c r="CK1344" s="13"/>
      <c r="CL1344" s="13"/>
      <c r="CM1344" s="13"/>
      <c r="CN1344" s="13"/>
      <c r="CO1344" s="13"/>
      <c r="CP1344" s="13"/>
      <c r="CQ1344" s="13"/>
      <c r="CR1344" s="13"/>
      <c r="CS1344" s="13"/>
      <c r="CT1344" s="13"/>
      <c r="CU1344" s="13"/>
      <c r="CV1344" s="13"/>
      <c r="CW1344" s="13"/>
      <c r="DA1344" s="13"/>
    </row>
    <row r="1345" spans="1:105" x14ac:dyDescent="0.25">
      <c r="A1345" s="13"/>
      <c r="B1345" s="13"/>
      <c r="C1345" s="13"/>
      <c r="D1345" s="13"/>
      <c r="E1345" s="13"/>
      <c r="F1345" s="13"/>
      <c r="G1345" s="13"/>
      <c r="H1345" s="13"/>
      <c r="I1345" s="13"/>
      <c r="J1345" s="13"/>
      <c r="K1345" s="13"/>
      <c r="L1345" s="13"/>
      <c r="M1345" s="13"/>
      <c r="O1345" s="13"/>
      <c r="P1345" s="13"/>
      <c r="Q1345" s="13"/>
      <c r="R1345" s="13"/>
      <c r="S1345" s="13"/>
      <c r="T1345" s="13"/>
      <c r="U1345" s="13"/>
      <c r="V1345" s="13"/>
      <c r="W1345" s="13"/>
      <c r="X1345" s="13"/>
      <c r="Y1345" s="13"/>
      <c r="Z1345" s="13"/>
      <c r="AA1345" s="13"/>
      <c r="AB1345" s="13"/>
      <c r="AC1345" s="13"/>
      <c r="AD1345" s="13"/>
      <c r="AE1345" s="13"/>
      <c r="AF1345" s="13"/>
      <c r="AG1345" s="13"/>
      <c r="AH1345" s="13"/>
      <c r="AI1345" s="13"/>
      <c r="AJ1345" s="13"/>
      <c r="AK1345" s="13"/>
      <c r="AL1345" s="13"/>
      <c r="AM1345" s="13"/>
      <c r="AN1345" s="13"/>
      <c r="AO1345" s="13"/>
      <c r="AP1345" s="13"/>
      <c r="AQ1345" s="13"/>
      <c r="AR1345" s="13"/>
      <c r="AS1345" s="13"/>
      <c r="AT1345" s="13"/>
      <c r="AU1345" s="13"/>
      <c r="AV1345" s="13"/>
      <c r="AW1345" s="13"/>
      <c r="AX1345" s="13"/>
      <c r="AY1345" s="13"/>
      <c r="AZ1345" s="13"/>
      <c r="BA1345" s="13"/>
      <c r="BB1345" s="13"/>
      <c r="BC1345" s="13"/>
      <c r="BD1345" s="13"/>
      <c r="BE1345" s="13"/>
      <c r="BF1345" s="13"/>
      <c r="BG1345" s="13"/>
      <c r="BH1345" s="13"/>
      <c r="BI1345" s="13"/>
      <c r="BJ1345" s="13"/>
      <c r="BK1345" s="13"/>
      <c r="BL1345" s="13"/>
      <c r="BM1345" s="13"/>
      <c r="BN1345" s="13"/>
      <c r="BO1345" s="13"/>
      <c r="BP1345" s="13"/>
      <c r="BQ1345" s="13"/>
      <c r="BR1345" s="13"/>
      <c r="BS1345" s="13"/>
      <c r="BT1345" s="13"/>
      <c r="BU1345" s="13"/>
      <c r="BV1345" s="13"/>
      <c r="BW1345" s="13"/>
      <c r="BX1345" s="13"/>
      <c r="BY1345" s="13"/>
      <c r="BZ1345" s="13"/>
      <c r="CA1345" s="13"/>
      <c r="CB1345" s="13"/>
      <c r="CC1345" s="13"/>
      <c r="CD1345" s="13"/>
      <c r="CE1345" s="13"/>
      <c r="CF1345" s="13"/>
      <c r="CG1345" s="13"/>
      <c r="CH1345" s="13"/>
      <c r="CI1345" s="13"/>
      <c r="CJ1345" s="13"/>
      <c r="CK1345" s="13"/>
      <c r="CL1345" s="13"/>
      <c r="CM1345" s="13"/>
      <c r="CN1345" s="13"/>
      <c r="CO1345" s="13"/>
      <c r="CP1345" s="13"/>
      <c r="CQ1345" s="13"/>
      <c r="CR1345" s="13"/>
      <c r="CS1345" s="13"/>
      <c r="CT1345" s="13"/>
      <c r="CU1345" s="13"/>
      <c r="CV1345" s="13"/>
      <c r="CW1345" s="13"/>
      <c r="DA1345" s="13"/>
    </row>
    <row r="1346" spans="1:105" x14ac:dyDescent="0.25">
      <c r="A1346" s="13"/>
      <c r="B1346" s="13"/>
      <c r="C1346" s="13"/>
      <c r="D1346" s="13"/>
      <c r="E1346" s="13"/>
      <c r="F1346" s="13"/>
      <c r="G1346" s="13"/>
      <c r="H1346" s="13"/>
      <c r="I1346" s="13"/>
      <c r="J1346" s="13"/>
      <c r="K1346" s="13"/>
      <c r="L1346" s="13"/>
      <c r="M1346" s="13"/>
      <c r="O1346" s="13"/>
      <c r="P1346" s="13"/>
      <c r="Q1346" s="13"/>
      <c r="R1346" s="13"/>
      <c r="S1346" s="13"/>
      <c r="T1346" s="13"/>
      <c r="U1346" s="13"/>
      <c r="V1346" s="13"/>
      <c r="W1346" s="13"/>
      <c r="X1346" s="13"/>
      <c r="Y1346" s="13"/>
      <c r="Z1346" s="13"/>
      <c r="AA1346" s="13"/>
      <c r="AB1346" s="13"/>
      <c r="AC1346" s="13"/>
      <c r="AD1346" s="13"/>
      <c r="AE1346" s="13"/>
      <c r="AF1346" s="13"/>
      <c r="AG1346" s="13"/>
      <c r="AH1346" s="13"/>
      <c r="AI1346" s="13"/>
      <c r="AJ1346" s="13"/>
      <c r="AK1346" s="13"/>
      <c r="AL1346" s="13"/>
      <c r="AM1346" s="13"/>
      <c r="AN1346" s="13"/>
      <c r="AO1346" s="13"/>
      <c r="AP1346" s="13"/>
      <c r="AQ1346" s="13"/>
      <c r="AR1346" s="13"/>
      <c r="AS1346" s="13"/>
      <c r="AT1346" s="13"/>
      <c r="AU1346" s="13"/>
      <c r="AV1346" s="13"/>
      <c r="AW1346" s="13"/>
      <c r="AX1346" s="13"/>
      <c r="AY1346" s="13"/>
      <c r="AZ1346" s="13"/>
      <c r="BA1346" s="13"/>
      <c r="BB1346" s="13"/>
      <c r="BC1346" s="13"/>
      <c r="BD1346" s="13"/>
      <c r="BE1346" s="13"/>
      <c r="BF1346" s="13"/>
      <c r="BG1346" s="13"/>
      <c r="BH1346" s="13"/>
      <c r="BI1346" s="13"/>
      <c r="BJ1346" s="13"/>
      <c r="BK1346" s="13"/>
      <c r="BL1346" s="13"/>
      <c r="BM1346" s="13"/>
      <c r="BN1346" s="13"/>
      <c r="BO1346" s="13"/>
      <c r="BP1346" s="13"/>
      <c r="BQ1346" s="13"/>
      <c r="BR1346" s="13"/>
      <c r="BS1346" s="13"/>
      <c r="BT1346" s="13"/>
      <c r="BU1346" s="13"/>
      <c r="BV1346" s="13"/>
      <c r="BW1346" s="13"/>
      <c r="BX1346" s="13"/>
      <c r="BY1346" s="13"/>
      <c r="BZ1346" s="13"/>
      <c r="CA1346" s="13"/>
      <c r="CB1346" s="13"/>
      <c r="CC1346" s="13"/>
      <c r="CD1346" s="13"/>
      <c r="CE1346" s="13"/>
      <c r="CF1346" s="13"/>
      <c r="CG1346" s="13"/>
      <c r="CH1346" s="13"/>
      <c r="CI1346" s="13"/>
      <c r="CJ1346" s="13"/>
      <c r="CK1346" s="13"/>
      <c r="CL1346" s="13"/>
      <c r="CM1346" s="13"/>
      <c r="CN1346" s="13"/>
      <c r="CO1346" s="13"/>
      <c r="CP1346" s="13"/>
      <c r="CQ1346" s="13"/>
      <c r="CR1346" s="13"/>
      <c r="CS1346" s="13"/>
      <c r="CT1346" s="13"/>
      <c r="CU1346" s="13"/>
      <c r="CV1346" s="13"/>
      <c r="CW1346" s="13"/>
      <c r="DA1346" s="13"/>
    </row>
    <row r="1347" spans="1:105" x14ac:dyDescent="0.25">
      <c r="A1347" s="13"/>
      <c r="B1347" s="13"/>
      <c r="C1347" s="13"/>
      <c r="D1347" s="13"/>
      <c r="E1347" s="13"/>
      <c r="F1347" s="13"/>
      <c r="G1347" s="13"/>
      <c r="H1347" s="13"/>
      <c r="I1347" s="13"/>
      <c r="J1347" s="13"/>
      <c r="K1347" s="13"/>
      <c r="L1347" s="13"/>
      <c r="M1347" s="13"/>
      <c r="O1347" s="13"/>
      <c r="P1347" s="13"/>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13"/>
      <c r="AM1347" s="13"/>
      <c r="AN1347" s="13"/>
      <c r="AO1347" s="13"/>
      <c r="AP1347" s="13"/>
      <c r="AQ1347" s="13"/>
      <c r="AR1347" s="13"/>
      <c r="AS1347" s="13"/>
      <c r="AT1347" s="13"/>
      <c r="AU1347" s="13"/>
      <c r="AV1347" s="13"/>
      <c r="AW1347" s="13"/>
      <c r="AX1347" s="13"/>
      <c r="AY1347" s="13"/>
      <c r="AZ1347" s="13"/>
      <c r="BA1347" s="13"/>
      <c r="BB1347" s="13"/>
      <c r="BC1347" s="13"/>
      <c r="BD1347" s="13"/>
      <c r="BE1347" s="13"/>
      <c r="BF1347" s="13"/>
      <c r="BG1347" s="13"/>
      <c r="BH1347" s="13"/>
      <c r="BI1347" s="13"/>
      <c r="BJ1347" s="13"/>
      <c r="BK1347" s="13"/>
      <c r="BL1347" s="13"/>
      <c r="BM1347" s="13"/>
      <c r="BN1347" s="13"/>
      <c r="BO1347" s="13"/>
      <c r="BP1347" s="13"/>
      <c r="BQ1347" s="13"/>
      <c r="BR1347" s="13"/>
      <c r="BS1347" s="13"/>
      <c r="BT1347" s="13"/>
      <c r="BU1347" s="13"/>
      <c r="BV1347" s="13"/>
      <c r="BW1347" s="13"/>
      <c r="BX1347" s="13"/>
      <c r="BY1347" s="13"/>
      <c r="BZ1347" s="13"/>
      <c r="CA1347" s="13"/>
      <c r="CB1347" s="13"/>
      <c r="CC1347" s="13"/>
      <c r="CD1347" s="13"/>
      <c r="CE1347" s="13"/>
      <c r="CF1347" s="13"/>
      <c r="CG1347" s="13"/>
      <c r="CH1347" s="13"/>
      <c r="CI1347" s="13"/>
      <c r="CJ1347" s="13"/>
      <c r="CK1347" s="13"/>
      <c r="CL1347" s="13"/>
      <c r="CM1347" s="13"/>
      <c r="CN1347" s="13"/>
      <c r="CO1347" s="13"/>
      <c r="CP1347" s="13"/>
      <c r="CQ1347" s="13"/>
      <c r="CR1347" s="13"/>
      <c r="CS1347" s="13"/>
      <c r="CT1347" s="13"/>
      <c r="CU1347" s="13"/>
      <c r="CV1347" s="13"/>
      <c r="CW1347" s="13"/>
      <c r="DA1347" s="13"/>
    </row>
    <row r="1348" spans="1:105" x14ac:dyDescent="0.25">
      <c r="A1348" s="13"/>
      <c r="B1348" s="13"/>
      <c r="C1348" s="13"/>
      <c r="D1348" s="13"/>
      <c r="E1348" s="13"/>
      <c r="F1348" s="13"/>
      <c r="G1348" s="13"/>
      <c r="H1348" s="13"/>
      <c r="I1348" s="13"/>
      <c r="J1348" s="13"/>
      <c r="K1348" s="13"/>
      <c r="L1348" s="13"/>
      <c r="M1348" s="13"/>
      <c r="O1348" s="13"/>
      <c r="P1348" s="13"/>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13"/>
      <c r="AM1348" s="13"/>
      <c r="AN1348" s="13"/>
      <c r="AO1348" s="13"/>
      <c r="AP1348" s="13"/>
      <c r="AQ1348" s="13"/>
      <c r="AR1348" s="13"/>
      <c r="AS1348" s="13"/>
      <c r="AT1348" s="13"/>
      <c r="AU1348" s="13"/>
      <c r="AV1348" s="13"/>
      <c r="AW1348" s="13"/>
      <c r="AX1348" s="13"/>
      <c r="AY1348" s="13"/>
      <c r="AZ1348" s="13"/>
      <c r="BA1348" s="13"/>
      <c r="BB1348" s="13"/>
      <c r="BC1348" s="13"/>
      <c r="BD1348" s="13"/>
      <c r="BE1348" s="13"/>
      <c r="BF1348" s="13"/>
      <c r="BG1348" s="13"/>
      <c r="BH1348" s="13"/>
      <c r="BI1348" s="13"/>
      <c r="BJ1348" s="13"/>
      <c r="BK1348" s="13"/>
      <c r="BL1348" s="13"/>
      <c r="BM1348" s="13"/>
      <c r="BN1348" s="13"/>
      <c r="BO1348" s="13"/>
      <c r="BP1348" s="13"/>
      <c r="BQ1348" s="13"/>
      <c r="BR1348" s="13"/>
      <c r="BS1348" s="13"/>
      <c r="BT1348" s="13"/>
      <c r="BU1348" s="13"/>
      <c r="BV1348" s="13"/>
      <c r="BW1348" s="13"/>
      <c r="BX1348" s="13"/>
      <c r="BY1348" s="13"/>
      <c r="BZ1348" s="13"/>
      <c r="CA1348" s="13"/>
      <c r="CB1348" s="13"/>
      <c r="CC1348" s="13"/>
      <c r="CD1348" s="13"/>
      <c r="CE1348" s="13"/>
      <c r="CF1348" s="13"/>
      <c r="CG1348" s="13"/>
      <c r="CH1348" s="13"/>
      <c r="CI1348" s="13"/>
      <c r="CJ1348" s="13"/>
      <c r="CK1348" s="13"/>
      <c r="CL1348" s="13"/>
      <c r="CM1348" s="13"/>
      <c r="CN1348" s="13"/>
      <c r="CO1348" s="13"/>
      <c r="CP1348" s="13"/>
      <c r="CQ1348" s="13"/>
      <c r="CR1348" s="13"/>
      <c r="CS1348" s="13"/>
      <c r="CT1348" s="13"/>
      <c r="CU1348" s="13"/>
      <c r="CV1348" s="13"/>
      <c r="CW1348" s="13"/>
      <c r="DA1348" s="13"/>
    </row>
    <row r="1349" spans="1:105" x14ac:dyDescent="0.25">
      <c r="A1349" s="13"/>
      <c r="B1349" s="13"/>
      <c r="C1349" s="13"/>
      <c r="D1349" s="13"/>
      <c r="E1349" s="13"/>
      <c r="F1349" s="13"/>
      <c r="G1349" s="13"/>
      <c r="H1349" s="13"/>
      <c r="I1349" s="13"/>
      <c r="J1349" s="13"/>
      <c r="K1349" s="13"/>
      <c r="L1349" s="13"/>
      <c r="M1349" s="13"/>
      <c r="O1349" s="13"/>
      <c r="P1349" s="13"/>
      <c r="Q1349" s="13"/>
      <c r="R1349" s="13"/>
      <c r="S1349" s="13"/>
      <c r="T1349" s="13"/>
      <c r="U1349" s="13"/>
      <c r="V1349" s="13"/>
      <c r="W1349" s="13"/>
      <c r="X1349" s="13"/>
      <c r="Y1349" s="13"/>
      <c r="Z1349" s="13"/>
      <c r="AA1349" s="13"/>
      <c r="AB1349" s="13"/>
      <c r="AC1349" s="13"/>
      <c r="AD1349" s="13"/>
      <c r="AE1349" s="13"/>
      <c r="AF1349" s="13"/>
      <c r="AG1349" s="13"/>
      <c r="AH1349" s="13"/>
      <c r="AI1349" s="13"/>
      <c r="AJ1349" s="13"/>
      <c r="AK1349" s="13"/>
      <c r="AL1349" s="13"/>
      <c r="AM1349" s="13"/>
      <c r="AN1349" s="13"/>
      <c r="AO1349" s="13"/>
      <c r="AP1349" s="13"/>
      <c r="AQ1349" s="13"/>
      <c r="AR1349" s="13"/>
      <c r="AS1349" s="13"/>
      <c r="AT1349" s="13"/>
      <c r="AU1349" s="13"/>
      <c r="AV1349" s="13"/>
      <c r="AW1349" s="13"/>
      <c r="AX1349" s="13"/>
      <c r="AY1349" s="13"/>
      <c r="AZ1349" s="13"/>
      <c r="BA1349" s="13"/>
      <c r="BB1349" s="13"/>
      <c r="BC1349" s="13"/>
      <c r="BD1349" s="13"/>
      <c r="BE1349" s="13"/>
      <c r="BF1349" s="13"/>
      <c r="BG1349" s="13"/>
      <c r="BH1349" s="13"/>
      <c r="BI1349" s="13"/>
      <c r="BJ1349" s="13"/>
      <c r="BK1349" s="13"/>
      <c r="BL1349" s="13"/>
      <c r="BM1349" s="13"/>
      <c r="BN1349" s="13"/>
      <c r="BO1349" s="13"/>
      <c r="BP1349" s="13"/>
      <c r="BQ1349" s="13"/>
      <c r="BR1349" s="13"/>
      <c r="BS1349" s="13"/>
      <c r="BT1349" s="13"/>
      <c r="BU1349" s="13"/>
      <c r="BV1349" s="13"/>
      <c r="BW1349" s="13"/>
      <c r="BX1349" s="13"/>
      <c r="BY1349" s="13"/>
      <c r="BZ1349" s="13"/>
      <c r="CA1349" s="13"/>
      <c r="CB1349" s="13"/>
      <c r="CC1349" s="13"/>
      <c r="CD1349" s="13"/>
      <c r="CE1349" s="13"/>
      <c r="CF1349" s="13"/>
      <c r="CG1349" s="13"/>
      <c r="CH1349" s="13"/>
      <c r="CI1349" s="13"/>
      <c r="CJ1349" s="13"/>
      <c r="CK1349" s="13"/>
      <c r="CL1349" s="13"/>
      <c r="CM1349" s="13"/>
      <c r="CN1349" s="13"/>
      <c r="CO1349" s="13"/>
      <c r="CP1349" s="13"/>
      <c r="CQ1349" s="13"/>
      <c r="CR1349" s="13"/>
      <c r="CS1349" s="13"/>
      <c r="CT1349" s="13"/>
      <c r="CU1349" s="13"/>
      <c r="CV1349" s="13"/>
      <c r="CW1349" s="13"/>
      <c r="DA1349" s="13"/>
    </row>
    <row r="1350" spans="1:105" x14ac:dyDescent="0.25">
      <c r="A1350" s="13"/>
      <c r="B1350" s="13"/>
      <c r="C1350" s="13"/>
      <c r="D1350" s="13"/>
      <c r="E1350" s="13"/>
      <c r="F1350" s="13"/>
      <c r="G1350" s="13"/>
      <c r="H1350" s="13"/>
      <c r="I1350" s="13"/>
      <c r="J1350" s="13"/>
      <c r="K1350" s="13"/>
      <c r="L1350" s="13"/>
      <c r="M1350" s="13"/>
      <c r="O1350" s="13"/>
      <c r="P1350" s="13"/>
      <c r="Q1350" s="13"/>
      <c r="R1350" s="13"/>
      <c r="S1350" s="13"/>
      <c r="T1350" s="13"/>
      <c r="U1350" s="13"/>
      <c r="V1350" s="13"/>
      <c r="W1350" s="13"/>
      <c r="X1350" s="13"/>
      <c r="Y1350" s="13"/>
      <c r="Z1350" s="13"/>
      <c r="AA1350" s="13"/>
      <c r="AB1350" s="13"/>
      <c r="AC1350" s="13"/>
      <c r="AD1350" s="13"/>
      <c r="AE1350" s="13"/>
      <c r="AF1350" s="13"/>
      <c r="AG1350" s="13"/>
      <c r="AH1350" s="13"/>
      <c r="AI1350" s="13"/>
      <c r="AJ1350" s="13"/>
      <c r="AK1350" s="13"/>
      <c r="AL1350" s="13"/>
      <c r="AM1350" s="13"/>
      <c r="AN1350" s="13"/>
      <c r="AO1350" s="13"/>
      <c r="AP1350" s="13"/>
      <c r="AQ1350" s="13"/>
      <c r="AR1350" s="13"/>
      <c r="AS1350" s="13"/>
      <c r="AT1350" s="13"/>
      <c r="AU1350" s="13"/>
      <c r="AV1350" s="13"/>
      <c r="AW1350" s="13"/>
      <c r="AX1350" s="13"/>
      <c r="AY1350" s="13"/>
      <c r="AZ1350" s="13"/>
      <c r="BA1350" s="13"/>
      <c r="BB1350" s="13"/>
      <c r="BC1350" s="13"/>
      <c r="BD1350" s="13"/>
      <c r="BE1350" s="13"/>
      <c r="BF1350" s="13"/>
      <c r="BG1350" s="13"/>
      <c r="BH1350" s="13"/>
      <c r="BI1350" s="13"/>
      <c r="BJ1350" s="13"/>
      <c r="BK1350" s="13"/>
      <c r="BL1350" s="13"/>
      <c r="BM1350" s="13"/>
      <c r="BN1350" s="13"/>
      <c r="BO1350" s="13"/>
      <c r="BP1350" s="13"/>
      <c r="BQ1350" s="13"/>
      <c r="BR1350" s="13"/>
      <c r="BS1350" s="13"/>
      <c r="BT1350" s="13"/>
      <c r="BU1350" s="13"/>
      <c r="BV1350" s="13"/>
      <c r="BW1350" s="13"/>
      <c r="BX1350" s="13"/>
      <c r="BY1350" s="13"/>
      <c r="BZ1350" s="13"/>
      <c r="CA1350" s="13"/>
      <c r="CB1350" s="13"/>
      <c r="CC1350" s="13"/>
      <c r="CD1350" s="13"/>
      <c r="CE1350" s="13"/>
      <c r="CF1350" s="13"/>
      <c r="CG1350" s="13"/>
      <c r="CH1350" s="13"/>
      <c r="CI1350" s="13"/>
      <c r="CJ1350" s="13"/>
      <c r="CK1350" s="13"/>
      <c r="CL1350" s="13"/>
      <c r="CM1350" s="13"/>
      <c r="CN1350" s="13"/>
      <c r="CO1350" s="13"/>
      <c r="CP1350" s="13"/>
      <c r="CQ1350" s="13"/>
      <c r="CR1350" s="13"/>
      <c r="CS1350" s="13"/>
      <c r="CT1350" s="13"/>
      <c r="CU1350" s="13"/>
      <c r="CV1350" s="13"/>
      <c r="CW1350" s="13"/>
      <c r="DA1350" s="13"/>
    </row>
    <row r="1351" spans="1:105" x14ac:dyDescent="0.25">
      <c r="A1351" s="13"/>
      <c r="B1351" s="13"/>
      <c r="C1351" s="13"/>
      <c r="D1351" s="13"/>
      <c r="E1351" s="13"/>
      <c r="F1351" s="13"/>
      <c r="G1351" s="13"/>
      <c r="H1351" s="13"/>
      <c r="I1351" s="13"/>
      <c r="J1351" s="13"/>
      <c r="K1351" s="13"/>
      <c r="L1351" s="13"/>
      <c r="M1351" s="13"/>
      <c r="O1351" s="13"/>
      <c r="P1351" s="13"/>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c r="AL1351" s="13"/>
      <c r="AM1351" s="13"/>
      <c r="AN1351" s="13"/>
      <c r="AO1351" s="13"/>
      <c r="AP1351" s="13"/>
      <c r="AQ1351" s="13"/>
      <c r="AR1351" s="13"/>
      <c r="AS1351" s="13"/>
      <c r="AT1351" s="13"/>
      <c r="AU1351" s="13"/>
      <c r="AV1351" s="13"/>
      <c r="AW1351" s="13"/>
      <c r="AX1351" s="13"/>
      <c r="AY1351" s="13"/>
      <c r="AZ1351" s="13"/>
      <c r="BA1351" s="13"/>
      <c r="BB1351" s="13"/>
      <c r="BC1351" s="13"/>
      <c r="BD1351" s="13"/>
      <c r="BE1351" s="13"/>
      <c r="BF1351" s="13"/>
      <c r="BG1351" s="13"/>
      <c r="BH1351" s="13"/>
      <c r="BI1351" s="13"/>
      <c r="BJ1351" s="13"/>
      <c r="BK1351" s="13"/>
      <c r="BL1351" s="13"/>
      <c r="BM1351" s="13"/>
      <c r="BN1351" s="13"/>
      <c r="BO1351" s="13"/>
      <c r="BP1351" s="13"/>
      <c r="BQ1351" s="13"/>
      <c r="BR1351" s="13"/>
      <c r="BS1351" s="13"/>
      <c r="BT1351" s="13"/>
      <c r="BU1351" s="13"/>
      <c r="BV1351" s="13"/>
      <c r="BW1351" s="13"/>
      <c r="BX1351" s="13"/>
      <c r="BY1351" s="13"/>
      <c r="BZ1351" s="13"/>
      <c r="CA1351" s="13"/>
      <c r="CB1351" s="13"/>
      <c r="CC1351" s="13"/>
      <c r="CD1351" s="13"/>
      <c r="CE1351" s="13"/>
      <c r="CF1351" s="13"/>
      <c r="CG1351" s="13"/>
      <c r="CH1351" s="13"/>
      <c r="CI1351" s="13"/>
      <c r="CJ1351" s="13"/>
      <c r="CK1351" s="13"/>
      <c r="CL1351" s="13"/>
      <c r="CM1351" s="13"/>
      <c r="CN1351" s="13"/>
      <c r="CO1351" s="13"/>
      <c r="CP1351" s="13"/>
      <c r="CQ1351" s="13"/>
      <c r="CR1351" s="13"/>
      <c r="CS1351" s="13"/>
      <c r="CT1351" s="13"/>
      <c r="CU1351" s="13"/>
      <c r="CV1351" s="13"/>
      <c r="CW1351" s="13"/>
      <c r="DA1351" s="13"/>
    </row>
    <row r="1352" spans="1:105" x14ac:dyDescent="0.25">
      <c r="A1352" s="13"/>
      <c r="B1352" s="13"/>
      <c r="C1352" s="13"/>
      <c r="D1352" s="13"/>
      <c r="E1352" s="13"/>
      <c r="F1352" s="13"/>
      <c r="G1352" s="13"/>
      <c r="H1352" s="13"/>
      <c r="I1352" s="13"/>
      <c r="J1352" s="13"/>
      <c r="K1352" s="13"/>
      <c r="L1352" s="13"/>
      <c r="M1352" s="13"/>
      <c r="O1352" s="13"/>
      <c r="P1352" s="13"/>
      <c r="Q1352" s="13"/>
      <c r="R1352" s="13"/>
      <c r="S1352" s="13"/>
      <c r="T1352" s="13"/>
      <c r="U1352" s="13"/>
      <c r="V1352" s="13"/>
      <c r="W1352" s="13"/>
      <c r="X1352" s="13"/>
      <c r="Y1352" s="13"/>
      <c r="Z1352" s="13"/>
      <c r="AA1352" s="13"/>
      <c r="AB1352" s="13"/>
      <c r="AC1352" s="13"/>
      <c r="AD1352" s="13"/>
      <c r="AE1352" s="13"/>
      <c r="AF1352" s="13"/>
      <c r="AG1352" s="13"/>
      <c r="AH1352" s="13"/>
      <c r="AI1352" s="13"/>
      <c r="AJ1352" s="13"/>
      <c r="AK1352" s="13"/>
      <c r="AL1352" s="13"/>
      <c r="AM1352" s="13"/>
      <c r="AN1352" s="13"/>
      <c r="AO1352" s="13"/>
      <c r="AP1352" s="13"/>
      <c r="AQ1352" s="13"/>
      <c r="AR1352" s="13"/>
      <c r="AS1352" s="13"/>
      <c r="AT1352" s="13"/>
      <c r="AU1352" s="13"/>
      <c r="AV1352" s="13"/>
      <c r="AW1352" s="13"/>
      <c r="AX1352" s="13"/>
      <c r="AY1352" s="13"/>
      <c r="AZ1352" s="13"/>
      <c r="BA1352" s="13"/>
      <c r="BB1352" s="13"/>
      <c r="BC1352" s="13"/>
      <c r="BD1352" s="13"/>
      <c r="BE1352" s="13"/>
      <c r="BF1352" s="13"/>
      <c r="BG1352" s="13"/>
      <c r="BH1352" s="13"/>
      <c r="BI1352" s="13"/>
      <c r="BJ1352" s="13"/>
      <c r="BK1352" s="13"/>
      <c r="BL1352" s="13"/>
      <c r="BM1352" s="13"/>
      <c r="BN1352" s="13"/>
      <c r="BO1352" s="13"/>
      <c r="BP1352" s="13"/>
      <c r="BQ1352" s="13"/>
      <c r="BR1352" s="13"/>
      <c r="BS1352" s="13"/>
      <c r="BT1352" s="13"/>
      <c r="BU1352" s="13"/>
      <c r="BV1352" s="13"/>
      <c r="BW1352" s="13"/>
      <c r="BX1352" s="13"/>
      <c r="BY1352" s="13"/>
      <c r="BZ1352" s="13"/>
      <c r="CA1352" s="13"/>
      <c r="CB1352" s="13"/>
      <c r="CC1352" s="13"/>
      <c r="CD1352" s="13"/>
      <c r="CE1352" s="13"/>
      <c r="CF1352" s="13"/>
      <c r="CG1352" s="13"/>
      <c r="CH1352" s="13"/>
      <c r="CI1352" s="13"/>
      <c r="CJ1352" s="13"/>
      <c r="CK1352" s="13"/>
      <c r="CL1352" s="13"/>
      <c r="CM1352" s="13"/>
      <c r="CN1352" s="13"/>
      <c r="CO1352" s="13"/>
      <c r="CP1352" s="13"/>
      <c r="CQ1352" s="13"/>
      <c r="CR1352" s="13"/>
      <c r="CS1352" s="13"/>
      <c r="CT1352" s="13"/>
      <c r="CU1352" s="13"/>
      <c r="CV1352" s="13"/>
      <c r="CW1352" s="13"/>
      <c r="DA1352" s="13"/>
    </row>
    <row r="1353" spans="1:105" x14ac:dyDescent="0.25">
      <c r="A1353" s="13"/>
      <c r="B1353" s="13"/>
      <c r="C1353" s="13"/>
      <c r="D1353" s="13"/>
      <c r="E1353" s="13"/>
      <c r="F1353" s="13"/>
      <c r="G1353" s="13"/>
      <c r="H1353" s="13"/>
      <c r="I1353" s="13"/>
      <c r="J1353" s="13"/>
      <c r="K1353" s="13"/>
      <c r="L1353" s="13"/>
      <c r="M1353" s="13"/>
      <c r="O1353" s="13"/>
      <c r="P1353" s="13"/>
      <c r="Q1353" s="13"/>
      <c r="R1353" s="13"/>
      <c r="S1353" s="13"/>
      <c r="T1353" s="13"/>
      <c r="U1353" s="13"/>
      <c r="V1353" s="13"/>
      <c r="W1353" s="13"/>
      <c r="X1353" s="13"/>
      <c r="Y1353" s="13"/>
      <c r="Z1353" s="13"/>
      <c r="AA1353" s="13"/>
      <c r="AB1353" s="13"/>
      <c r="AC1353" s="13"/>
      <c r="AD1353" s="13"/>
      <c r="AE1353" s="13"/>
      <c r="AF1353" s="13"/>
      <c r="AG1353" s="13"/>
      <c r="AH1353" s="13"/>
      <c r="AI1353" s="13"/>
      <c r="AJ1353" s="13"/>
      <c r="AK1353" s="13"/>
      <c r="AL1353" s="13"/>
      <c r="AM1353" s="13"/>
      <c r="AN1353" s="13"/>
      <c r="AO1353" s="13"/>
      <c r="AP1353" s="13"/>
      <c r="AQ1353" s="13"/>
      <c r="AR1353" s="13"/>
      <c r="AS1353" s="13"/>
      <c r="AT1353" s="13"/>
      <c r="AU1353" s="13"/>
      <c r="AV1353" s="13"/>
      <c r="AW1353" s="13"/>
      <c r="AX1353" s="13"/>
      <c r="AY1353" s="13"/>
      <c r="AZ1353" s="13"/>
      <c r="BA1353" s="13"/>
      <c r="BB1353" s="13"/>
      <c r="BC1353" s="13"/>
      <c r="BD1353" s="13"/>
      <c r="BE1353" s="13"/>
      <c r="BF1353" s="13"/>
      <c r="BG1353" s="13"/>
      <c r="BH1353" s="13"/>
      <c r="BI1353" s="13"/>
      <c r="BJ1353" s="13"/>
      <c r="BK1353" s="13"/>
      <c r="BL1353" s="13"/>
      <c r="BM1353" s="13"/>
      <c r="BN1353" s="13"/>
      <c r="BO1353" s="13"/>
      <c r="BP1353" s="13"/>
      <c r="BQ1353" s="13"/>
      <c r="BR1353" s="13"/>
      <c r="BS1353" s="13"/>
      <c r="BT1353" s="13"/>
      <c r="BU1353" s="13"/>
      <c r="BV1353" s="13"/>
      <c r="BW1353" s="13"/>
      <c r="BX1353" s="13"/>
      <c r="BY1353" s="13"/>
      <c r="BZ1353" s="13"/>
      <c r="CA1353" s="13"/>
      <c r="CB1353" s="13"/>
      <c r="CC1353" s="13"/>
      <c r="CD1353" s="13"/>
      <c r="CE1353" s="13"/>
      <c r="CF1353" s="13"/>
      <c r="CG1353" s="13"/>
      <c r="CH1353" s="13"/>
      <c r="CI1353" s="13"/>
      <c r="CJ1353" s="13"/>
      <c r="CK1353" s="13"/>
      <c r="CL1353" s="13"/>
      <c r="CM1353" s="13"/>
      <c r="CN1353" s="13"/>
      <c r="CO1353" s="13"/>
      <c r="CP1353" s="13"/>
      <c r="CQ1353" s="13"/>
      <c r="CR1353" s="13"/>
      <c r="CS1353" s="13"/>
      <c r="CT1353" s="13"/>
      <c r="CU1353" s="13"/>
      <c r="CV1353" s="13"/>
      <c r="CW1353" s="13"/>
      <c r="DA1353" s="13"/>
    </row>
    <row r="1354" spans="1:105" x14ac:dyDescent="0.25">
      <c r="A1354" s="13"/>
      <c r="B1354" s="13"/>
      <c r="C1354" s="13"/>
      <c r="D1354" s="13"/>
      <c r="E1354" s="13"/>
      <c r="F1354" s="13"/>
      <c r="G1354" s="13"/>
      <c r="H1354" s="13"/>
      <c r="I1354" s="13"/>
      <c r="J1354" s="13"/>
      <c r="K1354" s="13"/>
      <c r="L1354" s="13"/>
      <c r="M1354" s="13"/>
      <c r="O1354" s="13"/>
      <c r="P1354" s="13"/>
      <c r="Q1354" s="13"/>
      <c r="R1354" s="13"/>
      <c r="S1354" s="13"/>
      <c r="T1354" s="13"/>
      <c r="U1354" s="13"/>
      <c r="V1354" s="13"/>
      <c r="W1354" s="13"/>
      <c r="X1354" s="13"/>
      <c r="Y1354" s="13"/>
      <c r="Z1354" s="13"/>
      <c r="AA1354" s="13"/>
      <c r="AB1354" s="13"/>
      <c r="AC1354" s="13"/>
      <c r="AD1354" s="13"/>
      <c r="AE1354" s="13"/>
      <c r="AF1354" s="13"/>
      <c r="AG1354" s="13"/>
      <c r="AH1354" s="13"/>
      <c r="AI1354" s="13"/>
      <c r="AJ1354" s="13"/>
      <c r="AK1354" s="13"/>
      <c r="AL1354" s="13"/>
      <c r="AM1354" s="13"/>
      <c r="AN1354" s="13"/>
      <c r="AO1354" s="13"/>
      <c r="AP1354" s="13"/>
      <c r="AQ1354" s="13"/>
      <c r="AR1354" s="13"/>
      <c r="AS1354" s="13"/>
      <c r="AT1354" s="13"/>
      <c r="AU1354" s="13"/>
      <c r="AV1354" s="13"/>
      <c r="AW1354" s="13"/>
      <c r="AX1354" s="13"/>
      <c r="AY1354" s="13"/>
      <c r="AZ1354" s="13"/>
      <c r="BA1354" s="13"/>
      <c r="BB1354" s="13"/>
      <c r="BC1354" s="13"/>
      <c r="BD1354" s="13"/>
      <c r="BE1354" s="13"/>
      <c r="BF1354" s="13"/>
      <c r="BG1354" s="13"/>
      <c r="BH1354" s="13"/>
      <c r="BI1354" s="13"/>
      <c r="BJ1354" s="13"/>
      <c r="BK1354" s="13"/>
      <c r="BL1354" s="13"/>
      <c r="BM1354" s="13"/>
      <c r="BN1354" s="13"/>
      <c r="BO1354" s="13"/>
      <c r="BP1354" s="13"/>
      <c r="BQ1354" s="13"/>
      <c r="BR1354" s="13"/>
      <c r="BS1354" s="13"/>
      <c r="BT1354" s="13"/>
      <c r="BU1354" s="13"/>
      <c r="BV1354" s="13"/>
      <c r="BW1354" s="13"/>
      <c r="BX1354" s="13"/>
      <c r="BY1354" s="13"/>
      <c r="BZ1354" s="13"/>
      <c r="CA1354" s="13"/>
      <c r="CB1354" s="13"/>
      <c r="CC1354" s="13"/>
      <c r="CD1354" s="13"/>
      <c r="CE1354" s="13"/>
      <c r="CF1354" s="13"/>
      <c r="CG1354" s="13"/>
      <c r="CH1354" s="13"/>
      <c r="CI1354" s="13"/>
      <c r="CJ1354" s="13"/>
      <c r="CK1354" s="13"/>
      <c r="CL1354" s="13"/>
      <c r="CM1354" s="13"/>
      <c r="CN1354" s="13"/>
      <c r="CO1354" s="13"/>
      <c r="CP1354" s="13"/>
      <c r="CQ1354" s="13"/>
      <c r="CR1354" s="13"/>
      <c r="CS1354" s="13"/>
      <c r="CT1354" s="13"/>
      <c r="CU1354" s="13"/>
      <c r="CV1354" s="13"/>
      <c r="CW1354" s="13"/>
      <c r="DA1354" s="13"/>
    </row>
    <row r="1355" spans="1:105" x14ac:dyDescent="0.25">
      <c r="A1355" s="13"/>
      <c r="B1355" s="13"/>
      <c r="C1355" s="13"/>
      <c r="D1355" s="13"/>
      <c r="E1355" s="13"/>
      <c r="F1355" s="13"/>
      <c r="G1355" s="13"/>
      <c r="H1355" s="13"/>
      <c r="I1355" s="13"/>
      <c r="J1355" s="13"/>
      <c r="K1355" s="13"/>
      <c r="L1355" s="13"/>
      <c r="M1355" s="13"/>
      <c r="O1355" s="13"/>
      <c r="P1355" s="13"/>
      <c r="Q1355" s="13"/>
      <c r="R1355" s="13"/>
      <c r="S1355" s="13"/>
      <c r="T1355" s="13"/>
      <c r="U1355" s="13"/>
      <c r="V1355" s="13"/>
      <c r="W1355" s="13"/>
      <c r="X1355" s="13"/>
      <c r="Y1355" s="13"/>
      <c r="Z1355" s="13"/>
      <c r="AA1355" s="13"/>
      <c r="AB1355" s="13"/>
      <c r="AC1355" s="13"/>
      <c r="AD1355" s="13"/>
      <c r="AE1355" s="13"/>
      <c r="AF1355" s="13"/>
      <c r="AG1355" s="13"/>
      <c r="AH1355" s="13"/>
      <c r="AI1355" s="13"/>
      <c r="AJ1355" s="13"/>
      <c r="AK1355" s="13"/>
      <c r="AL1355" s="13"/>
      <c r="AM1355" s="13"/>
      <c r="AN1355" s="13"/>
      <c r="AO1355" s="13"/>
      <c r="AP1355" s="13"/>
      <c r="AQ1355" s="13"/>
      <c r="AR1355" s="13"/>
      <c r="AS1355" s="13"/>
      <c r="AT1355" s="13"/>
      <c r="AU1355" s="13"/>
      <c r="AV1355" s="13"/>
      <c r="AW1355" s="13"/>
      <c r="AX1355" s="13"/>
      <c r="AY1355" s="13"/>
      <c r="AZ1355" s="13"/>
      <c r="BA1355" s="13"/>
      <c r="BB1355" s="13"/>
      <c r="BC1355" s="13"/>
      <c r="BD1355" s="13"/>
      <c r="BE1355" s="13"/>
      <c r="BF1355" s="13"/>
      <c r="BG1355" s="13"/>
      <c r="BH1355" s="13"/>
      <c r="BI1355" s="13"/>
      <c r="BJ1355" s="13"/>
      <c r="BK1355" s="13"/>
      <c r="BL1355" s="13"/>
      <c r="BM1355" s="13"/>
      <c r="BN1355" s="13"/>
      <c r="BO1355" s="13"/>
      <c r="BP1355" s="13"/>
      <c r="BQ1355" s="13"/>
      <c r="BR1355" s="13"/>
      <c r="BS1355" s="13"/>
      <c r="BT1355" s="13"/>
      <c r="BU1355" s="13"/>
      <c r="BV1355" s="13"/>
      <c r="BW1355" s="13"/>
      <c r="BX1355" s="13"/>
      <c r="BY1355" s="13"/>
      <c r="BZ1355" s="13"/>
      <c r="CA1355" s="13"/>
      <c r="CB1355" s="13"/>
      <c r="CC1355" s="13"/>
      <c r="CD1355" s="13"/>
      <c r="CE1355" s="13"/>
      <c r="CF1355" s="13"/>
      <c r="CG1355" s="13"/>
      <c r="CH1355" s="13"/>
      <c r="CI1355" s="13"/>
      <c r="CJ1355" s="13"/>
      <c r="CK1355" s="13"/>
      <c r="CL1355" s="13"/>
      <c r="CM1355" s="13"/>
      <c r="CN1355" s="13"/>
      <c r="CO1355" s="13"/>
      <c r="CP1355" s="13"/>
      <c r="CQ1355" s="13"/>
      <c r="CR1355" s="13"/>
      <c r="CS1355" s="13"/>
      <c r="CT1355" s="13"/>
      <c r="CU1355" s="13"/>
      <c r="CV1355" s="13"/>
      <c r="CW1355" s="13"/>
      <c r="DA1355" s="13"/>
    </row>
    <row r="1356" spans="1:105" x14ac:dyDescent="0.25">
      <c r="A1356" s="13"/>
      <c r="B1356" s="13"/>
      <c r="C1356" s="13"/>
      <c r="D1356" s="13"/>
      <c r="E1356" s="13"/>
      <c r="F1356" s="13"/>
      <c r="G1356" s="13"/>
      <c r="H1356" s="13"/>
      <c r="I1356" s="13"/>
      <c r="J1356" s="13"/>
      <c r="K1356" s="13"/>
      <c r="L1356" s="13"/>
      <c r="M1356" s="13"/>
      <c r="O1356" s="13"/>
      <c r="P1356" s="13"/>
      <c r="Q1356" s="13"/>
      <c r="R1356" s="13"/>
      <c r="S1356" s="13"/>
      <c r="T1356" s="13"/>
      <c r="U1356" s="13"/>
      <c r="V1356" s="13"/>
      <c r="W1356" s="13"/>
      <c r="X1356" s="13"/>
      <c r="Y1356" s="13"/>
      <c r="Z1356" s="13"/>
      <c r="AA1356" s="13"/>
      <c r="AB1356" s="13"/>
      <c r="AC1356" s="13"/>
      <c r="AD1356" s="13"/>
      <c r="AE1356" s="13"/>
      <c r="AF1356" s="13"/>
      <c r="AG1356" s="13"/>
      <c r="AH1356" s="13"/>
      <c r="AI1356" s="13"/>
      <c r="AJ1356" s="13"/>
      <c r="AK1356" s="13"/>
      <c r="AL1356" s="13"/>
      <c r="AM1356" s="13"/>
      <c r="AN1356" s="13"/>
      <c r="AO1356" s="13"/>
      <c r="AP1356" s="13"/>
      <c r="AQ1356" s="13"/>
      <c r="AR1356" s="13"/>
      <c r="AS1356" s="13"/>
      <c r="AT1356" s="13"/>
      <c r="AU1356" s="13"/>
      <c r="AV1356" s="13"/>
      <c r="AW1356" s="13"/>
      <c r="AX1356" s="13"/>
      <c r="AY1356" s="13"/>
      <c r="AZ1356" s="13"/>
      <c r="BA1356" s="13"/>
      <c r="BB1356" s="13"/>
      <c r="BC1356" s="13"/>
      <c r="BD1356" s="13"/>
      <c r="BE1356" s="13"/>
      <c r="BF1356" s="13"/>
      <c r="BG1356" s="13"/>
      <c r="BH1356" s="13"/>
      <c r="BI1356" s="13"/>
      <c r="BJ1356" s="13"/>
      <c r="BK1356" s="13"/>
      <c r="BL1356" s="13"/>
      <c r="BM1356" s="13"/>
      <c r="BN1356" s="13"/>
      <c r="BO1356" s="13"/>
      <c r="BP1356" s="13"/>
      <c r="BQ1356" s="13"/>
      <c r="BR1356" s="13"/>
      <c r="BS1356" s="13"/>
      <c r="BT1356" s="13"/>
      <c r="BU1356" s="13"/>
      <c r="BV1356" s="13"/>
      <c r="BW1356" s="13"/>
      <c r="BX1356" s="13"/>
      <c r="BY1356" s="13"/>
      <c r="BZ1356" s="13"/>
      <c r="CA1356" s="13"/>
      <c r="CB1356" s="13"/>
      <c r="CC1356" s="13"/>
      <c r="CD1356" s="13"/>
      <c r="CE1356" s="13"/>
      <c r="CF1356" s="13"/>
      <c r="CG1356" s="13"/>
      <c r="CH1356" s="13"/>
      <c r="CI1356" s="13"/>
      <c r="CJ1356" s="13"/>
      <c r="CK1356" s="13"/>
      <c r="CL1356" s="13"/>
      <c r="CM1356" s="13"/>
      <c r="CN1356" s="13"/>
      <c r="CO1356" s="13"/>
      <c r="CP1356" s="13"/>
      <c r="CQ1356" s="13"/>
      <c r="CR1356" s="13"/>
      <c r="CS1356" s="13"/>
      <c r="CT1356" s="13"/>
      <c r="CU1356" s="13"/>
      <c r="CV1356" s="13"/>
      <c r="CW1356" s="13"/>
      <c r="DA1356" s="13"/>
    </row>
    <row r="1357" spans="1:105" x14ac:dyDescent="0.25">
      <c r="A1357" s="13"/>
      <c r="B1357" s="13"/>
      <c r="C1357" s="13"/>
      <c r="D1357" s="13"/>
      <c r="E1357" s="13"/>
      <c r="F1357" s="13"/>
      <c r="G1357" s="13"/>
      <c r="H1357" s="13"/>
      <c r="I1357" s="13"/>
      <c r="J1357" s="13"/>
      <c r="K1357" s="13"/>
      <c r="L1357" s="13"/>
      <c r="M1357" s="13"/>
      <c r="O1357" s="13"/>
      <c r="P1357" s="13"/>
      <c r="Q1357" s="13"/>
      <c r="R1357" s="13"/>
      <c r="S1357" s="13"/>
      <c r="T1357" s="13"/>
      <c r="U1357" s="13"/>
      <c r="V1357" s="13"/>
      <c r="W1357" s="13"/>
      <c r="X1357" s="13"/>
      <c r="Y1357" s="13"/>
      <c r="Z1357" s="13"/>
      <c r="AA1357" s="13"/>
      <c r="AB1357" s="13"/>
      <c r="AC1357" s="13"/>
      <c r="AD1357" s="13"/>
      <c r="AE1357" s="13"/>
      <c r="AF1357" s="13"/>
      <c r="AG1357" s="13"/>
      <c r="AH1357" s="13"/>
      <c r="AI1357" s="13"/>
      <c r="AJ1357" s="13"/>
      <c r="AK1357" s="13"/>
      <c r="AL1357" s="13"/>
      <c r="AM1357" s="13"/>
      <c r="AN1357" s="13"/>
      <c r="AO1357" s="13"/>
      <c r="AP1357" s="13"/>
      <c r="AQ1357" s="13"/>
      <c r="AR1357" s="13"/>
      <c r="AS1357" s="13"/>
      <c r="AT1357" s="13"/>
      <c r="AU1357" s="13"/>
      <c r="AV1357" s="13"/>
      <c r="AW1357" s="13"/>
      <c r="AX1357" s="13"/>
      <c r="AY1357" s="13"/>
      <c r="AZ1357" s="13"/>
      <c r="BA1357" s="13"/>
      <c r="BB1357" s="13"/>
      <c r="BC1357" s="13"/>
      <c r="BD1357" s="13"/>
      <c r="BE1357" s="13"/>
      <c r="BF1357" s="13"/>
      <c r="BG1357" s="13"/>
      <c r="BH1357" s="13"/>
      <c r="BI1357" s="13"/>
      <c r="BJ1357" s="13"/>
      <c r="BK1357" s="13"/>
      <c r="BL1357" s="13"/>
      <c r="BM1357" s="13"/>
      <c r="BN1357" s="13"/>
      <c r="BO1357" s="13"/>
      <c r="BP1357" s="13"/>
      <c r="BQ1357" s="13"/>
      <c r="BR1357" s="13"/>
      <c r="BS1357" s="13"/>
      <c r="BT1357" s="13"/>
      <c r="BU1357" s="13"/>
      <c r="BV1357" s="13"/>
      <c r="BW1357" s="13"/>
      <c r="BX1357" s="13"/>
      <c r="BY1357" s="13"/>
      <c r="BZ1357" s="13"/>
      <c r="CA1357" s="13"/>
      <c r="CB1357" s="13"/>
      <c r="CC1357" s="13"/>
      <c r="CD1357" s="13"/>
      <c r="CE1357" s="13"/>
      <c r="CF1357" s="13"/>
      <c r="CG1357" s="13"/>
      <c r="CH1357" s="13"/>
      <c r="CI1357" s="13"/>
      <c r="CJ1357" s="13"/>
      <c r="CK1357" s="13"/>
      <c r="CL1357" s="13"/>
      <c r="CM1357" s="13"/>
      <c r="CN1357" s="13"/>
      <c r="CO1357" s="13"/>
      <c r="CP1357" s="13"/>
      <c r="CQ1357" s="13"/>
      <c r="CR1357" s="13"/>
      <c r="CS1357" s="13"/>
      <c r="CT1357" s="13"/>
      <c r="CU1357" s="13"/>
      <c r="CV1357" s="13"/>
      <c r="CW1357" s="13"/>
      <c r="DA1357" s="13"/>
    </row>
    <row r="1358" spans="1:105" x14ac:dyDescent="0.25">
      <c r="A1358" s="13"/>
      <c r="B1358" s="13"/>
      <c r="C1358" s="13"/>
      <c r="D1358" s="13"/>
      <c r="E1358" s="13"/>
      <c r="F1358" s="13"/>
      <c r="G1358" s="13"/>
      <c r="H1358" s="13"/>
      <c r="I1358" s="13"/>
      <c r="J1358" s="13"/>
      <c r="K1358" s="13"/>
      <c r="L1358" s="13"/>
      <c r="M1358" s="13"/>
      <c r="O1358" s="13"/>
      <c r="P1358" s="13"/>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c r="AL1358" s="13"/>
      <c r="AM1358" s="13"/>
      <c r="AN1358" s="13"/>
      <c r="AO1358" s="13"/>
      <c r="AP1358" s="13"/>
      <c r="AQ1358" s="13"/>
      <c r="AR1358" s="13"/>
      <c r="AS1358" s="13"/>
      <c r="AT1358" s="13"/>
      <c r="AU1358" s="13"/>
      <c r="AV1358" s="13"/>
      <c r="AW1358" s="13"/>
      <c r="AX1358" s="13"/>
      <c r="AY1358" s="13"/>
      <c r="AZ1358" s="13"/>
      <c r="BA1358" s="13"/>
      <c r="BB1358" s="13"/>
      <c r="BC1358" s="13"/>
      <c r="BD1358" s="13"/>
      <c r="BE1358" s="13"/>
      <c r="BF1358" s="13"/>
      <c r="BG1358" s="13"/>
      <c r="BH1358" s="13"/>
      <c r="BI1358" s="13"/>
      <c r="BJ1358" s="13"/>
      <c r="BK1358" s="13"/>
      <c r="BL1358" s="13"/>
      <c r="BM1358" s="13"/>
      <c r="BN1358" s="13"/>
      <c r="BO1358" s="13"/>
      <c r="BP1358" s="13"/>
      <c r="BQ1358" s="13"/>
      <c r="BR1358" s="13"/>
      <c r="BS1358" s="13"/>
      <c r="BT1358" s="13"/>
      <c r="BU1358" s="13"/>
      <c r="BV1358" s="13"/>
      <c r="BW1358" s="13"/>
      <c r="BX1358" s="13"/>
      <c r="BY1358" s="13"/>
      <c r="BZ1358" s="13"/>
      <c r="CA1358" s="13"/>
      <c r="CB1358" s="13"/>
      <c r="CC1358" s="13"/>
      <c r="CD1358" s="13"/>
      <c r="CE1358" s="13"/>
      <c r="CF1358" s="13"/>
      <c r="CG1358" s="13"/>
      <c r="CH1358" s="13"/>
      <c r="CI1358" s="13"/>
      <c r="CJ1358" s="13"/>
      <c r="CK1358" s="13"/>
      <c r="CL1358" s="13"/>
      <c r="CM1358" s="13"/>
      <c r="CN1358" s="13"/>
      <c r="CO1358" s="13"/>
      <c r="CP1358" s="13"/>
      <c r="CQ1358" s="13"/>
      <c r="CR1358" s="13"/>
      <c r="CS1358" s="13"/>
      <c r="CT1358" s="13"/>
      <c r="CU1358" s="13"/>
      <c r="CV1358" s="13"/>
      <c r="CW1358" s="13"/>
      <c r="DA1358" s="13"/>
    </row>
    <row r="1359" spans="1:105" x14ac:dyDescent="0.25">
      <c r="A1359" s="13"/>
      <c r="B1359" s="13"/>
      <c r="C1359" s="13"/>
      <c r="D1359" s="13"/>
      <c r="E1359" s="13"/>
      <c r="F1359" s="13"/>
      <c r="G1359" s="13"/>
      <c r="H1359" s="13"/>
      <c r="I1359" s="13"/>
      <c r="J1359" s="13"/>
      <c r="K1359" s="13"/>
      <c r="L1359" s="13"/>
      <c r="M1359" s="13"/>
      <c r="O1359" s="13"/>
      <c r="P1359" s="13"/>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13"/>
      <c r="AM1359" s="13"/>
      <c r="AN1359" s="13"/>
      <c r="AO1359" s="13"/>
      <c r="AP1359" s="13"/>
      <c r="AQ1359" s="13"/>
      <c r="AR1359" s="13"/>
      <c r="AS1359" s="13"/>
      <c r="AT1359" s="13"/>
      <c r="AU1359" s="13"/>
      <c r="AV1359" s="13"/>
      <c r="AW1359" s="13"/>
      <c r="AX1359" s="13"/>
      <c r="AY1359" s="13"/>
      <c r="AZ1359" s="13"/>
      <c r="BA1359" s="13"/>
      <c r="BB1359" s="13"/>
      <c r="BC1359" s="13"/>
      <c r="BD1359" s="13"/>
      <c r="BE1359" s="13"/>
      <c r="BF1359" s="13"/>
      <c r="BG1359" s="13"/>
      <c r="BH1359" s="13"/>
      <c r="BI1359" s="13"/>
      <c r="BJ1359" s="13"/>
      <c r="BK1359" s="13"/>
      <c r="BL1359" s="13"/>
      <c r="BM1359" s="13"/>
      <c r="BN1359" s="13"/>
      <c r="BO1359" s="13"/>
      <c r="BP1359" s="13"/>
      <c r="BQ1359" s="13"/>
      <c r="BR1359" s="13"/>
      <c r="BS1359" s="13"/>
      <c r="BT1359" s="13"/>
      <c r="BU1359" s="13"/>
      <c r="BV1359" s="13"/>
      <c r="BW1359" s="13"/>
      <c r="BX1359" s="13"/>
      <c r="BY1359" s="13"/>
      <c r="BZ1359" s="13"/>
      <c r="CA1359" s="13"/>
      <c r="CB1359" s="13"/>
      <c r="CC1359" s="13"/>
      <c r="CD1359" s="13"/>
      <c r="CE1359" s="13"/>
      <c r="CF1359" s="13"/>
      <c r="CG1359" s="13"/>
      <c r="CH1359" s="13"/>
      <c r="CI1359" s="13"/>
      <c r="CJ1359" s="13"/>
      <c r="CK1359" s="13"/>
      <c r="CL1359" s="13"/>
      <c r="CM1359" s="13"/>
      <c r="CN1359" s="13"/>
      <c r="CO1359" s="13"/>
      <c r="CP1359" s="13"/>
      <c r="CQ1359" s="13"/>
      <c r="CR1359" s="13"/>
      <c r="CS1359" s="13"/>
      <c r="CT1359" s="13"/>
      <c r="CU1359" s="13"/>
      <c r="CV1359" s="13"/>
      <c r="CW1359" s="13"/>
      <c r="DA1359" s="13"/>
    </row>
    <row r="1360" spans="1:105" x14ac:dyDescent="0.25">
      <c r="A1360" s="13"/>
      <c r="B1360" s="13"/>
      <c r="C1360" s="13"/>
      <c r="D1360" s="13"/>
      <c r="E1360" s="13"/>
      <c r="F1360" s="13"/>
      <c r="G1360" s="13"/>
      <c r="H1360" s="13"/>
      <c r="I1360" s="13"/>
      <c r="J1360" s="13"/>
      <c r="K1360" s="13"/>
      <c r="L1360" s="13"/>
      <c r="M1360" s="13"/>
      <c r="O1360" s="13"/>
      <c r="P1360" s="13"/>
      <c r="Q1360" s="13"/>
      <c r="R1360" s="13"/>
      <c r="S1360" s="13"/>
      <c r="T1360" s="13"/>
      <c r="U1360" s="13"/>
      <c r="V1360" s="13"/>
      <c r="W1360" s="13"/>
      <c r="X1360" s="13"/>
      <c r="Y1360" s="13"/>
      <c r="Z1360" s="13"/>
      <c r="AA1360" s="13"/>
      <c r="AB1360" s="13"/>
      <c r="AC1360" s="13"/>
      <c r="AD1360" s="13"/>
      <c r="AE1360" s="13"/>
      <c r="AF1360" s="13"/>
      <c r="AG1360" s="13"/>
      <c r="AH1360" s="13"/>
      <c r="AI1360" s="13"/>
      <c r="AJ1360" s="13"/>
      <c r="AK1360" s="13"/>
      <c r="AL1360" s="13"/>
      <c r="AM1360" s="13"/>
      <c r="AN1360" s="13"/>
      <c r="AO1360" s="13"/>
      <c r="AP1360" s="13"/>
      <c r="AQ1360" s="13"/>
      <c r="AR1360" s="13"/>
      <c r="AS1360" s="13"/>
      <c r="AT1360" s="13"/>
      <c r="AU1360" s="13"/>
      <c r="AV1360" s="13"/>
      <c r="AW1360" s="13"/>
      <c r="AX1360" s="13"/>
      <c r="AY1360" s="13"/>
      <c r="AZ1360" s="13"/>
      <c r="BA1360" s="13"/>
      <c r="BB1360" s="13"/>
      <c r="BC1360" s="13"/>
      <c r="BD1360" s="13"/>
      <c r="BE1360" s="13"/>
      <c r="BF1360" s="13"/>
      <c r="BG1360" s="13"/>
      <c r="BH1360" s="13"/>
      <c r="BI1360" s="13"/>
      <c r="BJ1360" s="13"/>
      <c r="BK1360" s="13"/>
      <c r="BL1360" s="13"/>
      <c r="BM1360" s="13"/>
      <c r="BN1360" s="13"/>
      <c r="BO1360" s="13"/>
      <c r="BP1360" s="13"/>
      <c r="BQ1360" s="13"/>
      <c r="BR1360" s="13"/>
      <c r="BS1360" s="13"/>
      <c r="BT1360" s="13"/>
      <c r="BU1360" s="13"/>
      <c r="BV1360" s="13"/>
      <c r="BW1360" s="13"/>
      <c r="BX1360" s="13"/>
      <c r="BY1360" s="13"/>
      <c r="BZ1360" s="13"/>
      <c r="CA1360" s="13"/>
      <c r="CB1360" s="13"/>
      <c r="CC1360" s="13"/>
      <c r="CD1360" s="13"/>
      <c r="CE1360" s="13"/>
      <c r="CF1360" s="13"/>
      <c r="CG1360" s="13"/>
      <c r="CH1360" s="13"/>
      <c r="CI1360" s="13"/>
      <c r="CJ1360" s="13"/>
      <c r="CK1360" s="13"/>
      <c r="CL1360" s="13"/>
      <c r="CM1360" s="13"/>
      <c r="CN1360" s="13"/>
      <c r="CO1360" s="13"/>
      <c r="CP1360" s="13"/>
      <c r="CQ1360" s="13"/>
      <c r="CR1360" s="13"/>
      <c r="CS1360" s="13"/>
      <c r="CT1360" s="13"/>
      <c r="CU1360" s="13"/>
      <c r="CV1360" s="13"/>
      <c r="CW1360" s="13"/>
      <c r="DA1360" s="13"/>
    </row>
    <row r="1361" spans="1:105" x14ac:dyDescent="0.25">
      <c r="A1361" s="13"/>
      <c r="B1361" s="13"/>
      <c r="C1361" s="13"/>
      <c r="D1361" s="13"/>
      <c r="E1361" s="13"/>
      <c r="F1361" s="13"/>
      <c r="G1361" s="13"/>
      <c r="H1361" s="13"/>
      <c r="I1361" s="13"/>
      <c r="J1361" s="13"/>
      <c r="K1361" s="13"/>
      <c r="L1361" s="13"/>
      <c r="M1361" s="13"/>
      <c r="O1361" s="13"/>
      <c r="P1361" s="13"/>
      <c r="Q1361" s="13"/>
      <c r="R1361" s="13"/>
      <c r="S1361" s="13"/>
      <c r="T1361" s="13"/>
      <c r="U1361" s="13"/>
      <c r="V1361" s="13"/>
      <c r="W1361" s="13"/>
      <c r="X1361" s="13"/>
      <c r="Y1361" s="13"/>
      <c r="Z1361" s="13"/>
      <c r="AA1361" s="13"/>
      <c r="AB1361" s="13"/>
      <c r="AC1361" s="13"/>
      <c r="AD1361" s="13"/>
      <c r="AE1361" s="13"/>
      <c r="AF1361" s="13"/>
      <c r="AG1361" s="13"/>
      <c r="AH1361" s="13"/>
      <c r="AI1361" s="13"/>
      <c r="AJ1361" s="13"/>
      <c r="AK1361" s="13"/>
      <c r="AL1361" s="13"/>
      <c r="AM1361" s="13"/>
      <c r="AN1361" s="13"/>
      <c r="AO1361" s="13"/>
      <c r="AP1361" s="13"/>
      <c r="AQ1361" s="13"/>
      <c r="AR1361" s="13"/>
      <c r="AS1361" s="13"/>
      <c r="AT1361" s="13"/>
      <c r="AU1361" s="13"/>
      <c r="AV1361" s="13"/>
      <c r="AW1361" s="13"/>
      <c r="AX1361" s="13"/>
      <c r="AY1361" s="13"/>
      <c r="AZ1361" s="13"/>
      <c r="BA1361" s="13"/>
      <c r="BB1361" s="13"/>
      <c r="BC1361" s="13"/>
      <c r="BD1361" s="13"/>
      <c r="BE1361" s="13"/>
      <c r="BF1361" s="13"/>
      <c r="BG1361" s="13"/>
      <c r="BH1361" s="13"/>
      <c r="BI1361" s="13"/>
      <c r="BJ1361" s="13"/>
      <c r="BK1361" s="13"/>
      <c r="BL1361" s="13"/>
      <c r="BM1361" s="13"/>
      <c r="BN1361" s="13"/>
      <c r="BO1361" s="13"/>
      <c r="BP1361" s="13"/>
      <c r="BQ1361" s="13"/>
      <c r="BR1361" s="13"/>
      <c r="BS1361" s="13"/>
      <c r="BT1361" s="13"/>
      <c r="BU1361" s="13"/>
      <c r="BV1361" s="13"/>
      <c r="BW1361" s="13"/>
      <c r="BX1361" s="13"/>
      <c r="BY1361" s="13"/>
      <c r="BZ1361" s="13"/>
      <c r="CA1361" s="13"/>
      <c r="CB1361" s="13"/>
      <c r="CC1361" s="13"/>
      <c r="CD1361" s="13"/>
      <c r="CE1361" s="13"/>
      <c r="CF1361" s="13"/>
      <c r="CG1361" s="13"/>
      <c r="CH1361" s="13"/>
      <c r="CI1361" s="13"/>
      <c r="CJ1361" s="13"/>
      <c r="CK1361" s="13"/>
      <c r="CL1361" s="13"/>
      <c r="CM1361" s="13"/>
      <c r="CN1361" s="13"/>
      <c r="CO1361" s="13"/>
      <c r="CP1361" s="13"/>
      <c r="CQ1361" s="13"/>
      <c r="CR1361" s="13"/>
      <c r="CS1361" s="13"/>
      <c r="CT1361" s="13"/>
      <c r="CU1361" s="13"/>
      <c r="CV1361" s="13"/>
      <c r="CW1361" s="13"/>
      <c r="DA1361" s="13"/>
    </row>
    <row r="1362" spans="1:105" x14ac:dyDescent="0.25">
      <c r="A1362" s="13"/>
      <c r="B1362" s="13"/>
      <c r="C1362" s="13"/>
      <c r="D1362" s="13"/>
      <c r="E1362" s="13"/>
      <c r="F1362" s="13"/>
      <c r="G1362" s="13"/>
      <c r="H1362" s="13"/>
      <c r="I1362" s="13"/>
      <c r="J1362" s="13"/>
      <c r="K1362" s="13"/>
      <c r="L1362" s="13"/>
      <c r="M1362" s="13"/>
      <c r="O1362" s="13"/>
      <c r="P1362" s="13"/>
      <c r="Q1362" s="13"/>
      <c r="R1362" s="13"/>
      <c r="S1362" s="13"/>
      <c r="T1362" s="13"/>
      <c r="U1362" s="13"/>
      <c r="V1362" s="13"/>
      <c r="W1362" s="13"/>
      <c r="X1362" s="13"/>
      <c r="Y1362" s="13"/>
      <c r="Z1362" s="13"/>
      <c r="AA1362" s="13"/>
      <c r="AB1362" s="13"/>
      <c r="AC1362" s="13"/>
      <c r="AD1362" s="13"/>
      <c r="AE1362" s="13"/>
      <c r="AF1362" s="13"/>
      <c r="AG1362" s="13"/>
      <c r="AH1362" s="13"/>
      <c r="AI1362" s="13"/>
      <c r="AJ1362" s="13"/>
      <c r="AK1362" s="13"/>
      <c r="AL1362" s="13"/>
      <c r="AM1362" s="13"/>
      <c r="AN1362" s="13"/>
      <c r="AO1362" s="13"/>
      <c r="AP1362" s="13"/>
      <c r="AQ1362" s="13"/>
      <c r="AR1362" s="13"/>
      <c r="AS1362" s="13"/>
      <c r="AT1362" s="13"/>
      <c r="AU1362" s="13"/>
      <c r="AV1362" s="13"/>
      <c r="AW1362" s="13"/>
      <c r="AX1362" s="13"/>
      <c r="AY1362" s="13"/>
      <c r="AZ1362" s="13"/>
      <c r="BA1362" s="13"/>
      <c r="BB1362" s="13"/>
      <c r="BC1362" s="13"/>
      <c r="BD1362" s="13"/>
      <c r="BE1362" s="13"/>
      <c r="BF1362" s="13"/>
      <c r="BG1362" s="13"/>
      <c r="BH1362" s="13"/>
      <c r="BI1362" s="13"/>
      <c r="BJ1362" s="13"/>
      <c r="BK1362" s="13"/>
      <c r="BL1362" s="13"/>
      <c r="BM1362" s="13"/>
      <c r="BN1362" s="13"/>
      <c r="BO1362" s="13"/>
      <c r="BP1362" s="13"/>
      <c r="BQ1362" s="13"/>
      <c r="BR1362" s="13"/>
      <c r="BS1362" s="13"/>
      <c r="BT1362" s="13"/>
      <c r="BU1362" s="13"/>
      <c r="BV1362" s="13"/>
      <c r="BW1362" s="13"/>
      <c r="BX1362" s="13"/>
      <c r="BY1362" s="13"/>
      <c r="BZ1362" s="13"/>
      <c r="CA1362" s="13"/>
      <c r="CB1362" s="13"/>
      <c r="CC1362" s="13"/>
      <c r="CD1362" s="13"/>
      <c r="CE1362" s="13"/>
      <c r="CF1362" s="13"/>
      <c r="CG1362" s="13"/>
      <c r="CH1362" s="13"/>
      <c r="CI1362" s="13"/>
      <c r="CJ1362" s="13"/>
      <c r="CK1362" s="13"/>
      <c r="CL1362" s="13"/>
      <c r="CM1362" s="13"/>
      <c r="CN1362" s="13"/>
      <c r="CO1362" s="13"/>
      <c r="CP1362" s="13"/>
      <c r="CQ1362" s="13"/>
      <c r="CR1362" s="13"/>
      <c r="CS1362" s="13"/>
      <c r="CT1362" s="13"/>
      <c r="CU1362" s="13"/>
      <c r="CV1362" s="13"/>
      <c r="CW1362" s="13"/>
      <c r="DA1362" s="13"/>
    </row>
    <row r="1363" spans="1:105" x14ac:dyDescent="0.25">
      <c r="A1363" s="13"/>
      <c r="B1363" s="13"/>
      <c r="C1363" s="13"/>
      <c r="D1363" s="13"/>
      <c r="E1363" s="13"/>
      <c r="F1363" s="13"/>
      <c r="G1363" s="13"/>
      <c r="H1363" s="13"/>
      <c r="I1363" s="13"/>
      <c r="J1363" s="13"/>
      <c r="K1363" s="13"/>
      <c r="L1363" s="13"/>
      <c r="M1363" s="13"/>
      <c r="O1363" s="13"/>
      <c r="P1363" s="13"/>
      <c r="Q1363" s="13"/>
      <c r="R1363" s="13"/>
      <c r="S1363" s="13"/>
      <c r="T1363" s="13"/>
      <c r="U1363" s="13"/>
      <c r="V1363" s="13"/>
      <c r="W1363" s="13"/>
      <c r="X1363" s="13"/>
      <c r="Y1363" s="13"/>
      <c r="Z1363" s="13"/>
      <c r="AA1363" s="13"/>
      <c r="AB1363" s="13"/>
      <c r="AC1363" s="13"/>
      <c r="AD1363" s="13"/>
      <c r="AE1363" s="13"/>
      <c r="AF1363" s="13"/>
      <c r="AG1363" s="13"/>
      <c r="AH1363" s="13"/>
      <c r="AI1363" s="13"/>
      <c r="AJ1363" s="13"/>
      <c r="AK1363" s="13"/>
      <c r="AL1363" s="13"/>
      <c r="AM1363" s="13"/>
      <c r="AN1363" s="13"/>
      <c r="AO1363" s="13"/>
      <c r="AP1363" s="13"/>
      <c r="AQ1363" s="13"/>
      <c r="AR1363" s="13"/>
      <c r="AS1363" s="13"/>
      <c r="AT1363" s="13"/>
      <c r="AU1363" s="13"/>
      <c r="AV1363" s="13"/>
      <c r="AW1363" s="13"/>
      <c r="AX1363" s="13"/>
      <c r="AY1363" s="13"/>
      <c r="AZ1363" s="13"/>
      <c r="BA1363" s="13"/>
      <c r="BB1363" s="13"/>
      <c r="BC1363" s="13"/>
      <c r="BD1363" s="13"/>
      <c r="BE1363" s="13"/>
      <c r="BF1363" s="13"/>
      <c r="BG1363" s="13"/>
      <c r="BH1363" s="13"/>
      <c r="BI1363" s="13"/>
      <c r="BJ1363" s="13"/>
      <c r="BK1363" s="13"/>
      <c r="BL1363" s="13"/>
      <c r="BM1363" s="13"/>
      <c r="BN1363" s="13"/>
      <c r="BO1363" s="13"/>
      <c r="BP1363" s="13"/>
      <c r="BQ1363" s="13"/>
      <c r="BR1363" s="13"/>
      <c r="BS1363" s="13"/>
      <c r="BT1363" s="13"/>
      <c r="BU1363" s="13"/>
      <c r="BV1363" s="13"/>
      <c r="BW1363" s="13"/>
      <c r="BX1363" s="13"/>
      <c r="BY1363" s="13"/>
      <c r="BZ1363" s="13"/>
      <c r="CA1363" s="13"/>
      <c r="CB1363" s="13"/>
      <c r="CC1363" s="13"/>
      <c r="CD1363" s="13"/>
      <c r="CE1363" s="13"/>
      <c r="CF1363" s="13"/>
      <c r="CG1363" s="13"/>
      <c r="CH1363" s="13"/>
      <c r="CI1363" s="13"/>
      <c r="CJ1363" s="13"/>
      <c r="CK1363" s="13"/>
      <c r="CL1363" s="13"/>
      <c r="CM1363" s="13"/>
      <c r="CN1363" s="13"/>
      <c r="CO1363" s="13"/>
      <c r="CP1363" s="13"/>
      <c r="CQ1363" s="13"/>
      <c r="CR1363" s="13"/>
      <c r="CS1363" s="13"/>
      <c r="CT1363" s="13"/>
      <c r="CU1363" s="13"/>
      <c r="CV1363" s="13"/>
      <c r="CW1363" s="13"/>
      <c r="DA1363" s="13"/>
    </row>
    <row r="1364" spans="1:105" x14ac:dyDescent="0.25">
      <c r="A1364" s="13"/>
      <c r="B1364" s="13"/>
      <c r="C1364" s="13"/>
      <c r="D1364" s="13"/>
      <c r="E1364" s="13"/>
      <c r="F1364" s="13"/>
      <c r="G1364" s="13"/>
      <c r="H1364" s="13"/>
      <c r="I1364" s="13"/>
      <c r="J1364" s="13"/>
      <c r="K1364" s="13"/>
      <c r="L1364" s="13"/>
      <c r="M1364" s="13"/>
      <c r="O1364" s="13"/>
      <c r="P1364" s="13"/>
      <c r="Q1364" s="13"/>
      <c r="R1364" s="13"/>
      <c r="S1364" s="13"/>
      <c r="T1364" s="13"/>
      <c r="U1364" s="13"/>
      <c r="V1364" s="13"/>
      <c r="W1364" s="13"/>
      <c r="X1364" s="13"/>
      <c r="Y1364" s="13"/>
      <c r="Z1364" s="13"/>
      <c r="AA1364" s="13"/>
      <c r="AB1364" s="13"/>
      <c r="AC1364" s="13"/>
      <c r="AD1364" s="13"/>
      <c r="AE1364" s="13"/>
      <c r="AF1364" s="13"/>
      <c r="AG1364" s="13"/>
      <c r="AH1364" s="13"/>
      <c r="AI1364" s="13"/>
      <c r="AJ1364" s="13"/>
      <c r="AK1364" s="13"/>
      <c r="AL1364" s="13"/>
      <c r="AM1364" s="13"/>
      <c r="AN1364" s="13"/>
      <c r="AO1364" s="13"/>
      <c r="AP1364" s="13"/>
      <c r="AQ1364" s="13"/>
      <c r="AR1364" s="13"/>
      <c r="AS1364" s="13"/>
      <c r="AT1364" s="13"/>
      <c r="AU1364" s="13"/>
      <c r="AV1364" s="13"/>
      <c r="AW1364" s="13"/>
      <c r="AX1364" s="13"/>
      <c r="AY1364" s="13"/>
      <c r="AZ1364" s="13"/>
      <c r="BA1364" s="13"/>
      <c r="BB1364" s="13"/>
      <c r="BC1364" s="13"/>
      <c r="BD1364" s="13"/>
      <c r="BE1364" s="13"/>
      <c r="BF1364" s="13"/>
      <c r="BG1364" s="13"/>
      <c r="BH1364" s="13"/>
      <c r="BI1364" s="13"/>
      <c r="BJ1364" s="13"/>
      <c r="BK1364" s="13"/>
      <c r="BL1364" s="13"/>
      <c r="BM1364" s="13"/>
      <c r="BN1364" s="13"/>
      <c r="BO1364" s="13"/>
      <c r="BP1364" s="13"/>
      <c r="BQ1364" s="13"/>
      <c r="BR1364" s="13"/>
      <c r="BS1364" s="13"/>
      <c r="BT1364" s="13"/>
      <c r="BU1364" s="13"/>
      <c r="BV1364" s="13"/>
      <c r="BW1364" s="13"/>
      <c r="BX1364" s="13"/>
      <c r="BY1364" s="13"/>
      <c r="BZ1364" s="13"/>
      <c r="CA1364" s="13"/>
      <c r="CB1364" s="13"/>
      <c r="CC1364" s="13"/>
      <c r="CD1364" s="13"/>
      <c r="CE1364" s="13"/>
      <c r="CF1364" s="13"/>
      <c r="CG1364" s="13"/>
      <c r="CH1364" s="13"/>
      <c r="CI1364" s="13"/>
      <c r="CJ1364" s="13"/>
      <c r="CK1364" s="13"/>
      <c r="CL1364" s="13"/>
      <c r="CM1364" s="13"/>
      <c r="CN1364" s="13"/>
      <c r="CO1364" s="13"/>
      <c r="CP1364" s="13"/>
      <c r="CQ1364" s="13"/>
      <c r="CR1364" s="13"/>
      <c r="CS1364" s="13"/>
      <c r="CT1364" s="13"/>
      <c r="CU1364" s="13"/>
      <c r="CV1364" s="13"/>
      <c r="CW1364" s="13"/>
      <c r="DA1364" s="13"/>
    </row>
    <row r="1365" spans="1:105" x14ac:dyDescent="0.25">
      <c r="A1365" s="13"/>
      <c r="B1365" s="13"/>
      <c r="C1365" s="13"/>
      <c r="D1365" s="13"/>
      <c r="E1365" s="13"/>
      <c r="F1365" s="13"/>
      <c r="G1365" s="13"/>
      <c r="H1365" s="13"/>
      <c r="I1365" s="13"/>
      <c r="J1365" s="13"/>
      <c r="K1365" s="13"/>
      <c r="L1365" s="13"/>
      <c r="M1365" s="13"/>
      <c r="O1365" s="13"/>
      <c r="P1365" s="13"/>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c r="AL1365" s="13"/>
      <c r="AM1365" s="13"/>
      <c r="AN1365" s="13"/>
      <c r="AO1365" s="13"/>
      <c r="AP1365" s="13"/>
      <c r="AQ1365" s="13"/>
      <c r="AR1365" s="13"/>
      <c r="AS1365" s="13"/>
      <c r="AT1365" s="13"/>
      <c r="AU1365" s="13"/>
      <c r="AV1365" s="13"/>
      <c r="AW1365" s="13"/>
      <c r="AX1365" s="13"/>
      <c r="AY1365" s="13"/>
      <c r="AZ1365" s="13"/>
      <c r="BA1365" s="13"/>
      <c r="BB1365" s="13"/>
      <c r="BC1365" s="13"/>
      <c r="BD1365" s="13"/>
      <c r="BE1365" s="13"/>
      <c r="BF1365" s="13"/>
      <c r="BG1365" s="13"/>
      <c r="BH1365" s="13"/>
      <c r="BI1365" s="13"/>
      <c r="BJ1365" s="13"/>
      <c r="BK1365" s="13"/>
      <c r="BL1365" s="13"/>
      <c r="BM1365" s="13"/>
      <c r="BN1365" s="13"/>
      <c r="BO1365" s="13"/>
      <c r="BP1365" s="13"/>
      <c r="BQ1365" s="13"/>
      <c r="BR1365" s="13"/>
      <c r="BS1365" s="13"/>
      <c r="BT1365" s="13"/>
      <c r="BU1365" s="13"/>
      <c r="BV1365" s="13"/>
      <c r="BW1365" s="13"/>
      <c r="BX1365" s="13"/>
      <c r="BY1365" s="13"/>
      <c r="BZ1365" s="13"/>
      <c r="CA1365" s="13"/>
      <c r="CB1365" s="13"/>
      <c r="CC1365" s="13"/>
      <c r="CD1365" s="13"/>
      <c r="CE1365" s="13"/>
      <c r="CF1365" s="13"/>
      <c r="CG1365" s="13"/>
      <c r="CH1365" s="13"/>
      <c r="CI1365" s="13"/>
      <c r="CJ1365" s="13"/>
      <c r="CK1365" s="13"/>
      <c r="CL1365" s="13"/>
      <c r="CM1365" s="13"/>
      <c r="CN1365" s="13"/>
      <c r="CO1365" s="13"/>
      <c r="CP1365" s="13"/>
      <c r="CQ1365" s="13"/>
      <c r="CR1365" s="13"/>
      <c r="CS1365" s="13"/>
      <c r="CT1365" s="13"/>
      <c r="CU1365" s="13"/>
      <c r="CV1365" s="13"/>
      <c r="CW1365" s="13"/>
      <c r="DA1365" s="13"/>
    </row>
    <row r="1366" spans="1:105" x14ac:dyDescent="0.25">
      <c r="A1366" s="13"/>
      <c r="B1366" s="13"/>
      <c r="C1366" s="13"/>
      <c r="D1366" s="13"/>
      <c r="E1366" s="13"/>
      <c r="F1366" s="13"/>
      <c r="G1366" s="13"/>
      <c r="H1366" s="13"/>
      <c r="I1366" s="13"/>
      <c r="J1366" s="13"/>
      <c r="K1366" s="13"/>
      <c r="L1366" s="13"/>
      <c r="M1366" s="13"/>
      <c r="O1366" s="13"/>
      <c r="P1366" s="13"/>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c r="AL1366" s="13"/>
      <c r="AM1366" s="13"/>
      <c r="AN1366" s="13"/>
      <c r="AO1366" s="13"/>
      <c r="AP1366" s="13"/>
      <c r="AQ1366" s="13"/>
      <c r="AR1366" s="13"/>
      <c r="AS1366" s="13"/>
      <c r="AT1366" s="13"/>
      <c r="AU1366" s="13"/>
      <c r="AV1366" s="13"/>
      <c r="AW1366" s="13"/>
      <c r="AX1366" s="13"/>
      <c r="AY1366" s="13"/>
      <c r="AZ1366" s="13"/>
      <c r="BA1366" s="13"/>
      <c r="BB1366" s="13"/>
      <c r="BC1366" s="13"/>
      <c r="BD1366" s="13"/>
      <c r="BE1366" s="13"/>
      <c r="BF1366" s="13"/>
      <c r="BG1366" s="13"/>
      <c r="BH1366" s="13"/>
      <c r="BI1366" s="13"/>
      <c r="BJ1366" s="13"/>
      <c r="BK1366" s="13"/>
      <c r="BL1366" s="13"/>
      <c r="BM1366" s="13"/>
      <c r="BN1366" s="13"/>
      <c r="BO1366" s="13"/>
      <c r="BP1366" s="13"/>
      <c r="BQ1366" s="13"/>
      <c r="BR1366" s="13"/>
      <c r="BS1366" s="13"/>
      <c r="BT1366" s="13"/>
      <c r="BU1366" s="13"/>
      <c r="BV1366" s="13"/>
      <c r="BW1366" s="13"/>
      <c r="BX1366" s="13"/>
      <c r="BY1366" s="13"/>
      <c r="BZ1366" s="13"/>
      <c r="CA1366" s="13"/>
      <c r="CB1366" s="13"/>
      <c r="CC1366" s="13"/>
      <c r="CD1366" s="13"/>
      <c r="CE1366" s="13"/>
      <c r="CF1366" s="13"/>
      <c r="CG1366" s="13"/>
      <c r="CH1366" s="13"/>
      <c r="CI1366" s="13"/>
      <c r="CJ1366" s="13"/>
      <c r="CK1366" s="13"/>
      <c r="CL1366" s="13"/>
      <c r="CM1366" s="13"/>
      <c r="CN1366" s="13"/>
      <c r="CO1366" s="13"/>
      <c r="CP1366" s="13"/>
      <c r="CQ1366" s="13"/>
      <c r="CR1366" s="13"/>
      <c r="CS1366" s="13"/>
      <c r="CT1366" s="13"/>
      <c r="CU1366" s="13"/>
      <c r="CV1366" s="13"/>
      <c r="CW1366" s="13"/>
      <c r="DA1366" s="13"/>
    </row>
    <row r="1367" spans="1:105" x14ac:dyDescent="0.25">
      <c r="A1367" s="13"/>
      <c r="B1367" s="13"/>
      <c r="C1367" s="13"/>
      <c r="D1367" s="13"/>
      <c r="E1367" s="13"/>
      <c r="F1367" s="13"/>
      <c r="G1367" s="13"/>
      <c r="H1367" s="13"/>
      <c r="I1367" s="13"/>
      <c r="J1367" s="13"/>
      <c r="K1367" s="13"/>
      <c r="L1367" s="13"/>
      <c r="M1367" s="13"/>
      <c r="O1367" s="13"/>
      <c r="P1367" s="13"/>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c r="AL1367" s="13"/>
      <c r="AM1367" s="13"/>
      <c r="AN1367" s="13"/>
      <c r="AO1367" s="13"/>
      <c r="AP1367" s="13"/>
      <c r="AQ1367" s="13"/>
      <c r="AR1367" s="13"/>
      <c r="AS1367" s="13"/>
      <c r="AT1367" s="13"/>
      <c r="AU1367" s="13"/>
      <c r="AV1367" s="13"/>
      <c r="AW1367" s="13"/>
      <c r="AX1367" s="13"/>
      <c r="AY1367" s="13"/>
      <c r="AZ1367" s="13"/>
      <c r="BA1367" s="13"/>
      <c r="BB1367" s="13"/>
      <c r="BC1367" s="13"/>
      <c r="BD1367" s="13"/>
      <c r="BE1367" s="13"/>
      <c r="BF1367" s="13"/>
      <c r="BG1367" s="13"/>
      <c r="BH1367" s="13"/>
      <c r="BI1367" s="13"/>
      <c r="BJ1367" s="13"/>
      <c r="BK1367" s="13"/>
      <c r="BL1367" s="13"/>
      <c r="BM1367" s="13"/>
      <c r="BN1367" s="13"/>
      <c r="BO1367" s="13"/>
      <c r="BP1367" s="13"/>
      <c r="BQ1367" s="13"/>
      <c r="BR1367" s="13"/>
      <c r="BS1367" s="13"/>
      <c r="BT1367" s="13"/>
      <c r="BU1367" s="13"/>
      <c r="BV1367" s="13"/>
      <c r="BW1367" s="13"/>
      <c r="BX1367" s="13"/>
      <c r="BY1367" s="13"/>
      <c r="BZ1367" s="13"/>
      <c r="CA1367" s="13"/>
      <c r="CB1367" s="13"/>
      <c r="CC1367" s="13"/>
      <c r="CD1367" s="13"/>
      <c r="CE1367" s="13"/>
      <c r="CF1367" s="13"/>
      <c r="CG1367" s="13"/>
      <c r="CH1367" s="13"/>
      <c r="CI1367" s="13"/>
      <c r="CJ1367" s="13"/>
      <c r="CK1367" s="13"/>
      <c r="CL1367" s="13"/>
      <c r="CM1367" s="13"/>
      <c r="CN1367" s="13"/>
      <c r="CO1367" s="13"/>
      <c r="CP1367" s="13"/>
      <c r="CQ1367" s="13"/>
      <c r="CR1367" s="13"/>
      <c r="CS1367" s="13"/>
      <c r="CT1367" s="13"/>
      <c r="CU1367" s="13"/>
      <c r="CV1367" s="13"/>
      <c r="CW1367" s="13"/>
      <c r="DA1367" s="13"/>
    </row>
    <row r="1368" spans="1:105" x14ac:dyDescent="0.25">
      <c r="A1368" s="13"/>
      <c r="B1368" s="13"/>
      <c r="C1368" s="13"/>
      <c r="D1368" s="13"/>
      <c r="E1368" s="13"/>
      <c r="F1368" s="13"/>
      <c r="G1368" s="13"/>
      <c r="H1368" s="13"/>
      <c r="I1368" s="13"/>
      <c r="J1368" s="13"/>
      <c r="K1368" s="13"/>
      <c r="L1368" s="13"/>
      <c r="M1368" s="13"/>
      <c r="O1368" s="13"/>
      <c r="P1368" s="13"/>
      <c r="Q1368" s="13"/>
      <c r="R1368" s="13"/>
      <c r="S1368" s="13"/>
      <c r="T1368" s="13"/>
      <c r="U1368" s="13"/>
      <c r="V1368" s="13"/>
      <c r="W1368" s="13"/>
      <c r="X1368" s="13"/>
      <c r="Y1368" s="13"/>
      <c r="Z1368" s="13"/>
      <c r="AA1368" s="13"/>
      <c r="AB1368" s="13"/>
      <c r="AC1368" s="13"/>
      <c r="AD1368" s="13"/>
      <c r="AE1368" s="13"/>
      <c r="AF1368" s="13"/>
      <c r="AG1368" s="13"/>
      <c r="AH1368" s="13"/>
      <c r="AI1368" s="13"/>
      <c r="AJ1368" s="13"/>
      <c r="AK1368" s="13"/>
      <c r="AL1368" s="13"/>
      <c r="AM1368" s="13"/>
      <c r="AN1368" s="13"/>
      <c r="AO1368" s="13"/>
      <c r="AP1368" s="13"/>
      <c r="AQ1368" s="13"/>
      <c r="AR1368" s="13"/>
      <c r="AS1368" s="13"/>
      <c r="AT1368" s="13"/>
      <c r="AU1368" s="13"/>
      <c r="AV1368" s="13"/>
      <c r="AW1368" s="13"/>
      <c r="AX1368" s="13"/>
      <c r="AY1368" s="13"/>
      <c r="AZ1368" s="13"/>
      <c r="BA1368" s="13"/>
      <c r="BB1368" s="13"/>
      <c r="BC1368" s="13"/>
      <c r="BD1368" s="13"/>
      <c r="BE1368" s="13"/>
      <c r="BF1368" s="13"/>
      <c r="BG1368" s="13"/>
      <c r="BH1368" s="13"/>
      <c r="BI1368" s="13"/>
      <c r="BJ1368" s="13"/>
      <c r="BK1368" s="13"/>
      <c r="BL1368" s="13"/>
      <c r="BM1368" s="13"/>
      <c r="BN1368" s="13"/>
      <c r="BO1368" s="13"/>
      <c r="BP1368" s="13"/>
      <c r="BQ1368" s="13"/>
      <c r="BR1368" s="13"/>
      <c r="BS1368" s="13"/>
      <c r="BT1368" s="13"/>
      <c r="BU1368" s="13"/>
      <c r="BV1368" s="13"/>
      <c r="BW1368" s="13"/>
      <c r="BX1368" s="13"/>
      <c r="BY1368" s="13"/>
      <c r="BZ1368" s="13"/>
      <c r="CA1368" s="13"/>
      <c r="CB1368" s="13"/>
      <c r="CC1368" s="13"/>
      <c r="CD1368" s="13"/>
      <c r="CE1368" s="13"/>
      <c r="CF1368" s="13"/>
      <c r="CG1368" s="13"/>
      <c r="CH1368" s="13"/>
      <c r="CI1368" s="13"/>
      <c r="CJ1368" s="13"/>
      <c r="CK1368" s="13"/>
      <c r="CL1368" s="13"/>
      <c r="CM1368" s="13"/>
      <c r="CN1368" s="13"/>
      <c r="CO1368" s="13"/>
      <c r="CP1368" s="13"/>
      <c r="CQ1368" s="13"/>
      <c r="CR1368" s="13"/>
      <c r="CS1368" s="13"/>
      <c r="CT1368" s="13"/>
      <c r="CU1368" s="13"/>
      <c r="CV1368" s="13"/>
      <c r="CW1368" s="13"/>
      <c r="DA1368" s="13"/>
    </row>
    <row r="1369" spans="1:105" x14ac:dyDescent="0.25">
      <c r="A1369" s="13"/>
      <c r="B1369" s="13"/>
      <c r="C1369" s="13"/>
      <c r="D1369" s="13"/>
      <c r="E1369" s="13"/>
      <c r="F1369" s="13"/>
      <c r="G1369" s="13"/>
      <c r="H1369" s="13"/>
      <c r="I1369" s="13"/>
      <c r="J1369" s="13"/>
      <c r="K1369" s="13"/>
      <c r="L1369" s="13"/>
      <c r="M1369" s="13"/>
      <c r="O1369" s="13"/>
      <c r="P1369" s="13"/>
      <c r="Q1369" s="13"/>
      <c r="R1369" s="13"/>
      <c r="S1369" s="13"/>
      <c r="T1369" s="13"/>
      <c r="U1369" s="13"/>
      <c r="V1369" s="13"/>
      <c r="W1369" s="13"/>
      <c r="X1369" s="13"/>
      <c r="Y1369" s="13"/>
      <c r="Z1369" s="13"/>
      <c r="AA1369" s="13"/>
      <c r="AB1369" s="13"/>
      <c r="AC1369" s="13"/>
      <c r="AD1369" s="13"/>
      <c r="AE1369" s="13"/>
      <c r="AF1369" s="13"/>
      <c r="AG1369" s="13"/>
      <c r="AH1369" s="13"/>
      <c r="AI1369" s="13"/>
      <c r="AJ1369" s="13"/>
      <c r="AK1369" s="13"/>
      <c r="AL1369" s="13"/>
      <c r="AM1369" s="13"/>
      <c r="AN1369" s="13"/>
      <c r="AO1369" s="13"/>
      <c r="AP1369" s="13"/>
      <c r="AQ1369" s="13"/>
      <c r="AR1369" s="13"/>
      <c r="AS1369" s="13"/>
      <c r="AT1369" s="13"/>
      <c r="AU1369" s="13"/>
      <c r="AV1369" s="13"/>
      <c r="AW1369" s="13"/>
      <c r="AX1369" s="13"/>
      <c r="AY1369" s="13"/>
      <c r="AZ1369" s="13"/>
      <c r="BA1369" s="13"/>
      <c r="BB1369" s="13"/>
      <c r="BC1369" s="13"/>
      <c r="BD1369" s="13"/>
      <c r="BE1369" s="13"/>
      <c r="BF1369" s="13"/>
      <c r="BG1369" s="13"/>
      <c r="BH1369" s="13"/>
      <c r="BI1369" s="13"/>
      <c r="BJ1369" s="13"/>
      <c r="BK1369" s="13"/>
      <c r="BL1369" s="13"/>
      <c r="BM1369" s="13"/>
      <c r="BN1369" s="13"/>
      <c r="BO1369" s="13"/>
      <c r="BP1369" s="13"/>
      <c r="BQ1369" s="13"/>
      <c r="BR1369" s="13"/>
      <c r="BS1369" s="13"/>
      <c r="BT1369" s="13"/>
      <c r="BU1369" s="13"/>
      <c r="BV1369" s="13"/>
      <c r="BW1369" s="13"/>
      <c r="BX1369" s="13"/>
      <c r="BY1369" s="13"/>
      <c r="BZ1369" s="13"/>
      <c r="CA1369" s="13"/>
      <c r="CB1369" s="13"/>
      <c r="CC1369" s="13"/>
      <c r="CD1369" s="13"/>
      <c r="CE1369" s="13"/>
      <c r="CF1369" s="13"/>
      <c r="CG1369" s="13"/>
      <c r="CH1369" s="13"/>
      <c r="CI1369" s="13"/>
      <c r="CJ1369" s="13"/>
      <c r="CK1369" s="13"/>
      <c r="CL1369" s="13"/>
      <c r="CM1369" s="13"/>
      <c r="CN1369" s="13"/>
      <c r="CO1369" s="13"/>
      <c r="CP1369" s="13"/>
      <c r="CQ1369" s="13"/>
      <c r="CR1369" s="13"/>
      <c r="CS1369" s="13"/>
      <c r="CT1369" s="13"/>
      <c r="CU1369" s="13"/>
      <c r="CV1369" s="13"/>
      <c r="CW1369" s="13"/>
      <c r="DA1369" s="13"/>
    </row>
    <row r="1370" spans="1:105" x14ac:dyDescent="0.25">
      <c r="A1370" s="13"/>
      <c r="B1370" s="13"/>
      <c r="C1370" s="13"/>
      <c r="D1370" s="13"/>
      <c r="E1370" s="13"/>
      <c r="F1370" s="13"/>
      <c r="G1370" s="13"/>
      <c r="H1370" s="13"/>
      <c r="I1370" s="13"/>
      <c r="J1370" s="13"/>
      <c r="K1370" s="13"/>
      <c r="L1370" s="13"/>
      <c r="M1370" s="13"/>
      <c r="O1370" s="13"/>
      <c r="P1370" s="13"/>
      <c r="Q1370" s="13"/>
      <c r="R1370" s="13"/>
      <c r="S1370" s="13"/>
      <c r="T1370" s="13"/>
      <c r="U1370" s="13"/>
      <c r="V1370" s="13"/>
      <c r="W1370" s="13"/>
      <c r="X1370" s="13"/>
      <c r="Y1370" s="13"/>
      <c r="Z1370" s="13"/>
      <c r="AA1370" s="13"/>
      <c r="AB1370" s="13"/>
      <c r="AC1370" s="13"/>
      <c r="AD1370" s="13"/>
      <c r="AE1370" s="13"/>
      <c r="AF1370" s="13"/>
      <c r="AG1370" s="13"/>
      <c r="AH1370" s="13"/>
      <c r="AI1370" s="13"/>
      <c r="AJ1370" s="13"/>
      <c r="AK1370" s="13"/>
      <c r="AL1370" s="13"/>
      <c r="AM1370" s="13"/>
      <c r="AN1370" s="13"/>
      <c r="AO1370" s="13"/>
      <c r="AP1370" s="13"/>
      <c r="AQ1370" s="13"/>
      <c r="AR1370" s="13"/>
      <c r="AS1370" s="13"/>
      <c r="AT1370" s="13"/>
      <c r="AU1370" s="13"/>
      <c r="AV1370" s="13"/>
      <c r="AW1370" s="13"/>
      <c r="AX1370" s="13"/>
      <c r="AY1370" s="13"/>
      <c r="AZ1370" s="13"/>
      <c r="BA1370" s="13"/>
      <c r="BB1370" s="13"/>
      <c r="BC1370" s="13"/>
      <c r="BD1370" s="13"/>
      <c r="BE1370" s="13"/>
      <c r="BF1370" s="13"/>
      <c r="BG1370" s="13"/>
      <c r="BH1370" s="13"/>
      <c r="BI1370" s="13"/>
      <c r="BJ1370" s="13"/>
      <c r="BK1370" s="13"/>
      <c r="BL1370" s="13"/>
      <c r="BM1370" s="13"/>
      <c r="BN1370" s="13"/>
      <c r="BO1370" s="13"/>
      <c r="BP1370" s="13"/>
      <c r="BQ1370" s="13"/>
      <c r="BR1370" s="13"/>
      <c r="BS1370" s="13"/>
      <c r="BT1370" s="13"/>
      <c r="BU1370" s="13"/>
      <c r="BV1370" s="13"/>
      <c r="BW1370" s="13"/>
      <c r="BX1370" s="13"/>
      <c r="BY1370" s="13"/>
      <c r="BZ1370" s="13"/>
      <c r="CA1370" s="13"/>
      <c r="CB1370" s="13"/>
      <c r="CC1370" s="13"/>
      <c r="CD1370" s="13"/>
      <c r="CE1370" s="13"/>
      <c r="CF1370" s="13"/>
      <c r="CG1370" s="13"/>
      <c r="CH1370" s="13"/>
      <c r="CI1370" s="13"/>
      <c r="CJ1370" s="13"/>
      <c r="CK1370" s="13"/>
      <c r="CL1370" s="13"/>
      <c r="CM1370" s="13"/>
      <c r="CN1370" s="13"/>
      <c r="CO1370" s="13"/>
      <c r="CP1370" s="13"/>
      <c r="CQ1370" s="13"/>
      <c r="CR1370" s="13"/>
      <c r="CS1370" s="13"/>
      <c r="CT1370" s="13"/>
      <c r="CU1370" s="13"/>
      <c r="CV1370" s="13"/>
      <c r="CW1370" s="13"/>
      <c r="DA1370" s="13"/>
    </row>
    <row r="1371" spans="1:105" x14ac:dyDescent="0.25">
      <c r="A1371" s="13"/>
      <c r="B1371" s="13"/>
      <c r="C1371" s="13"/>
      <c r="D1371" s="13"/>
      <c r="E1371" s="13"/>
      <c r="F1371" s="13"/>
      <c r="G1371" s="13"/>
      <c r="H1371" s="13"/>
      <c r="I1371" s="13"/>
      <c r="J1371" s="13"/>
      <c r="K1371" s="13"/>
      <c r="L1371" s="13"/>
      <c r="M1371" s="13"/>
      <c r="O1371" s="13"/>
      <c r="P1371" s="13"/>
      <c r="Q1371" s="13"/>
      <c r="R1371" s="13"/>
      <c r="S1371" s="13"/>
      <c r="T1371" s="13"/>
      <c r="U1371" s="13"/>
      <c r="V1371" s="13"/>
      <c r="W1371" s="13"/>
      <c r="X1371" s="13"/>
      <c r="Y1371" s="13"/>
      <c r="Z1371" s="13"/>
      <c r="AA1371" s="13"/>
      <c r="AB1371" s="13"/>
      <c r="AC1371" s="13"/>
      <c r="AD1371" s="13"/>
      <c r="AE1371" s="13"/>
      <c r="AF1371" s="13"/>
      <c r="AG1371" s="13"/>
      <c r="AH1371" s="13"/>
      <c r="AI1371" s="13"/>
      <c r="AJ1371" s="13"/>
      <c r="AK1371" s="13"/>
      <c r="AL1371" s="13"/>
      <c r="AM1371" s="13"/>
      <c r="AN1371" s="13"/>
      <c r="AO1371" s="13"/>
      <c r="AP1371" s="13"/>
      <c r="AQ1371" s="13"/>
      <c r="AR1371" s="13"/>
      <c r="AS1371" s="13"/>
      <c r="AT1371" s="13"/>
      <c r="AU1371" s="13"/>
      <c r="AV1371" s="13"/>
      <c r="AW1371" s="13"/>
      <c r="AX1371" s="13"/>
      <c r="AY1371" s="13"/>
      <c r="AZ1371" s="13"/>
      <c r="BA1371" s="13"/>
      <c r="BB1371" s="13"/>
      <c r="BC1371" s="13"/>
      <c r="BD1371" s="13"/>
      <c r="BE1371" s="13"/>
      <c r="BF1371" s="13"/>
      <c r="BG1371" s="13"/>
      <c r="BH1371" s="13"/>
      <c r="BI1371" s="13"/>
      <c r="BJ1371" s="13"/>
      <c r="BK1371" s="13"/>
      <c r="BL1371" s="13"/>
      <c r="BM1371" s="13"/>
      <c r="BN1371" s="13"/>
      <c r="BO1371" s="13"/>
      <c r="BP1371" s="13"/>
      <c r="BQ1371" s="13"/>
      <c r="BR1371" s="13"/>
      <c r="BS1371" s="13"/>
      <c r="BT1371" s="13"/>
      <c r="BU1371" s="13"/>
      <c r="BV1371" s="13"/>
      <c r="BW1371" s="13"/>
      <c r="BX1371" s="13"/>
      <c r="BY1371" s="13"/>
      <c r="BZ1371" s="13"/>
      <c r="CA1371" s="13"/>
      <c r="CB1371" s="13"/>
      <c r="CC1371" s="13"/>
      <c r="CD1371" s="13"/>
      <c r="CE1371" s="13"/>
      <c r="CF1371" s="13"/>
      <c r="CG1371" s="13"/>
      <c r="CH1371" s="13"/>
      <c r="CI1371" s="13"/>
      <c r="CJ1371" s="13"/>
      <c r="CK1371" s="13"/>
      <c r="CL1371" s="13"/>
      <c r="CM1371" s="13"/>
      <c r="CN1371" s="13"/>
      <c r="CO1371" s="13"/>
      <c r="CP1371" s="13"/>
      <c r="CQ1371" s="13"/>
      <c r="CR1371" s="13"/>
      <c r="CS1371" s="13"/>
      <c r="CT1371" s="13"/>
      <c r="CU1371" s="13"/>
      <c r="CV1371" s="13"/>
      <c r="CW1371" s="13"/>
      <c r="DA1371" s="13"/>
    </row>
    <row r="1372" spans="1:105" x14ac:dyDescent="0.25">
      <c r="A1372" s="13"/>
      <c r="B1372" s="13"/>
      <c r="C1372" s="13"/>
      <c r="D1372" s="13"/>
      <c r="E1372" s="13"/>
      <c r="F1372" s="13"/>
      <c r="G1372" s="13"/>
      <c r="H1372" s="13"/>
      <c r="I1372" s="13"/>
      <c r="J1372" s="13"/>
      <c r="K1372" s="13"/>
      <c r="L1372" s="13"/>
      <c r="M1372" s="13"/>
      <c r="O1372" s="13"/>
      <c r="P1372" s="13"/>
      <c r="Q1372" s="13"/>
      <c r="R1372" s="13"/>
      <c r="S1372" s="13"/>
      <c r="T1372" s="13"/>
      <c r="U1372" s="13"/>
      <c r="V1372" s="13"/>
      <c r="W1372" s="13"/>
      <c r="X1372" s="13"/>
      <c r="Y1372" s="13"/>
      <c r="Z1372" s="13"/>
      <c r="AA1372" s="13"/>
      <c r="AB1372" s="13"/>
      <c r="AC1372" s="13"/>
      <c r="AD1372" s="13"/>
      <c r="AE1372" s="13"/>
      <c r="AF1372" s="13"/>
      <c r="AG1372" s="13"/>
      <c r="AH1372" s="13"/>
      <c r="AI1372" s="13"/>
      <c r="AJ1372" s="13"/>
      <c r="AK1372" s="13"/>
      <c r="AL1372" s="13"/>
      <c r="AM1372" s="13"/>
      <c r="AN1372" s="13"/>
      <c r="AO1372" s="13"/>
      <c r="AP1372" s="13"/>
      <c r="AQ1372" s="13"/>
      <c r="AR1372" s="13"/>
      <c r="AS1372" s="13"/>
      <c r="AT1372" s="13"/>
      <c r="AU1372" s="13"/>
      <c r="AV1372" s="13"/>
      <c r="AW1372" s="13"/>
      <c r="AX1372" s="13"/>
      <c r="AY1372" s="13"/>
      <c r="AZ1372" s="13"/>
      <c r="BA1372" s="13"/>
      <c r="BB1372" s="13"/>
      <c r="BC1372" s="13"/>
      <c r="BD1372" s="13"/>
      <c r="BE1372" s="13"/>
      <c r="BF1372" s="13"/>
      <c r="BG1372" s="13"/>
      <c r="BH1372" s="13"/>
      <c r="BI1372" s="13"/>
      <c r="BJ1372" s="13"/>
      <c r="BK1372" s="13"/>
      <c r="BL1372" s="13"/>
      <c r="BM1372" s="13"/>
      <c r="BN1372" s="13"/>
      <c r="BO1372" s="13"/>
      <c r="BP1372" s="13"/>
      <c r="BQ1372" s="13"/>
      <c r="BR1372" s="13"/>
      <c r="BS1372" s="13"/>
      <c r="BT1372" s="13"/>
      <c r="BU1372" s="13"/>
      <c r="BV1372" s="13"/>
      <c r="BW1372" s="13"/>
      <c r="BX1372" s="13"/>
      <c r="BY1372" s="13"/>
      <c r="BZ1372" s="13"/>
      <c r="CA1372" s="13"/>
      <c r="CB1372" s="13"/>
      <c r="CC1372" s="13"/>
      <c r="CD1372" s="13"/>
      <c r="CE1372" s="13"/>
      <c r="CF1372" s="13"/>
      <c r="CG1372" s="13"/>
      <c r="CH1372" s="13"/>
      <c r="CI1372" s="13"/>
      <c r="CJ1372" s="13"/>
      <c r="CK1372" s="13"/>
      <c r="CL1372" s="13"/>
      <c r="CM1372" s="13"/>
      <c r="CN1372" s="13"/>
      <c r="CO1372" s="13"/>
      <c r="CP1372" s="13"/>
      <c r="CQ1372" s="13"/>
      <c r="CR1372" s="13"/>
      <c r="CS1372" s="13"/>
      <c r="CT1372" s="13"/>
      <c r="CU1372" s="13"/>
      <c r="CV1372" s="13"/>
      <c r="CW1372" s="13"/>
      <c r="DA1372" s="13"/>
    </row>
    <row r="1373" spans="1:105" x14ac:dyDescent="0.25">
      <c r="A1373" s="13"/>
      <c r="B1373" s="13"/>
      <c r="C1373" s="13"/>
      <c r="D1373" s="13"/>
      <c r="E1373" s="13"/>
      <c r="F1373" s="13"/>
      <c r="G1373" s="13"/>
      <c r="H1373" s="13"/>
      <c r="I1373" s="13"/>
      <c r="J1373" s="13"/>
      <c r="K1373" s="13"/>
      <c r="L1373" s="13"/>
      <c r="M1373" s="13"/>
      <c r="O1373" s="13"/>
      <c r="P1373" s="13"/>
      <c r="Q1373" s="13"/>
      <c r="R1373" s="13"/>
      <c r="S1373" s="13"/>
      <c r="T1373" s="13"/>
      <c r="U1373" s="13"/>
      <c r="V1373" s="13"/>
      <c r="W1373" s="13"/>
      <c r="X1373" s="13"/>
      <c r="Y1373" s="13"/>
      <c r="Z1373" s="13"/>
      <c r="AA1373" s="13"/>
      <c r="AB1373" s="13"/>
      <c r="AC1373" s="13"/>
      <c r="AD1373" s="13"/>
      <c r="AE1373" s="13"/>
      <c r="AF1373" s="13"/>
      <c r="AG1373" s="13"/>
      <c r="AH1373" s="13"/>
      <c r="AI1373" s="13"/>
      <c r="AJ1373" s="13"/>
      <c r="AK1373" s="13"/>
      <c r="AL1373" s="13"/>
      <c r="AM1373" s="13"/>
      <c r="AN1373" s="13"/>
      <c r="AO1373" s="13"/>
      <c r="AP1373" s="13"/>
      <c r="AQ1373" s="13"/>
      <c r="AR1373" s="13"/>
      <c r="AS1373" s="13"/>
      <c r="AT1373" s="13"/>
      <c r="AU1373" s="13"/>
      <c r="AV1373" s="13"/>
      <c r="AW1373" s="13"/>
      <c r="AX1373" s="13"/>
      <c r="AY1373" s="13"/>
      <c r="AZ1373" s="13"/>
      <c r="BA1373" s="13"/>
      <c r="BB1373" s="13"/>
      <c r="BC1373" s="13"/>
      <c r="BD1373" s="13"/>
      <c r="BE1373" s="13"/>
      <c r="BF1373" s="13"/>
      <c r="BG1373" s="13"/>
      <c r="BH1373" s="13"/>
      <c r="BI1373" s="13"/>
      <c r="BJ1373" s="13"/>
      <c r="BK1373" s="13"/>
      <c r="BL1373" s="13"/>
      <c r="BM1373" s="13"/>
      <c r="BN1373" s="13"/>
      <c r="BO1373" s="13"/>
      <c r="BP1373" s="13"/>
      <c r="BQ1373" s="13"/>
      <c r="BR1373" s="13"/>
      <c r="BS1373" s="13"/>
      <c r="BT1373" s="13"/>
      <c r="BU1373" s="13"/>
      <c r="BV1373" s="13"/>
      <c r="BW1373" s="13"/>
      <c r="BX1373" s="13"/>
      <c r="BY1373" s="13"/>
      <c r="BZ1373" s="13"/>
      <c r="CA1373" s="13"/>
      <c r="CB1373" s="13"/>
      <c r="CC1373" s="13"/>
      <c r="CD1373" s="13"/>
      <c r="CE1373" s="13"/>
      <c r="CF1373" s="13"/>
      <c r="CG1373" s="13"/>
      <c r="CH1373" s="13"/>
      <c r="CI1373" s="13"/>
      <c r="CJ1373" s="13"/>
      <c r="CK1373" s="13"/>
      <c r="CL1373" s="13"/>
      <c r="CM1373" s="13"/>
      <c r="CN1373" s="13"/>
      <c r="CO1373" s="13"/>
      <c r="CP1373" s="13"/>
      <c r="CQ1373" s="13"/>
      <c r="CR1373" s="13"/>
      <c r="CS1373" s="13"/>
      <c r="CT1373" s="13"/>
      <c r="CU1373" s="13"/>
      <c r="CV1373" s="13"/>
      <c r="CW1373" s="13"/>
      <c r="DA1373" s="13"/>
    </row>
    <row r="1374" spans="1:105" x14ac:dyDescent="0.25">
      <c r="A1374" s="13"/>
      <c r="B1374" s="13"/>
      <c r="C1374" s="13"/>
      <c r="D1374" s="13"/>
      <c r="E1374" s="13"/>
      <c r="F1374" s="13"/>
      <c r="G1374" s="13"/>
      <c r="H1374" s="13"/>
      <c r="I1374" s="13"/>
      <c r="J1374" s="13"/>
      <c r="K1374" s="13"/>
      <c r="L1374" s="13"/>
      <c r="M1374" s="13"/>
      <c r="O1374" s="13"/>
      <c r="P1374" s="13"/>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13"/>
      <c r="AM1374" s="13"/>
      <c r="AN1374" s="13"/>
      <c r="AO1374" s="13"/>
      <c r="AP1374" s="13"/>
      <c r="AQ1374" s="13"/>
      <c r="AR1374" s="13"/>
      <c r="AS1374" s="13"/>
      <c r="AT1374" s="13"/>
      <c r="AU1374" s="13"/>
      <c r="AV1374" s="13"/>
      <c r="AW1374" s="13"/>
      <c r="AX1374" s="13"/>
      <c r="AY1374" s="13"/>
      <c r="AZ1374" s="13"/>
      <c r="BA1374" s="13"/>
      <c r="BB1374" s="13"/>
      <c r="BC1374" s="13"/>
      <c r="BD1374" s="13"/>
      <c r="BE1374" s="13"/>
      <c r="BF1374" s="13"/>
      <c r="BG1374" s="13"/>
      <c r="BH1374" s="13"/>
      <c r="BI1374" s="13"/>
      <c r="BJ1374" s="13"/>
      <c r="BK1374" s="13"/>
      <c r="BL1374" s="13"/>
      <c r="BM1374" s="13"/>
      <c r="BN1374" s="13"/>
      <c r="BO1374" s="13"/>
      <c r="BP1374" s="13"/>
      <c r="BQ1374" s="13"/>
      <c r="BR1374" s="13"/>
      <c r="BS1374" s="13"/>
      <c r="BT1374" s="13"/>
      <c r="BU1374" s="13"/>
      <c r="BV1374" s="13"/>
      <c r="BW1374" s="13"/>
      <c r="BX1374" s="13"/>
      <c r="BY1374" s="13"/>
      <c r="BZ1374" s="13"/>
      <c r="CA1374" s="13"/>
      <c r="CB1374" s="13"/>
      <c r="CC1374" s="13"/>
      <c r="CD1374" s="13"/>
      <c r="CE1374" s="13"/>
      <c r="CF1374" s="13"/>
      <c r="CG1374" s="13"/>
      <c r="CH1374" s="13"/>
      <c r="CI1374" s="13"/>
      <c r="CJ1374" s="13"/>
      <c r="CK1374" s="13"/>
      <c r="CL1374" s="13"/>
      <c r="CM1374" s="13"/>
      <c r="CN1374" s="13"/>
      <c r="CO1374" s="13"/>
      <c r="CP1374" s="13"/>
      <c r="CQ1374" s="13"/>
      <c r="CR1374" s="13"/>
      <c r="CS1374" s="13"/>
      <c r="CT1374" s="13"/>
      <c r="CU1374" s="13"/>
      <c r="CV1374" s="13"/>
      <c r="CW1374" s="13"/>
      <c r="DA1374" s="13"/>
    </row>
    <row r="1375" spans="1:105" x14ac:dyDescent="0.25">
      <c r="A1375" s="13"/>
      <c r="B1375" s="13"/>
      <c r="C1375" s="13"/>
      <c r="D1375" s="13"/>
      <c r="E1375" s="13"/>
      <c r="F1375" s="13"/>
      <c r="G1375" s="13"/>
      <c r="H1375" s="13"/>
      <c r="I1375" s="13"/>
      <c r="J1375" s="13"/>
      <c r="K1375" s="13"/>
      <c r="L1375" s="13"/>
      <c r="M1375" s="13"/>
      <c r="O1375" s="13"/>
      <c r="P1375" s="13"/>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c r="AL1375" s="13"/>
      <c r="AM1375" s="13"/>
      <c r="AN1375" s="13"/>
      <c r="AO1375" s="13"/>
      <c r="AP1375" s="13"/>
      <c r="AQ1375" s="13"/>
      <c r="AR1375" s="13"/>
      <c r="AS1375" s="13"/>
      <c r="AT1375" s="13"/>
      <c r="AU1375" s="13"/>
      <c r="AV1375" s="13"/>
      <c r="AW1375" s="13"/>
      <c r="AX1375" s="13"/>
      <c r="AY1375" s="13"/>
      <c r="AZ1375" s="13"/>
      <c r="BA1375" s="13"/>
      <c r="BB1375" s="13"/>
      <c r="BC1375" s="13"/>
      <c r="BD1375" s="13"/>
      <c r="BE1375" s="13"/>
      <c r="BF1375" s="13"/>
      <c r="BG1375" s="13"/>
      <c r="BH1375" s="13"/>
      <c r="BI1375" s="13"/>
      <c r="BJ1375" s="13"/>
      <c r="BK1375" s="13"/>
      <c r="BL1375" s="13"/>
      <c r="BM1375" s="13"/>
      <c r="BN1375" s="13"/>
      <c r="BO1375" s="13"/>
      <c r="BP1375" s="13"/>
      <c r="BQ1375" s="13"/>
      <c r="BR1375" s="13"/>
      <c r="BS1375" s="13"/>
      <c r="BT1375" s="13"/>
      <c r="BU1375" s="13"/>
      <c r="BV1375" s="13"/>
      <c r="BW1375" s="13"/>
      <c r="BX1375" s="13"/>
      <c r="BY1375" s="13"/>
      <c r="BZ1375" s="13"/>
      <c r="CA1375" s="13"/>
      <c r="CB1375" s="13"/>
      <c r="CC1375" s="13"/>
      <c r="CD1375" s="13"/>
      <c r="CE1375" s="13"/>
      <c r="CF1375" s="13"/>
      <c r="CG1375" s="13"/>
      <c r="CH1375" s="13"/>
      <c r="CI1375" s="13"/>
      <c r="CJ1375" s="13"/>
      <c r="CK1375" s="13"/>
      <c r="CL1375" s="13"/>
      <c r="CM1375" s="13"/>
      <c r="CN1375" s="13"/>
      <c r="CO1375" s="13"/>
      <c r="CP1375" s="13"/>
      <c r="CQ1375" s="13"/>
      <c r="CR1375" s="13"/>
      <c r="CS1375" s="13"/>
      <c r="CT1375" s="13"/>
      <c r="CU1375" s="13"/>
      <c r="CV1375" s="13"/>
      <c r="CW1375" s="13"/>
      <c r="DA1375" s="13"/>
    </row>
    <row r="1376" spans="1:105" x14ac:dyDescent="0.25">
      <c r="A1376" s="13"/>
      <c r="B1376" s="13"/>
      <c r="C1376" s="13"/>
      <c r="D1376" s="13"/>
      <c r="E1376" s="13"/>
      <c r="F1376" s="13"/>
      <c r="G1376" s="13"/>
      <c r="H1376" s="13"/>
      <c r="I1376" s="13"/>
      <c r="J1376" s="13"/>
      <c r="K1376" s="13"/>
      <c r="L1376" s="13"/>
      <c r="M1376" s="13"/>
      <c r="O1376" s="13"/>
      <c r="P1376" s="13"/>
      <c r="Q1376" s="13"/>
      <c r="R1376" s="13"/>
      <c r="S1376" s="13"/>
      <c r="T1376" s="13"/>
      <c r="U1376" s="13"/>
      <c r="V1376" s="13"/>
      <c r="W1376" s="13"/>
      <c r="X1376" s="13"/>
      <c r="Y1376" s="13"/>
      <c r="Z1376" s="13"/>
      <c r="AA1376" s="13"/>
      <c r="AB1376" s="13"/>
      <c r="AC1376" s="13"/>
      <c r="AD1376" s="13"/>
      <c r="AE1376" s="13"/>
      <c r="AF1376" s="13"/>
      <c r="AG1376" s="13"/>
      <c r="AH1376" s="13"/>
      <c r="AI1376" s="13"/>
      <c r="AJ1376" s="13"/>
      <c r="AK1376" s="13"/>
      <c r="AL1376" s="13"/>
      <c r="AM1376" s="13"/>
      <c r="AN1376" s="13"/>
      <c r="AO1376" s="13"/>
      <c r="AP1376" s="13"/>
      <c r="AQ1376" s="13"/>
      <c r="AR1376" s="13"/>
      <c r="AS1376" s="13"/>
      <c r="AT1376" s="13"/>
      <c r="AU1376" s="13"/>
      <c r="AV1376" s="13"/>
      <c r="AW1376" s="13"/>
      <c r="AX1376" s="13"/>
      <c r="AY1376" s="13"/>
      <c r="AZ1376" s="13"/>
      <c r="BA1376" s="13"/>
      <c r="BB1376" s="13"/>
      <c r="BC1376" s="13"/>
      <c r="BD1376" s="13"/>
      <c r="BE1376" s="13"/>
      <c r="BF1376" s="13"/>
      <c r="BG1376" s="13"/>
      <c r="BH1376" s="13"/>
      <c r="BI1376" s="13"/>
      <c r="BJ1376" s="13"/>
      <c r="BK1376" s="13"/>
      <c r="BL1376" s="13"/>
      <c r="BM1376" s="13"/>
      <c r="BN1376" s="13"/>
      <c r="BO1376" s="13"/>
      <c r="BP1376" s="13"/>
      <c r="BQ1376" s="13"/>
      <c r="BR1376" s="13"/>
      <c r="BS1376" s="13"/>
      <c r="BT1376" s="13"/>
      <c r="BU1376" s="13"/>
      <c r="BV1376" s="13"/>
      <c r="BW1376" s="13"/>
      <c r="BX1376" s="13"/>
      <c r="BY1376" s="13"/>
      <c r="BZ1376" s="13"/>
      <c r="CA1376" s="13"/>
      <c r="CB1376" s="13"/>
      <c r="CC1376" s="13"/>
      <c r="CD1376" s="13"/>
      <c r="CE1376" s="13"/>
      <c r="CF1376" s="13"/>
      <c r="CG1376" s="13"/>
      <c r="CH1376" s="13"/>
      <c r="CI1376" s="13"/>
      <c r="CJ1376" s="13"/>
      <c r="CK1376" s="13"/>
      <c r="CL1376" s="13"/>
      <c r="CM1376" s="13"/>
      <c r="CN1376" s="13"/>
      <c r="CO1376" s="13"/>
      <c r="CP1376" s="13"/>
      <c r="CQ1376" s="13"/>
      <c r="CR1376" s="13"/>
      <c r="CS1376" s="13"/>
      <c r="CT1376" s="13"/>
      <c r="CU1376" s="13"/>
      <c r="CV1376" s="13"/>
      <c r="CW1376" s="13"/>
      <c r="DA1376" s="13"/>
    </row>
    <row r="1377" spans="1:105" x14ac:dyDescent="0.25">
      <c r="A1377" s="13"/>
      <c r="B1377" s="13"/>
      <c r="C1377" s="13"/>
      <c r="D1377" s="13"/>
      <c r="E1377" s="13"/>
      <c r="F1377" s="13"/>
      <c r="G1377" s="13"/>
      <c r="H1377" s="13"/>
      <c r="I1377" s="13"/>
      <c r="J1377" s="13"/>
      <c r="K1377" s="13"/>
      <c r="L1377" s="13"/>
      <c r="M1377" s="13"/>
      <c r="O1377" s="13"/>
      <c r="P1377" s="13"/>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c r="AL1377" s="13"/>
      <c r="AM1377" s="13"/>
      <c r="AN1377" s="13"/>
      <c r="AO1377" s="13"/>
      <c r="AP1377" s="13"/>
      <c r="AQ1377" s="13"/>
      <c r="AR1377" s="13"/>
      <c r="AS1377" s="13"/>
      <c r="AT1377" s="13"/>
      <c r="AU1377" s="13"/>
      <c r="AV1377" s="13"/>
      <c r="AW1377" s="13"/>
      <c r="AX1377" s="13"/>
      <c r="AY1377" s="13"/>
      <c r="AZ1377" s="13"/>
      <c r="BA1377" s="13"/>
      <c r="BB1377" s="13"/>
      <c r="BC1377" s="13"/>
      <c r="BD1377" s="13"/>
      <c r="BE1377" s="13"/>
      <c r="BF1377" s="13"/>
      <c r="BG1377" s="13"/>
      <c r="BH1377" s="13"/>
      <c r="BI1377" s="13"/>
      <c r="BJ1377" s="13"/>
      <c r="BK1377" s="13"/>
      <c r="BL1377" s="13"/>
      <c r="BM1377" s="13"/>
      <c r="BN1377" s="13"/>
      <c r="BO1377" s="13"/>
      <c r="BP1377" s="13"/>
      <c r="BQ1377" s="13"/>
      <c r="BR1377" s="13"/>
      <c r="BS1377" s="13"/>
      <c r="BT1377" s="13"/>
      <c r="BU1377" s="13"/>
      <c r="BV1377" s="13"/>
      <c r="BW1377" s="13"/>
      <c r="BX1377" s="13"/>
      <c r="BY1377" s="13"/>
      <c r="BZ1377" s="13"/>
      <c r="CA1377" s="13"/>
      <c r="CB1377" s="13"/>
      <c r="CC1377" s="13"/>
      <c r="CD1377" s="13"/>
      <c r="CE1377" s="13"/>
      <c r="CF1377" s="13"/>
      <c r="CG1377" s="13"/>
      <c r="CH1377" s="13"/>
      <c r="CI1377" s="13"/>
      <c r="CJ1377" s="13"/>
      <c r="CK1377" s="13"/>
      <c r="CL1377" s="13"/>
      <c r="CM1377" s="13"/>
      <c r="CN1377" s="13"/>
      <c r="CO1377" s="13"/>
      <c r="CP1377" s="13"/>
      <c r="CQ1377" s="13"/>
      <c r="CR1377" s="13"/>
      <c r="CS1377" s="13"/>
      <c r="CT1377" s="13"/>
      <c r="CU1377" s="13"/>
      <c r="CV1377" s="13"/>
      <c r="CW1377" s="13"/>
      <c r="DA1377" s="13"/>
    </row>
    <row r="1378" spans="1:105" x14ac:dyDescent="0.25">
      <c r="A1378" s="13"/>
      <c r="B1378" s="13"/>
      <c r="C1378" s="13"/>
      <c r="D1378" s="13"/>
      <c r="E1378" s="13"/>
      <c r="F1378" s="13"/>
      <c r="G1378" s="13"/>
      <c r="H1378" s="13"/>
      <c r="I1378" s="13"/>
      <c r="J1378" s="13"/>
      <c r="K1378" s="13"/>
      <c r="L1378" s="13"/>
      <c r="M1378" s="13"/>
      <c r="O1378" s="13"/>
      <c r="P1378" s="13"/>
      <c r="Q1378" s="13"/>
      <c r="R1378" s="13"/>
      <c r="S1378" s="13"/>
      <c r="T1378" s="13"/>
      <c r="U1378" s="13"/>
      <c r="V1378" s="13"/>
      <c r="W1378" s="13"/>
      <c r="X1378" s="13"/>
      <c r="Y1378" s="13"/>
      <c r="Z1378" s="13"/>
      <c r="AA1378" s="13"/>
      <c r="AB1378" s="13"/>
      <c r="AC1378" s="13"/>
      <c r="AD1378" s="13"/>
      <c r="AE1378" s="13"/>
      <c r="AF1378" s="13"/>
      <c r="AG1378" s="13"/>
      <c r="AH1378" s="13"/>
      <c r="AI1378" s="13"/>
      <c r="AJ1378" s="13"/>
      <c r="AK1378" s="13"/>
      <c r="AL1378" s="13"/>
      <c r="AM1378" s="13"/>
      <c r="AN1378" s="13"/>
      <c r="AO1378" s="13"/>
      <c r="AP1378" s="13"/>
      <c r="AQ1378" s="13"/>
      <c r="AR1378" s="13"/>
      <c r="AS1378" s="13"/>
      <c r="AT1378" s="13"/>
      <c r="AU1378" s="13"/>
      <c r="AV1378" s="13"/>
      <c r="AW1378" s="13"/>
      <c r="AX1378" s="13"/>
      <c r="AY1378" s="13"/>
      <c r="AZ1378" s="13"/>
      <c r="BA1378" s="13"/>
      <c r="BB1378" s="13"/>
      <c r="BC1378" s="13"/>
      <c r="BD1378" s="13"/>
      <c r="BE1378" s="13"/>
      <c r="BF1378" s="13"/>
      <c r="BG1378" s="13"/>
      <c r="BH1378" s="13"/>
      <c r="BI1378" s="13"/>
      <c r="BJ1378" s="13"/>
      <c r="BK1378" s="13"/>
      <c r="BL1378" s="13"/>
      <c r="BM1378" s="13"/>
      <c r="BN1378" s="13"/>
      <c r="BO1378" s="13"/>
      <c r="BP1378" s="13"/>
      <c r="BQ1378" s="13"/>
      <c r="BR1378" s="13"/>
      <c r="BS1378" s="13"/>
      <c r="BT1378" s="13"/>
      <c r="BU1378" s="13"/>
      <c r="BV1378" s="13"/>
      <c r="BW1378" s="13"/>
      <c r="BX1378" s="13"/>
      <c r="BY1378" s="13"/>
      <c r="BZ1378" s="13"/>
      <c r="CA1378" s="13"/>
      <c r="CB1378" s="13"/>
      <c r="CC1378" s="13"/>
      <c r="CD1378" s="13"/>
      <c r="CE1378" s="13"/>
      <c r="CF1378" s="13"/>
      <c r="CG1378" s="13"/>
      <c r="CH1378" s="13"/>
      <c r="CI1378" s="13"/>
      <c r="CJ1378" s="13"/>
      <c r="CK1378" s="13"/>
      <c r="CL1378" s="13"/>
      <c r="CM1378" s="13"/>
      <c r="CN1378" s="13"/>
      <c r="CO1378" s="13"/>
      <c r="CP1378" s="13"/>
      <c r="CQ1378" s="13"/>
      <c r="CR1378" s="13"/>
      <c r="CS1378" s="13"/>
      <c r="CT1378" s="13"/>
      <c r="CU1378" s="13"/>
      <c r="CV1378" s="13"/>
      <c r="CW1378" s="13"/>
      <c r="DA1378" s="13"/>
    </row>
    <row r="1379" spans="1:105" x14ac:dyDescent="0.25">
      <c r="A1379" s="13"/>
      <c r="B1379" s="13"/>
      <c r="C1379" s="13"/>
      <c r="D1379" s="13"/>
      <c r="E1379" s="13"/>
      <c r="F1379" s="13"/>
      <c r="G1379" s="13"/>
      <c r="H1379" s="13"/>
      <c r="I1379" s="13"/>
      <c r="J1379" s="13"/>
      <c r="K1379" s="13"/>
      <c r="L1379" s="13"/>
      <c r="M1379" s="13"/>
      <c r="O1379" s="13"/>
      <c r="P1379" s="13"/>
      <c r="Q1379" s="13"/>
      <c r="R1379" s="13"/>
      <c r="S1379" s="13"/>
      <c r="T1379" s="13"/>
      <c r="U1379" s="13"/>
      <c r="V1379" s="13"/>
      <c r="W1379" s="13"/>
      <c r="X1379" s="13"/>
      <c r="Y1379" s="13"/>
      <c r="Z1379" s="13"/>
      <c r="AA1379" s="13"/>
      <c r="AB1379" s="13"/>
      <c r="AC1379" s="13"/>
      <c r="AD1379" s="13"/>
      <c r="AE1379" s="13"/>
      <c r="AF1379" s="13"/>
      <c r="AG1379" s="13"/>
      <c r="AH1379" s="13"/>
      <c r="AI1379" s="13"/>
      <c r="AJ1379" s="13"/>
      <c r="AK1379" s="13"/>
      <c r="AL1379" s="13"/>
      <c r="AM1379" s="13"/>
      <c r="AN1379" s="13"/>
      <c r="AO1379" s="13"/>
      <c r="AP1379" s="13"/>
      <c r="AQ1379" s="13"/>
      <c r="AR1379" s="13"/>
      <c r="AS1379" s="13"/>
      <c r="AT1379" s="13"/>
      <c r="AU1379" s="13"/>
      <c r="AV1379" s="13"/>
      <c r="AW1379" s="13"/>
      <c r="AX1379" s="13"/>
      <c r="AY1379" s="13"/>
      <c r="AZ1379" s="13"/>
      <c r="BA1379" s="13"/>
      <c r="BB1379" s="13"/>
      <c r="BC1379" s="13"/>
      <c r="BD1379" s="13"/>
      <c r="BE1379" s="13"/>
      <c r="BF1379" s="13"/>
      <c r="BG1379" s="13"/>
      <c r="BH1379" s="13"/>
      <c r="BI1379" s="13"/>
      <c r="BJ1379" s="13"/>
      <c r="BK1379" s="13"/>
      <c r="BL1379" s="13"/>
      <c r="BM1379" s="13"/>
      <c r="BN1379" s="13"/>
      <c r="BO1379" s="13"/>
      <c r="BP1379" s="13"/>
      <c r="BQ1379" s="13"/>
      <c r="BR1379" s="13"/>
      <c r="BS1379" s="13"/>
      <c r="BT1379" s="13"/>
      <c r="BU1379" s="13"/>
      <c r="BV1379" s="13"/>
      <c r="BW1379" s="13"/>
      <c r="BX1379" s="13"/>
      <c r="BY1379" s="13"/>
      <c r="BZ1379" s="13"/>
      <c r="CA1379" s="13"/>
      <c r="CB1379" s="13"/>
      <c r="CC1379" s="13"/>
      <c r="CD1379" s="13"/>
      <c r="CE1379" s="13"/>
      <c r="CF1379" s="13"/>
      <c r="CG1379" s="13"/>
      <c r="CH1379" s="13"/>
      <c r="CI1379" s="13"/>
      <c r="CJ1379" s="13"/>
      <c r="CK1379" s="13"/>
      <c r="CL1379" s="13"/>
      <c r="CM1379" s="13"/>
      <c r="CN1379" s="13"/>
      <c r="CO1379" s="13"/>
      <c r="CP1379" s="13"/>
      <c r="CQ1379" s="13"/>
      <c r="CR1379" s="13"/>
      <c r="CS1379" s="13"/>
      <c r="CT1379" s="13"/>
      <c r="CU1379" s="13"/>
      <c r="CV1379" s="13"/>
      <c r="CW1379" s="13"/>
      <c r="DA1379" s="13"/>
    </row>
    <row r="1380" spans="1:105" x14ac:dyDescent="0.25">
      <c r="A1380" s="13"/>
      <c r="B1380" s="13"/>
      <c r="C1380" s="13"/>
      <c r="D1380" s="13"/>
      <c r="E1380" s="13"/>
      <c r="F1380" s="13"/>
      <c r="G1380" s="13"/>
      <c r="H1380" s="13"/>
      <c r="I1380" s="13"/>
      <c r="J1380" s="13"/>
      <c r="K1380" s="13"/>
      <c r="L1380" s="13"/>
      <c r="M1380" s="13"/>
      <c r="O1380" s="13"/>
      <c r="P1380" s="13"/>
      <c r="Q1380" s="13"/>
      <c r="R1380" s="13"/>
      <c r="S1380" s="13"/>
      <c r="T1380" s="13"/>
      <c r="U1380" s="13"/>
      <c r="V1380" s="13"/>
      <c r="W1380" s="13"/>
      <c r="X1380" s="13"/>
      <c r="Y1380" s="13"/>
      <c r="Z1380" s="13"/>
      <c r="AA1380" s="13"/>
      <c r="AB1380" s="13"/>
      <c r="AC1380" s="13"/>
      <c r="AD1380" s="13"/>
      <c r="AE1380" s="13"/>
      <c r="AF1380" s="13"/>
      <c r="AG1380" s="13"/>
      <c r="AH1380" s="13"/>
      <c r="AI1380" s="13"/>
      <c r="AJ1380" s="13"/>
      <c r="AK1380" s="13"/>
      <c r="AL1380" s="13"/>
      <c r="AM1380" s="13"/>
      <c r="AN1380" s="13"/>
      <c r="AO1380" s="13"/>
      <c r="AP1380" s="13"/>
      <c r="AQ1380" s="13"/>
      <c r="AR1380" s="13"/>
      <c r="AS1380" s="13"/>
      <c r="AT1380" s="13"/>
      <c r="AU1380" s="13"/>
      <c r="AV1380" s="13"/>
      <c r="AW1380" s="13"/>
      <c r="AX1380" s="13"/>
      <c r="AY1380" s="13"/>
      <c r="AZ1380" s="13"/>
      <c r="BA1380" s="13"/>
      <c r="BB1380" s="13"/>
      <c r="BC1380" s="13"/>
      <c r="BD1380" s="13"/>
      <c r="BE1380" s="13"/>
      <c r="BF1380" s="13"/>
      <c r="BG1380" s="13"/>
      <c r="BH1380" s="13"/>
      <c r="BI1380" s="13"/>
      <c r="BJ1380" s="13"/>
      <c r="BK1380" s="13"/>
      <c r="BL1380" s="13"/>
      <c r="BM1380" s="13"/>
      <c r="BN1380" s="13"/>
      <c r="BO1380" s="13"/>
      <c r="BP1380" s="13"/>
      <c r="BQ1380" s="13"/>
      <c r="BR1380" s="13"/>
      <c r="BS1380" s="13"/>
      <c r="BT1380" s="13"/>
      <c r="BU1380" s="13"/>
      <c r="BV1380" s="13"/>
      <c r="BW1380" s="13"/>
      <c r="BX1380" s="13"/>
      <c r="BY1380" s="13"/>
      <c r="BZ1380" s="13"/>
      <c r="CA1380" s="13"/>
      <c r="CB1380" s="13"/>
      <c r="CC1380" s="13"/>
      <c r="CD1380" s="13"/>
      <c r="CE1380" s="13"/>
      <c r="CF1380" s="13"/>
      <c r="CG1380" s="13"/>
      <c r="CH1380" s="13"/>
      <c r="CI1380" s="13"/>
      <c r="CJ1380" s="13"/>
      <c r="CK1380" s="13"/>
      <c r="CL1380" s="13"/>
      <c r="CM1380" s="13"/>
      <c r="CN1380" s="13"/>
      <c r="CO1380" s="13"/>
      <c r="CP1380" s="13"/>
      <c r="CQ1380" s="13"/>
      <c r="CR1380" s="13"/>
      <c r="CS1380" s="13"/>
      <c r="CT1380" s="13"/>
      <c r="CU1380" s="13"/>
      <c r="CV1380" s="13"/>
      <c r="CW1380" s="13"/>
      <c r="DA1380" s="13"/>
    </row>
    <row r="1381" spans="1:105" x14ac:dyDescent="0.25">
      <c r="A1381" s="13"/>
      <c r="B1381" s="13"/>
      <c r="C1381" s="13"/>
      <c r="D1381" s="13"/>
      <c r="E1381" s="13"/>
      <c r="F1381" s="13"/>
      <c r="G1381" s="13"/>
      <c r="H1381" s="13"/>
      <c r="I1381" s="13"/>
      <c r="J1381" s="13"/>
      <c r="K1381" s="13"/>
      <c r="L1381" s="13"/>
      <c r="M1381" s="13"/>
      <c r="O1381" s="13"/>
      <c r="P1381" s="13"/>
      <c r="Q1381" s="13"/>
      <c r="R1381" s="13"/>
      <c r="S1381" s="13"/>
      <c r="T1381" s="13"/>
      <c r="U1381" s="13"/>
      <c r="V1381" s="13"/>
      <c r="W1381" s="13"/>
      <c r="X1381" s="13"/>
      <c r="Y1381" s="13"/>
      <c r="Z1381" s="13"/>
      <c r="AA1381" s="13"/>
      <c r="AB1381" s="13"/>
      <c r="AC1381" s="13"/>
      <c r="AD1381" s="13"/>
      <c r="AE1381" s="13"/>
      <c r="AF1381" s="13"/>
      <c r="AG1381" s="13"/>
      <c r="AH1381" s="13"/>
      <c r="AI1381" s="13"/>
      <c r="AJ1381" s="13"/>
      <c r="AK1381" s="13"/>
      <c r="AL1381" s="13"/>
      <c r="AM1381" s="13"/>
      <c r="AN1381" s="13"/>
      <c r="AO1381" s="13"/>
      <c r="AP1381" s="13"/>
      <c r="AQ1381" s="13"/>
      <c r="AR1381" s="13"/>
      <c r="AS1381" s="13"/>
      <c r="AT1381" s="13"/>
      <c r="AU1381" s="13"/>
      <c r="AV1381" s="13"/>
      <c r="AW1381" s="13"/>
      <c r="AX1381" s="13"/>
      <c r="AY1381" s="13"/>
      <c r="AZ1381" s="13"/>
      <c r="BA1381" s="13"/>
      <c r="BB1381" s="13"/>
      <c r="BC1381" s="13"/>
      <c r="BD1381" s="13"/>
      <c r="BE1381" s="13"/>
      <c r="BF1381" s="13"/>
      <c r="BG1381" s="13"/>
      <c r="BH1381" s="13"/>
      <c r="BI1381" s="13"/>
      <c r="BJ1381" s="13"/>
      <c r="BK1381" s="13"/>
      <c r="BL1381" s="13"/>
      <c r="BM1381" s="13"/>
      <c r="BN1381" s="13"/>
      <c r="BO1381" s="13"/>
      <c r="BP1381" s="13"/>
      <c r="BQ1381" s="13"/>
      <c r="BR1381" s="13"/>
      <c r="BS1381" s="13"/>
      <c r="BT1381" s="13"/>
      <c r="BU1381" s="13"/>
      <c r="BV1381" s="13"/>
      <c r="BW1381" s="13"/>
      <c r="BX1381" s="13"/>
      <c r="BY1381" s="13"/>
      <c r="BZ1381" s="13"/>
      <c r="CA1381" s="13"/>
      <c r="CB1381" s="13"/>
      <c r="CC1381" s="13"/>
      <c r="CD1381" s="13"/>
      <c r="CE1381" s="13"/>
      <c r="CF1381" s="13"/>
      <c r="CG1381" s="13"/>
      <c r="CH1381" s="13"/>
      <c r="CI1381" s="13"/>
      <c r="CJ1381" s="13"/>
      <c r="CK1381" s="13"/>
      <c r="CL1381" s="13"/>
      <c r="CM1381" s="13"/>
      <c r="CN1381" s="13"/>
      <c r="CO1381" s="13"/>
      <c r="CP1381" s="13"/>
      <c r="CQ1381" s="13"/>
      <c r="CR1381" s="13"/>
      <c r="CS1381" s="13"/>
      <c r="CT1381" s="13"/>
      <c r="CU1381" s="13"/>
      <c r="CV1381" s="13"/>
      <c r="CW1381" s="13"/>
      <c r="DA1381" s="13"/>
    </row>
    <row r="1382" spans="1:105" x14ac:dyDescent="0.25">
      <c r="A1382" s="13"/>
      <c r="B1382" s="13"/>
      <c r="C1382" s="13"/>
      <c r="D1382" s="13"/>
      <c r="E1382" s="13"/>
      <c r="F1382" s="13"/>
      <c r="G1382" s="13"/>
      <c r="H1382" s="13"/>
      <c r="I1382" s="13"/>
      <c r="J1382" s="13"/>
      <c r="K1382" s="13"/>
      <c r="L1382" s="13"/>
      <c r="M1382" s="13"/>
      <c r="O1382" s="13"/>
      <c r="P1382" s="13"/>
      <c r="Q1382" s="13"/>
      <c r="R1382" s="13"/>
      <c r="S1382" s="13"/>
      <c r="T1382" s="13"/>
      <c r="U1382" s="13"/>
      <c r="V1382" s="13"/>
      <c r="W1382" s="13"/>
      <c r="X1382" s="13"/>
      <c r="Y1382" s="13"/>
      <c r="Z1382" s="13"/>
      <c r="AA1382" s="13"/>
      <c r="AB1382" s="13"/>
      <c r="AC1382" s="13"/>
      <c r="AD1382" s="13"/>
      <c r="AE1382" s="13"/>
      <c r="AF1382" s="13"/>
      <c r="AG1382" s="13"/>
      <c r="AH1382" s="13"/>
      <c r="AI1382" s="13"/>
      <c r="AJ1382" s="13"/>
      <c r="AK1382" s="13"/>
      <c r="AL1382" s="13"/>
      <c r="AM1382" s="13"/>
      <c r="AN1382" s="13"/>
      <c r="AO1382" s="13"/>
      <c r="AP1382" s="13"/>
      <c r="AQ1382" s="13"/>
      <c r="AR1382" s="13"/>
      <c r="AS1382" s="13"/>
      <c r="AT1382" s="13"/>
      <c r="AU1382" s="13"/>
      <c r="AV1382" s="13"/>
      <c r="AW1382" s="13"/>
      <c r="AX1382" s="13"/>
      <c r="AY1382" s="13"/>
      <c r="AZ1382" s="13"/>
      <c r="BA1382" s="13"/>
      <c r="BB1382" s="13"/>
      <c r="BC1382" s="13"/>
      <c r="BD1382" s="13"/>
      <c r="BE1382" s="13"/>
      <c r="BF1382" s="13"/>
      <c r="BG1382" s="13"/>
      <c r="BH1382" s="13"/>
      <c r="BI1382" s="13"/>
      <c r="BJ1382" s="13"/>
      <c r="BK1382" s="13"/>
      <c r="BL1382" s="13"/>
      <c r="BM1382" s="13"/>
      <c r="BN1382" s="13"/>
      <c r="BO1382" s="13"/>
      <c r="BP1382" s="13"/>
      <c r="BQ1382" s="13"/>
      <c r="BR1382" s="13"/>
      <c r="BS1382" s="13"/>
      <c r="BT1382" s="13"/>
      <c r="BU1382" s="13"/>
      <c r="BV1382" s="13"/>
      <c r="BW1382" s="13"/>
      <c r="BX1382" s="13"/>
      <c r="BY1382" s="13"/>
      <c r="BZ1382" s="13"/>
      <c r="CA1382" s="13"/>
      <c r="CB1382" s="13"/>
      <c r="CC1382" s="13"/>
      <c r="CD1382" s="13"/>
      <c r="CE1382" s="13"/>
      <c r="CF1382" s="13"/>
      <c r="CG1382" s="13"/>
      <c r="CH1382" s="13"/>
      <c r="CI1382" s="13"/>
      <c r="CJ1382" s="13"/>
      <c r="CK1382" s="13"/>
      <c r="CL1382" s="13"/>
      <c r="CM1382" s="13"/>
      <c r="CN1382" s="13"/>
      <c r="CO1382" s="13"/>
      <c r="CP1382" s="13"/>
      <c r="CQ1382" s="13"/>
      <c r="CR1382" s="13"/>
      <c r="CS1382" s="13"/>
      <c r="CT1382" s="13"/>
      <c r="CU1382" s="13"/>
      <c r="CV1382" s="13"/>
      <c r="CW1382" s="13"/>
      <c r="DA1382" s="13"/>
    </row>
    <row r="1383" spans="1:105" x14ac:dyDescent="0.25">
      <c r="A1383" s="13"/>
      <c r="B1383" s="13"/>
      <c r="C1383" s="13"/>
      <c r="D1383" s="13"/>
      <c r="E1383" s="13"/>
      <c r="F1383" s="13"/>
      <c r="G1383" s="13"/>
      <c r="H1383" s="13"/>
      <c r="I1383" s="13"/>
      <c r="J1383" s="13"/>
      <c r="K1383" s="13"/>
      <c r="L1383" s="13"/>
      <c r="M1383" s="13"/>
      <c r="O1383" s="13"/>
      <c r="P1383" s="13"/>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c r="AL1383" s="13"/>
      <c r="AM1383" s="13"/>
      <c r="AN1383" s="13"/>
      <c r="AO1383" s="13"/>
      <c r="AP1383" s="13"/>
      <c r="AQ1383" s="13"/>
      <c r="AR1383" s="13"/>
      <c r="AS1383" s="13"/>
      <c r="AT1383" s="13"/>
      <c r="AU1383" s="13"/>
      <c r="AV1383" s="13"/>
      <c r="AW1383" s="13"/>
      <c r="AX1383" s="13"/>
      <c r="AY1383" s="13"/>
      <c r="AZ1383" s="13"/>
      <c r="BA1383" s="13"/>
      <c r="BB1383" s="13"/>
      <c r="BC1383" s="13"/>
      <c r="BD1383" s="13"/>
      <c r="BE1383" s="13"/>
      <c r="BF1383" s="13"/>
      <c r="BG1383" s="13"/>
      <c r="BH1383" s="13"/>
      <c r="BI1383" s="13"/>
      <c r="BJ1383" s="13"/>
      <c r="BK1383" s="13"/>
      <c r="BL1383" s="13"/>
      <c r="BM1383" s="13"/>
      <c r="BN1383" s="13"/>
      <c r="BO1383" s="13"/>
      <c r="BP1383" s="13"/>
      <c r="BQ1383" s="13"/>
      <c r="BR1383" s="13"/>
      <c r="BS1383" s="13"/>
      <c r="BT1383" s="13"/>
      <c r="BU1383" s="13"/>
      <c r="BV1383" s="13"/>
      <c r="BW1383" s="13"/>
      <c r="BX1383" s="13"/>
      <c r="BY1383" s="13"/>
      <c r="BZ1383" s="13"/>
      <c r="CA1383" s="13"/>
      <c r="CB1383" s="13"/>
      <c r="CC1383" s="13"/>
      <c r="CD1383" s="13"/>
      <c r="CE1383" s="13"/>
      <c r="CF1383" s="13"/>
      <c r="CG1383" s="13"/>
      <c r="CH1383" s="13"/>
      <c r="CI1383" s="13"/>
      <c r="CJ1383" s="13"/>
      <c r="CK1383" s="13"/>
      <c r="CL1383" s="13"/>
      <c r="CM1383" s="13"/>
      <c r="CN1383" s="13"/>
      <c r="CO1383" s="13"/>
      <c r="CP1383" s="13"/>
      <c r="CQ1383" s="13"/>
      <c r="CR1383" s="13"/>
      <c r="CS1383" s="13"/>
      <c r="CT1383" s="13"/>
      <c r="CU1383" s="13"/>
      <c r="CV1383" s="13"/>
      <c r="CW1383" s="13"/>
      <c r="DA1383" s="13"/>
    </row>
    <row r="1384" spans="1:105" x14ac:dyDescent="0.25">
      <c r="A1384" s="13"/>
      <c r="B1384" s="13"/>
      <c r="C1384" s="13"/>
      <c r="D1384" s="13"/>
      <c r="E1384" s="13"/>
      <c r="F1384" s="13"/>
      <c r="G1384" s="13"/>
      <c r="H1384" s="13"/>
      <c r="I1384" s="13"/>
      <c r="J1384" s="13"/>
      <c r="K1384" s="13"/>
      <c r="L1384" s="13"/>
      <c r="M1384" s="13"/>
      <c r="O1384" s="13"/>
      <c r="P1384" s="13"/>
      <c r="Q1384" s="13"/>
      <c r="R1384" s="13"/>
      <c r="S1384" s="13"/>
      <c r="T1384" s="13"/>
      <c r="U1384" s="13"/>
      <c r="V1384" s="13"/>
      <c r="W1384" s="13"/>
      <c r="X1384" s="13"/>
      <c r="Y1384" s="13"/>
      <c r="Z1384" s="13"/>
      <c r="AA1384" s="13"/>
      <c r="AB1384" s="13"/>
      <c r="AC1384" s="13"/>
      <c r="AD1384" s="13"/>
      <c r="AE1384" s="13"/>
      <c r="AF1384" s="13"/>
      <c r="AG1384" s="13"/>
      <c r="AH1384" s="13"/>
      <c r="AI1384" s="13"/>
      <c r="AJ1384" s="13"/>
      <c r="AK1384" s="13"/>
      <c r="AL1384" s="13"/>
      <c r="AM1384" s="13"/>
      <c r="AN1384" s="13"/>
      <c r="AO1384" s="13"/>
      <c r="AP1384" s="13"/>
      <c r="AQ1384" s="13"/>
      <c r="AR1384" s="13"/>
      <c r="AS1384" s="13"/>
      <c r="AT1384" s="13"/>
      <c r="AU1384" s="13"/>
      <c r="AV1384" s="13"/>
      <c r="AW1384" s="13"/>
      <c r="AX1384" s="13"/>
      <c r="AY1384" s="13"/>
      <c r="AZ1384" s="13"/>
      <c r="BA1384" s="13"/>
      <c r="BB1384" s="13"/>
      <c r="BC1384" s="13"/>
      <c r="BD1384" s="13"/>
      <c r="BE1384" s="13"/>
      <c r="BF1384" s="13"/>
      <c r="BG1384" s="13"/>
      <c r="BH1384" s="13"/>
      <c r="BI1384" s="13"/>
      <c r="BJ1384" s="13"/>
      <c r="BK1384" s="13"/>
      <c r="BL1384" s="13"/>
      <c r="BM1384" s="13"/>
      <c r="BN1384" s="13"/>
      <c r="BO1384" s="13"/>
      <c r="BP1384" s="13"/>
      <c r="BQ1384" s="13"/>
      <c r="BR1384" s="13"/>
      <c r="BS1384" s="13"/>
      <c r="BT1384" s="13"/>
      <c r="BU1384" s="13"/>
      <c r="BV1384" s="13"/>
      <c r="BW1384" s="13"/>
      <c r="BX1384" s="13"/>
      <c r="BY1384" s="13"/>
      <c r="BZ1384" s="13"/>
      <c r="CA1384" s="13"/>
      <c r="CB1384" s="13"/>
      <c r="CC1384" s="13"/>
      <c r="CD1384" s="13"/>
      <c r="CE1384" s="13"/>
      <c r="CF1384" s="13"/>
      <c r="CG1384" s="13"/>
      <c r="CH1384" s="13"/>
      <c r="CI1384" s="13"/>
      <c r="CJ1384" s="13"/>
      <c r="CK1384" s="13"/>
      <c r="CL1384" s="13"/>
      <c r="CM1384" s="13"/>
      <c r="CN1384" s="13"/>
      <c r="CO1384" s="13"/>
      <c r="CP1384" s="13"/>
      <c r="CQ1384" s="13"/>
      <c r="CR1384" s="13"/>
      <c r="CS1384" s="13"/>
      <c r="CT1384" s="13"/>
      <c r="CU1384" s="13"/>
      <c r="CV1384" s="13"/>
      <c r="CW1384" s="13"/>
      <c r="DA1384" s="13"/>
    </row>
    <row r="1385" spans="1:105" x14ac:dyDescent="0.25">
      <c r="A1385" s="13"/>
      <c r="B1385" s="13"/>
      <c r="C1385" s="13"/>
      <c r="D1385" s="13"/>
      <c r="E1385" s="13"/>
      <c r="F1385" s="13"/>
      <c r="G1385" s="13"/>
      <c r="H1385" s="13"/>
      <c r="I1385" s="13"/>
      <c r="J1385" s="13"/>
      <c r="K1385" s="13"/>
      <c r="L1385" s="13"/>
      <c r="M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c r="AJ1385" s="13"/>
      <c r="AK1385" s="13"/>
      <c r="AL1385" s="13"/>
      <c r="AM1385" s="13"/>
      <c r="AN1385" s="13"/>
      <c r="AO1385" s="13"/>
      <c r="AP1385" s="13"/>
      <c r="AQ1385" s="13"/>
      <c r="AR1385" s="13"/>
      <c r="AS1385" s="13"/>
      <c r="AT1385" s="13"/>
      <c r="AU1385" s="13"/>
      <c r="AV1385" s="13"/>
      <c r="AW1385" s="13"/>
      <c r="AX1385" s="13"/>
      <c r="AY1385" s="13"/>
      <c r="AZ1385" s="13"/>
      <c r="BA1385" s="13"/>
      <c r="BB1385" s="13"/>
      <c r="BC1385" s="13"/>
      <c r="BD1385" s="13"/>
      <c r="BE1385" s="13"/>
      <c r="BF1385" s="13"/>
      <c r="BG1385" s="13"/>
      <c r="BH1385" s="13"/>
      <c r="BI1385" s="13"/>
      <c r="BJ1385" s="13"/>
      <c r="BK1385" s="13"/>
      <c r="BL1385" s="13"/>
      <c r="BM1385" s="13"/>
      <c r="BN1385" s="13"/>
      <c r="BO1385" s="13"/>
      <c r="BP1385" s="13"/>
      <c r="BQ1385" s="13"/>
      <c r="BR1385" s="13"/>
      <c r="BS1385" s="13"/>
      <c r="BT1385" s="13"/>
      <c r="BU1385" s="13"/>
      <c r="BV1385" s="13"/>
      <c r="BW1385" s="13"/>
      <c r="BX1385" s="13"/>
      <c r="BY1385" s="13"/>
      <c r="BZ1385" s="13"/>
      <c r="CA1385" s="13"/>
      <c r="CB1385" s="13"/>
      <c r="CC1385" s="13"/>
      <c r="CD1385" s="13"/>
      <c r="CE1385" s="13"/>
      <c r="CF1385" s="13"/>
      <c r="CG1385" s="13"/>
      <c r="CH1385" s="13"/>
      <c r="CI1385" s="13"/>
      <c r="CJ1385" s="13"/>
      <c r="CK1385" s="13"/>
      <c r="CL1385" s="13"/>
      <c r="CM1385" s="13"/>
      <c r="CN1385" s="13"/>
      <c r="CO1385" s="13"/>
      <c r="CP1385" s="13"/>
      <c r="CQ1385" s="13"/>
      <c r="CR1385" s="13"/>
      <c r="CS1385" s="13"/>
      <c r="CT1385" s="13"/>
      <c r="CU1385" s="13"/>
      <c r="CV1385" s="13"/>
      <c r="CW1385" s="13"/>
      <c r="DA1385" s="13"/>
    </row>
    <row r="1386" spans="1:105" x14ac:dyDescent="0.25">
      <c r="A1386" s="13"/>
      <c r="B1386" s="13"/>
      <c r="C1386" s="13"/>
      <c r="D1386" s="13"/>
      <c r="E1386" s="13"/>
      <c r="F1386" s="13"/>
      <c r="G1386" s="13"/>
      <c r="H1386" s="13"/>
      <c r="I1386" s="13"/>
      <c r="J1386" s="13"/>
      <c r="K1386" s="13"/>
      <c r="L1386" s="13"/>
      <c r="M1386" s="13"/>
      <c r="O1386" s="13"/>
      <c r="P1386" s="13"/>
      <c r="Q1386" s="13"/>
      <c r="R1386" s="13"/>
      <c r="S1386" s="13"/>
      <c r="T1386" s="13"/>
      <c r="U1386" s="13"/>
      <c r="V1386" s="13"/>
      <c r="W1386" s="13"/>
      <c r="X1386" s="13"/>
      <c r="Y1386" s="13"/>
      <c r="Z1386" s="13"/>
      <c r="AA1386" s="13"/>
      <c r="AB1386" s="13"/>
      <c r="AC1386" s="13"/>
      <c r="AD1386" s="13"/>
      <c r="AE1386" s="13"/>
      <c r="AF1386" s="13"/>
      <c r="AG1386" s="13"/>
      <c r="AH1386" s="13"/>
      <c r="AI1386" s="13"/>
      <c r="AJ1386" s="13"/>
      <c r="AK1386" s="13"/>
      <c r="AL1386" s="13"/>
      <c r="AM1386" s="13"/>
      <c r="AN1386" s="13"/>
      <c r="AO1386" s="13"/>
      <c r="AP1386" s="13"/>
      <c r="AQ1386" s="13"/>
      <c r="AR1386" s="13"/>
      <c r="AS1386" s="13"/>
      <c r="AT1386" s="13"/>
      <c r="AU1386" s="13"/>
      <c r="AV1386" s="13"/>
      <c r="AW1386" s="13"/>
      <c r="AX1386" s="13"/>
      <c r="AY1386" s="13"/>
      <c r="AZ1386" s="13"/>
      <c r="BA1386" s="13"/>
      <c r="BB1386" s="13"/>
      <c r="BC1386" s="13"/>
      <c r="BD1386" s="13"/>
      <c r="BE1386" s="13"/>
      <c r="BF1386" s="13"/>
      <c r="BG1386" s="13"/>
      <c r="BH1386" s="13"/>
      <c r="BI1386" s="13"/>
      <c r="BJ1386" s="13"/>
      <c r="BK1386" s="13"/>
      <c r="BL1386" s="13"/>
      <c r="BM1386" s="13"/>
      <c r="BN1386" s="13"/>
      <c r="BO1386" s="13"/>
      <c r="BP1386" s="13"/>
      <c r="BQ1386" s="13"/>
      <c r="BR1386" s="13"/>
      <c r="BS1386" s="13"/>
      <c r="BT1386" s="13"/>
      <c r="BU1386" s="13"/>
      <c r="BV1386" s="13"/>
      <c r="BW1386" s="13"/>
      <c r="BX1386" s="13"/>
      <c r="BY1386" s="13"/>
      <c r="BZ1386" s="13"/>
      <c r="CA1386" s="13"/>
      <c r="CB1386" s="13"/>
      <c r="CC1386" s="13"/>
      <c r="CD1386" s="13"/>
      <c r="CE1386" s="13"/>
      <c r="CF1386" s="13"/>
      <c r="CG1386" s="13"/>
      <c r="CH1386" s="13"/>
      <c r="CI1386" s="13"/>
      <c r="CJ1386" s="13"/>
      <c r="CK1386" s="13"/>
      <c r="CL1386" s="13"/>
      <c r="CM1386" s="13"/>
      <c r="CN1386" s="13"/>
      <c r="CO1386" s="13"/>
      <c r="CP1386" s="13"/>
      <c r="CQ1386" s="13"/>
      <c r="CR1386" s="13"/>
      <c r="CS1386" s="13"/>
      <c r="CT1386" s="13"/>
      <c r="CU1386" s="13"/>
      <c r="CV1386" s="13"/>
      <c r="CW1386" s="13"/>
      <c r="DA1386" s="13"/>
    </row>
    <row r="1387" spans="1:105" x14ac:dyDescent="0.25">
      <c r="A1387" s="13"/>
      <c r="B1387" s="13"/>
      <c r="C1387" s="13"/>
      <c r="D1387" s="13"/>
      <c r="E1387" s="13"/>
      <c r="F1387" s="13"/>
      <c r="G1387" s="13"/>
      <c r="H1387" s="13"/>
      <c r="I1387" s="13"/>
      <c r="J1387" s="13"/>
      <c r="K1387" s="13"/>
      <c r="L1387" s="13"/>
      <c r="M1387" s="13"/>
      <c r="O1387" s="13"/>
      <c r="P1387" s="13"/>
      <c r="Q1387" s="13"/>
      <c r="R1387" s="13"/>
      <c r="S1387" s="13"/>
      <c r="T1387" s="13"/>
      <c r="U1387" s="13"/>
      <c r="V1387" s="13"/>
      <c r="W1387" s="13"/>
      <c r="X1387" s="13"/>
      <c r="Y1387" s="13"/>
      <c r="Z1387" s="13"/>
      <c r="AA1387" s="13"/>
      <c r="AB1387" s="13"/>
      <c r="AC1387" s="13"/>
      <c r="AD1387" s="13"/>
      <c r="AE1387" s="13"/>
      <c r="AF1387" s="13"/>
      <c r="AG1387" s="13"/>
      <c r="AH1387" s="13"/>
      <c r="AI1387" s="13"/>
      <c r="AJ1387" s="13"/>
      <c r="AK1387" s="13"/>
      <c r="AL1387" s="13"/>
      <c r="AM1387" s="13"/>
      <c r="AN1387" s="13"/>
      <c r="AO1387" s="13"/>
      <c r="AP1387" s="13"/>
      <c r="AQ1387" s="13"/>
      <c r="AR1387" s="13"/>
      <c r="AS1387" s="13"/>
      <c r="AT1387" s="13"/>
      <c r="AU1387" s="13"/>
      <c r="AV1387" s="13"/>
      <c r="AW1387" s="13"/>
      <c r="AX1387" s="13"/>
      <c r="AY1387" s="13"/>
      <c r="AZ1387" s="13"/>
      <c r="BA1387" s="13"/>
      <c r="BB1387" s="13"/>
      <c r="BC1387" s="13"/>
      <c r="BD1387" s="13"/>
      <c r="BE1387" s="13"/>
      <c r="BF1387" s="13"/>
      <c r="BG1387" s="13"/>
      <c r="BH1387" s="13"/>
      <c r="BI1387" s="13"/>
      <c r="BJ1387" s="13"/>
      <c r="BK1387" s="13"/>
      <c r="BL1387" s="13"/>
      <c r="BM1387" s="13"/>
      <c r="BN1387" s="13"/>
      <c r="BO1387" s="13"/>
      <c r="BP1387" s="13"/>
      <c r="BQ1387" s="13"/>
      <c r="BR1387" s="13"/>
      <c r="BS1387" s="13"/>
      <c r="BT1387" s="13"/>
      <c r="BU1387" s="13"/>
      <c r="BV1387" s="13"/>
      <c r="BW1387" s="13"/>
      <c r="BX1387" s="13"/>
      <c r="BY1387" s="13"/>
      <c r="BZ1387" s="13"/>
      <c r="CA1387" s="13"/>
      <c r="CB1387" s="13"/>
      <c r="CC1387" s="13"/>
      <c r="CD1387" s="13"/>
      <c r="CE1387" s="13"/>
      <c r="CF1387" s="13"/>
      <c r="CG1387" s="13"/>
      <c r="CH1387" s="13"/>
      <c r="CI1387" s="13"/>
      <c r="CJ1387" s="13"/>
      <c r="CK1387" s="13"/>
      <c r="CL1387" s="13"/>
      <c r="CM1387" s="13"/>
      <c r="CN1387" s="13"/>
      <c r="CO1387" s="13"/>
      <c r="CP1387" s="13"/>
      <c r="CQ1387" s="13"/>
      <c r="CR1387" s="13"/>
      <c r="CS1387" s="13"/>
      <c r="CT1387" s="13"/>
      <c r="CU1387" s="13"/>
      <c r="CV1387" s="13"/>
      <c r="CW1387" s="13"/>
      <c r="DA1387" s="13"/>
    </row>
    <row r="1388" spans="1:105" x14ac:dyDescent="0.25">
      <c r="A1388" s="13"/>
      <c r="B1388" s="13"/>
      <c r="C1388" s="13"/>
      <c r="D1388" s="13"/>
      <c r="E1388" s="13"/>
      <c r="F1388" s="13"/>
      <c r="G1388" s="13"/>
      <c r="H1388" s="13"/>
      <c r="I1388" s="13"/>
      <c r="J1388" s="13"/>
      <c r="K1388" s="13"/>
      <c r="L1388" s="13"/>
      <c r="M1388" s="13"/>
      <c r="O1388" s="13"/>
      <c r="P1388" s="13"/>
      <c r="Q1388" s="13"/>
      <c r="R1388" s="13"/>
      <c r="S1388" s="13"/>
      <c r="T1388" s="13"/>
      <c r="U1388" s="13"/>
      <c r="V1388" s="13"/>
      <c r="W1388" s="13"/>
      <c r="X1388" s="13"/>
      <c r="Y1388" s="13"/>
      <c r="Z1388" s="13"/>
      <c r="AA1388" s="13"/>
      <c r="AB1388" s="13"/>
      <c r="AC1388" s="13"/>
      <c r="AD1388" s="13"/>
      <c r="AE1388" s="13"/>
      <c r="AF1388" s="13"/>
      <c r="AG1388" s="13"/>
      <c r="AH1388" s="13"/>
      <c r="AI1388" s="13"/>
      <c r="AJ1388" s="13"/>
      <c r="AK1388" s="13"/>
      <c r="AL1388" s="13"/>
      <c r="AM1388" s="13"/>
      <c r="AN1388" s="13"/>
      <c r="AO1388" s="13"/>
      <c r="AP1388" s="13"/>
      <c r="AQ1388" s="13"/>
      <c r="AR1388" s="13"/>
      <c r="AS1388" s="13"/>
      <c r="AT1388" s="13"/>
      <c r="AU1388" s="13"/>
      <c r="AV1388" s="13"/>
      <c r="AW1388" s="13"/>
      <c r="AX1388" s="13"/>
      <c r="AY1388" s="13"/>
      <c r="AZ1388" s="13"/>
      <c r="BA1388" s="13"/>
      <c r="BB1388" s="13"/>
      <c r="BC1388" s="13"/>
      <c r="BD1388" s="13"/>
      <c r="BE1388" s="13"/>
      <c r="BF1388" s="13"/>
      <c r="BG1388" s="13"/>
      <c r="BH1388" s="13"/>
      <c r="BI1388" s="13"/>
      <c r="BJ1388" s="13"/>
      <c r="BK1388" s="13"/>
      <c r="BL1388" s="13"/>
      <c r="BM1388" s="13"/>
      <c r="BN1388" s="13"/>
      <c r="BO1388" s="13"/>
      <c r="BP1388" s="13"/>
      <c r="BQ1388" s="13"/>
      <c r="BR1388" s="13"/>
      <c r="BS1388" s="13"/>
      <c r="BT1388" s="13"/>
      <c r="BU1388" s="13"/>
      <c r="BV1388" s="13"/>
      <c r="BW1388" s="13"/>
      <c r="BX1388" s="13"/>
      <c r="BY1388" s="13"/>
      <c r="BZ1388" s="13"/>
      <c r="CA1388" s="13"/>
      <c r="CB1388" s="13"/>
      <c r="CC1388" s="13"/>
      <c r="CD1388" s="13"/>
      <c r="CE1388" s="13"/>
      <c r="CF1388" s="13"/>
      <c r="CG1388" s="13"/>
      <c r="CH1388" s="13"/>
      <c r="CI1388" s="13"/>
      <c r="CJ1388" s="13"/>
      <c r="CK1388" s="13"/>
      <c r="CL1388" s="13"/>
      <c r="CM1388" s="13"/>
      <c r="CN1388" s="13"/>
      <c r="CO1388" s="13"/>
      <c r="CP1388" s="13"/>
      <c r="CQ1388" s="13"/>
      <c r="CR1388" s="13"/>
      <c r="CS1388" s="13"/>
      <c r="CT1388" s="13"/>
      <c r="CU1388" s="13"/>
      <c r="CV1388" s="13"/>
      <c r="CW1388" s="13"/>
      <c r="DA1388" s="13"/>
    </row>
    <row r="1389" spans="1:105" x14ac:dyDescent="0.25">
      <c r="A1389" s="13"/>
      <c r="B1389" s="13"/>
      <c r="C1389" s="13"/>
      <c r="D1389" s="13"/>
      <c r="E1389" s="13"/>
      <c r="F1389" s="13"/>
      <c r="G1389" s="13"/>
      <c r="H1389" s="13"/>
      <c r="I1389" s="13"/>
      <c r="J1389" s="13"/>
      <c r="K1389" s="13"/>
      <c r="L1389" s="13"/>
      <c r="M1389" s="13"/>
      <c r="O1389" s="13"/>
      <c r="P1389" s="13"/>
      <c r="Q1389" s="13"/>
      <c r="R1389" s="13"/>
      <c r="S1389" s="13"/>
      <c r="T1389" s="13"/>
      <c r="U1389" s="13"/>
      <c r="V1389" s="13"/>
      <c r="W1389" s="13"/>
      <c r="X1389" s="13"/>
      <c r="Y1389" s="13"/>
      <c r="Z1389" s="13"/>
      <c r="AA1389" s="13"/>
      <c r="AB1389" s="13"/>
      <c r="AC1389" s="13"/>
      <c r="AD1389" s="13"/>
      <c r="AE1389" s="13"/>
      <c r="AF1389" s="13"/>
      <c r="AG1389" s="13"/>
      <c r="AH1389" s="13"/>
      <c r="AI1389" s="13"/>
      <c r="AJ1389" s="13"/>
      <c r="AK1389" s="13"/>
      <c r="AL1389" s="13"/>
      <c r="AM1389" s="13"/>
      <c r="AN1389" s="13"/>
      <c r="AO1389" s="13"/>
      <c r="AP1389" s="13"/>
      <c r="AQ1389" s="13"/>
      <c r="AR1389" s="13"/>
      <c r="AS1389" s="13"/>
      <c r="AT1389" s="13"/>
      <c r="AU1389" s="13"/>
      <c r="AV1389" s="13"/>
      <c r="AW1389" s="13"/>
      <c r="AX1389" s="13"/>
      <c r="AY1389" s="13"/>
      <c r="AZ1389" s="13"/>
      <c r="BA1389" s="13"/>
      <c r="BB1389" s="13"/>
      <c r="BC1389" s="13"/>
      <c r="BD1389" s="13"/>
      <c r="BE1389" s="13"/>
      <c r="BF1389" s="13"/>
      <c r="BG1389" s="13"/>
      <c r="BH1389" s="13"/>
      <c r="BI1389" s="13"/>
      <c r="BJ1389" s="13"/>
      <c r="BK1389" s="13"/>
      <c r="BL1389" s="13"/>
      <c r="BM1389" s="13"/>
      <c r="BN1389" s="13"/>
      <c r="BO1389" s="13"/>
      <c r="BP1389" s="13"/>
      <c r="BQ1389" s="13"/>
      <c r="BR1389" s="13"/>
      <c r="BS1389" s="13"/>
      <c r="BT1389" s="13"/>
      <c r="BU1389" s="13"/>
      <c r="BV1389" s="13"/>
      <c r="BW1389" s="13"/>
      <c r="BX1389" s="13"/>
      <c r="BY1389" s="13"/>
      <c r="BZ1389" s="13"/>
      <c r="CA1389" s="13"/>
      <c r="CB1389" s="13"/>
      <c r="CC1389" s="13"/>
      <c r="CD1389" s="13"/>
      <c r="CE1389" s="13"/>
      <c r="CF1389" s="13"/>
      <c r="CG1389" s="13"/>
      <c r="CH1389" s="13"/>
      <c r="CI1389" s="13"/>
      <c r="CJ1389" s="13"/>
      <c r="CK1389" s="13"/>
      <c r="CL1389" s="13"/>
      <c r="CM1389" s="13"/>
      <c r="CN1389" s="13"/>
      <c r="CO1389" s="13"/>
      <c r="CP1389" s="13"/>
      <c r="CQ1389" s="13"/>
      <c r="CR1389" s="13"/>
      <c r="CS1389" s="13"/>
      <c r="CT1389" s="13"/>
      <c r="CU1389" s="13"/>
      <c r="CV1389" s="13"/>
      <c r="CW1389" s="13"/>
      <c r="DA1389" s="13"/>
    </row>
    <row r="1390" spans="1:105" x14ac:dyDescent="0.25">
      <c r="A1390" s="13"/>
      <c r="B1390" s="13"/>
      <c r="C1390" s="13"/>
      <c r="D1390" s="13"/>
      <c r="E1390" s="13"/>
      <c r="F1390" s="13"/>
      <c r="G1390" s="13"/>
      <c r="H1390" s="13"/>
      <c r="I1390" s="13"/>
      <c r="J1390" s="13"/>
      <c r="K1390" s="13"/>
      <c r="L1390" s="13"/>
      <c r="M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c r="AL1390" s="13"/>
      <c r="AM1390" s="13"/>
      <c r="AN1390" s="13"/>
      <c r="AO1390" s="13"/>
      <c r="AP1390" s="13"/>
      <c r="AQ1390" s="13"/>
      <c r="AR1390" s="13"/>
      <c r="AS1390" s="13"/>
      <c r="AT1390" s="13"/>
      <c r="AU1390" s="13"/>
      <c r="AV1390" s="13"/>
      <c r="AW1390" s="13"/>
      <c r="AX1390" s="13"/>
      <c r="AY1390" s="13"/>
      <c r="AZ1390" s="13"/>
      <c r="BA1390" s="13"/>
      <c r="BB1390" s="13"/>
      <c r="BC1390" s="13"/>
      <c r="BD1390" s="13"/>
      <c r="BE1390" s="13"/>
      <c r="BF1390" s="13"/>
      <c r="BG1390" s="13"/>
      <c r="BH1390" s="13"/>
      <c r="BI1390" s="13"/>
      <c r="BJ1390" s="13"/>
      <c r="BK1390" s="13"/>
      <c r="BL1390" s="13"/>
      <c r="BM1390" s="13"/>
      <c r="BN1390" s="13"/>
      <c r="BO1390" s="13"/>
      <c r="BP1390" s="13"/>
      <c r="BQ1390" s="13"/>
      <c r="BR1390" s="13"/>
      <c r="BS1390" s="13"/>
      <c r="BT1390" s="13"/>
      <c r="BU1390" s="13"/>
      <c r="BV1390" s="13"/>
      <c r="BW1390" s="13"/>
      <c r="BX1390" s="13"/>
      <c r="BY1390" s="13"/>
      <c r="BZ1390" s="13"/>
      <c r="CA1390" s="13"/>
      <c r="CB1390" s="13"/>
      <c r="CC1390" s="13"/>
      <c r="CD1390" s="13"/>
      <c r="CE1390" s="13"/>
      <c r="CF1390" s="13"/>
      <c r="CG1390" s="13"/>
      <c r="CH1390" s="13"/>
      <c r="CI1390" s="13"/>
      <c r="CJ1390" s="13"/>
      <c r="CK1390" s="13"/>
      <c r="CL1390" s="13"/>
      <c r="CM1390" s="13"/>
      <c r="CN1390" s="13"/>
      <c r="CO1390" s="13"/>
      <c r="CP1390" s="13"/>
      <c r="CQ1390" s="13"/>
      <c r="CR1390" s="13"/>
      <c r="CS1390" s="13"/>
      <c r="CT1390" s="13"/>
      <c r="CU1390" s="13"/>
      <c r="CV1390" s="13"/>
      <c r="CW1390" s="13"/>
      <c r="DA1390" s="13"/>
    </row>
    <row r="1391" spans="1:105" x14ac:dyDescent="0.25">
      <c r="A1391" s="13"/>
      <c r="B1391" s="13"/>
      <c r="C1391" s="13"/>
      <c r="D1391" s="13"/>
      <c r="E1391" s="13"/>
      <c r="F1391" s="13"/>
      <c r="G1391" s="13"/>
      <c r="H1391" s="13"/>
      <c r="I1391" s="13"/>
      <c r="J1391" s="13"/>
      <c r="K1391" s="13"/>
      <c r="L1391" s="13"/>
      <c r="M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c r="AJ1391" s="13"/>
      <c r="AK1391" s="13"/>
      <c r="AL1391" s="13"/>
      <c r="AM1391" s="13"/>
      <c r="AN1391" s="13"/>
      <c r="AO1391" s="13"/>
      <c r="AP1391" s="13"/>
      <c r="AQ1391" s="13"/>
      <c r="AR1391" s="13"/>
      <c r="AS1391" s="13"/>
      <c r="AT1391" s="13"/>
      <c r="AU1391" s="13"/>
      <c r="AV1391" s="13"/>
      <c r="AW1391" s="13"/>
      <c r="AX1391" s="13"/>
      <c r="AY1391" s="13"/>
      <c r="AZ1391" s="13"/>
      <c r="BA1391" s="13"/>
      <c r="BB1391" s="13"/>
      <c r="BC1391" s="13"/>
      <c r="BD1391" s="13"/>
      <c r="BE1391" s="13"/>
      <c r="BF1391" s="13"/>
      <c r="BG1391" s="13"/>
      <c r="BH1391" s="13"/>
      <c r="BI1391" s="13"/>
      <c r="BJ1391" s="13"/>
      <c r="BK1391" s="13"/>
      <c r="BL1391" s="13"/>
      <c r="BM1391" s="13"/>
      <c r="BN1391" s="13"/>
      <c r="BO1391" s="13"/>
      <c r="BP1391" s="13"/>
      <c r="BQ1391" s="13"/>
      <c r="BR1391" s="13"/>
      <c r="BS1391" s="13"/>
      <c r="BT1391" s="13"/>
      <c r="BU1391" s="13"/>
      <c r="BV1391" s="13"/>
      <c r="BW1391" s="13"/>
      <c r="BX1391" s="13"/>
      <c r="BY1391" s="13"/>
      <c r="BZ1391" s="13"/>
      <c r="CA1391" s="13"/>
      <c r="CB1391" s="13"/>
      <c r="CC1391" s="13"/>
      <c r="CD1391" s="13"/>
      <c r="CE1391" s="13"/>
      <c r="CF1391" s="13"/>
      <c r="CG1391" s="13"/>
      <c r="CH1391" s="13"/>
      <c r="CI1391" s="13"/>
      <c r="CJ1391" s="13"/>
      <c r="CK1391" s="13"/>
      <c r="CL1391" s="13"/>
      <c r="CM1391" s="13"/>
      <c r="CN1391" s="13"/>
      <c r="CO1391" s="13"/>
      <c r="CP1391" s="13"/>
      <c r="CQ1391" s="13"/>
      <c r="CR1391" s="13"/>
      <c r="CS1391" s="13"/>
      <c r="CT1391" s="13"/>
      <c r="CU1391" s="13"/>
      <c r="CV1391" s="13"/>
      <c r="CW1391" s="13"/>
      <c r="DA1391" s="13"/>
    </row>
    <row r="1392" spans="1:105" x14ac:dyDescent="0.25">
      <c r="A1392" s="13"/>
      <c r="B1392" s="13"/>
      <c r="C1392" s="13"/>
      <c r="D1392" s="13"/>
      <c r="E1392" s="13"/>
      <c r="F1392" s="13"/>
      <c r="G1392" s="13"/>
      <c r="H1392" s="13"/>
      <c r="I1392" s="13"/>
      <c r="J1392" s="13"/>
      <c r="K1392" s="13"/>
      <c r="L1392" s="13"/>
      <c r="M1392" s="13"/>
      <c r="O1392" s="13"/>
      <c r="P1392" s="13"/>
      <c r="Q1392" s="13"/>
      <c r="R1392" s="13"/>
      <c r="S1392" s="13"/>
      <c r="T1392" s="13"/>
      <c r="U1392" s="13"/>
      <c r="V1392" s="13"/>
      <c r="W1392" s="13"/>
      <c r="X1392" s="13"/>
      <c r="Y1392" s="13"/>
      <c r="Z1392" s="13"/>
      <c r="AA1392" s="13"/>
      <c r="AB1392" s="13"/>
      <c r="AC1392" s="13"/>
      <c r="AD1392" s="13"/>
      <c r="AE1392" s="13"/>
      <c r="AF1392" s="13"/>
      <c r="AG1392" s="13"/>
      <c r="AH1392" s="13"/>
      <c r="AI1392" s="13"/>
      <c r="AJ1392" s="13"/>
      <c r="AK1392" s="13"/>
      <c r="AL1392" s="13"/>
      <c r="AM1392" s="13"/>
      <c r="AN1392" s="13"/>
      <c r="AO1392" s="13"/>
      <c r="AP1392" s="13"/>
      <c r="AQ1392" s="13"/>
      <c r="AR1392" s="13"/>
      <c r="AS1392" s="13"/>
      <c r="AT1392" s="13"/>
      <c r="AU1392" s="13"/>
      <c r="AV1392" s="13"/>
      <c r="AW1392" s="13"/>
      <c r="AX1392" s="13"/>
      <c r="AY1392" s="13"/>
      <c r="AZ1392" s="13"/>
      <c r="BA1392" s="13"/>
      <c r="BB1392" s="13"/>
      <c r="BC1392" s="13"/>
      <c r="BD1392" s="13"/>
      <c r="BE1392" s="13"/>
      <c r="BF1392" s="13"/>
      <c r="BG1392" s="13"/>
      <c r="BH1392" s="13"/>
      <c r="BI1392" s="13"/>
      <c r="BJ1392" s="13"/>
      <c r="BK1392" s="13"/>
      <c r="BL1392" s="13"/>
      <c r="BM1392" s="13"/>
      <c r="BN1392" s="13"/>
      <c r="BO1392" s="13"/>
      <c r="BP1392" s="13"/>
      <c r="BQ1392" s="13"/>
      <c r="BR1392" s="13"/>
      <c r="BS1392" s="13"/>
      <c r="BT1392" s="13"/>
      <c r="BU1392" s="13"/>
      <c r="BV1392" s="13"/>
      <c r="BW1392" s="13"/>
      <c r="BX1392" s="13"/>
      <c r="BY1392" s="13"/>
      <c r="BZ1392" s="13"/>
      <c r="CA1392" s="13"/>
      <c r="CB1392" s="13"/>
      <c r="CC1392" s="13"/>
      <c r="CD1392" s="13"/>
      <c r="CE1392" s="13"/>
      <c r="CF1392" s="13"/>
      <c r="CG1392" s="13"/>
      <c r="CH1392" s="13"/>
      <c r="CI1392" s="13"/>
      <c r="CJ1392" s="13"/>
      <c r="CK1392" s="13"/>
      <c r="CL1392" s="13"/>
      <c r="CM1392" s="13"/>
      <c r="CN1392" s="13"/>
      <c r="CO1392" s="13"/>
      <c r="CP1392" s="13"/>
      <c r="CQ1392" s="13"/>
      <c r="CR1392" s="13"/>
      <c r="CS1392" s="13"/>
      <c r="CT1392" s="13"/>
      <c r="CU1392" s="13"/>
      <c r="CV1392" s="13"/>
      <c r="CW1392" s="13"/>
      <c r="DA1392" s="13"/>
    </row>
    <row r="1393" spans="1:105" x14ac:dyDescent="0.25">
      <c r="A1393" s="13"/>
      <c r="B1393" s="13"/>
      <c r="C1393" s="13"/>
      <c r="D1393" s="13"/>
      <c r="E1393" s="13"/>
      <c r="F1393" s="13"/>
      <c r="G1393" s="13"/>
      <c r="H1393" s="13"/>
      <c r="I1393" s="13"/>
      <c r="J1393" s="13"/>
      <c r="K1393" s="13"/>
      <c r="L1393" s="13"/>
      <c r="M1393" s="13"/>
      <c r="O1393" s="13"/>
      <c r="P1393" s="13"/>
      <c r="Q1393" s="13"/>
      <c r="R1393" s="13"/>
      <c r="S1393" s="13"/>
      <c r="T1393" s="13"/>
      <c r="U1393" s="13"/>
      <c r="V1393" s="13"/>
      <c r="W1393" s="13"/>
      <c r="X1393" s="13"/>
      <c r="Y1393" s="13"/>
      <c r="Z1393" s="13"/>
      <c r="AA1393" s="13"/>
      <c r="AB1393" s="13"/>
      <c r="AC1393" s="13"/>
      <c r="AD1393" s="13"/>
      <c r="AE1393" s="13"/>
      <c r="AF1393" s="13"/>
      <c r="AG1393" s="13"/>
      <c r="AH1393" s="13"/>
      <c r="AI1393" s="13"/>
      <c r="AJ1393" s="13"/>
      <c r="AK1393" s="13"/>
      <c r="AL1393" s="13"/>
      <c r="AM1393" s="13"/>
      <c r="AN1393" s="13"/>
      <c r="AO1393" s="13"/>
      <c r="AP1393" s="13"/>
      <c r="AQ1393" s="13"/>
      <c r="AR1393" s="13"/>
      <c r="AS1393" s="13"/>
      <c r="AT1393" s="13"/>
      <c r="AU1393" s="13"/>
      <c r="AV1393" s="13"/>
      <c r="AW1393" s="13"/>
      <c r="AX1393" s="13"/>
      <c r="AY1393" s="13"/>
      <c r="AZ1393" s="13"/>
      <c r="BA1393" s="13"/>
      <c r="BB1393" s="13"/>
      <c r="BC1393" s="13"/>
      <c r="BD1393" s="13"/>
      <c r="BE1393" s="13"/>
      <c r="BF1393" s="13"/>
      <c r="BG1393" s="13"/>
      <c r="BH1393" s="13"/>
      <c r="BI1393" s="13"/>
      <c r="BJ1393" s="13"/>
      <c r="BK1393" s="13"/>
      <c r="BL1393" s="13"/>
      <c r="BM1393" s="13"/>
      <c r="BN1393" s="13"/>
      <c r="BO1393" s="13"/>
      <c r="BP1393" s="13"/>
      <c r="BQ1393" s="13"/>
      <c r="BR1393" s="13"/>
      <c r="BS1393" s="13"/>
      <c r="BT1393" s="13"/>
      <c r="BU1393" s="13"/>
      <c r="BV1393" s="13"/>
      <c r="BW1393" s="13"/>
      <c r="BX1393" s="13"/>
      <c r="BY1393" s="13"/>
      <c r="BZ1393" s="13"/>
      <c r="CA1393" s="13"/>
      <c r="CB1393" s="13"/>
      <c r="CC1393" s="13"/>
      <c r="CD1393" s="13"/>
      <c r="CE1393" s="13"/>
      <c r="CF1393" s="13"/>
      <c r="CG1393" s="13"/>
      <c r="CH1393" s="13"/>
      <c r="CI1393" s="13"/>
      <c r="CJ1393" s="13"/>
      <c r="CK1393" s="13"/>
      <c r="CL1393" s="13"/>
      <c r="CM1393" s="13"/>
      <c r="CN1393" s="13"/>
      <c r="CO1393" s="13"/>
      <c r="CP1393" s="13"/>
      <c r="CQ1393" s="13"/>
      <c r="CR1393" s="13"/>
      <c r="CS1393" s="13"/>
      <c r="CT1393" s="13"/>
      <c r="CU1393" s="13"/>
      <c r="CV1393" s="13"/>
      <c r="CW1393" s="13"/>
      <c r="DA1393" s="13"/>
    </row>
    <row r="1394" spans="1:105" x14ac:dyDescent="0.25">
      <c r="A1394" s="13"/>
      <c r="B1394" s="13"/>
      <c r="C1394" s="13"/>
      <c r="D1394" s="13"/>
      <c r="E1394" s="13"/>
      <c r="F1394" s="13"/>
      <c r="G1394" s="13"/>
      <c r="H1394" s="13"/>
      <c r="I1394" s="13"/>
      <c r="J1394" s="13"/>
      <c r="K1394" s="13"/>
      <c r="L1394" s="13"/>
      <c r="M1394" s="13"/>
      <c r="O1394" s="13"/>
      <c r="P1394" s="13"/>
      <c r="Q1394" s="13"/>
      <c r="R1394" s="13"/>
      <c r="S1394" s="13"/>
      <c r="T1394" s="13"/>
      <c r="U1394" s="13"/>
      <c r="V1394" s="13"/>
      <c r="W1394" s="13"/>
      <c r="X1394" s="13"/>
      <c r="Y1394" s="13"/>
      <c r="Z1394" s="13"/>
      <c r="AA1394" s="13"/>
      <c r="AB1394" s="13"/>
      <c r="AC1394" s="13"/>
      <c r="AD1394" s="13"/>
      <c r="AE1394" s="13"/>
      <c r="AF1394" s="13"/>
      <c r="AG1394" s="13"/>
      <c r="AH1394" s="13"/>
      <c r="AI1394" s="13"/>
      <c r="AJ1394" s="13"/>
      <c r="AK1394" s="13"/>
      <c r="AL1394" s="13"/>
      <c r="AM1394" s="13"/>
      <c r="AN1394" s="13"/>
      <c r="AO1394" s="13"/>
      <c r="AP1394" s="13"/>
      <c r="AQ1394" s="13"/>
      <c r="AR1394" s="13"/>
      <c r="AS1394" s="13"/>
      <c r="AT1394" s="13"/>
      <c r="AU1394" s="13"/>
      <c r="AV1394" s="13"/>
      <c r="AW1394" s="13"/>
      <c r="AX1394" s="13"/>
      <c r="AY1394" s="13"/>
      <c r="AZ1394" s="13"/>
      <c r="BA1394" s="13"/>
      <c r="BB1394" s="13"/>
      <c r="BC1394" s="13"/>
      <c r="BD1394" s="13"/>
      <c r="BE1394" s="13"/>
      <c r="BF1394" s="13"/>
      <c r="BG1394" s="13"/>
      <c r="BH1394" s="13"/>
      <c r="BI1394" s="13"/>
      <c r="BJ1394" s="13"/>
      <c r="BK1394" s="13"/>
      <c r="BL1394" s="13"/>
      <c r="BM1394" s="13"/>
      <c r="BN1394" s="13"/>
      <c r="BO1394" s="13"/>
      <c r="BP1394" s="13"/>
      <c r="BQ1394" s="13"/>
      <c r="BR1394" s="13"/>
      <c r="BS1394" s="13"/>
      <c r="BT1394" s="13"/>
      <c r="BU1394" s="13"/>
      <c r="BV1394" s="13"/>
      <c r="BW1394" s="13"/>
      <c r="BX1394" s="13"/>
      <c r="BY1394" s="13"/>
      <c r="BZ1394" s="13"/>
      <c r="CA1394" s="13"/>
      <c r="CB1394" s="13"/>
      <c r="CC1394" s="13"/>
      <c r="CD1394" s="13"/>
      <c r="CE1394" s="13"/>
      <c r="CF1394" s="13"/>
      <c r="CG1394" s="13"/>
      <c r="CH1394" s="13"/>
      <c r="CI1394" s="13"/>
      <c r="CJ1394" s="13"/>
      <c r="CK1394" s="13"/>
      <c r="CL1394" s="13"/>
      <c r="CM1394" s="13"/>
      <c r="CN1394" s="13"/>
      <c r="CO1394" s="13"/>
      <c r="CP1394" s="13"/>
      <c r="CQ1394" s="13"/>
      <c r="CR1394" s="13"/>
      <c r="CS1394" s="13"/>
      <c r="CT1394" s="13"/>
      <c r="CU1394" s="13"/>
      <c r="CV1394" s="13"/>
      <c r="CW1394" s="13"/>
      <c r="DA1394" s="13"/>
    </row>
    <row r="1395" spans="1:105" x14ac:dyDescent="0.25">
      <c r="A1395" s="13"/>
      <c r="B1395" s="13"/>
      <c r="C1395" s="13"/>
      <c r="D1395" s="13"/>
      <c r="E1395" s="13"/>
      <c r="F1395" s="13"/>
      <c r="G1395" s="13"/>
      <c r="H1395" s="13"/>
      <c r="I1395" s="13"/>
      <c r="J1395" s="13"/>
      <c r="K1395" s="13"/>
      <c r="L1395" s="13"/>
      <c r="M1395" s="13"/>
      <c r="O1395" s="13"/>
      <c r="P1395" s="13"/>
      <c r="Q1395" s="13"/>
      <c r="R1395" s="13"/>
      <c r="S1395" s="13"/>
      <c r="T1395" s="13"/>
      <c r="U1395" s="13"/>
      <c r="V1395" s="13"/>
      <c r="W1395" s="13"/>
      <c r="X1395" s="13"/>
      <c r="Y1395" s="13"/>
      <c r="Z1395" s="13"/>
      <c r="AA1395" s="13"/>
      <c r="AB1395" s="13"/>
      <c r="AC1395" s="13"/>
      <c r="AD1395" s="13"/>
      <c r="AE1395" s="13"/>
      <c r="AF1395" s="13"/>
      <c r="AG1395" s="13"/>
      <c r="AH1395" s="13"/>
      <c r="AI1395" s="13"/>
      <c r="AJ1395" s="13"/>
      <c r="AK1395" s="13"/>
      <c r="AL1395" s="13"/>
      <c r="AM1395" s="13"/>
      <c r="AN1395" s="13"/>
      <c r="AO1395" s="13"/>
      <c r="AP1395" s="13"/>
      <c r="AQ1395" s="13"/>
      <c r="AR1395" s="13"/>
      <c r="AS1395" s="13"/>
      <c r="AT1395" s="13"/>
      <c r="AU1395" s="13"/>
      <c r="AV1395" s="13"/>
      <c r="AW1395" s="13"/>
      <c r="AX1395" s="13"/>
      <c r="AY1395" s="13"/>
      <c r="AZ1395" s="13"/>
      <c r="BA1395" s="13"/>
      <c r="BB1395" s="13"/>
      <c r="BC1395" s="13"/>
      <c r="BD1395" s="13"/>
      <c r="BE1395" s="13"/>
      <c r="BF1395" s="13"/>
      <c r="BG1395" s="13"/>
      <c r="BH1395" s="13"/>
      <c r="BI1395" s="13"/>
      <c r="BJ1395" s="13"/>
      <c r="BK1395" s="13"/>
      <c r="BL1395" s="13"/>
      <c r="BM1395" s="13"/>
      <c r="BN1395" s="13"/>
      <c r="BO1395" s="13"/>
      <c r="BP1395" s="13"/>
      <c r="BQ1395" s="13"/>
      <c r="BR1395" s="13"/>
      <c r="BS1395" s="13"/>
      <c r="BT1395" s="13"/>
      <c r="BU1395" s="13"/>
      <c r="BV1395" s="13"/>
      <c r="BW1395" s="13"/>
      <c r="BX1395" s="13"/>
      <c r="BY1395" s="13"/>
      <c r="BZ1395" s="13"/>
      <c r="CA1395" s="13"/>
      <c r="CB1395" s="13"/>
      <c r="CC1395" s="13"/>
      <c r="CD1395" s="13"/>
      <c r="CE1395" s="13"/>
      <c r="CF1395" s="13"/>
      <c r="CG1395" s="13"/>
      <c r="CH1395" s="13"/>
      <c r="CI1395" s="13"/>
      <c r="CJ1395" s="13"/>
      <c r="CK1395" s="13"/>
      <c r="CL1395" s="13"/>
      <c r="CM1395" s="13"/>
      <c r="CN1395" s="13"/>
      <c r="CO1395" s="13"/>
      <c r="CP1395" s="13"/>
      <c r="CQ1395" s="13"/>
      <c r="CR1395" s="13"/>
      <c r="CS1395" s="13"/>
      <c r="CT1395" s="13"/>
      <c r="CU1395" s="13"/>
      <c r="CV1395" s="13"/>
      <c r="CW1395" s="13"/>
      <c r="DA1395" s="13"/>
    </row>
    <row r="1396" spans="1:105" x14ac:dyDescent="0.25">
      <c r="A1396" s="13"/>
      <c r="B1396" s="13"/>
      <c r="C1396" s="13"/>
      <c r="D1396" s="13"/>
      <c r="E1396" s="13"/>
      <c r="F1396" s="13"/>
      <c r="G1396" s="13"/>
      <c r="H1396" s="13"/>
      <c r="I1396" s="13"/>
      <c r="J1396" s="13"/>
      <c r="K1396" s="13"/>
      <c r="L1396" s="13"/>
      <c r="M1396" s="13"/>
      <c r="O1396" s="13"/>
      <c r="P1396" s="13"/>
      <c r="Q1396" s="13"/>
      <c r="R1396" s="13"/>
      <c r="S1396" s="13"/>
      <c r="T1396" s="13"/>
      <c r="U1396" s="13"/>
      <c r="V1396" s="13"/>
      <c r="W1396" s="13"/>
      <c r="X1396" s="13"/>
      <c r="Y1396" s="13"/>
      <c r="Z1396" s="13"/>
      <c r="AA1396" s="13"/>
      <c r="AB1396" s="13"/>
      <c r="AC1396" s="13"/>
      <c r="AD1396" s="13"/>
      <c r="AE1396" s="13"/>
      <c r="AF1396" s="13"/>
      <c r="AG1396" s="13"/>
      <c r="AH1396" s="13"/>
      <c r="AI1396" s="13"/>
      <c r="AJ1396" s="13"/>
      <c r="AK1396" s="13"/>
      <c r="AL1396" s="13"/>
      <c r="AM1396" s="13"/>
      <c r="AN1396" s="13"/>
      <c r="AO1396" s="13"/>
      <c r="AP1396" s="13"/>
      <c r="AQ1396" s="13"/>
      <c r="AR1396" s="13"/>
      <c r="AS1396" s="13"/>
      <c r="AT1396" s="13"/>
      <c r="AU1396" s="13"/>
      <c r="AV1396" s="13"/>
      <c r="AW1396" s="13"/>
      <c r="AX1396" s="13"/>
      <c r="AY1396" s="13"/>
      <c r="AZ1396" s="13"/>
      <c r="BA1396" s="13"/>
      <c r="BB1396" s="13"/>
      <c r="BC1396" s="13"/>
      <c r="BD1396" s="13"/>
      <c r="BE1396" s="13"/>
      <c r="BF1396" s="13"/>
      <c r="BG1396" s="13"/>
      <c r="BH1396" s="13"/>
      <c r="BI1396" s="13"/>
      <c r="BJ1396" s="13"/>
      <c r="BK1396" s="13"/>
      <c r="BL1396" s="13"/>
      <c r="BM1396" s="13"/>
      <c r="BN1396" s="13"/>
      <c r="BO1396" s="13"/>
      <c r="BP1396" s="13"/>
      <c r="BQ1396" s="13"/>
      <c r="BR1396" s="13"/>
      <c r="BS1396" s="13"/>
      <c r="BT1396" s="13"/>
      <c r="BU1396" s="13"/>
      <c r="BV1396" s="13"/>
      <c r="BW1396" s="13"/>
      <c r="BX1396" s="13"/>
      <c r="BY1396" s="13"/>
      <c r="BZ1396" s="13"/>
      <c r="CA1396" s="13"/>
      <c r="CB1396" s="13"/>
      <c r="CC1396" s="13"/>
      <c r="CD1396" s="13"/>
      <c r="CE1396" s="13"/>
      <c r="CF1396" s="13"/>
      <c r="CG1396" s="13"/>
      <c r="CH1396" s="13"/>
      <c r="CI1396" s="13"/>
      <c r="CJ1396" s="13"/>
      <c r="CK1396" s="13"/>
      <c r="CL1396" s="13"/>
      <c r="CM1396" s="13"/>
      <c r="CN1396" s="13"/>
      <c r="CO1396" s="13"/>
      <c r="CP1396" s="13"/>
      <c r="CQ1396" s="13"/>
      <c r="CR1396" s="13"/>
      <c r="CS1396" s="13"/>
      <c r="CT1396" s="13"/>
      <c r="CU1396" s="13"/>
      <c r="CV1396" s="13"/>
      <c r="CW1396" s="13"/>
      <c r="DA1396" s="13"/>
    </row>
    <row r="1397" spans="1:105" x14ac:dyDescent="0.25">
      <c r="A1397" s="13"/>
      <c r="B1397" s="13"/>
      <c r="C1397" s="13"/>
      <c r="D1397" s="13"/>
      <c r="E1397" s="13"/>
      <c r="F1397" s="13"/>
      <c r="G1397" s="13"/>
      <c r="H1397" s="13"/>
      <c r="I1397" s="13"/>
      <c r="J1397" s="13"/>
      <c r="K1397" s="13"/>
      <c r="L1397" s="13"/>
      <c r="M1397" s="13"/>
      <c r="O1397" s="13"/>
      <c r="P1397" s="13"/>
      <c r="Q1397" s="13"/>
      <c r="R1397" s="13"/>
      <c r="S1397" s="13"/>
      <c r="T1397" s="13"/>
      <c r="U1397" s="13"/>
      <c r="V1397" s="13"/>
      <c r="W1397" s="13"/>
      <c r="X1397" s="13"/>
      <c r="Y1397" s="13"/>
      <c r="Z1397" s="13"/>
      <c r="AA1397" s="13"/>
      <c r="AB1397" s="13"/>
      <c r="AC1397" s="13"/>
      <c r="AD1397" s="13"/>
      <c r="AE1397" s="13"/>
      <c r="AF1397" s="13"/>
      <c r="AG1397" s="13"/>
      <c r="AH1397" s="13"/>
      <c r="AI1397" s="13"/>
      <c r="AJ1397" s="13"/>
      <c r="AK1397" s="13"/>
      <c r="AL1397" s="13"/>
      <c r="AM1397" s="13"/>
      <c r="AN1397" s="13"/>
      <c r="AO1397" s="13"/>
      <c r="AP1397" s="13"/>
      <c r="AQ1397" s="13"/>
      <c r="AR1397" s="13"/>
      <c r="AS1397" s="13"/>
      <c r="AT1397" s="13"/>
      <c r="AU1397" s="13"/>
      <c r="AV1397" s="13"/>
      <c r="AW1397" s="13"/>
      <c r="AX1397" s="13"/>
      <c r="AY1397" s="13"/>
      <c r="AZ1397" s="13"/>
      <c r="BA1397" s="13"/>
      <c r="BB1397" s="13"/>
      <c r="BC1397" s="13"/>
      <c r="BD1397" s="13"/>
      <c r="BE1397" s="13"/>
      <c r="BF1397" s="13"/>
      <c r="BG1397" s="13"/>
      <c r="BH1397" s="13"/>
      <c r="BI1397" s="13"/>
      <c r="BJ1397" s="13"/>
      <c r="BK1397" s="13"/>
      <c r="BL1397" s="13"/>
      <c r="BM1397" s="13"/>
      <c r="BN1397" s="13"/>
      <c r="BO1397" s="13"/>
      <c r="BP1397" s="13"/>
      <c r="BQ1397" s="13"/>
      <c r="BR1397" s="13"/>
      <c r="BS1397" s="13"/>
      <c r="BT1397" s="13"/>
      <c r="BU1397" s="13"/>
      <c r="BV1397" s="13"/>
      <c r="BW1397" s="13"/>
      <c r="BX1397" s="13"/>
      <c r="BY1397" s="13"/>
      <c r="BZ1397" s="13"/>
      <c r="CA1397" s="13"/>
      <c r="CB1397" s="13"/>
      <c r="CC1397" s="13"/>
      <c r="CD1397" s="13"/>
      <c r="CE1397" s="13"/>
      <c r="CF1397" s="13"/>
      <c r="CG1397" s="13"/>
      <c r="CH1397" s="13"/>
      <c r="CI1397" s="13"/>
      <c r="CJ1397" s="13"/>
      <c r="CK1397" s="13"/>
      <c r="CL1397" s="13"/>
      <c r="CM1397" s="13"/>
      <c r="CN1397" s="13"/>
      <c r="CO1397" s="13"/>
      <c r="CP1397" s="13"/>
      <c r="CQ1397" s="13"/>
      <c r="CR1397" s="13"/>
      <c r="CS1397" s="13"/>
      <c r="CT1397" s="13"/>
      <c r="CU1397" s="13"/>
      <c r="CV1397" s="13"/>
      <c r="CW1397" s="13"/>
      <c r="DA1397" s="13"/>
    </row>
    <row r="1398" spans="1:105" x14ac:dyDescent="0.25">
      <c r="A1398" s="13"/>
      <c r="B1398" s="13"/>
      <c r="C1398" s="13"/>
      <c r="D1398" s="13"/>
      <c r="E1398" s="13"/>
      <c r="F1398" s="13"/>
      <c r="G1398" s="13"/>
      <c r="H1398" s="13"/>
      <c r="I1398" s="13"/>
      <c r="J1398" s="13"/>
      <c r="K1398" s="13"/>
      <c r="L1398" s="13"/>
      <c r="M1398" s="13"/>
      <c r="O1398" s="13"/>
      <c r="P1398" s="13"/>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c r="AL1398" s="13"/>
      <c r="AM1398" s="13"/>
      <c r="AN1398" s="13"/>
      <c r="AO1398" s="13"/>
      <c r="AP1398" s="13"/>
      <c r="AQ1398" s="13"/>
      <c r="AR1398" s="13"/>
      <c r="AS1398" s="13"/>
      <c r="AT1398" s="13"/>
      <c r="AU1398" s="13"/>
      <c r="AV1398" s="13"/>
      <c r="AW1398" s="13"/>
      <c r="AX1398" s="13"/>
      <c r="AY1398" s="13"/>
      <c r="AZ1398" s="13"/>
      <c r="BA1398" s="13"/>
      <c r="BB1398" s="13"/>
      <c r="BC1398" s="13"/>
      <c r="BD1398" s="13"/>
      <c r="BE1398" s="13"/>
      <c r="BF1398" s="13"/>
      <c r="BG1398" s="13"/>
      <c r="BH1398" s="13"/>
      <c r="BI1398" s="13"/>
      <c r="BJ1398" s="13"/>
      <c r="BK1398" s="13"/>
      <c r="BL1398" s="13"/>
      <c r="BM1398" s="13"/>
      <c r="BN1398" s="13"/>
      <c r="BO1398" s="13"/>
      <c r="BP1398" s="13"/>
      <c r="BQ1398" s="13"/>
      <c r="BR1398" s="13"/>
      <c r="BS1398" s="13"/>
      <c r="BT1398" s="13"/>
      <c r="BU1398" s="13"/>
      <c r="BV1398" s="13"/>
      <c r="BW1398" s="13"/>
      <c r="BX1398" s="13"/>
      <c r="BY1398" s="13"/>
      <c r="BZ1398" s="13"/>
      <c r="CA1398" s="13"/>
      <c r="CB1398" s="13"/>
      <c r="CC1398" s="13"/>
      <c r="CD1398" s="13"/>
      <c r="CE1398" s="13"/>
      <c r="CF1398" s="13"/>
      <c r="CG1398" s="13"/>
      <c r="CH1398" s="13"/>
      <c r="CI1398" s="13"/>
      <c r="CJ1398" s="13"/>
      <c r="CK1398" s="13"/>
      <c r="CL1398" s="13"/>
      <c r="CM1398" s="13"/>
      <c r="CN1398" s="13"/>
      <c r="CO1398" s="13"/>
      <c r="CP1398" s="13"/>
      <c r="CQ1398" s="13"/>
      <c r="CR1398" s="13"/>
      <c r="CS1398" s="13"/>
      <c r="CT1398" s="13"/>
      <c r="CU1398" s="13"/>
      <c r="CV1398" s="13"/>
      <c r="CW1398" s="13"/>
      <c r="DA1398" s="13"/>
    </row>
    <row r="1399" spans="1:105" x14ac:dyDescent="0.25">
      <c r="A1399" s="13"/>
      <c r="B1399" s="13"/>
      <c r="C1399" s="13"/>
      <c r="D1399" s="13"/>
      <c r="E1399" s="13"/>
      <c r="F1399" s="13"/>
      <c r="G1399" s="13"/>
      <c r="H1399" s="13"/>
      <c r="I1399" s="13"/>
      <c r="J1399" s="13"/>
      <c r="K1399" s="13"/>
      <c r="L1399" s="13"/>
      <c r="M1399" s="13"/>
      <c r="O1399" s="13"/>
      <c r="P1399" s="13"/>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c r="AL1399" s="13"/>
      <c r="AM1399" s="13"/>
      <c r="AN1399" s="13"/>
      <c r="AO1399" s="13"/>
      <c r="AP1399" s="13"/>
      <c r="AQ1399" s="13"/>
      <c r="AR1399" s="13"/>
      <c r="AS1399" s="13"/>
      <c r="AT1399" s="13"/>
      <c r="AU1399" s="13"/>
      <c r="AV1399" s="13"/>
      <c r="AW1399" s="13"/>
      <c r="AX1399" s="13"/>
      <c r="AY1399" s="13"/>
      <c r="AZ1399" s="13"/>
      <c r="BA1399" s="13"/>
      <c r="BB1399" s="13"/>
      <c r="BC1399" s="13"/>
      <c r="BD1399" s="13"/>
      <c r="BE1399" s="13"/>
      <c r="BF1399" s="13"/>
      <c r="BG1399" s="13"/>
      <c r="BH1399" s="13"/>
      <c r="BI1399" s="13"/>
      <c r="BJ1399" s="13"/>
      <c r="BK1399" s="13"/>
      <c r="BL1399" s="13"/>
      <c r="BM1399" s="13"/>
      <c r="BN1399" s="13"/>
      <c r="BO1399" s="13"/>
      <c r="BP1399" s="13"/>
      <c r="BQ1399" s="13"/>
      <c r="BR1399" s="13"/>
      <c r="BS1399" s="13"/>
      <c r="BT1399" s="13"/>
      <c r="BU1399" s="13"/>
      <c r="BV1399" s="13"/>
      <c r="BW1399" s="13"/>
      <c r="BX1399" s="13"/>
      <c r="BY1399" s="13"/>
      <c r="BZ1399" s="13"/>
      <c r="CA1399" s="13"/>
      <c r="CB1399" s="13"/>
      <c r="CC1399" s="13"/>
      <c r="CD1399" s="13"/>
      <c r="CE1399" s="13"/>
      <c r="CF1399" s="13"/>
      <c r="CG1399" s="13"/>
      <c r="CH1399" s="13"/>
      <c r="CI1399" s="13"/>
      <c r="CJ1399" s="13"/>
      <c r="CK1399" s="13"/>
      <c r="CL1399" s="13"/>
      <c r="CM1399" s="13"/>
      <c r="CN1399" s="13"/>
      <c r="CO1399" s="13"/>
      <c r="CP1399" s="13"/>
      <c r="CQ1399" s="13"/>
      <c r="CR1399" s="13"/>
      <c r="CS1399" s="13"/>
      <c r="CT1399" s="13"/>
      <c r="CU1399" s="13"/>
      <c r="CV1399" s="13"/>
      <c r="CW1399" s="13"/>
      <c r="DA1399" s="13"/>
    </row>
    <row r="1400" spans="1:105" x14ac:dyDescent="0.25">
      <c r="A1400" s="13"/>
      <c r="B1400" s="13"/>
      <c r="C1400" s="13"/>
      <c r="D1400" s="13"/>
      <c r="E1400" s="13"/>
      <c r="F1400" s="13"/>
      <c r="G1400" s="13"/>
      <c r="H1400" s="13"/>
      <c r="I1400" s="13"/>
      <c r="J1400" s="13"/>
      <c r="K1400" s="13"/>
      <c r="L1400" s="13"/>
      <c r="M1400" s="13"/>
      <c r="O1400" s="13"/>
      <c r="P1400" s="13"/>
      <c r="Q1400" s="13"/>
      <c r="R1400" s="13"/>
      <c r="S1400" s="13"/>
      <c r="T1400" s="13"/>
      <c r="U1400" s="13"/>
      <c r="V1400" s="13"/>
      <c r="W1400" s="13"/>
      <c r="X1400" s="13"/>
      <c r="Y1400" s="13"/>
      <c r="Z1400" s="13"/>
      <c r="AA1400" s="13"/>
      <c r="AB1400" s="13"/>
      <c r="AC1400" s="13"/>
      <c r="AD1400" s="13"/>
      <c r="AE1400" s="13"/>
      <c r="AF1400" s="13"/>
      <c r="AG1400" s="13"/>
      <c r="AH1400" s="13"/>
      <c r="AI1400" s="13"/>
      <c r="AJ1400" s="13"/>
      <c r="AK1400" s="13"/>
      <c r="AL1400" s="13"/>
      <c r="AM1400" s="13"/>
      <c r="AN1400" s="13"/>
      <c r="AO1400" s="13"/>
      <c r="AP1400" s="13"/>
      <c r="AQ1400" s="13"/>
      <c r="AR1400" s="13"/>
      <c r="AS1400" s="13"/>
      <c r="AT1400" s="13"/>
      <c r="AU1400" s="13"/>
      <c r="AV1400" s="13"/>
      <c r="AW1400" s="13"/>
      <c r="AX1400" s="13"/>
      <c r="AY1400" s="13"/>
      <c r="AZ1400" s="13"/>
      <c r="BA1400" s="13"/>
      <c r="BB1400" s="13"/>
      <c r="BC1400" s="13"/>
      <c r="BD1400" s="13"/>
      <c r="BE1400" s="13"/>
      <c r="BF1400" s="13"/>
      <c r="BG1400" s="13"/>
      <c r="BH1400" s="13"/>
      <c r="BI1400" s="13"/>
      <c r="BJ1400" s="13"/>
      <c r="BK1400" s="13"/>
      <c r="BL1400" s="13"/>
      <c r="BM1400" s="13"/>
      <c r="BN1400" s="13"/>
      <c r="BO1400" s="13"/>
      <c r="BP1400" s="13"/>
      <c r="BQ1400" s="13"/>
      <c r="BR1400" s="13"/>
      <c r="BS1400" s="13"/>
      <c r="BT1400" s="13"/>
      <c r="BU1400" s="13"/>
      <c r="BV1400" s="13"/>
      <c r="BW1400" s="13"/>
      <c r="BX1400" s="13"/>
      <c r="BY1400" s="13"/>
      <c r="BZ1400" s="13"/>
      <c r="CA1400" s="13"/>
      <c r="CB1400" s="13"/>
      <c r="CC1400" s="13"/>
      <c r="CD1400" s="13"/>
      <c r="CE1400" s="13"/>
      <c r="CF1400" s="13"/>
      <c r="CG1400" s="13"/>
      <c r="CH1400" s="13"/>
      <c r="CI1400" s="13"/>
      <c r="CJ1400" s="13"/>
      <c r="CK1400" s="13"/>
      <c r="CL1400" s="13"/>
      <c r="CM1400" s="13"/>
      <c r="CN1400" s="13"/>
      <c r="CO1400" s="13"/>
      <c r="CP1400" s="13"/>
      <c r="CQ1400" s="13"/>
      <c r="CR1400" s="13"/>
      <c r="CS1400" s="13"/>
      <c r="CT1400" s="13"/>
      <c r="CU1400" s="13"/>
      <c r="CV1400" s="13"/>
      <c r="CW1400" s="13"/>
      <c r="DA1400" s="13"/>
    </row>
    <row r="1401" spans="1:105" x14ac:dyDescent="0.25">
      <c r="A1401" s="13"/>
      <c r="B1401" s="13"/>
      <c r="C1401" s="13"/>
      <c r="D1401" s="13"/>
      <c r="E1401" s="13"/>
      <c r="F1401" s="13"/>
      <c r="G1401" s="13"/>
      <c r="H1401" s="13"/>
      <c r="I1401" s="13"/>
      <c r="J1401" s="13"/>
      <c r="K1401" s="13"/>
      <c r="L1401" s="13"/>
      <c r="M1401" s="13"/>
      <c r="O1401" s="13"/>
      <c r="P1401" s="13"/>
      <c r="Q1401" s="13"/>
      <c r="R1401" s="13"/>
      <c r="S1401" s="13"/>
      <c r="T1401" s="13"/>
      <c r="U1401" s="13"/>
      <c r="V1401" s="13"/>
      <c r="W1401" s="13"/>
      <c r="X1401" s="13"/>
      <c r="Y1401" s="13"/>
      <c r="Z1401" s="13"/>
      <c r="AA1401" s="13"/>
      <c r="AB1401" s="13"/>
      <c r="AC1401" s="13"/>
      <c r="AD1401" s="13"/>
      <c r="AE1401" s="13"/>
      <c r="AF1401" s="13"/>
      <c r="AG1401" s="13"/>
      <c r="AH1401" s="13"/>
      <c r="AI1401" s="13"/>
      <c r="AJ1401" s="13"/>
      <c r="AK1401" s="13"/>
      <c r="AL1401" s="13"/>
      <c r="AM1401" s="13"/>
      <c r="AN1401" s="13"/>
      <c r="AO1401" s="13"/>
      <c r="AP1401" s="13"/>
      <c r="AQ1401" s="13"/>
      <c r="AR1401" s="13"/>
      <c r="AS1401" s="13"/>
      <c r="AT1401" s="13"/>
      <c r="AU1401" s="13"/>
      <c r="AV1401" s="13"/>
      <c r="AW1401" s="13"/>
      <c r="AX1401" s="13"/>
      <c r="AY1401" s="13"/>
      <c r="AZ1401" s="13"/>
      <c r="BA1401" s="13"/>
      <c r="BB1401" s="13"/>
      <c r="BC1401" s="13"/>
      <c r="BD1401" s="13"/>
      <c r="BE1401" s="13"/>
      <c r="BF1401" s="13"/>
      <c r="BG1401" s="13"/>
      <c r="BH1401" s="13"/>
      <c r="BI1401" s="13"/>
      <c r="BJ1401" s="13"/>
      <c r="BK1401" s="13"/>
      <c r="BL1401" s="13"/>
      <c r="BM1401" s="13"/>
      <c r="BN1401" s="13"/>
      <c r="BO1401" s="13"/>
      <c r="BP1401" s="13"/>
      <c r="BQ1401" s="13"/>
      <c r="BR1401" s="13"/>
      <c r="BS1401" s="13"/>
      <c r="BT1401" s="13"/>
      <c r="BU1401" s="13"/>
      <c r="BV1401" s="13"/>
      <c r="BW1401" s="13"/>
      <c r="BX1401" s="13"/>
      <c r="BY1401" s="13"/>
      <c r="BZ1401" s="13"/>
      <c r="CA1401" s="13"/>
      <c r="CB1401" s="13"/>
      <c r="CC1401" s="13"/>
      <c r="CD1401" s="13"/>
      <c r="CE1401" s="13"/>
      <c r="CF1401" s="13"/>
      <c r="CG1401" s="13"/>
      <c r="CH1401" s="13"/>
      <c r="CI1401" s="13"/>
      <c r="CJ1401" s="13"/>
      <c r="CK1401" s="13"/>
      <c r="CL1401" s="13"/>
      <c r="CM1401" s="13"/>
      <c r="CN1401" s="13"/>
      <c r="CO1401" s="13"/>
      <c r="CP1401" s="13"/>
      <c r="CQ1401" s="13"/>
      <c r="CR1401" s="13"/>
      <c r="CS1401" s="13"/>
      <c r="CT1401" s="13"/>
      <c r="CU1401" s="13"/>
      <c r="CV1401" s="13"/>
      <c r="CW1401" s="13"/>
      <c r="DA1401" s="13"/>
    </row>
    <row r="1402" spans="1:105" x14ac:dyDescent="0.25">
      <c r="A1402" s="13"/>
      <c r="B1402" s="13"/>
      <c r="C1402" s="13"/>
      <c r="D1402" s="13"/>
      <c r="E1402" s="13"/>
      <c r="F1402" s="13"/>
      <c r="G1402" s="13"/>
      <c r="H1402" s="13"/>
      <c r="I1402" s="13"/>
      <c r="J1402" s="13"/>
      <c r="K1402" s="13"/>
      <c r="L1402" s="13"/>
      <c r="M1402" s="13"/>
      <c r="O1402" s="13"/>
      <c r="P1402" s="13"/>
      <c r="Q1402" s="13"/>
      <c r="R1402" s="13"/>
      <c r="S1402" s="13"/>
      <c r="T1402" s="13"/>
      <c r="U1402" s="13"/>
      <c r="V1402" s="13"/>
      <c r="W1402" s="13"/>
      <c r="X1402" s="13"/>
      <c r="Y1402" s="13"/>
      <c r="Z1402" s="13"/>
      <c r="AA1402" s="13"/>
      <c r="AB1402" s="13"/>
      <c r="AC1402" s="13"/>
      <c r="AD1402" s="13"/>
      <c r="AE1402" s="13"/>
      <c r="AF1402" s="13"/>
      <c r="AG1402" s="13"/>
      <c r="AH1402" s="13"/>
      <c r="AI1402" s="13"/>
      <c r="AJ1402" s="13"/>
      <c r="AK1402" s="13"/>
      <c r="AL1402" s="13"/>
      <c r="AM1402" s="13"/>
      <c r="AN1402" s="13"/>
      <c r="AO1402" s="13"/>
      <c r="AP1402" s="13"/>
      <c r="AQ1402" s="13"/>
      <c r="AR1402" s="13"/>
      <c r="AS1402" s="13"/>
      <c r="AT1402" s="13"/>
      <c r="AU1402" s="13"/>
      <c r="AV1402" s="13"/>
      <c r="AW1402" s="13"/>
      <c r="AX1402" s="13"/>
      <c r="AY1402" s="13"/>
      <c r="AZ1402" s="13"/>
      <c r="BA1402" s="13"/>
      <c r="BB1402" s="13"/>
      <c r="BC1402" s="13"/>
      <c r="BD1402" s="13"/>
      <c r="BE1402" s="13"/>
      <c r="BF1402" s="13"/>
      <c r="BG1402" s="13"/>
      <c r="BH1402" s="13"/>
      <c r="BI1402" s="13"/>
      <c r="BJ1402" s="13"/>
      <c r="BK1402" s="13"/>
      <c r="BL1402" s="13"/>
      <c r="BM1402" s="13"/>
      <c r="BN1402" s="13"/>
      <c r="BO1402" s="13"/>
      <c r="BP1402" s="13"/>
      <c r="BQ1402" s="13"/>
      <c r="BR1402" s="13"/>
      <c r="BS1402" s="13"/>
      <c r="BT1402" s="13"/>
      <c r="BU1402" s="13"/>
      <c r="BV1402" s="13"/>
      <c r="BW1402" s="13"/>
      <c r="BX1402" s="13"/>
      <c r="BY1402" s="13"/>
      <c r="BZ1402" s="13"/>
      <c r="CA1402" s="13"/>
      <c r="CB1402" s="13"/>
      <c r="CC1402" s="13"/>
      <c r="CD1402" s="13"/>
      <c r="CE1402" s="13"/>
      <c r="CF1402" s="13"/>
      <c r="CG1402" s="13"/>
      <c r="CH1402" s="13"/>
      <c r="CI1402" s="13"/>
      <c r="CJ1402" s="13"/>
      <c r="CK1402" s="13"/>
      <c r="CL1402" s="13"/>
      <c r="CM1402" s="13"/>
      <c r="CN1402" s="13"/>
      <c r="CO1402" s="13"/>
      <c r="CP1402" s="13"/>
      <c r="CQ1402" s="13"/>
      <c r="CR1402" s="13"/>
      <c r="CS1402" s="13"/>
      <c r="CT1402" s="13"/>
      <c r="CU1402" s="13"/>
      <c r="CV1402" s="13"/>
      <c r="CW1402" s="13"/>
      <c r="DA1402" s="13"/>
    </row>
    <row r="1403" spans="1:105" x14ac:dyDescent="0.25">
      <c r="A1403" s="13"/>
      <c r="B1403" s="13"/>
      <c r="C1403" s="13"/>
      <c r="D1403" s="13"/>
      <c r="E1403" s="13"/>
      <c r="F1403" s="13"/>
      <c r="G1403" s="13"/>
      <c r="H1403" s="13"/>
      <c r="I1403" s="13"/>
      <c r="J1403" s="13"/>
      <c r="K1403" s="13"/>
      <c r="L1403" s="13"/>
      <c r="M1403" s="13"/>
      <c r="O1403" s="13"/>
      <c r="P1403" s="13"/>
      <c r="Q1403" s="13"/>
      <c r="R1403" s="13"/>
      <c r="S1403" s="13"/>
      <c r="T1403" s="13"/>
      <c r="U1403" s="13"/>
      <c r="V1403" s="13"/>
      <c r="W1403" s="13"/>
      <c r="X1403" s="13"/>
      <c r="Y1403" s="13"/>
      <c r="Z1403" s="13"/>
      <c r="AA1403" s="13"/>
      <c r="AB1403" s="13"/>
      <c r="AC1403" s="13"/>
      <c r="AD1403" s="13"/>
      <c r="AE1403" s="13"/>
      <c r="AF1403" s="13"/>
      <c r="AG1403" s="13"/>
      <c r="AH1403" s="13"/>
      <c r="AI1403" s="13"/>
      <c r="AJ1403" s="13"/>
      <c r="AK1403" s="13"/>
      <c r="AL1403" s="13"/>
      <c r="AM1403" s="13"/>
      <c r="AN1403" s="13"/>
      <c r="AO1403" s="13"/>
      <c r="AP1403" s="13"/>
      <c r="AQ1403" s="13"/>
      <c r="AR1403" s="13"/>
      <c r="AS1403" s="13"/>
      <c r="AT1403" s="13"/>
      <c r="AU1403" s="13"/>
      <c r="AV1403" s="13"/>
      <c r="AW1403" s="13"/>
      <c r="AX1403" s="13"/>
      <c r="AY1403" s="13"/>
      <c r="AZ1403" s="13"/>
      <c r="BA1403" s="13"/>
      <c r="BB1403" s="13"/>
      <c r="BC1403" s="13"/>
      <c r="BD1403" s="13"/>
      <c r="BE1403" s="13"/>
      <c r="BF1403" s="13"/>
      <c r="BG1403" s="13"/>
      <c r="BH1403" s="13"/>
      <c r="BI1403" s="13"/>
      <c r="BJ1403" s="13"/>
      <c r="BK1403" s="13"/>
      <c r="BL1403" s="13"/>
      <c r="BM1403" s="13"/>
      <c r="BN1403" s="13"/>
      <c r="BO1403" s="13"/>
      <c r="BP1403" s="13"/>
      <c r="BQ1403" s="13"/>
      <c r="BR1403" s="13"/>
      <c r="BS1403" s="13"/>
      <c r="BT1403" s="13"/>
      <c r="BU1403" s="13"/>
      <c r="BV1403" s="13"/>
      <c r="BW1403" s="13"/>
      <c r="BX1403" s="13"/>
      <c r="BY1403" s="13"/>
      <c r="BZ1403" s="13"/>
      <c r="CA1403" s="13"/>
      <c r="CB1403" s="13"/>
      <c r="CC1403" s="13"/>
      <c r="CD1403" s="13"/>
      <c r="CE1403" s="13"/>
      <c r="CF1403" s="13"/>
      <c r="CG1403" s="13"/>
      <c r="CH1403" s="13"/>
      <c r="CI1403" s="13"/>
      <c r="CJ1403" s="13"/>
      <c r="CK1403" s="13"/>
      <c r="CL1403" s="13"/>
      <c r="CM1403" s="13"/>
      <c r="CN1403" s="13"/>
      <c r="CO1403" s="13"/>
      <c r="CP1403" s="13"/>
      <c r="CQ1403" s="13"/>
      <c r="CR1403" s="13"/>
      <c r="CS1403" s="13"/>
      <c r="CT1403" s="13"/>
      <c r="CU1403" s="13"/>
      <c r="CV1403" s="13"/>
      <c r="CW1403" s="13"/>
      <c r="DA1403" s="13"/>
    </row>
    <row r="1404" spans="1:105" x14ac:dyDescent="0.25">
      <c r="A1404" s="13"/>
      <c r="B1404" s="13"/>
      <c r="C1404" s="13"/>
      <c r="D1404" s="13"/>
      <c r="E1404" s="13"/>
      <c r="F1404" s="13"/>
      <c r="G1404" s="13"/>
      <c r="H1404" s="13"/>
      <c r="I1404" s="13"/>
      <c r="J1404" s="13"/>
      <c r="K1404" s="13"/>
      <c r="L1404" s="13"/>
      <c r="M1404" s="13"/>
      <c r="O1404" s="13"/>
      <c r="P1404" s="13"/>
      <c r="Q1404" s="13"/>
      <c r="R1404" s="13"/>
      <c r="S1404" s="13"/>
      <c r="T1404" s="13"/>
      <c r="U1404" s="13"/>
      <c r="V1404" s="13"/>
      <c r="W1404" s="13"/>
      <c r="X1404" s="13"/>
      <c r="Y1404" s="13"/>
      <c r="Z1404" s="13"/>
      <c r="AA1404" s="13"/>
      <c r="AB1404" s="13"/>
      <c r="AC1404" s="13"/>
      <c r="AD1404" s="13"/>
      <c r="AE1404" s="13"/>
      <c r="AF1404" s="13"/>
      <c r="AG1404" s="13"/>
      <c r="AH1404" s="13"/>
      <c r="AI1404" s="13"/>
      <c r="AJ1404" s="13"/>
      <c r="AK1404" s="13"/>
      <c r="AL1404" s="13"/>
      <c r="AM1404" s="13"/>
      <c r="AN1404" s="13"/>
      <c r="AO1404" s="13"/>
      <c r="AP1404" s="13"/>
      <c r="AQ1404" s="13"/>
      <c r="AR1404" s="13"/>
      <c r="AS1404" s="13"/>
      <c r="AT1404" s="13"/>
      <c r="AU1404" s="13"/>
      <c r="AV1404" s="13"/>
      <c r="AW1404" s="13"/>
      <c r="AX1404" s="13"/>
      <c r="AY1404" s="13"/>
      <c r="AZ1404" s="13"/>
      <c r="BA1404" s="13"/>
      <c r="BB1404" s="13"/>
      <c r="BC1404" s="13"/>
      <c r="BD1404" s="13"/>
      <c r="BE1404" s="13"/>
      <c r="BF1404" s="13"/>
      <c r="BG1404" s="13"/>
      <c r="BH1404" s="13"/>
      <c r="BI1404" s="13"/>
      <c r="BJ1404" s="13"/>
      <c r="BK1404" s="13"/>
      <c r="BL1404" s="13"/>
      <c r="BM1404" s="13"/>
      <c r="BN1404" s="13"/>
      <c r="BO1404" s="13"/>
      <c r="BP1404" s="13"/>
      <c r="BQ1404" s="13"/>
      <c r="BR1404" s="13"/>
      <c r="BS1404" s="13"/>
      <c r="BT1404" s="13"/>
      <c r="BU1404" s="13"/>
      <c r="BV1404" s="13"/>
      <c r="BW1404" s="13"/>
      <c r="BX1404" s="13"/>
      <c r="BY1404" s="13"/>
      <c r="BZ1404" s="13"/>
      <c r="CA1404" s="13"/>
      <c r="CB1404" s="13"/>
      <c r="CC1404" s="13"/>
      <c r="CD1404" s="13"/>
      <c r="CE1404" s="13"/>
      <c r="CF1404" s="13"/>
      <c r="CG1404" s="13"/>
      <c r="CH1404" s="13"/>
      <c r="CI1404" s="13"/>
      <c r="CJ1404" s="13"/>
      <c r="CK1404" s="13"/>
      <c r="CL1404" s="13"/>
      <c r="CM1404" s="13"/>
      <c r="CN1404" s="13"/>
      <c r="CO1404" s="13"/>
      <c r="CP1404" s="13"/>
      <c r="CQ1404" s="13"/>
      <c r="CR1404" s="13"/>
      <c r="CS1404" s="13"/>
      <c r="CT1404" s="13"/>
      <c r="CU1404" s="13"/>
      <c r="CV1404" s="13"/>
      <c r="CW1404" s="13"/>
      <c r="DA1404" s="13"/>
    </row>
    <row r="1405" spans="1:105" x14ac:dyDescent="0.25">
      <c r="A1405" s="13"/>
      <c r="B1405" s="13"/>
      <c r="C1405" s="13"/>
      <c r="D1405" s="13"/>
      <c r="E1405" s="13"/>
      <c r="F1405" s="13"/>
      <c r="G1405" s="13"/>
      <c r="H1405" s="13"/>
      <c r="I1405" s="13"/>
      <c r="J1405" s="13"/>
      <c r="K1405" s="13"/>
      <c r="L1405" s="13"/>
      <c r="M1405" s="13"/>
      <c r="O1405" s="13"/>
      <c r="P1405" s="13"/>
      <c r="Q1405" s="13"/>
      <c r="R1405" s="13"/>
      <c r="S1405" s="13"/>
      <c r="T1405" s="13"/>
      <c r="U1405" s="13"/>
      <c r="V1405" s="13"/>
      <c r="W1405" s="13"/>
      <c r="X1405" s="13"/>
      <c r="Y1405" s="13"/>
      <c r="Z1405" s="13"/>
      <c r="AA1405" s="13"/>
      <c r="AB1405" s="13"/>
      <c r="AC1405" s="13"/>
      <c r="AD1405" s="13"/>
      <c r="AE1405" s="13"/>
      <c r="AF1405" s="13"/>
      <c r="AG1405" s="13"/>
      <c r="AH1405" s="13"/>
      <c r="AI1405" s="13"/>
      <c r="AJ1405" s="13"/>
      <c r="AK1405" s="13"/>
      <c r="AL1405" s="13"/>
      <c r="AM1405" s="13"/>
      <c r="AN1405" s="13"/>
      <c r="AO1405" s="13"/>
      <c r="AP1405" s="13"/>
      <c r="AQ1405" s="13"/>
      <c r="AR1405" s="13"/>
      <c r="AS1405" s="13"/>
      <c r="AT1405" s="13"/>
      <c r="AU1405" s="13"/>
      <c r="AV1405" s="13"/>
      <c r="AW1405" s="13"/>
      <c r="AX1405" s="13"/>
      <c r="AY1405" s="13"/>
      <c r="AZ1405" s="13"/>
      <c r="BA1405" s="13"/>
      <c r="BB1405" s="13"/>
      <c r="BC1405" s="13"/>
      <c r="BD1405" s="13"/>
      <c r="BE1405" s="13"/>
      <c r="BF1405" s="13"/>
      <c r="BG1405" s="13"/>
      <c r="BH1405" s="13"/>
      <c r="BI1405" s="13"/>
      <c r="BJ1405" s="13"/>
      <c r="BK1405" s="13"/>
      <c r="BL1405" s="13"/>
      <c r="BM1405" s="13"/>
      <c r="BN1405" s="13"/>
      <c r="BO1405" s="13"/>
      <c r="BP1405" s="13"/>
      <c r="BQ1405" s="13"/>
      <c r="BR1405" s="13"/>
      <c r="BS1405" s="13"/>
      <c r="BT1405" s="13"/>
      <c r="BU1405" s="13"/>
      <c r="BV1405" s="13"/>
      <c r="BW1405" s="13"/>
      <c r="BX1405" s="13"/>
      <c r="BY1405" s="13"/>
      <c r="BZ1405" s="13"/>
      <c r="CA1405" s="13"/>
      <c r="CB1405" s="13"/>
      <c r="CC1405" s="13"/>
      <c r="CD1405" s="13"/>
      <c r="CE1405" s="13"/>
      <c r="CF1405" s="13"/>
      <c r="CG1405" s="13"/>
      <c r="CH1405" s="13"/>
      <c r="CI1405" s="13"/>
      <c r="CJ1405" s="13"/>
      <c r="CK1405" s="13"/>
      <c r="CL1405" s="13"/>
      <c r="CM1405" s="13"/>
      <c r="CN1405" s="13"/>
      <c r="CO1405" s="13"/>
      <c r="CP1405" s="13"/>
      <c r="CQ1405" s="13"/>
      <c r="CR1405" s="13"/>
      <c r="CS1405" s="13"/>
      <c r="CT1405" s="13"/>
      <c r="CU1405" s="13"/>
      <c r="CV1405" s="13"/>
      <c r="CW1405" s="13"/>
      <c r="DA1405" s="13"/>
    </row>
    <row r="1406" spans="1:105" x14ac:dyDescent="0.25">
      <c r="A1406" s="13"/>
      <c r="B1406" s="13"/>
      <c r="C1406" s="13"/>
      <c r="D1406" s="13"/>
      <c r="E1406" s="13"/>
      <c r="F1406" s="13"/>
      <c r="G1406" s="13"/>
      <c r="H1406" s="13"/>
      <c r="I1406" s="13"/>
      <c r="J1406" s="13"/>
      <c r="K1406" s="13"/>
      <c r="L1406" s="13"/>
      <c r="M1406" s="13"/>
      <c r="O1406" s="13"/>
      <c r="P1406" s="13"/>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c r="AL1406" s="13"/>
      <c r="AM1406" s="13"/>
      <c r="AN1406" s="13"/>
      <c r="AO1406" s="13"/>
      <c r="AP1406" s="13"/>
      <c r="AQ1406" s="13"/>
      <c r="AR1406" s="13"/>
      <c r="AS1406" s="13"/>
      <c r="AT1406" s="13"/>
      <c r="AU1406" s="13"/>
      <c r="AV1406" s="13"/>
      <c r="AW1406" s="13"/>
      <c r="AX1406" s="13"/>
      <c r="AY1406" s="13"/>
      <c r="AZ1406" s="13"/>
      <c r="BA1406" s="13"/>
      <c r="BB1406" s="13"/>
      <c r="BC1406" s="13"/>
      <c r="BD1406" s="13"/>
      <c r="BE1406" s="13"/>
      <c r="BF1406" s="13"/>
      <c r="BG1406" s="13"/>
      <c r="BH1406" s="13"/>
      <c r="BI1406" s="13"/>
      <c r="BJ1406" s="13"/>
      <c r="BK1406" s="13"/>
      <c r="BL1406" s="13"/>
      <c r="BM1406" s="13"/>
      <c r="BN1406" s="13"/>
      <c r="BO1406" s="13"/>
      <c r="BP1406" s="13"/>
      <c r="BQ1406" s="13"/>
      <c r="BR1406" s="13"/>
      <c r="BS1406" s="13"/>
      <c r="BT1406" s="13"/>
      <c r="BU1406" s="13"/>
      <c r="BV1406" s="13"/>
      <c r="BW1406" s="13"/>
      <c r="BX1406" s="13"/>
      <c r="BY1406" s="13"/>
      <c r="BZ1406" s="13"/>
      <c r="CA1406" s="13"/>
      <c r="CB1406" s="13"/>
      <c r="CC1406" s="13"/>
      <c r="CD1406" s="13"/>
      <c r="CE1406" s="13"/>
      <c r="CF1406" s="13"/>
      <c r="CG1406" s="13"/>
      <c r="CH1406" s="13"/>
      <c r="CI1406" s="13"/>
      <c r="CJ1406" s="13"/>
      <c r="CK1406" s="13"/>
      <c r="CL1406" s="13"/>
      <c r="CM1406" s="13"/>
      <c r="CN1406" s="13"/>
      <c r="CO1406" s="13"/>
      <c r="CP1406" s="13"/>
      <c r="CQ1406" s="13"/>
      <c r="CR1406" s="13"/>
      <c r="CS1406" s="13"/>
      <c r="CT1406" s="13"/>
      <c r="CU1406" s="13"/>
      <c r="CV1406" s="13"/>
      <c r="CW1406" s="13"/>
      <c r="DA1406" s="13"/>
    </row>
    <row r="1407" spans="1:105" x14ac:dyDescent="0.25">
      <c r="A1407" s="13"/>
      <c r="B1407" s="13"/>
      <c r="C1407" s="13"/>
      <c r="D1407" s="13"/>
      <c r="E1407" s="13"/>
      <c r="F1407" s="13"/>
      <c r="G1407" s="13"/>
      <c r="H1407" s="13"/>
      <c r="I1407" s="13"/>
      <c r="J1407" s="13"/>
      <c r="K1407" s="13"/>
      <c r="L1407" s="13"/>
      <c r="M1407" s="13"/>
      <c r="O1407" s="13"/>
      <c r="P1407" s="13"/>
      <c r="Q1407" s="13"/>
      <c r="R1407" s="13"/>
      <c r="S1407" s="13"/>
      <c r="T1407" s="13"/>
      <c r="U1407" s="13"/>
      <c r="V1407" s="13"/>
      <c r="W1407" s="13"/>
      <c r="X1407" s="13"/>
      <c r="Y1407" s="13"/>
      <c r="Z1407" s="13"/>
      <c r="AA1407" s="13"/>
      <c r="AB1407" s="13"/>
      <c r="AC1407" s="13"/>
      <c r="AD1407" s="13"/>
      <c r="AE1407" s="13"/>
      <c r="AF1407" s="13"/>
      <c r="AG1407" s="13"/>
      <c r="AH1407" s="13"/>
      <c r="AI1407" s="13"/>
      <c r="AJ1407" s="13"/>
      <c r="AK1407" s="13"/>
      <c r="AL1407" s="13"/>
      <c r="AM1407" s="13"/>
      <c r="AN1407" s="13"/>
      <c r="AO1407" s="13"/>
      <c r="AP1407" s="13"/>
      <c r="AQ1407" s="13"/>
      <c r="AR1407" s="13"/>
      <c r="AS1407" s="13"/>
      <c r="AT1407" s="13"/>
      <c r="AU1407" s="13"/>
      <c r="AV1407" s="13"/>
      <c r="AW1407" s="13"/>
      <c r="AX1407" s="13"/>
      <c r="AY1407" s="13"/>
      <c r="AZ1407" s="13"/>
      <c r="BA1407" s="13"/>
      <c r="BB1407" s="13"/>
      <c r="BC1407" s="13"/>
      <c r="BD1407" s="13"/>
      <c r="BE1407" s="13"/>
      <c r="BF1407" s="13"/>
      <c r="BG1407" s="13"/>
      <c r="BH1407" s="13"/>
      <c r="BI1407" s="13"/>
      <c r="BJ1407" s="13"/>
      <c r="BK1407" s="13"/>
      <c r="BL1407" s="13"/>
      <c r="BM1407" s="13"/>
      <c r="BN1407" s="13"/>
      <c r="BO1407" s="13"/>
      <c r="BP1407" s="13"/>
      <c r="BQ1407" s="13"/>
      <c r="BR1407" s="13"/>
      <c r="BS1407" s="13"/>
      <c r="BT1407" s="13"/>
      <c r="BU1407" s="13"/>
      <c r="BV1407" s="13"/>
      <c r="BW1407" s="13"/>
      <c r="BX1407" s="13"/>
      <c r="BY1407" s="13"/>
      <c r="BZ1407" s="13"/>
      <c r="CA1407" s="13"/>
      <c r="CB1407" s="13"/>
      <c r="CC1407" s="13"/>
      <c r="CD1407" s="13"/>
      <c r="CE1407" s="13"/>
      <c r="CF1407" s="13"/>
      <c r="CG1407" s="13"/>
      <c r="CH1407" s="13"/>
      <c r="CI1407" s="13"/>
      <c r="CJ1407" s="13"/>
      <c r="CK1407" s="13"/>
      <c r="CL1407" s="13"/>
      <c r="CM1407" s="13"/>
      <c r="CN1407" s="13"/>
      <c r="CO1407" s="13"/>
      <c r="CP1407" s="13"/>
      <c r="CQ1407" s="13"/>
      <c r="CR1407" s="13"/>
      <c r="CS1407" s="13"/>
      <c r="CT1407" s="13"/>
      <c r="CU1407" s="13"/>
      <c r="CV1407" s="13"/>
      <c r="CW1407" s="13"/>
      <c r="DA1407" s="13"/>
    </row>
    <row r="1408" spans="1:105" x14ac:dyDescent="0.25">
      <c r="A1408" s="13"/>
      <c r="B1408" s="13"/>
      <c r="C1408" s="13"/>
      <c r="D1408" s="13"/>
      <c r="E1408" s="13"/>
      <c r="F1408" s="13"/>
      <c r="G1408" s="13"/>
      <c r="H1408" s="13"/>
      <c r="I1408" s="13"/>
      <c r="J1408" s="13"/>
      <c r="K1408" s="13"/>
      <c r="L1408" s="13"/>
      <c r="M1408" s="13"/>
      <c r="O1408" s="13"/>
      <c r="P1408" s="13"/>
      <c r="Q1408" s="13"/>
      <c r="R1408" s="13"/>
      <c r="S1408" s="13"/>
      <c r="T1408" s="13"/>
      <c r="U1408" s="13"/>
      <c r="V1408" s="13"/>
      <c r="W1408" s="13"/>
      <c r="X1408" s="13"/>
      <c r="Y1408" s="13"/>
      <c r="Z1408" s="13"/>
      <c r="AA1408" s="13"/>
      <c r="AB1408" s="13"/>
      <c r="AC1408" s="13"/>
      <c r="AD1408" s="13"/>
      <c r="AE1408" s="13"/>
      <c r="AF1408" s="13"/>
      <c r="AG1408" s="13"/>
      <c r="AH1408" s="13"/>
      <c r="AI1408" s="13"/>
      <c r="AJ1408" s="13"/>
      <c r="AK1408" s="13"/>
      <c r="AL1408" s="13"/>
      <c r="AM1408" s="13"/>
      <c r="AN1408" s="13"/>
      <c r="AO1408" s="13"/>
      <c r="AP1408" s="13"/>
      <c r="AQ1408" s="13"/>
      <c r="AR1408" s="13"/>
      <c r="AS1408" s="13"/>
      <c r="AT1408" s="13"/>
      <c r="AU1408" s="13"/>
      <c r="AV1408" s="13"/>
      <c r="AW1408" s="13"/>
      <c r="AX1408" s="13"/>
      <c r="AY1408" s="13"/>
      <c r="AZ1408" s="13"/>
      <c r="BA1408" s="13"/>
      <c r="BB1408" s="13"/>
      <c r="BC1408" s="13"/>
      <c r="BD1408" s="13"/>
      <c r="BE1408" s="13"/>
      <c r="BF1408" s="13"/>
      <c r="BG1408" s="13"/>
      <c r="BH1408" s="13"/>
      <c r="BI1408" s="13"/>
      <c r="BJ1408" s="13"/>
      <c r="BK1408" s="13"/>
      <c r="BL1408" s="13"/>
      <c r="BM1408" s="13"/>
      <c r="BN1408" s="13"/>
      <c r="BO1408" s="13"/>
      <c r="BP1408" s="13"/>
      <c r="BQ1408" s="13"/>
      <c r="BR1408" s="13"/>
      <c r="BS1408" s="13"/>
      <c r="BT1408" s="13"/>
      <c r="BU1408" s="13"/>
      <c r="BV1408" s="13"/>
      <c r="BW1408" s="13"/>
      <c r="BX1408" s="13"/>
      <c r="BY1408" s="13"/>
      <c r="BZ1408" s="13"/>
      <c r="CA1408" s="13"/>
      <c r="CB1408" s="13"/>
      <c r="CC1408" s="13"/>
      <c r="CD1408" s="13"/>
      <c r="CE1408" s="13"/>
      <c r="CF1408" s="13"/>
      <c r="CG1408" s="13"/>
      <c r="CH1408" s="13"/>
      <c r="CI1408" s="13"/>
      <c r="CJ1408" s="13"/>
      <c r="CK1408" s="13"/>
      <c r="CL1408" s="13"/>
      <c r="CM1408" s="13"/>
      <c r="CN1408" s="13"/>
      <c r="CO1408" s="13"/>
      <c r="CP1408" s="13"/>
      <c r="CQ1408" s="13"/>
      <c r="CR1408" s="13"/>
      <c r="CS1408" s="13"/>
      <c r="CT1408" s="13"/>
      <c r="CU1408" s="13"/>
      <c r="CV1408" s="13"/>
      <c r="CW1408" s="13"/>
      <c r="DA1408" s="13"/>
    </row>
    <row r="1409" spans="1:105" x14ac:dyDescent="0.25">
      <c r="A1409" s="13"/>
      <c r="B1409" s="13"/>
      <c r="C1409" s="13"/>
      <c r="D1409" s="13"/>
      <c r="E1409" s="13"/>
      <c r="F1409" s="13"/>
      <c r="G1409" s="13"/>
      <c r="H1409" s="13"/>
      <c r="I1409" s="13"/>
      <c r="J1409" s="13"/>
      <c r="K1409" s="13"/>
      <c r="L1409" s="13"/>
      <c r="M1409" s="13"/>
      <c r="O1409" s="13"/>
      <c r="P1409" s="13"/>
      <c r="Q1409" s="13"/>
      <c r="R1409" s="13"/>
      <c r="S1409" s="13"/>
      <c r="T1409" s="13"/>
      <c r="U1409" s="13"/>
      <c r="V1409" s="13"/>
      <c r="W1409" s="13"/>
      <c r="X1409" s="13"/>
      <c r="Y1409" s="13"/>
      <c r="Z1409" s="13"/>
      <c r="AA1409" s="13"/>
      <c r="AB1409" s="13"/>
      <c r="AC1409" s="13"/>
      <c r="AD1409" s="13"/>
      <c r="AE1409" s="13"/>
      <c r="AF1409" s="13"/>
      <c r="AG1409" s="13"/>
      <c r="AH1409" s="13"/>
      <c r="AI1409" s="13"/>
      <c r="AJ1409" s="13"/>
      <c r="AK1409" s="13"/>
      <c r="AL1409" s="13"/>
      <c r="AM1409" s="13"/>
      <c r="AN1409" s="13"/>
      <c r="AO1409" s="13"/>
      <c r="AP1409" s="13"/>
      <c r="AQ1409" s="13"/>
      <c r="AR1409" s="13"/>
      <c r="AS1409" s="13"/>
      <c r="AT1409" s="13"/>
      <c r="AU1409" s="13"/>
      <c r="AV1409" s="13"/>
      <c r="AW1409" s="13"/>
      <c r="AX1409" s="13"/>
      <c r="AY1409" s="13"/>
      <c r="AZ1409" s="13"/>
      <c r="BA1409" s="13"/>
      <c r="BB1409" s="13"/>
      <c r="BC1409" s="13"/>
      <c r="BD1409" s="13"/>
      <c r="BE1409" s="13"/>
      <c r="BF1409" s="13"/>
      <c r="BG1409" s="13"/>
      <c r="BH1409" s="13"/>
      <c r="BI1409" s="13"/>
      <c r="BJ1409" s="13"/>
      <c r="BK1409" s="13"/>
      <c r="BL1409" s="13"/>
      <c r="BM1409" s="13"/>
      <c r="BN1409" s="13"/>
      <c r="BO1409" s="13"/>
      <c r="BP1409" s="13"/>
      <c r="BQ1409" s="13"/>
      <c r="BR1409" s="13"/>
      <c r="BS1409" s="13"/>
      <c r="BT1409" s="13"/>
      <c r="BU1409" s="13"/>
      <c r="BV1409" s="13"/>
      <c r="BW1409" s="13"/>
      <c r="BX1409" s="13"/>
      <c r="BY1409" s="13"/>
      <c r="BZ1409" s="13"/>
      <c r="CA1409" s="13"/>
      <c r="CB1409" s="13"/>
      <c r="CC1409" s="13"/>
      <c r="CD1409" s="13"/>
      <c r="CE1409" s="13"/>
      <c r="CF1409" s="13"/>
      <c r="CG1409" s="13"/>
      <c r="CH1409" s="13"/>
      <c r="CI1409" s="13"/>
      <c r="CJ1409" s="13"/>
      <c r="CK1409" s="13"/>
      <c r="CL1409" s="13"/>
      <c r="CM1409" s="13"/>
      <c r="CN1409" s="13"/>
      <c r="CO1409" s="13"/>
      <c r="CP1409" s="13"/>
      <c r="CQ1409" s="13"/>
      <c r="CR1409" s="13"/>
      <c r="CS1409" s="13"/>
      <c r="CT1409" s="13"/>
      <c r="CU1409" s="13"/>
      <c r="CV1409" s="13"/>
      <c r="CW1409" s="13"/>
      <c r="DA1409" s="13"/>
    </row>
    <row r="1410" spans="1:105" x14ac:dyDescent="0.25">
      <c r="A1410" s="13"/>
      <c r="B1410" s="13"/>
      <c r="C1410" s="13"/>
      <c r="D1410" s="13"/>
      <c r="E1410" s="13"/>
      <c r="F1410" s="13"/>
      <c r="G1410" s="13"/>
      <c r="H1410" s="13"/>
      <c r="I1410" s="13"/>
      <c r="J1410" s="13"/>
      <c r="K1410" s="13"/>
      <c r="L1410" s="13"/>
      <c r="M1410" s="13"/>
      <c r="O1410" s="13"/>
      <c r="P1410" s="13"/>
      <c r="Q1410" s="13"/>
      <c r="R1410" s="13"/>
      <c r="S1410" s="13"/>
      <c r="T1410" s="13"/>
      <c r="U1410" s="13"/>
      <c r="V1410" s="13"/>
      <c r="W1410" s="13"/>
      <c r="X1410" s="13"/>
      <c r="Y1410" s="13"/>
      <c r="Z1410" s="13"/>
      <c r="AA1410" s="13"/>
      <c r="AB1410" s="13"/>
      <c r="AC1410" s="13"/>
      <c r="AD1410" s="13"/>
      <c r="AE1410" s="13"/>
      <c r="AF1410" s="13"/>
      <c r="AG1410" s="13"/>
      <c r="AH1410" s="13"/>
      <c r="AI1410" s="13"/>
      <c r="AJ1410" s="13"/>
      <c r="AK1410" s="13"/>
      <c r="AL1410" s="13"/>
      <c r="AM1410" s="13"/>
      <c r="AN1410" s="13"/>
      <c r="AO1410" s="13"/>
      <c r="AP1410" s="13"/>
      <c r="AQ1410" s="13"/>
      <c r="AR1410" s="13"/>
      <c r="AS1410" s="13"/>
      <c r="AT1410" s="13"/>
      <c r="AU1410" s="13"/>
      <c r="AV1410" s="13"/>
      <c r="AW1410" s="13"/>
      <c r="AX1410" s="13"/>
      <c r="AY1410" s="13"/>
      <c r="AZ1410" s="13"/>
      <c r="BA1410" s="13"/>
      <c r="BB1410" s="13"/>
      <c r="BC1410" s="13"/>
      <c r="BD1410" s="13"/>
      <c r="BE1410" s="13"/>
      <c r="BF1410" s="13"/>
      <c r="BG1410" s="13"/>
      <c r="BH1410" s="13"/>
      <c r="BI1410" s="13"/>
      <c r="BJ1410" s="13"/>
      <c r="BK1410" s="13"/>
      <c r="BL1410" s="13"/>
      <c r="BM1410" s="13"/>
      <c r="BN1410" s="13"/>
      <c r="BO1410" s="13"/>
      <c r="BP1410" s="13"/>
      <c r="BQ1410" s="13"/>
      <c r="BR1410" s="13"/>
      <c r="BS1410" s="13"/>
      <c r="BT1410" s="13"/>
      <c r="BU1410" s="13"/>
      <c r="BV1410" s="13"/>
      <c r="BW1410" s="13"/>
      <c r="BX1410" s="13"/>
      <c r="BY1410" s="13"/>
      <c r="BZ1410" s="13"/>
      <c r="CA1410" s="13"/>
      <c r="CB1410" s="13"/>
      <c r="CC1410" s="13"/>
      <c r="CD1410" s="13"/>
      <c r="CE1410" s="13"/>
      <c r="CF1410" s="13"/>
      <c r="CG1410" s="13"/>
      <c r="CH1410" s="13"/>
      <c r="CI1410" s="13"/>
      <c r="CJ1410" s="13"/>
      <c r="CK1410" s="13"/>
      <c r="CL1410" s="13"/>
      <c r="CM1410" s="13"/>
      <c r="CN1410" s="13"/>
      <c r="CO1410" s="13"/>
      <c r="CP1410" s="13"/>
      <c r="CQ1410" s="13"/>
      <c r="CR1410" s="13"/>
      <c r="CS1410" s="13"/>
      <c r="CT1410" s="13"/>
      <c r="CU1410" s="13"/>
      <c r="CV1410" s="13"/>
      <c r="CW1410" s="13"/>
      <c r="DA1410" s="13"/>
    </row>
    <row r="1411" spans="1:105" x14ac:dyDescent="0.25">
      <c r="A1411" s="13"/>
      <c r="B1411" s="13"/>
      <c r="C1411" s="13"/>
      <c r="D1411" s="13"/>
      <c r="E1411" s="13"/>
      <c r="F1411" s="13"/>
      <c r="G1411" s="13"/>
      <c r="H1411" s="13"/>
      <c r="I1411" s="13"/>
      <c r="J1411" s="13"/>
      <c r="K1411" s="13"/>
      <c r="L1411" s="13"/>
      <c r="M1411" s="13"/>
      <c r="O1411" s="13"/>
      <c r="P1411" s="13"/>
      <c r="Q1411" s="13"/>
      <c r="R1411" s="13"/>
      <c r="S1411" s="13"/>
      <c r="T1411" s="13"/>
      <c r="U1411" s="13"/>
      <c r="V1411" s="13"/>
      <c r="W1411" s="13"/>
      <c r="X1411" s="13"/>
      <c r="Y1411" s="13"/>
      <c r="Z1411" s="13"/>
      <c r="AA1411" s="13"/>
      <c r="AB1411" s="13"/>
      <c r="AC1411" s="13"/>
      <c r="AD1411" s="13"/>
      <c r="AE1411" s="13"/>
      <c r="AF1411" s="13"/>
      <c r="AG1411" s="13"/>
      <c r="AH1411" s="13"/>
      <c r="AI1411" s="13"/>
      <c r="AJ1411" s="13"/>
      <c r="AK1411" s="13"/>
      <c r="AL1411" s="13"/>
      <c r="AM1411" s="13"/>
      <c r="AN1411" s="13"/>
      <c r="AO1411" s="13"/>
      <c r="AP1411" s="13"/>
      <c r="AQ1411" s="13"/>
      <c r="AR1411" s="13"/>
      <c r="AS1411" s="13"/>
      <c r="AT1411" s="13"/>
      <c r="AU1411" s="13"/>
      <c r="AV1411" s="13"/>
      <c r="AW1411" s="13"/>
      <c r="AX1411" s="13"/>
      <c r="AY1411" s="13"/>
      <c r="AZ1411" s="13"/>
      <c r="BA1411" s="13"/>
      <c r="BB1411" s="13"/>
      <c r="BC1411" s="13"/>
      <c r="BD1411" s="13"/>
      <c r="BE1411" s="13"/>
      <c r="BF1411" s="13"/>
      <c r="BG1411" s="13"/>
      <c r="BH1411" s="13"/>
      <c r="BI1411" s="13"/>
      <c r="BJ1411" s="13"/>
      <c r="BK1411" s="13"/>
      <c r="BL1411" s="13"/>
      <c r="BM1411" s="13"/>
      <c r="BN1411" s="13"/>
      <c r="BO1411" s="13"/>
      <c r="BP1411" s="13"/>
      <c r="BQ1411" s="13"/>
      <c r="BR1411" s="13"/>
      <c r="BS1411" s="13"/>
      <c r="BT1411" s="13"/>
      <c r="BU1411" s="13"/>
      <c r="BV1411" s="13"/>
      <c r="BW1411" s="13"/>
      <c r="BX1411" s="13"/>
      <c r="BY1411" s="13"/>
      <c r="BZ1411" s="13"/>
      <c r="CA1411" s="13"/>
      <c r="CB1411" s="13"/>
      <c r="CC1411" s="13"/>
      <c r="CD1411" s="13"/>
      <c r="CE1411" s="13"/>
      <c r="CF1411" s="13"/>
      <c r="CG1411" s="13"/>
      <c r="CH1411" s="13"/>
      <c r="CI1411" s="13"/>
      <c r="CJ1411" s="13"/>
      <c r="CK1411" s="13"/>
      <c r="CL1411" s="13"/>
      <c r="CM1411" s="13"/>
      <c r="CN1411" s="13"/>
      <c r="CO1411" s="13"/>
      <c r="CP1411" s="13"/>
      <c r="CQ1411" s="13"/>
      <c r="CR1411" s="13"/>
      <c r="CS1411" s="13"/>
      <c r="CT1411" s="13"/>
      <c r="CU1411" s="13"/>
      <c r="CV1411" s="13"/>
      <c r="CW1411" s="13"/>
      <c r="DA1411" s="13"/>
    </row>
    <row r="1412" spans="1:105" x14ac:dyDescent="0.25">
      <c r="A1412" s="13"/>
      <c r="B1412" s="13"/>
      <c r="C1412" s="13"/>
      <c r="D1412" s="13"/>
      <c r="E1412" s="13"/>
      <c r="F1412" s="13"/>
      <c r="G1412" s="13"/>
      <c r="H1412" s="13"/>
      <c r="I1412" s="13"/>
      <c r="J1412" s="13"/>
      <c r="K1412" s="13"/>
      <c r="L1412" s="13"/>
      <c r="M1412" s="13"/>
      <c r="O1412" s="13"/>
      <c r="P1412" s="13"/>
      <c r="Q1412" s="13"/>
      <c r="R1412" s="13"/>
      <c r="S1412" s="13"/>
      <c r="T1412" s="13"/>
      <c r="U1412" s="13"/>
      <c r="V1412" s="13"/>
      <c r="W1412" s="13"/>
      <c r="X1412" s="13"/>
      <c r="Y1412" s="13"/>
      <c r="Z1412" s="13"/>
      <c r="AA1412" s="13"/>
      <c r="AB1412" s="13"/>
      <c r="AC1412" s="13"/>
      <c r="AD1412" s="13"/>
      <c r="AE1412" s="13"/>
      <c r="AF1412" s="13"/>
      <c r="AG1412" s="13"/>
      <c r="AH1412" s="13"/>
      <c r="AI1412" s="13"/>
      <c r="AJ1412" s="13"/>
      <c r="AK1412" s="13"/>
      <c r="AL1412" s="13"/>
      <c r="AM1412" s="13"/>
      <c r="AN1412" s="13"/>
      <c r="AO1412" s="13"/>
      <c r="AP1412" s="13"/>
      <c r="AQ1412" s="13"/>
      <c r="AR1412" s="13"/>
      <c r="AS1412" s="13"/>
      <c r="AT1412" s="13"/>
      <c r="AU1412" s="13"/>
      <c r="AV1412" s="13"/>
      <c r="AW1412" s="13"/>
      <c r="AX1412" s="13"/>
      <c r="AY1412" s="13"/>
      <c r="AZ1412" s="13"/>
      <c r="BA1412" s="13"/>
      <c r="BB1412" s="13"/>
      <c r="BC1412" s="13"/>
      <c r="BD1412" s="13"/>
      <c r="BE1412" s="13"/>
      <c r="BF1412" s="13"/>
      <c r="BG1412" s="13"/>
      <c r="BH1412" s="13"/>
      <c r="BI1412" s="13"/>
      <c r="BJ1412" s="13"/>
      <c r="BK1412" s="13"/>
      <c r="BL1412" s="13"/>
      <c r="BM1412" s="13"/>
      <c r="BN1412" s="13"/>
      <c r="BO1412" s="13"/>
      <c r="BP1412" s="13"/>
      <c r="BQ1412" s="13"/>
      <c r="BR1412" s="13"/>
      <c r="BS1412" s="13"/>
      <c r="BT1412" s="13"/>
      <c r="BU1412" s="13"/>
      <c r="BV1412" s="13"/>
      <c r="BW1412" s="13"/>
      <c r="BX1412" s="13"/>
      <c r="BY1412" s="13"/>
      <c r="BZ1412" s="13"/>
      <c r="CA1412" s="13"/>
      <c r="CB1412" s="13"/>
      <c r="CC1412" s="13"/>
      <c r="CD1412" s="13"/>
      <c r="CE1412" s="13"/>
      <c r="CF1412" s="13"/>
      <c r="CG1412" s="13"/>
      <c r="CH1412" s="13"/>
      <c r="CI1412" s="13"/>
      <c r="CJ1412" s="13"/>
      <c r="CK1412" s="13"/>
      <c r="CL1412" s="13"/>
      <c r="CM1412" s="13"/>
      <c r="CN1412" s="13"/>
      <c r="CO1412" s="13"/>
      <c r="CP1412" s="13"/>
      <c r="CQ1412" s="13"/>
      <c r="CR1412" s="13"/>
      <c r="CS1412" s="13"/>
      <c r="CT1412" s="13"/>
      <c r="CU1412" s="13"/>
      <c r="CV1412" s="13"/>
      <c r="CW1412" s="13"/>
      <c r="DA1412" s="13"/>
    </row>
    <row r="1413" spans="1:105" x14ac:dyDescent="0.25">
      <c r="A1413" s="13"/>
      <c r="B1413" s="13"/>
      <c r="C1413" s="13"/>
      <c r="D1413" s="13"/>
      <c r="E1413" s="13"/>
      <c r="F1413" s="13"/>
      <c r="G1413" s="13"/>
      <c r="H1413" s="13"/>
      <c r="I1413" s="13"/>
      <c r="J1413" s="13"/>
      <c r="K1413" s="13"/>
      <c r="L1413" s="13"/>
      <c r="M1413" s="13"/>
      <c r="O1413" s="13"/>
      <c r="P1413" s="13"/>
      <c r="Q1413" s="13"/>
      <c r="R1413" s="13"/>
      <c r="S1413" s="13"/>
      <c r="T1413" s="13"/>
      <c r="U1413" s="13"/>
      <c r="V1413" s="13"/>
      <c r="W1413" s="13"/>
      <c r="X1413" s="13"/>
      <c r="Y1413" s="13"/>
      <c r="Z1413" s="13"/>
      <c r="AA1413" s="13"/>
      <c r="AB1413" s="13"/>
      <c r="AC1413" s="13"/>
      <c r="AD1413" s="13"/>
      <c r="AE1413" s="13"/>
      <c r="AF1413" s="13"/>
      <c r="AG1413" s="13"/>
      <c r="AH1413" s="13"/>
      <c r="AI1413" s="13"/>
      <c r="AJ1413" s="13"/>
      <c r="AK1413" s="13"/>
      <c r="AL1413" s="13"/>
      <c r="AM1413" s="13"/>
      <c r="AN1413" s="13"/>
      <c r="AO1413" s="13"/>
      <c r="AP1413" s="13"/>
      <c r="AQ1413" s="13"/>
      <c r="AR1413" s="13"/>
      <c r="AS1413" s="13"/>
      <c r="AT1413" s="13"/>
      <c r="AU1413" s="13"/>
      <c r="AV1413" s="13"/>
      <c r="AW1413" s="13"/>
      <c r="AX1413" s="13"/>
      <c r="AY1413" s="13"/>
      <c r="AZ1413" s="13"/>
      <c r="BA1413" s="13"/>
      <c r="BB1413" s="13"/>
      <c r="BC1413" s="13"/>
      <c r="BD1413" s="13"/>
      <c r="BE1413" s="13"/>
      <c r="BF1413" s="13"/>
      <c r="BG1413" s="13"/>
      <c r="BH1413" s="13"/>
      <c r="BI1413" s="13"/>
      <c r="BJ1413" s="13"/>
      <c r="BK1413" s="13"/>
      <c r="BL1413" s="13"/>
      <c r="BM1413" s="13"/>
      <c r="BN1413" s="13"/>
      <c r="BO1413" s="13"/>
      <c r="BP1413" s="13"/>
      <c r="BQ1413" s="13"/>
      <c r="BR1413" s="13"/>
      <c r="BS1413" s="13"/>
      <c r="BT1413" s="13"/>
      <c r="BU1413" s="13"/>
      <c r="BV1413" s="13"/>
      <c r="BW1413" s="13"/>
      <c r="BX1413" s="13"/>
      <c r="BY1413" s="13"/>
      <c r="BZ1413" s="13"/>
      <c r="CA1413" s="13"/>
      <c r="CB1413" s="13"/>
      <c r="CC1413" s="13"/>
      <c r="CD1413" s="13"/>
      <c r="CE1413" s="13"/>
      <c r="CF1413" s="13"/>
      <c r="CG1413" s="13"/>
      <c r="CH1413" s="13"/>
      <c r="CI1413" s="13"/>
      <c r="CJ1413" s="13"/>
      <c r="CK1413" s="13"/>
      <c r="CL1413" s="13"/>
      <c r="CM1413" s="13"/>
      <c r="CN1413" s="13"/>
      <c r="CO1413" s="13"/>
      <c r="CP1413" s="13"/>
      <c r="CQ1413" s="13"/>
      <c r="CR1413" s="13"/>
      <c r="CS1413" s="13"/>
      <c r="CT1413" s="13"/>
      <c r="CU1413" s="13"/>
      <c r="CV1413" s="13"/>
      <c r="CW1413" s="13"/>
      <c r="DA1413" s="13"/>
    </row>
    <row r="1414" spans="1:105" x14ac:dyDescent="0.25">
      <c r="A1414" s="13"/>
      <c r="B1414" s="13"/>
      <c r="C1414" s="13"/>
      <c r="D1414" s="13"/>
      <c r="E1414" s="13"/>
      <c r="F1414" s="13"/>
      <c r="G1414" s="13"/>
      <c r="H1414" s="13"/>
      <c r="I1414" s="13"/>
      <c r="J1414" s="13"/>
      <c r="K1414" s="13"/>
      <c r="L1414" s="13"/>
      <c r="M1414" s="13"/>
      <c r="O1414" s="13"/>
      <c r="P1414" s="13"/>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c r="AL1414" s="13"/>
      <c r="AM1414" s="13"/>
      <c r="AN1414" s="13"/>
      <c r="AO1414" s="13"/>
      <c r="AP1414" s="13"/>
      <c r="AQ1414" s="13"/>
      <c r="AR1414" s="13"/>
      <c r="AS1414" s="13"/>
      <c r="AT1414" s="13"/>
      <c r="AU1414" s="13"/>
      <c r="AV1414" s="13"/>
      <c r="AW1414" s="13"/>
      <c r="AX1414" s="13"/>
      <c r="AY1414" s="13"/>
      <c r="AZ1414" s="13"/>
      <c r="BA1414" s="13"/>
      <c r="BB1414" s="13"/>
      <c r="BC1414" s="13"/>
      <c r="BD1414" s="13"/>
      <c r="BE1414" s="13"/>
      <c r="BF1414" s="13"/>
      <c r="BG1414" s="13"/>
      <c r="BH1414" s="13"/>
      <c r="BI1414" s="13"/>
      <c r="BJ1414" s="13"/>
      <c r="BK1414" s="13"/>
      <c r="BL1414" s="13"/>
      <c r="BM1414" s="13"/>
      <c r="BN1414" s="13"/>
      <c r="BO1414" s="13"/>
      <c r="BP1414" s="13"/>
      <c r="BQ1414" s="13"/>
      <c r="BR1414" s="13"/>
      <c r="BS1414" s="13"/>
      <c r="BT1414" s="13"/>
      <c r="BU1414" s="13"/>
      <c r="BV1414" s="13"/>
      <c r="BW1414" s="13"/>
      <c r="BX1414" s="13"/>
      <c r="BY1414" s="13"/>
      <c r="BZ1414" s="13"/>
      <c r="CA1414" s="13"/>
      <c r="CB1414" s="13"/>
      <c r="CC1414" s="13"/>
      <c r="CD1414" s="13"/>
      <c r="CE1414" s="13"/>
      <c r="CF1414" s="13"/>
      <c r="CG1414" s="13"/>
      <c r="CH1414" s="13"/>
      <c r="CI1414" s="13"/>
      <c r="CJ1414" s="13"/>
      <c r="CK1414" s="13"/>
      <c r="CL1414" s="13"/>
      <c r="CM1414" s="13"/>
      <c r="CN1414" s="13"/>
      <c r="CO1414" s="13"/>
      <c r="CP1414" s="13"/>
      <c r="CQ1414" s="13"/>
      <c r="CR1414" s="13"/>
      <c r="CS1414" s="13"/>
      <c r="CT1414" s="13"/>
      <c r="CU1414" s="13"/>
      <c r="CV1414" s="13"/>
      <c r="CW1414" s="13"/>
      <c r="DA1414" s="13"/>
    </row>
    <row r="1415" spans="1:105" x14ac:dyDescent="0.25">
      <c r="A1415" s="13"/>
      <c r="B1415" s="13"/>
      <c r="C1415" s="13"/>
      <c r="D1415" s="13"/>
      <c r="E1415" s="13"/>
      <c r="F1415" s="13"/>
      <c r="G1415" s="13"/>
      <c r="H1415" s="13"/>
      <c r="I1415" s="13"/>
      <c r="J1415" s="13"/>
      <c r="K1415" s="13"/>
      <c r="L1415" s="13"/>
      <c r="M1415" s="13"/>
      <c r="O1415" s="13"/>
      <c r="P1415" s="13"/>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c r="AL1415" s="13"/>
      <c r="AM1415" s="13"/>
      <c r="AN1415" s="13"/>
      <c r="AO1415" s="13"/>
      <c r="AP1415" s="13"/>
      <c r="AQ1415" s="13"/>
      <c r="AR1415" s="13"/>
      <c r="AS1415" s="13"/>
      <c r="AT1415" s="13"/>
      <c r="AU1415" s="13"/>
      <c r="AV1415" s="13"/>
      <c r="AW1415" s="13"/>
      <c r="AX1415" s="13"/>
      <c r="AY1415" s="13"/>
      <c r="AZ1415" s="13"/>
      <c r="BA1415" s="13"/>
      <c r="BB1415" s="13"/>
      <c r="BC1415" s="13"/>
      <c r="BD1415" s="13"/>
      <c r="BE1415" s="13"/>
      <c r="BF1415" s="13"/>
      <c r="BG1415" s="13"/>
      <c r="BH1415" s="13"/>
      <c r="BI1415" s="13"/>
      <c r="BJ1415" s="13"/>
      <c r="BK1415" s="13"/>
      <c r="BL1415" s="13"/>
      <c r="BM1415" s="13"/>
      <c r="BN1415" s="13"/>
      <c r="BO1415" s="13"/>
      <c r="BP1415" s="13"/>
      <c r="BQ1415" s="13"/>
      <c r="BR1415" s="13"/>
      <c r="BS1415" s="13"/>
      <c r="BT1415" s="13"/>
      <c r="BU1415" s="13"/>
      <c r="BV1415" s="13"/>
      <c r="BW1415" s="13"/>
      <c r="BX1415" s="13"/>
      <c r="BY1415" s="13"/>
      <c r="BZ1415" s="13"/>
      <c r="CA1415" s="13"/>
      <c r="CB1415" s="13"/>
      <c r="CC1415" s="13"/>
      <c r="CD1415" s="13"/>
      <c r="CE1415" s="13"/>
      <c r="CF1415" s="13"/>
      <c r="CG1415" s="13"/>
      <c r="CH1415" s="13"/>
      <c r="CI1415" s="13"/>
      <c r="CJ1415" s="13"/>
      <c r="CK1415" s="13"/>
      <c r="CL1415" s="13"/>
      <c r="CM1415" s="13"/>
      <c r="CN1415" s="13"/>
      <c r="CO1415" s="13"/>
      <c r="CP1415" s="13"/>
      <c r="CQ1415" s="13"/>
      <c r="CR1415" s="13"/>
      <c r="CS1415" s="13"/>
      <c r="CT1415" s="13"/>
      <c r="CU1415" s="13"/>
      <c r="CV1415" s="13"/>
      <c r="CW1415" s="13"/>
      <c r="DA1415" s="13"/>
    </row>
    <row r="1416" spans="1:105" x14ac:dyDescent="0.25">
      <c r="A1416" s="13"/>
      <c r="B1416" s="13"/>
      <c r="C1416" s="13"/>
      <c r="D1416" s="13"/>
      <c r="E1416" s="13"/>
      <c r="F1416" s="13"/>
      <c r="G1416" s="13"/>
      <c r="H1416" s="13"/>
      <c r="I1416" s="13"/>
      <c r="J1416" s="13"/>
      <c r="K1416" s="13"/>
      <c r="L1416" s="13"/>
      <c r="M1416" s="13"/>
      <c r="O1416" s="13"/>
      <c r="P1416" s="13"/>
      <c r="Q1416" s="13"/>
      <c r="R1416" s="13"/>
      <c r="S1416" s="13"/>
      <c r="T1416" s="13"/>
      <c r="U1416" s="13"/>
      <c r="V1416" s="13"/>
      <c r="W1416" s="13"/>
      <c r="X1416" s="13"/>
      <c r="Y1416" s="13"/>
      <c r="Z1416" s="13"/>
      <c r="AA1416" s="13"/>
      <c r="AB1416" s="13"/>
      <c r="AC1416" s="13"/>
      <c r="AD1416" s="13"/>
      <c r="AE1416" s="13"/>
      <c r="AF1416" s="13"/>
      <c r="AG1416" s="13"/>
      <c r="AH1416" s="13"/>
      <c r="AI1416" s="13"/>
      <c r="AJ1416" s="13"/>
      <c r="AK1416" s="13"/>
      <c r="AL1416" s="13"/>
      <c r="AM1416" s="13"/>
      <c r="AN1416" s="13"/>
      <c r="AO1416" s="13"/>
      <c r="AP1416" s="13"/>
      <c r="AQ1416" s="13"/>
      <c r="AR1416" s="13"/>
      <c r="AS1416" s="13"/>
      <c r="AT1416" s="13"/>
      <c r="AU1416" s="13"/>
      <c r="AV1416" s="13"/>
      <c r="AW1416" s="13"/>
      <c r="AX1416" s="13"/>
      <c r="AY1416" s="13"/>
      <c r="AZ1416" s="13"/>
      <c r="BA1416" s="13"/>
      <c r="BB1416" s="13"/>
      <c r="BC1416" s="13"/>
      <c r="BD1416" s="13"/>
      <c r="BE1416" s="13"/>
      <c r="BF1416" s="13"/>
      <c r="BG1416" s="13"/>
      <c r="BH1416" s="13"/>
      <c r="BI1416" s="13"/>
      <c r="BJ1416" s="13"/>
      <c r="BK1416" s="13"/>
      <c r="BL1416" s="13"/>
      <c r="BM1416" s="13"/>
      <c r="BN1416" s="13"/>
      <c r="BO1416" s="13"/>
      <c r="BP1416" s="13"/>
      <c r="BQ1416" s="13"/>
      <c r="BR1416" s="13"/>
      <c r="BS1416" s="13"/>
      <c r="BT1416" s="13"/>
      <c r="BU1416" s="13"/>
      <c r="BV1416" s="13"/>
      <c r="BW1416" s="13"/>
      <c r="BX1416" s="13"/>
      <c r="BY1416" s="13"/>
      <c r="BZ1416" s="13"/>
      <c r="CA1416" s="13"/>
      <c r="CB1416" s="13"/>
      <c r="CC1416" s="13"/>
      <c r="CD1416" s="13"/>
      <c r="CE1416" s="13"/>
      <c r="CF1416" s="13"/>
      <c r="CG1416" s="13"/>
      <c r="CH1416" s="13"/>
      <c r="CI1416" s="13"/>
      <c r="CJ1416" s="13"/>
      <c r="CK1416" s="13"/>
      <c r="CL1416" s="13"/>
      <c r="CM1416" s="13"/>
      <c r="CN1416" s="13"/>
      <c r="CO1416" s="13"/>
      <c r="CP1416" s="13"/>
      <c r="CQ1416" s="13"/>
      <c r="CR1416" s="13"/>
      <c r="CS1416" s="13"/>
      <c r="CT1416" s="13"/>
      <c r="CU1416" s="13"/>
      <c r="CV1416" s="13"/>
      <c r="CW1416" s="13"/>
      <c r="DA1416" s="13"/>
    </row>
    <row r="1417" spans="1:105" x14ac:dyDescent="0.25">
      <c r="A1417" s="13"/>
      <c r="B1417" s="13"/>
      <c r="C1417" s="13"/>
      <c r="D1417" s="13"/>
      <c r="E1417" s="13"/>
      <c r="F1417" s="13"/>
      <c r="G1417" s="13"/>
      <c r="H1417" s="13"/>
      <c r="I1417" s="13"/>
      <c r="J1417" s="13"/>
      <c r="K1417" s="13"/>
      <c r="L1417" s="13"/>
      <c r="M1417" s="13"/>
      <c r="O1417" s="13"/>
      <c r="P1417" s="13"/>
      <c r="Q1417" s="13"/>
      <c r="R1417" s="13"/>
      <c r="S1417" s="13"/>
      <c r="T1417" s="13"/>
      <c r="U1417" s="13"/>
      <c r="V1417" s="13"/>
      <c r="W1417" s="13"/>
      <c r="X1417" s="13"/>
      <c r="Y1417" s="13"/>
      <c r="Z1417" s="13"/>
      <c r="AA1417" s="13"/>
      <c r="AB1417" s="13"/>
      <c r="AC1417" s="13"/>
      <c r="AD1417" s="13"/>
      <c r="AE1417" s="13"/>
      <c r="AF1417" s="13"/>
      <c r="AG1417" s="13"/>
      <c r="AH1417" s="13"/>
      <c r="AI1417" s="13"/>
      <c r="AJ1417" s="13"/>
      <c r="AK1417" s="13"/>
      <c r="AL1417" s="13"/>
      <c r="AM1417" s="13"/>
      <c r="AN1417" s="13"/>
      <c r="AO1417" s="13"/>
      <c r="AP1417" s="13"/>
      <c r="AQ1417" s="13"/>
      <c r="AR1417" s="13"/>
      <c r="AS1417" s="13"/>
      <c r="AT1417" s="13"/>
      <c r="AU1417" s="13"/>
      <c r="AV1417" s="13"/>
      <c r="AW1417" s="13"/>
      <c r="AX1417" s="13"/>
      <c r="AY1417" s="13"/>
      <c r="AZ1417" s="13"/>
      <c r="BA1417" s="13"/>
      <c r="BB1417" s="13"/>
      <c r="BC1417" s="13"/>
      <c r="BD1417" s="13"/>
      <c r="BE1417" s="13"/>
      <c r="BF1417" s="13"/>
      <c r="BG1417" s="13"/>
      <c r="BH1417" s="13"/>
      <c r="BI1417" s="13"/>
      <c r="BJ1417" s="13"/>
      <c r="BK1417" s="13"/>
      <c r="BL1417" s="13"/>
      <c r="BM1417" s="13"/>
      <c r="BN1417" s="13"/>
      <c r="BO1417" s="13"/>
      <c r="BP1417" s="13"/>
      <c r="BQ1417" s="13"/>
      <c r="BR1417" s="13"/>
      <c r="BS1417" s="13"/>
      <c r="BT1417" s="13"/>
      <c r="BU1417" s="13"/>
      <c r="BV1417" s="13"/>
      <c r="BW1417" s="13"/>
      <c r="BX1417" s="13"/>
      <c r="BY1417" s="13"/>
      <c r="BZ1417" s="13"/>
      <c r="CA1417" s="13"/>
      <c r="CB1417" s="13"/>
      <c r="CC1417" s="13"/>
      <c r="CD1417" s="13"/>
      <c r="CE1417" s="13"/>
      <c r="CF1417" s="13"/>
      <c r="CG1417" s="13"/>
      <c r="CH1417" s="13"/>
      <c r="CI1417" s="13"/>
      <c r="CJ1417" s="13"/>
      <c r="CK1417" s="13"/>
      <c r="CL1417" s="13"/>
      <c r="CM1417" s="13"/>
      <c r="CN1417" s="13"/>
      <c r="CO1417" s="13"/>
      <c r="CP1417" s="13"/>
      <c r="CQ1417" s="13"/>
      <c r="CR1417" s="13"/>
      <c r="CS1417" s="13"/>
      <c r="CT1417" s="13"/>
      <c r="CU1417" s="13"/>
      <c r="CV1417" s="13"/>
      <c r="CW1417" s="13"/>
      <c r="DA1417" s="13"/>
    </row>
    <row r="1418" spans="1:105" x14ac:dyDescent="0.25">
      <c r="A1418" s="13"/>
      <c r="B1418" s="13"/>
      <c r="C1418" s="13"/>
      <c r="D1418" s="13"/>
      <c r="E1418" s="13"/>
      <c r="F1418" s="13"/>
      <c r="G1418" s="13"/>
      <c r="H1418" s="13"/>
      <c r="I1418" s="13"/>
      <c r="J1418" s="13"/>
      <c r="K1418" s="13"/>
      <c r="L1418" s="13"/>
      <c r="M1418" s="13"/>
      <c r="O1418" s="13"/>
      <c r="P1418" s="13"/>
      <c r="Q1418" s="13"/>
      <c r="R1418" s="13"/>
      <c r="S1418" s="13"/>
      <c r="T1418" s="13"/>
      <c r="U1418" s="13"/>
      <c r="V1418" s="13"/>
      <c r="W1418" s="13"/>
      <c r="X1418" s="13"/>
      <c r="Y1418" s="13"/>
      <c r="Z1418" s="13"/>
      <c r="AA1418" s="13"/>
      <c r="AB1418" s="13"/>
      <c r="AC1418" s="13"/>
      <c r="AD1418" s="13"/>
      <c r="AE1418" s="13"/>
      <c r="AF1418" s="13"/>
      <c r="AG1418" s="13"/>
      <c r="AH1418" s="13"/>
      <c r="AI1418" s="13"/>
      <c r="AJ1418" s="13"/>
      <c r="AK1418" s="13"/>
      <c r="AL1418" s="13"/>
      <c r="AM1418" s="13"/>
      <c r="AN1418" s="13"/>
      <c r="AO1418" s="13"/>
      <c r="AP1418" s="13"/>
      <c r="AQ1418" s="13"/>
      <c r="AR1418" s="13"/>
      <c r="AS1418" s="13"/>
      <c r="AT1418" s="13"/>
      <c r="AU1418" s="13"/>
      <c r="AV1418" s="13"/>
      <c r="AW1418" s="13"/>
      <c r="AX1418" s="13"/>
      <c r="AY1418" s="13"/>
      <c r="AZ1418" s="13"/>
      <c r="BA1418" s="13"/>
      <c r="BB1418" s="13"/>
      <c r="BC1418" s="13"/>
      <c r="BD1418" s="13"/>
      <c r="BE1418" s="13"/>
      <c r="BF1418" s="13"/>
      <c r="BG1418" s="13"/>
      <c r="BH1418" s="13"/>
      <c r="BI1418" s="13"/>
      <c r="BJ1418" s="13"/>
      <c r="BK1418" s="13"/>
      <c r="BL1418" s="13"/>
      <c r="BM1418" s="13"/>
      <c r="BN1418" s="13"/>
      <c r="BO1418" s="13"/>
      <c r="BP1418" s="13"/>
      <c r="BQ1418" s="13"/>
      <c r="BR1418" s="13"/>
      <c r="BS1418" s="13"/>
      <c r="BT1418" s="13"/>
      <c r="BU1418" s="13"/>
      <c r="BV1418" s="13"/>
      <c r="BW1418" s="13"/>
      <c r="BX1418" s="13"/>
      <c r="BY1418" s="13"/>
      <c r="BZ1418" s="13"/>
      <c r="CA1418" s="13"/>
      <c r="CB1418" s="13"/>
      <c r="CC1418" s="13"/>
      <c r="CD1418" s="13"/>
      <c r="CE1418" s="13"/>
      <c r="CF1418" s="13"/>
      <c r="CG1418" s="13"/>
      <c r="CH1418" s="13"/>
      <c r="CI1418" s="13"/>
      <c r="CJ1418" s="13"/>
      <c r="CK1418" s="13"/>
      <c r="CL1418" s="13"/>
      <c r="CM1418" s="13"/>
      <c r="CN1418" s="13"/>
      <c r="CO1418" s="13"/>
      <c r="CP1418" s="13"/>
      <c r="CQ1418" s="13"/>
      <c r="CR1418" s="13"/>
      <c r="CS1418" s="13"/>
      <c r="CT1418" s="13"/>
      <c r="CU1418" s="13"/>
      <c r="CV1418" s="13"/>
      <c r="CW1418" s="13"/>
      <c r="DA1418" s="13"/>
    </row>
    <row r="1419" spans="1:105" x14ac:dyDescent="0.25">
      <c r="A1419" s="13"/>
      <c r="B1419" s="13"/>
      <c r="C1419" s="13"/>
      <c r="D1419" s="13"/>
      <c r="E1419" s="13"/>
      <c r="F1419" s="13"/>
      <c r="G1419" s="13"/>
      <c r="H1419" s="13"/>
      <c r="I1419" s="13"/>
      <c r="J1419" s="13"/>
      <c r="K1419" s="13"/>
      <c r="L1419" s="13"/>
      <c r="M1419" s="13"/>
      <c r="O1419" s="13"/>
      <c r="P1419" s="13"/>
      <c r="Q1419" s="13"/>
      <c r="R1419" s="13"/>
      <c r="S1419" s="13"/>
      <c r="T1419" s="13"/>
      <c r="U1419" s="13"/>
      <c r="V1419" s="13"/>
      <c r="W1419" s="13"/>
      <c r="X1419" s="13"/>
      <c r="Y1419" s="13"/>
      <c r="Z1419" s="13"/>
      <c r="AA1419" s="13"/>
      <c r="AB1419" s="13"/>
      <c r="AC1419" s="13"/>
      <c r="AD1419" s="13"/>
      <c r="AE1419" s="13"/>
      <c r="AF1419" s="13"/>
      <c r="AG1419" s="13"/>
      <c r="AH1419" s="13"/>
      <c r="AI1419" s="13"/>
      <c r="AJ1419" s="13"/>
      <c r="AK1419" s="13"/>
      <c r="AL1419" s="13"/>
      <c r="AM1419" s="13"/>
      <c r="AN1419" s="13"/>
      <c r="AO1419" s="13"/>
      <c r="AP1419" s="13"/>
      <c r="AQ1419" s="13"/>
      <c r="AR1419" s="13"/>
      <c r="AS1419" s="13"/>
      <c r="AT1419" s="13"/>
      <c r="AU1419" s="13"/>
      <c r="AV1419" s="13"/>
      <c r="AW1419" s="13"/>
      <c r="AX1419" s="13"/>
      <c r="AY1419" s="13"/>
      <c r="AZ1419" s="13"/>
      <c r="BA1419" s="13"/>
      <c r="BB1419" s="13"/>
      <c r="BC1419" s="13"/>
      <c r="BD1419" s="13"/>
      <c r="BE1419" s="13"/>
      <c r="BF1419" s="13"/>
      <c r="BG1419" s="13"/>
      <c r="BH1419" s="13"/>
      <c r="BI1419" s="13"/>
      <c r="BJ1419" s="13"/>
      <c r="BK1419" s="13"/>
      <c r="BL1419" s="13"/>
      <c r="BM1419" s="13"/>
      <c r="BN1419" s="13"/>
      <c r="BO1419" s="13"/>
      <c r="BP1419" s="13"/>
      <c r="BQ1419" s="13"/>
      <c r="BR1419" s="13"/>
      <c r="BS1419" s="13"/>
      <c r="BT1419" s="13"/>
      <c r="BU1419" s="13"/>
      <c r="BV1419" s="13"/>
      <c r="BW1419" s="13"/>
      <c r="BX1419" s="13"/>
      <c r="BY1419" s="13"/>
      <c r="BZ1419" s="13"/>
      <c r="CA1419" s="13"/>
      <c r="CB1419" s="13"/>
      <c r="CC1419" s="13"/>
      <c r="CD1419" s="13"/>
      <c r="CE1419" s="13"/>
      <c r="CF1419" s="13"/>
      <c r="CG1419" s="13"/>
      <c r="CH1419" s="13"/>
      <c r="CI1419" s="13"/>
      <c r="CJ1419" s="13"/>
      <c r="CK1419" s="13"/>
      <c r="CL1419" s="13"/>
      <c r="CM1419" s="13"/>
      <c r="CN1419" s="13"/>
      <c r="CO1419" s="13"/>
      <c r="CP1419" s="13"/>
      <c r="CQ1419" s="13"/>
      <c r="CR1419" s="13"/>
      <c r="CS1419" s="13"/>
      <c r="CT1419" s="13"/>
      <c r="CU1419" s="13"/>
      <c r="CV1419" s="13"/>
      <c r="CW1419" s="13"/>
      <c r="DA1419" s="13"/>
    </row>
    <row r="1420" spans="1:105" x14ac:dyDescent="0.25">
      <c r="A1420" s="13"/>
      <c r="B1420" s="13"/>
      <c r="C1420" s="13"/>
      <c r="D1420" s="13"/>
      <c r="E1420" s="13"/>
      <c r="F1420" s="13"/>
      <c r="G1420" s="13"/>
      <c r="H1420" s="13"/>
      <c r="I1420" s="13"/>
      <c r="J1420" s="13"/>
      <c r="K1420" s="13"/>
      <c r="L1420" s="13"/>
      <c r="M1420" s="13"/>
      <c r="O1420" s="13"/>
      <c r="P1420" s="13"/>
      <c r="Q1420" s="13"/>
      <c r="R1420" s="13"/>
      <c r="S1420" s="13"/>
      <c r="T1420" s="13"/>
      <c r="U1420" s="13"/>
      <c r="V1420" s="13"/>
      <c r="W1420" s="13"/>
      <c r="X1420" s="13"/>
      <c r="Y1420" s="13"/>
      <c r="Z1420" s="13"/>
      <c r="AA1420" s="13"/>
      <c r="AB1420" s="13"/>
      <c r="AC1420" s="13"/>
      <c r="AD1420" s="13"/>
      <c r="AE1420" s="13"/>
      <c r="AF1420" s="13"/>
      <c r="AG1420" s="13"/>
      <c r="AH1420" s="13"/>
      <c r="AI1420" s="13"/>
      <c r="AJ1420" s="13"/>
      <c r="AK1420" s="13"/>
      <c r="AL1420" s="13"/>
      <c r="AM1420" s="13"/>
      <c r="AN1420" s="13"/>
      <c r="AO1420" s="13"/>
      <c r="AP1420" s="13"/>
      <c r="AQ1420" s="13"/>
      <c r="AR1420" s="13"/>
      <c r="AS1420" s="13"/>
      <c r="AT1420" s="13"/>
      <c r="AU1420" s="13"/>
      <c r="AV1420" s="13"/>
      <c r="AW1420" s="13"/>
      <c r="AX1420" s="13"/>
      <c r="AY1420" s="13"/>
      <c r="AZ1420" s="13"/>
      <c r="BA1420" s="13"/>
      <c r="BB1420" s="13"/>
      <c r="BC1420" s="13"/>
      <c r="BD1420" s="13"/>
      <c r="BE1420" s="13"/>
      <c r="BF1420" s="13"/>
      <c r="BG1420" s="13"/>
      <c r="BH1420" s="13"/>
      <c r="BI1420" s="13"/>
      <c r="BJ1420" s="13"/>
      <c r="BK1420" s="13"/>
      <c r="BL1420" s="13"/>
      <c r="BM1420" s="13"/>
      <c r="BN1420" s="13"/>
      <c r="BO1420" s="13"/>
      <c r="BP1420" s="13"/>
      <c r="BQ1420" s="13"/>
      <c r="BR1420" s="13"/>
      <c r="BS1420" s="13"/>
      <c r="BT1420" s="13"/>
      <c r="BU1420" s="13"/>
      <c r="BV1420" s="13"/>
      <c r="BW1420" s="13"/>
      <c r="BX1420" s="13"/>
      <c r="BY1420" s="13"/>
      <c r="BZ1420" s="13"/>
      <c r="CA1420" s="13"/>
      <c r="CB1420" s="13"/>
      <c r="CC1420" s="13"/>
      <c r="CD1420" s="13"/>
      <c r="CE1420" s="13"/>
      <c r="CF1420" s="13"/>
      <c r="CG1420" s="13"/>
      <c r="CH1420" s="13"/>
      <c r="CI1420" s="13"/>
      <c r="CJ1420" s="13"/>
      <c r="CK1420" s="13"/>
      <c r="CL1420" s="13"/>
      <c r="CM1420" s="13"/>
      <c r="CN1420" s="13"/>
      <c r="CO1420" s="13"/>
      <c r="CP1420" s="13"/>
      <c r="CQ1420" s="13"/>
      <c r="CR1420" s="13"/>
      <c r="CS1420" s="13"/>
      <c r="CT1420" s="13"/>
      <c r="CU1420" s="13"/>
      <c r="CV1420" s="13"/>
      <c r="CW1420" s="13"/>
      <c r="DA1420" s="13"/>
    </row>
    <row r="1421" spans="1:105" x14ac:dyDescent="0.25">
      <c r="A1421" s="13"/>
      <c r="B1421" s="13"/>
      <c r="C1421" s="13"/>
      <c r="D1421" s="13"/>
      <c r="E1421" s="13"/>
      <c r="F1421" s="13"/>
      <c r="G1421" s="13"/>
      <c r="H1421" s="13"/>
      <c r="I1421" s="13"/>
      <c r="J1421" s="13"/>
      <c r="K1421" s="13"/>
      <c r="L1421" s="13"/>
      <c r="M1421" s="13"/>
      <c r="O1421" s="13"/>
      <c r="P1421" s="13"/>
      <c r="Q1421" s="13"/>
      <c r="R1421" s="13"/>
      <c r="S1421" s="13"/>
      <c r="T1421" s="13"/>
      <c r="U1421" s="13"/>
      <c r="V1421" s="13"/>
      <c r="W1421" s="13"/>
      <c r="X1421" s="13"/>
      <c r="Y1421" s="13"/>
      <c r="Z1421" s="13"/>
      <c r="AA1421" s="13"/>
      <c r="AB1421" s="13"/>
      <c r="AC1421" s="13"/>
      <c r="AD1421" s="13"/>
      <c r="AE1421" s="13"/>
      <c r="AF1421" s="13"/>
      <c r="AG1421" s="13"/>
      <c r="AH1421" s="13"/>
      <c r="AI1421" s="13"/>
      <c r="AJ1421" s="13"/>
      <c r="AK1421" s="13"/>
      <c r="AL1421" s="13"/>
      <c r="AM1421" s="13"/>
      <c r="AN1421" s="13"/>
      <c r="AO1421" s="13"/>
      <c r="AP1421" s="13"/>
      <c r="AQ1421" s="13"/>
      <c r="AR1421" s="13"/>
      <c r="AS1421" s="13"/>
      <c r="AT1421" s="13"/>
      <c r="AU1421" s="13"/>
      <c r="AV1421" s="13"/>
      <c r="AW1421" s="13"/>
      <c r="AX1421" s="13"/>
      <c r="AY1421" s="13"/>
      <c r="AZ1421" s="13"/>
      <c r="BA1421" s="13"/>
      <c r="BB1421" s="13"/>
      <c r="BC1421" s="13"/>
      <c r="BD1421" s="13"/>
      <c r="BE1421" s="13"/>
      <c r="BF1421" s="13"/>
      <c r="BG1421" s="13"/>
      <c r="BH1421" s="13"/>
      <c r="BI1421" s="13"/>
      <c r="BJ1421" s="13"/>
      <c r="BK1421" s="13"/>
      <c r="BL1421" s="13"/>
      <c r="BM1421" s="13"/>
      <c r="BN1421" s="13"/>
      <c r="BO1421" s="13"/>
      <c r="BP1421" s="13"/>
      <c r="BQ1421" s="13"/>
      <c r="BR1421" s="13"/>
      <c r="BS1421" s="13"/>
      <c r="BT1421" s="13"/>
      <c r="BU1421" s="13"/>
      <c r="BV1421" s="13"/>
      <c r="BW1421" s="13"/>
      <c r="BX1421" s="13"/>
      <c r="BY1421" s="13"/>
      <c r="BZ1421" s="13"/>
      <c r="CA1421" s="13"/>
      <c r="CB1421" s="13"/>
      <c r="CC1421" s="13"/>
      <c r="CD1421" s="13"/>
      <c r="CE1421" s="13"/>
      <c r="CF1421" s="13"/>
      <c r="CG1421" s="13"/>
      <c r="CH1421" s="13"/>
      <c r="CI1421" s="13"/>
      <c r="CJ1421" s="13"/>
      <c r="CK1421" s="13"/>
      <c r="CL1421" s="13"/>
      <c r="CM1421" s="13"/>
      <c r="CN1421" s="13"/>
      <c r="CO1421" s="13"/>
      <c r="CP1421" s="13"/>
      <c r="CQ1421" s="13"/>
      <c r="CR1421" s="13"/>
      <c r="CS1421" s="13"/>
      <c r="CT1421" s="13"/>
      <c r="CU1421" s="13"/>
      <c r="CV1421" s="13"/>
      <c r="CW1421" s="13"/>
      <c r="DA1421" s="13"/>
    </row>
    <row r="1422" spans="1:105" x14ac:dyDescent="0.25">
      <c r="A1422" s="13"/>
      <c r="B1422" s="13"/>
      <c r="C1422" s="13"/>
      <c r="D1422" s="13"/>
      <c r="E1422" s="13"/>
      <c r="F1422" s="13"/>
      <c r="G1422" s="13"/>
      <c r="H1422" s="13"/>
      <c r="I1422" s="13"/>
      <c r="J1422" s="13"/>
      <c r="K1422" s="13"/>
      <c r="L1422" s="13"/>
      <c r="M1422" s="13"/>
      <c r="O1422" s="13"/>
      <c r="P1422" s="13"/>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c r="AL1422" s="13"/>
      <c r="AM1422" s="13"/>
      <c r="AN1422" s="13"/>
      <c r="AO1422" s="13"/>
      <c r="AP1422" s="13"/>
      <c r="AQ1422" s="13"/>
      <c r="AR1422" s="13"/>
      <c r="AS1422" s="13"/>
      <c r="AT1422" s="13"/>
      <c r="AU1422" s="13"/>
      <c r="AV1422" s="13"/>
      <c r="AW1422" s="13"/>
      <c r="AX1422" s="13"/>
      <c r="AY1422" s="13"/>
      <c r="AZ1422" s="13"/>
      <c r="BA1422" s="13"/>
      <c r="BB1422" s="13"/>
      <c r="BC1422" s="13"/>
      <c r="BD1422" s="13"/>
      <c r="BE1422" s="13"/>
      <c r="BF1422" s="13"/>
      <c r="BG1422" s="13"/>
      <c r="BH1422" s="13"/>
      <c r="BI1422" s="13"/>
      <c r="BJ1422" s="13"/>
      <c r="BK1422" s="13"/>
      <c r="BL1422" s="13"/>
      <c r="BM1422" s="13"/>
      <c r="BN1422" s="13"/>
      <c r="BO1422" s="13"/>
      <c r="BP1422" s="13"/>
      <c r="BQ1422" s="13"/>
      <c r="BR1422" s="13"/>
      <c r="BS1422" s="13"/>
      <c r="BT1422" s="13"/>
      <c r="BU1422" s="13"/>
      <c r="BV1422" s="13"/>
      <c r="BW1422" s="13"/>
      <c r="BX1422" s="13"/>
      <c r="BY1422" s="13"/>
      <c r="BZ1422" s="13"/>
      <c r="CA1422" s="13"/>
      <c r="CB1422" s="13"/>
      <c r="CC1422" s="13"/>
      <c r="CD1422" s="13"/>
      <c r="CE1422" s="13"/>
      <c r="CF1422" s="13"/>
      <c r="CG1422" s="13"/>
      <c r="CH1422" s="13"/>
      <c r="CI1422" s="13"/>
      <c r="CJ1422" s="13"/>
      <c r="CK1422" s="13"/>
      <c r="CL1422" s="13"/>
      <c r="CM1422" s="13"/>
      <c r="CN1422" s="13"/>
      <c r="CO1422" s="13"/>
      <c r="CP1422" s="13"/>
      <c r="CQ1422" s="13"/>
      <c r="CR1422" s="13"/>
      <c r="CS1422" s="13"/>
      <c r="CT1422" s="13"/>
      <c r="CU1422" s="13"/>
      <c r="CV1422" s="13"/>
      <c r="CW1422" s="13"/>
      <c r="DA1422" s="13"/>
    </row>
    <row r="1423" spans="1:105" x14ac:dyDescent="0.25">
      <c r="A1423" s="13"/>
      <c r="B1423" s="13"/>
      <c r="C1423" s="13"/>
      <c r="D1423" s="13"/>
      <c r="E1423" s="13"/>
      <c r="F1423" s="13"/>
      <c r="G1423" s="13"/>
      <c r="H1423" s="13"/>
      <c r="I1423" s="13"/>
      <c r="J1423" s="13"/>
      <c r="K1423" s="13"/>
      <c r="L1423" s="13"/>
      <c r="M1423" s="13"/>
      <c r="O1423" s="13"/>
      <c r="P1423" s="13"/>
      <c r="Q1423" s="13"/>
      <c r="R1423" s="13"/>
      <c r="S1423" s="13"/>
      <c r="T1423" s="13"/>
      <c r="U1423" s="13"/>
      <c r="V1423" s="13"/>
      <c r="W1423" s="13"/>
      <c r="X1423" s="13"/>
      <c r="Y1423" s="13"/>
      <c r="Z1423" s="13"/>
      <c r="AA1423" s="13"/>
      <c r="AB1423" s="13"/>
      <c r="AC1423" s="13"/>
      <c r="AD1423" s="13"/>
      <c r="AE1423" s="13"/>
      <c r="AF1423" s="13"/>
      <c r="AG1423" s="13"/>
      <c r="AH1423" s="13"/>
      <c r="AI1423" s="13"/>
      <c r="AJ1423" s="13"/>
      <c r="AK1423" s="13"/>
      <c r="AL1423" s="13"/>
      <c r="AM1423" s="13"/>
      <c r="AN1423" s="13"/>
      <c r="AO1423" s="13"/>
      <c r="AP1423" s="13"/>
      <c r="AQ1423" s="13"/>
      <c r="AR1423" s="13"/>
      <c r="AS1423" s="13"/>
      <c r="AT1423" s="13"/>
      <c r="AU1423" s="13"/>
      <c r="AV1423" s="13"/>
      <c r="AW1423" s="13"/>
      <c r="AX1423" s="13"/>
      <c r="AY1423" s="13"/>
      <c r="AZ1423" s="13"/>
      <c r="BA1423" s="13"/>
      <c r="BB1423" s="13"/>
      <c r="BC1423" s="13"/>
      <c r="BD1423" s="13"/>
      <c r="BE1423" s="13"/>
      <c r="BF1423" s="13"/>
      <c r="BG1423" s="13"/>
      <c r="BH1423" s="13"/>
      <c r="BI1423" s="13"/>
      <c r="BJ1423" s="13"/>
      <c r="BK1423" s="13"/>
      <c r="BL1423" s="13"/>
      <c r="BM1423" s="13"/>
      <c r="BN1423" s="13"/>
      <c r="BO1423" s="13"/>
      <c r="BP1423" s="13"/>
      <c r="BQ1423" s="13"/>
      <c r="BR1423" s="13"/>
      <c r="BS1423" s="13"/>
      <c r="BT1423" s="13"/>
      <c r="BU1423" s="13"/>
      <c r="BV1423" s="13"/>
      <c r="BW1423" s="13"/>
      <c r="BX1423" s="13"/>
      <c r="BY1423" s="13"/>
      <c r="BZ1423" s="13"/>
      <c r="CA1423" s="13"/>
      <c r="CB1423" s="13"/>
      <c r="CC1423" s="13"/>
      <c r="CD1423" s="13"/>
      <c r="CE1423" s="13"/>
      <c r="CF1423" s="13"/>
      <c r="CG1423" s="13"/>
      <c r="CH1423" s="13"/>
      <c r="CI1423" s="13"/>
      <c r="CJ1423" s="13"/>
      <c r="CK1423" s="13"/>
      <c r="CL1423" s="13"/>
      <c r="CM1423" s="13"/>
      <c r="CN1423" s="13"/>
      <c r="CO1423" s="13"/>
      <c r="CP1423" s="13"/>
      <c r="CQ1423" s="13"/>
      <c r="CR1423" s="13"/>
      <c r="CS1423" s="13"/>
      <c r="CT1423" s="13"/>
      <c r="CU1423" s="13"/>
      <c r="CV1423" s="13"/>
      <c r="CW1423" s="13"/>
      <c r="DA1423" s="13"/>
    </row>
    <row r="1424" spans="1:105" x14ac:dyDescent="0.25">
      <c r="A1424" s="13"/>
      <c r="B1424" s="13"/>
      <c r="C1424" s="13"/>
      <c r="D1424" s="13"/>
      <c r="E1424" s="13"/>
      <c r="F1424" s="13"/>
      <c r="G1424" s="13"/>
      <c r="H1424" s="13"/>
      <c r="I1424" s="13"/>
      <c r="J1424" s="13"/>
      <c r="K1424" s="13"/>
      <c r="L1424" s="13"/>
      <c r="M1424" s="13"/>
      <c r="O1424" s="13"/>
      <c r="P1424" s="13"/>
      <c r="Q1424" s="13"/>
      <c r="R1424" s="13"/>
      <c r="S1424" s="13"/>
      <c r="T1424" s="13"/>
      <c r="U1424" s="13"/>
      <c r="V1424" s="13"/>
      <c r="W1424" s="13"/>
      <c r="X1424" s="13"/>
      <c r="Y1424" s="13"/>
      <c r="Z1424" s="13"/>
      <c r="AA1424" s="13"/>
      <c r="AB1424" s="13"/>
      <c r="AC1424" s="13"/>
      <c r="AD1424" s="13"/>
      <c r="AE1424" s="13"/>
      <c r="AF1424" s="13"/>
      <c r="AG1424" s="13"/>
      <c r="AH1424" s="13"/>
      <c r="AI1424" s="13"/>
      <c r="AJ1424" s="13"/>
      <c r="AK1424" s="13"/>
      <c r="AL1424" s="13"/>
      <c r="AM1424" s="13"/>
      <c r="AN1424" s="13"/>
      <c r="AO1424" s="13"/>
      <c r="AP1424" s="13"/>
      <c r="AQ1424" s="13"/>
      <c r="AR1424" s="13"/>
      <c r="AS1424" s="13"/>
      <c r="AT1424" s="13"/>
      <c r="AU1424" s="13"/>
      <c r="AV1424" s="13"/>
      <c r="AW1424" s="13"/>
      <c r="AX1424" s="13"/>
      <c r="AY1424" s="13"/>
      <c r="AZ1424" s="13"/>
      <c r="BA1424" s="13"/>
      <c r="BB1424" s="13"/>
      <c r="BC1424" s="13"/>
      <c r="BD1424" s="13"/>
      <c r="BE1424" s="13"/>
      <c r="BF1424" s="13"/>
      <c r="BG1424" s="13"/>
      <c r="BH1424" s="13"/>
      <c r="BI1424" s="13"/>
      <c r="BJ1424" s="13"/>
      <c r="BK1424" s="13"/>
      <c r="BL1424" s="13"/>
      <c r="BM1424" s="13"/>
      <c r="BN1424" s="13"/>
      <c r="BO1424" s="13"/>
      <c r="BP1424" s="13"/>
      <c r="BQ1424" s="13"/>
      <c r="BR1424" s="13"/>
      <c r="BS1424" s="13"/>
      <c r="BT1424" s="13"/>
      <c r="BU1424" s="13"/>
      <c r="BV1424" s="13"/>
      <c r="BW1424" s="13"/>
      <c r="BX1424" s="13"/>
      <c r="BY1424" s="13"/>
      <c r="BZ1424" s="13"/>
      <c r="CA1424" s="13"/>
      <c r="CB1424" s="13"/>
      <c r="CC1424" s="13"/>
      <c r="CD1424" s="13"/>
      <c r="CE1424" s="13"/>
      <c r="CF1424" s="13"/>
      <c r="CG1424" s="13"/>
      <c r="CH1424" s="13"/>
      <c r="CI1424" s="13"/>
      <c r="CJ1424" s="13"/>
      <c r="CK1424" s="13"/>
      <c r="CL1424" s="13"/>
      <c r="CM1424" s="13"/>
      <c r="CN1424" s="13"/>
      <c r="CO1424" s="13"/>
      <c r="CP1424" s="13"/>
      <c r="CQ1424" s="13"/>
      <c r="CR1424" s="13"/>
      <c r="CS1424" s="13"/>
      <c r="CT1424" s="13"/>
      <c r="CU1424" s="13"/>
      <c r="CV1424" s="13"/>
      <c r="CW1424" s="13"/>
      <c r="DA1424" s="13"/>
    </row>
    <row r="1425" spans="1:105" x14ac:dyDescent="0.25">
      <c r="A1425" s="13"/>
      <c r="B1425" s="13"/>
      <c r="C1425" s="13"/>
      <c r="D1425" s="13"/>
      <c r="E1425" s="13"/>
      <c r="F1425" s="13"/>
      <c r="G1425" s="13"/>
      <c r="H1425" s="13"/>
      <c r="I1425" s="13"/>
      <c r="J1425" s="13"/>
      <c r="K1425" s="13"/>
      <c r="L1425" s="13"/>
      <c r="M1425" s="13"/>
      <c r="O1425" s="13"/>
      <c r="P1425" s="13"/>
      <c r="Q1425" s="13"/>
      <c r="R1425" s="13"/>
      <c r="S1425" s="13"/>
      <c r="T1425" s="13"/>
      <c r="U1425" s="13"/>
      <c r="V1425" s="13"/>
      <c r="W1425" s="13"/>
      <c r="X1425" s="13"/>
      <c r="Y1425" s="13"/>
      <c r="Z1425" s="13"/>
      <c r="AA1425" s="13"/>
      <c r="AB1425" s="13"/>
      <c r="AC1425" s="13"/>
      <c r="AD1425" s="13"/>
      <c r="AE1425" s="13"/>
      <c r="AF1425" s="13"/>
      <c r="AG1425" s="13"/>
      <c r="AH1425" s="13"/>
      <c r="AI1425" s="13"/>
      <c r="AJ1425" s="13"/>
      <c r="AK1425" s="13"/>
      <c r="AL1425" s="13"/>
      <c r="AM1425" s="13"/>
      <c r="AN1425" s="13"/>
      <c r="AO1425" s="13"/>
      <c r="AP1425" s="13"/>
      <c r="AQ1425" s="13"/>
      <c r="AR1425" s="13"/>
      <c r="AS1425" s="13"/>
      <c r="AT1425" s="13"/>
      <c r="AU1425" s="13"/>
      <c r="AV1425" s="13"/>
      <c r="AW1425" s="13"/>
      <c r="AX1425" s="13"/>
      <c r="AY1425" s="13"/>
      <c r="AZ1425" s="13"/>
      <c r="BA1425" s="13"/>
      <c r="BB1425" s="13"/>
      <c r="BC1425" s="13"/>
      <c r="BD1425" s="13"/>
      <c r="BE1425" s="13"/>
      <c r="BF1425" s="13"/>
      <c r="BG1425" s="13"/>
      <c r="BH1425" s="13"/>
      <c r="BI1425" s="13"/>
      <c r="BJ1425" s="13"/>
      <c r="BK1425" s="13"/>
      <c r="BL1425" s="13"/>
      <c r="BM1425" s="13"/>
      <c r="BN1425" s="13"/>
      <c r="BO1425" s="13"/>
      <c r="BP1425" s="13"/>
      <c r="BQ1425" s="13"/>
      <c r="BR1425" s="13"/>
      <c r="BS1425" s="13"/>
      <c r="BT1425" s="13"/>
      <c r="BU1425" s="13"/>
      <c r="BV1425" s="13"/>
      <c r="BW1425" s="13"/>
      <c r="BX1425" s="13"/>
      <c r="BY1425" s="13"/>
      <c r="BZ1425" s="13"/>
      <c r="CA1425" s="13"/>
      <c r="CB1425" s="13"/>
      <c r="CC1425" s="13"/>
      <c r="CD1425" s="13"/>
      <c r="CE1425" s="13"/>
      <c r="CF1425" s="13"/>
      <c r="CG1425" s="13"/>
      <c r="CH1425" s="13"/>
      <c r="CI1425" s="13"/>
      <c r="CJ1425" s="13"/>
      <c r="CK1425" s="13"/>
      <c r="CL1425" s="13"/>
      <c r="CM1425" s="13"/>
      <c r="CN1425" s="13"/>
      <c r="CO1425" s="13"/>
      <c r="CP1425" s="13"/>
      <c r="CQ1425" s="13"/>
      <c r="CR1425" s="13"/>
      <c r="CS1425" s="13"/>
      <c r="CT1425" s="13"/>
      <c r="CU1425" s="13"/>
      <c r="CV1425" s="13"/>
      <c r="CW1425" s="13"/>
      <c r="DA1425" s="13"/>
    </row>
    <row r="1426" spans="1:105" x14ac:dyDescent="0.25">
      <c r="A1426" s="13"/>
      <c r="B1426" s="13"/>
      <c r="C1426" s="13"/>
      <c r="D1426" s="13"/>
      <c r="E1426" s="13"/>
      <c r="F1426" s="13"/>
      <c r="G1426" s="13"/>
      <c r="H1426" s="13"/>
      <c r="I1426" s="13"/>
      <c r="J1426" s="13"/>
      <c r="K1426" s="13"/>
      <c r="L1426" s="13"/>
      <c r="M1426" s="13"/>
      <c r="O1426" s="13"/>
      <c r="P1426" s="13"/>
      <c r="Q1426" s="13"/>
      <c r="R1426" s="13"/>
      <c r="S1426" s="13"/>
      <c r="T1426" s="13"/>
      <c r="U1426" s="13"/>
      <c r="V1426" s="13"/>
      <c r="W1426" s="13"/>
      <c r="X1426" s="13"/>
      <c r="Y1426" s="13"/>
      <c r="Z1426" s="13"/>
      <c r="AA1426" s="13"/>
      <c r="AB1426" s="13"/>
      <c r="AC1426" s="13"/>
      <c r="AD1426" s="13"/>
      <c r="AE1426" s="13"/>
      <c r="AF1426" s="13"/>
      <c r="AG1426" s="13"/>
      <c r="AH1426" s="13"/>
      <c r="AI1426" s="13"/>
      <c r="AJ1426" s="13"/>
      <c r="AK1426" s="13"/>
      <c r="AL1426" s="13"/>
      <c r="AM1426" s="13"/>
      <c r="AN1426" s="13"/>
      <c r="AO1426" s="13"/>
      <c r="AP1426" s="13"/>
      <c r="AQ1426" s="13"/>
      <c r="AR1426" s="13"/>
      <c r="AS1426" s="13"/>
      <c r="AT1426" s="13"/>
      <c r="AU1426" s="13"/>
      <c r="AV1426" s="13"/>
      <c r="AW1426" s="13"/>
      <c r="AX1426" s="13"/>
      <c r="AY1426" s="13"/>
      <c r="AZ1426" s="13"/>
      <c r="BA1426" s="13"/>
      <c r="BB1426" s="13"/>
      <c r="BC1426" s="13"/>
      <c r="BD1426" s="13"/>
      <c r="BE1426" s="13"/>
      <c r="BF1426" s="13"/>
      <c r="BG1426" s="13"/>
      <c r="BH1426" s="13"/>
      <c r="BI1426" s="13"/>
      <c r="BJ1426" s="13"/>
      <c r="BK1426" s="13"/>
      <c r="BL1426" s="13"/>
      <c r="BM1426" s="13"/>
      <c r="BN1426" s="13"/>
      <c r="BO1426" s="13"/>
      <c r="BP1426" s="13"/>
      <c r="BQ1426" s="13"/>
      <c r="BR1426" s="13"/>
      <c r="BS1426" s="13"/>
      <c r="BT1426" s="13"/>
      <c r="BU1426" s="13"/>
      <c r="BV1426" s="13"/>
      <c r="BW1426" s="13"/>
      <c r="BX1426" s="13"/>
      <c r="BY1426" s="13"/>
      <c r="BZ1426" s="13"/>
      <c r="CA1426" s="13"/>
      <c r="CB1426" s="13"/>
      <c r="CC1426" s="13"/>
      <c r="CD1426" s="13"/>
      <c r="CE1426" s="13"/>
      <c r="CF1426" s="13"/>
      <c r="CG1426" s="13"/>
      <c r="CH1426" s="13"/>
      <c r="CI1426" s="13"/>
      <c r="CJ1426" s="13"/>
      <c r="CK1426" s="13"/>
      <c r="CL1426" s="13"/>
      <c r="CM1426" s="13"/>
      <c r="CN1426" s="13"/>
      <c r="CO1426" s="13"/>
      <c r="CP1426" s="13"/>
      <c r="CQ1426" s="13"/>
      <c r="CR1426" s="13"/>
      <c r="CS1426" s="13"/>
      <c r="CT1426" s="13"/>
      <c r="CU1426" s="13"/>
      <c r="CV1426" s="13"/>
      <c r="CW1426" s="13"/>
      <c r="DA1426" s="13"/>
    </row>
    <row r="1427" spans="1:105" x14ac:dyDescent="0.25">
      <c r="A1427" s="13"/>
      <c r="B1427" s="13"/>
      <c r="C1427" s="13"/>
      <c r="D1427" s="13"/>
      <c r="E1427" s="13"/>
      <c r="F1427" s="13"/>
      <c r="G1427" s="13"/>
      <c r="H1427" s="13"/>
      <c r="I1427" s="13"/>
      <c r="J1427" s="13"/>
      <c r="K1427" s="13"/>
      <c r="L1427" s="13"/>
      <c r="M1427" s="13"/>
      <c r="O1427" s="13"/>
      <c r="P1427" s="13"/>
      <c r="Q1427" s="13"/>
      <c r="R1427" s="13"/>
      <c r="S1427" s="13"/>
      <c r="T1427" s="13"/>
      <c r="U1427" s="13"/>
      <c r="V1427" s="13"/>
      <c r="W1427" s="13"/>
      <c r="X1427" s="13"/>
      <c r="Y1427" s="13"/>
      <c r="Z1427" s="13"/>
      <c r="AA1427" s="13"/>
      <c r="AB1427" s="13"/>
      <c r="AC1427" s="13"/>
      <c r="AD1427" s="13"/>
      <c r="AE1427" s="13"/>
      <c r="AF1427" s="13"/>
      <c r="AG1427" s="13"/>
      <c r="AH1427" s="13"/>
      <c r="AI1427" s="13"/>
      <c r="AJ1427" s="13"/>
      <c r="AK1427" s="13"/>
      <c r="AL1427" s="13"/>
      <c r="AM1427" s="13"/>
      <c r="AN1427" s="13"/>
      <c r="AO1427" s="13"/>
      <c r="AP1427" s="13"/>
      <c r="AQ1427" s="13"/>
      <c r="AR1427" s="13"/>
      <c r="AS1427" s="13"/>
      <c r="AT1427" s="13"/>
      <c r="AU1427" s="13"/>
      <c r="AV1427" s="13"/>
      <c r="AW1427" s="13"/>
      <c r="AX1427" s="13"/>
      <c r="AY1427" s="13"/>
      <c r="AZ1427" s="13"/>
      <c r="BA1427" s="13"/>
      <c r="BB1427" s="13"/>
      <c r="BC1427" s="13"/>
      <c r="BD1427" s="13"/>
      <c r="BE1427" s="13"/>
      <c r="BF1427" s="13"/>
      <c r="BG1427" s="13"/>
      <c r="BH1427" s="13"/>
      <c r="BI1427" s="13"/>
      <c r="BJ1427" s="13"/>
      <c r="BK1427" s="13"/>
      <c r="BL1427" s="13"/>
      <c r="BM1427" s="13"/>
      <c r="BN1427" s="13"/>
      <c r="BO1427" s="13"/>
      <c r="BP1427" s="13"/>
      <c r="BQ1427" s="13"/>
      <c r="BR1427" s="13"/>
      <c r="BS1427" s="13"/>
      <c r="BT1427" s="13"/>
      <c r="BU1427" s="13"/>
      <c r="BV1427" s="13"/>
      <c r="BW1427" s="13"/>
      <c r="BX1427" s="13"/>
      <c r="BY1427" s="13"/>
      <c r="BZ1427" s="13"/>
      <c r="CA1427" s="13"/>
      <c r="CB1427" s="13"/>
      <c r="CC1427" s="13"/>
      <c r="CD1427" s="13"/>
      <c r="CE1427" s="13"/>
      <c r="CF1427" s="13"/>
      <c r="CG1427" s="13"/>
      <c r="CH1427" s="13"/>
      <c r="CI1427" s="13"/>
      <c r="CJ1427" s="13"/>
      <c r="CK1427" s="13"/>
      <c r="CL1427" s="13"/>
      <c r="CM1427" s="13"/>
      <c r="CN1427" s="13"/>
      <c r="CO1427" s="13"/>
      <c r="CP1427" s="13"/>
      <c r="CQ1427" s="13"/>
      <c r="CR1427" s="13"/>
      <c r="CS1427" s="13"/>
      <c r="CT1427" s="13"/>
      <c r="CU1427" s="13"/>
      <c r="CV1427" s="13"/>
      <c r="CW1427" s="13"/>
      <c r="DA1427" s="13"/>
    </row>
    <row r="1428" spans="1:105" x14ac:dyDescent="0.25">
      <c r="A1428" s="13"/>
      <c r="B1428" s="13"/>
      <c r="C1428" s="13"/>
      <c r="D1428" s="13"/>
      <c r="E1428" s="13"/>
      <c r="F1428" s="13"/>
      <c r="G1428" s="13"/>
      <c r="H1428" s="13"/>
      <c r="I1428" s="13"/>
      <c r="J1428" s="13"/>
      <c r="K1428" s="13"/>
      <c r="L1428" s="13"/>
      <c r="M1428" s="13"/>
      <c r="O1428" s="13"/>
      <c r="P1428" s="13"/>
      <c r="Q1428" s="13"/>
      <c r="R1428" s="13"/>
      <c r="S1428" s="13"/>
      <c r="T1428" s="13"/>
      <c r="U1428" s="13"/>
      <c r="V1428" s="13"/>
      <c r="W1428" s="13"/>
      <c r="X1428" s="13"/>
      <c r="Y1428" s="13"/>
      <c r="Z1428" s="13"/>
      <c r="AA1428" s="13"/>
      <c r="AB1428" s="13"/>
      <c r="AC1428" s="13"/>
      <c r="AD1428" s="13"/>
      <c r="AE1428" s="13"/>
      <c r="AF1428" s="13"/>
      <c r="AG1428" s="13"/>
      <c r="AH1428" s="13"/>
      <c r="AI1428" s="13"/>
      <c r="AJ1428" s="13"/>
      <c r="AK1428" s="13"/>
      <c r="AL1428" s="13"/>
      <c r="AM1428" s="13"/>
      <c r="AN1428" s="13"/>
      <c r="AO1428" s="13"/>
      <c r="AP1428" s="13"/>
      <c r="AQ1428" s="13"/>
      <c r="AR1428" s="13"/>
      <c r="AS1428" s="13"/>
      <c r="AT1428" s="13"/>
      <c r="AU1428" s="13"/>
      <c r="AV1428" s="13"/>
      <c r="AW1428" s="13"/>
      <c r="AX1428" s="13"/>
      <c r="AY1428" s="13"/>
      <c r="AZ1428" s="13"/>
      <c r="BA1428" s="13"/>
      <c r="BB1428" s="13"/>
      <c r="BC1428" s="13"/>
      <c r="BD1428" s="13"/>
      <c r="BE1428" s="13"/>
      <c r="BF1428" s="13"/>
      <c r="BG1428" s="13"/>
      <c r="BH1428" s="13"/>
      <c r="BI1428" s="13"/>
      <c r="BJ1428" s="13"/>
      <c r="BK1428" s="13"/>
      <c r="BL1428" s="13"/>
      <c r="BM1428" s="13"/>
      <c r="BN1428" s="13"/>
      <c r="BO1428" s="13"/>
      <c r="BP1428" s="13"/>
      <c r="BQ1428" s="13"/>
      <c r="BR1428" s="13"/>
      <c r="BS1428" s="13"/>
      <c r="BT1428" s="13"/>
      <c r="BU1428" s="13"/>
      <c r="BV1428" s="13"/>
      <c r="BW1428" s="13"/>
      <c r="BX1428" s="13"/>
      <c r="BY1428" s="13"/>
      <c r="BZ1428" s="13"/>
      <c r="CA1428" s="13"/>
      <c r="CB1428" s="13"/>
      <c r="CC1428" s="13"/>
      <c r="CD1428" s="13"/>
      <c r="CE1428" s="13"/>
      <c r="CF1428" s="13"/>
      <c r="CG1428" s="13"/>
      <c r="CH1428" s="13"/>
      <c r="CI1428" s="13"/>
      <c r="CJ1428" s="13"/>
      <c r="CK1428" s="13"/>
      <c r="CL1428" s="13"/>
      <c r="CM1428" s="13"/>
      <c r="CN1428" s="13"/>
      <c r="CO1428" s="13"/>
      <c r="CP1428" s="13"/>
      <c r="CQ1428" s="13"/>
      <c r="CR1428" s="13"/>
      <c r="CS1428" s="13"/>
      <c r="CT1428" s="13"/>
      <c r="CU1428" s="13"/>
      <c r="CV1428" s="13"/>
      <c r="CW1428" s="13"/>
      <c r="DA1428" s="13"/>
    </row>
    <row r="1429" spans="1:105" x14ac:dyDescent="0.25">
      <c r="A1429" s="13"/>
      <c r="B1429" s="13"/>
      <c r="C1429" s="13"/>
      <c r="D1429" s="13"/>
      <c r="E1429" s="13"/>
      <c r="F1429" s="13"/>
      <c r="G1429" s="13"/>
      <c r="H1429" s="13"/>
      <c r="I1429" s="13"/>
      <c r="J1429" s="13"/>
      <c r="K1429" s="13"/>
      <c r="L1429" s="13"/>
      <c r="M1429" s="13"/>
      <c r="O1429" s="13"/>
      <c r="P1429" s="13"/>
      <c r="Q1429" s="13"/>
      <c r="R1429" s="13"/>
      <c r="S1429" s="13"/>
      <c r="T1429" s="13"/>
      <c r="U1429" s="13"/>
      <c r="V1429" s="13"/>
      <c r="W1429" s="13"/>
      <c r="X1429" s="13"/>
      <c r="Y1429" s="13"/>
      <c r="Z1429" s="13"/>
      <c r="AA1429" s="13"/>
      <c r="AB1429" s="13"/>
      <c r="AC1429" s="13"/>
      <c r="AD1429" s="13"/>
      <c r="AE1429" s="13"/>
      <c r="AF1429" s="13"/>
      <c r="AG1429" s="13"/>
      <c r="AH1429" s="13"/>
      <c r="AI1429" s="13"/>
      <c r="AJ1429" s="13"/>
      <c r="AK1429" s="13"/>
      <c r="AL1429" s="13"/>
      <c r="AM1429" s="13"/>
      <c r="AN1429" s="13"/>
      <c r="AO1429" s="13"/>
      <c r="AP1429" s="13"/>
      <c r="AQ1429" s="13"/>
      <c r="AR1429" s="13"/>
      <c r="AS1429" s="13"/>
      <c r="AT1429" s="13"/>
      <c r="AU1429" s="13"/>
      <c r="AV1429" s="13"/>
      <c r="AW1429" s="13"/>
      <c r="AX1429" s="13"/>
      <c r="AY1429" s="13"/>
      <c r="AZ1429" s="13"/>
      <c r="BA1429" s="13"/>
      <c r="BB1429" s="13"/>
      <c r="BC1429" s="13"/>
      <c r="BD1429" s="13"/>
      <c r="BE1429" s="13"/>
      <c r="BF1429" s="13"/>
      <c r="BG1429" s="13"/>
      <c r="BH1429" s="13"/>
      <c r="BI1429" s="13"/>
      <c r="BJ1429" s="13"/>
      <c r="BK1429" s="13"/>
      <c r="BL1429" s="13"/>
      <c r="BM1429" s="13"/>
      <c r="BN1429" s="13"/>
      <c r="BO1429" s="13"/>
      <c r="BP1429" s="13"/>
      <c r="BQ1429" s="13"/>
      <c r="BR1429" s="13"/>
      <c r="BS1429" s="13"/>
      <c r="BT1429" s="13"/>
      <c r="BU1429" s="13"/>
      <c r="BV1429" s="13"/>
      <c r="BW1429" s="13"/>
      <c r="BX1429" s="13"/>
      <c r="BY1429" s="13"/>
      <c r="BZ1429" s="13"/>
      <c r="CA1429" s="13"/>
      <c r="CB1429" s="13"/>
      <c r="CC1429" s="13"/>
      <c r="CD1429" s="13"/>
      <c r="CE1429" s="13"/>
      <c r="CF1429" s="13"/>
      <c r="CG1429" s="13"/>
      <c r="CH1429" s="13"/>
      <c r="CI1429" s="13"/>
      <c r="CJ1429" s="13"/>
      <c r="CK1429" s="13"/>
      <c r="CL1429" s="13"/>
      <c r="CM1429" s="13"/>
      <c r="CN1429" s="13"/>
      <c r="CO1429" s="13"/>
      <c r="CP1429" s="13"/>
      <c r="CQ1429" s="13"/>
      <c r="CR1429" s="13"/>
      <c r="CS1429" s="13"/>
      <c r="CT1429" s="13"/>
      <c r="CU1429" s="13"/>
      <c r="CV1429" s="13"/>
      <c r="CW1429" s="13"/>
      <c r="DA1429" s="13"/>
    </row>
    <row r="1430" spans="1:105" x14ac:dyDescent="0.25">
      <c r="A1430" s="13"/>
      <c r="B1430" s="13"/>
      <c r="C1430" s="13"/>
      <c r="D1430" s="13"/>
      <c r="E1430" s="13"/>
      <c r="F1430" s="13"/>
      <c r="G1430" s="13"/>
      <c r="H1430" s="13"/>
      <c r="I1430" s="13"/>
      <c r="J1430" s="13"/>
      <c r="K1430" s="13"/>
      <c r="L1430" s="13"/>
      <c r="M1430" s="13"/>
      <c r="O1430" s="13"/>
      <c r="P1430" s="13"/>
      <c r="Q1430" s="13"/>
      <c r="R1430" s="13"/>
      <c r="S1430" s="13"/>
      <c r="T1430" s="13"/>
      <c r="U1430" s="13"/>
      <c r="V1430" s="13"/>
      <c r="W1430" s="13"/>
      <c r="X1430" s="13"/>
      <c r="Y1430" s="13"/>
      <c r="Z1430" s="13"/>
      <c r="AA1430" s="13"/>
      <c r="AB1430" s="13"/>
      <c r="AC1430" s="13"/>
      <c r="AD1430" s="13"/>
      <c r="AE1430" s="13"/>
      <c r="AF1430" s="13"/>
      <c r="AG1430" s="13"/>
      <c r="AH1430" s="13"/>
      <c r="AI1430" s="13"/>
      <c r="AJ1430" s="13"/>
      <c r="AK1430" s="13"/>
      <c r="AL1430" s="13"/>
      <c r="AM1430" s="13"/>
      <c r="AN1430" s="13"/>
      <c r="AO1430" s="13"/>
      <c r="AP1430" s="13"/>
      <c r="AQ1430" s="13"/>
      <c r="AR1430" s="13"/>
      <c r="AS1430" s="13"/>
      <c r="AT1430" s="13"/>
      <c r="AU1430" s="13"/>
      <c r="AV1430" s="13"/>
      <c r="AW1430" s="13"/>
      <c r="AX1430" s="13"/>
      <c r="AY1430" s="13"/>
      <c r="AZ1430" s="13"/>
      <c r="BA1430" s="13"/>
      <c r="BB1430" s="13"/>
      <c r="BC1430" s="13"/>
      <c r="BD1430" s="13"/>
      <c r="BE1430" s="13"/>
      <c r="BF1430" s="13"/>
      <c r="BG1430" s="13"/>
      <c r="BH1430" s="13"/>
      <c r="BI1430" s="13"/>
      <c r="BJ1430" s="13"/>
      <c r="BK1430" s="13"/>
      <c r="BL1430" s="13"/>
      <c r="BM1430" s="13"/>
      <c r="BN1430" s="13"/>
      <c r="BO1430" s="13"/>
      <c r="BP1430" s="13"/>
      <c r="BQ1430" s="13"/>
      <c r="BR1430" s="13"/>
      <c r="BS1430" s="13"/>
      <c r="BT1430" s="13"/>
      <c r="BU1430" s="13"/>
      <c r="BV1430" s="13"/>
      <c r="BW1430" s="13"/>
      <c r="BX1430" s="13"/>
      <c r="BY1430" s="13"/>
      <c r="BZ1430" s="13"/>
      <c r="CA1430" s="13"/>
      <c r="CB1430" s="13"/>
      <c r="CC1430" s="13"/>
      <c r="CD1430" s="13"/>
      <c r="CE1430" s="13"/>
      <c r="CF1430" s="13"/>
      <c r="CG1430" s="13"/>
      <c r="CH1430" s="13"/>
      <c r="CI1430" s="13"/>
      <c r="CJ1430" s="13"/>
      <c r="CK1430" s="13"/>
      <c r="CL1430" s="13"/>
      <c r="CM1430" s="13"/>
      <c r="CN1430" s="13"/>
      <c r="CO1430" s="13"/>
      <c r="CP1430" s="13"/>
      <c r="CQ1430" s="13"/>
      <c r="CR1430" s="13"/>
      <c r="CS1430" s="13"/>
      <c r="CT1430" s="13"/>
      <c r="CU1430" s="13"/>
      <c r="CV1430" s="13"/>
      <c r="CW1430" s="13"/>
      <c r="DA1430" s="13"/>
    </row>
    <row r="1431" spans="1:105" x14ac:dyDescent="0.25">
      <c r="A1431" s="13"/>
      <c r="B1431" s="13"/>
      <c r="C1431" s="13"/>
      <c r="D1431" s="13"/>
      <c r="E1431" s="13"/>
      <c r="F1431" s="13"/>
      <c r="G1431" s="13"/>
      <c r="H1431" s="13"/>
      <c r="I1431" s="13"/>
      <c r="J1431" s="13"/>
      <c r="K1431" s="13"/>
      <c r="L1431" s="13"/>
      <c r="M1431" s="13"/>
      <c r="O1431" s="13"/>
      <c r="P1431" s="13"/>
      <c r="Q1431" s="13"/>
      <c r="R1431" s="13"/>
      <c r="S1431" s="13"/>
      <c r="T1431" s="13"/>
      <c r="U1431" s="13"/>
      <c r="V1431" s="13"/>
      <c r="W1431" s="13"/>
      <c r="X1431" s="13"/>
      <c r="Y1431" s="13"/>
      <c r="Z1431" s="13"/>
      <c r="AA1431" s="13"/>
      <c r="AB1431" s="13"/>
      <c r="AC1431" s="13"/>
      <c r="AD1431" s="13"/>
      <c r="AE1431" s="13"/>
      <c r="AF1431" s="13"/>
      <c r="AG1431" s="13"/>
      <c r="AH1431" s="13"/>
      <c r="AI1431" s="13"/>
      <c r="AJ1431" s="13"/>
      <c r="AK1431" s="13"/>
      <c r="AL1431" s="13"/>
      <c r="AM1431" s="13"/>
      <c r="AN1431" s="13"/>
      <c r="AO1431" s="13"/>
      <c r="AP1431" s="13"/>
      <c r="AQ1431" s="13"/>
      <c r="AR1431" s="13"/>
      <c r="AS1431" s="13"/>
      <c r="AT1431" s="13"/>
      <c r="AU1431" s="13"/>
      <c r="AV1431" s="13"/>
      <c r="AW1431" s="13"/>
      <c r="AX1431" s="13"/>
      <c r="AY1431" s="13"/>
      <c r="AZ1431" s="13"/>
      <c r="BA1431" s="13"/>
      <c r="BB1431" s="13"/>
      <c r="BC1431" s="13"/>
      <c r="BD1431" s="13"/>
      <c r="BE1431" s="13"/>
      <c r="BF1431" s="13"/>
      <c r="BG1431" s="13"/>
      <c r="BH1431" s="13"/>
      <c r="BI1431" s="13"/>
      <c r="BJ1431" s="13"/>
      <c r="BK1431" s="13"/>
      <c r="BL1431" s="13"/>
      <c r="BM1431" s="13"/>
      <c r="BN1431" s="13"/>
      <c r="BO1431" s="13"/>
      <c r="BP1431" s="13"/>
      <c r="BQ1431" s="13"/>
      <c r="BR1431" s="13"/>
      <c r="BS1431" s="13"/>
      <c r="BT1431" s="13"/>
      <c r="BU1431" s="13"/>
      <c r="BV1431" s="13"/>
      <c r="BW1431" s="13"/>
      <c r="BX1431" s="13"/>
      <c r="BY1431" s="13"/>
      <c r="BZ1431" s="13"/>
      <c r="CA1431" s="13"/>
      <c r="CB1431" s="13"/>
      <c r="CC1431" s="13"/>
      <c r="CD1431" s="13"/>
      <c r="CE1431" s="13"/>
      <c r="CF1431" s="13"/>
      <c r="CG1431" s="13"/>
      <c r="CH1431" s="13"/>
      <c r="CI1431" s="13"/>
      <c r="CJ1431" s="13"/>
      <c r="CK1431" s="13"/>
      <c r="CL1431" s="13"/>
      <c r="CM1431" s="13"/>
      <c r="CN1431" s="13"/>
      <c r="CO1431" s="13"/>
      <c r="CP1431" s="13"/>
      <c r="CQ1431" s="13"/>
      <c r="CR1431" s="13"/>
      <c r="CS1431" s="13"/>
      <c r="CT1431" s="13"/>
      <c r="CU1431" s="13"/>
      <c r="CV1431" s="13"/>
      <c r="CW1431" s="13"/>
      <c r="DA1431" s="13"/>
    </row>
    <row r="1432" spans="1:105" x14ac:dyDescent="0.25">
      <c r="A1432" s="13"/>
      <c r="B1432" s="13"/>
      <c r="C1432" s="13"/>
      <c r="D1432" s="13"/>
      <c r="E1432" s="13"/>
      <c r="F1432" s="13"/>
      <c r="G1432" s="13"/>
      <c r="H1432" s="13"/>
      <c r="I1432" s="13"/>
      <c r="J1432" s="13"/>
      <c r="K1432" s="13"/>
      <c r="L1432" s="13"/>
      <c r="M1432" s="13"/>
      <c r="O1432" s="13"/>
      <c r="P1432" s="13"/>
      <c r="Q1432" s="13"/>
      <c r="R1432" s="13"/>
      <c r="S1432" s="13"/>
      <c r="T1432" s="13"/>
      <c r="U1432" s="13"/>
      <c r="V1432" s="13"/>
      <c r="W1432" s="13"/>
      <c r="X1432" s="13"/>
      <c r="Y1432" s="13"/>
      <c r="Z1432" s="13"/>
      <c r="AA1432" s="13"/>
      <c r="AB1432" s="13"/>
      <c r="AC1432" s="13"/>
      <c r="AD1432" s="13"/>
      <c r="AE1432" s="13"/>
      <c r="AF1432" s="13"/>
      <c r="AG1432" s="13"/>
      <c r="AH1432" s="13"/>
      <c r="AI1432" s="13"/>
      <c r="AJ1432" s="13"/>
      <c r="AK1432" s="13"/>
      <c r="AL1432" s="13"/>
      <c r="AM1432" s="13"/>
      <c r="AN1432" s="13"/>
      <c r="AO1432" s="13"/>
      <c r="AP1432" s="13"/>
      <c r="AQ1432" s="13"/>
      <c r="AR1432" s="13"/>
      <c r="AS1432" s="13"/>
      <c r="AT1432" s="13"/>
      <c r="AU1432" s="13"/>
      <c r="AV1432" s="13"/>
      <c r="AW1432" s="13"/>
      <c r="AX1432" s="13"/>
      <c r="AY1432" s="13"/>
      <c r="AZ1432" s="13"/>
      <c r="BA1432" s="13"/>
      <c r="BB1432" s="13"/>
      <c r="BC1432" s="13"/>
      <c r="BD1432" s="13"/>
      <c r="BE1432" s="13"/>
      <c r="BF1432" s="13"/>
      <c r="BG1432" s="13"/>
      <c r="BH1432" s="13"/>
      <c r="BI1432" s="13"/>
      <c r="BJ1432" s="13"/>
      <c r="BK1432" s="13"/>
      <c r="BL1432" s="13"/>
      <c r="BM1432" s="13"/>
      <c r="BN1432" s="13"/>
      <c r="BO1432" s="13"/>
      <c r="BP1432" s="13"/>
      <c r="BQ1432" s="13"/>
      <c r="BR1432" s="13"/>
      <c r="BS1432" s="13"/>
      <c r="BT1432" s="13"/>
      <c r="BU1432" s="13"/>
      <c r="BV1432" s="13"/>
      <c r="BW1432" s="13"/>
      <c r="BX1432" s="13"/>
      <c r="BY1432" s="13"/>
      <c r="BZ1432" s="13"/>
      <c r="CA1432" s="13"/>
      <c r="CB1432" s="13"/>
      <c r="CC1432" s="13"/>
      <c r="CD1432" s="13"/>
      <c r="CE1432" s="13"/>
      <c r="CF1432" s="13"/>
      <c r="CG1432" s="13"/>
      <c r="CH1432" s="13"/>
      <c r="CI1432" s="13"/>
      <c r="CJ1432" s="13"/>
      <c r="CK1432" s="13"/>
      <c r="CL1432" s="13"/>
      <c r="CM1432" s="13"/>
      <c r="CN1432" s="13"/>
      <c r="CO1432" s="13"/>
      <c r="CP1432" s="13"/>
      <c r="CQ1432" s="13"/>
      <c r="CR1432" s="13"/>
      <c r="CS1432" s="13"/>
      <c r="CT1432" s="13"/>
      <c r="CU1432" s="13"/>
      <c r="CV1432" s="13"/>
      <c r="CW1432" s="13"/>
      <c r="DA1432" s="13"/>
    </row>
    <row r="1433" spans="1:105" x14ac:dyDescent="0.25">
      <c r="A1433" s="13"/>
      <c r="B1433" s="13"/>
      <c r="C1433" s="13"/>
      <c r="D1433" s="13"/>
      <c r="E1433" s="13"/>
      <c r="F1433" s="13"/>
      <c r="G1433" s="13"/>
      <c r="H1433" s="13"/>
      <c r="I1433" s="13"/>
      <c r="J1433" s="13"/>
      <c r="K1433" s="13"/>
      <c r="L1433" s="13"/>
      <c r="M1433" s="13"/>
      <c r="O1433" s="13"/>
      <c r="P1433" s="13"/>
      <c r="Q1433" s="13"/>
      <c r="R1433" s="13"/>
      <c r="S1433" s="13"/>
      <c r="T1433" s="13"/>
      <c r="U1433" s="13"/>
      <c r="V1433" s="13"/>
      <c r="W1433" s="13"/>
      <c r="X1433" s="13"/>
      <c r="Y1433" s="13"/>
      <c r="Z1433" s="13"/>
      <c r="AA1433" s="13"/>
      <c r="AB1433" s="13"/>
      <c r="AC1433" s="13"/>
      <c r="AD1433" s="13"/>
      <c r="AE1433" s="13"/>
      <c r="AF1433" s="13"/>
      <c r="AG1433" s="13"/>
      <c r="AH1433" s="13"/>
      <c r="AI1433" s="13"/>
      <c r="AJ1433" s="13"/>
      <c r="AK1433" s="13"/>
      <c r="AL1433" s="13"/>
      <c r="AM1433" s="13"/>
      <c r="AN1433" s="13"/>
      <c r="AO1433" s="13"/>
      <c r="AP1433" s="13"/>
      <c r="AQ1433" s="13"/>
      <c r="AR1433" s="13"/>
      <c r="AS1433" s="13"/>
      <c r="AT1433" s="13"/>
      <c r="AU1433" s="13"/>
      <c r="AV1433" s="13"/>
      <c r="AW1433" s="13"/>
      <c r="AX1433" s="13"/>
      <c r="AY1433" s="13"/>
      <c r="AZ1433" s="13"/>
      <c r="BA1433" s="13"/>
      <c r="BB1433" s="13"/>
      <c r="BC1433" s="13"/>
      <c r="BD1433" s="13"/>
      <c r="BE1433" s="13"/>
      <c r="BF1433" s="13"/>
      <c r="BG1433" s="13"/>
      <c r="BH1433" s="13"/>
      <c r="BI1433" s="13"/>
      <c r="BJ1433" s="13"/>
      <c r="BK1433" s="13"/>
      <c r="BL1433" s="13"/>
      <c r="BM1433" s="13"/>
      <c r="BN1433" s="13"/>
      <c r="BO1433" s="13"/>
      <c r="BP1433" s="13"/>
      <c r="BQ1433" s="13"/>
      <c r="BR1433" s="13"/>
      <c r="BS1433" s="13"/>
      <c r="BT1433" s="13"/>
      <c r="BU1433" s="13"/>
      <c r="BV1433" s="13"/>
      <c r="BW1433" s="13"/>
      <c r="BX1433" s="13"/>
      <c r="BY1433" s="13"/>
      <c r="BZ1433" s="13"/>
      <c r="CA1433" s="13"/>
      <c r="CB1433" s="13"/>
      <c r="CC1433" s="13"/>
      <c r="CD1433" s="13"/>
      <c r="CE1433" s="13"/>
      <c r="CF1433" s="13"/>
      <c r="CG1433" s="13"/>
      <c r="CH1433" s="13"/>
      <c r="CI1433" s="13"/>
      <c r="CJ1433" s="13"/>
      <c r="CK1433" s="13"/>
      <c r="CL1433" s="13"/>
      <c r="CM1433" s="13"/>
      <c r="CN1433" s="13"/>
      <c r="CO1433" s="13"/>
      <c r="CP1433" s="13"/>
      <c r="CQ1433" s="13"/>
      <c r="CR1433" s="13"/>
      <c r="CS1433" s="13"/>
      <c r="CT1433" s="13"/>
      <c r="CU1433" s="13"/>
      <c r="CV1433" s="13"/>
      <c r="CW1433" s="13"/>
      <c r="DA1433" s="13"/>
    </row>
    <row r="1434" spans="1:105" x14ac:dyDescent="0.25">
      <c r="A1434" s="13"/>
      <c r="B1434" s="13"/>
      <c r="C1434" s="13"/>
      <c r="D1434" s="13"/>
      <c r="E1434" s="13"/>
      <c r="F1434" s="13"/>
      <c r="G1434" s="13"/>
      <c r="H1434" s="13"/>
      <c r="I1434" s="13"/>
      <c r="J1434" s="13"/>
      <c r="K1434" s="13"/>
      <c r="L1434" s="13"/>
      <c r="M1434" s="13"/>
      <c r="O1434" s="13"/>
      <c r="P1434" s="13"/>
      <c r="Q1434" s="13"/>
      <c r="R1434" s="13"/>
      <c r="S1434" s="13"/>
      <c r="T1434" s="13"/>
      <c r="U1434" s="13"/>
      <c r="V1434" s="13"/>
      <c r="W1434" s="13"/>
      <c r="X1434" s="13"/>
      <c r="Y1434" s="13"/>
      <c r="Z1434" s="13"/>
      <c r="AA1434" s="13"/>
      <c r="AB1434" s="13"/>
      <c r="AC1434" s="13"/>
      <c r="AD1434" s="13"/>
      <c r="AE1434" s="13"/>
      <c r="AF1434" s="13"/>
      <c r="AG1434" s="13"/>
      <c r="AH1434" s="13"/>
      <c r="AI1434" s="13"/>
      <c r="AJ1434" s="13"/>
      <c r="AK1434" s="13"/>
      <c r="AL1434" s="13"/>
      <c r="AM1434" s="13"/>
      <c r="AN1434" s="13"/>
      <c r="AO1434" s="13"/>
      <c r="AP1434" s="13"/>
      <c r="AQ1434" s="13"/>
      <c r="AR1434" s="13"/>
      <c r="AS1434" s="13"/>
      <c r="AT1434" s="13"/>
      <c r="AU1434" s="13"/>
      <c r="AV1434" s="13"/>
      <c r="AW1434" s="13"/>
      <c r="AX1434" s="13"/>
      <c r="AY1434" s="13"/>
      <c r="AZ1434" s="13"/>
      <c r="BA1434" s="13"/>
      <c r="BB1434" s="13"/>
      <c r="BC1434" s="13"/>
      <c r="BD1434" s="13"/>
      <c r="BE1434" s="13"/>
      <c r="BF1434" s="13"/>
      <c r="BG1434" s="13"/>
      <c r="BH1434" s="13"/>
      <c r="BI1434" s="13"/>
      <c r="BJ1434" s="13"/>
      <c r="BK1434" s="13"/>
      <c r="BL1434" s="13"/>
      <c r="BM1434" s="13"/>
      <c r="BN1434" s="13"/>
      <c r="BO1434" s="13"/>
      <c r="BP1434" s="13"/>
      <c r="BQ1434" s="13"/>
      <c r="BR1434" s="13"/>
      <c r="BS1434" s="13"/>
      <c r="BT1434" s="13"/>
      <c r="BU1434" s="13"/>
      <c r="BV1434" s="13"/>
      <c r="BW1434" s="13"/>
      <c r="BX1434" s="13"/>
      <c r="BY1434" s="13"/>
      <c r="BZ1434" s="13"/>
      <c r="CA1434" s="13"/>
      <c r="CB1434" s="13"/>
      <c r="CC1434" s="13"/>
      <c r="CD1434" s="13"/>
      <c r="CE1434" s="13"/>
      <c r="CF1434" s="13"/>
      <c r="CG1434" s="13"/>
      <c r="CH1434" s="13"/>
      <c r="CI1434" s="13"/>
      <c r="CJ1434" s="13"/>
      <c r="CK1434" s="13"/>
      <c r="CL1434" s="13"/>
      <c r="CM1434" s="13"/>
      <c r="CN1434" s="13"/>
      <c r="CO1434" s="13"/>
      <c r="CP1434" s="13"/>
      <c r="CQ1434" s="13"/>
      <c r="CR1434" s="13"/>
      <c r="CS1434" s="13"/>
      <c r="CT1434" s="13"/>
      <c r="CU1434" s="13"/>
      <c r="CV1434" s="13"/>
      <c r="CW1434" s="13"/>
      <c r="DA1434" s="13"/>
    </row>
    <row r="1435" spans="1:105" x14ac:dyDescent="0.25">
      <c r="A1435" s="13"/>
      <c r="B1435" s="13"/>
      <c r="C1435" s="13"/>
      <c r="D1435" s="13"/>
      <c r="E1435" s="13"/>
      <c r="F1435" s="13"/>
      <c r="G1435" s="13"/>
      <c r="H1435" s="13"/>
      <c r="I1435" s="13"/>
      <c r="J1435" s="13"/>
      <c r="K1435" s="13"/>
      <c r="L1435" s="13"/>
      <c r="M1435" s="13"/>
      <c r="O1435" s="13"/>
      <c r="P1435" s="13"/>
      <c r="Q1435" s="13"/>
      <c r="R1435" s="13"/>
      <c r="S1435" s="13"/>
      <c r="T1435" s="13"/>
      <c r="U1435" s="13"/>
      <c r="V1435" s="13"/>
      <c r="W1435" s="13"/>
      <c r="X1435" s="13"/>
      <c r="Y1435" s="13"/>
      <c r="Z1435" s="13"/>
      <c r="AA1435" s="13"/>
      <c r="AB1435" s="13"/>
      <c r="AC1435" s="13"/>
      <c r="AD1435" s="13"/>
      <c r="AE1435" s="13"/>
      <c r="AF1435" s="13"/>
      <c r="AG1435" s="13"/>
      <c r="AH1435" s="13"/>
      <c r="AI1435" s="13"/>
      <c r="AJ1435" s="13"/>
      <c r="AK1435" s="13"/>
      <c r="AL1435" s="13"/>
      <c r="AM1435" s="13"/>
      <c r="AN1435" s="13"/>
      <c r="AO1435" s="13"/>
      <c r="AP1435" s="13"/>
      <c r="AQ1435" s="13"/>
      <c r="AR1435" s="13"/>
      <c r="AS1435" s="13"/>
      <c r="AT1435" s="13"/>
      <c r="AU1435" s="13"/>
      <c r="AV1435" s="13"/>
      <c r="AW1435" s="13"/>
      <c r="AX1435" s="13"/>
      <c r="AY1435" s="13"/>
      <c r="AZ1435" s="13"/>
      <c r="BA1435" s="13"/>
      <c r="BB1435" s="13"/>
      <c r="BC1435" s="13"/>
      <c r="BD1435" s="13"/>
      <c r="BE1435" s="13"/>
      <c r="BF1435" s="13"/>
      <c r="BG1435" s="13"/>
      <c r="BH1435" s="13"/>
      <c r="BI1435" s="13"/>
      <c r="BJ1435" s="13"/>
      <c r="BK1435" s="13"/>
      <c r="BL1435" s="13"/>
      <c r="BM1435" s="13"/>
      <c r="BN1435" s="13"/>
      <c r="BO1435" s="13"/>
      <c r="BP1435" s="13"/>
      <c r="BQ1435" s="13"/>
      <c r="BR1435" s="13"/>
      <c r="BS1435" s="13"/>
      <c r="BT1435" s="13"/>
      <c r="BU1435" s="13"/>
      <c r="BV1435" s="13"/>
      <c r="BW1435" s="13"/>
      <c r="BX1435" s="13"/>
      <c r="BY1435" s="13"/>
      <c r="BZ1435" s="13"/>
      <c r="CA1435" s="13"/>
      <c r="CB1435" s="13"/>
      <c r="CC1435" s="13"/>
      <c r="CD1435" s="13"/>
      <c r="CE1435" s="13"/>
      <c r="CF1435" s="13"/>
      <c r="CG1435" s="13"/>
      <c r="CH1435" s="13"/>
      <c r="CI1435" s="13"/>
      <c r="CJ1435" s="13"/>
      <c r="CK1435" s="13"/>
      <c r="CL1435" s="13"/>
      <c r="CM1435" s="13"/>
      <c r="CN1435" s="13"/>
      <c r="CO1435" s="13"/>
      <c r="CP1435" s="13"/>
      <c r="CQ1435" s="13"/>
      <c r="CR1435" s="13"/>
      <c r="CS1435" s="13"/>
      <c r="CT1435" s="13"/>
      <c r="CU1435" s="13"/>
      <c r="CV1435" s="13"/>
      <c r="CW1435" s="13"/>
      <c r="DA1435" s="13"/>
    </row>
    <row r="1436" spans="1:105" x14ac:dyDescent="0.25">
      <c r="A1436" s="13"/>
      <c r="B1436" s="13"/>
      <c r="C1436" s="13"/>
      <c r="D1436" s="13"/>
      <c r="E1436" s="13"/>
      <c r="F1436" s="13"/>
      <c r="G1436" s="13"/>
      <c r="H1436" s="13"/>
      <c r="I1436" s="13"/>
      <c r="J1436" s="13"/>
      <c r="K1436" s="13"/>
      <c r="L1436" s="13"/>
      <c r="M1436" s="13"/>
      <c r="O1436" s="13"/>
      <c r="P1436" s="13"/>
      <c r="Q1436" s="13"/>
      <c r="R1436" s="13"/>
      <c r="S1436" s="13"/>
      <c r="T1436" s="13"/>
      <c r="U1436" s="13"/>
      <c r="V1436" s="13"/>
      <c r="W1436" s="13"/>
      <c r="X1436" s="13"/>
      <c r="Y1436" s="13"/>
      <c r="Z1436" s="13"/>
      <c r="AA1436" s="13"/>
      <c r="AB1436" s="13"/>
      <c r="AC1436" s="13"/>
      <c r="AD1436" s="13"/>
      <c r="AE1436" s="13"/>
      <c r="AF1436" s="13"/>
      <c r="AG1436" s="13"/>
      <c r="AH1436" s="13"/>
      <c r="AI1436" s="13"/>
      <c r="AJ1436" s="13"/>
      <c r="AK1436" s="13"/>
      <c r="AL1436" s="13"/>
      <c r="AM1436" s="13"/>
      <c r="AN1436" s="13"/>
      <c r="AO1436" s="13"/>
      <c r="AP1436" s="13"/>
      <c r="AQ1436" s="13"/>
      <c r="AR1436" s="13"/>
      <c r="AS1436" s="13"/>
      <c r="AT1436" s="13"/>
      <c r="AU1436" s="13"/>
      <c r="AV1436" s="13"/>
      <c r="AW1436" s="13"/>
      <c r="AX1436" s="13"/>
      <c r="AY1436" s="13"/>
      <c r="AZ1436" s="13"/>
      <c r="BA1436" s="13"/>
      <c r="BB1436" s="13"/>
      <c r="BC1436" s="13"/>
      <c r="BD1436" s="13"/>
      <c r="BE1436" s="13"/>
      <c r="BF1436" s="13"/>
      <c r="BG1436" s="13"/>
      <c r="BH1436" s="13"/>
      <c r="BI1436" s="13"/>
      <c r="BJ1436" s="13"/>
      <c r="BK1436" s="13"/>
      <c r="BL1436" s="13"/>
      <c r="BM1436" s="13"/>
      <c r="BN1436" s="13"/>
      <c r="BO1436" s="13"/>
      <c r="BP1436" s="13"/>
      <c r="BQ1436" s="13"/>
      <c r="BR1436" s="13"/>
      <c r="BS1436" s="13"/>
      <c r="BT1436" s="13"/>
      <c r="BU1436" s="13"/>
      <c r="BV1436" s="13"/>
      <c r="BW1436" s="13"/>
      <c r="BX1436" s="13"/>
      <c r="BY1436" s="13"/>
      <c r="BZ1436" s="13"/>
      <c r="CA1436" s="13"/>
      <c r="CB1436" s="13"/>
      <c r="CC1436" s="13"/>
      <c r="CD1436" s="13"/>
      <c r="CE1436" s="13"/>
      <c r="CF1436" s="13"/>
      <c r="CG1436" s="13"/>
      <c r="CH1436" s="13"/>
      <c r="CI1436" s="13"/>
      <c r="CJ1436" s="13"/>
      <c r="CK1436" s="13"/>
      <c r="CL1436" s="13"/>
      <c r="CM1436" s="13"/>
      <c r="CN1436" s="13"/>
      <c r="CO1436" s="13"/>
      <c r="CP1436" s="13"/>
      <c r="CQ1436" s="13"/>
      <c r="CR1436" s="13"/>
      <c r="CS1436" s="13"/>
      <c r="CT1436" s="13"/>
      <c r="CU1436" s="13"/>
      <c r="CV1436" s="13"/>
      <c r="CW1436" s="13"/>
      <c r="DA1436" s="13"/>
    </row>
    <row r="1437" spans="1:105" x14ac:dyDescent="0.25">
      <c r="A1437" s="13"/>
      <c r="B1437" s="13"/>
      <c r="C1437" s="13"/>
      <c r="D1437" s="13"/>
      <c r="E1437" s="13"/>
      <c r="F1437" s="13"/>
      <c r="G1437" s="13"/>
      <c r="H1437" s="13"/>
      <c r="I1437" s="13"/>
      <c r="J1437" s="13"/>
      <c r="K1437" s="13"/>
      <c r="L1437" s="13"/>
      <c r="M1437" s="13"/>
      <c r="O1437" s="13"/>
      <c r="P1437" s="13"/>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c r="AL1437" s="13"/>
      <c r="AM1437" s="13"/>
      <c r="AN1437" s="13"/>
      <c r="AO1437" s="13"/>
      <c r="AP1437" s="13"/>
      <c r="AQ1437" s="13"/>
      <c r="AR1437" s="13"/>
      <c r="AS1437" s="13"/>
      <c r="AT1437" s="13"/>
      <c r="AU1437" s="13"/>
      <c r="AV1437" s="13"/>
      <c r="AW1437" s="13"/>
      <c r="AX1437" s="13"/>
      <c r="AY1437" s="13"/>
      <c r="AZ1437" s="13"/>
      <c r="BA1437" s="13"/>
      <c r="BB1437" s="13"/>
      <c r="BC1437" s="13"/>
      <c r="BD1437" s="13"/>
      <c r="BE1437" s="13"/>
      <c r="BF1437" s="13"/>
      <c r="BG1437" s="13"/>
      <c r="BH1437" s="13"/>
      <c r="BI1437" s="13"/>
      <c r="BJ1437" s="13"/>
      <c r="BK1437" s="13"/>
      <c r="BL1437" s="13"/>
      <c r="BM1437" s="13"/>
      <c r="BN1437" s="13"/>
      <c r="BO1437" s="13"/>
      <c r="BP1437" s="13"/>
      <c r="BQ1437" s="13"/>
      <c r="BR1437" s="13"/>
      <c r="BS1437" s="13"/>
      <c r="BT1437" s="13"/>
      <c r="BU1437" s="13"/>
      <c r="BV1437" s="13"/>
      <c r="BW1437" s="13"/>
      <c r="BX1437" s="13"/>
      <c r="BY1437" s="13"/>
      <c r="BZ1437" s="13"/>
      <c r="CA1437" s="13"/>
      <c r="CB1437" s="13"/>
      <c r="CC1437" s="13"/>
      <c r="CD1437" s="13"/>
      <c r="CE1437" s="13"/>
      <c r="CF1437" s="13"/>
      <c r="CG1437" s="13"/>
      <c r="CH1437" s="13"/>
      <c r="CI1437" s="13"/>
      <c r="CJ1437" s="13"/>
      <c r="CK1437" s="13"/>
      <c r="CL1437" s="13"/>
      <c r="CM1437" s="13"/>
      <c r="CN1437" s="13"/>
      <c r="CO1437" s="13"/>
      <c r="CP1437" s="13"/>
      <c r="CQ1437" s="13"/>
      <c r="CR1437" s="13"/>
      <c r="CS1437" s="13"/>
      <c r="CT1437" s="13"/>
      <c r="CU1437" s="13"/>
      <c r="CV1437" s="13"/>
      <c r="CW1437" s="13"/>
      <c r="DA1437" s="13"/>
    </row>
    <row r="1438" spans="1:105" x14ac:dyDescent="0.25">
      <c r="A1438" s="13"/>
      <c r="B1438" s="13"/>
      <c r="C1438" s="13"/>
      <c r="D1438" s="13"/>
      <c r="E1438" s="13"/>
      <c r="F1438" s="13"/>
      <c r="G1438" s="13"/>
      <c r="H1438" s="13"/>
      <c r="I1438" s="13"/>
      <c r="J1438" s="13"/>
      <c r="K1438" s="13"/>
      <c r="L1438" s="13"/>
      <c r="M1438" s="13"/>
      <c r="O1438" s="13"/>
      <c r="P1438" s="13"/>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c r="AL1438" s="13"/>
      <c r="AM1438" s="13"/>
      <c r="AN1438" s="13"/>
      <c r="AO1438" s="13"/>
      <c r="AP1438" s="13"/>
      <c r="AQ1438" s="13"/>
      <c r="AR1438" s="13"/>
      <c r="AS1438" s="13"/>
      <c r="AT1438" s="13"/>
      <c r="AU1438" s="13"/>
      <c r="AV1438" s="13"/>
      <c r="AW1438" s="13"/>
      <c r="AX1438" s="13"/>
      <c r="AY1438" s="13"/>
      <c r="AZ1438" s="13"/>
      <c r="BA1438" s="13"/>
      <c r="BB1438" s="13"/>
      <c r="BC1438" s="13"/>
      <c r="BD1438" s="13"/>
      <c r="BE1438" s="13"/>
      <c r="BF1438" s="13"/>
      <c r="BG1438" s="13"/>
      <c r="BH1438" s="13"/>
      <c r="BI1438" s="13"/>
      <c r="BJ1438" s="13"/>
      <c r="BK1438" s="13"/>
      <c r="BL1438" s="13"/>
      <c r="BM1438" s="13"/>
      <c r="BN1438" s="13"/>
      <c r="BO1438" s="13"/>
      <c r="BP1438" s="13"/>
      <c r="BQ1438" s="13"/>
      <c r="BR1438" s="13"/>
      <c r="BS1438" s="13"/>
      <c r="BT1438" s="13"/>
      <c r="BU1438" s="13"/>
      <c r="BV1438" s="13"/>
      <c r="BW1438" s="13"/>
      <c r="BX1438" s="13"/>
      <c r="BY1438" s="13"/>
      <c r="BZ1438" s="13"/>
      <c r="CA1438" s="13"/>
      <c r="CB1438" s="13"/>
      <c r="CC1438" s="13"/>
      <c r="CD1438" s="13"/>
      <c r="CE1438" s="13"/>
      <c r="CF1438" s="13"/>
      <c r="CG1438" s="13"/>
      <c r="CH1438" s="13"/>
      <c r="CI1438" s="13"/>
      <c r="CJ1438" s="13"/>
      <c r="CK1438" s="13"/>
      <c r="CL1438" s="13"/>
      <c r="CM1438" s="13"/>
      <c r="CN1438" s="13"/>
      <c r="CO1438" s="13"/>
      <c r="CP1438" s="13"/>
      <c r="CQ1438" s="13"/>
      <c r="CR1438" s="13"/>
      <c r="CS1438" s="13"/>
      <c r="CT1438" s="13"/>
      <c r="CU1438" s="13"/>
      <c r="CV1438" s="13"/>
      <c r="CW1438" s="13"/>
      <c r="DA1438" s="13"/>
    </row>
    <row r="1439" spans="1:105" x14ac:dyDescent="0.25">
      <c r="A1439" s="13"/>
      <c r="B1439" s="13"/>
      <c r="C1439" s="13"/>
      <c r="D1439" s="13"/>
      <c r="E1439" s="13"/>
      <c r="F1439" s="13"/>
      <c r="G1439" s="13"/>
      <c r="H1439" s="13"/>
      <c r="I1439" s="13"/>
      <c r="J1439" s="13"/>
      <c r="K1439" s="13"/>
      <c r="L1439" s="13"/>
      <c r="M1439" s="13"/>
      <c r="O1439" s="13"/>
      <c r="P1439" s="13"/>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c r="AL1439" s="13"/>
      <c r="AM1439" s="13"/>
      <c r="AN1439" s="13"/>
      <c r="AO1439" s="13"/>
      <c r="AP1439" s="13"/>
      <c r="AQ1439" s="13"/>
      <c r="AR1439" s="13"/>
      <c r="AS1439" s="13"/>
      <c r="AT1439" s="13"/>
      <c r="AU1439" s="13"/>
      <c r="AV1439" s="13"/>
      <c r="AW1439" s="13"/>
      <c r="AX1439" s="13"/>
      <c r="AY1439" s="13"/>
      <c r="AZ1439" s="13"/>
      <c r="BA1439" s="13"/>
      <c r="BB1439" s="13"/>
      <c r="BC1439" s="13"/>
      <c r="BD1439" s="13"/>
      <c r="BE1439" s="13"/>
      <c r="BF1439" s="13"/>
      <c r="BG1439" s="13"/>
      <c r="BH1439" s="13"/>
      <c r="BI1439" s="13"/>
      <c r="BJ1439" s="13"/>
      <c r="BK1439" s="13"/>
      <c r="BL1439" s="13"/>
      <c r="BM1439" s="13"/>
      <c r="BN1439" s="13"/>
      <c r="BO1439" s="13"/>
      <c r="BP1439" s="13"/>
      <c r="BQ1439" s="13"/>
      <c r="BR1439" s="13"/>
      <c r="BS1439" s="13"/>
      <c r="BT1439" s="13"/>
      <c r="BU1439" s="13"/>
      <c r="BV1439" s="13"/>
      <c r="BW1439" s="13"/>
      <c r="BX1439" s="13"/>
      <c r="BY1439" s="13"/>
      <c r="BZ1439" s="13"/>
      <c r="CA1439" s="13"/>
      <c r="CB1439" s="13"/>
      <c r="CC1439" s="13"/>
      <c r="CD1439" s="13"/>
      <c r="CE1439" s="13"/>
      <c r="CF1439" s="13"/>
      <c r="CG1439" s="13"/>
      <c r="CH1439" s="13"/>
      <c r="CI1439" s="13"/>
      <c r="CJ1439" s="13"/>
      <c r="CK1439" s="13"/>
      <c r="CL1439" s="13"/>
      <c r="CM1439" s="13"/>
      <c r="CN1439" s="13"/>
      <c r="CO1439" s="13"/>
      <c r="CP1439" s="13"/>
      <c r="CQ1439" s="13"/>
      <c r="CR1439" s="13"/>
      <c r="CS1439" s="13"/>
      <c r="CT1439" s="13"/>
      <c r="CU1439" s="13"/>
      <c r="CV1439" s="13"/>
      <c r="CW1439" s="13"/>
      <c r="DA1439" s="13"/>
    </row>
    <row r="1440" spans="1:105" x14ac:dyDescent="0.25">
      <c r="A1440" s="13"/>
      <c r="B1440" s="13"/>
      <c r="C1440" s="13"/>
      <c r="D1440" s="13"/>
      <c r="E1440" s="13"/>
      <c r="F1440" s="13"/>
      <c r="G1440" s="13"/>
      <c r="H1440" s="13"/>
      <c r="I1440" s="13"/>
      <c r="J1440" s="13"/>
      <c r="K1440" s="13"/>
      <c r="L1440" s="13"/>
      <c r="M1440" s="13"/>
      <c r="O1440" s="13"/>
      <c r="P1440" s="13"/>
      <c r="Q1440" s="13"/>
      <c r="R1440" s="13"/>
      <c r="S1440" s="13"/>
      <c r="T1440" s="13"/>
      <c r="U1440" s="13"/>
      <c r="V1440" s="13"/>
      <c r="W1440" s="13"/>
      <c r="X1440" s="13"/>
      <c r="Y1440" s="13"/>
      <c r="Z1440" s="13"/>
      <c r="AA1440" s="13"/>
      <c r="AB1440" s="13"/>
      <c r="AC1440" s="13"/>
      <c r="AD1440" s="13"/>
      <c r="AE1440" s="13"/>
      <c r="AF1440" s="13"/>
      <c r="AG1440" s="13"/>
      <c r="AH1440" s="13"/>
      <c r="AI1440" s="13"/>
      <c r="AJ1440" s="13"/>
      <c r="AK1440" s="13"/>
      <c r="AL1440" s="13"/>
      <c r="AM1440" s="13"/>
      <c r="AN1440" s="13"/>
      <c r="AO1440" s="13"/>
      <c r="AP1440" s="13"/>
      <c r="AQ1440" s="13"/>
      <c r="AR1440" s="13"/>
      <c r="AS1440" s="13"/>
      <c r="AT1440" s="13"/>
      <c r="AU1440" s="13"/>
      <c r="AV1440" s="13"/>
      <c r="AW1440" s="13"/>
      <c r="AX1440" s="13"/>
      <c r="AY1440" s="13"/>
      <c r="AZ1440" s="13"/>
      <c r="BA1440" s="13"/>
      <c r="BB1440" s="13"/>
      <c r="BC1440" s="13"/>
      <c r="BD1440" s="13"/>
      <c r="BE1440" s="13"/>
      <c r="BF1440" s="13"/>
      <c r="BG1440" s="13"/>
      <c r="BH1440" s="13"/>
      <c r="BI1440" s="13"/>
      <c r="BJ1440" s="13"/>
      <c r="BK1440" s="13"/>
      <c r="BL1440" s="13"/>
      <c r="BM1440" s="13"/>
      <c r="BN1440" s="13"/>
      <c r="BO1440" s="13"/>
      <c r="BP1440" s="13"/>
      <c r="BQ1440" s="13"/>
      <c r="BR1440" s="13"/>
      <c r="BS1440" s="13"/>
      <c r="BT1440" s="13"/>
      <c r="BU1440" s="13"/>
      <c r="BV1440" s="13"/>
      <c r="BW1440" s="13"/>
      <c r="BX1440" s="13"/>
      <c r="BY1440" s="13"/>
      <c r="BZ1440" s="13"/>
      <c r="CA1440" s="13"/>
      <c r="CB1440" s="13"/>
      <c r="CC1440" s="13"/>
      <c r="CD1440" s="13"/>
      <c r="CE1440" s="13"/>
      <c r="CF1440" s="13"/>
      <c r="CG1440" s="13"/>
      <c r="CH1440" s="13"/>
      <c r="CI1440" s="13"/>
      <c r="CJ1440" s="13"/>
      <c r="CK1440" s="13"/>
      <c r="CL1440" s="13"/>
      <c r="CM1440" s="13"/>
      <c r="CN1440" s="13"/>
      <c r="CO1440" s="13"/>
      <c r="CP1440" s="13"/>
      <c r="CQ1440" s="13"/>
      <c r="CR1440" s="13"/>
      <c r="CS1440" s="13"/>
      <c r="CT1440" s="13"/>
      <c r="CU1440" s="13"/>
      <c r="CV1440" s="13"/>
      <c r="CW1440" s="13"/>
      <c r="DA1440" s="13"/>
    </row>
    <row r="1441" spans="1:105" x14ac:dyDescent="0.25">
      <c r="A1441" s="13"/>
      <c r="B1441" s="13"/>
      <c r="C1441" s="13"/>
      <c r="D1441" s="13"/>
      <c r="E1441" s="13"/>
      <c r="F1441" s="13"/>
      <c r="G1441" s="13"/>
      <c r="H1441" s="13"/>
      <c r="I1441" s="13"/>
      <c r="J1441" s="13"/>
      <c r="K1441" s="13"/>
      <c r="L1441" s="13"/>
      <c r="M1441" s="13"/>
      <c r="O1441" s="13"/>
      <c r="P1441" s="13"/>
      <c r="Q1441" s="13"/>
      <c r="R1441" s="13"/>
      <c r="S1441" s="13"/>
      <c r="T1441" s="13"/>
      <c r="U1441" s="13"/>
      <c r="V1441" s="13"/>
      <c r="W1441" s="13"/>
      <c r="X1441" s="13"/>
      <c r="Y1441" s="13"/>
      <c r="Z1441" s="13"/>
      <c r="AA1441" s="13"/>
      <c r="AB1441" s="13"/>
      <c r="AC1441" s="13"/>
      <c r="AD1441" s="13"/>
      <c r="AE1441" s="13"/>
      <c r="AF1441" s="13"/>
      <c r="AG1441" s="13"/>
      <c r="AH1441" s="13"/>
      <c r="AI1441" s="13"/>
      <c r="AJ1441" s="13"/>
      <c r="AK1441" s="13"/>
      <c r="AL1441" s="13"/>
      <c r="AM1441" s="13"/>
      <c r="AN1441" s="13"/>
      <c r="AO1441" s="13"/>
      <c r="AP1441" s="13"/>
      <c r="AQ1441" s="13"/>
      <c r="AR1441" s="13"/>
      <c r="AS1441" s="13"/>
      <c r="AT1441" s="13"/>
      <c r="AU1441" s="13"/>
      <c r="AV1441" s="13"/>
      <c r="AW1441" s="13"/>
      <c r="AX1441" s="13"/>
      <c r="AY1441" s="13"/>
      <c r="AZ1441" s="13"/>
      <c r="BA1441" s="13"/>
      <c r="BB1441" s="13"/>
      <c r="BC1441" s="13"/>
      <c r="BD1441" s="13"/>
      <c r="BE1441" s="13"/>
      <c r="BF1441" s="13"/>
      <c r="BG1441" s="13"/>
      <c r="BH1441" s="13"/>
      <c r="BI1441" s="13"/>
      <c r="BJ1441" s="13"/>
      <c r="BK1441" s="13"/>
      <c r="BL1441" s="13"/>
      <c r="BM1441" s="13"/>
      <c r="BN1441" s="13"/>
      <c r="BO1441" s="13"/>
      <c r="BP1441" s="13"/>
      <c r="BQ1441" s="13"/>
      <c r="BR1441" s="13"/>
      <c r="BS1441" s="13"/>
      <c r="BT1441" s="13"/>
      <c r="BU1441" s="13"/>
      <c r="BV1441" s="13"/>
      <c r="BW1441" s="13"/>
      <c r="BX1441" s="13"/>
      <c r="BY1441" s="13"/>
      <c r="BZ1441" s="13"/>
      <c r="CA1441" s="13"/>
      <c r="CB1441" s="13"/>
      <c r="CC1441" s="13"/>
      <c r="CD1441" s="13"/>
      <c r="CE1441" s="13"/>
      <c r="CF1441" s="13"/>
      <c r="CG1441" s="13"/>
      <c r="CH1441" s="13"/>
      <c r="CI1441" s="13"/>
      <c r="CJ1441" s="13"/>
      <c r="CK1441" s="13"/>
      <c r="CL1441" s="13"/>
      <c r="CM1441" s="13"/>
      <c r="CN1441" s="13"/>
      <c r="CO1441" s="13"/>
      <c r="CP1441" s="13"/>
      <c r="CQ1441" s="13"/>
      <c r="CR1441" s="13"/>
      <c r="CS1441" s="13"/>
      <c r="CT1441" s="13"/>
      <c r="CU1441" s="13"/>
      <c r="CV1441" s="13"/>
      <c r="CW1441" s="13"/>
      <c r="DA1441" s="13"/>
    </row>
    <row r="1442" spans="1:105" x14ac:dyDescent="0.25">
      <c r="A1442" s="13"/>
      <c r="B1442" s="13"/>
      <c r="C1442" s="13"/>
      <c r="D1442" s="13"/>
      <c r="E1442" s="13"/>
      <c r="F1442" s="13"/>
      <c r="G1442" s="13"/>
      <c r="H1442" s="13"/>
      <c r="I1442" s="13"/>
      <c r="J1442" s="13"/>
      <c r="K1442" s="13"/>
      <c r="L1442" s="13"/>
      <c r="M1442" s="13"/>
      <c r="O1442" s="13"/>
      <c r="P1442" s="13"/>
      <c r="Q1442" s="13"/>
      <c r="R1442" s="13"/>
      <c r="S1442" s="13"/>
      <c r="T1442" s="13"/>
      <c r="U1442" s="13"/>
      <c r="V1442" s="13"/>
      <c r="W1442" s="13"/>
      <c r="X1442" s="13"/>
      <c r="Y1442" s="13"/>
      <c r="Z1442" s="13"/>
      <c r="AA1442" s="13"/>
      <c r="AB1442" s="13"/>
      <c r="AC1442" s="13"/>
      <c r="AD1442" s="13"/>
      <c r="AE1442" s="13"/>
      <c r="AF1442" s="13"/>
      <c r="AG1442" s="13"/>
      <c r="AH1442" s="13"/>
      <c r="AI1442" s="13"/>
      <c r="AJ1442" s="13"/>
      <c r="AK1442" s="13"/>
      <c r="AL1442" s="13"/>
      <c r="AM1442" s="13"/>
      <c r="AN1442" s="13"/>
      <c r="AO1442" s="13"/>
      <c r="AP1442" s="13"/>
      <c r="AQ1442" s="13"/>
      <c r="AR1442" s="13"/>
      <c r="AS1442" s="13"/>
      <c r="AT1442" s="13"/>
      <c r="AU1442" s="13"/>
      <c r="AV1442" s="13"/>
      <c r="AW1442" s="13"/>
      <c r="AX1442" s="13"/>
      <c r="AY1442" s="13"/>
      <c r="AZ1442" s="13"/>
      <c r="BA1442" s="13"/>
      <c r="BB1442" s="13"/>
      <c r="BC1442" s="13"/>
      <c r="BD1442" s="13"/>
      <c r="BE1442" s="13"/>
      <c r="BF1442" s="13"/>
      <c r="BG1442" s="13"/>
      <c r="BH1442" s="13"/>
      <c r="BI1442" s="13"/>
      <c r="BJ1442" s="13"/>
      <c r="BK1442" s="13"/>
      <c r="BL1442" s="13"/>
      <c r="BM1442" s="13"/>
      <c r="BN1442" s="13"/>
      <c r="BO1442" s="13"/>
      <c r="BP1442" s="13"/>
      <c r="BQ1442" s="13"/>
      <c r="BR1442" s="13"/>
      <c r="BS1442" s="13"/>
      <c r="BT1442" s="13"/>
      <c r="BU1442" s="13"/>
      <c r="BV1442" s="13"/>
      <c r="BW1442" s="13"/>
      <c r="BX1442" s="13"/>
      <c r="BY1442" s="13"/>
      <c r="BZ1442" s="13"/>
      <c r="CA1442" s="13"/>
      <c r="CB1442" s="13"/>
      <c r="CC1442" s="13"/>
      <c r="CD1442" s="13"/>
      <c r="CE1442" s="13"/>
      <c r="CF1442" s="13"/>
      <c r="CG1442" s="13"/>
      <c r="CH1442" s="13"/>
      <c r="CI1442" s="13"/>
      <c r="CJ1442" s="13"/>
      <c r="CK1442" s="13"/>
      <c r="CL1442" s="13"/>
      <c r="CM1442" s="13"/>
      <c r="CN1442" s="13"/>
      <c r="CO1442" s="13"/>
      <c r="CP1442" s="13"/>
      <c r="CQ1442" s="13"/>
      <c r="CR1442" s="13"/>
      <c r="CS1442" s="13"/>
      <c r="CT1442" s="13"/>
      <c r="CU1442" s="13"/>
      <c r="CV1442" s="13"/>
      <c r="CW1442" s="13"/>
      <c r="DA1442" s="13"/>
    </row>
    <row r="1443" spans="1:105" x14ac:dyDescent="0.25">
      <c r="A1443" s="13"/>
      <c r="B1443" s="13"/>
      <c r="C1443" s="13"/>
      <c r="D1443" s="13"/>
      <c r="E1443" s="13"/>
      <c r="F1443" s="13"/>
      <c r="G1443" s="13"/>
      <c r="H1443" s="13"/>
      <c r="I1443" s="13"/>
      <c r="J1443" s="13"/>
      <c r="K1443" s="13"/>
      <c r="L1443" s="13"/>
      <c r="M1443" s="13"/>
      <c r="O1443" s="13"/>
      <c r="P1443" s="13"/>
      <c r="Q1443" s="13"/>
      <c r="R1443" s="13"/>
      <c r="S1443" s="13"/>
      <c r="T1443" s="13"/>
      <c r="U1443" s="13"/>
      <c r="V1443" s="13"/>
      <c r="W1443" s="13"/>
      <c r="X1443" s="13"/>
      <c r="Y1443" s="13"/>
      <c r="Z1443" s="13"/>
      <c r="AA1443" s="13"/>
      <c r="AB1443" s="13"/>
      <c r="AC1443" s="13"/>
      <c r="AD1443" s="13"/>
      <c r="AE1443" s="13"/>
      <c r="AF1443" s="13"/>
      <c r="AG1443" s="13"/>
      <c r="AH1443" s="13"/>
      <c r="AI1443" s="13"/>
      <c r="AJ1443" s="13"/>
      <c r="AK1443" s="13"/>
      <c r="AL1443" s="13"/>
      <c r="AM1443" s="13"/>
      <c r="AN1443" s="13"/>
      <c r="AO1443" s="13"/>
      <c r="AP1443" s="13"/>
      <c r="AQ1443" s="13"/>
      <c r="AR1443" s="13"/>
      <c r="AS1443" s="13"/>
      <c r="AT1443" s="13"/>
      <c r="AU1443" s="13"/>
      <c r="AV1443" s="13"/>
      <c r="AW1443" s="13"/>
      <c r="AX1443" s="13"/>
      <c r="AY1443" s="13"/>
      <c r="AZ1443" s="13"/>
      <c r="BA1443" s="13"/>
      <c r="BB1443" s="13"/>
      <c r="BC1443" s="13"/>
      <c r="BD1443" s="13"/>
      <c r="BE1443" s="13"/>
      <c r="BF1443" s="13"/>
      <c r="BG1443" s="13"/>
      <c r="BH1443" s="13"/>
      <c r="BI1443" s="13"/>
      <c r="BJ1443" s="13"/>
      <c r="BK1443" s="13"/>
      <c r="BL1443" s="13"/>
      <c r="BM1443" s="13"/>
      <c r="BN1443" s="13"/>
      <c r="BO1443" s="13"/>
      <c r="BP1443" s="13"/>
      <c r="BQ1443" s="13"/>
      <c r="BR1443" s="13"/>
      <c r="BS1443" s="13"/>
      <c r="BT1443" s="13"/>
      <c r="BU1443" s="13"/>
      <c r="BV1443" s="13"/>
      <c r="BW1443" s="13"/>
      <c r="BX1443" s="13"/>
      <c r="BY1443" s="13"/>
      <c r="BZ1443" s="13"/>
      <c r="CA1443" s="13"/>
      <c r="CB1443" s="13"/>
      <c r="CC1443" s="13"/>
      <c r="CD1443" s="13"/>
      <c r="CE1443" s="13"/>
      <c r="CF1443" s="13"/>
      <c r="CG1443" s="13"/>
      <c r="CH1443" s="13"/>
      <c r="CI1443" s="13"/>
      <c r="CJ1443" s="13"/>
      <c r="CK1443" s="13"/>
      <c r="CL1443" s="13"/>
      <c r="CM1443" s="13"/>
      <c r="CN1443" s="13"/>
      <c r="CO1443" s="13"/>
      <c r="CP1443" s="13"/>
      <c r="CQ1443" s="13"/>
      <c r="CR1443" s="13"/>
      <c r="CS1443" s="13"/>
      <c r="CT1443" s="13"/>
      <c r="CU1443" s="13"/>
      <c r="CV1443" s="13"/>
      <c r="CW1443" s="13"/>
      <c r="DA1443" s="13"/>
    </row>
    <row r="1444" spans="1:105" x14ac:dyDescent="0.25">
      <c r="A1444" s="13"/>
      <c r="B1444" s="13"/>
      <c r="C1444" s="13"/>
      <c r="D1444" s="13"/>
      <c r="E1444" s="13"/>
      <c r="F1444" s="13"/>
      <c r="G1444" s="13"/>
      <c r="H1444" s="13"/>
      <c r="I1444" s="13"/>
      <c r="J1444" s="13"/>
      <c r="K1444" s="13"/>
      <c r="L1444" s="13"/>
      <c r="M1444" s="13"/>
      <c r="O1444" s="13"/>
      <c r="P1444" s="13"/>
      <c r="Q1444" s="13"/>
      <c r="R1444" s="13"/>
      <c r="S1444" s="13"/>
      <c r="T1444" s="13"/>
      <c r="U1444" s="13"/>
      <c r="V1444" s="13"/>
      <c r="W1444" s="13"/>
      <c r="X1444" s="13"/>
      <c r="Y1444" s="13"/>
      <c r="Z1444" s="13"/>
      <c r="AA1444" s="13"/>
      <c r="AB1444" s="13"/>
      <c r="AC1444" s="13"/>
      <c r="AD1444" s="13"/>
      <c r="AE1444" s="13"/>
      <c r="AF1444" s="13"/>
      <c r="AG1444" s="13"/>
      <c r="AH1444" s="13"/>
      <c r="AI1444" s="13"/>
      <c r="AJ1444" s="13"/>
      <c r="AK1444" s="13"/>
      <c r="AL1444" s="13"/>
      <c r="AM1444" s="13"/>
      <c r="AN1444" s="13"/>
      <c r="AO1444" s="13"/>
      <c r="AP1444" s="13"/>
      <c r="AQ1444" s="13"/>
      <c r="AR1444" s="13"/>
      <c r="AS1444" s="13"/>
      <c r="AT1444" s="13"/>
      <c r="AU1444" s="13"/>
      <c r="AV1444" s="13"/>
      <c r="AW1444" s="13"/>
      <c r="AX1444" s="13"/>
      <c r="AY1444" s="13"/>
      <c r="AZ1444" s="13"/>
      <c r="BA1444" s="13"/>
      <c r="BB1444" s="13"/>
      <c r="BC1444" s="13"/>
      <c r="BD1444" s="13"/>
      <c r="BE1444" s="13"/>
      <c r="BF1444" s="13"/>
      <c r="BG1444" s="13"/>
      <c r="BH1444" s="13"/>
      <c r="BI1444" s="13"/>
      <c r="BJ1444" s="13"/>
      <c r="BK1444" s="13"/>
      <c r="BL1444" s="13"/>
      <c r="BM1444" s="13"/>
      <c r="BN1444" s="13"/>
      <c r="BO1444" s="13"/>
      <c r="BP1444" s="13"/>
      <c r="BQ1444" s="13"/>
      <c r="BR1444" s="13"/>
      <c r="BS1444" s="13"/>
      <c r="BT1444" s="13"/>
      <c r="BU1444" s="13"/>
      <c r="BV1444" s="13"/>
      <c r="BW1444" s="13"/>
      <c r="BX1444" s="13"/>
      <c r="BY1444" s="13"/>
      <c r="BZ1444" s="13"/>
      <c r="CA1444" s="13"/>
      <c r="CB1444" s="13"/>
      <c r="CC1444" s="13"/>
      <c r="CD1444" s="13"/>
      <c r="CE1444" s="13"/>
      <c r="CF1444" s="13"/>
      <c r="CG1444" s="13"/>
      <c r="CH1444" s="13"/>
      <c r="CI1444" s="13"/>
      <c r="CJ1444" s="13"/>
      <c r="CK1444" s="13"/>
      <c r="CL1444" s="13"/>
      <c r="CM1444" s="13"/>
      <c r="CN1444" s="13"/>
      <c r="CO1444" s="13"/>
      <c r="CP1444" s="13"/>
      <c r="CQ1444" s="13"/>
      <c r="CR1444" s="13"/>
      <c r="CS1444" s="13"/>
      <c r="CT1444" s="13"/>
      <c r="CU1444" s="13"/>
      <c r="CV1444" s="13"/>
      <c r="CW1444" s="13"/>
      <c r="DA1444" s="13"/>
    </row>
    <row r="1445" spans="1:105" x14ac:dyDescent="0.25">
      <c r="A1445" s="13"/>
      <c r="B1445" s="13"/>
      <c r="C1445" s="13"/>
      <c r="D1445" s="13"/>
      <c r="E1445" s="13"/>
      <c r="F1445" s="13"/>
      <c r="G1445" s="13"/>
      <c r="H1445" s="13"/>
      <c r="I1445" s="13"/>
      <c r="J1445" s="13"/>
      <c r="K1445" s="13"/>
      <c r="L1445" s="13"/>
      <c r="M1445" s="13"/>
      <c r="O1445" s="13"/>
      <c r="P1445" s="13"/>
      <c r="Q1445" s="13"/>
      <c r="R1445" s="13"/>
      <c r="S1445" s="13"/>
      <c r="T1445" s="13"/>
      <c r="U1445" s="13"/>
      <c r="V1445" s="13"/>
      <c r="W1445" s="13"/>
      <c r="X1445" s="13"/>
      <c r="Y1445" s="13"/>
      <c r="Z1445" s="13"/>
      <c r="AA1445" s="13"/>
      <c r="AB1445" s="13"/>
      <c r="AC1445" s="13"/>
      <c r="AD1445" s="13"/>
      <c r="AE1445" s="13"/>
      <c r="AF1445" s="13"/>
      <c r="AG1445" s="13"/>
      <c r="AH1445" s="13"/>
      <c r="AI1445" s="13"/>
      <c r="AJ1445" s="13"/>
      <c r="AK1445" s="13"/>
      <c r="AL1445" s="13"/>
      <c r="AM1445" s="13"/>
      <c r="AN1445" s="13"/>
      <c r="AO1445" s="13"/>
      <c r="AP1445" s="13"/>
      <c r="AQ1445" s="13"/>
      <c r="AR1445" s="13"/>
      <c r="AS1445" s="13"/>
      <c r="AT1445" s="13"/>
      <c r="AU1445" s="13"/>
      <c r="AV1445" s="13"/>
      <c r="AW1445" s="13"/>
      <c r="AX1445" s="13"/>
      <c r="AY1445" s="13"/>
      <c r="AZ1445" s="13"/>
      <c r="BA1445" s="13"/>
      <c r="BB1445" s="13"/>
      <c r="BC1445" s="13"/>
      <c r="BD1445" s="13"/>
      <c r="BE1445" s="13"/>
      <c r="BF1445" s="13"/>
      <c r="BG1445" s="13"/>
      <c r="BH1445" s="13"/>
      <c r="BI1445" s="13"/>
      <c r="BJ1445" s="13"/>
      <c r="BK1445" s="13"/>
      <c r="BL1445" s="13"/>
      <c r="BM1445" s="13"/>
      <c r="BN1445" s="13"/>
      <c r="BO1445" s="13"/>
      <c r="BP1445" s="13"/>
      <c r="BQ1445" s="13"/>
      <c r="BR1445" s="13"/>
      <c r="BS1445" s="13"/>
      <c r="BT1445" s="13"/>
      <c r="BU1445" s="13"/>
      <c r="BV1445" s="13"/>
      <c r="BW1445" s="13"/>
      <c r="BX1445" s="13"/>
      <c r="BY1445" s="13"/>
      <c r="BZ1445" s="13"/>
      <c r="CA1445" s="13"/>
      <c r="CB1445" s="13"/>
      <c r="CC1445" s="13"/>
      <c r="CD1445" s="13"/>
      <c r="CE1445" s="13"/>
      <c r="CF1445" s="13"/>
      <c r="CG1445" s="13"/>
      <c r="CH1445" s="13"/>
      <c r="CI1445" s="13"/>
      <c r="CJ1445" s="13"/>
      <c r="CK1445" s="13"/>
      <c r="CL1445" s="13"/>
      <c r="CM1445" s="13"/>
      <c r="CN1445" s="13"/>
      <c r="CO1445" s="13"/>
      <c r="CP1445" s="13"/>
      <c r="CQ1445" s="13"/>
      <c r="CR1445" s="13"/>
      <c r="CS1445" s="13"/>
      <c r="CT1445" s="13"/>
      <c r="CU1445" s="13"/>
      <c r="CV1445" s="13"/>
      <c r="CW1445" s="13"/>
      <c r="DA1445" s="13"/>
    </row>
    <row r="1446" spans="1:105" x14ac:dyDescent="0.25">
      <c r="A1446" s="13"/>
      <c r="B1446" s="13"/>
      <c r="C1446" s="13"/>
      <c r="D1446" s="13"/>
      <c r="E1446" s="13"/>
      <c r="F1446" s="13"/>
      <c r="G1446" s="13"/>
      <c r="H1446" s="13"/>
      <c r="I1446" s="13"/>
      <c r="J1446" s="13"/>
      <c r="K1446" s="13"/>
      <c r="L1446" s="13"/>
      <c r="M1446" s="13"/>
      <c r="O1446" s="13"/>
      <c r="P1446" s="13"/>
      <c r="Q1446" s="13"/>
      <c r="R1446" s="13"/>
      <c r="S1446" s="13"/>
      <c r="T1446" s="13"/>
      <c r="U1446" s="13"/>
      <c r="V1446" s="13"/>
      <c r="W1446" s="13"/>
      <c r="X1446" s="13"/>
      <c r="Y1446" s="13"/>
      <c r="Z1446" s="13"/>
      <c r="AA1446" s="13"/>
      <c r="AB1446" s="13"/>
      <c r="AC1446" s="13"/>
      <c r="AD1446" s="13"/>
      <c r="AE1446" s="13"/>
      <c r="AF1446" s="13"/>
      <c r="AG1446" s="13"/>
      <c r="AH1446" s="13"/>
      <c r="AI1446" s="13"/>
      <c r="AJ1446" s="13"/>
      <c r="AK1446" s="13"/>
      <c r="AL1446" s="13"/>
      <c r="AM1446" s="13"/>
      <c r="AN1446" s="13"/>
      <c r="AO1446" s="13"/>
      <c r="AP1446" s="13"/>
      <c r="AQ1446" s="13"/>
      <c r="AR1446" s="13"/>
      <c r="AS1446" s="13"/>
      <c r="AT1446" s="13"/>
      <c r="AU1446" s="13"/>
      <c r="AV1446" s="13"/>
      <c r="AW1446" s="13"/>
      <c r="AX1446" s="13"/>
      <c r="AY1446" s="13"/>
      <c r="AZ1446" s="13"/>
      <c r="BA1446" s="13"/>
      <c r="BB1446" s="13"/>
      <c r="BC1446" s="13"/>
      <c r="BD1446" s="13"/>
      <c r="BE1446" s="13"/>
      <c r="BF1446" s="13"/>
      <c r="BG1446" s="13"/>
      <c r="BH1446" s="13"/>
      <c r="BI1446" s="13"/>
      <c r="BJ1446" s="13"/>
      <c r="BK1446" s="13"/>
      <c r="BL1446" s="13"/>
      <c r="BM1446" s="13"/>
      <c r="BN1446" s="13"/>
      <c r="BO1446" s="13"/>
      <c r="BP1446" s="13"/>
      <c r="BQ1446" s="13"/>
      <c r="BR1446" s="13"/>
      <c r="BS1446" s="13"/>
      <c r="BT1446" s="13"/>
      <c r="BU1446" s="13"/>
      <c r="BV1446" s="13"/>
      <c r="BW1446" s="13"/>
      <c r="BX1446" s="13"/>
      <c r="BY1446" s="13"/>
      <c r="BZ1446" s="13"/>
      <c r="CA1446" s="13"/>
      <c r="CB1446" s="13"/>
      <c r="CC1446" s="13"/>
      <c r="CD1446" s="13"/>
      <c r="CE1446" s="13"/>
      <c r="CF1446" s="13"/>
      <c r="CG1446" s="13"/>
      <c r="CH1446" s="13"/>
      <c r="CI1446" s="13"/>
      <c r="CJ1446" s="13"/>
      <c r="CK1446" s="13"/>
      <c r="CL1446" s="13"/>
      <c r="CM1446" s="13"/>
      <c r="CN1446" s="13"/>
      <c r="CO1446" s="13"/>
      <c r="CP1446" s="13"/>
      <c r="CQ1446" s="13"/>
      <c r="CR1446" s="13"/>
      <c r="CS1446" s="13"/>
      <c r="CT1446" s="13"/>
      <c r="CU1446" s="13"/>
      <c r="CV1446" s="13"/>
      <c r="CW1446" s="13"/>
      <c r="DA1446" s="13"/>
    </row>
    <row r="1447" spans="1:105" x14ac:dyDescent="0.25">
      <c r="A1447" s="13"/>
      <c r="B1447" s="13"/>
      <c r="C1447" s="13"/>
      <c r="D1447" s="13"/>
      <c r="E1447" s="13"/>
      <c r="F1447" s="13"/>
      <c r="G1447" s="13"/>
      <c r="H1447" s="13"/>
      <c r="I1447" s="13"/>
      <c r="J1447" s="13"/>
      <c r="K1447" s="13"/>
      <c r="L1447" s="13"/>
      <c r="M1447" s="13"/>
      <c r="O1447" s="13"/>
      <c r="P1447" s="13"/>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c r="AL1447" s="13"/>
      <c r="AM1447" s="13"/>
      <c r="AN1447" s="13"/>
      <c r="AO1447" s="13"/>
      <c r="AP1447" s="13"/>
      <c r="AQ1447" s="13"/>
      <c r="AR1447" s="13"/>
      <c r="AS1447" s="13"/>
      <c r="AT1447" s="13"/>
      <c r="AU1447" s="13"/>
      <c r="AV1447" s="13"/>
      <c r="AW1447" s="13"/>
      <c r="AX1447" s="13"/>
      <c r="AY1447" s="13"/>
      <c r="AZ1447" s="13"/>
      <c r="BA1447" s="13"/>
      <c r="BB1447" s="13"/>
      <c r="BC1447" s="13"/>
      <c r="BD1447" s="13"/>
      <c r="BE1447" s="13"/>
      <c r="BF1447" s="13"/>
      <c r="BG1447" s="13"/>
      <c r="BH1447" s="13"/>
      <c r="BI1447" s="13"/>
      <c r="BJ1447" s="13"/>
      <c r="BK1447" s="13"/>
      <c r="BL1447" s="13"/>
      <c r="BM1447" s="13"/>
      <c r="BN1447" s="13"/>
      <c r="BO1447" s="13"/>
      <c r="BP1447" s="13"/>
      <c r="BQ1447" s="13"/>
      <c r="BR1447" s="13"/>
      <c r="BS1447" s="13"/>
      <c r="BT1447" s="13"/>
      <c r="BU1447" s="13"/>
      <c r="BV1447" s="13"/>
      <c r="BW1447" s="13"/>
      <c r="BX1447" s="13"/>
      <c r="BY1447" s="13"/>
      <c r="BZ1447" s="13"/>
      <c r="CA1447" s="13"/>
      <c r="CB1447" s="13"/>
      <c r="CC1447" s="13"/>
      <c r="CD1447" s="13"/>
      <c r="CE1447" s="13"/>
      <c r="CF1447" s="13"/>
      <c r="CG1447" s="13"/>
      <c r="CH1447" s="13"/>
      <c r="CI1447" s="13"/>
      <c r="CJ1447" s="13"/>
      <c r="CK1447" s="13"/>
      <c r="CL1447" s="13"/>
      <c r="CM1447" s="13"/>
      <c r="CN1447" s="13"/>
      <c r="CO1447" s="13"/>
      <c r="CP1447" s="13"/>
      <c r="CQ1447" s="13"/>
      <c r="CR1447" s="13"/>
      <c r="CS1447" s="13"/>
      <c r="CT1447" s="13"/>
      <c r="CU1447" s="13"/>
      <c r="CV1447" s="13"/>
      <c r="CW1447" s="13"/>
      <c r="DA1447" s="13"/>
    </row>
    <row r="1448" spans="1:105" x14ac:dyDescent="0.25">
      <c r="A1448" s="13"/>
      <c r="B1448" s="13"/>
      <c r="C1448" s="13"/>
      <c r="D1448" s="13"/>
      <c r="E1448" s="13"/>
      <c r="F1448" s="13"/>
      <c r="G1448" s="13"/>
      <c r="H1448" s="13"/>
      <c r="I1448" s="13"/>
      <c r="J1448" s="13"/>
      <c r="K1448" s="13"/>
      <c r="L1448" s="13"/>
      <c r="M1448" s="13"/>
      <c r="O1448" s="13"/>
      <c r="P1448" s="13"/>
      <c r="Q1448" s="13"/>
      <c r="R1448" s="13"/>
      <c r="S1448" s="13"/>
      <c r="T1448" s="13"/>
      <c r="U1448" s="13"/>
      <c r="V1448" s="13"/>
      <c r="W1448" s="13"/>
      <c r="X1448" s="13"/>
      <c r="Y1448" s="13"/>
      <c r="Z1448" s="13"/>
      <c r="AA1448" s="13"/>
      <c r="AB1448" s="13"/>
      <c r="AC1448" s="13"/>
      <c r="AD1448" s="13"/>
      <c r="AE1448" s="13"/>
      <c r="AF1448" s="13"/>
      <c r="AG1448" s="13"/>
      <c r="AH1448" s="13"/>
      <c r="AI1448" s="13"/>
      <c r="AJ1448" s="13"/>
      <c r="AK1448" s="13"/>
      <c r="AL1448" s="13"/>
      <c r="AM1448" s="13"/>
      <c r="AN1448" s="13"/>
      <c r="AO1448" s="13"/>
      <c r="AP1448" s="13"/>
      <c r="AQ1448" s="13"/>
      <c r="AR1448" s="13"/>
      <c r="AS1448" s="13"/>
      <c r="AT1448" s="13"/>
      <c r="AU1448" s="13"/>
      <c r="AV1448" s="13"/>
      <c r="AW1448" s="13"/>
      <c r="AX1448" s="13"/>
      <c r="AY1448" s="13"/>
      <c r="AZ1448" s="13"/>
      <c r="BA1448" s="13"/>
      <c r="BB1448" s="13"/>
      <c r="BC1448" s="13"/>
      <c r="BD1448" s="13"/>
      <c r="BE1448" s="13"/>
      <c r="BF1448" s="13"/>
      <c r="BG1448" s="13"/>
      <c r="BH1448" s="13"/>
      <c r="BI1448" s="13"/>
      <c r="BJ1448" s="13"/>
      <c r="BK1448" s="13"/>
      <c r="BL1448" s="13"/>
      <c r="BM1448" s="13"/>
      <c r="BN1448" s="13"/>
      <c r="BO1448" s="13"/>
      <c r="BP1448" s="13"/>
      <c r="BQ1448" s="13"/>
      <c r="BR1448" s="13"/>
      <c r="BS1448" s="13"/>
      <c r="BT1448" s="13"/>
      <c r="BU1448" s="13"/>
      <c r="BV1448" s="13"/>
      <c r="BW1448" s="13"/>
      <c r="BX1448" s="13"/>
      <c r="BY1448" s="13"/>
      <c r="BZ1448" s="13"/>
      <c r="CA1448" s="13"/>
      <c r="CB1448" s="13"/>
      <c r="CC1448" s="13"/>
      <c r="CD1448" s="13"/>
      <c r="CE1448" s="13"/>
      <c r="CF1448" s="13"/>
      <c r="CG1448" s="13"/>
      <c r="CH1448" s="13"/>
      <c r="CI1448" s="13"/>
      <c r="CJ1448" s="13"/>
      <c r="CK1448" s="13"/>
      <c r="CL1448" s="13"/>
      <c r="CM1448" s="13"/>
      <c r="CN1448" s="13"/>
      <c r="CO1448" s="13"/>
      <c r="CP1448" s="13"/>
      <c r="CQ1448" s="13"/>
      <c r="CR1448" s="13"/>
      <c r="CS1448" s="13"/>
      <c r="CT1448" s="13"/>
      <c r="CU1448" s="13"/>
      <c r="CV1448" s="13"/>
      <c r="CW1448" s="13"/>
      <c r="DA1448" s="13"/>
    </row>
    <row r="1449" spans="1:105" x14ac:dyDescent="0.25">
      <c r="A1449" s="13"/>
      <c r="B1449" s="13"/>
      <c r="C1449" s="13"/>
      <c r="D1449" s="13"/>
      <c r="E1449" s="13"/>
      <c r="F1449" s="13"/>
      <c r="G1449" s="13"/>
      <c r="H1449" s="13"/>
      <c r="I1449" s="13"/>
      <c r="J1449" s="13"/>
      <c r="K1449" s="13"/>
      <c r="L1449" s="13"/>
      <c r="M1449" s="13"/>
      <c r="O1449" s="13"/>
      <c r="P1449" s="13"/>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c r="AL1449" s="13"/>
      <c r="AM1449" s="13"/>
      <c r="AN1449" s="13"/>
      <c r="AO1449" s="13"/>
      <c r="AP1449" s="13"/>
      <c r="AQ1449" s="13"/>
      <c r="AR1449" s="13"/>
      <c r="AS1449" s="13"/>
      <c r="AT1449" s="13"/>
      <c r="AU1449" s="13"/>
      <c r="AV1449" s="13"/>
      <c r="AW1449" s="13"/>
      <c r="AX1449" s="13"/>
      <c r="AY1449" s="13"/>
      <c r="AZ1449" s="13"/>
      <c r="BA1449" s="13"/>
      <c r="BB1449" s="13"/>
      <c r="BC1449" s="13"/>
      <c r="BD1449" s="13"/>
      <c r="BE1449" s="13"/>
      <c r="BF1449" s="13"/>
      <c r="BG1449" s="13"/>
      <c r="BH1449" s="13"/>
      <c r="BI1449" s="13"/>
      <c r="BJ1449" s="13"/>
      <c r="BK1449" s="13"/>
      <c r="BL1449" s="13"/>
      <c r="BM1449" s="13"/>
      <c r="BN1449" s="13"/>
      <c r="BO1449" s="13"/>
      <c r="BP1449" s="13"/>
      <c r="BQ1449" s="13"/>
      <c r="BR1449" s="13"/>
      <c r="BS1449" s="13"/>
      <c r="BT1449" s="13"/>
      <c r="BU1449" s="13"/>
      <c r="BV1449" s="13"/>
      <c r="BW1449" s="13"/>
      <c r="BX1449" s="13"/>
      <c r="BY1449" s="13"/>
      <c r="BZ1449" s="13"/>
      <c r="CA1449" s="13"/>
      <c r="CB1449" s="13"/>
      <c r="CC1449" s="13"/>
      <c r="CD1449" s="13"/>
      <c r="CE1449" s="13"/>
      <c r="CF1449" s="13"/>
      <c r="CG1449" s="13"/>
      <c r="CH1449" s="13"/>
      <c r="CI1449" s="13"/>
      <c r="CJ1449" s="13"/>
      <c r="CK1449" s="13"/>
      <c r="CL1449" s="13"/>
      <c r="CM1449" s="13"/>
      <c r="CN1449" s="13"/>
      <c r="CO1449" s="13"/>
      <c r="CP1449" s="13"/>
      <c r="CQ1449" s="13"/>
      <c r="CR1449" s="13"/>
      <c r="CS1449" s="13"/>
      <c r="CT1449" s="13"/>
      <c r="CU1449" s="13"/>
      <c r="CV1449" s="13"/>
      <c r="CW1449" s="13"/>
      <c r="DA1449" s="13"/>
    </row>
    <row r="1450" spans="1:105" x14ac:dyDescent="0.25">
      <c r="A1450" s="13"/>
      <c r="B1450" s="13"/>
      <c r="C1450" s="13"/>
      <c r="D1450" s="13"/>
      <c r="E1450" s="13"/>
      <c r="F1450" s="13"/>
      <c r="G1450" s="13"/>
      <c r="H1450" s="13"/>
      <c r="I1450" s="13"/>
      <c r="J1450" s="13"/>
      <c r="K1450" s="13"/>
      <c r="L1450" s="13"/>
      <c r="M1450" s="13"/>
      <c r="O1450" s="13"/>
      <c r="P1450" s="13"/>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13"/>
      <c r="AM1450" s="13"/>
      <c r="AN1450" s="13"/>
      <c r="AO1450" s="13"/>
      <c r="AP1450" s="13"/>
      <c r="AQ1450" s="13"/>
      <c r="AR1450" s="13"/>
      <c r="AS1450" s="13"/>
      <c r="AT1450" s="13"/>
      <c r="AU1450" s="13"/>
      <c r="AV1450" s="13"/>
      <c r="AW1450" s="13"/>
      <c r="AX1450" s="13"/>
      <c r="AY1450" s="13"/>
      <c r="AZ1450" s="13"/>
      <c r="BA1450" s="13"/>
      <c r="BB1450" s="13"/>
      <c r="BC1450" s="13"/>
      <c r="BD1450" s="13"/>
      <c r="BE1450" s="13"/>
      <c r="BF1450" s="13"/>
      <c r="BG1450" s="13"/>
      <c r="BH1450" s="13"/>
      <c r="BI1450" s="13"/>
      <c r="BJ1450" s="13"/>
      <c r="BK1450" s="13"/>
      <c r="BL1450" s="13"/>
      <c r="BM1450" s="13"/>
      <c r="BN1450" s="13"/>
      <c r="BO1450" s="13"/>
      <c r="BP1450" s="13"/>
      <c r="BQ1450" s="13"/>
      <c r="BR1450" s="13"/>
      <c r="BS1450" s="13"/>
      <c r="BT1450" s="13"/>
      <c r="BU1450" s="13"/>
      <c r="BV1450" s="13"/>
      <c r="BW1450" s="13"/>
      <c r="BX1450" s="13"/>
      <c r="BY1450" s="13"/>
      <c r="BZ1450" s="13"/>
      <c r="CA1450" s="13"/>
      <c r="CB1450" s="13"/>
      <c r="CC1450" s="13"/>
      <c r="CD1450" s="13"/>
      <c r="CE1450" s="13"/>
      <c r="CF1450" s="13"/>
      <c r="CG1450" s="13"/>
      <c r="CH1450" s="13"/>
      <c r="CI1450" s="13"/>
      <c r="CJ1450" s="13"/>
      <c r="CK1450" s="13"/>
      <c r="CL1450" s="13"/>
      <c r="CM1450" s="13"/>
      <c r="CN1450" s="13"/>
      <c r="CO1450" s="13"/>
      <c r="CP1450" s="13"/>
      <c r="CQ1450" s="13"/>
      <c r="CR1450" s="13"/>
      <c r="CS1450" s="13"/>
      <c r="CT1450" s="13"/>
      <c r="CU1450" s="13"/>
      <c r="CV1450" s="13"/>
      <c r="CW1450" s="13"/>
      <c r="DA1450" s="13"/>
    </row>
    <row r="1451" spans="1:105" x14ac:dyDescent="0.25">
      <c r="A1451" s="13"/>
      <c r="B1451" s="13"/>
      <c r="C1451" s="13"/>
      <c r="D1451" s="13"/>
      <c r="E1451" s="13"/>
      <c r="F1451" s="13"/>
      <c r="G1451" s="13"/>
      <c r="H1451" s="13"/>
      <c r="I1451" s="13"/>
      <c r="J1451" s="13"/>
      <c r="K1451" s="13"/>
      <c r="L1451" s="13"/>
      <c r="M1451" s="13"/>
      <c r="O1451" s="13"/>
      <c r="P1451" s="13"/>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c r="AL1451" s="13"/>
      <c r="AM1451" s="13"/>
      <c r="AN1451" s="13"/>
      <c r="AO1451" s="13"/>
      <c r="AP1451" s="13"/>
      <c r="AQ1451" s="13"/>
      <c r="AR1451" s="13"/>
      <c r="AS1451" s="13"/>
      <c r="AT1451" s="13"/>
      <c r="AU1451" s="13"/>
      <c r="AV1451" s="13"/>
      <c r="AW1451" s="13"/>
      <c r="AX1451" s="13"/>
      <c r="AY1451" s="13"/>
      <c r="AZ1451" s="13"/>
      <c r="BA1451" s="13"/>
      <c r="BB1451" s="13"/>
      <c r="BC1451" s="13"/>
      <c r="BD1451" s="13"/>
      <c r="BE1451" s="13"/>
      <c r="BF1451" s="13"/>
      <c r="BG1451" s="13"/>
      <c r="BH1451" s="13"/>
      <c r="BI1451" s="13"/>
      <c r="BJ1451" s="13"/>
      <c r="BK1451" s="13"/>
      <c r="BL1451" s="13"/>
      <c r="BM1451" s="13"/>
      <c r="BN1451" s="13"/>
      <c r="BO1451" s="13"/>
      <c r="BP1451" s="13"/>
      <c r="BQ1451" s="13"/>
      <c r="BR1451" s="13"/>
      <c r="BS1451" s="13"/>
      <c r="BT1451" s="13"/>
      <c r="BU1451" s="13"/>
      <c r="BV1451" s="13"/>
      <c r="BW1451" s="13"/>
      <c r="BX1451" s="13"/>
      <c r="BY1451" s="13"/>
      <c r="BZ1451" s="13"/>
      <c r="CA1451" s="13"/>
      <c r="CB1451" s="13"/>
      <c r="CC1451" s="13"/>
      <c r="CD1451" s="13"/>
      <c r="CE1451" s="13"/>
      <c r="CF1451" s="13"/>
      <c r="CG1451" s="13"/>
      <c r="CH1451" s="13"/>
      <c r="CI1451" s="13"/>
      <c r="CJ1451" s="13"/>
      <c r="CK1451" s="13"/>
      <c r="CL1451" s="13"/>
      <c r="CM1451" s="13"/>
      <c r="CN1451" s="13"/>
      <c r="CO1451" s="13"/>
      <c r="CP1451" s="13"/>
      <c r="CQ1451" s="13"/>
      <c r="CR1451" s="13"/>
      <c r="CS1451" s="13"/>
      <c r="CT1451" s="13"/>
      <c r="CU1451" s="13"/>
      <c r="CV1451" s="13"/>
      <c r="CW1451" s="13"/>
      <c r="DA1451" s="13"/>
    </row>
    <row r="1452" spans="1:105" x14ac:dyDescent="0.25">
      <c r="A1452" s="13"/>
      <c r="B1452" s="13"/>
      <c r="C1452" s="13"/>
      <c r="D1452" s="13"/>
      <c r="E1452" s="13"/>
      <c r="F1452" s="13"/>
      <c r="G1452" s="13"/>
      <c r="H1452" s="13"/>
      <c r="I1452" s="13"/>
      <c r="J1452" s="13"/>
      <c r="K1452" s="13"/>
      <c r="L1452" s="13"/>
      <c r="M1452" s="13"/>
      <c r="O1452" s="13"/>
      <c r="P1452" s="13"/>
      <c r="Q1452" s="13"/>
      <c r="R1452" s="13"/>
      <c r="S1452" s="13"/>
      <c r="T1452" s="13"/>
      <c r="U1452" s="13"/>
      <c r="V1452" s="13"/>
      <c r="W1452" s="13"/>
      <c r="X1452" s="13"/>
      <c r="Y1452" s="13"/>
      <c r="Z1452" s="13"/>
      <c r="AA1452" s="13"/>
      <c r="AB1452" s="13"/>
      <c r="AC1452" s="13"/>
      <c r="AD1452" s="13"/>
      <c r="AE1452" s="13"/>
      <c r="AF1452" s="13"/>
      <c r="AG1452" s="13"/>
      <c r="AH1452" s="13"/>
      <c r="AI1452" s="13"/>
      <c r="AJ1452" s="13"/>
      <c r="AK1452" s="13"/>
      <c r="AL1452" s="13"/>
      <c r="AM1452" s="13"/>
      <c r="AN1452" s="13"/>
      <c r="AO1452" s="13"/>
      <c r="AP1452" s="13"/>
      <c r="AQ1452" s="13"/>
      <c r="AR1452" s="13"/>
      <c r="AS1452" s="13"/>
      <c r="AT1452" s="13"/>
      <c r="AU1452" s="13"/>
      <c r="AV1452" s="13"/>
      <c r="AW1452" s="13"/>
      <c r="AX1452" s="13"/>
      <c r="AY1452" s="13"/>
      <c r="AZ1452" s="13"/>
      <c r="BA1452" s="13"/>
      <c r="BB1452" s="13"/>
      <c r="BC1452" s="13"/>
      <c r="BD1452" s="13"/>
      <c r="BE1452" s="13"/>
      <c r="BF1452" s="13"/>
      <c r="BG1452" s="13"/>
      <c r="BH1452" s="13"/>
      <c r="BI1452" s="13"/>
      <c r="BJ1452" s="13"/>
      <c r="BK1452" s="13"/>
      <c r="BL1452" s="13"/>
      <c r="BM1452" s="13"/>
      <c r="BN1452" s="13"/>
      <c r="BO1452" s="13"/>
      <c r="BP1452" s="13"/>
      <c r="BQ1452" s="13"/>
      <c r="BR1452" s="13"/>
      <c r="BS1452" s="13"/>
      <c r="BT1452" s="13"/>
      <c r="BU1452" s="13"/>
      <c r="BV1452" s="13"/>
      <c r="BW1452" s="13"/>
      <c r="BX1452" s="13"/>
      <c r="BY1452" s="13"/>
      <c r="BZ1452" s="13"/>
      <c r="CA1452" s="13"/>
      <c r="CB1452" s="13"/>
      <c r="CC1452" s="13"/>
      <c r="CD1452" s="13"/>
      <c r="CE1452" s="13"/>
      <c r="CF1452" s="13"/>
      <c r="CG1452" s="13"/>
      <c r="CH1452" s="13"/>
      <c r="CI1452" s="13"/>
      <c r="CJ1452" s="13"/>
      <c r="CK1452" s="13"/>
      <c r="CL1452" s="13"/>
      <c r="CM1452" s="13"/>
      <c r="CN1452" s="13"/>
      <c r="CO1452" s="13"/>
      <c r="CP1452" s="13"/>
      <c r="CQ1452" s="13"/>
      <c r="CR1452" s="13"/>
      <c r="CS1452" s="13"/>
      <c r="CT1452" s="13"/>
      <c r="CU1452" s="13"/>
      <c r="CV1452" s="13"/>
      <c r="CW1452" s="13"/>
      <c r="DA1452" s="13"/>
    </row>
    <row r="1453" spans="1:105" x14ac:dyDescent="0.25">
      <c r="A1453" s="13"/>
      <c r="B1453" s="13"/>
      <c r="C1453" s="13"/>
      <c r="D1453" s="13"/>
      <c r="E1453" s="13"/>
      <c r="F1453" s="13"/>
      <c r="G1453" s="13"/>
      <c r="H1453" s="13"/>
      <c r="I1453" s="13"/>
      <c r="J1453" s="13"/>
      <c r="K1453" s="13"/>
      <c r="L1453" s="13"/>
      <c r="M1453" s="13"/>
      <c r="O1453" s="13"/>
      <c r="P1453" s="13"/>
      <c r="Q1453" s="13"/>
      <c r="R1453" s="13"/>
      <c r="S1453" s="13"/>
      <c r="T1453" s="13"/>
      <c r="U1453" s="13"/>
      <c r="V1453" s="13"/>
      <c r="W1453" s="13"/>
      <c r="X1453" s="13"/>
      <c r="Y1453" s="13"/>
      <c r="Z1453" s="13"/>
      <c r="AA1453" s="13"/>
      <c r="AB1453" s="13"/>
      <c r="AC1453" s="13"/>
      <c r="AD1453" s="13"/>
      <c r="AE1453" s="13"/>
      <c r="AF1453" s="13"/>
      <c r="AG1453" s="13"/>
      <c r="AH1453" s="13"/>
      <c r="AI1453" s="13"/>
      <c r="AJ1453" s="13"/>
      <c r="AK1453" s="13"/>
      <c r="AL1453" s="13"/>
      <c r="AM1453" s="13"/>
      <c r="AN1453" s="13"/>
      <c r="AO1453" s="13"/>
      <c r="AP1453" s="13"/>
      <c r="AQ1453" s="13"/>
      <c r="AR1453" s="13"/>
      <c r="AS1453" s="13"/>
      <c r="AT1453" s="13"/>
      <c r="AU1453" s="13"/>
      <c r="AV1453" s="13"/>
      <c r="AW1453" s="13"/>
      <c r="AX1453" s="13"/>
      <c r="AY1453" s="13"/>
      <c r="AZ1453" s="13"/>
      <c r="BA1453" s="13"/>
      <c r="BB1453" s="13"/>
      <c r="BC1453" s="13"/>
      <c r="BD1453" s="13"/>
      <c r="BE1453" s="13"/>
      <c r="BF1453" s="13"/>
      <c r="BG1453" s="13"/>
      <c r="BH1453" s="13"/>
      <c r="BI1453" s="13"/>
      <c r="BJ1453" s="13"/>
      <c r="BK1453" s="13"/>
      <c r="BL1453" s="13"/>
      <c r="BM1453" s="13"/>
      <c r="BN1453" s="13"/>
      <c r="BO1453" s="13"/>
      <c r="BP1453" s="13"/>
      <c r="BQ1453" s="13"/>
      <c r="BR1453" s="13"/>
      <c r="BS1453" s="13"/>
      <c r="BT1453" s="13"/>
      <c r="BU1453" s="13"/>
      <c r="BV1453" s="13"/>
      <c r="BW1453" s="13"/>
      <c r="BX1453" s="13"/>
      <c r="BY1453" s="13"/>
      <c r="BZ1453" s="13"/>
      <c r="CA1453" s="13"/>
      <c r="CB1453" s="13"/>
      <c r="CC1453" s="13"/>
      <c r="CD1453" s="13"/>
      <c r="CE1453" s="13"/>
      <c r="CF1453" s="13"/>
      <c r="CG1453" s="13"/>
      <c r="CH1453" s="13"/>
      <c r="CI1453" s="13"/>
      <c r="CJ1453" s="13"/>
      <c r="CK1453" s="13"/>
      <c r="CL1453" s="13"/>
      <c r="CM1453" s="13"/>
      <c r="CN1453" s="13"/>
      <c r="CO1453" s="13"/>
      <c r="CP1453" s="13"/>
      <c r="CQ1453" s="13"/>
      <c r="CR1453" s="13"/>
      <c r="CS1453" s="13"/>
      <c r="CT1453" s="13"/>
      <c r="CU1453" s="13"/>
      <c r="CV1453" s="13"/>
      <c r="CW1453" s="13"/>
      <c r="DA1453" s="13"/>
    </row>
    <row r="1454" spans="1:105" x14ac:dyDescent="0.25">
      <c r="A1454" s="13"/>
      <c r="B1454" s="13"/>
      <c r="C1454" s="13"/>
      <c r="D1454" s="13"/>
      <c r="E1454" s="13"/>
      <c r="F1454" s="13"/>
      <c r="G1454" s="13"/>
      <c r="H1454" s="13"/>
      <c r="I1454" s="13"/>
      <c r="J1454" s="13"/>
      <c r="K1454" s="13"/>
      <c r="L1454" s="13"/>
      <c r="M1454" s="13"/>
      <c r="O1454" s="13"/>
      <c r="P1454" s="13"/>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c r="AL1454" s="13"/>
      <c r="AM1454" s="13"/>
      <c r="AN1454" s="13"/>
      <c r="AO1454" s="13"/>
      <c r="AP1454" s="13"/>
      <c r="AQ1454" s="13"/>
      <c r="AR1454" s="13"/>
      <c r="AS1454" s="13"/>
      <c r="AT1454" s="13"/>
      <c r="AU1454" s="13"/>
      <c r="AV1454" s="13"/>
      <c r="AW1454" s="13"/>
      <c r="AX1454" s="13"/>
      <c r="AY1454" s="13"/>
      <c r="AZ1454" s="13"/>
      <c r="BA1454" s="13"/>
      <c r="BB1454" s="13"/>
      <c r="BC1454" s="13"/>
      <c r="BD1454" s="13"/>
      <c r="BE1454" s="13"/>
      <c r="BF1454" s="13"/>
      <c r="BG1454" s="13"/>
      <c r="BH1454" s="13"/>
      <c r="BI1454" s="13"/>
      <c r="BJ1454" s="13"/>
      <c r="BK1454" s="13"/>
      <c r="BL1454" s="13"/>
      <c r="BM1454" s="13"/>
      <c r="BN1454" s="13"/>
      <c r="BO1454" s="13"/>
      <c r="BP1454" s="13"/>
      <c r="BQ1454" s="13"/>
      <c r="BR1454" s="13"/>
      <c r="BS1454" s="13"/>
      <c r="BT1454" s="13"/>
      <c r="BU1454" s="13"/>
      <c r="BV1454" s="13"/>
      <c r="BW1454" s="13"/>
      <c r="BX1454" s="13"/>
      <c r="BY1454" s="13"/>
      <c r="BZ1454" s="13"/>
      <c r="CA1454" s="13"/>
      <c r="CB1454" s="13"/>
      <c r="CC1454" s="13"/>
      <c r="CD1454" s="13"/>
      <c r="CE1454" s="13"/>
      <c r="CF1454" s="13"/>
      <c r="CG1454" s="13"/>
      <c r="CH1454" s="13"/>
      <c r="CI1454" s="13"/>
      <c r="CJ1454" s="13"/>
      <c r="CK1454" s="13"/>
      <c r="CL1454" s="13"/>
      <c r="CM1454" s="13"/>
      <c r="CN1454" s="13"/>
      <c r="CO1454" s="13"/>
      <c r="CP1454" s="13"/>
      <c r="CQ1454" s="13"/>
      <c r="CR1454" s="13"/>
      <c r="CS1454" s="13"/>
      <c r="CT1454" s="13"/>
      <c r="CU1454" s="13"/>
      <c r="CV1454" s="13"/>
      <c r="CW1454" s="13"/>
      <c r="DA1454" s="13"/>
    </row>
    <row r="1455" spans="1:105" x14ac:dyDescent="0.25">
      <c r="A1455" s="13"/>
      <c r="B1455" s="13"/>
      <c r="C1455" s="13"/>
      <c r="D1455" s="13"/>
      <c r="E1455" s="13"/>
      <c r="F1455" s="13"/>
      <c r="G1455" s="13"/>
      <c r="H1455" s="13"/>
      <c r="I1455" s="13"/>
      <c r="J1455" s="13"/>
      <c r="K1455" s="13"/>
      <c r="L1455" s="13"/>
      <c r="M1455" s="13"/>
      <c r="O1455" s="13"/>
      <c r="P1455" s="13"/>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c r="AL1455" s="13"/>
      <c r="AM1455" s="13"/>
      <c r="AN1455" s="13"/>
      <c r="AO1455" s="13"/>
      <c r="AP1455" s="13"/>
      <c r="AQ1455" s="13"/>
      <c r="AR1455" s="13"/>
      <c r="AS1455" s="13"/>
      <c r="AT1455" s="13"/>
      <c r="AU1455" s="13"/>
      <c r="AV1455" s="13"/>
      <c r="AW1455" s="13"/>
      <c r="AX1455" s="13"/>
      <c r="AY1455" s="13"/>
      <c r="AZ1455" s="13"/>
      <c r="BA1455" s="13"/>
      <c r="BB1455" s="13"/>
      <c r="BC1455" s="13"/>
      <c r="BD1455" s="13"/>
      <c r="BE1455" s="13"/>
      <c r="BF1455" s="13"/>
      <c r="BG1455" s="13"/>
      <c r="BH1455" s="13"/>
      <c r="BI1455" s="13"/>
      <c r="BJ1455" s="13"/>
      <c r="BK1455" s="13"/>
      <c r="BL1455" s="13"/>
      <c r="BM1455" s="13"/>
      <c r="BN1455" s="13"/>
      <c r="BO1455" s="13"/>
      <c r="BP1455" s="13"/>
      <c r="BQ1455" s="13"/>
      <c r="BR1455" s="13"/>
      <c r="BS1455" s="13"/>
      <c r="BT1455" s="13"/>
      <c r="BU1455" s="13"/>
      <c r="BV1455" s="13"/>
      <c r="BW1455" s="13"/>
      <c r="BX1455" s="13"/>
      <c r="BY1455" s="13"/>
      <c r="BZ1455" s="13"/>
      <c r="CA1455" s="13"/>
      <c r="CB1455" s="13"/>
      <c r="CC1455" s="13"/>
      <c r="CD1455" s="13"/>
      <c r="CE1455" s="13"/>
      <c r="CF1455" s="13"/>
      <c r="CG1455" s="13"/>
      <c r="CH1455" s="13"/>
      <c r="CI1455" s="13"/>
      <c r="CJ1455" s="13"/>
      <c r="CK1455" s="13"/>
      <c r="CL1455" s="13"/>
      <c r="CM1455" s="13"/>
      <c r="CN1455" s="13"/>
      <c r="CO1455" s="13"/>
      <c r="CP1455" s="13"/>
      <c r="CQ1455" s="13"/>
      <c r="CR1455" s="13"/>
      <c r="CS1455" s="13"/>
      <c r="CT1455" s="13"/>
      <c r="CU1455" s="13"/>
      <c r="CV1455" s="13"/>
      <c r="CW1455" s="13"/>
      <c r="DA1455" s="13"/>
    </row>
    <row r="1456" spans="1:105" x14ac:dyDescent="0.25">
      <c r="A1456" s="13"/>
      <c r="B1456" s="13"/>
      <c r="C1456" s="13"/>
      <c r="D1456" s="13"/>
      <c r="E1456" s="13"/>
      <c r="F1456" s="13"/>
      <c r="G1456" s="13"/>
      <c r="H1456" s="13"/>
      <c r="I1456" s="13"/>
      <c r="J1456" s="13"/>
      <c r="K1456" s="13"/>
      <c r="L1456" s="13"/>
      <c r="M1456" s="13"/>
      <c r="O1456" s="13"/>
      <c r="P1456" s="13"/>
      <c r="Q1456" s="13"/>
      <c r="R1456" s="13"/>
      <c r="S1456" s="13"/>
      <c r="T1456" s="13"/>
      <c r="U1456" s="13"/>
      <c r="V1456" s="13"/>
      <c r="W1456" s="13"/>
      <c r="X1456" s="13"/>
      <c r="Y1456" s="13"/>
      <c r="Z1456" s="13"/>
      <c r="AA1456" s="13"/>
      <c r="AB1456" s="13"/>
      <c r="AC1456" s="13"/>
      <c r="AD1456" s="13"/>
      <c r="AE1456" s="13"/>
      <c r="AF1456" s="13"/>
      <c r="AG1456" s="13"/>
      <c r="AH1456" s="13"/>
      <c r="AI1456" s="13"/>
      <c r="AJ1456" s="13"/>
      <c r="AK1456" s="13"/>
      <c r="AL1456" s="13"/>
      <c r="AM1456" s="13"/>
      <c r="AN1456" s="13"/>
      <c r="AO1456" s="13"/>
      <c r="AP1456" s="13"/>
      <c r="AQ1456" s="13"/>
      <c r="AR1456" s="13"/>
      <c r="AS1456" s="13"/>
      <c r="AT1456" s="13"/>
      <c r="AU1456" s="13"/>
      <c r="AV1456" s="13"/>
      <c r="AW1456" s="13"/>
      <c r="AX1456" s="13"/>
      <c r="AY1456" s="13"/>
      <c r="AZ1456" s="13"/>
      <c r="BA1456" s="13"/>
      <c r="BB1456" s="13"/>
      <c r="BC1456" s="13"/>
      <c r="BD1456" s="13"/>
      <c r="BE1456" s="13"/>
      <c r="BF1456" s="13"/>
      <c r="BG1456" s="13"/>
      <c r="BH1456" s="13"/>
      <c r="BI1456" s="13"/>
      <c r="BJ1456" s="13"/>
      <c r="BK1456" s="13"/>
      <c r="BL1456" s="13"/>
      <c r="BM1456" s="13"/>
      <c r="BN1456" s="13"/>
      <c r="BO1456" s="13"/>
      <c r="BP1456" s="13"/>
      <c r="BQ1456" s="13"/>
      <c r="BR1456" s="13"/>
      <c r="BS1456" s="13"/>
      <c r="BT1456" s="13"/>
      <c r="BU1456" s="13"/>
      <c r="BV1456" s="13"/>
      <c r="BW1456" s="13"/>
      <c r="BX1456" s="13"/>
      <c r="BY1456" s="13"/>
      <c r="BZ1456" s="13"/>
      <c r="CA1456" s="13"/>
      <c r="CB1456" s="13"/>
      <c r="CC1456" s="13"/>
      <c r="CD1456" s="13"/>
      <c r="CE1456" s="13"/>
      <c r="CF1456" s="13"/>
      <c r="CG1456" s="13"/>
      <c r="CH1456" s="13"/>
      <c r="CI1456" s="13"/>
      <c r="CJ1456" s="13"/>
      <c r="CK1456" s="13"/>
      <c r="CL1456" s="13"/>
      <c r="CM1456" s="13"/>
      <c r="CN1456" s="13"/>
      <c r="CO1456" s="13"/>
      <c r="CP1456" s="13"/>
      <c r="CQ1456" s="13"/>
      <c r="CR1456" s="13"/>
      <c r="CS1456" s="13"/>
      <c r="CT1456" s="13"/>
      <c r="CU1456" s="13"/>
      <c r="CV1456" s="13"/>
      <c r="CW1456" s="13"/>
      <c r="DA1456" s="13"/>
    </row>
    <row r="1457" spans="1:105" x14ac:dyDescent="0.25">
      <c r="A1457" s="13"/>
      <c r="B1457" s="13"/>
      <c r="C1457" s="13"/>
      <c r="D1457" s="13"/>
      <c r="E1457" s="13"/>
      <c r="F1457" s="13"/>
      <c r="G1457" s="13"/>
      <c r="H1457" s="13"/>
      <c r="I1457" s="13"/>
      <c r="J1457" s="13"/>
      <c r="K1457" s="13"/>
      <c r="L1457" s="13"/>
      <c r="M1457" s="13"/>
      <c r="O1457" s="13"/>
      <c r="P1457" s="13"/>
      <c r="Q1457" s="13"/>
      <c r="R1457" s="13"/>
      <c r="S1457" s="13"/>
      <c r="T1457" s="13"/>
      <c r="U1457" s="13"/>
      <c r="V1457" s="13"/>
      <c r="W1457" s="13"/>
      <c r="X1457" s="13"/>
      <c r="Y1457" s="13"/>
      <c r="Z1457" s="13"/>
      <c r="AA1457" s="13"/>
      <c r="AB1457" s="13"/>
      <c r="AC1457" s="13"/>
      <c r="AD1457" s="13"/>
      <c r="AE1457" s="13"/>
      <c r="AF1457" s="13"/>
      <c r="AG1457" s="13"/>
      <c r="AH1457" s="13"/>
      <c r="AI1457" s="13"/>
      <c r="AJ1457" s="13"/>
      <c r="AK1457" s="13"/>
      <c r="AL1457" s="13"/>
      <c r="AM1457" s="13"/>
      <c r="AN1457" s="13"/>
      <c r="AO1457" s="13"/>
      <c r="AP1457" s="13"/>
      <c r="AQ1457" s="13"/>
      <c r="AR1457" s="13"/>
      <c r="AS1457" s="13"/>
      <c r="AT1457" s="13"/>
      <c r="AU1457" s="13"/>
      <c r="AV1457" s="13"/>
      <c r="AW1457" s="13"/>
      <c r="AX1457" s="13"/>
      <c r="AY1457" s="13"/>
      <c r="AZ1457" s="13"/>
      <c r="BA1457" s="13"/>
      <c r="BB1457" s="13"/>
      <c r="BC1457" s="13"/>
      <c r="BD1457" s="13"/>
      <c r="BE1457" s="13"/>
      <c r="BF1457" s="13"/>
      <c r="BG1457" s="13"/>
      <c r="BH1457" s="13"/>
      <c r="BI1457" s="13"/>
      <c r="BJ1457" s="13"/>
      <c r="BK1457" s="13"/>
      <c r="BL1457" s="13"/>
      <c r="BM1457" s="13"/>
      <c r="BN1457" s="13"/>
      <c r="BO1457" s="13"/>
      <c r="BP1457" s="13"/>
      <c r="BQ1457" s="13"/>
      <c r="BR1457" s="13"/>
      <c r="BS1457" s="13"/>
      <c r="BT1457" s="13"/>
      <c r="BU1457" s="13"/>
      <c r="BV1457" s="13"/>
      <c r="BW1457" s="13"/>
      <c r="BX1457" s="13"/>
      <c r="BY1457" s="13"/>
      <c r="BZ1457" s="13"/>
      <c r="CA1457" s="13"/>
      <c r="CB1457" s="13"/>
      <c r="CC1457" s="13"/>
      <c r="CD1457" s="13"/>
      <c r="CE1457" s="13"/>
      <c r="CF1457" s="13"/>
      <c r="CG1457" s="13"/>
      <c r="CH1457" s="13"/>
      <c r="CI1457" s="13"/>
      <c r="CJ1457" s="13"/>
      <c r="CK1457" s="13"/>
      <c r="CL1457" s="13"/>
      <c r="CM1457" s="13"/>
      <c r="CN1457" s="13"/>
      <c r="CO1457" s="13"/>
      <c r="CP1457" s="13"/>
      <c r="CQ1457" s="13"/>
      <c r="CR1457" s="13"/>
      <c r="CS1457" s="13"/>
      <c r="CT1457" s="13"/>
      <c r="CU1457" s="13"/>
      <c r="CV1457" s="13"/>
      <c r="CW1457" s="13"/>
      <c r="DA1457" s="13"/>
    </row>
    <row r="1458" spans="1:105" x14ac:dyDescent="0.25">
      <c r="A1458" s="13"/>
      <c r="B1458" s="13"/>
      <c r="C1458" s="13"/>
      <c r="D1458" s="13"/>
      <c r="E1458" s="13"/>
      <c r="F1458" s="13"/>
      <c r="G1458" s="13"/>
      <c r="H1458" s="13"/>
      <c r="I1458" s="13"/>
      <c r="J1458" s="13"/>
      <c r="K1458" s="13"/>
      <c r="L1458" s="13"/>
      <c r="M1458" s="13"/>
      <c r="O1458" s="13"/>
      <c r="P1458" s="13"/>
      <c r="Q1458" s="13"/>
      <c r="R1458" s="13"/>
      <c r="S1458" s="13"/>
      <c r="T1458" s="13"/>
      <c r="U1458" s="13"/>
      <c r="V1458" s="13"/>
      <c r="W1458" s="13"/>
      <c r="X1458" s="13"/>
      <c r="Y1458" s="13"/>
      <c r="Z1458" s="13"/>
      <c r="AA1458" s="13"/>
      <c r="AB1458" s="13"/>
      <c r="AC1458" s="13"/>
      <c r="AD1458" s="13"/>
      <c r="AE1458" s="13"/>
      <c r="AF1458" s="13"/>
      <c r="AG1458" s="13"/>
      <c r="AH1458" s="13"/>
      <c r="AI1458" s="13"/>
      <c r="AJ1458" s="13"/>
      <c r="AK1458" s="13"/>
      <c r="AL1458" s="13"/>
      <c r="AM1458" s="13"/>
      <c r="AN1458" s="13"/>
      <c r="AO1458" s="13"/>
      <c r="AP1458" s="13"/>
      <c r="AQ1458" s="13"/>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c r="BL1458" s="13"/>
      <c r="BM1458" s="13"/>
      <c r="BN1458" s="13"/>
      <c r="BO1458" s="13"/>
      <c r="BP1458" s="13"/>
      <c r="BQ1458" s="13"/>
      <c r="BR1458" s="13"/>
      <c r="BS1458" s="13"/>
      <c r="BT1458" s="13"/>
      <c r="BU1458" s="13"/>
      <c r="BV1458" s="13"/>
      <c r="BW1458" s="13"/>
      <c r="BX1458" s="13"/>
      <c r="BY1458" s="13"/>
      <c r="BZ1458" s="13"/>
      <c r="CA1458" s="13"/>
      <c r="CB1458" s="13"/>
      <c r="CC1458" s="13"/>
      <c r="CD1458" s="13"/>
      <c r="CE1458" s="13"/>
      <c r="CF1458" s="13"/>
      <c r="CG1458" s="13"/>
      <c r="CH1458" s="13"/>
      <c r="CI1458" s="13"/>
      <c r="CJ1458" s="13"/>
      <c r="CK1458" s="13"/>
      <c r="CL1458" s="13"/>
      <c r="CM1458" s="13"/>
      <c r="CN1458" s="13"/>
      <c r="CO1458" s="13"/>
      <c r="CP1458" s="13"/>
      <c r="CQ1458" s="13"/>
      <c r="CR1458" s="13"/>
      <c r="CS1458" s="13"/>
      <c r="CT1458" s="13"/>
      <c r="CU1458" s="13"/>
      <c r="CV1458" s="13"/>
      <c r="CW1458" s="13"/>
      <c r="DA1458" s="13"/>
    </row>
    <row r="1459" spans="1:105" x14ac:dyDescent="0.25">
      <c r="A1459" s="13"/>
      <c r="B1459" s="13"/>
      <c r="C1459" s="13"/>
      <c r="D1459" s="13"/>
      <c r="E1459" s="13"/>
      <c r="F1459" s="13"/>
      <c r="G1459" s="13"/>
      <c r="H1459" s="13"/>
      <c r="I1459" s="13"/>
      <c r="J1459" s="13"/>
      <c r="K1459" s="13"/>
      <c r="L1459" s="13"/>
      <c r="M1459" s="13"/>
      <c r="O1459" s="13"/>
      <c r="P1459" s="13"/>
      <c r="Q1459" s="13"/>
      <c r="R1459" s="13"/>
      <c r="S1459" s="13"/>
      <c r="T1459" s="13"/>
      <c r="U1459" s="13"/>
      <c r="V1459" s="13"/>
      <c r="W1459" s="13"/>
      <c r="X1459" s="13"/>
      <c r="Y1459" s="13"/>
      <c r="Z1459" s="13"/>
      <c r="AA1459" s="13"/>
      <c r="AB1459" s="13"/>
      <c r="AC1459" s="13"/>
      <c r="AD1459" s="13"/>
      <c r="AE1459" s="13"/>
      <c r="AF1459" s="13"/>
      <c r="AG1459" s="13"/>
      <c r="AH1459" s="13"/>
      <c r="AI1459" s="13"/>
      <c r="AJ1459" s="13"/>
      <c r="AK1459" s="13"/>
      <c r="AL1459" s="13"/>
      <c r="AM1459" s="13"/>
      <c r="AN1459" s="13"/>
      <c r="AO1459" s="13"/>
      <c r="AP1459" s="13"/>
      <c r="AQ1459" s="13"/>
      <c r="AR1459" s="13"/>
      <c r="AS1459" s="13"/>
      <c r="AT1459" s="13"/>
      <c r="AU1459" s="13"/>
      <c r="AV1459" s="13"/>
      <c r="AW1459" s="13"/>
      <c r="AX1459" s="13"/>
      <c r="AY1459" s="13"/>
      <c r="AZ1459" s="13"/>
      <c r="BA1459" s="13"/>
      <c r="BB1459" s="13"/>
      <c r="BC1459" s="13"/>
      <c r="BD1459" s="13"/>
      <c r="BE1459" s="13"/>
      <c r="BF1459" s="13"/>
      <c r="BG1459" s="13"/>
      <c r="BH1459" s="13"/>
      <c r="BI1459" s="13"/>
      <c r="BJ1459" s="13"/>
      <c r="BK1459" s="13"/>
      <c r="BL1459" s="13"/>
      <c r="BM1459" s="13"/>
      <c r="BN1459" s="13"/>
      <c r="BO1459" s="13"/>
      <c r="BP1459" s="13"/>
      <c r="BQ1459" s="13"/>
      <c r="BR1459" s="13"/>
      <c r="BS1459" s="13"/>
      <c r="BT1459" s="13"/>
      <c r="BU1459" s="13"/>
      <c r="BV1459" s="13"/>
      <c r="BW1459" s="13"/>
      <c r="BX1459" s="13"/>
      <c r="BY1459" s="13"/>
      <c r="BZ1459" s="13"/>
      <c r="CA1459" s="13"/>
      <c r="CB1459" s="13"/>
      <c r="CC1459" s="13"/>
      <c r="CD1459" s="13"/>
      <c r="CE1459" s="13"/>
      <c r="CF1459" s="13"/>
      <c r="CG1459" s="13"/>
      <c r="CH1459" s="13"/>
      <c r="CI1459" s="13"/>
      <c r="CJ1459" s="13"/>
      <c r="CK1459" s="13"/>
      <c r="CL1459" s="13"/>
      <c r="CM1459" s="13"/>
      <c r="CN1459" s="13"/>
      <c r="CO1459" s="13"/>
      <c r="CP1459" s="13"/>
      <c r="CQ1459" s="13"/>
      <c r="CR1459" s="13"/>
      <c r="CS1459" s="13"/>
      <c r="CT1459" s="13"/>
      <c r="CU1459" s="13"/>
      <c r="CV1459" s="13"/>
      <c r="CW1459" s="13"/>
      <c r="DA1459" s="13"/>
    </row>
    <row r="1460" spans="1:105" x14ac:dyDescent="0.25">
      <c r="A1460" s="13"/>
      <c r="B1460" s="13"/>
      <c r="C1460" s="13"/>
      <c r="D1460" s="13"/>
      <c r="E1460" s="13"/>
      <c r="F1460" s="13"/>
      <c r="G1460" s="13"/>
      <c r="H1460" s="13"/>
      <c r="I1460" s="13"/>
      <c r="J1460" s="13"/>
      <c r="K1460" s="13"/>
      <c r="L1460" s="13"/>
      <c r="M1460" s="13"/>
      <c r="O1460" s="13"/>
      <c r="P1460" s="13"/>
      <c r="Q1460" s="13"/>
      <c r="R1460" s="13"/>
      <c r="S1460" s="13"/>
      <c r="T1460" s="13"/>
      <c r="U1460" s="13"/>
      <c r="V1460" s="13"/>
      <c r="W1460" s="13"/>
      <c r="X1460" s="13"/>
      <c r="Y1460" s="13"/>
      <c r="Z1460" s="13"/>
      <c r="AA1460" s="13"/>
      <c r="AB1460" s="13"/>
      <c r="AC1460" s="13"/>
      <c r="AD1460" s="13"/>
      <c r="AE1460" s="13"/>
      <c r="AF1460" s="13"/>
      <c r="AG1460" s="13"/>
      <c r="AH1460" s="13"/>
      <c r="AI1460" s="13"/>
      <c r="AJ1460" s="13"/>
      <c r="AK1460" s="13"/>
      <c r="AL1460" s="13"/>
      <c r="AM1460" s="13"/>
      <c r="AN1460" s="13"/>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c r="BM1460" s="13"/>
      <c r="BN1460" s="13"/>
      <c r="BO1460" s="13"/>
      <c r="BP1460" s="13"/>
      <c r="BQ1460" s="13"/>
      <c r="BR1460" s="13"/>
      <c r="BS1460" s="13"/>
      <c r="BT1460" s="13"/>
      <c r="BU1460" s="13"/>
      <c r="BV1460" s="13"/>
      <c r="BW1460" s="13"/>
      <c r="BX1460" s="13"/>
      <c r="BY1460" s="13"/>
      <c r="BZ1460" s="13"/>
      <c r="CA1460" s="13"/>
      <c r="CB1460" s="13"/>
      <c r="CC1460" s="13"/>
      <c r="CD1460" s="13"/>
      <c r="CE1460" s="13"/>
      <c r="CF1460" s="13"/>
      <c r="CG1460" s="13"/>
      <c r="CH1460" s="13"/>
      <c r="CI1460" s="13"/>
      <c r="CJ1460" s="13"/>
      <c r="CK1460" s="13"/>
      <c r="CL1460" s="13"/>
      <c r="CM1460" s="13"/>
      <c r="CN1460" s="13"/>
      <c r="CO1460" s="13"/>
      <c r="CP1460" s="13"/>
      <c r="CQ1460" s="13"/>
      <c r="CR1460" s="13"/>
      <c r="CS1460" s="13"/>
      <c r="CT1460" s="13"/>
      <c r="CU1460" s="13"/>
      <c r="CV1460" s="13"/>
      <c r="CW1460" s="13"/>
      <c r="DA1460" s="13"/>
    </row>
    <row r="1461" spans="1:105" x14ac:dyDescent="0.25">
      <c r="A1461" s="13"/>
      <c r="B1461" s="13"/>
      <c r="C1461" s="13"/>
      <c r="D1461" s="13"/>
      <c r="E1461" s="13"/>
      <c r="F1461" s="13"/>
      <c r="G1461" s="13"/>
      <c r="H1461" s="13"/>
      <c r="I1461" s="13"/>
      <c r="J1461" s="13"/>
      <c r="K1461" s="13"/>
      <c r="L1461" s="13"/>
      <c r="M1461" s="13"/>
      <c r="O1461" s="13"/>
      <c r="P1461" s="13"/>
      <c r="Q1461" s="13"/>
      <c r="R1461" s="13"/>
      <c r="S1461" s="13"/>
      <c r="T1461" s="13"/>
      <c r="U1461" s="13"/>
      <c r="V1461" s="13"/>
      <c r="W1461" s="13"/>
      <c r="X1461" s="13"/>
      <c r="Y1461" s="13"/>
      <c r="Z1461" s="13"/>
      <c r="AA1461" s="13"/>
      <c r="AB1461" s="13"/>
      <c r="AC1461" s="13"/>
      <c r="AD1461" s="13"/>
      <c r="AE1461" s="13"/>
      <c r="AF1461" s="13"/>
      <c r="AG1461" s="13"/>
      <c r="AH1461" s="13"/>
      <c r="AI1461" s="13"/>
      <c r="AJ1461" s="13"/>
      <c r="AK1461" s="13"/>
      <c r="AL1461" s="13"/>
      <c r="AM1461" s="13"/>
      <c r="AN1461" s="13"/>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c r="BM1461" s="13"/>
      <c r="BN1461" s="13"/>
      <c r="BO1461" s="13"/>
      <c r="BP1461" s="13"/>
      <c r="BQ1461" s="13"/>
      <c r="BR1461" s="13"/>
      <c r="BS1461" s="13"/>
      <c r="BT1461" s="13"/>
      <c r="BU1461" s="13"/>
      <c r="BV1461" s="13"/>
      <c r="BW1461" s="13"/>
      <c r="BX1461" s="13"/>
      <c r="BY1461" s="13"/>
      <c r="BZ1461" s="13"/>
      <c r="CA1461" s="13"/>
      <c r="CB1461" s="13"/>
      <c r="CC1461" s="13"/>
      <c r="CD1461" s="13"/>
      <c r="CE1461" s="13"/>
      <c r="CF1461" s="13"/>
      <c r="CG1461" s="13"/>
      <c r="CH1461" s="13"/>
      <c r="CI1461" s="13"/>
      <c r="CJ1461" s="13"/>
      <c r="CK1461" s="13"/>
      <c r="CL1461" s="13"/>
      <c r="CM1461" s="13"/>
      <c r="CN1461" s="13"/>
      <c r="CO1461" s="13"/>
      <c r="CP1461" s="13"/>
      <c r="CQ1461" s="13"/>
      <c r="CR1461" s="13"/>
      <c r="CS1461" s="13"/>
      <c r="CT1461" s="13"/>
      <c r="CU1461" s="13"/>
      <c r="CV1461" s="13"/>
      <c r="CW1461" s="13"/>
      <c r="DA1461" s="13"/>
    </row>
    <row r="1462" spans="1:105" x14ac:dyDescent="0.25">
      <c r="A1462" s="13"/>
      <c r="B1462" s="13"/>
      <c r="C1462" s="13"/>
      <c r="D1462" s="13"/>
      <c r="E1462" s="13"/>
      <c r="F1462" s="13"/>
      <c r="G1462" s="13"/>
      <c r="H1462" s="13"/>
      <c r="I1462" s="13"/>
      <c r="J1462" s="13"/>
      <c r="K1462" s="13"/>
      <c r="L1462" s="13"/>
      <c r="M1462" s="13"/>
      <c r="O1462" s="13"/>
      <c r="P1462" s="13"/>
      <c r="Q1462" s="13"/>
      <c r="R1462" s="13"/>
      <c r="S1462" s="13"/>
      <c r="T1462" s="13"/>
      <c r="U1462" s="13"/>
      <c r="V1462" s="13"/>
      <c r="W1462" s="13"/>
      <c r="X1462" s="13"/>
      <c r="Y1462" s="13"/>
      <c r="Z1462" s="13"/>
      <c r="AA1462" s="13"/>
      <c r="AB1462" s="13"/>
      <c r="AC1462" s="13"/>
      <c r="AD1462" s="13"/>
      <c r="AE1462" s="13"/>
      <c r="AF1462" s="13"/>
      <c r="AG1462" s="13"/>
      <c r="AH1462" s="13"/>
      <c r="AI1462" s="13"/>
      <c r="AJ1462" s="13"/>
      <c r="AK1462" s="13"/>
      <c r="AL1462" s="13"/>
      <c r="AM1462" s="13"/>
      <c r="AN1462" s="13"/>
      <c r="AO1462" s="13"/>
      <c r="AP1462" s="13"/>
      <c r="AQ1462" s="13"/>
      <c r="AR1462" s="13"/>
      <c r="AS1462" s="13"/>
      <c r="AT1462" s="13"/>
      <c r="AU1462" s="13"/>
      <c r="AV1462" s="13"/>
      <c r="AW1462" s="13"/>
      <c r="AX1462" s="13"/>
      <c r="AY1462" s="13"/>
      <c r="AZ1462" s="13"/>
      <c r="BA1462" s="13"/>
      <c r="BB1462" s="13"/>
      <c r="BC1462" s="13"/>
      <c r="BD1462" s="13"/>
      <c r="BE1462" s="13"/>
      <c r="BF1462" s="13"/>
      <c r="BG1462" s="13"/>
      <c r="BH1462" s="13"/>
      <c r="BI1462" s="13"/>
      <c r="BJ1462" s="13"/>
      <c r="BK1462" s="13"/>
      <c r="BL1462" s="13"/>
      <c r="BM1462" s="13"/>
      <c r="BN1462" s="13"/>
      <c r="BO1462" s="13"/>
      <c r="BP1462" s="13"/>
      <c r="BQ1462" s="13"/>
      <c r="BR1462" s="13"/>
      <c r="BS1462" s="13"/>
      <c r="BT1462" s="13"/>
      <c r="BU1462" s="13"/>
      <c r="BV1462" s="13"/>
      <c r="BW1462" s="13"/>
      <c r="BX1462" s="13"/>
      <c r="BY1462" s="13"/>
      <c r="BZ1462" s="13"/>
      <c r="CA1462" s="13"/>
      <c r="CB1462" s="13"/>
      <c r="CC1462" s="13"/>
      <c r="CD1462" s="13"/>
      <c r="CE1462" s="13"/>
      <c r="CF1462" s="13"/>
      <c r="CG1462" s="13"/>
      <c r="CH1462" s="13"/>
      <c r="CI1462" s="13"/>
      <c r="CJ1462" s="13"/>
      <c r="CK1462" s="13"/>
      <c r="CL1462" s="13"/>
      <c r="CM1462" s="13"/>
      <c r="CN1462" s="13"/>
      <c r="CO1462" s="13"/>
      <c r="CP1462" s="13"/>
      <c r="CQ1462" s="13"/>
      <c r="CR1462" s="13"/>
      <c r="CS1462" s="13"/>
      <c r="CT1462" s="13"/>
      <c r="CU1462" s="13"/>
      <c r="CV1462" s="13"/>
      <c r="CW1462" s="13"/>
      <c r="DA1462" s="13"/>
    </row>
    <row r="1463" spans="1:105" x14ac:dyDescent="0.25">
      <c r="A1463" s="13"/>
      <c r="B1463" s="13"/>
      <c r="C1463" s="13"/>
      <c r="D1463" s="13"/>
      <c r="E1463" s="13"/>
      <c r="F1463" s="13"/>
      <c r="G1463" s="13"/>
      <c r="H1463" s="13"/>
      <c r="I1463" s="13"/>
      <c r="J1463" s="13"/>
      <c r="K1463" s="13"/>
      <c r="L1463" s="13"/>
      <c r="M1463" s="13"/>
      <c r="O1463" s="13"/>
      <c r="P1463" s="13"/>
      <c r="Q1463" s="13"/>
      <c r="R1463" s="13"/>
      <c r="S1463" s="13"/>
      <c r="T1463" s="13"/>
      <c r="U1463" s="13"/>
      <c r="V1463" s="13"/>
      <c r="W1463" s="13"/>
      <c r="X1463" s="13"/>
      <c r="Y1463" s="13"/>
      <c r="Z1463" s="13"/>
      <c r="AA1463" s="13"/>
      <c r="AB1463" s="13"/>
      <c r="AC1463" s="13"/>
      <c r="AD1463" s="13"/>
      <c r="AE1463" s="13"/>
      <c r="AF1463" s="13"/>
      <c r="AG1463" s="13"/>
      <c r="AH1463" s="13"/>
      <c r="AI1463" s="13"/>
      <c r="AJ1463" s="13"/>
      <c r="AK1463" s="13"/>
      <c r="AL1463" s="13"/>
      <c r="AM1463" s="13"/>
      <c r="AN1463" s="13"/>
      <c r="AO1463" s="13"/>
      <c r="AP1463" s="13"/>
      <c r="AQ1463" s="13"/>
      <c r="AR1463" s="13"/>
      <c r="AS1463" s="13"/>
      <c r="AT1463" s="13"/>
      <c r="AU1463" s="13"/>
      <c r="AV1463" s="13"/>
      <c r="AW1463" s="13"/>
      <c r="AX1463" s="13"/>
      <c r="AY1463" s="13"/>
      <c r="AZ1463" s="13"/>
      <c r="BA1463" s="13"/>
      <c r="BB1463" s="13"/>
      <c r="BC1463" s="13"/>
      <c r="BD1463" s="13"/>
      <c r="BE1463" s="13"/>
      <c r="BF1463" s="13"/>
      <c r="BG1463" s="13"/>
      <c r="BH1463" s="13"/>
      <c r="BI1463" s="13"/>
      <c r="BJ1463" s="13"/>
      <c r="BK1463" s="13"/>
      <c r="BL1463" s="13"/>
      <c r="BM1463" s="13"/>
      <c r="BN1463" s="13"/>
      <c r="BO1463" s="13"/>
      <c r="BP1463" s="13"/>
      <c r="BQ1463" s="13"/>
      <c r="BR1463" s="13"/>
      <c r="BS1463" s="13"/>
      <c r="BT1463" s="13"/>
      <c r="BU1463" s="13"/>
      <c r="BV1463" s="13"/>
      <c r="BW1463" s="13"/>
      <c r="BX1463" s="13"/>
      <c r="BY1463" s="13"/>
      <c r="BZ1463" s="13"/>
      <c r="CA1463" s="13"/>
      <c r="CB1463" s="13"/>
      <c r="CC1463" s="13"/>
      <c r="CD1463" s="13"/>
      <c r="CE1463" s="13"/>
      <c r="CF1463" s="13"/>
      <c r="CG1463" s="13"/>
      <c r="CH1463" s="13"/>
      <c r="CI1463" s="13"/>
      <c r="CJ1463" s="13"/>
      <c r="CK1463" s="13"/>
      <c r="CL1463" s="13"/>
      <c r="CM1463" s="13"/>
      <c r="CN1463" s="13"/>
      <c r="CO1463" s="13"/>
      <c r="CP1463" s="13"/>
      <c r="CQ1463" s="13"/>
      <c r="CR1463" s="13"/>
      <c r="CS1463" s="13"/>
      <c r="CT1463" s="13"/>
      <c r="CU1463" s="13"/>
      <c r="CV1463" s="13"/>
      <c r="CW1463" s="13"/>
      <c r="DA1463" s="13"/>
    </row>
    <row r="1464" spans="1:105" x14ac:dyDescent="0.25">
      <c r="A1464" s="13"/>
      <c r="B1464" s="13"/>
      <c r="C1464" s="13"/>
      <c r="D1464" s="13"/>
      <c r="E1464" s="13"/>
      <c r="F1464" s="13"/>
      <c r="G1464" s="13"/>
      <c r="H1464" s="13"/>
      <c r="I1464" s="13"/>
      <c r="J1464" s="13"/>
      <c r="K1464" s="13"/>
      <c r="L1464" s="13"/>
      <c r="M1464" s="13"/>
      <c r="O1464" s="13"/>
      <c r="P1464" s="13"/>
      <c r="Q1464" s="13"/>
      <c r="R1464" s="13"/>
      <c r="S1464" s="13"/>
      <c r="T1464" s="13"/>
      <c r="U1464" s="13"/>
      <c r="V1464" s="13"/>
      <c r="W1464" s="13"/>
      <c r="X1464" s="13"/>
      <c r="Y1464" s="13"/>
      <c r="Z1464" s="13"/>
      <c r="AA1464" s="13"/>
      <c r="AB1464" s="13"/>
      <c r="AC1464" s="13"/>
      <c r="AD1464" s="13"/>
      <c r="AE1464" s="13"/>
      <c r="AF1464" s="13"/>
      <c r="AG1464" s="13"/>
      <c r="AH1464" s="13"/>
      <c r="AI1464" s="13"/>
      <c r="AJ1464" s="13"/>
      <c r="AK1464" s="13"/>
      <c r="AL1464" s="13"/>
      <c r="AM1464" s="13"/>
      <c r="AN1464" s="13"/>
      <c r="AO1464" s="13"/>
      <c r="AP1464" s="13"/>
      <c r="AQ1464" s="13"/>
      <c r="AR1464" s="13"/>
      <c r="AS1464" s="13"/>
      <c r="AT1464" s="13"/>
      <c r="AU1464" s="13"/>
      <c r="AV1464" s="13"/>
      <c r="AW1464" s="13"/>
      <c r="AX1464" s="13"/>
      <c r="AY1464" s="13"/>
      <c r="AZ1464" s="13"/>
      <c r="BA1464" s="13"/>
      <c r="BB1464" s="13"/>
      <c r="BC1464" s="13"/>
      <c r="BD1464" s="13"/>
      <c r="BE1464" s="13"/>
      <c r="BF1464" s="13"/>
      <c r="BG1464" s="13"/>
      <c r="BH1464" s="13"/>
      <c r="BI1464" s="13"/>
      <c r="BJ1464" s="13"/>
      <c r="BK1464" s="13"/>
      <c r="BL1464" s="13"/>
      <c r="BM1464" s="13"/>
      <c r="BN1464" s="13"/>
      <c r="BO1464" s="13"/>
      <c r="BP1464" s="13"/>
      <c r="BQ1464" s="13"/>
      <c r="BR1464" s="13"/>
      <c r="BS1464" s="13"/>
      <c r="BT1464" s="13"/>
      <c r="BU1464" s="13"/>
      <c r="BV1464" s="13"/>
      <c r="BW1464" s="13"/>
      <c r="BX1464" s="13"/>
      <c r="BY1464" s="13"/>
      <c r="BZ1464" s="13"/>
      <c r="CA1464" s="13"/>
      <c r="CB1464" s="13"/>
      <c r="CC1464" s="13"/>
      <c r="CD1464" s="13"/>
      <c r="CE1464" s="13"/>
      <c r="CF1464" s="13"/>
      <c r="CG1464" s="13"/>
      <c r="CH1464" s="13"/>
      <c r="CI1464" s="13"/>
      <c r="CJ1464" s="13"/>
      <c r="CK1464" s="13"/>
      <c r="CL1464" s="13"/>
      <c r="CM1464" s="13"/>
      <c r="CN1464" s="13"/>
      <c r="CO1464" s="13"/>
      <c r="CP1464" s="13"/>
      <c r="CQ1464" s="13"/>
      <c r="CR1464" s="13"/>
      <c r="CS1464" s="13"/>
      <c r="CT1464" s="13"/>
      <c r="CU1464" s="13"/>
      <c r="CV1464" s="13"/>
      <c r="CW1464" s="13"/>
      <c r="DA1464" s="13"/>
    </row>
    <row r="1465" spans="1:105" x14ac:dyDescent="0.25">
      <c r="A1465" s="13"/>
      <c r="B1465" s="13"/>
      <c r="C1465" s="13"/>
      <c r="D1465" s="13"/>
      <c r="E1465" s="13"/>
      <c r="F1465" s="13"/>
      <c r="G1465" s="13"/>
      <c r="H1465" s="13"/>
      <c r="I1465" s="13"/>
      <c r="J1465" s="13"/>
      <c r="K1465" s="13"/>
      <c r="L1465" s="13"/>
      <c r="M1465" s="13"/>
      <c r="O1465" s="13"/>
      <c r="P1465" s="13"/>
      <c r="Q1465" s="13"/>
      <c r="R1465" s="13"/>
      <c r="S1465" s="13"/>
      <c r="T1465" s="13"/>
      <c r="U1465" s="13"/>
      <c r="V1465" s="13"/>
      <c r="W1465" s="13"/>
      <c r="X1465" s="13"/>
      <c r="Y1465" s="13"/>
      <c r="Z1465" s="13"/>
      <c r="AA1465" s="13"/>
      <c r="AB1465" s="13"/>
      <c r="AC1465" s="13"/>
      <c r="AD1465" s="13"/>
      <c r="AE1465" s="13"/>
      <c r="AF1465" s="13"/>
      <c r="AG1465" s="13"/>
      <c r="AH1465" s="13"/>
      <c r="AI1465" s="13"/>
      <c r="AJ1465" s="13"/>
      <c r="AK1465" s="13"/>
      <c r="AL1465" s="13"/>
      <c r="AM1465" s="13"/>
      <c r="AN1465" s="13"/>
      <c r="AO1465" s="13"/>
      <c r="AP1465" s="13"/>
      <c r="AQ1465" s="13"/>
      <c r="AR1465" s="13"/>
      <c r="AS1465" s="13"/>
      <c r="AT1465" s="13"/>
      <c r="AU1465" s="13"/>
      <c r="AV1465" s="13"/>
      <c r="AW1465" s="13"/>
      <c r="AX1465" s="13"/>
      <c r="AY1465" s="13"/>
      <c r="AZ1465" s="13"/>
      <c r="BA1465" s="13"/>
      <c r="BB1465" s="13"/>
      <c r="BC1465" s="13"/>
      <c r="BD1465" s="13"/>
      <c r="BE1465" s="13"/>
      <c r="BF1465" s="13"/>
      <c r="BG1465" s="13"/>
      <c r="BH1465" s="13"/>
      <c r="BI1465" s="13"/>
      <c r="BJ1465" s="13"/>
      <c r="BK1465" s="13"/>
      <c r="BL1465" s="13"/>
      <c r="BM1465" s="13"/>
      <c r="BN1465" s="13"/>
      <c r="BO1465" s="13"/>
      <c r="BP1465" s="13"/>
      <c r="BQ1465" s="13"/>
      <c r="BR1465" s="13"/>
      <c r="BS1465" s="13"/>
      <c r="BT1465" s="13"/>
      <c r="BU1465" s="13"/>
      <c r="BV1465" s="13"/>
      <c r="BW1465" s="13"/>
      <c r="BX1465" s="13"/>
      <c r="BY1465" s="13"/>
      <c r="BZ1465" s="13"/>
      <c r="CA1465" s="13"/>
      <c r="CB1465" s="13"/>
      <c r="CC1465" s="13"/>
      <c r="CD1465" s="13"/>
      <c r="CE1465" s="13"/>
      <c r="CF1465" s="13"/>
      <c r="CG1465" s="13"/>
      <c r="CH1465" s="13"/>
      <c r="CI1465" s="13"/>
      <c r="CJ1465" s="13"/>
      <c r="CK1465" s="13"/>
      <c r="CL1465" s="13"/>
      <c r="CM1465" s="13"/>
      <c r="CN1465" s="13"/>
      <c r="CO1465" s="13"/>
      <c r="CP1465" s="13"/>
      <c r="CQ1465" s="13"/>
      <c r="CR1465" s="13"/>
      <c r="CS1465" s="13"/>
      <c r="CT1465" s="13"/>
      <c r="CU1465" s="13"/>
      <c r="CV1465" s="13"/>
      <c r="CW1465" s="13"/>
      <c r="DA1465" s="13"/>
    </row>
    <row r="1466" spans="1:105" x14ac:dyDescent="0.25">
      <c r="A1466" s="13"/>
      <c r="B1466" s="13"/>
      <c r="C1466" s="13"/>
      <c r="D1466" s="13"/>
      <c r="E1466" s="13"/>
      <c r="F1466" s="13"/>
      <c r="G1466" s="13"/>
      <c r="H1466" s="13"/>
      <c r="I1466" s="13"/>
      <c r="J1466" s="13"/>
      <c r="K1466" s="13"/>
      <c r="L1466" s="13"/>
      <c r="M1466" s="13"/>
      <c r="O1466" s="13"/>
      <c r="P1466" s="13"/>
      <c r="Q1466" s="13"/>
      <c r="R1466" s="13"/>
      <c r="S1466" s="13"/>
      <c r="T1466" s="13"/>
      <c r="U1466" s="13"/>
      <c r="V1466" s="13"/>
      <c r="W1466" s="13"/>
      <c r="X1466" s="13"/>
      <c r="Y1466" s="13"/>
      <c r="Z1466" s="13"/>
      <c r="AA1466" s="13"/>
      <c r="AB1466" s="13"/>
      <c r="AC1466" s="13"/>
      <c r="AD1466" s="13"/>
      <c r="AE1466" s="13"/>
      <c r="AF1466" s="13"/>
      <c r="AG1466" s="13"/>
      <c r="AH1466" s="13"/>
      <c r="AI1466" s="13"/>
      <c r="AJ1466" s="13"/>
      <c r="AK1466" s="13"/>
      <c r="AL1466" s="13"/>
      <c r="AM1466" s="13"/>
      <c r="AN1466" s="13"/>
      <c r="AO1466" s="13"/>
      <c r="AP1466" s="13"/>
      <c r="AQ1466" s="13"/>
      <c r="AR1466" s="13"/>
      <c r="AS1466" s="13"/>
      <c r="AT1466" s="13"/>
      <c r="AU1466" s="13"/>
      <c r="AV1466" s="13"/>
      <c r="AW1466" s="13"/>
      <c r="AX1466" s="13"/>
      <c r="AY1466" s="13"/>
      <c r="AZ1466" s="13"/>
      <c r="BA1466" s="13"/>
      <c r="BB1466" s="13"/>
      <c r="BC1466" s="13"/>
      <c r="BD1466" s="13"/>
      <c r="BE1466" s="13"/>
      <c r="BF1466" s="13"/>
      <c r="BG1466" s="13"/>
      <c r="BH1466" s="13"/>
      <c r="BI1466" s="13"/>
      <c r="BJ1466" s="13"/>
      <c r="BK1466" s="13"/>
      <c r="BL1466" s="13"/>
      <c r="BM1466" s="13"/>
      <c r="BN1466" s="13"/>
      <c r="BO1466" s="13"/>
      <c r="BP1466" s="13"/>
      <c r="BQ1466" s="13"/>
      <c r="BR1466" s="13"/>
      <c r="BS1466" s="13"/>
      <c r="BT1466" s="13"/>
      <c r="BU1466" s="13"/>
      <c r="BV1466" s="13"/>
      <c r="BW1466" s="13"/>
      <c r="BX1466" s="13"/>
      <c r="BY1466" s="13"/>
      <c r="BZ1466" s="13"/>
      <c r="CA1466" s="13"/>
      <c r="CB1466" s="13"/>
      <c r="CC1466" s="13"/>
      <c r="CD1466" s="13"/>
      <c r="CE1466" s="13"/>
      <c r="CF1466" s="13"/>
      <c r="CG1466" s="13"/>
      <c r="CH1466" s="13"/>
      <c r="CI1466" s="13"/>
      <c r="CJ1466" s="13"/>
      <c r="CK1466" s="13"/>
      <c r="CL1466" s="13"/>
      <c r="CM1466" s="13"/>
      <c r="CN1466" s="13"/>
      <c r="CO1466" s="13"/>
      <c r="CP1466" s="13"/>
      <c r="CQ1466" s="13"/>
      <c r="CR1466" s="13"/>
      <c r="CS1466" s="13"/>
      <c r="CT1466" s="13"/>
      <c r="CU1466" s="13"/>
      <c r="CV1466" s="13"/>
      <c r="CW1466" s="13"/>
      <c r="DA1466" s="13"/>
    </row>
    <row r="1467" spans="1:105" x14ac:dyDescent="0.25">
      <c r="A1467" s="13"/>
      <c r="B1467" s="13"/>
      <c r="C1467" s="13"/>
      <c r="D1467" s="13"/>
      <c r="E1467" s="13"/>
      <c r="F1467" s="13"/>
      <c r="G1467" s="13"/>
      <c r="H1467" s="13"/>
      <c r="I1467" s="13"/>
      <c r="J1467" s="13"/>
      <c r="K1467" s="13"/>
      <c r="L1467" s="13"/>
      <c r="M1467" s="13"/>
      <c r="O1467" s="13"/>
      <c r="P1467" s="13"/>
      <c r="Q1467" s="13"/>
      <c r="R1467" s="13"/>
      <c r="S1467" s="13"/>
      <c r="T1467" s="13"/>
      <c r="U1467" s="13"/>
      <c r="V1467" s="13"/>
      <c r="W1467" s="13"/>
      <c r="X1467" s="13"/>
      <c r="Y1467" s="13"/>
      <c r="Z1467" s="13"/>
      <c r="AA1467" s="13"/>
      <c r="AB1467" s="13"/>
      <c r="AC1467" s="13"/>
      <c r="AD1467" s="13"/>
      <c r="AE1467" s="13"/>
      <c r="AF1467" s="13"/>
      <c r="AG1467" s="13"/>
      <c r="AH1467" s="13"/>
      <c r="AI1467" s="13"/>
      <c r="AJ1467" s="13"/>
      <c r="AK1467" s="13"/>
      <c r="AL1467" s="13"/>
      <c r="AM1467" s="13"/>
      <c r="AN1467" s="13"/>
      <c r="AO1467" s="13"/>
      <c r="AP1467" s="13"/>
      <c r="AQ1467" s="13"/>
      <c r="AR1467" s="13"/>
      <c r="AS1467" s="13"/>
      <c r="AT1467" s="13"/>
      <c r="AU1467" s="13"/>
      <c r="AV1467" s="13"/>
      <c r="AW1467" s="13"/>
      <c r="AX1467" s="13"/>
      <c r="AY1467" s="13"/>
      <c r="AZ1467" s="13"/>
      <c r="BA1467" s="13"/>
      <c r="BB1467" s="13"/>
      <c r="BC1467" s="13"/>
      <c r="BD1467" s="13"/>
      <c r="BE1467" s="13"/>
      <c r="BF1467" s="13"/>
      <c r="BG1467" s="13"/>
      <c r="BH1467" s="13"/>
      <c r="BI1467" s="13"/>
      <c r="BJ1467" s="13"/>
      <c r="BK1467" s="13"/>
      <c r="BL1467" s="13"/>
      <c r="BM1467" s="13"/>
      <c r="BN1467" s="13"/>
      <c r="BO1467" s="13"/>
      <c r="BP1467" s="13"/>
      <c r="BQ1467" s="13"/>
      <c r="BR1467" s="13"/>
      <c r="BS1467" s="13"/>
      <c r="BT1467" s="13"/>
      <c r="BU1467" s="13"/>
      <c r="BV1467" s="13"/>
      <c r="BW1467" s="13"/>
      <c r="BX1467" s="13"/>
      <c r="BY1467" s="13"/>
      <c r="BZ1467" s="13"/>
      <c r="CA1467" s="13"/>
      <c r="CB1467" s="13"/>
      <c r="CC1467" s="13"/>
      <c r="CD1467" s="13"/>
      <c r="CE1467" s="13"/>
      <c r="CF1467" s="13"/>
      <c r="CG1467" s="13"/>
      <c r="CH1467" s="13"/>
      <c r="CI1467" s="13"/>
      <c r="CJ1467" s="13"/>
      <c r="CK1467" s="13"/>
      <c r="CL1467" s="13"/>
      <c r="CM1467" s="13"/>
      <c r="CN1467" s="13"/>
      <c r="CO1467" s="13"/>
      <c r="CP1467" s="13"/>
      <c r="CQ1467" s="13"/>
      <c r="CR1467" s="13"/>
      <c r="CS1467" s="13"/>
      <c r="CT1467" s="13"/>
      <c r="CU1467" s="13"/>
      <c r="CV1467" s="13"/>
      <c r="CW1467" s="13"/>
      <c r="DA1467" s="13"/>
    </row>
    <row r="1468" spans="1:105" x14ac:dyDescent="0.25">
      <c r="A1468" s="13"/>
      <c r="B1468" s="13"/>
      <c r="C1468" s="13"/>
      <c r="D1468" s="13"/>
      <c r="E1468" s="13"/>
      <c r="F1468" s="13"/>
      <c r="G1468" s="13"/>
      <c r="H1468" s="13"/>
      <c r="I1468" s="13"/>
      <c r="J1468" s="13"/>
      <c r="K1468" s="13"/>
      <c r="L1468" s="13"/>
      <c r="M1468" s="13"/>
      <c r="O1468" s="13"/>
      <c r="P1468" s="13"/>
      <c r="Q1468" s="13"/>
      <c r="R1468" s="13"/>
      <c r="S1468" s="13"/>
      <c r="T1468" s="13"/>
      <c r="U1468" s="13"/>
      <c r="V1468" s="13"/>
      <c r="W1468" s="13"/>
      <c r="X1468" s="13"/>
      <c r="Y1468" s="13"/>
      <c r="Z1468" s="13"/>
      <c r="AA1468" s="13"/>
      <c r="AB1468" s="13"/>
      <c r="AC1468" s="13"/>
      <c r="AD1468" s="13"/>
      <c r="AE1468" s="13"/>
      <c r="AF1468" s="13"/>
      <c r="AG1468" s="13"/>
      <c r="AH1468" s="13"/>
      <c r="AI1468" s="13"/>
      <c r="AJ1468" s="13"/>
      <c r="AK1468" s="13"/>
      <c r="AL1468" s="13"/>
      <c r="AM1468" s="13"/>
      <c r="AN1468" s="13"/>
      <c r="AO1468" s="13"/>
      <c r="AP1468" s="13"/>
      <c r="AQ1468" s="13"/>
      <c r="AR1468" s="13"/>
      <c r="AS1468" s="13"/>
      <c r="AT1468" s="13"/>
      <c r="AU1468" s="13"/>
      <c r="AV1468" s="13"/>
      <c r="AW1468" s="13"/>
      <c r="AX1468" s="13"/>
      <c r="AY1468" s="13"/>
      <c r="AZ1468" s="13"/>
      <c r="BA1468" s="13"/>
      <c r="BB1468" s="13"/>
      <c r="BC1468" s="13"/>
      <c r="BD1468" s="13"/>
      <c r="BE1468" s="13"/>
      <c r="BF1468" s="13"/>
      <c r="BG1468" s="13"/>
      <c r="BH1468" s="13"/>
      <c r="BI1468" s="13"/>
      <c r="BJ1468" s="13"/>
      <c r="BK1468" s="13"/>
      <c r="BL1468" s="13"/>
      <c r="BM1468" s="13"/>
      <c r="BN1468" s="13"/>
      <c r="BO1468" s="13"/>
      <c r="BP1468" s="13"/>
      <c r="BQ1468" s="13"/>
      <c r="BR1468" s="13"/>
      <c r="BS1468" s="13"/>
      <c r="BT1468" s="13"/>
      <c r="BU1468" s="13"/>
      <c r="BV1468" s="13"/>
      <c r="BW1468" s="13"/>
      <c r="BX1468" s="13"/>
      <c r="BY1468" s="13"/>
      <c r="BZ1468" s="13"/>
      <c r="CA1468" s="13"/>
      <c r="CB1468" s="13"/>
      <c r="CC1468" s="13"/>
      <c r="CD1468" s="13"/>
      <c r="CE1468" s="13"/>
      <c r="CF1468" s="13"/>
      <c r="CG1468" s="13"/>
      <c r="CH1468" s="13"/>
      <c r="CI1468" s="13"/>
      <c r="CJ1468" s="13"/>
      <c r="CK1468" s="13"/>
      <c r="CL1468" s="13"/>
      <c r="CM1468" s="13"/>
      <c r="CN1468" s="13"/>
      <c r="CO1468" s="13"/>
      <c r="CP1468" s="13"/>
      <c r="CQ1468" s="13"/>
      <c r="CR1468" s="13"/>
      <c r="CS1468" s="13"/>
      <c r="CT1468" s="13"/>
      <c r="CU1468" s="13"/>
      <c r="CV1468" s="13"/>
      <c r="CW1468" s="13"/>
      <c r="DA1468" s="13"/>
    </row>
    <row r="1469" spans="1:105" x14ac:dyDescent="0.25">
      <c r="A1469" s="13"/>
      <c r="B1469" s="13"/>
      <c r="C1469" s="13"/>
      <c r="D1469" s="13"/>
      <c r="E1469" s="13"/>
      <c r="F1469" s="13"/>
      <c r="G1469" s="13"/>
      <c r="H1469" s="13"/>
      <c r="I1469" s="13"/>
      <c r="J1469" s="13"/>
      <c r="K1469" s="13"/>
      <c r="L1469" s="13"/>
      <c r="M1469" s="13"/>
      <c r="O1469" s="13"/>
      <c r="P1469" s="13"/>
      <c r="Q1469" s="13"/>
      <c r="R1469" s="13"/>
      <c r="S1469" s="13"/>
      <c r="T1469" s="13"/>
      <c r="U1469" s="13"/>
      <c r="V1469" s="13"/>
      <c r="W1469" s="13"/>
      <c r="X1469" s="13"/>
      <c r="Y1469" s="13"/>
      <c r="Z1469" s="13"/>
      <c r="AA1469" s="13"/>
      <c r="AB1469" s="13"/>
      <c r="AC1469" s="13"/>
      <c r="AD1469" s="13"/>
      <c r="AE1469" s="13"/>
      <c r="AF1469" s="13"/>
      <c r="AG1469" s="13"/>
      <c r="AH1469" s="13"/>
      <c r="AI1469" s="13"/>
      <c r="AJ1469" s="13"/>
      <c r="AK1469" s="13"/>
      <c r="AL1469" s="13"/>
      <c r="AM1469" s="13"/>
      <c r="AN1469" s="13"/>
      <c r="AO1469" s="13"/>
      <c r="AP1469" s="13"/>
      <c r="AQ1469" s="13"/>
      <c r="AR1469" s="13"/>
      <c r="AS1469" s="13"/>
      <c r="AT1469" s="13"/>
      <c r="AU1469" s="13"/>
      <c r="AV1469" s="13"/>
      <c r="AW1469" s="13"/>
      <c r="AX1469" s="13"/>
      <c r="AY1469" s="13"/>
      <c r="AZ1469" s="13"/>
      <c r="BA1469" s="13"/>
      <c r="BB1469" s="13"/>
      <c r="BC1469" s="13"/>
      <c r="BD1469" s="13"/>
      <c r="BE1469" s="13"/>
      <c r="BF1469" s="13"/>
      <c r="BG1469" s="13"/>
      <c r="BH1469" s="13"/>
      <c r="BI1469" s="13"/>
      <c r="BJ1469" s="13"/>
      <c r="BK1469" s="13"/>
      <c r="BL1469" s="13"/>
      <c r="BM1469" s="13"/>
      <c r="BN1469" s="13"/>
      <c r="BO1469" s="13"/>
      <c r="BP1469" s="13"/>
      <c r="BQ1469" s="13"/>
      <c r="BR1469" s="13"/>
      <c r="BS1469" s="13"/>
      <c r="BT1469" s="13"/>
      <c r="BU1469" s="13"/>
      <c r="BV1469" s="13"/>
      <c r="BW1469" s="13"/>
      <c r="BX1469" s="13"/>
      <c r="BY1469" s="13"/>
      <c r="BZ1469" s="13"/>
      <c r="CA1469" s="13"/>
      <c r="CB1469" s="13"/>
      <c r="CC1469" s="13"/>
      <c r="CD1469" s="13"/>
      <c r="CE1469" s="13"/>
      <c r="CF1469" s="13"/>
      <c r="CG1469" s="13"/>
      <c r="CH1469" s="13"/>
      <c r="CI1469" s="13"/>
      <c r="CJ1469" s="13"/>
      <c r="CK1469" s="13"/>
      <c r="CL1469" s="13"/>
      <c r="CM1469" s="13"/>
      <c r="CN1469" s="13"/>
      <c r="CO1469" s="13"/>
      <c r="CP1469" s="13"/>
      <c r="CQ1469" s="13"/>
      <c r="CR1469" s="13"/>
      <c r="CS1469" s="13"/>
      <c r="CT1469" s="13"/>
      <c r="CU1469" s="13"/>
      <c r="CV1469" s="13"/>
      <c r="CW1469" s="13"/>
      <c r="DA1469" s="13"/>
    </row>
    <row r="1470" spans="1:105" x14ac:dyDescent="0.25">
      <c r="A1470" s="13"/>
      <c r="B1470" s="13"/>
      <c r="C1470" s="13"/>
      <c r="D1470" s="13"/>
      <c r="E1470" s="13"/>
      <c r="F1470" s="13"/>
      <c r="G1470" s="13"/>
      <c r="H1470" s="13"/>
      <c r="I1470" s="13"/>
      <c r="J1470" s="13"/>
      <c r="K1470" s="13"/>
      <c r="L1470" s="13"/>
      <c r="M1470" s="13"/>
      <c r="O1470" s="13"/>
      <c r="P1470" s="13"/>
      <c r="Q1470" s="13"/>
      <c r="R1470" s="13"/>
      <c r="S1470" s="13"/>
      <c r="T1470" s="13"/>
      <c r="U1470" s="13"/>
      <c r="V1470" s="13"/>
      <c r="W1470" s="13"/>
      <c r="X1470" s="13"/>
      <c r="Y1470" s="13"/>
      <c r="Z1470" s="13"/>
      <c r="AA1470" s="13"/>
      <c r="AB1470" s="13"/>
      <c r="AC1470" s="13"/>
      <c r="AD1470" s="13"/>
      <c r="AE1470" s="13"/>
      <c r="AF1470" s="13"/>
      <c r="AG1470" s="13"/>
      <c r="AH1470" s="13"/>
      <c r="AI1470" s="13"/>
      <c r="AJ1470" s="13"/>
      <c r="AK1470" s="13"/>
      <c r="AL1470" s="13"/>
      <c r="AM1470" s="13"/>
      <c r="AN1470" s="13"/>
      <c r="AO1470" s="13"/>
      <c r="AP1470" s="13"/>
      <c r="AQ1470" s="13"/>
      <c r="AR1470" s="13"/>
      <c r="AS1470" s="13"/>
      <c r="AT1470" s="13"/>
      <c r="AU1470" s="13"/>
      <c r="AV1470" s="13"/>
      <c r="AW1470" s="13"/>
      <c r="AX1470" s="13"/>
      <c r="AY1470" s="13"/>
      <c r="AZ1470" s="13"/>
      <c r="BA1470" s="13"/>
      <c r="BB1470" s="13"/>
      <c r="BC1470" s="13"/>
      <c r="BD1470" s="13"/>
      <c r="BE1470" s="13"/>
      <c r="BF1470" s="13"/>
      <c r="BG1470" s="13"/>
      <c r="BH1470" s="13"/>
      <c r="BI1470" s="13"/>
      <c r="BJ1470" s="13"/>
      <c r="BK1470" s="13"/>
      <c r="BL1470" s="13"/>
      <c r="BM1470" s="13"/>
      <c r="BN1470" s="13"/>
      <c r="BO1470" s="13"/>
      <c r="BP1470" s="13"/>
      <c r="BQ1470" s="13"/>
      <c r="BR1470" s="13"/>
      <c r="BS1470" s="13"/>
      <c r="BT1470" s="13"/>
      <c r="BU1470" s="13"/>
      <c r="BV1470" s="13"/>
      <c r="BW1470" s="13"/>
      <c r="BX1470" s="13"/>
      <c r="BY1470" s="13"/>
      <c r="BZ1470" s="13"/>
      <c r="CA1470" s="13"/>
      <c r="CB1470" s="13"/>
      <c r="CC1470" s="13"/>
      <c r="CD1470" s="13"/>
      <c r="CE1470" s="13"/>
      <c r="CF1470" s="13"/>
      <c r="CG1470" s="13"/>
      <c r="CH1470" s="13"/>
      <c r="CI1470" s="13"/>
      <c r="CJ1470" s="13"/>
      <c r="CK1470" s="13"/>
      <c r="CL1470" s="13"/>
      <c r="CM1470" s="13"/>
      <c r="CN1470" s="13"/>
      <c r="CO1470" s="13"/>
      <c r="CP1470" s="13"/>
      <c r="CQ1470" s="13"/>
      <c r="CR1470" s="13"/>
      <c r="CS1470" s="13"/>
      <c r="CT1470" s="13"/>
      <c r="CU1470" s="13"/>
      <c r="CV1470" s="13"/>
      <c r="CW1470" s="13"/>
      <c r="DA1470" s="13"/>
    </row>
    <row r="1471" spans="1:105" x14ac:dyDescent="0.25">
      <c r="A1471" s="13"/>
      <c r="B1471" s="13"/>
      <c r="C1471" s="13"/>
      <c r="D1471" s="13"/>
      <c r="E1471" s="13"/>
      <c r="F1471" s="13"/>
      <c r="G1471" s="13"/>
      <c r="H1471" s="13"/>
      <c r="I1471" s="13"/>
      <c r="J1471" s="13"/>
      <c r="K1471" s="13"/>
      <c r="L1471" s="13"/>
      <c r="M1471" s="13"/>
      <c r="O1471" s="13"/>
      <c r="P1471" s="13"/>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c r="AL1471" s="13"/>
      <c r="AM1471" s="13"/>
      <c r="AN1471" s="13"/>
      <c r="AO1471" s="13"/>
      <c r="AP1471" s="13"/>
      <c r="AQ1471" s="13"/>
      <c r="AR1471" s="13"/>
      <c r="AS1471" s="13"/>
      <c r="AT1471" s="13"/>
      <c r="AU1471" s="13"/>
      <c r="AV1471" s="13"/>
      <c r="AW1471" s="13"/>
      <c r="AX1471" s="13"/>
      <c r="AY1471" s="13"/>
      <c r="AZ1471" s="13"/>
      <c r="BA1471" s="13"/>
      <c r="BB1471" s="13"/>
      <c r="BC1471" s="13"/>
      <c r="BD1471" s="13"/>
      <c r="BE1471" s="13"/>
      <c r="BF1471" s="13"/>
      <c r="BG1471" s="13"/>
      <c r="BH1471" s="13"/>
      <c r="BI1471" s="13"/>
      <c r="BJ1471" s="13"/>
      <c r="BK1471" s="13"/>
      <c r="BL1471" s="13"/>
      <c r="BM1471" s="13"/>
      <c r="BN1471" s="13"/>
      <c r="BO1471" s="13"/>
      <c r="BP1471" s="13"/>
      <c r="BQ1471" s="13"/>
      <c r="BR1471" s="13"/>
      <c r="BS1471" s="13"/>
      <c r="BT1471" s="13"/>
      <c r="BU1471" s="13"/>
      <c r="BV1471" s="13"/>
      <c r="BW1471" s="13"/>
      <c r="BX1471" s="13"/>
      <c r="BY1471" s="13"/>
      <c r="BZ1471" s="13"/>
      <c r="CA1471" s="13"/>
      <c r="CB1471" s="13"/>
      <c r="CC1471" s="13"/>
      <c r="CD1471" s="13"/>
      <c r="CE1471" s="13"/>
      <c r="CF1471" s="13"/>
      <c r="CG1471" s="13"/>
      <c r="CH1471" s="13"/>
      <c r="CI1471" s="13"/>
      <c r="CJ1471" s="13"/>
      <c r="CK1471" s="13"/>
      <c r="CL1471" s="13"/>
      <c r="CM1471" s="13"/>
      <c r="CN1471" s="13"/>
      <c r="CO1471" s="13"/>
      <c r="CP1471" s="13"/>
      <c r="CQ1471" s="13"/>
      <c r="CR1471" s="13"/>
      <c r="CS1471" s="13"/>
      <c r="CT1471" s="13"/>
      <c r="CU1471" s="13"/>
      <c r="CV1471" s="13"/>
      <c r="CW1471" s="13"/>
      <c r="DA1471" s="13"/>
    </row>
    <row r="1472" spans="1:105" x14ac:dyDescent="0.25">
      <c r="A1472" s="13"/>
      <c r="B1472" s="13"/>
      <c r="C1472" s="13"/>
      <c r="D1472" s="13"/>
      <c r="E1472" s="13"/>
      <c r="F1472" s="13"/>
      <c r="G1472" s="13"/>
      <c r="H1472" s="13"/>
      <c r="I1472" s="13"/>
      <c r="J1472" s="13"/>
      <c r="K1472" s="13"/>
      <c r="L1472" s="13"/>
      <c r="M1472" s="13"/>
      <c r="O1472" s="13"/>
      <c r="P1472" s="13"/>
      <c r="Q1472" s="13"/>
      <c r="R1472" s="13"/>
      <c r="S1472" s="13"/>
      <c r="T1472" s="13"/>
      <c r="U1472" s="13"/>
      <c r="V1472" s="13"/>
      <c r="W1472" s="13"/>
      <c r="X1472" s="13"/>
      <c r="Y1472" s="13"/>
      <c r="Z1472" s="13"/>
      <c r="AA1472" s="13"/>
      <c r="AB1472" s="13"/>
      <c r="AC1472" s="13"/>
      <c r="AD1472" s="13"/>
      <c r="AE1472" s="13"/>
      <c r="AF1472" s="13"/>
      <c r="AG1472" s="13"/>
      <c r="AH1472" s="13"/>
      <c r="AI1472" s="13"/>
      <c r="AJ1472" s="13"/>
      <c r="AK1472" s="13"/>
      <c r="AL1472" s="13"/>
      <c r="AM1472" s="13"/>
      <c r="AN1472" s="13"/>
      <c r="AO1472" s="13"/>
      <c r="AP1472" s="13"/>
      <c r="AQ1472" s="13"/>
      <c r="AR1472" s="13"/>
      <c r="AS1472" s="13"/>
      <c r="AT1472" s="13"/>
      <c r="AU1472" s="13"/>
      <c r="AV1472" s="13"/>
      <c r="AW1472" s="13"/>
      <c r="AX1472" s="13"/>
      <c r="AY1472" s="13"/>
      <c r="AZ1472" s="13"/>
      <c r="BA1472" s="13"/>
      <c r="BB1472" s="13"/>
      <c r="BC1472" s="13"/>
      <c r="BD1472" s="13"/>
      <c r="BE1472" s="13"/>
      <c r="BF1472" s="13"/>
      <c r="BG1472" s="13"/>
      <c r="BH1472" s="13"/>
      <c r="BI1472" s="13"/>
      <c r="BJ1472" s="13"/>
      <c r="BK1472" s="13"/>
      <c r="BL1472" s="13"/>
      <c r="BM1472" s="13"/>
      <c r="BN1472" s="13"/>
      <c r="BO1472" s="13"/>
      <c r="BP1472" s="13"/>
      <c r="BQ1472" s="13"/>
      <c r="BR1472" s="13"/>
      <c r="BS1472" s="13"/>
      <c r="BT1472" s="13"/>
      <c r="BU1472" s="13"/>
      <c r="BV1472" s="13"/>
      <c r="BW1472" s="13"/>
      <c r="BX1472" s="13"/>
      <c r="BY1472" s="13"/>
      <c r="BZ1472" s="13"/>
      <c r="CA1472" s="13"/>
      <c r="CB1472" s="13"/>
      <c r="CC1472" s="13"/>
      <c r="CD1472" s="13"/>
      <c r="CE1472" s="13"/>
      <c r="CF1472" s="13"/>
      <c r="CG1472" s="13"/>
      <c r="CH1472" s="13"/>
      <c r="CI1472" s="13"/>
      <c r="CJ1472" s="13"/>
      <c r="CK1472" s="13"/>
      <c r="CL1472" s="13"/>
      <c r="CM1472" s="13"/>
      <c r="CN1472" s="13"/>
      <c r="CO1472" s="13"/>
      <c r="CP1472" s="13"/>
      <c r="CQ1472" s="13"/>
      <c r="CR1472" s="13"/>
      <c r="CS1472" s="13"/>
      <c r="CT1472" s="13"/>
      <c r="CU1472" s="13"/>
      <c r="CV1472" s="13"/>
      <c r="CW1472" s="13"/>
      <c r="DA1472" s="13"/>
    </row>
    <row r="1473" spans="1:105" x14ac:dyDescent="0.25">
      <c r="A1473" s="13"/>
      <c r="B1473" s="13"/>
      <c r="C1473" s="13"/>
      <c r="D1473" s="13"/>
      <c r="E1473" s="13"/>
      <c r="F1473" s="13"/>
      <c r="G1473" s="13"/>
      <c r="H1473" s="13"/>
      <c r="I1473" s="13"/>
      <c r="J1473" s="13"/>
      <c r="K1473" s="13"/>
      <c r="L1473" s="13"/>
      <c r="M1473" s="13"/>
      <c r="O1473" s="13"/>
      <c r="P1473" s="13"/>
      <c r="Q1473" s="13"/>
      <c r="R1473" s="13"/>
      <c r="S1473" s="13"/>
      <c r="T1473" s="13"/>
      <c r="U1473" s="13"/>
      <c r="V1473" s="13"/>
      <c r="W1473" s="13"/>
      <c r="X1473" s="13"/>
      <c r="Y1473" s="13"/>
      <c r="Z1473" s="13"/>
      <c r="AA1473" s="13"/>
      <c r="AB1473" s="13"/>
      <c r="AC1473" s="13"/>
      <c r="AD1473" s="13"/>
      <c r="AE1473" s="13"/>
      <c r="AF1473" s="13"/>
      <c r="AG1473" s="13"/>
      <c r="AH1473" s="13"/>
      <c r="AI1473" s="13"/>
      <c r="AJ1473" s="13"/>
      <c r="AK1473" s="13"/>
      <c r="AL1473" s="13"/>
      <c r="AM1473" s="13"/>
      <c r="AN1473" s="13"/>
      <c r="AO1473" s="13"/>
      <c r="AP1473" s="13"/>
      <c r="AQ1473" s="13"/>
      <c r="AR1473" s="13"/>
      <c r="AS1473" s="13"/>
      <c r="AT1473" s="13"/>
      <c r="AU1473" s="13"/>
      <c r="AV1473" s="13"/>
      <c r="AW1473" s="13"/>
      <c r="AX1473" s="13"/>
      <c r="AY1473" s="13"/>
      <c r="AZ1473" s="13"/>
      <c r="BA1473" s="13"/>
      <c r="BB1473" s="13"/>
      <c r="BC1473" s="13"/>
      <c r="BD1473" s="13"/>
      <c r="BE1473" s="13"/>
      <c r="BF1473" s="13"/>
      <c r="BG1473" s="13"/>
      <c r="BH1473" s="13"/>
      <c r="BI1473" s="13"/>
      <c r="BJ1473" s="13"/>
      <c r="BK1473" s="13"/>
      <c r="BL1473" s="13"/>
      <c r="BM1473" s="13"/>
      <c r="BN1473" s="13"/>
      <c r="BO1473" s="13"/>
      <c r="BP1473" s="13"/>
      <c r="BQ1473" s="13"/>
      <c r="BR1473" s="13"/>
      <c r="BS1473" s="13"/>
      <c r="BT1473" s="13"/>
      <c r="BU1473" s="13"/>
      <c r="BV1473" s="13"/>
      <c r="BW1473" s="13"/>
      <c r="BX1473" s="13"/>
      <c r="BY1473" s="13"/>
      <c r="BZ1473" s="13"/>
      <c r="CA1473" s="13"/>
      <c r="CB1473" s="13"/>
      <c r="CC1473" s="13"/>
      <c r="CD1473" s="13"/>
      <c r="CE1473" s="13"/>
      <c r="CF1473" s="13"/>
      <c r="CG1473" s="13"/>
      <c r="CH1473" s="13"/>
      <c r="CI1473" s="13"/>
      <c r="CJ1473" s="13"/>
      <c r="CK1473" s="13"/>
      <c r="CL1473" s="13"/>
      <c r="CM1473" s="13"/>
      <c r="CN1473" s="13"/>
      <c r="CO1473" s="13"/>
      <c r="CP1473" s="13"/>
      <c r="CQ1473" s="13"/>
      <c r="CR1473" s="13"/>
      <c r="CS1473" s="13"/>
      <c r="CT1473" s="13"/>
      <c r="CU1473" s="13"/>
      <c r="CV1473" s="13"/>
      <c r="CW1473" s="13"/>
      <c r="DA1473" s="13"/>
    </row>
    <row r="1474" spans="1:105" x14ac:dyDescent="0.25">
      <c r="A1474" s="13"/>
      <c r="B1474" s="13"/>
      <c r="C1474" s="13"/>
      <c r="D1474" s="13"/>
      <c r="E1474" s="13"/>
      <c r="F1474" s="13"/>
      <c r="G1474" s="13"/>
      <c r="H1474" s="13"/>
      <c r="I1474" s="13"/>
      <c r="J1474" s="13"/>
      <c r="K1474" s="13"/>
      <c r="L1474" s="13"/>
      <c r="M1474" s="13"/>
      <c r="O1474" s="13"/>
      <c r="P1474" s="13"/>
      <c r="Q1474" s="13"/>
      <c r="R1474" s="13"/>
      <c r="S1474" s="13"/>
      <c r="T1474" s="13"/>
      <c r="U1474" s="13"/>
      <c r="V1474" s="13"/>
      <c r="W1474" s="13"/>
      <c r="X1474" s="13"/>
      <c r="Y1474" s="13"/>
      <c r="Z1474" s="13"/>
      <c r="AA1474" s="13"/>
      <c r="AB1474" s="13"/>
      <c r="AC1474" s="13"/>
      <c r="AD1474" s="13"/>
      <c r="AE1474" s="13"/>
      <c r="AF1474" s="13"/>
      <c r="AG1474" s="13"/>
      <c r="AH1474" s="13"/>
      <c r="AI1474" s="13"/>
      <c r="AJ1474" s="13"/>
      <c r="AK1474" s="13"/>
      <c r="AL1474" s="13"/>
      <c r="AM1474" s="13"/>
      <c r="AN1474" s="13"/>
      <c r="AO1474" s="13"/>
      <c r="AP1474" s="13"/>
      <c r="AQ1474" s="13"/>
      <c r="AR1474" s="13"/>
      <c r="AS1474" s="13"/>
      <c r="AT1474" s="13"/>
      <c r="AU1474" s="13"/>
      <c r="AV1474" s="13"/>
      <c r="AW1474" s="13"/>
      <c r="AX1474" s="13"/>
      <c r="AY1474" s="13"/>
      <c r="AZ1474" s="13"/>
      <c r="BA1474" s="13"/>
      <c r="BB1474" s="13"/>
      <c r="BC1474" s="13"/>
      <c r="BD1474" s="13"/>
      <c r="BE1474" s="13"/>
      <c r="BF1474" s="13"/>
      <c r="BG1474" s="13"/>
      <c r="BH1474" s="13"/>
      <c r="BI1474" s="13"/>
      <c r="BJ1474" s="13"/>
      <c r="BK1474" s="13"/>
      <c r="BL1474" s="13"/>
      <c r="BM1474" s="13"/>
      <c r="BN1474" s="13"/>
      <c r="BO1474" s="13"/>
      <c r="BP1474" s="13"/>
      <c r="BQ1474" s="13"/>
      <c r="BR1474" s="13"/>
      <c r="BS1474" s="13"/>
      <c r="BT1474" s="13"/>
      <c r="BU1474" s="13"/>
      <c r="BV1474" s="13"/>
      <c r="BW1474" s="13"/>
      <c r="BX1474" s="13"/>
      <c r="BY1474" s="13"/>
      <c r="BZ1474" s="13"/>
      <c r="CA1474" s="13"/>
      <c r="CB1474" s="13"/>
      <c r="CC1474" s="13"/>
      <c r="CD1474" s="13"/>
      <c r="CE1474" s="13"/>
      <c r="CF1474" s="13"/>
      <c r="CG1474" s="13"/>
      <c r="CH1474" s="13"/>
      <c r="CI1474" s="13"/>
      <c r="CJ1474" s="13"/>
      <c r="CK1474" s="13"/>
      <c r="CL1474" s="13"/>
      <c r="CM1474" s="13"/>
      <c r="CN1474" s="13"/>
      <c r="CO1474" s="13"/>
      <c r="CP1474" s="13"/>
      <c r="CQ1474" s="13"/>
      <c r="CR1474" s="13"/>
      <c r="CS1474" s="13"/>
      <c r="CT1474" s="13"/>
      <c r="CU1474" s="13"/>
      <c r="CV1474" s="13"/>
      <c r="CW1474" s="13"/>
      <c r="DA1474" s="13"/>
    </row>
    <row r="1475" spans="1:105" x14ac:dyDescent="0.25">
      <c r="A1475" s="13"/>
      <c r="B1475" s="13"/>
      <c r="C1475" s="13"/>
      <c r="D1475" s="13"/>
      <c r="E1475" s="13"/>
      <c r="F1475" s="13"/>
      <c r="G1475" s="13"/>
      <c r="H1475" s="13"/>
      <c r="I1475" s="13"/>
      <c r="J1475" s="13"/>
      <c r="K1475" s="13"/>
      <c r="L1475" s="13"/>
      <c r="M1475" s="13"/>
      <c r="O1475" s="13"/>
      <c r="P1475" s="13"/>
      <c r="Q1475" s="13"/>
      <c r="R1475" s="13"/>
      <c r="S1475" s="13"/>
      <c r="T1475" s="13"/>
      <c r="U1475" s="13"/>
      <c r="V1475" s="13"/>
      <c r="W1475" s="13"/>
      <c r="X1475" s="13"/>
      <c r="Y1475" s="13"/>
      <c r="Z1475" s="13"/>
      <c r="AA1475" s="13"/>
      <c r="AB1475" s="13"/>
      <c r="AC1475" s="13"/>
      <c r="AD1475" s="13"/>
      <c r="AE1475" s="13"/>
      <c r="AF1475" s="13"/>
      <c r="AG1475" s="13"/>
      <c r="AH1475" s="13"/>
      <c r="AI1475" s="13"/>
      <c r="AJ1475" s="13"/>
      <c r="AK1475" s="13"/>
      <c r="AL1475" s="13"/>
      <c r="AM1475" s="13"/>
      <c r="AN1475" s="13"/>
      <c r="AO1475" s="13"/>
      <c r="AP1475" s="13"/>
      <c r="AQ1475" s="13"/>
      <c r="AR1475" s="13"/>
      <c r="AS1475" s="13"/>
      <c r="AT1475" s="13"/>
      <c r="AU1475" s="13"/>
      <c r="AV1475" s="13"/>
      <c r="AW1475" s="13"/>
      <c r="AX1475" s="13"/>
      <c r="AY1475" s="13"/>
      <c r="AZ1475" s="13"/>
      <c r="BA1475" s="13"/>
      <c r="BB1475" s="13"/>
      <c r="BC1475" s="13"/>
      <c r="BD1475" s="13"/>
      <c r="BE1475" s="13"/>
      <c r="BF1475" s="13"/>
      <c r="BG1475" s="13"/>
      <c r="BH1475" s="13"/>
      <c r="BI1475" s="13"/>
      <c r="BJ1475" s="13"/>
      <c r="BK1475" s="13"/>
      <c r="BL1475" s="13"/>
      <c r="BM1475" s="13"/>
      <c r="BN1475" s="13"/>
      <c r="BO1475" s="13"/>
      <c r="BP1475" s="13"/>
      <c r="BQ1475" s="13"/>
      <c r="BR1475" s="13"/>
      <c r="BS1475" s="13"/>
      <c r="BT1475" s="13"/>
      <c r="BU1475" s="13"/>
      <c r="BV1475" s="13"/>
      <c r="BW1475" s="13"/>
      <c r="BX1475" s="13"/>
      <c r="BY1475" s="13"/>
      <c r="BZ1475" s="13"/>
      <c r="CA1475" s="13"/>
      <c r="CB1475" s="13"/>
      <c r="CC1475" s="13"/>
      <c r="CD1475" s="13"/>
      <c r="CE1475" s="13"/>
      <c r="CF1475" s="13"/>
      <c r="CG1475" s="13"/>
      <c r="CH1475" s="13"/>
      <c r="CI1475" s="13"/>
      <c r="CJ1475" s="13"/>
      <c r="CK1475" s="13"/>
      <c r="CL1475" s="13"/>
      <c r="CM1475" s="13"/>
      <c r="CN1475" s="13"/>
      <c r="CO1475" s="13"/>
      <c r="CP1475" s="13"/>
      <c r="CQ1475" s="13"/>
      <c r="CR1475" s="13"/>
      <c r="CS1475" s="13"/>
      <c r="CT1475" s="13"/>
      <c r="CU1475" s="13"/>
      <c r="CV1475" s="13"/>
      <c r="CW1475" s="13"/>
      <c r="DA1475" s="13"/>
    </row>
    <row r="1476" spans="1:105" x14ac:dyDescent="0.25">
      <c r="A1476" s="13"/>
      <c r="B1476" s="13"/>
      <c r="C1476" s="13"/>
      <c r="D1476" s="13"/>
      <c r="E1476" s="13"/>
      <c r="F1476" s="13"/>
      <c r="G1476" s="13"/>
      <c r="H1476" s="13"/>
      <c r="I1476" s="13"/>
      <c r="J1476" s="13"/>
      <c r="K1476" s="13"/>
      <c r="L1476" s="13"/>
      <c r="M1476" s="13"/>
      <c r="O1476" s="13"/>
      <c r="P1476" s="13"/>
      <c r="Q1476" s="13"/>
      <c r="R1476" s="13"/>
      <c r="S1476" s="13"/>
      <c r="T1476" s="13"/>
      <c r="U1476" s="13"/>
      <c r="V1476" s="13"/>
      <c r="W1476" s="13"/>
      <c r="X1476" s="13"/>
      <c r="Y1476" s="13"/>
      <c r="Z1476" s="13"/>
      <c r="AA1476" s="13"/>
      <c r="AB1476" s="13"/>
      <c r="AC1476" s="13"/>
      <c r="AD1476" s="13"/>
      <c r="AE1476" s="13"/>
      <c r="AF1476" s="13"/>
      <c r="AG1476" s="13"/>
      <c r="AH1476" s="13"/>
      <c r="AI1476" s="13"/>
      <c r="AJ1476" s="13"/>
      <c r="AK1476" s="13"/>
      <c r="AL1476" s="13"/>
      <c r="AM1476" s="13"/>
      <c r="AN1476" s="13"/>
      <c r="AO1476" s="13"/>
      <c r="AP1476" s="13"/>
      <c r="AQ1476" s="13"/>
      <c r="AR1476" s="13"/>
      <c r="AS1476" s="13"/>
      <c r="AT1476" s="13"/>
      <c r="AU1476" s="13"/>
      <c r="AV1476" s="13"/>
      <c r="AW1476" s="13"/>
      <c r="AX1476" s="13"/>
      <c r="AY1476" s="13"/>
      <c r="AZ1476" s="13"/>
      <c r="BA1476" s="13"/>
      <c r="BB1476" s="13"/>
      <c r="BC1476" s="13"/>
      <c r="BD1476" s="13"/>
      <c r="BE1476" s="13"/>
      <c r="BF1476" s="13"/>
      <c r="BG1476" s="13"/>
      <c r="BH1476" s="13"/>
      <c r="BI1476" s="13"/>
      <c r="BJ1476" s="13"/>
      <c r="BK1476" s="13"/>
      <c r="BL1476" s="13"/>
      <c r="BM1476" s="13"/>
      <c r="BN1476" s="13"/>
      <c r="BO1476" s="13"/>
      <c r="BP1476" s="13"/>
      <c r="BQ1476" s="13"/>
      <c r="BR1476" s="13"/>
      <c r="BS1476" s="13"/>
      <c r="BT1476" s="13"/>
      <c r="BU1476" s="13"/>
      <c r="BV1476" s="13"/>
      <c r="BW1476" s="13"/>
      <c r="BX1476" s="13"/>
      <c r="BY1476" s="13"/>
      <c r="BZ1476" s="13"/>
      <c r="CA1476" s="13"/>
      <c r="CB1476" s="13"/>
      <c r="CC1476" s="13"/>
      <c r="CD1476" s="13"/>
      <c r="CE1476" s="13"/>
      <c r="CF1476" s="13"/>
      <c r="CG1476" s="13"/>
      <c r="CH1476" s="13"/>
      <c r="CI1476" s="13"/>
      <c r="CJ1476" s="13"/>
      <c r="CK1476" s="13"/>
      <c r="CL1476" s="13"/>
      <c r="CM1476" s="13"/>
      <c r="CN1476" s="13"/>
      <c r="CO1476" s="13"/>
      <c r="CP1476" s="13"/>
      <c r="CQ1476" s="13"/>
      <c r="CR1476" s="13"/>
      <c r="CS1476" s="13"/>
      <c r="CT1476" s="13"/>
      <c r="CU1476" s="13"/>
      <c r="CV1476" s="13"/>
      <c r="CW1476" s="13"/>
      <c r="DA1476" s="13"/>
    </row>
    <row r="1477" spans="1:105" x14ac:dyDescent="0.25">
      <c r="A1477" s="13"/>
      <c r="B1477" s="13"/>
      <c r="C1477" s="13"/>
      <c r="D1477" s="13"/>
      <c r="E1477" s="13"/>
      <c r="F1477" s="13"/>
      <c r="G1477" s="13"/>
      <c r="H1477" s="13"/>
      <c r="I1477" s="13"/>
      <c r="J1477" s="13"/>
      <c r="K1477" s="13"/>
      <c r="L1477" s="13"/>
      <c r="M1477" s="13"/>
      <c r="O1477" s="13"/>
      <c r="P1477" s="13"/>
      <c r="Q1477" s="13"/>
      <c r="R1477" s="13"/>
      <c r="S1477" s="13"/>
      <c r="T1477" s="13"/>
      <c r="U1477" s="13"/>
      <c r="V1477" s="13"/>
      <c r="W1477" s="13"/>
      <c r="X1477" s="13"/>
      <c r="Y1477" s="13"/>
      <c r="Z1477" s="13"/>
      <c r="AA1477" s="13"/>
      <c r="AB1477" s="13"/>
      <c r="AC1477" s="13"/>
      <c r="AD1477" s="13"/>
      <c r="AE1477" s="13"/>
      <c r="AF1477" s="13"/>
      <c r="AG1477" s="13"/>
      <c r="AH1477" s="13"/>
      <c r="AI1477" s="13"/>
      <c r="AJ1477" s="13"/>
      <c r="AK1477" s="13"/>
      <c r="AL1477" s="13"/>
      <c r="AM1477" s="13"/>
      <c r="AN1477" s="13"/>
      <c r="AO1477" s="13"/>
      <c r="AP1477" s="13"/>
      <c r="AQ1477" s="13"/>
      <c r="AR1477" s="13"/>
      <c r="AS1477" s="13"/>
      <c r="AT1477" s="13"/>
      <c r="AU1477" s="13"/>
      <c r="AV1477" s="13"/>
      <c r="AW1477" s="13"/>
      <c r="AX1477" s="13"/>
      <c r="AY1477" s="13"/>
      <c r="AZ1477" s="13"/>
      <c r="BA1477" s="13"/>
      <c r="BB1477" s="13"/>
      <c r="BC1477" s="13"/>
      <c r="BD1477" s="13"/>
      <c r="BE1477" s="13"/>
      <c r="BF1477" s="13"/>
      <c r="BG1477" s="13"/>
      <c r="BH1477" s="13"/>
      <c r="BI1477" s="13"/>
      <c r="BJ1477" s="13"/>
      <c r="BK1477" s="13"/>
      <c r="BL1477" s="13"/>
      <c r="BM1477" s="13"/>
      <c r="BN1477" s="13"/>
      <c r="BO1477" s="13"/>
      <c r="BP1477" s="13"/>
      <c r="BQ1477" s="13"/>
      <c r="BR1477" s="13"/>
      <c r="BS1477" s="13"/>
      <c r="BT1477" s="13"/>
      <c r="BU1477" s="13"/>
      <c r="BV1477" s="13"/>
      <c r="BW1477" s="13"/>
      <c r="BX1477" s="13"/>
      <c r="BY1477" s="13"/>
      <c r="BZ1477" s="13"/>
      <c r="CA1477" s="13"/>
      <c r="CB1477" s="13"/>
      <c r="CC1477" s="13"/>
      <c r="CD1477" s="13"/>
      <c r="CE1477" s="13"/>
      <c r="CF1477" s="13"/>
      <c r="CG1477" s="13"/>
      <c r="CH1477" s="13"/>
      <c r="CI1477" s="13"/>
      <c r="CJ1477" s="13"/>
      <c r="CK1477" s="13"/>
      <c r="CL1477" s="13"/>
      <c r="CM1477" s="13"/>
      <c r="CN1477" s="13"/>
      <c r="CO1477" s="13"/>
      <c r="CP1477" s="13"/>
      <c r="CQ1477" s="13"/>
      <c r="CR1477" s="13"/>
      <c r="CS1477" s="13"/>
      <c r="CT1477" s="13"/>
      <c r="CU1477" s="13"/>
      <c r="CV1477" s="13"/>
      <c r="CW1477" s="13"/>
      <c r="DA1477" s="13"/>
    </row>
    <row r="1478" spans="1:105" x14ac:dyDescent="0.25">
      <c r="A1478" s="13"/>
      <c r="B1478" s="13"/>
      <c r="C1478" s="13"/>
      <c r="D1478" s="13"/>
      <c r="E1478" s="13"/>
      <c r="F1478" s="13"/>
      <c r="G1478" s="13"/>
      <c r="H1478" s="13"/>
      <c r="I1478" s="13"/>
      <c r="J1478" s="13"/>
      <c r="K1478" s="13"/>
      <c r="L1478" s="13"/>
      <c r="M1478" s="13"/>
      <c r="O1478" s="13"/>
      <c r="P1478" s="13"/>
      <c r="Q1478" s="13"/>
      <c r="R1478" s="13"/>
      <c r="S1478" s="13"/>
      <c r="T1478" s="13"/>
      <c r="U1478" s="13"/>
      <c r="V1478" s="13"/>
      <c r="W1478" s="13"/>
      <c r="X1478" s="13"/>
      <c r="Y1478" s="13"/>
      <c r="Z1478" s="13"/>
      <c r="AA1478" s="13"/>
      <c r="AB1478" s="13"/>
      <c r="AC1478" s="13"/>
      <c r="AD1478" s="13"/>
      <c r="AE1478" s="13"/>
      <c r="AF1478" s="13"/>
      <c r="AG1478" s="13"/>
      <c r="AH1478" s="13"/>
      <c r="AI1478" s="13"/>
      <c r="AJ1478" s="13"/>
      <c r="AK1478" s="13"/>
      <c r="AL1478" s="13"/>
      <c r="AM1478" s="13"/>
      <c r="AN1478" s="13"/>
      <c r="AO1478" s="13"/>
      <c r="AP1478" s="13"/>
      <c r="AQ1478" s="13"/>
      <c r="AR1478" s="13"/>
      <c r="AS1478" s="13"/>
      <c r="AT1478" s="13"/>
      <c r="AU1478" s="13"/>
      <c r="AV1478" s="13"/>
      <c r="AW1478" s="13"/>
      <c r="AX1478" s="13"/>
      <c r="AY1478" s="13"/>
      <c r="AZ1478" s="13"/>
      <c r="BA1478" s="13"/>
      <c r="BB1478" s="13"/>
      <c r="BC1478" s="13"/>
      <c r="BD1478" s="13"/>
      <c r="BE1478" s="13"/>
      <c r="BF1478" s="13"/>
      <c r="BG1478" s="13"/>
      <c r="BH1478" s="13"/>
      <c r="BI1478" s="13"/>
      <c r="BJ1478" s="13"/>
      <c r="BK1478" s="13"/>
      <c r="BL1478" s="13"/>
      <c r="BM1478" s="13"/>
      <c r="BN1478" s="13"/>
      <c r="BO1478" s="13"/>
      <c r="BP1478" s="13"/>
      <c r="BQ1478" s="13"/>
      <c r="BR1478" s="13"/>
      <c r="BS1478" s="13"/>
      <c r="BT1478" s="13"/>
      <c r="BU1478" s="13"/>
      <c r="BV1478" s="13"/>
      <c r="BW1478" s="13"/>
      <c r="BX1478" s="13"/>
      <c r="BY1478" s="13"/>
      <c r="BZ1478" s="13"/>
      <c r="CA1478" s="13"/>
      <c r="CB1478" s="13"/>
      <c r="CC1478" s="13"/>
      <c r="CD1478" s="13"/>
      <c r="CE1478" s="13"/>
      <c r="CF1478" s="13"/>
      <c r="CG1478" s="13"/>
      <c r="CH1478" s="13"/>
      <c r="CI1478" s="13"/>
      <c r="CJ1478" s="13"/>
      <c r="CK1478" s="13"/>
      <c r="CL1478" s="13"/>
      <c r="CM1478" s="13"/>
      <c r="CN1478" s="13"/>
      <c r="CO1478" s="13"/>
      <c r="CP1478" s="13"/>
      <c r="CQ1478" s="13"/>
      <c r="CR1478" s="13"/>
      <c r="CS1478" s="13"/>
      <c r="CT1478" s="13"/>
      <c r="CU1478" s="13"/>
      <c r="CV1478" s="13"/>
      <c r="CW1478" s="13"/>
      <c r="DA1478" s="13"/>
    </row>
    <row r="1479" spans="1:105" x14ac:dyDescent="0.25">
      <c r="A1479" s="13"/>
      <c r="B1479" s="13"/>
      <c r="C1479" s="13"/>
      <c r="D1479" s="13"/>
      <c r="E1479" s="13"/>
      <c r="F1479" s="13"/>
      <c r="G1479" s="13"/>
      <c r="H1479" s="13"/>
      <c r="I1479" s="13"/>
      <c r="J1479" s="13"/>
      <c r="K1479" s="13"/>
      <c r="L1479" s="13"/>
      <c r="M1479" s="13"/>
      <c r="O1479" s="13"/>
      <c r="P1479" s="13"/>
      <c r="Q1479" s="13"/>
      <c r="R1479" s="13"/>
      <c r="S1479" s="13"/>
      <c r="T1479" s="13"/>
      <c r="U1479" s="13"/>
      <c r="V1479" s="13"/>
      <c r="W1479" s="13"/>
      <c r="X1479" s="13"/>
      <c r="Y1479" s="13"/>
      <c r="Z1479" s="13"/>
      <c r="AA1479" s="13"/>
      <c r="AB1479" s="13"/>
      <c r="AC1479" s="13"/>
      <c r="AD1479" s="13"/>
      <c r="AE1479" s="13"/>
      <c r="AF1479" s="13"/>
      <c r="AG1479" s="13"/>
      <c r="AH1479" s="13"/>
      <c r="AI1479" s="13"/>
      <c r="AJ1479" s="13"/>
      <c r="AK1479" s="13"/>
      <c r="AL1479" s="13"/>
      <c r="AM1479" s="13"/>
      <c r="AN1479" s="13"/>
      <c r="AO1479" s="13"/>
      <c r="AP1479" s="13"/>
      <c r="AQ1479" s="13"/>
      <c r="AR1479" s="13"/>
      <c r="AS1479" s="13"/>
      <c r="AT1479" s="13"/>
      <c r="AU1479" s="13"/>
      <c r="AV1479" s="13"/>
      <c r="AW1479" s="13"/>
      <c r="AX1479" s="13"/>
      <c r="AY1479" s="13"/>
      <c r="AZ1479" s="13"/>
      <c r="BA1479" s="13"/>
      <c r="BB1479" s="13"/>
      <c r="BC1479" s="13"/>
      <c r="BD1479" s="13"/>
      <c r="BE1479" s="13"/>
      <c r="BF1479" s="13"/>
      <c r="BG1479" s="13"/>
      <c r="BH1479" s="13"/>
      <c r="BI1479" s="13"/>
      <c r="BJ1479" s="13"/>
      <c r="BK1479" s="13"/>
      <c r="BL1479" s="13"/>
      <c r="BM1479" s="13"/>
      <c r="BN1479" s="13"/>
      <c r="BO1479" s="13"/>
      <c r="BP1479" s="13"/>
      <c r="BQ1479" s="13"/>
      <c r="BR1479" s="13"/>
      <c r="BS1479" s="13"/>
      <c r="BT1479" s="13"/>
      <c r="BU1479" s="13"/>
      <c r="BV1479" s="13"/>
      <c r="BW1479" s="13"/>
      <c r="BX1479" s="13"/>
      <c r="BY1479" s="13"/>
      <c r="BZ1479" s="13"/>
      <c r="CA1479" s="13"/>
      <c r="CB1479" s="13"/>
      <c r="CC1479" s="13"/>
      <c r="CD1479" s="13"/>
      <c r="CE1479" s="13"/>
      <c r="CF1479" s="13"/>
      <c r="CG1479" s="13"/>
      <c r="CH1479" s="13"/>
      <c r="CI1479" s="13"/>
      <c r="CJ1479" s="13"/>
      <c r="CK1479" s="13"/>
      <c r="CL1479" s="13"/>
      <c r="CM1479" s="13"/>
      <c r="CN1479" s="13"/>
      <c r="CO1479" s="13"/>
      <c r="CP1479" s="13"/>
      <c r="CQ1479" s="13"/>
      <c r="CR1479" s="13"/>
      <c r="CS1479" s="13"/>
      <c r="CT1479" s="13"/>
      <c r="CU1479" s="13"/>
      <c r="CV1479" s="13"/>
      <c r="CW1479" s="13"/>
      <c r="DA1479" s="13"/>
    </row>
    <row r="1480" spans="1:105" x14ac:dyDescent="0.25">
      <c r="A1480" s="13"/>
      <c r="B1480" s="13"/>
      <c r="C1480" s="13"/>
      <c r="D1480" s="13"/>
      <c r="E1480" s="13"/>
      <c r="F1480" s="13"/>
      <c r="G1480" s="13"/>
      <c r="H1480" s="13"/>
      <c r="I1480" s="13"/>
      <c r="J1480" s="13"/>
      <c r="K1480" s="13"/>
      <c r="L1480" s="13"/>
      <c r="M1480" s="13"/>
      <c r="O1480" s="13"/>
      <c r="P1480" s="13"/>
      <c r="Q1480" s="13"/>
      <c r="R1480" s="13"/>
      <c r="S1480" s="13"/>
      <c r="T1480" s="13"/>
      <c r="U1480" s="13"/>
      <c r="V1480" s="13"/>
      <c r="W1480" s="13"/>
      <c r="X1480" s="13"/>
      <c r="Y1480" s="13"/>
      <c r="Z1480" s="13"/>
      <c r="AA1480" s="13"/>
      <c r="AB1480" s="13"/>
      <c r="AC1480" s="13"/>
      <c r="AD1480" s="13"/>
      <c r="AE1480" s="13"/>
      <c r="AF1480" s="13"/>
      <c r="AG1480" s="13"/>
      <c r="AH1480" s="13"/>
      <c r="AI1480" s="13"/>
      <c r="AJ1480" s="13"/>
      <c r="AK1480" s="13"/>
      <c r="AL1480" s="13"/>
      <c r="AM1480" s="13"/>
      <c r="AN1480" s="13"/>
      <c r="AO1480" s="13"/>
      <c r="AP1480" s="13"/>
      <c r="AQ1480" s="13"/>
      <c r="AR1480" s="13"/>
      <c r="AS1480" s="13"/>
      <c r="AT1480" s="13"/>
      <c r="AU1480" s="13"/>
      <c r="AV1480" s="13"/>
      <c r="AW1480" s="13"/>
      <c r="AX1480" s="13"/>
      <c r="AY1480" s="13"/>
      <c r="AZ1480" s="13"/>
      <c r="BA1480" s="13"/>
      <c r="BB1480" s="13"/>
      <c r="BC1480" s="13"/>
      <c r="BD1480" s="13"/>
      <c r="BE1480" s="13"/>
      <c r="BF1480" s="13"/>
      <c r="BG1480" s="13"/>
      <c r="BH1480" s="13"/>
      <c r="BI1480" s="13"/>
      <c r="BJ1480" s="13"/>
      <c r="BK1480" s="13"/>
      <c r="BL1480" s="13"/>
      <c r="BM1480" s="13"/>
      <c r="BN1480" s="13"/>
      <c r="BO1480" s="13"/>
      <c r="BP1480" s="13"/>
      <c r="BQ1480" s="13"/>
      <c r="BR1480" s="13"/>
      <c r="BS1480" s="13"/>
      <c r="BT1480" s="13"/>
      <c r="BU1480" s="13"/>
      <c r="BV1480" s="13"/>
      <c r="BW1480" s="13"/>
      <c r="BX1480" s="13"/>
      <c r="BY1480" s="13"/>
      <c r="BZ1480" s="13"/>
      <c r="CA1480" s="13"/>
      <c r="CB1480" s="13"/>
      <c r="CC1480" s="13"/>
      <c r="CD1480" s="13"/>
      <c r="CE1480" s="13"/>
      <c r="CF1480" s="13"/>
      <c r="CG1480" s="13"/>
      <c r="CH1480" s="13"/>
      <c r="CI1480" s="13"/>
      <c r="CJ1480" s="13"/>
      <c r="CK1480" s="13"/>
      <c r="CL1480" s="13"/>
      <c r="CM1480" s="13"/>
      <c r="CN1480" s="13"/>
      <c r="CO1480" s="13"/>
      <c r="CP1480" s="13"/>
      <c r="CQ1480" s="13"/>
      <c r="CR1480" s="13"/>
      <c r="CS1480" s="13"/>
      <c r="CT1480" s="13"/>
      <c r="CU1480" s="13"/>
      <c r="CV1480" s="13"/>
      <c r="CW1480" s="13"/>
      <c r="DA1480" s="13"/>
    </row>
    <row r="1481" spans="1:105" x14ac:dyDescent="0.25">
      <c r="A1481" s="13"/>
      <c r="B1481" s="13"/>
      <c r="C1481" s="13"/>
      <c r="D1481" s="13"/>
      <c r="E1481" s="13"/>
      <c r="F1481" s="13"/>
      <c r="G1481" s="13"/>
      <c r="H1481" s="13"/>
      <c r="I1481" s="13"/>
      <c r="J1481" s="13"/>
      <c r="K1481" s="13"/>
      <c r="L1481" s="13"/>
      <c r="M1481" s="13"/>
      <c r="O1481" s="13"/>
      <c r="P1481" s="13"/>
      <c r="Q1481" s="13"/>
      <c r="R1481" s="13"/>
      <c r="S1481" s="13"/>
      <c r="T1481" s="13"/>
      <c r="U1481" s="13"/>
      <c r="V1481" s="13"/>
      <c r="W1481" s="13"/>
      <c r="X1481" s="13"/>
      <c r="Y1481" s="13"/>
      <c r="Z1481" s="13"/>
      <c r="AA1481" s="13"/>
      <c r="AB1481" s="13"/>
      <c r="AC1481" s="13"/>
      <c r="AD1481" s="13"/>
      <c r="AE1481" s="13"/>
      <c r="AF1481" s="13"/>
      <c r="AG1481" s="13"/>
      <c r="AH1481" s="13"/>
      <c r="AI1481" s="13"/>
      <c r="AJ1481" s="13"/>
      <c r="AK1481" s="13"/>
      <c r="AL1481" s="13"/>
      <c r="AM1481" s="13"/>
      <c r="AN1481" s="13"/>
      <c r="AO1481" s="13"/>
      <c r="AP1481" s="13"/>
      <c r="AQ1481" s="13"/>
      <c r="AR1481" s="13"/>
      <c r="AS1481" s="13"/>
      <c r="AT1481" s="13"/>
      <c r="AU1481" s="13"/>
      <c r="AV1481" s="13"/>
      <c r="AW1481" s="13"/>
      <c r="AX1481" s="13"/>
      <c r="AY1481" s="13"/>
      <c r="AZ1481" s="13"/>
      <c r="BA1481" s="13"/>
      <c r="BB1481" s="13"/>
      <c r="BC1481" s="13"/>
      <c r="BD1481" s="13"/>
      <c r="BE1481" s="13"/>
      <c r="BF1481" s="13"/>
      <c r="BG1481" s="13"/>
      <c r="BH1481" s="13"/>
      <c r="BI1481" s="13"/>
      <c r="BJ1481" s="13"/>
      <c r="BK1481" s="13"/>
      <c r="BL1481" s="13"/>
      <c r="BM1481" s="13"/>
      <c r="BN1481" s="13"/>
      <c r="BO1481" s="13"/>
      <c r="BP1481" s="13"/>
      <c r="BQ1481" s="13"/>
      <c r="BR1481" s="13"/>
      <c r="BS1481" s="13"/>
      <c r="BT1481" s="13"/>
      <c r="BU1481" s="13"/>
      <c r="BV1481" s="13"/>
      <c r="BW1481" s="13"/>
      <c r="BX1481" s="13"/>
      <c r="BY1481" s="13"/>
      <c r="BZ1481" s="13"/>
      <c r="CA1481" s="13"/>
      <c r="CB1481" s="13"/>
      <c r="CC1481" s="13"/>
      <c r="CD1481" s="13"/>
      <c r="CE1481" s="13"/>
      <c r="CF1481" s="13"/>
      <c r="CG1481" s="13"/>
      <c r="CH1481" s="13"/>
      <c r="CI1481" s="13"/>
      <c r="CJ1481" s="13"/>
      <c r="CK1481" s="13"/>
      <c r="CL1481" s="13"/>
      <c r="CM1481" s="13"/>
      <c r="CN1481" s="13"/>
      <c r="CO1481" s="13"/>
      <c r="CP1481" s="13"/>
      <c r="CQ1481" s="13"/>
      <c r="CR1481" s="13"/>
      <c r="CS1481" s="13"/>
      <c r="CT1481" s="13"/>
      <c r="CU1481" s="13"/>
      <c r="CV1481" s="13"/>
      <c r="CW1481" s="13"/>
      <c r="DA1481" s="13"/>
    </row>
    <row r="1482" spans="1:105" x14ac:dyDescent="0.25">
      <c r="A1482" s="13"/>
      <c r="B1482" s="13"/>
      <c r="C1482" s="13"/>
      <c r="D1482" s="13"/>
      <c r="E1482" s="13"/>
      <c r="F1482" s="13"/>
      <c r="G1482" s="13"/>
      <c r="H1482" s="13"/>
      <c r="I1482" s="13"/>
      <c r="J1482" s="13"/>
      <c r="K1482" s="13"/>
      <c r="L1482" s="13"/>
      <c r="M1482" s="13"/>
      <c r="O1482" s="13"/>
      <c r="P1482" s="13"/>
      <c r="Q1482" s="13"/>
      <c r="R1482" s="13"/>
      <c r="S1482" s="13"/>
      <c r="T1482" s="13"/>
      <c r="U1482" s="13"/>
      <c r="V1482" s="13"/>
      <c r="W1482" s="13"/>
      <c r="X1482" s="13"/>
      <c r="Y1482" s="13"/>
      <c r="Z1482" s="13"/>
      <c r="AA1482" s="13"/>
      <c r="AB1482" s="13"/>
      <c r="AC1482" s="13"/>
      <c r="AD1482" s="13"/>
      <c r="AE1482" s="13"/>
      <c r="AF1482" s="13"/>
      <c r="AG1482" s="13"/>
      <c r="AH1482" s="13"/>
      <c r="AI1482" s="13"/>
      <c r="AJ1482" s="13"/>
      <c r="AK1482" s="13"/>
      <c r="AL1482" s="13"/>
      <c r="AM1482" s="13"/>
      <c r="AN1482" s="13"/>
      <c r="AO1482" s="13"/>
      <c r="AP1482" s="13"/>
      <c r="AQ1482" s="13"/>
      <c r="AR1482" s="13"/>
      <c r="AS1482" s="13"/>
      <c r="AT1482" s="13"/>
      <c r="AU1482" s="13"/>
      <c r="AV1482" s="13"/>
      <c r="AW1482" s="13"/>
      <c r="AX1482" s="13"/>
      <c r="AY1482" s="13"/>
      <c r="AZ1482" s="13"/>
      <c r="BA1482" s="13"/>
      <c r="BB1482" s="13"/>
      <c r="BC1482" s="13"/>
      <c r="BD1482" s="13"/>
      <c r="BE1482" s="13"/>
      <c r="BF1482" s="13"/>
      <c r="BG1482" s="13"/>
      <c r="BH1482" s="13"/>
      <c r="BI1482" s="13"/>
      <c r="BJ1482" s="13"/>
      <c r="BK1482" s="13"/>
      <c r="BL1482" s="13"/>
      <c r="BM1482" s="13"/>
      <c r="BN1482" s="13"/>
      <c r="BO1482" s="13"/>
      <c r="BP1482" s="13"/>
      <c r="BQ1482" s="13"/>
      <c r="BR1482" s="13"/>
      <c r="BS1482" s="13"/>
      <c r="BT1482" s="13"/>
      <c r="BU1482" s="13"/>
      <c r="BV1482" s="13"/>
      <c r="BW1482" s="13"/>
      <c r="BX1482" s="13"/>
      <c r="BY1482" s="13"/>
      <c r="BZ1482" s="13"/>
      <c r="CA1482" s="13"/>
      <c r="CB1482" s="13"/>
      <c r="CC1482" s="13"/>
      <c r="CD1482" s="13"/>
      <c r="CE1482" s="13"/>
      <c r="CF1482" s="13"/>
      <c r="CG1482" s="13"/>
      <c r="CH1482" s="13"/>
      <c r="CI1482" s="13"/>
      <c r="CJ1482" s="13"/>
      <c r="CK1482" s="13"/>
      <c r="CL1482" s="13"/>
      <c r="CM1482" s="13"/>
      <c r="CN1482" s="13"/>
      <c r="CO1482" s="13"/>
      <c r="CP1482" s="13"/>
      <c r="CQ1482" s="13"/>
      <c r="CR1482" s="13"/>
      <c r="CS1482" s="13"/>
      <c r="CT1482" s="13"/>
      <c r="CU1482" s="13"/>
      <c r="CV1482" s="13"/>
      <c r="CW1482" s="13"/>
      <c r="DA1482" s="13"/>
    </row>
    <row r="1483" spans="1:105" x14ac:dyDescent="0.25">
      <c r="A1483" s="13"/>
      <c r="B1483" s="13"/>
      <c r="C1483" s="13"/>
      <c r="D1483" s="13"/>
      <c r="E1483" s="13"/>
      <c r="F1483" s="13"/>
      <c r="G1483" s="13"/>
      <c r="H1483" s="13"/>
      <c r="I1483" s="13"/>
      <c r="J1483" s="13"/>
      <c r="K1483" s="13"/>
      <c r="L1483" s="13"/>
      <c r="M1483" s="13"/>
      <c r="O1483" s="13"/>
      <c r="P1483" s="13"/>
      <c r="Q1483" s="13"/>
      <c r="R1483" s="13"/>
      <c r="S1483" s="13"/>
      <c r="T1483" s="13"/>
      <c r="U1483" s="13"/>
      <c r="V1483" s="13"/>
      <c r="W1483" s="13"/>
      <c r="X1483" s="13"/>
      <c r="Y1483" s="13"/>
      <c r="Z1483" s="13"/>
      <c r="AA1483" s="13"/>
      <c r="AB1483" s="13"/>
      <c r="AC1483" s="13"/>
      <c r="AD1483" s="13"/>
      <c r="AE1483" s="13"/>
      <c r="AF1483" s="13"/>
      <c r="AG1483" s="13"/>
      <c r="AH1483" s="13"/>
      <c r="AI1483" s="13"/>
      <c r="AJ1483" s="13"/>
      <c r="AK1483" s="13"/>
      <c r="AL1483" s="13"/>
      <c r="AM1483" s="13"/>
      <c r="AN1483" s="13"/>
      <c r="AO1483" s="13"/>
      <c r="AP1483" s="13"/>
      <c r="AQ1483" s="13"/>
      <c r="AR1483" s="13"/>
      <c r="AS1483" s="13"/>
      <c r="AT1483" s="13"/>
      <c r="AU1483" s="13"/>
      <c r="AV1483" s="13"/>
      <c r="AW1483" s="13"/>
      <c r="AX1483" s="13"/>
      <c r="AY1483" s="13"/>
      <c r="AZ1483" s="13"/>
      <c r="BA1483" s="13"/>
      <c r="BB1483" s="13"/>
      <c r="BC1483" s="13"/>
      <c r="BD1483" s="13"/>
      <c r="BE1483" s="13"/>
      <c r="BF1483" s="13"/>
      <c r="BG1483" s="13"/>
      <c r="BH1483" s="13"/>
      <c r="BI1483" s="13"/>
      <c r="BJ1483" s="13"/>
      <c r="BK1483" s="13"/>
      <c r="BL1483" s="13"/>
      <c r="BM1483" s="13"/>
      <c r="BN1483" s="13"/>
      <c r="BO1483" s="13"/>
      <c r="BP1483" s="13"/>
      <c r="BQ1483" s="13"/>
      <c r="BR1483" s="13"/>
      <c r="BS1483" s="13"/>
      <c r="BT1483" s="13"/>
      <c r="BU1483" s="13"/>
      <c r="BV1483" s="13"/>
      <c r="BW1483" s="13"/>
      <c r="BX1483" s="13"/>
      <c r="BY1483" s="13"/>
      <c r="BZ1483" s="13"/>
      <c r="CA1483" s="13"/>
      <c r="CB1483" s="13"/>
      <c r="CC1483" s="13"/>
      <c r="CD1483" s="13"/>
      <c r="CE1483" s="13"/>
      <c r="CF1483" s="13"/>
      <c r="CG1483" s="13"/>
      <c r="CH1483" s="13"/>
      <c r="CI1483" s="13"/>
      <c r="CJ1483" s="13"/>
      <c r="CK1483" s="13"/>
      <c r="CL1483" s="13"/>
      <c r="CM1483" s="13"/>
      <c r="CN1483" s="13"/>
      <c r="CO1483" s="13"/>
      <c r="CP1483" s="13"/>
      <c r="CQ1483" s="13"/>
      <c r="CR1483" s="13"/>
      <c r="CS1483" s="13"/>
      <c r="CT1483" s="13"/>
      <c r="CU1483" s="13"/>
      <c r="CV1483" s="13"/>
      <c r="CW1483" s="13"/>
      <c r="DA1483" s="13"/>
    </row>
    <row r="1484" spans="1:105" x14ac:dyDescent="0.25">
      <c r="A1484" s="13"/>
      <c r="B1484" s="13"/>
      <c r="C1484" s="13"/>
      <c r="D1484" s="13"/>
      <c r="E1484" s="13"/>
      <c r="F1484" s="13"/>
      <c r="G1484" s="13"/>
      <c r="H1484" s="13"/>
      <c r="I1484" s="13"/>
      <c r="J1484" s="13"/>
      <c r="K1484" s="13"/>
      <c r="L1484" s="13"/>
      <c r="M1484" s="13"/>
      <c r="O1484" s="13"/>
      <c r="P1484" s="13"/>
      <c r="Q1484" s="13"/>
      <c r="R1484" s="13"/>
      <c r="S1484" s="13"/>
      <c r="T1484" s="13"/>
      <c r="U1484" s="13"/>
      <c r="V1484" s="13"/>
      <c r="W1484" s="13"/>
      <c r="X1484" s="13"/>
      <c r="Y1484" s="13"/>
      <c r="Z1484" s="13"/>
      <c r="AA1484" s="13"/>
      <c r="AB1484" s="13"/>
      <c r="AC1484" s="13"/>
      <c r="AD1484" s="13"/>
      <c r="AE1484" s="13"/>
      <c r="AF1484" s="13"/>
      <c r="AG1484" s="13"/>
      <c r="AH1484" s="13"/>
      <c r="AI1484" s="13"/>
      <c r="AJ1484" s="13"/>
      <c r="AK1484" s="13"/>
      <c r="AL1484" s="13"/>
      <c r="AM1484" s="13"/>
      <c r="AN1484" s="13"/>
      <c r="AO1484" s="13"/>
      <c r="AP1484" s="13"/>
      <c r="AQ1484" s="13"/>
      <c r="AR1484" s="13"/>
      <c r="AS1484" s="13"/>
      <c r="AT1484" s="13"/>
      <c r="AU1484" s="13"/>
      <c r="AV1484" s="13"/>
      <c r="AW1484" s="13"/>
      <c r="AX1484" s="13"/>
      <c r="AY1484" s="13"/>
      <c r="AZ1484" s="13"/>
      <c r="BA1484" s="13"/>
      <c r="BB1484" s="13"/>
      <c r="BC1484" s="13"/>
      <c r="BD1484" s="13"/>
      <c r="BE1484" s="13"/>
      <c r="BF1484" s="13"/>
      <c r="BG1484" s="13"/>
      <c r="BH1484" s="13"/>
      <c r="BI1484" s="13"/>
      <c r="BJ1484" s="13"/>
      <c r="BK1484" s="13"/>
      <c r="BL1484" s="13"/>
      <c r="BM1484" s="13"/>
      <c r="BN1484" s="13"/>
      <c r="BO1484" s="13"/>
      <c r="BP1484" s="13"/>
      <c r="BQ1484" s="13"/>
      <c r="BR1484" s="13"/>
      <c r="BS1484" s="13"/>
      <c r="BT1484" s="13"/>
      <c r="BU1484" s="13"/>
      <c r="BV1484" s="13"/>
      <c r="BW1484" s="13"/>
      <c r="BX1484" s="13"/>
      <c r="BY1484" s="13"/>
      <c r="BZ1484" s="13"/>
      <c r="CA1484" s="13"/>
      <c r="CB1484" s="13"/>
      <c r="CC1484" s="13"/>
      <c r="CD1484" s="13"/>
      <c r="CE1484" s="13"/>
      <c r="CF1484" s="13"/>
      <c r="CG1484" s="13"/>
      <c r="CH1484" s="13"/>
      <c r="CI1484" s="13"/>
      <c r="CJ1484" s="13"/>
      <c r="CK1484" s="13"/>
      <c r="CL1484" s="13"/>
      <c r="CM1484" s="13"/>
      <c r="CN1484" s="13"/>
      <c r="CO1484" s="13"/>
      <c r="CP1484" s="13"/>
      <c r="CQ1484" s="13"/>
      <c r="CR1484" s="13"/>
      <c r="CS1484" s="13"/>
      <c r="CT1484" s="13"/>
      <c r="CU1484" s="13"/>
      <c r="CV1484" s="13"/>
      <c r="CW1484" s="13"/>
      <c r="DA1484" s="13"/>
    </row>
    <row r="1485" spans="1:105" x14ac:dyDescent="0.25">
      <c r="A1485" s="13"/>
      <c r="B1485" s="13"/>
      <c r="C1485" s="13"/>
      <c r="D1485" s="13"/>
      <c r="E1485" s="13"/>
      <c r="F1485" s="13"/>
      <c r="G1485" s="13"/>
      <c r="H1485" s="13"/>
      <c r="I1485" s="13"/>
      <c r="J1485" s="13"/>
      <c r="K1485" s="13"/>
      <c r="L1485" s="13"/>
      <c r="M1485" s="13"/>
      <c r="O1485" s="13"/>
      <c r="P1485" s="13"/>
      <c r="Q1485" s="13"/>
      <c r="R1485" s="13"/>
      <c r="S1485" s="13"/>
      <c r="T1485" s="13"/>
      <c r="U1485" s="13"/>
      <c r="V1485" s="13"/>
      <c r="W1485" s="13"/>
      <c r="X1485" s="13"/>
      <c r="Y1485" s="13"/>
      <c r="Z1485" s="13"/>
      <c r="AA1485" s="13"/>
      <c r="AB1485" s="13"/>
      <c r="AC1485" s="13"/>
      <c r="AD1485" s="13"/>
      <c r="AE1485" s="13"/>
      <c r="AF1485" s="13"/>
      <c r="AG1485" s="13"/>
      <c r="AH1485" s="13"/>
      <c r="AI1485" s="13"/>
      <c r="AJ1485" s="13"/>
      <c r="AK1485" s="13"/>
      <c r="AL1485" s="13"/>
      <c r="AM1485" s="13"/>
      <c r="AN1485" s="13"/>
      <c r="AO1485" s="13"/>
      <c r="AP1485" s="13"/>
      <c r="AQ1485" s="13"/>
      <c r="AR1485" s="13"/>
      <c r="AS1485" s="13"/>
      <c r="AT1485" s="13"/>
      <c r="AU1485" s="13"/>
      <c r="AV1485" s="13"/>
      <c r="AW1485" s="13"/>
      <c r="AX1485" s="13"/>
      <c r="AY1485" s="13"/>
      <c r="AZ1485" s="13"/>
      <c r="BA1485" s="13"/>
      <c r="BB1485" s="13"/>
      <c r="BC1485" s="13"/>
      <c r="BD1485" s="13"/>
      <c r="BE1485" s="13"/>
      <c r="BF1485" s="13"/>
      <c r="BG1485" s="13"/>
      <c r="BH1485" s="13"/>
      <c r="BI1485" s="13"/>
      <c r="BJ1485" s="13"/>
      <c r="BK1485" s="13"/>
      <c r="BL1485" s="13"/>
      <c r="BM1485" s="13"/>
      <c r="BN1485" s="13"/>
      <c r="BO1485" s="13"/>
      <c r="BP1485" s="13"/>
      <c r="BQ1485" s="13"/>
      <c r="BR1485" s="13"/>
      <c r="BS1485" s="13"/>
      <c r="BT1485" s="13"/>
      <c r="BU1485" s="13"/>
      <c r="BV1485" s="13"/>
      <c r="BW1485" s="13"/>
      <c r="BX1485" s="13"/>
      <c r="BY1485" s="13"/>
      <c r="BZ1485" s="13"/>
      <c r="CA1485" s="13"/>
      <c r="CB1485" s="13"/>
      <c r="CC1485" s="13"/>
      <c r="CD1485" s="13"/>
      <c r="CE1485" s="13"/>
      <c r="CF1485" s="13"/>
      <c r="CG1485" s="13"/>
      <c r="CH1485" s="13"/>
      <c r="CI1485" s="13"/>
      <c r="CJ1485" s="13"/>
      <c r="CK1485" s="13"/>
      <c r="CL1485" s="13"/>
      <c r="CM1485" s="13"/>
      <c r="CN1485" s="13"/>
      <c r="CO1485" s="13"/>
      <c r="CP1485" s="13"/>
      <c r="CQ1485" s="13"/>
      <c r="CR1485" s="13"/>
      <c r="CS1485" s="13"/>
      <c r="CT1485" s="13"/>
      <c r="CU1485" s="13"/>
      <c r="CV1485" s="13"/>
      <c r="CW1485" s="13"/>
      <c r="DA1485" s="13"/>
    </row>
    <row r="1486" spans="1:105" x14ac:dyDescent="0.25">
      <c r="A1486" s="13"/>
      <c r="B1486" s="13"/>
      <c r="C1486" s="13"/>
      <c r="D1486" s="13"/>
      <c r="E1486" s="13"/>
      <c r="F1486" s="13"/>
      <c r="G1486" s="13"/>
      <c r="H1486" s="13"/>
      <c r="I1486" s="13"/>
      <c r="J1486" s="13"/>
      <c r="K1486" s="13"/>
      <c r="L1486" s="13"/>
      <c r="M1486" s="13"/>
      <c r="O1486" s="13"/>
      <c r="P1486" s="13"/>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c r="AL1486" s="13"/>
      <c r="AM1486" s="13"/>
      <c r="AN1486" s="13"/>
      <c r="AO1486" s="13"/>
      <c r="AP1486" s="13"/>
      <c r="AQ1486" s="13"/>
      <c r="AR1486" s="13"/>
      <c r="AS1486" s="13"/>
      <c r="AT1486" s="13"/>
      <c r="AU1486" s="13"/>
      <c r="AV1486" s="13"/>
      <c r="AW1486" s="13"/>
      <c r="AX1486" s="13"/>
      <c r="AY1486" s="13"/>
      <c r="AZ1486" s="13"/>
      <c r="BA1486" s="13"/>
      <c r="BB1486" s="13"/>
      <c r="BC1486" s="13"/>
      <c r="BD1486" s="13"/>
      <c r="BE1486" s="13"/>
      <c r="BF1486" s="13"/>
      <c r="BG1486" s="13"/>
      <c r="BH1486" s="13"/>
      <c r="BI1486" s="13"/>
      <c r="BJ1486" s="13"/>
      <c r="BK1486" s="13"/>
      <c r="BL1486" s="13"/>
      <c r="BM1486" s="13"/>
      <c r="BN1486" s="13"/>
      <c r="BO1486" s="13"/>
      <c r="BP1486" s="13"/>
      <c r="BQ1486" s="13"/>
      <c r="BR1486" s="13"/>
      <c r="BS1486" s="13"/>
      <c r="BT1486" s="13"/>
      <c r="BU1486" s="13"/>
      <c r="BV1486" s="13"/>
      <c r="BW1486" s="13"/>
      <c r="BX1486" s="13"/>
      <c r="BY1486" s="13"/>
      <c r="BZ1486" s="13"/>
      <c r="CA1486" s="13"/>
      <c r="CB1486" s="13"/>
      <c r="CC1486" s="13"/>
      <c r="CD1486" s="13"/>
      <c r="CE1486" s="13"/>
      <c r="CF1486" s="13"/>
      <c r="CG1486" s="13"/>
      <c r="CH1486" s="13"/>
      <c r="CI1486" s="13"/>
      <c r="CJ1486" s="13"/>
      <c r="CK1486" s="13"/>
      <c r="CL1486" s="13"/>
      <c r="CM1486" s="13"/>
      <c r="CN1486" s="13"/>
      <c r="CO1486" s="13"/>
      <c r="CP1486" s="13"/>
      <c r="CQ1486" s="13"/>
      <c r="CR1486" s="13"/>
      <c r="CS1486" s="13"/>
      <c r="CT1486" s="13"/>
      <c r="CU1486" s="13"/>
      <c r="CV1486" s="13"/>
      <c r="CW1486" s="13"/>
      <c r="DA1486" s="13"/>
    </row>
    <row r="1487" spans="1:105" x14ac:dyDescent="0.25">
      <c r="A1487" s="13"/>
      <c r="B1487" s="13"/>
      <c r="C1487" s="13"/>
      <c r="D1487" s="13"/>
      <c r="E1487" s="13"/>
      <c r="F1487" s="13"/>
      <c r="G1487" s="13"/>
      <c r="H1487" s="13"/>
      <c r="I1487" s="13"/>
      <c r="J1487" s="13"/>
      <c r="K1487" s="13"/>
      <c r="L1487" s="13"/>
      <c r="M1487" s="13"/>
      <c r="O1487" s="13"/>
      <c r="P1487" s="13"/>
      <c r="Q1487" s="13"/>
      <c r="R1487" s="13"/>
      <c r="S1487" s="13"/>
      <c r="T1487" s="13"/>
      <c r="U1487" s="13"/>
      <c r="V1487" s="13"/>
      <c r="W1487" s="13"/>
      <c r="X1487" s="13"/>
      <c r="Y1487" s="13"/>
      <c r="Z1487" s="13"/>
      <c r="AA1487" s="13"/>
      <c r="AB1487" s="13"/>
      <c r="AC1487" s="13"/>
      <c r="AD1487" s="13"/>
      <c r="AE1487" s="13"/>
      <c r="AF1487" s="13"/>
      <c r="AG1487" s="13"/>
      <c r="AH1487" s="13"/>
      <c r="AI1487" s="13"/>
      <c r="AJ1487" s="13"/>
      <c r="AK1487" s="13"/>
      <c r="AL1487" s="13"/>
      <c r="AM1487" s="13"/>
      <c r="AN1487" s="13"/>
      <c r="AO1487" s="13"/>
      <c r="AP1487" s="13"/>
      <c r="AQ1487" s="13"/>
      <c r="AR1487" s="13"/>
      <c r="AS1487" s="13"/>
      <c r="AT1487" s="13"/>
      <c r="AU1487" s="13"/>
      <c r="AV1487" s="13"/>
      <c r="AW1487" s="13"/>
      <c r="AX1487" s="13"/>
      <c r="AY1487" s="13"/>
      <c r="AZ1487" s="13"/>
      <c r="BA1487" s="13"/>
      <c r="BB1487" s="13"/>
      <c r="BC1487" s="13"/>
      <c r="BD1487" s="13"/>
      <c r="BE1487" s="13"/>
      <c r="BF1487" s="13"/>
      <c r="BG1487" s="13"/>
      <c r="BH1487" s="13"/>
      <c r="BI1487" s="13"/>
      <c r="BJ1487" s="13"/>
      <c r="BK1487" s="13"/>
      <c r="BL1487" s="13"/>
      <c r="BM1487" s="13"/>
      <c r="BN1487" s="13"/>
      <c r="BO1487" s="13"/>
      <c r="BP1487" s="13"/>
      <c r="BQ1487" s="13"/>
      <c r="BR1487" s="13"/>
      <c r="BS1487" s="13"/>
      <c r="BT1487" s="13"/>
      <c r="BU1487" s="13"/>
      <c r="BV1487" s="13"/>
      <c r="BW1487" s="13"/>
      <c r="BX1487" s="13"/>
      <c r="BY1487" s="13"/>
      <c r="BZ1487" s="13"/>
      <c r="CA1487" s="13"/>
      <c r="CB1487" s="13"/>
      <c r="CC1487" s="13"/>
      <c r="CD1487" s="13"/>
      <c r="CE1487" s="13"/>
      <c r="CF1487" s="13"/>
      <c r="CG1487" s="13"/>
      <c r="CH1487" s="13"/>
      <c r="CI1487" s="13"/>
      <c r="CJ1487" s="13"/>
      <c r="CK1487" s="13"/>
      <c r="CL1487" s="13"/>
      <c r="CM1487" s="13"/>
      <c r="CN1487" s="13"/>
      <c r="CO1487" s="13"/>
      <c r="CP1487" s="13"/>
      <c r="CQ1487" s="13"/>
      <c r="CR1487" s="13"/>
      <c r="CS1487" s="13"/>
      <c r="CT1487" s="13"/>
      <c r="CU1487" s="13"/>
      <c r="CV1487" s="13"/>
      <c r="CW1487" s="13"/>
      <c r="DA1487" s="13"/>
    </row>
    <row r="1488" spans="1:105" x14ac:dyDescent="0.25">
      <c r="A1488" s="13"/>
      <c r="B1488" s="13"/>
      <c r="C1488" s="13"/>
      <c r="D1488" s="13"/>
      <c r="E1488" s="13"/>
      <c r="F1488" s="13"/>
      <c r="G1488" s="13"/>
      <c r="H1488" s="13"/>
      <c r="I1488" s="13"/>
      <c r="J1488" s="13"/>
      <c r="K1488" s="13"/>
      <c r="L1488" s="13"/>
      <c r="M1488" s="13"/>
      <c r="O1488" s="13"/>
      <c r="P1488" s="13"/>
      <c r="Q1488" s="13"/>
      <c r="R1488" s="13"/>
      <c r="S1488" s="13"/>
      <c r="T1488" s="13"/>
      <c r="U1488" s="13"/>
      <c r="V1488" s="13"/>
      <c r="W1488" s="13"/>
      <c r="X1488" s="13"/>
      <c r="Y1488" s="13"/>
      <c r="Z1488" s="13"/>
      <c r="AA1488" s="13"/>
      <c r="AB1488" s="13"/>
      <c r="AC1488" s="13"/>
      <c r="AD1488" s="13"/>
      <c r="AE1488" s="13"/>
      <c r="AF1488" s="13"/>
      <c r="AG1488" s="13"/>
      <c r="AH1488" s="13"/>
      <c r="AI1488" s="13"/>
      <c r="AJ1488" s="13"/>
      <c r="AK1488" s="13"/>
      <c r="AL1488" s="13"/>
      <c r="AM1488" s="13"/>
      <c r="AN1488" s="13"/>
      <c r="AO1488" s="13"/>
      <c r="AP1488" s="13"/>
      <c r="AQ1488" s="13"/>
      <c r="AR1488" s="13"/>
      <c r="AS1488" s="13"/>
      <c r="AT1488" s="13"/>
      <c r="AU1488" s="13"/>
      <c r="AV1488" s="13"/>
      <c r="AW1488" s="13"/>
      <c r="AX1488" s="13"/>
      <c r="AY1488" s="13"/>
      <c r="AZ1488" s="13"/>
      <c r="BA1488" s="13"/>
      <c r="BB1488" s="13"/>
      <c r="BC1488" s="13"/>
      <c r="BD1488" s="13"/>
      <c r="BE1488" s="13"/>
      <c r="BF1488" s="13"/>
      <c r="BG1488" s="13"/>
      <c r="BH1488" s="13"/>
      <c r="BI1488" s="13"/>
      <c r="BJ1488" s="13"/>
      <c r="BK1488" s="13"/>
      <c r="BL1488" s="13"/>
      <c r="BM1488" s="13"/>
      <c r="BN1488" s="13"/>
      <c r="BO1488" s="13"/>
      <c r="BP1488" s="13"/>
      <c r="BQ1488" s="13"/>
      <c r="BR1488" s="13"/>
      <c r="BS1488" s="13"/>
      <c r="BT1488" s="13"/>
      <c r="BU1488" s="13"/>
      <c r="BV1488" s="13"/>
      <c r="BW1488" s="13"/>
      <c r="BX1488" s="13"/>
      <c r="BY1488" s="13"/>
      <c r="BZ1488" s="13"/>
      <c r="CA1488" s="13"/>
      <c r="CB1488" s="13"/>
      <c r="CC1488" s="13"/>
      <c r="CD1488" s="13"/>
      <c r="CE1488" s="13"/>
      <c r="CF1488" s="13"/>
      <c r="CG1488" s="13"/>
      <c r="CH1488" s="13"/>
      <c r="CI1488" s="13"/>
      <c r="CJ1488" s="13"/>
      <c r="CK1488" s="13"/>
      <c r="CL1488" s="13"/>
      <c r="CM1488" s="13"/>
      <c r="CN1488" s="13"/>
      <c r="CO1488" s="13"/>
      <c r="CP1488" s="13"/>
      <c r="CQ1488" s="13"/>
      <c r="CR1488" s="13"/>
      <c r="CS1488" s="13"/>
      <c r="CT1488" s="13"/>
      <c r="CU1488" s="13"/>
      <c r="CV1488" s="13"/>
      <c r="CW1488" s="13"/>
      <c r="DA1488" s="13"/>
    </row>
    <row r="1489" spans="1:105" x14ac:dyDescent="0.25">
      <c r="A1489" s="13"/>
      <c r="B1489" s="13"/>
      <c r="C1489" s="13"/>
      <c r="D1489" s="13"/>
      <c r="E1489" s="13"/>
      <c r="F1489" s="13"/>
      <c r="G1489" s="13"/>
      <c r="H1489" s="13"/>
      <c r="I1489" s="13"/>
      <c r="J1489" s="13"/>
      <c r="K1489" s="13"/>
      <c r="L1489" s="13"/>
      <c r="M1489" s="13"/>
      <c r="O1489" s="13"/>
      <c r="P1489" s="13"/>
      <c r="Q1489" s="13"/>
      <c r="R1489" s="13"/>
      <c r="S1489" s="13"/>
      <c r="T1489" s="13"/>
      <c r="U1489" s="13"/>
      <c r="V1489" s="13"/>
      <c r="W1489" s="13"/>
      <c r="X1489" s="13"/>
      <c r="Y1489" s="13"/>
      <c r="Z1489" s="13"/>
      <c r="AA1489" s="13"/>
      <c r="AB1489" s="13"/>
      <c r="AC1489" s="13"/>
      <c r="AD1489" s="13"/>
      <c r="AE1489" s="13"/>
      <c r="AF1489" s="13"/>
      <c r="AG1489" s="13"/>
      <c r="AH1489" s="13"/>
      <c r="AI1489" s="13"/>
      <c r="AJ1489" s="13"/>
      <c r="AK1489" s="13"/>
      <c r="AL1489" s="13"/>
      <c r="AM1489" s="13"/>
      <c r="AN1489" s="13"/>
      <c r="AO1489" s="13"/>
      <c r="AP1489" s="13"/>
      <c r="AQ1489" s="13"/>
      <c r="AR1489" s="13"/>
      <c r="AS1489" s="13"/>
      <c r="AT1489" s="13"/>
      <c r="AU1489" s="13"/>
      <c r="AV1489" s="13"/>
      <c r="AW1489" s="13"/>
      <c r="AX1489" s="13"/>
      <c r="AY1489" s="13"/>
      <c r="AZ1489" s="13"/>
      <c r="BA1489" s="13"/>
      <c r="BB1489" s="13"/>
      <c r="BC1489" s="13"/>
      <c r="BD1489" s="13"/>
      <c r="BE1489" s="13"/>
      <c r="BF1489" s="13"/>
      <c r="BG1489" s="13"/>
      <c r="BH1489" s="13"/>
      <c r="BI1489" s="13"/>
      <c r="BJ1489" s="13"/>
      <c r="BK1489" s="13"/>
      <c r="BL1489" s="13"/>
      <c r="BM1489" s="13"/>
      <c r="BN1489" s="13"/>
      <c r="BO1489" s="13"/>
      <c r="BP1489" s="13"/>
      <c r="BQ1489" s="13"/>
      <c r="BR1489" s="13"/>
      <c r="BS1489" s="13"/>
      <c r="BT1489" s="13"/>
      <c r="BU1489" s="13"/>
      <c r="BV1489" s="13"/>
      <c r="BW1489" s="13"/>
      <c r="BX1489" s="13"/>
      <c r="BY1489" s="13"/>
      <c r="BZ1489" s="13"/>
      <c r="CA1489" s="13"/>
      <c r="CB1489" s="13"/>
      <c r="CC1489" s="13"/>
      <c r="CD1489" s="13"/>
      <c r="CE1489" s="13"/>
      <c r="CF1489" s="13"/>
      <c r="CG1489" s="13"/>
      <c r="CH1489" s="13"/>
      <c r="CI1489" s="13"/>
      <c r="CJ1489" s="13"/>
      <c r="CK1489" s="13"/>
      <c r="CL1489" s="13"/>
      <c r="CM1489" s="13"/>
      <c r="CN1489" s="13"/>
      <c r="CO1489" s="13"/>
      <c r="CP1489" s="13"/>
      <c r="CQ1489" s="13"/>
      <c r="CR1489" s="13"/>
      <c r="CS1489" s="13"/>
      <c r="CT1489" s="13"/>
      <c r="CU1489" s="13"/>
      <c r="CV1489" s="13"/>
      <c r="CW1489" s="13"/>
      <c r="DA1489" s="13"/>
    </row>
    <row r="1490" spans="1:105" x14ac:dyDescent="0.25">
      <c r="A1490" s="13"/>
      <c r="B1490" s="13"/>
      <c r="C1490" s="13"/>
      <c r="D1490" s="13"/>
      <c r="E1490" s="13"/>
      <c r="F1490" s="13"/>
      <c r="G1490" s="13"/>
      <c r="H1490" s="13"/>
      <c r="I1490" s="13"/>
      <c r="J1490" s="13"/>
      <c r="K1490" s="13"/>
      <c r="L1490" s="13"/>
      <c r="M1490" s="13"/>
      <c r="O1490" s="13"/>
      <c r="P1490" s="13"/>
      <c r="Q1490" s="13"/>
      <c r="R1490" s="13"/>
      <c r="S1490" s="13"/>
      <c r="T1490" s="13"/>
      <c r="U1490" s="13"/>
      <c r="V1490" s="13"/>
      <c r="W1490" s="13"/>
      <c r="X1490" s="13"/>
      <c r="Y1490" s="13"/>
      <c r="Z1490" s="13"/>
      <c r="AA1490" s="13"/>
      <c r="AB1490" s="13"/>
      <c r="AC1490" s="13"/>
      <c r="AD1490" s="13"/>
      <c r="AE1490" s="13"/>
      <c r="AF1490" s="13"/>
      <c r="AG1490" s="13"/>
      <c r="AH1490" s="13"/>
      <c r="AI1490" s="13"/>
      <c r="AJ1490" s="13"/>
      <c r="AK1490" s="13"/>
      <c r="AL1490" s="13"/>
      <c r="AM1490" s="13"/>
      <c r="AN1490" s="13"/>
      <c r="AO1490" s="13"/>
      <c r="AP1490" s="13"/>
      <c r="AQ1490" s="13"/>
      <c r="AR1490" s="13"/>
      <c r="AS1490" s="13"/>
      <c r="AT1490" s="13"/>
      <c r="AU1490" s="13"/>
      <c r="AV1490" s="13"/>
      <c r="AW1490" s="13"/>
      <c r="AX1490" s="13"/>
      <c r="AY1490" s="13"/>
      <c r="AZ1490" s="13"/>
      <c r="BA1490" s="13"/>
      <c r="BB1490" s="13"/>
      <c r="BC1490" s="13"/>
      <c r="BD1490" s="13"/>
      <c r="BE1490" s="13"/>
      <c r="BF1490" s="13"/>
      <c r="BG1490" s="13"/>
      <c r="BH1490" s="13"/>
      <c r="BI1490" s="13"/>
      <c r="BJ1490" s="13"/>
      <c r="BK1490" s="13"/>
      <c r="BL1490" s="13"/>
      <c r="BM1490" s="13"/>
      <c r="BN1490" s="13"/>
      <c r="BO1490" s="13"/>
      <c r="BP1490" s="13"/>
      <c r="BQ1490" s="13"/>
      <c r="BR1490" s="13"/>
      <c r="BS1490" s="13"/>
      <c r="BT1490" s="13"/>
      <c r="BU1490" s="13"/>
      <c r="BV1490" s="13"/>
      <c r="BW1490" s="13"/>
      <c r="BX1490" s="13"/>
      <c r="BY1490" s="13"/>
      <c r="BZ1490" s="13"/>
      <c r="CA1490" s="13"/>
      <c r="CB1490" s="13"/>
      <c r="CC1490" s="13"/>
      <c r="CD1490" s="13"/>
      <c r="CE1490" s="13"/>
      <c r="CF1490" s="13"/>
      <c r="CG1490" s="13"/>
      <c r="CH1490" s="13"/>
      <c r="CI1490" s="13"/>
      <c r="CJ1490" s="13"/>
      <c r="CK1490" s="13"/>
      <c r="CL1490" s="13"/>
      <c r="CM1490" s="13"/>
      <c r="CN1490" s="13"/>
      <c r="CO1490" s="13"/>
      <c r="CP1490" s="13"/>
      <c r="CQ1490" s="13"/>
      <c r="CR1490" s="13"/>
      <c r="CS1490" s="13"/>
      <c r="CT1490" s="13"/>
      <c r="CU1490" s="13"/>
      <c r="CV1490" s="13"/>
      <c r="CW1490" s="13"/>
      <c r="DA1490" s="13"/>
    </row>
    <row r="1491" spans="1:105" x14ac:dyDescent="0.25">
      <c r="A1491" s="13"/>
      <c r="B1491" s="13"/>
      <c r="C1491" s="13"/>
      <c r="D1491" s="13"/>
      <c r="E1491" s="13"/>
      <c r="F1491" s="13"/>
      <c r="G1491" s="13"/>
      <c r="H1491" s="13"/>
      <c r="I1491" s="13"/>
      <c r="J1491" s="13"/>
      <c r="K1491" s="13"/>
      <c r="L1491" s="13"/>
      <c r="M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c r="AJ1491" s="13"/>
      <c r="AK1491" s="13"/>
      <c r="AL1491" s="13"/>
      <c r="AM1491" s="13"/>
      <c r="AN1491" s="13"/>
      <c r="AO1491" s="13"/>
      <c r="AP1491" s="13"/>
      <c r="AQ1491" s="13"/>
      <c r="AR1491" s="13"/>
      <c r="AS1491" s="13"/>
      <c r="AT1491" s="13"/>
      <c r="AU1491" s="13"/>
      <c r="AV1491" s="13"/>
      <c r="AW1491" s="13"/>
      <c r="AX1491" s="13"/>
      <c r="AY1491" s="13"/>
      <c r="AZ1491" s="13"/>
      <c r="BA1491" s="13"/>
      <c r="BB1491" s="13"/>
      <c r="BC1491" s="13"/>
      <c r="BD1491" s="13"/>
      <c r="BE1491" s="13"/>
      <c r="BF1491" s="13"/>
      <c r="BG1491" s="13"/>
      <c r="BH1491" s="13"/>
      <c r="BI1491" s="13"/>
      <c r="BJ1491" s="13"/>
      <c r="BK1491" s="13"/>
      <c r="BL1491" s="13"/>
      <c r="BM1491" s="13"/>
      <c r="BN1491" s="13"/>
      <c r="BO1491" s="13"/>
      <c r="BP1491" s="13"/>
      <c r="BQ1491" s="13"/>
      <c r="BR1491" s="13"/>
      <c r="BS1491" s="13"/>
      <c r="BT1491" s="13"/>
      <c r="BU1491" s="13"/>
      <c r="BV1491" s="13"/>
      <c r="BW1491" s="13"/>
      <c r="BX1491" s="13"/>
      <c r="BY1491" s="13"/>
      <c r="BZ1491" s="13"/>
      <c r="CA1491" s="13"/>
      <c r="CB1491" s="13"/>
      <c r="CC1491" s="13"/>
      <c r="CD1491" s="13"/>
      <c r="CE1491" s="13"/>
      <c r="CF1491" s="13"/>
      <c r="CG1491" s="13"/>
      <c r="CH1491" s="13"/>
      <c r="CI1491" s="13"/>
      <c r="CJ1491" s="13"/>
      <c r="CK1491" s="13"/>
      <c r="CL1491" s="13"/>
      <c r="CM1491" s="13"/>
      <c r="CN1491" s="13"/>
      <c r="CO1491" s="13"/>
      <c r="CP1491" s="13"/>
      <c r="CQ1491" s="13"/>
      <c r="CR1491" s="13"/>
      <c r="CS1491" s="13"/>
      <c r="CT1491" s="13"/>
      <c r="CU1491" s="13"/>
      <c r="CV1491" s="13"/>
      <c r="CW1491" s="13"/>
      <c r="DA1491" s="13"/>
    </row>
    <row r="1492" spans="1:105" x14ac:dyDescent="0.25">
      <c r="A1492" s="13"/>
      <c r="B1492" s="13"/>
      <c r="C1492" s="13"/>
      <c r="D1492" s="13"/>
      <c r="E1492" s="13"/>
      <c r="F1492" s="13"/>
      <c r="G1492" s="13"/>
      <c r="H1492" s="13"/>
      <c r="I1492" s="13"/>
      <c r="J1492" s="13"/>
      <c r="K1492" s="13"/>
      <c r="L1492" s="13"/>
      <c r="M1492" s="13"/>
      <c r="O1492" s="13"/>
      <c r="P1492" s="13"/>
      <c r="Q1492" s="13"/>
      <c r="R1492" s="13"/>
      <c r="S1492" s="13"/>
      <c r="T1492" s="13"/>
      <c r="U1492" s="13"/>
      <c r="V1492" s="13"/>
      <c r="W1492" s="13"/>
      <c r="X1492" s="13"/>
      <c r="Y1492" s="13"/>
      <c r="Z1492" s="13"/>
      <c r="AA1492" s="13"/>
      <c r="AB1492" s="13"/>
      <c r="AC1492" s="13"/>
      <c r="AD1492" s="13"/>
      <c r="AE1492" s="13"/>
      <c r="AF1492" s="13"/>
      <c r="AG1492" s="13"/>
      <c r="AH1492" s="13"/>
      <c r="AI1492" s="13"/>
      <c r="AJ1492" s="13"/>
      <c r="AK1492" s="13"/>
      <c r="AL1492" s="13"/>
      <c r="AM1492" s="13"/>
      <c r="AN1492" s="13"/>
      <c r="AO1492" s="13"/>
      <c r="AP1492" s="13"/>
      <c r="AQ1492" s="13"/>
      <c r="AR1492" s="13"/>
      <c r="AS1492" s="13"/>
      <c r="AT1492" s="13"/>
      <c r="AU1492" s="13"/>
      <c r="AV1492" s="13"/>
      <c r="AW1492" s="13"/>
      <c r="AX1492" s="13"/>
      <c r="AY1492" s="13"/>
      <c r="AZ1492" s="13"/>
      <c r="BA1492" s="13"/>
      <c r="BB1492" s="13"/>
      <c r="BC1492" s="13"/>
      <c r="BD1492" s="13"/>
      <c r="BE1492" s="13"/>
      <c r="BF1492" s="13"/>
      <c r="BG1492" s="13"/>
      <c r="BH1492" s="13"/>
      <c r="BI1492" s="13"/>
      <c r="BJ1492" s="13"/>
      <c r="BK1492" s="13"/>
      <c r="BL1492" s="13"/>
      <c r="BM1492" s="13"/>
      <c r="BN1492" s="13"/>
      <c r="BO1492" s="13"/>
      <c r="BP1492" s="13"/>
      <c r="BQ1492" s="13"/>
      <c r="BR1492" s="13"/>
      <c r="BS1492" s="13"/>
      <c r="BT1492" s="13"/>
      <c r="BU1492" s="13"/>
      <c r="BV1492" s="13"/>
      <c r="BW1492" s="13"/>
      <c r="BX1492" s="13"/>
      <c r="BY1492" s="13"/>
      <c r="BZ1492" s="13"/>
      <c r="CA1492" s="13"/>
      <c r="CB1492" s="13"/>
      <c r="CC1492" s="13"/>
      <c r="CD1492" s="13"/>
      <c r="CE1492" s="13"/>
      <c r="CF1492" s="13"/>
      <c r="CG1492" s="13"/>
      <c r="CH1492" s="13"/>
      <c r="CI1492" s="13"/>
      <c r="CJ1492" s="13"/>
      <c r="CK1492" s="13"/>
      <c r="CL1492" s="13"/>
      <c r="CM1492" s="13"/>
      <c r="CN1492" s="13"/>
      <c r="CO1492" s="13"/>
      <c r="CP1492" s="13"/>
      <c r="CQ1492" s="13"/>
      <c r="CR1492" s="13"/>
      <c r="CS1492" s="13"/>
      <c r="CT1492" s="13"/>
      <c r="CU1492" s="13"/>
      <c r="CV1492" s="13"/>
      <c r="CW1492" s="13"/>
      <c r="DA1492" s="13"/>
    </row>
    <row r="1493" spans="1:105" x14ac:dyDescent="0.25">
      <c r="A1493" s="13"/>
      <c r="B1493" s="13"/>
      <c r="C1493" s="13"/>
      <c r="D1493" s="13"/>
      <c r="E1493" s="13"/>
      <c r="F1493" s="13"/>
      <c r="G1493" s="13"/>
      <c r="H1493" s="13"/>
      <c r="I1493" s="13"/>
      <c r="J1493" s="13"/>
      <c r="K1493" s="13"/>
      <c r="L1493" s="13"/>
      <c r="M1493" s="13"/>
      <c r="O1493" s="13"/>
      <c r="P1493" s="13"/>
      <c r="Q1493" s="13"/>
      <c r="R1493" s="13"/>
      <c r="S1493" s="13"/>
      <c r="T1493" s="13"/>
      <c r="U1493" s="13"/>
      <c r="V1493" s="13"/>
      <c r="W1493" s="13"/>
      <c r="X1493" s="13"/>
      <c r="Y1493" s="13"/>
      <c r="Z1493" s="13"/>
      <c r="AA1493" s="13"/>
      <c r="AB1493" s="13"/>
      <c r="AC1493" s="13"/>
      <c r="AD1493" s="13"/>
      <c r="AE1493" s="13"/>
      <c r="AF1493" s="13"/>
      <c r="AG1493" s="13"/>
      <c r="AH1493" s="13"/>
      <c r="AI1493" s="13"/>
      <c r="AJ1493" s="13"/>
      <c r="AK1493" s="13"/>
      <c r="AL1493" s="13"/>
      <c r="AM1493" s="13"/>
      <c r="AN1493" s="13"/>
      <c r="AO1493" s="13"/>
      <c r="AP1493" s="13"/>
      <c r="AQ1493" s="13"/>
      <c r="AR1493" s="13"/>
      <c r="AS1493" s="13"/>
      <c r="AT1493" s="13"/>
      <c r="AU1493" s="13"/>
      <c r="AV1493" s="13"/>
      <c r="AW1493" s="13"/>
      <c r="AX1493" s="13"/>
      <c r="AY1493" s="13"/>
      <c r="AZ1493" s="13"/>
      <c r="BA1493" s="13"/>
      <c r="BB1493" s="13"/>
      <c r="BC1493" s="13"/>
      <c r="BD1493" s="13"/>
      <c r="BE1493" s="13"/>
      <c r="BF1493" s="13"/>
      <c r="BG1493" s="13"/>
      <c r="BH1493" s="13"/>
      <c r="BI1493" s="13"/>
      <c r="BJ1493" s="13"/>
      <c r="BK1493" s="13"/>
      <c r="BL1493" s="13"/>
      <c r="BM1493" s="13"/>
      <c r="BN1493" s="13"/>
      <c r="BO1493" s="13"/>
      <c r="BP1493" s="13"/>
      <c r="BQ1493" s="13"/>
      <c r="BR1493" s="13"/>
      <c r="BS1493" s="13"/>
      <c r="BT1493" s="13"/>
      <c r="BU1493" s="13"/>
      <c r="BV1493" s="13"/>
      <c r="BW1493" s="13"/>
      <c r="BX1493" s="13"/>
      <c r="BY1493" s="13"/>
      <c r="BZ1493" s="13"/>
      <c r="CA1493" s="13"/>
      <c r="CB1493" s="13"/>
      <c r="CC1493" s="13"/>
      <c r="CD1493" s="13"/>
      <c r="CE1493" s="13"/>
      <c r="CF1493" s="13"/>
      <c r="CG1493" s="13"/>
      <c r="CH1493" s="13"/>
      <c r="CI1493" s="13"/>
      <c r="CJ1493" s="13"/>
      <c r="CK1493" s="13"/>
      <c r="CL1493" s="13"/>
      <c r="CM1493" s="13"/>
      <c r="CN1493" s="13"/>
      <c r="CO1493" s="13"/>
      <c r="CP1493" s="13"/>
      <c r="CQ1493" s="13"/>
      <c r="CR1493" s="13"/>
      <c r="CS1493" s="13"/>
      <c r="CT1493" s="13"/>
      <c r="CU1493" s="13"/>
      <c r="CV1493" s="13"/>
      <c r="CW1493" s="13"/>
      <c r="DA1493" s="13"/>
    </row>
    <row r="1494" spans="1:105" x14ac:dyDescent="0.25">
      <c r="A1494" s="13"/>
      <c r="B1494" s="13"/>
      <c r="C1494" s="13"/>
      <c r="D1494" s="13"/>
      <c r="E1494" s="13"/>
      <c r="F1494" s="13"/>
      <c r="G1494" s="13"/>
      <c r="H1494" s="13"/>
      <c r="I1494" s="13"/>
      <c r="J1494" s="13"/>
      <c r="K1494" s="13"/>
      <c r="L1494" s="13"/>
      <c r="M1494" s="13"/>
      <c r="O1494" s="13"/>
      <c r="P1494" s="13"/>
      <c r="Q1494" s="13"/>
      <c r="R1494" s="13"/>
      <c r="S1494" s="13"/>
      <c r="T1494" s="13"/>
      <c r="U1494" s="13"/>
      <c r="V1494" s="13"/>
      <c r="W1494" s="13"/>
      <c r="X1494" s="13"/>
      <c r="Y1494" s="13"/>
      <c r="Z1494" s="13"/>
      <c r="AA1494" s="13"/>
      <c r="AB1494" s="13"/>
      <c r="AC1494" s="13"/>
      <c r="AD1494" s="13"/>
      <c r="AE1494" s="13"/>
      <c r="AF1494" s="13"/>
      <c r="AG1494" s="13"/>
      <c r="AH1494" s="13"/>
      <c r="AI1494" s="13"/>
      <c r="AJ1494" s="13"/>
      <c r="AK1494" s="13"/>
      <c r="AL1494" s="13"/>
      <c r="AM1494" s="13"/>
      <c r="AN1494" s="13"/>
      <c r="AO1494" s="13"/>
      <c r="AP1494" s="13"/>
      <c r="AQ1494" s="13"/>
      <c r="AR1494" s="13"/>
      <c r="AS1494" s="13"/>
      <c r="AT1494" s="13"/>
      <c r="AU1494" s="13"/>
      <c r="AV1494" s="13"/>
      <c r="AW1494" s="13"/>
      <c r="AX1494" s="13"/>
      <c r="AY1494" s="13"/>
      <c r="AZ1494" s="13"/>
      <c r="BA1494" s="13"/>
      <c r="BB1494" s="13"/>
      <c r="BC1494" s="13"/>
      <c r="BD1494" s="13"/>
      <c r="BE1494" s="13"/>
      <c r="BF1494" s="13"/>
      <c r="BG1494" s="13"/>
      <c r="BH1494" s="13"/>
      <c r="BI1494" s="13"/>
      <c r="BJ1494" s="13"/>
      <c r="BK1494" s="13"/>
      <c r="BL1494" s="13"/>
      <c r="BM1494" s="13"/>
      <c r="BN1494" s="13"/>
      <c r="BO1494" s="13"/>
      <c r="BP1494" s="13"/>
      <c r="BQ1494" s="13"/>
      <c r="BR1494" s="13"/>
      <c r="BS1494" s="13"/>
      <c r="BT1494" s="13"/>
      <c r="BU1494" s="13"/>
      <c r="BV1494" s="13"/>
      <c r="BW1494" s="13"/>
      <c r="BX1494" s="13"/>
      <c r="BY1494" s="13"/>
      <c r="BZ1494" s="13"/>
      <c r="CA1494" s="13"/>
      <c r="CB1494" s="13"/>
      <c r="CC1494" s="13"/>
      <c r="CD1494" s="13"/>
      <c r="CE1494" s="13"/>
      <c r="CF1494" s="13"/>
      <c r="CG1494" s="13"/>
      <c r="CH1494" s="13"/>
      <c r="CI1494" s="13"/>
      <c r="CJ1494" s="13"/>
      <c r="CK1494" s="13"/>
      <c r="CL1494" s="13"/>
      <c r="CM1494" s="13"/>
      <c r="CN1494" s="13"/>
      <c r="CO1494" s="13"/>
      <c r="CP1494" s="13"/>
      <c r="CQ1494" s="13"/>
      <c r="CR1494" s="13"/>
      <c r="CS1494" s="13"/>
      <c r="CT1494" s="13"/>
      <c r="CU1494" s="13"/>
      <c r="CV1494" s="13"/>
      <c r="CW1494" s="13"/>
      <c r="DA1494" s="13"/>
    </row>
    <row r="1495" spans="1:105" x14ac:dyDescent="0.25">
      <c r="A1495" s="13"/>
      <c r="B1495" s="13"/>
      <c r="C1495" s="13"/>
      <c r="D1495" s="13"/>
      <c r="E1495" s="13"/>
      <c r="F1495" s="13"/>
      <c r="G1495" s="13"/>
      <c r="H1495" s="13"/>
      <c r="I1495" s="13"/>
      <c r="J1495" s="13"/>
      <c r="K1495" s="13"/>
      <c r="L1495" s="13"/>
      <c r="M1495" s="13"/>
      <c r="O1495" s="13"/>
      <c r="P1495" s="13"/>
      <c r="Q1495" s="13"/>
      <c r="R1495" s="13"/>
      <c r="S1495" s="13"/>
      <c r="T1495" s="13"/>
      <c r="U1495" s="13"/>
      <c r="V1495" s="13"/>
      <c r="W1495" s="13"/>
      <c r="X1495" s="13"/>
      <c r="Y1495" s="13"/>
      <c r="Z1495" s="13"/>
      <c r="AA1495" s="13"/>
      <c r="AB1495" s="13"/>
      <c r="AC1495" s="13"/>
      <c r="AD1495" s="13"/>
      <c r="AE1495" s="13"/>
      <c r="AF1495" s="13"/>
      <c r="AG1495" s="13"/>
      <c r="AH1495" s="13"/>
      <c r="AI1495" s="13"/>
      <c r="AJ1495" s="13"/>
      <c r="AK1495" s="13"/>
      <c r="AL1495" s="13"/>
      <c r="AM1495" s="13"/>
      <c r="AN1495" s="13"/>
      <c r="AO1495" s="13"/>
      <c r="AP1495" s="13"/>
      <c r="AQ1495" s="13"/>
      <c r="AR1495" s="13"/>
      <c r="AS1495" s="13"/>
      <c r="AT1495" s="13"/>
      <c r="AU1495" s="13"/>
      <c r="AV1495" s="13"/>
      <c r="AW1495" s="13"/>
      <c r="AX1495" s="13"/>
      <c r="AY1495" s="13"/>
      <c r="AZ1495" s="13"/>
      <c r="BA1495" s="13"/>
      <c r="BB1495" s="13"/>
      <c r="BC1495" s="13"/>
      <c r="BD1495" s="13"/>
      <c r="BE1495" s="13"/>
      <c r="BF1495" s="13"/>
      <c r="BG1495" s="13"/>
      <c r="BH1495" s="13"/>
      <c r="BI1495" s="13"/>
      <c r="BJ1495" s="13"/>
      <c r="BK1495" s="13"/>
      <c r="BL1495" s="13"/>
      <c r="BM1495" s="13"/>
      <c r="BN1495" s="13"/>
      <c r="BO1495" s="13"/>
      <c r="BP1495" s="13"/>
      <c r="BQ1495" s="13"/>
      <c r="BR1495" s="13"/>
      <c r="BS1495" s="13"/>
      <c r="BT1495" s="13"/>
      <c r="BU1495" s="13"/>
      <c r="BV1495" s="13"/>
      <c r="BW1495" s="13"/>
      <c r="BX1495" s="13"/>
      <c r="BY1495" s="13"/>
      <c r="BZ1495" s="13"/>
      <c r="CA1495" s="13"/>
      <c r="CB1495" s="13"/>
      <c r="CC1495" s="13"/>
      <c r="CD1495" s="13"/>
      <c r="CE1495" s="13"/>
      <c r="CF1495" s="13"/>
      <c r="CG1495" s="13"/>
      <c r="CH1495" s="13"/>
      <c r="CI1495" s="13"/>
      <c r="CJ1495" s="13"/>
      <c r="CK1495" s="13"/>
      <c r="CL1495" s="13"/>
      <c r="CM1495" s="13"/>
      <c r="CN1495" s="13"/>
      <c r="CO1495" s="13"/>
      <c r="CP1495" s="13"/>
      <c r="CQ1495" s="13"/>
      <c r="CR1495" s="13"/>
      <c r="CS1495" s="13"/>
      <c r="CT1495" s="13"/>
      <c r="CU1495" s="13"/>
      <c r="CV1495" s="13"/>
      <c r="CW1495" s="13"/>
      <c r="DA1495" s="13"/>
    </row>
    <row r="1496" spans="1:105" x14ac:dyDescent="0.25">
      <c r="A1496" s="13"/>
      <c r="B1496" s="13"/>
      <c r="C1496" s="13"/>
      <c r="D1496" s="13"/>
      <c r="E1496" s="13"/>
      <c r="F1496" s="13"/>
      <c r="G1496" s="13"/>
      <c r="H1496" s="13"/>
      <c r="I1496" s="13"/>
      <c r="J1496" s="13"/>
      <c r="K1496" s="13"/>
      <c r="L1496" s="13"/>
      <c r="M1496" s="13"/>
      <c r="O1496" s="13"/>
      <c r="P1496" s="13"/>
      <c r="Q1496" s="13"/>
      <c r="R1496" s="13"/>
      <c r="S1496" s="13"/>
      <c r="T1496" s="13"/>
      <c r="U1496" s="13"/>
      <c r="V1496" s="13"/>
      <c r="W1496" s="13"/>
      <c r="X1496" s="13"/>
      <c r="Y1496" s="13"/>
      <c r="Z1496" s="13"/>
      <c r="AA1496" s="13"/>
      <c r="AB1496" s="13"/>
      <c r="AC1496" s="13"/>
      <c r="AD1496" s="13"/>
      <c r="AE1496" s="13"/>
      <c r="AF1496" s="13"/>
      <c r="AG1496" s="13"/>
      <c r="AH1496" s="13"/>
      <c r="AI1496" s="13"/>
      <c r="AJ1496" s="13"/>
      <c r="AK1496" s="13"/>
      <c r="AL1496" s="13"/>
      <c r="AM1496" s="13"/>
      <c r="AN1496" s="13"/>
      <c r="AO1496" s="13"/>
      <c r="AP1496" s="13"/>
      <c r="AQ1496" s="13"/>
      <c r="AR1496" s="13"/>
      <c r="AS1496" s="13"/>
      <c r="AT1496" s="13"/>
      <c r="AU1496" s="13"/>
      <c r="AV1496" s="13"/>
      <c r="AW1496" s="13"/>
      <c r="AX1496" s="13"/>
      <c r="AY1496" s="13"/>
      <c r="AZ1496" s="13"/>
      <c r="BA1496" s="13"/>
      <c r="BB1496" s="13"/>
      <c r="BC1496" s="13"/>
      <c r="BD1496" s="13"/>
      <c r="BE1496" s="13"/>
      <c r="BF1496" s="13"/>
      <c r="BG1496" s="13"/>
      <c r="BH1496" s="13"/>
      <c r="BI1496" s="13"/>
      <c r="BJ1496" s="13"/>
      <c r="BK1496" s="13"/>
      <c r="BL1496" s="13"/>
      <c r="BM1496" s="13"/>
      <c r="BN1496" s="13"/>
      <c r="BO1496" s="13"/>
      <c r="BP1496" s="13"/>
      <c r="BQ1496" s="13"/>
      <c r="BR1496" s="13"/>
      <c r="BS1496" s="13"/>
      <c r="BT1496" s="13"/>
      <c r="BU1496" s="13"/>
      <c r="BV1496" s="13"/>
      <c r="BW1496" s="13"/>
      <c r="BX1496" s="13"/>
      <c r="BY1496" s="13"/>
      <c r="BZ1496" s="13"/>
      <c r="CA1496" s="13"/>
      <c r="CB1496" s="13"/>
      <c r="CC1496" s="13"/>
      <c r="CD1496" s="13"/>
      <c r="CE1496" s="13"/>
      <c r="CF1496" s="13"/>
      <c r="CG1496" s="13"/>
      <c r="CH1496" s="13"/>
      <c r="CI1496" s="13"/>
      <c r="CJ1496" s="13"/>
      <c r="CK1496" s="13"/>
      <c r="CL1496" s="13"/>
      <c r="CM1496" s="13"/>
      <c r="CN1496" s="13"/>
      <c r="CO1496" s="13"/>
      <c r="CP1496" s="13"/>
      <c r="CQ1496" s="13"/>
      <c r="CR1496" s="13"/>
      <c r="CS1496" s="13"/>
      <c r="CT1496" s="13"/>
      <c r="CU1496" s="13"/>
      <c r="CV1496" s="13"/>
      <c r="CW1496" s="13"/>
      <c r="DA1496" s="13"/>
    </row>
    <row r="1497" spans="1:105" x14ac:dyDescent="0.25">
      <c r="A1497" s="13"/>
      <c r="B1497" s="13"/>
      <c r="C1497" s="13"/>
      <c r="D1497" s="13"/>
      <c r="E1497" s="13"/>
      <c r="F1497" s="13"/>
      <c r="G1497" s="13"/>
      <c r="H1497" s="13"/>
      <c r="I1497" s="13"/>
      <c r="J1497" s="13"/>
      <c r="K1497" s="13"/>
      <c r="L1497" s="13"/>
      <c r="M1497" s="13"/>
      <c r="O1497" s="13"/>
      <c r="P1497" s="13"/>
      <c r="Q1497" s="13"/>
      <c r="R1497" s="13"/>
      <c r="S1497" s="13"/>
      <c r="T1497" s="13"/>
      <c r="U1497" s="13"/>
      <c r="V1497" s="13"/>
      <c r="W1497" s="13"/>
      <c r="X1497" s="13"/>
      <c r="Y1497" s="13"/>
      <c r="Z1497" s="13"/>
      <c r="AA1497" s="13"/>
      <c r="AB1497" s="13"/>
      <c r="AC1497" s="13"/>
      <c r="AD1497" s="13"/>
      <c r="AE1497" s="13"/>
      <c r="AF1497" s="13"/>
      <c r="AG1497" s="13"/>
      <c r="AH1497" s="13"/>
      <c r="AI1497" s="13"/>
      <c r="AJ1497" s="13"/>
      <c r="AK1497" s="13"/>
      <c r="AL1497" s="13"/>
      <c r="AM1497" s="13"/>
      <c r="AN1497" s="13"/>
      <c r="AO1497" s="13"/>
      <c r="AP1497" s="13"/>
      <c r="AQ1497" s="13"/>
      <c r="AR1497" s="13"/>
      <c r="AS1497" s="13"/>
      <c r="AT1497" s="13"/>
      <c r="AU1497" s="13"/>
      <c r="AV1497" s="13"/>
      <c r="AW1497" s="13"/>
      <c r="AX1497" s="13"/>
      <c r="AY1497" s="13"/>
      <c r="AZ1497" s="13"/>
      <c r="BA1497" s="13"/>
      <c r="BB1497" s="13"/>
      <c r="BC1497" s="13"/>
      <c r="BD1497" s="13"/>
      <c r="BE1497" s="13"/>
      <c r="BF1497" s="13"/>
      <c r="BG1497" s="13"/>
      <c r="BH1497" s="13"/>
      <c r="BI1497" s="13"/>
      <c r="BJ1497" s="13"/>
      <c r="BK1497" s="13"/>
      <c r="BL1497" s="13"/>
      <c r="BM1497" s="13"/>
      <c r="BN1497" s="13"/>
      <c r="BO1497" s="13"/>
      <c r="BP1497" s="13"/>
      <c r="BQ1497" s="13"/>
      <c r="BR1497" s="13"/>
      <c r="BS1497" s="13"/>
      <c r="BT1497" s="13"/>
      <c r="BU1497" s="13"/>
      <c r="BV1497" s="13"/>
      <c r="BW1497" s="13"/>
      <c r="BX1497" s="13"/>
      <c r="BY1497" s="13"/>
      <c r="BZ1497" s="13"/>
      <c r="CA1497" s="13"/>
      <c r="CB1497" s="13"/>
      <c r="CC1497" s="13"/>
      <c r="CD1497" s="13"/>
      <c r="CE1497" s="13"/>
      <c r="CF1497" s="13"/>
      <c r="CG1497" s="13"/>
      <c r="CH1497" s="13"/>
      <c r="CI1497" s="13"/>
      <c r="CJ1497" s="13"/>
      <c r="CK1497" s="13"/>
      <c r="CL1497" s="13"/>
      <c r="CM1497" s="13"/>
      <c r="CN1497" s="13"/>
      <c r="CO1497" s="13"/>
      <c r="CP1497" s="13"/>
      <c r="CQ1497" s="13"/>
      <c r="CR1497" s="13"/>
      <c r="CS1497" s="13"/>
      <c r="CT1497" s="13"/>
      <c r="CU1497" s="13"/>
      <c r="CV1497" s="13"/>
      <c r="CW1497" s="13"/>
      <c r="DA1497" s="13"/>
    </row>
    <row r="1498" spans="1:105" x14ac:dyDescent="0.25">
      <c r="A1498" s="13"/>
      <c r="B1498" s="13"/>
      <c r="C1498" s="13"/>
      <c r="D1498" s="13"/>
      <c r="E1498" s="13"/>
      <c r="F1498" s="13"/>
      <c r="G1498" s="13"/>
      <c r="H1498" s="13"/>
      <c r="I1498" s="13"/>
      <c r="J1498" s="13"/>
      <c r="K1498" s="13"/>
      <c r="L1498" s="13"/>
      <c r="M1498" s="13"/>
      <c r="O1498" s="13"/>
      <c r="P1498" s="13"/>
      <c r="Q1498" s="13"/>
      <c r="R1498" s="13"/>
      <c r="S1498" s="13"/>
      <c r="T1498" s="13"/>
      <c r="U1498" s="13"/>
      <c r="V1498" s="13"/>
      <c r="W1498" s="13"/>
      <c r="X1498" s="13"/>
      <c r="Y1498" s="13"/>
      <c r="Z1498" s="13"/>
      <c r="AA1498" s="13"/>
      <c r="AB1498" s="13"/>
      <c r="AC1498" s="13"/>
      <c r="AD1498" s="13"/>
      <c r="AE1498" s="13"/>
      <c r="AF1498" s="13"/>
      <c r="AG1498" s="13"/>
      <c r="AH1498" s="13"/>
      <c r="AI1498" s="13"/>
      <c r="AJ1498" s="13"/>
      <c r="AK1498" s="13"/>
      <c r="AL1498" s="13"/>
      <c r="AM1498" s="13"/>
      <c r="AN1498" s="13"/>
      <c r="AO1498" s="13"/>
      <c r="AP1498" s="13"/>
      <c r="AQ1498" s="13"/>
      <c r="AR1498" s="13"/>
      <c r="AS1498" s="13"/>
      <c r="AT1498" s="13"/>
      <c r="AU1498" s="13"/>
      <c r="AV1498" s="13"/>
      <c r="AW1498" s="13"/>
      <c r="AX1498" s="13"/>
      <c r="AY1498" s="13"/>
      <c r="AZ1498" s="13"/>
      <c r="BA1498" s="13"/>
      <c r="BB1498" s="13"/>
      <c r="BC1498" s="13"/>
      <c r="BD1498" s="13"/>
      <c r="BE1498" s="13"/>
      <c r="BF1498" s="13"/>
      <c r="BG1498" s="13"/>
      <c r="BH1498" s="13"/>
      <c r="BI1498" s="13"/>
      <c r="BJ1498" s="13"/>
      <c r="BK1498" s="13"/>
      <c r="BL1498" s="13"/>
      <c r="BM1498" s="13"/>
      <c r="BN1498" s="13"/>
      <c r="BO1498" s="13"/>
      <c r="BP1498" s="13"/>
      <c r="BQ1498" s="13"/>
      <c r="BR1498" s="13"/>
      <c r="BS1498" s="13"/>
      <c r="BT1498" s="13"/>
      <c r="BU1498" s="13"/>
      <c r="BV1498" s="13"/>
      <c r="BW1498" s="13"/>
      <c r="BX1498" s="13"/>
      <c r="BY1498" s="13"/>
      <c r="BZ1498" s="13"/>
      <c r="CA1498" s="13"/>
      <c r="CB1498" s="13"/>
      <c r="CC1498" s="13"/>
      <c r="CD1498" s="13"/>
      <c r="CE1498" s="13"/>
      <c r="CF1498" s="13"/>
      <c r="CG1498" s="13"/>
      <c r="CH1498" s="13"/>
      <c r="CI1498" s="13"/>
      <c r="CJ1498" s="13"/>
      <c r="CK1498" s="13"/>
      <c r="CL1498" s="13"/>
      <c r="CM1498" s="13"/>
      <c r="CN1498" s="13"/>
      <c r="CO1498" s="13"/>
      <c r="CP1498" s="13"/>
      <c r="CQ1498" s="13"/>
      <c r="CR1498" s="13"/>
      <c r="CS1498" s="13"/>
      <c r="CT1498" s="13"/>
      <c r="CU1498" s="13"/>
      <c r="CV1498" s="13"/>
      <c r="CW1498" s="13"/>
      <c r="DA1498" s="13"/>
    </row>
    <row r="1499" spans="1:105" x14ac:dyDescent="0.25">
      <c r="A1499" s="13"/>
      <c r="B1499" s="13"/>
      <c r="C1499" s="13"/>
      <c r="D1499" s="13"/>
      <c r="E1499" s="13"/>
      <c r="F1499" s="13"/>
      <c r="G1499" s="13"/>
      <c r="H1499" s="13"/>
      <c r="I1499" s="13"/>
      <c r="J1499" s="13"/>
      <c r="K1499" s="13"/>
      <c r="L1499" s="13"/>
      <c r="M1499" s="13"/>
      <c r="O1499" s="13"/>
      <c r="P1499" s="13"/>
      <c r="Q1499" s="13"/>
      <c r="R1499" s="13"/>
      <c r="S1499" s="13"/>
      <c r="T1499" s="13"/>
      <c r="U1499" s="13"/>
      <c r="V1499" s="13"/>
      <c r="W1499" s="13"/>
      <c r="X1499" s="13"/>
      <c r="Y1499" s="13"/>
      <c r="Z1499" s="13"/>
      <c r="AA1499" s="13"/>
      <c r="AB1499" s="13"/>
      <c r="AC1499" s="13"/>
      <c r="AD1499" s="13"/>
      <c r="AE1499" s="13"/>
      <c r="AF1499" s="13"/>
      <c r="AG1499" s="13"/>
      <c r="AH1499" s="13"/>
      <c r="AI1499" s="13"/>
      <c r="AJ1499" s="13"/>
      <c r="AK1499" s="13"/>
      <c r="AL1499" s="13"/>
      <c r="AM1499" s="13"/>
      <c r="AN1499" s="13"/>
      <c r="AO1499" s="13"/>
      <c r="AP1499" s="13"/>
      <c r="AQ1499" s="13"/>
      <c r="AR1499" s="13"/>
      <c r="AS1499" s="13"/>
      <c r="AT1499" s="13"/>
      <c r="AU1499" s="13"/>
      <c r="AV1499" s="13"/>
      <c r="AW1499" s="13"/>
      <c r="AX1499" s="13"/>
      <c r="AY1499" s="13"/>
      <c r="AZ1499" s="13"/>
      <c r="BA1499" s="13"/>
      <c r="BB1499" s="13"/>
      <c r="BC1499" s="13"/>
      <c r="BD1499" s="13"/>
      <c r="BE1499" s="13"/>
      <c r="BF1499" s="13"/>
      <c r="BG1499" s="13"/>
      <c r="BH1499" s="13"/>
      <c r="BI1499" s="13"/>
      <c r="BJ1499" s="13"/>
      <c r="BK1499" s="13"/>
      <c r="BL1499" s="13"/>
      <c r="BM1499" s="13"/>
      <c r="BN1499" s="13"/>
      <c r="BO1499" s="13"/>
      <c r="BP1499" s="13"/>
      <c r="BQ1499" s="13"/>
      <c r="BR1499" s="13"/>
      <c r="BS1499" s="13"/>
      <c r="BT1499" s="13"/>
      <c r="BU1499" s="13"/>
      <c r="BV1499" s="13"/>
      <c r="BW1499" s="13"/>
      <c r="BX1499" s="13"/>
      <c r="BY1499" s="13"/>
      <c r="BZ1499" s="13"/>
      <c r="CA1499" s="13"/>
      <c r="CB1499" s="13"/>
      <c r="CC1499" s="13"/>
      <c r="CD1499" s="13"/>
      <c r="CE1499" s="13"/>
      <c r="CF1499" s="13"/>
      <c r="CG1499" s="13"/>
      <c r="CH1499" s="13"/>
      <c r="CI1499" s="13"/>
      <c r="CJ1499" s="13"/>
      <c r="CK1499" s="13"/>
      <c r="CL1499" s="13"/>
      <c r="CM1499" s="13"/>
      <c r="CN1499" s="13"/>
      <c r="CO1499" s="13"/>
      <c r="CP1499" s="13"/>
      <c r="CQ1499" s="13"/>
      <c r="CR1499" s="13"/>
      <c r="CS1499" s="13"/>
      <c r="CT1499" s="13"/>
      <c r="CU1499" s="13"/>
      <c r="CV1499" s="13"/>
      <c r="CW1499" s="13"/>
      <c r="DA1499" s="13"/>
    </row>
    <row r="1500" spans="1:105" x14ac:dyDescent="0.25">
      <c r="A1500" s="13"/>
      <c r="B1500" s="13"/>
      <c r="C1500" s="13"/>
      <c r="D1500" s="13"/>
      <c r="E1500" s="13"/>
      <c r="F1500" s="13"/>
      <c r="G1500" s="13"/>
      <c r="H1500" s="13"/>
      <c r="I1500" s="13"/>
      <c r="J1500" s="13"/>
      <c r="K1500" s="13"/>
      <c r="L1500" s="13"/>
      <c r="M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c r="AJ1500" s="13"/>
      <c r="AK1500" s="13"/>
      <c r="AL1500" s="13"/>
      <c r="AM1500" s="13"/>
      <c r="AN1500" s="13"/>
      <c r="AO1500" s="13"/>
      <c r="AP1500" s="13"/>
      <c r="AQ1500" s="13"/>
      <c r="AR1500" s="13"/>
      <c r="AS1500" s="13"/>
      <c r="AT1500" s="13"/>
      <c r="AU1500" s="13"/>
      <c r="AV1500" s="13"/>
      <c r="AW1500" s="13"/>
      <c r="AX1500" s="13"/>
      <c r="AY1500" s="13"/>
      <c r="AZ1500" s="13"/>
      <c r="BA1500" s="13"/>
      <c r="BB1500" s="13"/>
      <c r="BC1500" s="13"/>
      <c r="BD1500" s="13"/>
      <c r="BE1500" s="13"/>
      <c r="BF1500" s="13"/>
      <c r="BG1500" s="13"/>
      <c r="BH1500" s="13"/>
      <c r="BI1500" s="13"/>
      <c r="BJ1500" s="13"/>
      <c r="BK1500" s="13"/>
      <c r="BL1500" s="13"/>
      <c r="BM1500" s="13"/>
      <c r="BN1500" s="13"/>
      <c r="BO1500" s="13"/>
      <c r="BP1500" s="13"/>
      <c r="BQ1500" s="13"/>
      <c r="BR1500" s="13"/>
      <c r="BS1500" s="13"/>
      <c r="BT1500" s="13"/>
      <c r="BU1500" s="13"/>
      <c r="BV1500" s="13"/>
      <c r="BW1500" s="13"/>
      <c r="BX1500" s="13"/>
      <c r="BY1500" s="13"/>
      <c r="BZ1500" s="13"/>
      <c r="CA1500" s="13"/>
      <c r="CB1500" s="13"/>
      <c r="CC1500" s="13"/>
      <c r="CD1500" s="13"/>
      <c r="CE1500" s="13"/>
      <c r="CF1500" s="13"/>
      <c r="CG1500" s="13"/>
      <c r="CH1500" s="13"/>
      <c r="CI1500" s="13"/>
      <c r="CJ1500" s="13"/>
      <c r="CK1500" s="13"/>
      <c r="CL1500" s="13"/>
      <c r="CM1500" s="13"/>
      <c r="CN1500" s="13"/>
      <c r="CO1500" s="13"/>
      <c r="CP1500" s="13"/>
      <c r="CQ1500" s="13"/>
      <c r="CR1500" s="13"/>
      <c r="CS1500" s="13"/>
      <c r="CT1500" s="13"/>
      <c r="CU1500" s="13"/>
      <c r="CV1500" s="13"/>
      <c r="CW1500" s="13"/>
      <c r="DA1500" s="13"/>
    </row>
    <row r="1501" spans="1:105" x14ac:dyDescent="0.25">
      <c r="A1501" s="13"/>
      <c r="B1501" s="13"/>
      <c r="C1501" s="13"/>
      <c r="D1501" s="13"/>
      <c r="E1501" s="13"/>
      <c r="F1501" s="13"/>
      <c r="G1501" s="13"/>
      <c r="H1501" s="13"/>
      <c r="I1501" s="13"/>
      <c r="J1501" s="13"/>
      <c r="K1501" s="13"/>
      <c r="L1501" s="13"/>
      <c r="M1501" s="13"/>
      <c r="O1501" s="13"/>
      <c r="P1501" s="13"/>
      <c r="Q1501" s="13"/>
      <c r="R1501" s="13"/>
      <c r="S1501" s="13"/>
      <c r="T1501" s="13"/>
      <c r="U1501" s="13"/>
      <c r="V1501" s="13"/>
      <c r="W1501" s="13"/>
      <c r="X1501" s="13"/>
      <c r="Y1501" s="13"/>
      <c r="Z1501" s="13"/>
      <c r="AA1501" s="13"/>
      <c r="AB1501" s="13"/>
      <c r="AC1501" s="13"/>
      <c r="AD1501" s="13"/>
      <c r="AE1501" s="13"/>
      <c r="AF1501" s="13"/>
      <c r="AG1501" s="13"/>
      <c r="AH1501" s="13"/>
      <c r="AI1501" s="13"/>
      <c r="AJ1501" s="13"/>
      <c r="AK1501" s="13"/>
      <c r="AL1501" s="13"/>
      <c r="AM1501" s="13"/>
      <c r="AN1501" s="13"/>
      <c r="AO1501" s="13"/>
      <c r="AP1501" s="13"/>
      <c r="AQ1501" s="13"/>
      <c r="AR1501" s="13"/>
      <c r="AS1501" s="13"/>
      <c r="AT1501" s="13"/>
      <c r="AU1501" s="13"/>
      <c r="AV1501" s="13"/>
      <c r="AW1501" s="13"/>
      <c r="AX1501" s="13"/>
      <c r="AY1501" s="13"/>
      <c r="AZ1501" s="13"/>
      <c r="BA1501" s="13"/>
      <c r="BB1501" s="13"/>
      <c r="BC1501" s="13"/>
      <c r="BD1501" s="13"/>
      <c r="BE1501" s="13"/>
      <c r="BF1501" s="13"/>
      <c r="BG1501" s="13"/>
      <c r="BH1501" s="13"/>
      <c r="BI1501" s="13"/>
      <c r="BJ1501" s="13"/>
      <c r="BK1501" s="13"/>
      <c r="BL1501" s="13"/>
      <c r="BM1501" s="13"/>
      <c r="BN1501" s="13"/>
      <c r="BO1501" s="13"/>
      <c r="BP1501" s="13"/>
      <c r="BQ1501" s="13"/>
      <c r="BR1501" s="13"/>
      <c r="BS1501" s="13"/>
      <c r="BT1501" s="13"/>
      <c r="BU1501" s="13"/>
      <c r="BV1501" s="13"/>
      <c r="BW1501" s="13"/>
      <c r="BX1501" s="13"/>
      <c r="BY1501" s="13"/>
      <c r="BZ1501" s="13"/>
      <c r="CA1501" s="13"/>
      <c r="CB1501" s="13"/>
      <c r="CC1501" s="13"/>
      <c r="CD1501" s="13"/>
      <c r="CE1501" s="13"/>
      <c r="CF1501" s="13"/>
      <c r="CG1501" s="13"/>
      <c r="CH1501" s="13"/>
      <c r="CI1501" s="13"/>
      <c r="CJ1501" s="13"/>
      <c r="CK1501" s="13"/>
      <c r="CL1501" s="13"/>
      <c r="CM1501" s="13"/>
      <c r="CN1501" s="13"/>
      <c r="CO1501" s="13"/>
      <c r="CP1501" s="13"/>
      <c r="CQ1501" s="13"/>
      <c r="CR1501" s="13"/>
      <c r="CS1501" s="13"/>
      <c r="CT1501" s="13"/>
      <c r="CU1501" s="13"/>
      <c r="CV1501" s="13"/>
      <c r="CW1501" s="13"/>
      <c r="DA1501" s="13"/>
    </row>
    <row r="1502" spans="1:105" x14ac:dyDescent="0.25">
      <c r="A1502" s="13"/>
      <c r="B1502" s="13"/>
      <c r="C1502" s="13"/>
      <c r="D1502" s="13"/>
      <c r="E1502" s="13"/>
      <c r="F1502" s="13"/>
      <c r="G1502" s="13"/>
      <c r="H1502" s="13"/>
      <c r="I1502" s="13"/>
      <c r="J1502" s="13"/>
      <c r="K1502" s="13"/>
      <c r="L1502" s="13"/>
      <c r="M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c r="AJ1502" s="13"/>
      <c r="AK1502" s="13"/>
      <c r="AL1502" s="13"/>
      <c r="AM1502" s="13"/>
      <c r="AN1502" s="13"/>
      <c r="AO1502" s="13"/>
      <c r="AP1502" s="13"/>
      <c r="AQ1502" s="13"/>
      <c r="AR1502" s="13"/>
      <c r="AS1502" s="13"/>
      <c r="AT1502" s="13"/>
      <c r="AU1502" s="13"/>
      <c r="AV1502" s="13"/>
      <c r="AW1502" s="13"/>
      <c r="AX1502" s="13"/>
      <c r="AY1502" s="13"/>
      <c r="AZ1502" s="13"/>
      <c r="BA1502" s="13"/>
      <c r="BB1502" s="13"/>
      <c r="BC1502" s="13"/>
      <c r="BD1502" s="13"/>
      <c r="BE1502" s="13"/>
      <c r="BF1502" s="13"/>
      <c r="BG1502" s="13"/>
      <c r="BH1502" s="13"/>
      <c r="BI1502" s="13"/>
      <c r="BJ1502" s="13"/>
      <c r="BK1502" s="13"/>
      <c r="BL1502" s="13"/>
      <c r="BM1502" s="13"/>
      <c r="BN1502" s="13"/>
      <c r="BO1502" s="13"/>
      <c r="BP1502" s="13"/>
      <c r="BQ1502" s="13"/>
      <c r="BR1502" s="13"/>
      <c r="BS1502" s="13"/>
      <c r="BT1502" s="13"/>
      <c r="BU1502" s="13"/>
      <c r="BV1502" s="13"/>
      <c r="BW1502" s="13"/>
      <c r="BX1502" s="13"/>
      <c r="BY1502" s="13"/>
      <c r="BZ1502" s="13"/>
      <c r="CA1502" s="13"/>
      <c r="CB1502" s="13"/>
      <c r="CC1502" s="13"/>
      <c r="CD1502" s="13"/>
      <c r="CE1502" s="13"/>
      <c r="CF1502" s="13"/>
      <c r="CG1502" s="13"/>
      <c r="CH1502" s="13"/>
      <c r="CI1502" s="13"/>
      <c r="CJ1502" s="13"/>
      <c r="CK1502" s="13"/>
      <c r="CL1502" s="13"/>
      <c r="CM1502" s="13"/>
      <c r="CN1502" s="13"/>
      <c r="CO1502" s="13"/>
      <c r="CP1502" s="13"/>
      <c r="CQ1502" s="13"/>
      <c r="CR1502" s="13"/>
      <c r="CS1502" s="13"/>
      <c r="CT1502" s="13"/>
      <c r="CU1502" s="13"/>
      <c r="CV1502" s="13"/>
      <c r="CW1502" s="13"/>
      <c r="DA1502" s="13"/>
    </row>
    <row r="1503" spans="1:105" x14ac:dyDescent="0.25">
      <c r="A1503" s="13"/>
      <c r="B1503" s="13"/>
      <c r="C1503" s="13"/>
      <c r="D1503" s="13"/>
      <c r="E1503" s="13"/>
      <c r="F1503" s="13"/>
      <c r="G1503" s="13"/>
      <c r="H1503" s="13"/>
      <c r="I1503" s="13"/>
      <c r="J1503" s="13"/>
      <c r="K1503" s="13"/>
      <c r="L1503" s="13"/>
      <c r="M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c r="AJ1503" s="13"/>
      <c r="AK1503" s="13"/>
      <c r="AL1503" s="13"/>
      <c r="AM1503" s="13"/>
      <c r="AN1503" s="13"/>
      <c r="AO1503" s="13"/>
      <c r="AP1503" s="13"/>
      <c r="AQ1503" s="13"/>
      <c r="AR1503" s="13"/>
      <c r="AS1503" s="13"/>
      <c r="AT1503" s="13"/>
      <c r="AU1503" s="13"/>
      <c r="AV1503" s="13"/>
      <c r="AW1503" s="13"/>
      <c r="AX1503" s="13"/>
      <c r="AY1503" s="13"/>
      <c r="AZ1503" s="13"/>
      <c r="BA1503" s="13"/>
      <c r="BB1503" s="13"/>
      <c r="BC1503" s="13"/>
      <c r="BD1503" s="13"/>
      <c r="BE1503" s="13"/>
      <c r="BF1503" s="13"/>
      <c r="BG1503" s="13"/>
      <c r="BH1503" s="13"/>
      <c r="BI1503" s="13"/>
      <c r="BJ1503" s="13"/>
      <c r="BK1503" s="13"/>
      <c r="BL1503" s="13"/>
      <c r="BM1503" s="13"/>
      <c r="BN1503" s="13"/>
      <c r="BO1503" s="13"/>
      <c r="BP1503" s="13"/>
      <c r="BQ1503" s="13"/>
      <c r="BR1503" s="13"/>
      <c r="BS1503" s="13"/>
      <c r="BT1503" s="13"/>
      <c r="BU1503" s="13"/>
      <c r="BV1503" s="13"/>
      <c r="BW1503" s="13"/>
      <c r="BX1503" s="13"/>
      <c r="BY1503" s="13"/>
      <c r="BZ1503" s="13"/>
      <c r="CA1503" s="13"/>
      <c r="CB1503" s="13"/>
      <c r="CC1503" s="13"/>
      <c r="CD1503" s="13"/>
      <c r="CE1503" s="13"/>
      <c r="CF1503" s="13"/>
      <c r="CG1503" s="13"/>
      <c r="CH1503" s="13"/>
      <c r="CI1503" s="13"/>
      <c r="CJ1503" s="13"/>
      <c r="CK1503" s="13"/>
      <c r="CL1503" s="13"/>
      <c r="CM1503" s="13"/>
      <c r="CN1503" s="13"/>
      <c r="CO1503" s="13"/>
      <c r="CP1503" s="13"/>
      <c r="CQ1503" s="13"/>
      <c r="CR1503" s="13"/>
      <c r="CS1503" s="13"/>
      <c r="CT1503" s="13"/>
      <c r="CU1503" s="13"/>
      <c r="CV1503" s="13"/>
      <c r="CW1503" s="13"/>
      <c r="DA1503" s="13"/>
    </row>
    <row r="1504" spans="1:105" x14ac:dyDescent="0.25">
      <c r="A1504" s="13"/>
      <c r="B1504" s="13"/>
      <c r="C1504" s="13"/>
      <c r="D1504" s="13"/>
      <c r="E1504" s="13"/>
      <c r="F1504" s="13"/>
      <c r="G1504" s="13"/>
      <c r="H1504" s="13"/>
      <c r="I1504" s="13"/>
      <c r="J1504" s="13"/>
      <c r="K1504" s="13"/>
      <c r="L1504" s="13"/>
      <c r="M1504" s="13"/>
      <c r="O1504" s="13"/>
      <c r="P1504" s="13"/>
      <c r="Q1504" s="13"/>
      <c r="R1504" s="13"/>
      <c r="S1504" s="13"/>
      <c r="T1504" s="13"/>
      <c r="U1504" s="13"/>
      <c r="V1504" s="13"/>
      <c r="W1504" s="13"/>
      <c r="X1504" s="13"/>
      <c r="Y1504" s="13"/>
      <c r="Z1504" s="13"/>
      <c r="AA1504" s="13"/>
      <c r="AB1504" s="13"/>
      <c r="AC1504" s="13"/>
      <c r="AD1504" s="13"/>
      <c r="AE1504" s="13"/>
      <c r="AF1504" s="13"/>
      <c r="AG1504" s="13"/>
      <c r="AH1504" s="13"/>
      <c r="AI1504" s="13"/>
      <c r="AJ1504" s="13"/>
      <c r="AK1504" s="13"/>
      <c r="AL1504" s="13"/>
      <c r="AM1504" s="13"/>
      <c r="AN1504" s="13"/>
      <c r="AO1504" s="13"/>
      <c r="AP1504" s="13"/>
      <c r="AQ1504" s="13"/>
      <c r="AR1504" s="13"/>
      <c r="AS1504" s="13"/>
      <c r="AT1504" s="13"/>
      <c r="AU1504" s="13"/>
      <c r="AV1504" s="13"/>
      <c r="AW1504" s="13"/>
      <c r="AX1504" s="13"/>
      <c r="AY1504" s="13"/>
      <c r="AZ1504" s="13"/>
      <c r="BA1504" s="13"/>
      <c r="BB1504" s="13"/>
      <c r="BC1504" s="13"/>
      <c r="BD1504" s="13"/>
      <c r="BE1504" s="13"/>
      <c r="BF1504" s="13"/>
      <c r="BG1504" s="13"/>
      <c r="BH1504" s="13"/>
      <c r="BI1504" s="13"/>
      <c r="BJ1504" s="13"/>
      <c r="BK1504" s="13"/>
      <c r="BL1504" s="13"/>
      <c r="BM1504" s="13"/>
      <c r="BN1504" s="13"/>
      <c r="BO1504" s="13"/>
      <c r="BP1504" s="13"/>
      <c r="BQ1504" s="13"/>
      <c r="BR1504" s="13"/>
      <c r="BS1504" s="13"/>
      <c r="BT1504" s="13"/>
      <c r="BU1504" s="13"/>
      <c r="BV1504" s="13"/>
      <c r="BW1504" s="13"/>
      <c r="BX1504" s="13"/>
      <c r="BY1504" s="13"/>
      <c r="BZ1504" s="13"/>
      <c r="CA1504" s="13"/>
      <c r="CB1504" s="13"/>
      <c r="CC1504" s="13"/>
      <c r="CD1504" s="13"/>
      <c r="CE1504" s="13"/>
      <c r="CF1504" s="13"/>
      <c r="CG1504" s="13"/>
      <c r="CH1504" s="13"/>
      <c r="CI1504" s="13"/>
      <c r="CJ1504" s="13"/>
      <c r="CK1504" s="13"/>
      <c r="CL1504" s="13"/>
      <c r="CM1504" s="13"/>
      <c r="CN1504" s="13"/>
      <c r="CO1504" s="13"/>
      <c r="CP1504" s="13"/>
      <c r="CQ1504" s="13"/>
      <c r="CR1504" s="13"/>
      <c r="CS1504" s="13"/>
      <c r="CT1504" s="13"/>
      <c r="CU1504" s="13"/>
      <c r="CV1504" s="13"/>
      <c r="CW1504" s="13"/>
      <c r="DA1504" s="13"/>
    </row>
    <row r="1505" spans="1:105" x14ac:dyDescent="0.25">
      <c r="A1505" s="13"/>
      <c r="B1505" s="13"/>
      <c r="C1505" s="13"/>
      <c r="D1505" s="13"/>
      <c r="E1505" s="13"/>
      <c r="F1505" s="13"/>
      <c r="G1505" s="13"/>
      <c r="H1505" s="13"/>
      <c r="I1505" s="13"/>
      <c r="J1505" s="13"/>
      <c r="K1505" s="13"/>
      <c r="L1505" s="13"/>
      <c r="M1505" s="13"/>
      <c r="O1505" s="13"/>
      <c r="P1505" s="13"/>
      <c r="Q1505" s="13"/>
      <c r="R1505" s="13"/>
      <c r="S1505" s="13"/>
      <c r="T1505" s="13"/>
      <c r="U1505" s="13"/>
      <c r="V1505" s="13"/>
      <c r="W1505" s="13"/>
      <c r="X1505" s="13"/>
      <c r="Y1505" s="13"/>
      <c r="Z1505" s="13"/>
      <c r="AA1505" s="13"/>
      <c r="AB1505" s="13"/>
      <c r="AC1505" s="13"/>
      <c r="AD1505" s="13"/>
      <c r="AE1505" s="13"/>
      <c r="AF1505" s="13"/>
      <c r="AG1505" s="13"/>
      <c r="AH1505" s="13"/>
      <c r="AI1505" s="13"/>
      <c r="AJ1505" s="13"/>
      <c r="AK1505" s="13"/>
      <c r="AL1505" s="13"/>
      <c r="AM1505" s="13"/>
      <c r="AN1505" s="13"/>
      <c r="AO1505" s="13"/>
      <c r="AP1505" s="13"/>
      <c r="AQ1505" s="13"/>
      <c r="AR1505" s="13"/>
      <c r="AS1505" s="13"/>
      <c r="AT1505" s="13"/>
      <c r="AU1505" s="13"/>
      <c r="AV1505" s="13"/>
      <c r="AW1505" s="13"/>
      <c r="AX1505" s="13"/>
      <c r="AY1505" s="13"/>
      <c r="AZ1505" s="13"/>
      <c r="BA1505" s="13"/>
      <c r="BB1505" s="13"/>
      <c r="BC1505" s="13"/>
      <c r="BD1505" s="13"/>
      <c r="BE1505" s="13"/>
      <c r="BF1505" s="13"/>
      <c r="BG1505" s="13"/>
      <c r="BH1505" s="13"/>
      <c r="BI1505" s="13"/>
      <c r="BJ1505" s="13"/>
      <c r="BK1505" s="13"/>
      <c r="BL1505" s="13"/>
      <c r="BM1505" s="13"/>
      <c r="BN1505" s="13"/>
      <c r="BO1505" s="13"/>
      <c r="BP1505" s="13"/>
      <c r="BQ1505" s="13"/>
      <c r="BR1505" s="13"/>
      <c r="BS1505" s="13"/>
      <c r="BT1505" s="13"/>
      <c r="BU1505" s="13"/>
      <c r="BV1505" s="13"/>
      <c r="BW1505" s="13"/>
      <c r="BX1505" s="13"/>
      <c r="BY1505" s="13"/>
      <c r="BZ1505" s="13"/>
      <c r="CA1505" s="13"/>
      <c r="CB1505" s="13"/>
      <c r="CC1505" s="13"/>
      <c r="CD1505" s="13"/>
      <c r="CE1505" s="13"/>
      <c r="CF1505" s="13"/>
      <c r="CG1505" s="13"/>
      <c r="CH1505" s="13"/>
      <c r="CI1505" s="13"/>
      <c r="CJ1505" s="13"/>
      <c r="CK1505" s="13"/>
      <c r="CL1505" s="13"/>
      <c r="CM1505" s="13"/>
      <c r="CN1505" s="13"/>
      <c r="CO1505" s="13"/>
      <c r="CP1505" s="13"/>
      <c r="CQ1505" s="13"/>
      <c r="CR1505" s="13"/>
      <c r="CS1505" s="13"/>
      <c r="CT1505" s="13"/>
      <c r="CU1505" s="13"/>
      <c r="CV1505" s="13"/>
      <c r="CW1505" s="13"/>
      <c r="DA1505" s="13"/>
    </row>
    <row r="1506" spans="1:105" x14ac:dyDescent="0.25">
      <c r="A1506" s="13"/>
      <c r="B1506" s="13"/>
      <c r="C1506" s="13"/>
      <c r="D1506" s="13"/>
      <c r="E1506" s="13"/>
      <c r="F1506" s="13"/>
      <c r="G1506" s="13"/>
      <c r="H1506" s="13"/>
      <c r="I1506" s="13"/>
      <c r="J1506" s="13"/>
      <c r="K1506" s="13"/>
      <c r="L1506" s="13"/>
      <c r="M1506" s="13"/>
      <c r="O1506" s="13"/>
      <c r="P1506" s="13"/>
      <c r="Q1506" s="13"/>
      <c r="R1506" s="13"/>
      <c r="S1506" s="13"/>
      <c r="T1506" s="13"/>
      <c r="U1506" s="13"/>
      <c r="V1506" s="13"/>
      <c r="W1506" s="13"/>
      <c r="X1506" s="13"/>
      <c r="Y1506" s="13"/>
      <c r="Z1506" s="13"/>
      <c r="AA1506" s="13"/>
      <c r="AB1506" s="13"/>
      <c r="AC1506" s="13"/>
      <c r="AD1506" s="13"/>
      <c r="AE1506" s="13"/>
      <c r="AF1506" s="13"/>
      <c r="AG1506" s="13"/>
      <c r="AH1506" s="13"/>
      <c r="AI1506" s="13"/>
      <c r="AJ1506" s="13"/>
      <c r="AK1506" s="13"/>
      <c r="AL1506" s="13"/>
      <c r="AM1506" s="13"/>
      <c r="AN1506" s="13"/>
      <c r="AO1506" s="13"/>
      <c r="AP1506" s="13"/>
      <c r="AQ1506" s="13"/>
      <c r="AR1506" s="13"/>
      <c r="AS1506" s="13"/>
      <c r="AT1506" s="13"/>
      <c r="AU1506" s="13"/>
      <c r="AV1506" s="13"/>
      <c r="AW1506" s="13"/>
      <c r="AX1506" s="13"/>
      <c r="AY1506" s="13"/>
      <c r="AZ1506" s="13"/>
      <c r="BA1506" s="13"/>
      <c r="BB1506" s="13"/>
      <c r="BC1506" s="13"/>
      <c r="BD1506" s="13"/>
      <c r="BE1506" s="13"/>
      <c r="BF1506" s="13"/>
      <c r="BG1506" s="13"/>
      <c r="BH1506" s="13"/>
      <c r="BI1506" s="13"/>
      <c r="BJ1506" s="13"/>
      <c r="BK1506" s="13"/>
      <c r="BL1506" s="13"/>
      <c r="BM1506" s="13"/>
      <c r="BN1506" s="13"/>
      <c r="BO1506" s="13"/>
      <c r="BP1506" s="13"/>
      <c r="BQ1506" s="13"/>
      <c r="BR1506" s="13"/>
      <c r="BS1506" s="13"/>
      <c r="BT1506" s="13"/>
      <c r="BU1506" s="13"/>
      <c r="BV1506" s="13"/>
      <c r="BW1506" s="13"/>
      <c r="BX1506" s="13"/>
      <c r="BY1506" s="13"/>
      <c r="BZ1506" s="13"/>
      <c r="CA1506" s="13"/>
      <c r="CB1506" s="13"/>
      <c r="CC1506" s="13"/>
      <c r="CD1506" s="13"/>
      <c r="CE1506" s="13"/>
      <c r="CF1506" s="13"/>
      <c r="CG1506" s="13"/>
      <c r="CH1506" s="13"/>
      <c r="CI1506" s="13"/>
      <c r="CJ1506" s="13"/>
      <c r="CK1506" s="13"/>
      <c r="CL1506" s="13"/>
      <c r="CM1506" s="13"/>
      <c r="CN1506" s="13"/>
      <c r="CO1506" s="13"/>
      <c r="CP1506" s="13"/>
      <c r="CQ1506" s="13"/>
      <c r="CR1506" s="13"/>
      <c r="CS1506" s="13"/>
      <c r="CT1506" s="13"/>
      <c r="CU1506" s="13"/>
      <c r="CV1506" s="13"/>
      <c r="CW1506" s="13"/>
      <c r="DA1506" s="13"/>
    </row>
    <row r="1507" spans="1:105" x14ac:dyDescent="0.25">
      <c r="A1507" s="13"/>
      <c r="B1507" s="13"/>
      <c r="C1507" s="13"/>
      <c r="D1507" s="13"/>
      <c r="E1507" s="13"/>
      <c r="F1507" s="13"/>
      <c r="G1507" s="13"/>
      <c r="H1507" s="13"/>
      <c r="I1507" s="13"/>
      <c r="J1507" s="13"/>
      <c r="K1507" s="13"/>
      <c r="L1507" s="13"/>
      <c r="M1507" s="13"/>
      <c r="O1507" s="13"/>
      <c r="P1507" s="13"/>
      <c r="Q1507" s="13"/>
      <c r="R1507" s="13"/>
      <c r="S1507" s="13"/>
      <c r="T1507" s="13"/>
      <c r="U1507" s="13"/>
      <c r="V1507" s="13"/>
      <c r="W1507" s="13"/>
      <c r="X1507" s="13"/>
      <c r="Y1507" s="13"/>
      <c r="Z1507" s="13"/>
      <c r="AA1507" s="13"/>
      <c r="AB1507" s="13"/>
      <c r="AC1507" s="13"/>
      <c r="AD1507" s="13"/>
      <c r="AE1507" s="13"/>
      <c r="AF1507" s="13"/>
      <c r="AG1507" s="13"/>
      <c r="AH1507" s="13"/>
      <c r="AI1507" s="13"/>
      <c r="AJ1507" s="13"/>
      <c r="AK1507" s="13"/>
      <c r="AL1507" s="13"/>
      <c r="AM1507" s="13"/>
      <c r="AN1507" s="13"/>
      <c r="AO1507" s="13"/>
      <c r="AP1507" s="13"/>
      <c r="AQ1507" s="13"/>
      <c r="AR1507" s="13"/>
      <c r="AS1507" s="13"/>
      <c r="AT1507" s="13"/>
      <c r="AU1507" s="13"/>
      <c r="AV1507" s="13"/>
      <c r="AW1507" s="13"/>
      <c r="AX1507" s="13"/>
      <c r="AY1507" s="13"/>
      <c r="AZ1507" s="13"/>
      <c r="BA1507" s="13"/>
      <c r="BB1507" s="13"/>
      <c r="BC1507" s="13"/>
      <c r="BD1507" s="13"/>
      <c r="BE1507" s="13"/>
      <c r="BF1507" s="13"/>
      <c r="BG1507" s="13"/>
      <c r="BH1507" s="13"/>
      <c r="BI1507" s="13"/>
      <c r="BJ1507" s="13"/>
      <c r="BK1507" s="13"/>
      <c r="BL1507" s="13"/>
      <c r="BM1507" s="13"/>
      <c r="BN1507" s="13"/>
      <c r="BO1507" s="13"/>
      <c r="BP1507" s="13"/>
      <c r="BQ1507" s="13"/>
      <c r="BR1507" s="13"/>
      <c r="BS1507" s="13"/>
      <c r="BT1507" s="13"/>
      <c r="BU1507" s="13"/>
      <c r="BV1507" s="13"/>
      <c r="BW1507" s="13"/>
      <c r="BX1507" s="13"/>
      <c r="BY1507" s="13"/>
      <c r="BZ1507" s="13"/>
      <c r="CA1507" s="13"/>
      <c r="CB1507" s="13"/>
      <c r="CC1507" s="13"/>
      <c r="CD1507" s="13"/>
      <c r="CE1507" s="13"/>
      <c r="CF1507" s="13"/>
      <c r="CG1507" s="13"/>
      <c r="CH1507" s="13"/>
      <c r="CI1507" s="13"/>
      <c r="CJ1507" s="13"/>
      <c r="CK1507" s="13"/>
      <c r="CL1507" s="13"/>
      <c r="CM1507" s="13"/>
      <c r="CN1507" s="13"/>
      <c r="CO1507" s="13"/>
      <c r="CP1507" s="13"/>
      <c r="CQ1507" s="13"/>
      <c r="CR1507" s="13"/>
      <c r="CS1507" s="13"/>
      <c r="CT1507" s="13"/>
      <c r="CU1507" s="13"/>
      <c r="CV1507" s="13"/>
      <c r="CW1507" s="13"/>
      <c r="DA1507" s="13"/>
    </row>
    <row r="1508" spans="1:105" x14ac:dyDescent="0.25">
      <c r="A1508" s="13"/>
      <c r="B1508" s="13"/>
      <c r="C1508" s="13"/>
      <c r="D1508" s="13"/>
      <c r="E1508" s="13"/>
      <c r="F1508" s="13"/>
      <c r="G1508" s="13"/>
      <c r="H1508" s="13"/>
      <c r="I1508" s="13"/>
      <c r="J1508" s="13"/>
      <c r="K1508" s="13"/>
      <c r="L1508" s="13"/>
      <c r="M1508" s="13"/>
      <c r="O1508" s="13"/>
      <c r="P1508" s="13"/>
      <c r="Q1508" s="13"/>
      <c r="R1508" s="13"/>
      <c r="S1508" s="13"/>
      <c r="T1508" s="13"/>
      <c r="U1508" s="13"/>
      <c r="V1508" s="13"/>
      <c r="W1508" s="13"/>
      <c r="X1508" s="13"/>
      <c r="Y1508" s="13"/>
      <c r="Z1508" s="13"/>
      <c r="AA1508" s="13"/>
      <c r="AB1508" s="13"/>
      <c r="AC1508" s="13"/>
      <c r="AD1508" s="13"/>
      <c r="AE1508" s="13"/>
      <c r="AF1508" s="13"/>
      <c r="AG1508" s="13"/>
      <c r="AH1508" s="13"/>
      <c r="AI1508" s="13"/>
      <c r="AJ1508" s="13"/>
      <c r="AK1508" s="13"/>
      <c r="AL1508" s="13"/>
      <c r="AM1508" s="13"/>
      <c r="AN1508" s="13"/>
      <c r="AO1508" s="13"/>
      <c r="AP1508" s="13"/>
      <c r="AQ1508" s="13"/>
      <c r="AR1508" s="13"/>
      <c r="AS1508" s="13"/>
      <c r="AT1508" s="13"/>
      <c r="AU1508" s="13"/>
      <c r="AV1508" s="13"/>
      <c r="AW1508" s="13"/>
      <c r="AX1508" s="13"/>
      <c r="AY1508" s="13"/>
      <c r="AZ1508" s="13"/>
      <c r="BA1508" s="13"/>
      <c r="BB1508" s="13"/>
      <c r="BC1508" s="13"/>
      <c r="BD1508" s="13"/>
      <c r="BE1508" s="13"/>
      <c r="BF1508" s="13"/>
      <c r="BG1508" s="13"/>
      <c r="BH1508" s="13"/>
      <c r="BI1508" s="13"/>
      <c r="BJ1508" s="13"/>
      <c r="BK1508" s="13"/>
      <c r="BL1508" s="13"/>
      <c r="BM1508" s="13"/>
      <c r="BN1508" s="13"/>
      <c r="BO1508" s="13"/>
      <c r="BP1508" s="13"/>
      <c r="BQ1508" s="13"/>
      <c r="BR1508" s="13"/>
      <c r="BS1508" s="13"/>
      <c r="BT1508" s="13"/>
      <c r="BU1508" s="13"/>
      <c r="BV1508" s="13"/>
      <c r="BW1508" s="13"/>
      <c r="BX1508" s="13"/>
      <c r="BY1508" s="13"/>
      <c r="BZ1508" s="13"/>
      <c r="CA1508" s="13"/>
      <c r="CB1508" s="13"/>
      <c r="CC1508" s="13"/>
      <c r="CD1508" s="13"/>
      <c r="CE1508" s="13"/>
      <c r="CF1508" s="13"/>
      <c r="CG1508" s="13"/>
      <c r="CH1508" s="13"/>
      <c r="CI1508" s="13"/>
      <c r="CJ1508" s="13"/>
      <c r="CK1508" s="13"/>
      <c r="CL1508" s="13"/>
      <c r="CM1508" s="13"/>
      <c r="CN1508" s="13"/>
      <c r="CO1508" s="13"/>
      <c r="CP1508" s="13"/>
      <c r="CQ1508" s="13"/>
      <c r="CR1508" s="13"/>
      <c r="CS1508" s="13"/>
      <c r="CT1508" s="13"/>
      <c r="CU1508" s="13"/>
      <c r="CV1508" s="13"/>
      <c r="CW1508" s="13"/>
      <c r="DA1508" s="13"/>
    </row>
    <row r="1509" spans="1:105" x14ac:dyDescent="0.25">
      <c r="A1509" s="13"/>
      <c r="B1509" s="13"/>
      <c r="C1509" s="13"/>
      <c r="D1509" s="13"/>
      <c r="E1509" s="13"/>
      <c r="F1509" s="13"/>
      <c r="G1509" s="13"/>
      <c r="H1509" s="13"/>
      <c r="I1509" s="13"/>
      <c r="J1509" s="13"/>
      <c r="K1509" s="13"/>
      <c r="L1509" s="13"/>
      <c r="M1509" s="13"/>
      <c r="O1509" s="13"/>
      <c r="P1509" s="13"/>
      <c r="Q1509" s="13"/>
      <c r="R1509" s="13"/>
      <c r="S1509" s="13"/>
      <c r="T1509" s="13"/>
      <c r="U1509" s="13"/>
      <c r="V1509" s="13"/>
      <c r="W1509" s="13"/>
      <c r="X1509" s="13"/>
      <c r="Y1509" s="13"/>
      <c r="Z1509" s="13"/>
      <c r="AA1509" s="13"/>
      <c r="AB1509" s="13"/>
      <c r="AC1509" s="13"/>
      <c r="AD1509" s="13"/>
      <c r="AE1509" s="13"/>
      <c r="AF1509" s="13"/>
      <c r="AG1509" s="13"/>
      <c r="AH1509" s="13"/>
      <c r="AI1509" s="13"/>
      <c r="AJ1509" s="13"/>
      <c r="AK1509" s="13"/>
      <c r="AL1509" s="13"/>
      <c r="AM1509" s="13"/>
      <c r="AN1509" s="13"/>
      <c r="AO1509" s="13"/>
      <c r="AP1509" s="13"/>
      <c r="AQ1509" s="13"/>
      <c r="AR1509" s="13"/>
      <c r="AS1509" s="13"/>
      <c r="AT1509" s="13"/>
      <c r="AU1509" s="13"/>
      <c r="AV1509" s="13"/>
      <c r="AW1509" s="13"/>
      <c r="AX1509" s="13"/>
      <c r="AY1509" s="13"/>
      <c r="AZ1509" s="13"/>
      <c r="BA1509" s="13"/>
      <c r="BB1509" s="13"/>
      <c r="BC1509" s="13"/>
      <c r="BD1509" s="13"/>
      <c r="BE1509" s="13"/>
      <c r="BF1509" s="13"/>
      <c r="BG1509" s="13"/>
      <c r="BH1509" s="13"/>
      <c r="BI1509" s="13"/>
      <c r="BJ1509" s="13"/>
      <c r="BK1509" s="13"/>
      <c r="BL1509" s="13"/>
      <c r="BM1509" s="13"/>
      <c r="BN1509" s="13"/>
      <c r="BO1509" s="13"/>
      <c r="BP1509" s="13"/>
      <c r="BQ1509" s="13"/>
      <c r="BR1509" s="13"/>
      <c r="BS1509" s="13"/>
      <c r="BT1509" s="13"/>
      <c r="BU1509" s="13"/>
      <c r="BV1509" s="13"/>
      <c r="BW1509" s="13"/>
      <c r="BX1509" s="13"/>
      <c r="BY1509" s="13"/>
      <c r="BZ1509" s="13"/>
      <c r="CA1509" s="13"/>
      <c r="CB1509" s="13"/>
      <c r="CC1509" s="13"/>
      <c r="CD1509" s="13"/>
      <c r="CE1509" s="13"/>
      <c r="CF1509" s="13"/>
      <c r="CG1509" s="13"/>
      <c r="CH1509" s="13"/>
      <c r="CI1509" s="13"/>
      <c r="CJ1509" s="13"/>
      <c r="CK1509" s="13"/>
      <c r="CL1509" s="13"/>
      <c r="CM1509" s="13"/>
      <c r="CN1509" s="13"/>
      <c r="CO1509" s="13"/>
      <c r="CP1509" s="13"/>
      <c r="CQ1509" s="13"/>
      <c r="CR1509" s="13"/>
      <c r="CS1509" s="13"/>
      <c r="CT1509" s="13"/>
      <c r="CU1509" s="13"/>
      <c r="CV1509" s="13"/>
      <c r="CW1509" s="13"/>
      <c r="DA1509" s="13"/>
    </row>
    <row r="1510" spans="1:105" x14ac:dyDescent="0.25">
      <c r="A1510" s="13"/>
      <c r="B1510" s="13"/>
      <c r="C1510" s="13"/>
      <c r="D1510" s="13"/>
      <c r="E1510" s="13"/>
      <c r="F1510" s="13"/>
      <c r="G1510" s="13"/>
      <c r="H1510" s="13"/>
      <c r="I1510" s="13"/>
      <c r="J1510" s="13"/>
      <c r="K1510" s="13"/>
      <c r="L1510" s="13"/>
      <c r="M1510" s="13"/>
      <c r="O1510" s="13"/>
      <c r="P1510" s="13"/>
      <c r="Q1510" s="13"/>
      <c r="R1510" s="13"/>
      <c r="S1510" s="13"/>
      <c r="T1510" s="13"/>
      <c r="U1510" s="13"/>
      <c r="V1510" s="13"/>
      <c r="W1510" s="13"/>
      <c r="X1510" s="13"/>
      <c r="Y1510" s="13"/>
      <c r="Z1510" s="13"/>
      <c r="AA1510" s="13"/>
      <c r="AB1510" s="13"/>
      <c r="AC1510" s="13"/>
      <c r="AD1510" s="13"/>
      <c r="AE1510" s="13"/>
      <c r="AF1510" s="13"/>
      <c r="AG1510" s="13"/>
      <c r="AH1510" s="13"/>
      <c r="AI1510" s="13"/>
      <c r="AJ1510" s="13"/>
      <c r="AK1510" s="13"/>
      <c r="AL1510" s="13"/>
      <c r="AM1510" s="13"/>
      <c r="AN1510" s="13"/>
      <c r="AO1510" s="13"/>
      <c r="AP1510" s="13"/>
      <c r="AQ1510" s="13"/>
      <c r="AR1510" s="13"/>
      <c r="AS1510" s="13"/>
      <c r="AT1510" s="13"/>
      <c r="AU1510" s="13"/>
      <c r="AV1510" s="13"/>
      <c r="AW1510" s="13"/>
      <c r="AX1510" s="13"/>
      <c r="AY1510" s="13"/>
      <c r="AZ1510" s="13"/>
      <c r="BA1510" s="13"/>
      <c r="BB1510" s="13"/>
      <c r="BC1510" s="13"/>
      <c r="BD1510" s="13"/>
      <c r="BE1510" s="13"/>
      <c r="BF1510" s="13"/>
      <c r="BG1510" s="13"/>
      <c r="BH1510" s="13"/>
      <c r="BI1510" s="13"/>
      <c r="BJ1510" s="13"/>
      <c r="BK1510" s="13"/>
      <c r="BL1510" s="13"/>
      <c r="BM1510" s="13"/>
      <c r="BN1510" s="13"/>
      <c r="BO1510" s="13"/>
      <c r="BP1510" s="13"/>
      <c r="BQ1510" s="13"/>
      <c r="BR1510" s="13"/>
      <c r="BS1510" s="13"/>
      <c r="BT1510" s="13"/>
      <c r="BU1510" s="13"/>
      <c r="BV1510" s="13"/>
      <c r="BW1510" s="13"/>
      <c r="BX1510" s="13"/>
      <c r="BY1510" s="13"/>
      <c r="BZ1510" s="13"/>
      <c r="CA1510" s="13"/>
      <c r="CB1510" s="13"/>
      <c r="CC1510" s="13"/>
      <c r="CD1510" s="13"/>
      <c r="CE1510" s="13"/>
      <c r="CF1510" s="13"/>
      <c r="CG1510" s="13"/>
      <c r="CH1510" s="13"/>
      <c r="CI1510" s="13"/>
      <c r="CJ1510" s="13"/>
      <c r="CK1510" s="13"/>
      <c r="CL1510" s="13"/>
      <c r="CM1510" s="13"/>
      <c r="CN1510" s="13"/>
      <c r="CO1510" s="13"/>
      <c r="CP1510" s="13"/>
      <c r="CQ1510" s="13"/>
      <c r="CR1510" s="13"/>
      <c r="CS1510" s="13"/>
      <c r="CT1510" s="13"/>
      <c r="CU1510" s="13"/>
      <c r="CV1510" s="13"/>
      <c r="CW1510" s="13"/>
      <c r="DA1510" s="13"/>
    </row>
    <row r="1511" spans="1:105" x14ac:dyDescent="0.25">
      <c r="A1511" s="13"/>
      <c r="B1511" s="13"/>
      <c r="C1511" s="13"/>
      <c r="D1511" s="13"/>
      <c r="E1511" s="13"/>
      <c r="F1511" s="13"/>
      <c r="G1511" s="13"/>
      <c r="H1511" s="13"/>
      <c r="I1511" s="13"/>
      <c r="J1511" s="13"/>
      <c r="K1511" s="13"/>
      <c r="L1511" s="13"/>
      <c r="M1511" s="13"/>
      <c r="O1511" s="13"/>
      <c r="P1511" s="13"/>
      <c r="Q1511" s="13"/>
      <c r="R1511" s="13"/>
      <c r="S1511" s="13"/>
      <c r="T1511" s="13"/>
      <c r="U1511" s="13"/>
      <c r="V1511" s="13"/>
      <c r="W1511" s="13"/>
      <c r="X1511" s="13"/>
      <c r="Y1511" s="13"/>
      <c r="Z1511" s="13"/>
      <c r="AA1511" s="13"/>
      <c r="AB1511" s="13"/>
      <c r="AC1511" s="13"/>
      <c r="AD1511" s="13"/>
      <c r="AE1511" s="13"/>
      <c r="AF1511" s="13"/>
      <c r="AG1511" s="13"/>
      <c r="AH1511" s="13"/>
      <c r="AI1511" s="13"/>
      <c r="AJ1511" s="13"/>
      <c r="AK1511" s="13"/>
      <c r="AL1511" s="13"/>
      <c r="AM1511" s="13"/>
      <c r="AN1511" s="13"/>
      <c r="AO1511" s="13"/>
      <c r="AP1511" s="13"/>
      <c r="AQ1511" s="13"/>
      <c r="AR1511" s="13"/>
      <c r="AS1511" s="13"/>
      <c r="AT1511" s="13"/>
      <c r="AU1511" s="13"/>
      <c r="AV1511" s="13"/>
      <c r="AW1511" s="13"/>
      <c r="AX1511" s="13"/>
      <c r="AY1511" s="13"/>
      <c r="AZ1511" s="13"/>
      <c r="BA1511" s="13"/>
      <c r="BB1511" s="13"/>
      <c r="BC1511" s="13"/>
      <c r="BD1511" s="13"/>
      <c r="BE1511" s="13"/>
      <c r="BF1511" s="13"/>
      <c r="BG1511" s="13"/>
      <c r="BH1511" s="13"/>
      <c r="BI1511" s="13"/>
      <c r="BJ1511" s="13"/>
      <c r="BK1511" s="13"/>
      <c r="BL1511" s="13"/>
      <c r="BM1511" s="13"/>
      <c r="BN1511" s="13"/>
      <c r="BO1511" s="13"/>
      <c r="BP1511" s="13"/>
      <c r="BQ1511" s="13"/>
      <c r="BR1511" s="13"/>
      <c r="BS1511" s="13"/>
      <c r="BT1511" s="13"/>
      <c r="BU1511" s="13"/>
      <c r="BV1511" s="13"/>
      <c r="BW1511" s="13"/>
      <c r="BX1511" s="13"/>
      <c r="BY1511" s="13"/>
      <c r="BZ1511" s="13"/>
      <c r="CA1511" s="13"/>
      <c r="CB1511" s="13"/>
      <c r="CC1511" s="13"/>
      <c r="CD1511" s="13"/>
      <c r="CE1511" s="13"/>
      <c r="CF1511" s="13"/>
      <c r="CG1511" s="13"/>
      <c r="CH1511" s="13"/>
      <c r="CI1511" s="13"/>
      <c r="CJ1511" s="13"/>
      <c r="CK1511" s="13"/>
      <c r="CL1511" s="13"/>
      <c r="CM1511" s="13"/>
      <c r="CN1511" s="13"/>
      <c r="CO1511" s="13"/>
      <c r="CP1511" s="13"/>
      <c r="CQ1511" s="13"/>
      <c r="CR1511" s="13"/>
      <c r="CS1511" s="13"/>
      <c r="CT1511" s="13"/>
      <c r="CU1511" s="13"/>
      <c r="CV1511" s="13"/>
      <c r="CW1511" s="13"/>
      <c r="DA1511" s="13"/>
    </row>
    <row r="1512" spans="1:105" x14ac:dyDescent="0.25">
      <c r="A1512" s="13"/>
      <c r="B1512" s="13"/>
      <c r="C1512" s="13"/>
      <c r="D1512" s="13"/>
      <c r="E1512" s="13"/>
      <c r="F1512" s="13"/>
      <c r="G1512" s="13"/>
      <c r="H1512" s="13"/>
      <c r="I1512" s="13"/>
      <c r="J1512" s="13"/>
      <c r="K1512" s="13"/>
      <c r="L1512" s="13"/>
      <c r="M1512" s="13"/>
      <c r="O1512" s="13"/>
      <c r="P1512" s="13"/>
      <c r="Q1512" s="13"/>
      <c r="R1512" s="13"/>
      <c r="S1512" s="13"/>
      <c r="T1512" s="13"/>
      <c r="U1512" s="13"/>
      <c r="V1512" s="13"/>
      <c r="W1512" s="13"/>
      <c r="X1512" s="13"/>
      <c r="Y1512" s="13"/>
      <c r="Z1512" s="13"/>
      <c r="AA1512" s="13"/>
      <c r="AB1512" s="13"/>
      <c r="AC1512" s="13"/>
      <c r="AD1512" s="13"/>
      <c r="AE1512" s="13"/>
      <c r="AF1512" s="13"/>
      <c r="AG1512" s="13"/>
      <c r="AH1512" s="13"/>
      <c r="AI1512" s="13"/>
      <c r="AJ1512" s="13"/>
      <c r="AK1512" s="13"/>
      <c r="AL1512" s="13"/>
      <c r="AM1512" s="13"/>
      <c r="AN1512" s="13"/>
      <c r="AO1512" s="13"/>
      <c r="AP1512" s="13"/>
      <c r="AQ1512" s="13"/>
      <c r="AR1512" s="13"/>
      <c r="AS1512" s="13"/>
      <c r="AT1512" s="13"/>
      <c r="AU1512" s="13"/>
      <c r="AV1512" s="13"/>
      <c r="AW1512" s="13"/>
      <c r="AX1512" s="13"/>
      <c r="AY1512" s="13"/>
      <c r="AZ1512" s="13"/>
      <c r="BA1512" s="13"/>
      <c r="BB1512" s="13"/>
      <c r="BC1512" s="13"/>
      <c r="BD1512" s="13"/>
      <c r="BE1512" s="13"/>
      <c r="BF1512" s="13"/>
      <c r="BG1512" s="13"/>
      <c r="BH1512" s="13"/>
      <c r="BI1512" s="13"/>
      <c r="BJ1512" s="13"/>
      <c r="BK1512" s="13"/>
      <c r="BL1512" s="13"/>
      <c r="BM1512" s="13"/>
      <c r="BN1512" s="13"/>
      <c r="BO1512" s="13"/>
      <c r="BP1512" s="13"/>
      <c r="BQ1512" s="13"/>
      <c r="BR1512" s="13"/>
      <c r="BS1512" s="13"/>
      <c r="BT1512" s="13"/>
      <c r="BU1512" s="13"/>
      <c r="BV1512" s="13"/>
      <c r="BW1512" s="13"/>
      <c r="BX1512" s="13"/>
      <c r="BY1512" s="13"/>
      <c r="BZ1512" s="13"/>
      <c r="CA1512" s="13"/>
      <c r="CB1512" s="13"/>
      <c r="CC1512" s="13"/>
      <c r="CD1512" s="13"/>
      <c r="CE1512" s="13"/>
      <c r="CF1512" s="13"/>
      <c r="CG1512" s="13"/>
      <c r="CH1512" s="13"/>
      <c r="CI1512" s="13"/>
      <c r="CJ1512" s="13"/>
      <c r="CK1512" s="13"/>
      <c r="CL1512" s="13"/>
      <c r="CM1512" s="13"/>
      <c r="CN1512" s="13"/>
      <c r="CO1512" s="13"/>
      <c r="CP1512" s="13"/>
      <c r="CQ1512" s="13"/>
      <c r="CR1512" s="13"/>
      <c r="CS1512" s="13"/>
      <c r="CT1512" s="13"/>
      <c r="CU1512" s="13"/>
      <c r="CV1512" s="13"/>
      <c r="CW1512" s="13"/>
      <c r="DA1512" s="13"/>
    </row>
    <row r="1513" spans="1:105" x14ac:dyDescent="0.25">
      <c r="A1513" s="13"/>
      <c r="B1513" s="13"/>
      <c r="C1513" s="13"/>
      <c r="D1513" s="13"/>
      <c r="E1513" s="13"/>
      <c r="F1513" s="13"/>
      <c r="G1513" s="13"/>
      <c r="H1513" s="13"/>
      <c r="I1513" s="13"/>
      <c r="J1513" s="13"/>
      <c r="K1513" s="13"/>
      <c r="L1513" s="13"/>
      <c r="M1513" s="13"/>
      <c r="O1513" s="13"/>
      <c r="P1513" s="13"/>
      <c r="Q1513" s="13"/>
      <c r="R1513" s="13"/>
      <c r="S1513" s="13"/>
      <c r="T1513" s="13"/>
      <c r="U1513" s="13"/>
      <c r="V1513" s="13"/>
      <c r="W1513" s="13"/>
      <c r="X1513" s="13"/>
      <c r="Y1513" s="13"/>
      <c r="Z1513" s="13"/>
      <c r="AA1513" s="13"/>
      <c r="AB1513" s="13"/>
      <c r="AC1513" s="13"/>
      <c r="AD1513" s="13"/>
      <c r="AE1513" s="13"/>
      <c r="AF1513" s="13"/>
      <c r="AG1513" s="13"/>
      <c r="AH1513" s="13"/>
      <c r="AI1513" s="13"/>
      <c r="AJ1513" s="13"/>
      <c r="AK1513" s="13"/>
      <c r="AL1513" s="13"/>
      <c r="AM1513" s="13"/>
      <c r="AN1513" s="13"/>
      <c r="AO1513" s="13"/>
      <c r="AP1513" s="13"/>
      <c r="AQ1513" s="13"/>
      <c r="AR1513" s="13"/>
      <c r="AS1513" s="13"/>
      <c r="AT1513" s="13"/>
      <c r="AU1513" s="13"/>
      <c r="AV1513" s="13"/>
      <c r="AW1513" s="13"/>
      <c r="AX1513" s="13"/>
      <c r="AY1513" s="13"/>
      <c r="AZ1513" s="13"/>
      <c r="BA1513" s="13"/>
      <c r="BB1513" s="13"/>
      <c r="BC1513" s="13"/>
      <c r="BD1513" s="13"/>
      <c r="BE1513" s="13"/>
      <c r="BF1513" s="13"/>
      <c r="BG1513" s="13"/>
      <c r="BH1513" s="13"/>
      <c r="BI1513" s="13"/>
      <c r="BJ1513" s="13"/>
      <c r="BK1513" s="13"/>
      <c r="BL1513" s="13"/>
      <c r="BM1513" s="13"/>
      <c r="BN1513" s="13"/>
      <c r="BO1513" s="13"/>
      <c r="BP1513" s="13"/>
      <c r="BQ1513" s="13"/>
      <c r="BR1513" s="13"/>
      <c r="BS1513" s="13"/>
      <c r="BT1513" s="13"/>
      <c r="BU1513" s="13"/>
      <c r="BV1513" s="13"/>
      <c r="BW1513" s="13"/>
      <c r="BX1513" s="13"/>
      <c r="BY1513" s="13"/>
      <c r="BZ1513" s="13"/>
      <c r="CA1513" s="13"/>
      <c r="CB1513" s="13"/>
      <c r="CC1513" s="13"/>
      <c r="CD1513" s="13"/>
      <c r="CE1513" s="13"/>
      <c r="CF1513" s="13"/>
      <c r="CG1513" s="13"/>
      <c r="CH1513" s="13"/>
      <c r="CI1513" s="13"/>
      <c r="CJ1513" s="13"/>
      <c r="CK1513" s="13"/>
      <c r="CL1513" s="13"/>
      <c r="CM1513" s="13"/>
      <c r="CN1513" s="13"/>
      <c r="CO1513" s="13"/>
      <c r="CP1513" s="13"/>
      <c r="CQ1513" s="13"/>
      <c r="CR1513" s="13"/>
      <c r="CS1513" s="13"/>
      <c r="CT1513" s="13"/>
      <c r="CU1513" s="13"/>
      <c r="CV1513" s="13"/>
      <c r="CW1513" s="13"/>
      <c r="DA1513" s="13"/>
    </row>
    <row r="1514" spans="1:105" x14ac:dyDescent="0.25">
      <c r="A1514" s="13"/>
      <c r="B1514" s="13"/>
      <c r="C1514" s="13"/>
      <c r="D1514" s="13"/>
      <c r="E1514" s="13"/>
      <c r="F1514" s="13"/>
      <c r="G1514" s="13"/>
      <c r="H1514" s="13"/>
      <c r="I1514" s="13"/>
      <c r="J1514" s="13"/>
      <c r="K1514" s="13"/>
      <c r="L1514" s="13"/>
      <c r="M1514" s="13"/>
      <c r="O1514" s="13"/>
      <c r="P1514" s="13"/>
      <c r="Q1514" s="13"/>
      <c r="R1514" s="13"/>
      <c r="S1514" s="13"/>
      <c r="T1514" s="13"/>
      <c r="U1514" s="13"/>
      <c r="V1514" s="13"/>
      <c r="W1514" s="13"/>
      <c r="X1514" s="13"/>
      <c r="Y1514" s="13"/>
      <c r="Z1514" s="13"/>
      <c r="AA1514" s="13"/>
      <c r="AB1514" s="13"/>
      <c r="AC1514" s="13"/>
      <c r="AD1514" s="13"/>
      <c r="AE1514" s="13"/>
      <c r="AF1514" s="13"/>
      <c r="AG1514" s="13"/>
      <c r="AH1514" s="13"/>
      <c r="AI1514" s="13"/>
      <c r="AJ1514" s="13"/>
      <c r="AK1514" s="13"/>
      <c r="AL1514" s="13"/>
      <c r="AM1514" s="13"/>
      <c r="AN1514" s="13"/>
      <c r="AO1514" s="13"/>
      <c r="AP1514" s="13"/>
      <c r="AQ1514" s="13"/>
      <c r="AR1514" s="13"/>
      <c r="AS1514" s="13"/>
      <c r="AT1514" s="13"/>
      <c r="AU1514" s="13"/>
      <c r="AV1514" s="13"/>
      <c r="AW1514" s="13"/>
      <c r="AX1514" s="13"/>
      <c r="AY1514" s="13"/>
      <c r="AZ1514" s="13"/>
      <c r="BA1514" s="13"/>
      <c r="BB1514" s="13"/>
      <c r="BC1514" s="13"/>
      <c r="BD1514" s="13"/>
      <c r="BE1514" s="13"/>
      <c r="BF1514" s="13"/>
      <c r="BG1514" s="13"/>
      <c r="BH1514" s="13"/>
      <c r="BI1514" s="13"/>
      <c r="BJ1514" s="13"/>
      <c r="BK1514" s="13"/>
      <c r="BL1514" s="13"/>
      <c r="BM1514" s="13"/>
      <c r="BN1514" s="13"/>
      <c r="BO1514" s="13"/>
      <c r="BP1514" s="13"/>
      <c r="BQ1514" s="13"/>
      <c r="BR1514" s="13"/>
      <c r="BS1514" s="13"/>
      <c r="BT1514" s="13"/>
      <c r="BU1514" s="13"/>
      <c r="BV1514" s="13"/>
      <c r="BW1514" s="13"/>
      <c r="BX1514" s="13"/>
      <c r="BY1514" s="13"/>
      <c r="BZ1514" s="13"/>
      <c r="CA1514" s="13"/>
      <c r="CB1514" s="13"/>
      <c r="CC1514" s="13"/>
      <c r="CD1514" s="13"/>
      <c r="CE1514" s="13"/>
      <c r="CF1514" s="13"/>
      <c r="CG1514" s="13"/>
      <c r="CH1514" s="13"/>
      <c r="CI1514" s="13"/>
      <c r="CJ1514" s="13"/>
      <c r="CK1514" s="13"/>
      <c r="CL1514" s="13"/>
      <c r="CM1514" s="13"/>
      <c r="CN1514" s="13"/>
      <c r="CO1514" s="13"/>
      <c r="CP1514" s="13"/>
      <c r="CQ1514" s="13"/>
      <c r="CR1514" s="13"/>
      <c r="CS1514" s="13"/>
      <c r="CT1514" s="13"/>
      <c r="CU1514" s="13"/>
      <c r="CV1514" s="13"/>
      <c r="CW1514" s="13"/>
      <c r="DA1514" s="13"/>
    </row>
    <row r="1515" spans="1:105" x14ac:dyDescent="0.25">
      <c r="A1515" s="13"/>
      <c r="B1515" s="13"/>
      <c r="C1515" s="13"/>
      <c r="D1515" s="13"/>
      <c r="E1515" s="13"/>
      <c r="F1515" s="13"/>
      <c r="G1515" s="13"/>
      <c r="H1515" s="13"/>
      <c r="I1515" s="13"/>
      <c r="J1515" s="13"/>
      <c r="K1515" s="13"/>
      <c r="L1515" s="13"/>
      <c r="M1515" s="13"/>
      <c r="O1515" s="13"/>
      <c r="P1515" s="13"/>
      <c r="Q1515" s="13"/>
      <c r="R1515" s="13"/>
      <c r="S1515" s="13"/>
      <c r="T1515" s="13"/>
      <c r="U1515" s="13"/>
      <c r="V1515" s="13"/>
      <c r="W1515" s="13"/>
      <c r="X1515" s="13"/>
      <c r="Y1515" s="13"/>
      <c r="Z1515" s="13"/>
      <c r="AA1515" s="13"/>
      <c r="AB1515" s="13"/>
      <c r="AC1515" s="13"/>
      <c r="AD1515" s="13"/>
      <c r="AE1515" s="13"/>
      <c r="AF1515" s="13"/>
      <c r="AG1515" s="13"/>
      <c r="AH1515" s="13"/>
      <c r="AI1515" s="13"/>
      <c r="AJ1515" s="13"/>
      <c r="AK1515" s="13"/>
      <c r="AL1515" s="13"/>
      <c r="AM1515" s="13"/>
      <c r="AN1515" s="13"/>
      <c r="AO1515" s="13"/>
      <c r="AP1515" s="13"/>
      <c r="AQ1515" s="13"/>
      <c r="AR1515" s="13"/>
      <c r="AS1515" s="13"/>
      <c r="AT1515" s="13"/>
      <c r="AU1515" s="13"/>
      <c r="AV1515" s="13"/>
      <c r="AW1515" s="13"/>
      <c r="AX1515" s="13"/>
      <c r="AY1515" s="13"/>
      <c r="AZ1515" s="13"/>
      <c r="BA1515" s="13"/>
      <c r="BB1515" s="13"/>
      <c r="BC1515" s="13"/>
      <c r="BD1515" s="13"/>
      <c r="BE1515" s="13"/>
      <c r="BF1515" s="13"/>
      <c r="BG1515" s="13"/>
      <c r="BH1515" s="13"/>
      <c r="BI1515" s="13"/>
      <c r="BJ1515" s="13"/>
      <c r="BK1515" s="13"/>
      <c r="BL1515" s="13"/>
      <c r="BM1515" s="13"/>
      <c r="BN1515" s="13"/>
      <c r="BO1515" s="13"/>
      <c r="BP1515" s="13"/>
      <c r="BQ1515" s="13"/>
      <c r="BR1515" s="13"/>
      <c r="BS1515" s="13"/>
      <c r="BT1515" s="13"/>
      <c r="BU1515" s="13"/>
      <c r="BV1515" s="13"/>
      <c r="BW1515" s="13"/>
      <c r="BX1515" s="13"/>
      <c r="BY1515" s="13"/>
      <c r="BZ1515" s="13"/>
      <c r="CA1515" s="13"/>
      <c r="CB1515" s="13"/>
      <c r="CC1515" s="13"/>
      <c r="CD1515" s="13"/>
      <c r="CE1515" s="13"/>
      <c r="CF1515" s="13"/>
      <c r="CG1515" s="13"/>
      <c r="CH1515" s="13"/>
      <c r="CI1515" s="13"/>
      <c r="CJ1515" s="13"/>
      <c r="CK1515" s="13"/>
      <c r="CL1515" s="13"/>
      <c r="CM1515" s="13"/>
      <c r="CN1515" s="13"/>
      <c r="CO1515" s="13"/>
      <c r="CP1515" s="13"/>
      <c r="CQ1515" s="13"/>
      <c r="CR1515" s="13"/>
      <c r="CS1515" s="13"/>
      <c r="CT1515" s="13"/>
      <c r="CU1515" s="13"/>
      <c r="CV1515" s="13"/>
      <c r="CW1515" s="13"/>
      <c r="DA1515" s="13"/>
    </row>
    <row r="1516" spans="1:105" x14ac:dyDescent="0.25">
      <c r="A1516" s="13"/>
      <c r="B1516" s="13"/>
      <c r="C1516" s="13"/>
      <c r="D1516" s="13"/>
      <c r="E1516" s="13"/>
      <c r="F1516" s="13"/>
      <c r="G1516" s="13"/>
      <c r="H1516" s="13"/>
      <c r="I1516" s="13"/>
      <c r="J1516" s="13"/>
      <c r="K1516" s="13"/>
      <c r="L1516" s="13"/>
      <c r="M1516" s="13"/>
      <c r="O1516" s="13"/>
      <c r="P1516" s="13"/>
      <c r="Q1516" s="13"/>
      <c r="R1516" s="13"/>
      <c r="S1516" s="13"/>
      <c r="T1516" s="13"/>
      <c r="U1516" s="13"/>
      <c r="V1516" s="13"/>
      <c r="W1516" s="13"/>
      <c r="X1516" s="13"/>
      <c r="Y1516" s="13"/>
      <c r="Z1516" s="13"/>
      <c r="AA1516" s="13"/>
      <c r="AB1516" s="13"/>
      <c r="AC1516" s="13"/>
      <c r="AD1516" s="13"/>
      <c r="AE1516" s="13"/>
      <c r="AF1516" s="13"/>
      <c r="AG1516" s="13"/>
      <c r="AH1516" s="13"/>
      <c r="AI1516" s="13"/>
      <c r="AJ1516" s="13"/>
      <c r="AK1516" s="13"/>
      <c r="AL1516" s="13"/>
      <c r="AM1516" s="13"/>
      <c r="AN1516" s="13"/>
      <c r="AO1516" s="13"/>
      <c r="AP1516" s="13"/>
      <c r="AQ1516" s="13"/>
      <c r="AR1516" s="13"/>
      <c r="AS1516" s="13"/>
      <c r="AT1516" s="13"/>
      <c r="AU1516" s="13"/>
      <c r="AV1516" s="13"/>
      <c r="AW1516" s="13"/>
      <c r="AX1516" s="13"/>
      <c r="AY1516" s="13"/>
      <c r="AZ1516" s="13"/>
      <c r="BA1516" s="13"/>
      <c r="BB1516" s="13"/>
      <c r="BC1516" s="13"/>
      <c r="BD1516" s="13"/>
      <c r="BE1516" s="13"/>
      <c r="BF1516" s="13"/>
      <c r="BG1516" s="13"/>
      <c r="BH1516" s="13"/>
      <c r="BI1516" s="13"/>
      <c r="BJ1516" s="13"/>
      <c r="BK1516" s="13"/>
      <c r="BL1516" s="13"/>
      <c r="BM1516" s="13"/>
      <c r="BN1516" s="13"/>
      <c r="BO1516" s="13"/>
      <c r="BP1516" s="13"/>
      <c r="BQ1516" s="13"/>
      <c r="BR1516" s="13"/>
      <c r="BS1516" s="13"/>
      <c r="BT1516" s="13"/>
      <c r="BU1516" s="13"/>
      <c r="BV1516" s="13"/>
      <c r="BW1516" s="13"/>
      <c r="BX1516" s="13"/>
      <c r="BY1516" s="13"/>
      <c r="BZ1516" s="13"/>
      <c r="CA1516" s="13"/>
      <c r="CB1516" s="13"/>
      <c r="CC1516" s="13"/>
      <c r="CD1516" s="13"/>
      <c r="CE1516" s="13"/>
      <c r="CF1516" s="13"/>
      <c r="CG1516" s="13"/>
      <c r="CH1516" s="13"/>
      <c r="CI1516" s="13"/>
      <c r="CJ1516" s="13"/>
      <c r="CK1516" s="13"/>
      <c r="CL1516" s="13"/>
      <c r="CM1516" s="13"/>
      <c r="CN1516" s="13"/>
      <c r="CO1516" s="13"/>
      <c r="CP1516" s="13"/>
      <c r="CQ1516" s="13"/>
      <c r="CR1516" s="13"/>
      <c r="CS1516" s="13"/>
      <c r="CT1516" s="13"/>
      <c r="CU1516" s="13"/>
      <c r="CV1516" s="13"/>
      <c r="CW1516" s="13"/>
      <c r="DA1516" s="13"/>
    </row>
    <row r="1517" spans="1:105" x14ac:dyDescent="0.25">
      <c r="A1517" s="13"/>
      <c r="B1517" s="13"/>
      <c r="C1517" s="13"/>
      <c r="D1517" s="13"/>
      <c r="E1517" s="13"/>
      <c r="F1517" s="13"/>
      <c r="G1517" s="13"/>
      <c r="H1517" s="13"/>
      <c r="I1517" s="13"/>
      <c r="J1517" s="13"/>
      <c r="K1517" s="13"/>
      <c r="L1517" s="13"/>
      <c r="M1517" s="13"/>
      <c r="O1517" s="13"/>
      <c r="P1517" s="13"/>
      <c r="Q1517" s="13"/>
      <c r="R1517" s="13"/>
      <c r="S1517" s="13"/>
      <c r="T1517" s="13"/>
      <c r="U1517" s="13"/>
      <c r="V1517" s="13"/>
      <c r="W1517" s="13"/>
      <c r="X1517" s="13"/>
      <c r="Y1517" s="13"/>
      <c r="Z1517" s="13"/>
      <c r="AA1517" s="13"/>
      <c r="AB1517" s="13"/>
      <c r="AC1517" s="13"/>
      <c r="AD1517" s="13"/>
      <c r="AE1517" s="13"/>
      <c r="AF1517" s="13"/>
      <c r="AG1517" s="13"/>
      <c r="AH1517" s="13"/>
      <c r="AI1517" s="13"/>
      <c r="AJ1517" s="13"/>
      <c r="AK1517" s="13"/>
      <c r="AL1517" s="13"/>
      <c r="AM1517" s="13"/>
      <c r="AN1517" s="13"/>
      <c r="AO1517" s="13"/>
      <c r="AP1517" s="13"/>
      <c r="AQ1517" s="13"/>
      <c r="AR1517" s="13"/>
      <c r="AS1517" s="13"/>
      <c r="AT1517" s="13"/>
      <c r="AU1517" s="13"/>
      <c r="AV1517" s="13"/>
      <c r="AW1517" s="13"/>
      <c r="AX1517" s="13"/>
      <c r="AY1517" s="13"/>
      <c r="AZ1517" s="13"/>
      <c r="BA1517" s="13"/>
      <c r="BB1517" s="13"/>
      <c r="BC1517" s="13"/>
      <c r="BD1517" s="13"/>
      <c r="BE1517" s="13"/>
      <c r="BF1517" s="13"/>
      <c r="BG1517" s="13"/>
      <c r="BH1517" s="13"/>
      <c r="BI1517" s="13"/>
      <c r="BJ1517" s="13"/>
      <c r="BK1517" s="13"/>
      <c r="BL1517" s="13"/>
      <c r="BM1517" s="13"/>
      <c r="BN1517" s="13"/>
      <c r="BO1517" s="13"/>
      <c r="BP1517" s="13"/>
      <c r="BQ1517" s="13"/>
      <c r="BR1517" s="13"/>
      <c r="BS1517" s="13"/>
      <c r="BT1517" s="13"/>
      <c r="BU1517" s="13"/>
      <c r="BV1517" s="13"/>
      <c r="BW1517" s="13"/>
      <c r="BX1517" s="13"/>
      <c r="BY1517" s="13"/>
      <c r="BZ1517" s="13"/>
      <c r="CA1517" s="13"/>
      <c r="CB1517" s="13"/>
      <c r="CC1517" s="13"/>
      <c r="CD1517" s="13"/>
      <c r="CE1517" s="13"/>
      <c r="CF1517" s="13"/>
      <c r="CG1517" s="13"/>
      <c r="CH1517" s="13"/>
      <c r="CI1517" s="13"/>
      <c r="CJ1517" s="13"/>
      <c r="CK1517" s="13"/>
      <c r="CL1517" s="13"/>
      <c r="CM1517" s="13"/>
      <c r="CN1517" s="13"/>
      <c r="CO1517" s="13"/>
      <c r="CP1517" s="13"/>
      <c r="CQ1517" s="13"/>
      <c r="CR1517" s="13"/>
      <c r="CS1517" s="13"/>
      <c r="CT1517" s="13"/>
      <c r="CU1517" s="13"/>
      <c r="CV1517" s="13"/>
      <c r="CW1517" s="13"/>
      <c r="DA1517" s="13"/>
    </row>
    <row r="1518" spans="1:105" x14ac:dyDescent="0.25">
      <c r="A1518" s="13"/>
      <c r="B1518" s="13"/>
      <c r="C1518" s="13"/>
      <c r="D1518" s="13"/>
      <c r="E1518" s="13"/>
      <c r="F1518" s="13"/>
      <c r="G1518" s="13"/>
      <c r="H1518" s="13"/>
      <c r="I1518" s="13"/>
      <c r="J1518" s="13"/>
      <c r="K1518" s="13"/>
      <c r="L1518" s="13"/>
      <c r="M1518" s="13"/>
      <c r="O1518" s="13"/>
      <c r="P1518" s="13"/>
      <c r="Q1518" s="13"/>
      <c r="R1518" s="13"/>
      <c r="S1518" s="13"/>
      <c r="T1518" s="13"/>
      <c r="U1518" s="13"/>
      <c r="V1518" s="13"/>
      <c r="W1518" s="13"/>
      <c r="X1518" s="13"/>
      <c r="Y1518" s="13"/>
      <c r="Z1518" s="13"/>
      <c r="AA1518" s="13"/>
      <c r="AB1518" s="13"/>
      <c r="AC1518" s="13"/>
      <c r="AD1518" s="13"/>
      <c r="AE1518" s="13"/>
      <c r="AF1518" s="13"/>
      <c r="AG1518" s="13"/>
      <c r="AH1518" s="13"/>
      <c r="AI1518" s="13"/>
      <c r="AJ1518" s="13"/>
      <c r="AK1518" s="13"/>
      <c r="AL1518" s="13"/>
      <c r="AM1518" s="13"/>
      <c r="AN1518" s="13"/>
      <c r="AO1518" s="13"/>
      <c r="AP1518" s="13"/>
      <c r="AQ1518" s="13"/>
      <c r="AR1518" s="13"/>
      <c r="AS1518" s="13"/>
      <c r="AT1518" s="13"/>
      <c r="AU1518" s="13"/>
      <c r="AV1518" s="13"/>
      <c r="AW1518" s="13"/>
      <c r="AX1518" s="13"/>
      <c r="AY1518" s="13"/>
      <c r="AZ1518" s="13"/>
      <c r="BA1518" s="13"/>
      <c r="BB1518" s="13"/>
      <c r="BC1518" s="13"/>
      <c r="BD1518" s="13"/>
      <c r="BE1518" s="13"/>
      <c r="BF1518" s="13"/>
      <c r="BG1518" s="13"/>
      <c r="BH1518" s="13"/>
      <c r="BI1518" s="13"/>
      <c r="BJ1518" s="13"/>
      <c r="BK1518" s="13"/>
      <c r="BL1518" s="13"/>
      <c r="BM1518" s="13"/>
      <c r="BN1518" s="13"/>
      <c r="BO1518" s="13"/>
      <c r="BP1518" s="13"/>
      <c r="BQ1518" s="13"/>
      <c r="BR1518" s="13"/>
      <c r="BS1518" s="13"/>
      <c r="BT1518" s="13"/>
      <c r="BU1518" s="13"/>
      <c r="BV1518" s="13"/>
      <c r="BW1518" s="13"/>
      <c r="BX1518" s="13"/>
      <c r="BY1518" s="13"/>
      <c r="BZ1518" s="13"/>
      <c r="CA1518" s="13"/>
      <c r="CB1518" s="13"/>
      <c r="CC1518" s="13"/>
      <c r="CD1518" s="13"/>
      <c r="CE1518" s="13"/>
      <c r="CF1518" s="13"/>
      <c r="CG1518" s="13"/>
      <c r="CH1518" s="13"/>
      <c r="CI1518" s="13"/>
      <c r="CJ1518" s="13"/>
      <c r="CK1518" s="13"/>
      <c r="CL1518" s="13"/>
      <c r="CM1518" s="13"/>
      <c r="CN1518" s="13"/>
      <c r="CO1518" s="13"/>
      <c r="CP1518" s="13"/>
      <c r="CQ1518" s="13"/>
      <c r="CR1518" s="13"/>
      <c r="CS1518" s="13"/>
      <c r="CT1518" s="13"/>
      <c r="CU1518" s="13"/>
      <c r="CV1518" s="13"/>
      <c r="CW1518" s="13"/>
      <c r="DA1518" s="13"/>
    </row>
    <row r="1519" spans="1:105" x14ac:dyDescent="0.25">
      <c r="A1519" s="13"/>
      <c r="B1519" s="13"/>
      <c r="C1519" s="13"/>
      <c r="D1519" s="13"/>
      <c r="E1519" s="13"/>
      <c r="F1519" s="13"/>
      <c r="G1519" s="13"/>
      <c r="H1519" s="13"/>
      <c r="I1519" s="13"/>
      <c r="J1519" s="13"/>
      <c r="K1519" s="13"/>
      <c r="L1519" s="13"/>
      <c r="M1519" s="13"/>
      <c r="O1519" s="13"/>
      <c r="P1519" s="13"/>
      <c r="Q1519" s="13"/>
      <c r="R1519" s="13"/>
      <c r="S1519" s="13"/>
      <c r="T1519" s="13"/>
      <c r="U1519" s="13"/>
      <c r="V1519" s="13"/>
      <c r="W1519" s="13"/>
      <c r="X1519" s="13"/>
      <c r="Y1519" s="13"/>
      <c r="Z1519" s="13"/>
      <c r="AA1519" s="13"/>
      <c r="AB1519" s="13"/>
      <c r="AC1519" s="13"/>
      <c r="AD1519" s="13"/>
      <c r="AE1519" s="13"/>
      <c r="AF1519" s="13"/>
      <c r="AG1519" s="13"/>
      <c r="AH1519" s="13"/>
      <c r="AI1519" s="13"/>
      <c r="AJ1519" s="13"/>
      <c r="AK1519" s="13"/>
      <c r="AL1519" s="13"/>
      <c r="AM1519" s="13"/>
      <c r="AN1519" s="13"/>
      <c r="AO1519" s="13"/>
      <c r="AP1519" s="13"/>
      <c r="AQ1519" s="13"/>
      <c r="AR1519" s="13"/>
      <c r="AS1519" s="13"/>
      <c r="AT1519" s="13"/>
      <c r="AU1519" s="13"/>
      <c r="AV1519" s="13"/>
      <c r="AW1519" s="13"/>
      <c r="AX1519" s="13"/>
      <c r="AY1519" s="13"/>
      <c r="AZ1519" s="13"/>
      <c r="BA1519" s="13"/>
      <c r="BB1519" s="13"/>
      <c r="BC1519" s="13"/>
      <c r="BD1519" s="13"/>
      <c r="BE1519" s="13"/>
      <c r="BF1519" s="13"/>
      <c r="BG1519" s="13"/>
      <c r="BH1519" s="13"/>
      <c r="BI1519" s="13"/>
      <c r="BJ1519" s="13"/>
      <c r="BK1519" s="13"/>
      <c r="BL1519" s="13"/>
      <c r="BM1519" s="13"/>
      <c r="BN1519" s="13"/>
      <c r="BO1519" s="13"/>
      <c r="BP1519" s="13"/>
      <c r="BQ1519" s="13"/>
      <c r="BR1519" s="13"/>
      <c r="BS1519" s="13"/>
      <c r="BT1519" s="13"/>
      <c r="BU1519" s="13"/>
      <c r="BV1519" s="13"/>
      <c r="BW1519" s="13"/>
      <c r="BX1519" s="13"/>
      <c r="BY1519" s="13"/>
      <c r="BZ1519" s="13"/>
      <c r="CA1519" s="13"/>
      <c r="CB1519" s="13"/>
      <c r="CC1519" s="13"/>
      <c r="CD1519" s="13"/>
      <c r="CE1519" s="13"/>
      <c r="CF1519" s="13"/>
      <c r="CG1519" s="13"/>
      <c r="CH1519" s="13"/>
      <c r="CI1519" s="13"/>
      <c r="CJ1519" s="13"/>
      <c r="CK1519" s="13"/>
      <c r="CL1519" s="13"/>
      <c r="CM1519" s="13"/>
      <c r="CN1519" s="13"/>
      <c r="CO1519" s="13"/>
      <c r="CP1519" s="13"/>
      <c r="CQ1519" s="13"/>
      <c r="CR1519" s="13"/>
      <c r="CS1519" s="13"/>
      <c r="CT1519" s="13"/>
      <c r="CU1519" s="13"/>
      <c r="CV1519" s="13"/>
      <c r="CW1519" s="13"/>
      <c r="DA1519" s="13"/>
    </row>
    <row r="1520" spans="1:105" x14ac:dyDescent="0.25">
      <c r="A1520" s="13"/>
      <c r="B1520" s="13"/>
      <c r="C1520" s="13"/>
      <c r="D1520" s="13"/>
      <c r="E1520" s="13"/>
      <c r="F1520" s="13"/>
      <c r="G1520" s="13"/>
      <c r="H1520" s="13"/>
      <c r="I1520" s="13"/>
      <c r="J1520" s="13"/>
      <c r="K1520" s="13"/>
      <c r="L1520" s="13"/>
      <c r="M1520" s="13"/>
      <c r="O1520" s="13"/>
      <c r="P1520" s="13"/>
      <c r="Q1520" s="13"/>
      <c r="R1520" s="13"/>
      <c r="S1520" s="13"/>
      <c r="T1520" s="13"/>
      <c r="U1520" s="13"/>
      <c r="V1520" s="13"/>
      <c r="W1520" s="13"/>
      <c r="X1520" s="13"/>
      <c r="Y1520" s="13"/>
      <c r="Z1520" s="13"/>
      <c r="AA1520" s="13"/>
      <c r="AB1520" s="13"/>
      <c r="AC1520" s="13"/>
      <c r="AD1520" s="13"/>
      <c r="AE1520" s="13"/>
      <c r="AF1520" s="13"/>
      <c r="AG1520" s="13"/>
      <c r="AH1520" s="13"/>
      <c r="AI1520" s="13"/>
      <c r="AJ1520" s="13"/>
      <c r="AK1520" s="13"/>
      <c r="AL1520" s="13"/>
      <c r="AM1520" s="13"/>
      <c r="AN1520" s="13"/>
      <c r="AO1520" s="13"/>
      <c r="AP1520" s="13"/>
      <c r="AQ1520" s="13"/>
      <c r="AR1520" s="13"/>
      <c r="AS1520" s="13"/>
      <c r="AT1520" s="13"/>
      <c r="AU1520" s="13"/>
      <c r="AV1520" s="13"/>
      <c r="AW1520" s="13"/>
      <c r="AX1520" s="13"/>
      <c r="AY1520" s="13"/>
      <c r="AZ1520" s="13"/>
      <c r="BA1520" s="13"/>
      <c r="BB1520" s="13"/>
      <c r="BC1520" s="13"/>
      <c r="BD1520" s="13"/>
      <c r="BE1520" s="13"/>
      <c r="BF1520" s="13"/>
      <c r="BG1520" s="13"/>
      <c r="BH1520" s="13"/>
      <c r="BI1520" s="13"/>
      <c r="BJ1520" s="13"/>
      <c r="BK1520" s="13"/>
      <c r="BL1520" s="13"/>
      <c r="BM1520" s="13"/>
      <c r="BN1520" s="13"/>
      <c r="BO1520" s="13"/>
      <c r="BP1520" s="13"/>
      <c r="BQ1520" s="13"/>
      <c r="BR1520" s="13"/>
      <c r="BS1520" s="13"/>
      <c r="BT1520" s="13"/>
      <c r="BU1520" s="13"/>
      <c r="BV1520" s="13"/>
      <c r="BW1520" s="13"/>
      <c r="BX1520" s="13"/>
      <c r="BY1520" s="13"/>
      <c r="BZ1520" s="13"/>
      <c r="CA1520" s="13"/>
      <c r="CB1520" s="13"/>
      <c r="CC1520" s="13"/>
      <c r="CD1520" s="13"/>
      <c r="CE1520" s="13"/>
      <c r="CF1520" s="13"/>
      <c r="CG1520" s="13"/>
      <c r="CH1520" s="13"/>
      <c r="CI1520" s="13"/>
      <c r="CJ1520" s="13"/>
      <c r="CK1520" s="13"/>
      <c r="CL1520" s="13"/>
      <c r="CM1520" s="13"/>
      <c r="CN1520" s="13"/>
      <c r="CO1520" s="13"/>
      <c r="CP1520" s="13"/>
      <c r="CQ1520" s="13"/>
      <c r="CR1520" s="13"/>
      <c r="CS1520" s="13"/>
      <c r="CT1520" s="13"/>
      <c r="CU1520" s="13"/>
      <c r="CV1520" s="13"/>
      <c r="CW1520" s="13"/>
      <c r="DA1520" s="13"/>
    </row>
    <row r="1521" spans="1:105" x14ac:dyDescent="0.25">
      <c r="A1521" s="13"/>
      <c r="B1521" s="13"/>
      <c r="C1521" s="13"/>
      <c r="D1521" s="13"/>
      <c r="E1521" s="13"/>
      <c r="F1521" s="13"/>
      <c r="G1521" s="13"/>
      <c r="H1521" s="13"/>
      <c r="I1521" s="13"/>
      <c r="J1521" s="13"/>
      <c r="K1521" s="13"/>
      <c r="L1521" s="13"/>
      <c r="M1521" s="13"/>
      <c r="O1521" s="13"/>
      <c r="P1521" s="13"/>
      <c r="Q1521" s="13"/>
      <c r="R1521" s="13"/>
      <c r="S1521" s="13"/>
      <c r="T1521" s="13"/>
      <c r="U1521" s="13"/>
      <c r="V1521" s="13"/>
      <c r="W1521" s="13"/>
      <c r="X1521" s="13"/>
      <c r="Y1521" s="13"/>
      <c r="Z1521" s="13"/>
      <c r="AA1521" s="13"/>
      <c r="AB1521" s="13"/>
      <c r="AC1521" s="13"/>
      <c r="AD1521" s="13"/>
      <c r="AE1521" s="13"/>
      <c r="AF1521" s="13"/>
      <c r="AG1521" s="13"/>
      <c r="AH1521" s="13"/>
      <c r="AI1521" s="13"/>
      <c r="AJ1521" s="13"/>
      <c r="AK1521" s="13"/>
      <c r="AL1521" s="13"/>
      <c r="AM1521" s="13"/>
      <c r="AN1521" s="13"/>
      <c r="AO1521" s="13"/>
      <c r="AP1521" s="13"/>
      <c r="AQ1521" s="13"/>
      <c r="AR1521" s="13"/>
      <c r="AS1521" s="13"/>
      <c r="AT1521" s="13"/>
      <c r="AU1521" s="13"/>
      <c r="AV1521" s="13"/>
      <c r="AW1521" s="13"/>
      <c r="AX1521" s="13"/>
      <c r="AY1521" s="13"/>
      <c r="AZ1521" s="13"/>
      <c r="BA1521" s="13"/>
      <c r="BB1521" s="13"/>
      <c r="BC1521" s="13"/>
      <c r="BD1521" s="13"/>
      <c r="BE1521" s="13"/>
      <c r="BF1521" s="13"/>
      <c r="BG1521" s="13"/>
      <c r="BH1521" s="13"/>
      <c r="BI1521" s="13"/>
      <c r="BJ1521" s="13"/>
      <c r="BK1521" s="13"/>
      <c r="BL1521" s="13"/>
      <c r="BM1521" s="13"/>
      <c r="BN1521" s="13"/>
      <c r="BO1521" s="13"/>
      <c r="BP1521" s="13"/>
      <c r="BQ1521" s="13"/>
      <c r="BR1521" s="13"/>
      <c r="BS1521" s="13"/>
      <c r="BT1521" s="13"/>
      <c r="BU1521" s="13"/>
      <c r="BV1521" s="13"/>
      <c r="BW1521" s="13"/>
      <c r="BX1521" s="13"/>
      <c r="BY1521" s="13"/>
      <c r="BZ1521" s="13"/>
      <c r="CA1521" s="13"/>
      <c r="CB1521" s="13"/>
      <c r="CC1521" s="13"/>
      <c r="CD1521" s="13"/>
      <c r="CE1521" s="13"/>
      <c r="CF1521" s="13"/>
      <c r="CG1521" s="13"/>
      <c r="CH1521" s="13"/>
      <c r="CI1521" s="13"/>
      <c r="CJ1521" s="13"/>
      <c r="CK1521" s="13"/>
      <c r="CL1521" s="13"/>
      <c r="CM1521" s="13"/>
      <c r="CN1521" s="13"/>
      <c r="CO1521" s="13"/>
      <c r="CP1521" s="13"/>
      <c r="CQ1521" s="13"/>
      <c r="CR1521" s="13"/>
      <c r="CS1521" s="13"/>
      <c r="CT1521" s="13"/>
      <c r="CU1521" s="13"/>
      <c r="CV1521" s="13"/>
      <c r="CW1521" s="13"/>
      <c r="DA1521" s="13"/>
    </row>
    <row r="1522" spans="1:105" x14ac:dyDescent="0.25">
      <c r="A1522" s="13"/>
      <c r="B1522" s="13"/>
      <c r="C1522" s="13"/>
      <c r="D1522" s="13"/>
      <c r="E1522" s="13"/>
      <c r="F1522" s="13"/>
      <c r="G1522" s="13"/>
      <c r="H1522" s="13"/>
      <c r="I1522" s="13"/>
      <c r="J1522" s="13"/>
      <c r="K1522" s="13"/>
      <c r="L1522" s="13"/>
      <c r="M1522" s="13"/>
      <c r="O1522" s="13"/>
      <c r="P1522" s="13"/>
      <c r="Q1522" s="13"/>
      <c r="R1522" s="13"/>
      <c r="S1522" s="13"/>
      <c r="T1522" s="13"/>
      <c r="U1522" s="13"/>
      <c r="V1522" s="13"/>
      <c r="W1522" s="13"/>
      <c r="X1522" s="13"/>
      <c r="Y1522" s="13"/>
      <c r="Z1522" s="13"/>
      <c r="AA1522" s="13"/>
      <c r="AB1522" s="13"/>
      <c r="AC1522" s="13"/>
      <c r="AD1522" s="13"/>
      <c r="AE1522" s="13"/>
      <c r="AF1522" s="13"/>
      <c r="AG1522" s="13"/>
      <c r="AH1522" s="13"/>
      <c r="AI1522" s="13"/>
      <c r="AJ1522" s="13"/>
      <c r="AK1522" s="13"/>
      <c r="AL1522" s="13"/>
      <c r="AM1522" s="13"/>
      <c r="AN1522" s="13"/>
      <c r="AO1522" s="13"/>
      <c r="AP1522" s="13"/>
      <c r="AQ1522" s="13"/>
      <c r="AR1522" s="13"/>
      <c r="AS1522" s="13"/>
      <c r="AT1522" s="13"/>
      <c r="AU1522" s="13"/>
      <c r="AV1522" s="13"/>
      <c r="AW1522" s="13"/>
      <c r="AX1522" s="13"/>
      <c r="AY1522" s="13"/>
      <c r="AZ1522" s="13"/>
      <c r="BA1522" s="13"/>
      <c r="BB1522" s="13"/>
      <c r="BC1522" s="13"/>
      <c r="BD1522" s="13"/>
      <c r="BE1522" s="13"/>
      <c r="BF1522" s="13"/>
      <c r="BG1522" s="13"/>
      <c r="BH1522" s="13"/>
      <c r="BI1522" s="13"/>
      <c r="BJ1522" s="13"/>
      <c r="BK1522" s="13"/>
      <c r="BL1522" s="13"/>
      <c r="BM1522" s="13"/>
      <c r="BN1522" s="13"/>
      <c r="BO1522" s="13"/>
      <c r="BP1522" s="13"/>
      <c r="BQ1522" s="13"/>
      <c r="BR1522" s="13"/>
      <c r="BS1522" s="13"/>
      <c r="BT1522" s="13"/>
      <c r="BU1522" s="13"/>
      <c r="BV1522" s="13"/>
      <c r="BW1522" s="13"/>
      <c r="BX1522" s="13"/>
      <c r="BY1522" s="13"/>
      <c r="BZ1522" s="13"/>
      <c r="CA1522" s="13"/>
      <c r="CB1522" s="13"/>
      <c r="CC1522" s="13"/>
      <c r="CD1522" s="13"/>
      <c r="CE1522" s="13"/>
      <c r="CF1522" s="13"/>
      <c r="CG1522" s="13"/>
      <c r="CH1522" s="13"/>
      <c r="CI1522" s="13"/>
      <c r="CJ1522" s="13"/>
      <c r="CK1522" s="13"/>
      <c r="CL1522" s="13"/>
      <c r="CM1522" s="13"/>
      <c r="CN1522" s="13"/>
      <c r="CO1522" s="13"/>
      <c r="CP1522" s="13"/>
      <c r="CQ1522" s="13"/>
      <c r="CR1522" s="13"/>
      <c r="CS1522" s="13"/>
      <c r="CT1522" s="13"/>
      <c r="CU1522" s="13"/>
      <c r="CV1522" s="13"/>
      <c r="CW1522" s="13"/>
      <c r="DA1522" s="13"/>
    </row>
    <row r="1523" spans="1:105" x14ac:dyDescent="0.25">
      <c r="A1523" s="13"/>
      <c r="B1523" s="13"/>
      <c r="C1523" s="13"/>
      <c r="D1523" s="13"/>
      <c r="E1523" s="13"/>
      <c r="F1523" s="13"/>
      <c r="G1523" s="13"/>
      <c r="H1523" s="13"/>
      <c r="I1523" s="13"/>
      <c r="J1523" s="13"/>
      <c r="K1523" s="13"/>
      <c r="L1523" s="13"/>
      <c r="M1523" s="13"/>
      <c r="O1523" s="13"/>
      <c r="P1523" s="13"/>
      <c r="Q1523" s="13"/>
      <c r="R1523" s="13"/>
      <c r="S1523" s="13"/>
      <c r="T1523" s="13"/>
      <c r="U1523" s="13"/>
      <c r="V1523" s="13"/>
      <c r="W1523" s="13"/>
      <c r="X1523" s="13"/>
      <c r="Y1523" s="13"/>
      <c r="Z1523" s="13"/>
      <c r="AA1523" s="13"/>
      <c r="AB1523" s="13"/>
      <c r="AC1523" s="13"/>
      <c r="AD1523" s="13"/>
      <c r="AE1523" s="13"/>
      <c r="AF1523" s="13"/>
      <c r="AG1523" s="13"/>
      <c r="AH1523" s="13"/>
      <c r="AI1523" s="13"/>
      <c r="AJ1523" s="13"/>
      <c r="AK1523" s="13"/>
      <c r="AL1523" s="13"/>
      <c r="AM1523" s="13"/>
      <c r="AN1523" s="13"/>
      <c r="AO1523" s="13"/>
      <c r="AP1523" s="13"/>
      <c r="AQ1523" s="13"/>
      <c r="AR1523" s="13"/>
      <c r="AS1523" s="13"/>
      <c r="AT1523" s="13"/>
      <c r="AU1523" s="13"/>
      <c r="AV1523" s="13"/>
      <c r="AW1523" s="13"/>
      <c r="AX1523" s="13"/>
      <c r="AY1523" s="13"/>
      <c r="AZ1523" s="13"/>
      <c r="BA1523" s="13"/>
      <c r="BB1523" s="13"/>
      <c r="BC1523" s="13"/>
      <c r="BD1523" s="13"/>
      <c r="BE1523" s="13"/>
      <c r="BF1523" s="13"/>
      <c r="BG1523" s="13"/>
      <c r="BH1523" s="13"/>
      <c r="BI1523" s="13"/>
      <c r="BJ1523" s="13"/>
      <c r="BK1523" s="13"/>
      <c r="BL1523" s="13"/>
      <c r="BM1523" s="13"/>
      <c r="BN1523" s="13"/>
      <c r="BO1523" s="13"/>
      <c r="BP1523" s="13"/>
      <c r="BQ1523" s="13"/>
      <c r="BR1523" s="13"/>
      <c r="BS1523" s="13"/>
      <c r="BT1523" s="13"/>
      <c r="BU1523" s="13"/>
      <c r="BV1523" s="13"/>
      <c r="BW1523" s="13"/>
      <c r="BX1523" s="13"/>
      <c r="BY1523" s="13"/>
      <c r="BZ1523" s="13"/>
      <c r="CA1523" s="13"/>
      <c r="CB1523" s="13"/>
      <c r="CC1523" s="13"/>
      <c r="CD1523" s="13"/>
      <c r="CE1523" s="13"/>
      <c r="CF1523" s="13"/>
      <c r="CG1523" s="13"/>
      <c r="CH1523" s="13"/>
      <c r="CI1523" s="13"/>
      <c r="CJ1523" s="13"/>
      <c r="CK1523" s="13"/>
      <c r="CL1523" s="13"/>
      <c r="CM1523" s="13"/>
      <c r="CN1523" s="13"/>
      <c r="CO1523" s="13"/>
      <c r="CP1523" s="13"/>
      <c r="CQ1523" s="13"/>
      <c r="CR1523" s="13"/>
      <c r="CS1523" s="13"/>
      <c r="CT1523" s="13"/>
      <c r="CU1523" s="13"/>
      <c r="CV1523" s="13"/>
      <c r="CW1523" s="13"/>
      <c r="DA1523" s="13"/>
    </row>
    <row r="1524" spans="1:105" x14ac:dyDescent="0.25">
      <c r="A1524" s="13"/>
      <c r="B1524" s="13"/>
      <c r="C1524" s="13"/>
      <c r="D1524" s="13"/>
      <c r="E1524" s="13"/>
      <c r="F1524" s="13"/>
      <c r="G1524" s="13"/>
      <c r="H1524" s="13"/>
      <c r="I1524" s="13"/>
      <c r="J1524" s="13"/>
      <c r="K1524" s="13"/>
      <c r="L1524" s="13"/>
      <c r="M1524" s="13"/>
      <c r="O1524" s="13"/>
      <c r="P1524" s="13"/>
      <c r="Q1524" s="13"/>
      <c r="R1524" s="13"/>
      <c r="S1524" s="13"/>
      <c r="T1524" s="13"/>
      <c r="U1524" s="13"/>
      <c r="V1524" s="13"/>
      <c r="W1524" s="13"/>
      <c r="X1524" s="13"/>
      <c r="Y1524" s="13"/>
      <c r="Z1524" s="13"/>
      <c r="AA1524" s="13"/>
      <c r="AB1524" s="13"/>
      <c r="AC1524" s="13"/>
      <c r="AD1524" s="13"/>
      <c r="AE1524" s="13"/>
      <c r="AF1524" s="13"/>
      <c r="AG1524" s="13"/>
      <c r="AH1524" s="13"/>
      <c r="AI1524" s="13"/>
      <c r="AJ1524" s="13"/>
      <c r="AK1524" s="13"/>
      <c r="AL1524" s="13"/>
      <c r="AM1524" s="13"/>
      <c r="AN1524" s="13"/>
      <c r="AO1524" s="13"/>
      <c r="AP1524" s="13"/>
      <c r="AQ1524" s="13"/>
      <c r="AR1524" s="13"/>
      <c r="AS1524" s="13"/>
      <c r="AT1524" s="13"/>
      <c r="AU1524" s="13"/>
      <c r="AV1524" s="13"/>
      <c r="AW1524" s="13"/>
      <c r="AX1524" s="13"/>
      <c r="AY1524" s="13"/>
      <c r="AZ1524" s="13"/>
      <c r="BA1524" s="13"/>
      <c r="BB1524" s="13"/>
      <c r="BC1524" s="13"/>
      <c r="BD1524" s="13"/>
      <c r="BE1524" s="13"/>
      <c r="BF1524" s="13"/>
      <c r="BG1524" s="13"/>
      <c r="BH1524" s="13"/>
      <c r="BI1524" s="13"/>
      <c r="BJ1524" s="13"/>
      <c r="BK1524" s="13"/>
      <c r="BL1524" s="13"/>
      <c r="BM1524" s="13"/>
      <c r="BN1524" s="13"/>
      <c r="BO1524" s="13"/>
      <c r="BP1524" s="13"/>
      <c r="BQ1524" s="13"/>
      <c r="BR1524" s="13"/>
      <c r="BS1524" s="13"/>
      <c r="BT1524" s="13"/>
      <c r="BU1524" s="13"/>
      <c r="BV1524" s="13"/>
      <c r="BW1524" s="13"/>
      <c r="BX1524" s="13"/>
      <c r="BY1524" s="13"/>
      <c r="BZ1524" s="13"/>
      <c r="CA1524" s="13"/>
      <c r="CB1524" s="13"/>
      <c r="CC1524" s="13"/>
      <c r="CD1524" s="13"/>
      <c r="CE1524" s="13"/>
      <c r="CF1524" s="13"/>
      <c r="CG1524" s="13"/>
      <c r="CH1524" s="13"/>
      <c r="CI1524" s="13"/>
      <c r="CJ1524" s="13"/>
      <c r="CK1524" s="13"/>
      <c r="CL1524" s="13"/>
      <c r="CM1524" s="13"/>
      <c r="CN1524" s="13"/>
      <c r="CO1524" s="13"/>
      <c r="CP1524" s="13"/>
      <c r="CQ1524" s="13"/>
      <c r="CR1524" s="13"/>
      <c r="CS1524" s="13"/>
      <c r="CT1524" s="13"/>
      <c r="CU1524" s="13"/>
      <c r="CV1524" s="13"/>
      <c r="CW1524" s="13"/>
      <c r="DA1524" s="13"/>
    </row>
    <row r="1525" spans="1:105" x14ac:dyDescent="0.25">
      <c r="A1525" s="13"/>
      <c r="B1525" s="13"/>
      <c r="C1525" s="13"/>
      <c r="D1525" s="13"/>
      <c r="E1525" s="13"/>
      <c r="F1525" s="13"/>
      <c r="G1525" s="13"/>
      <c r="H1525" s="13"/>
      <c r="I1525" s="13"/>
      <c r="J1525" s="13"/>
      <c r="K1525" s="13"/>
      <c r="L1525" s="13"/>
      <c r="M1525" s="13"/>
      <c r="O1525" s="13"/>
      <c r="P1525" s="13"/>
      <c r="Q1525" s="13"/>
      <c r="R1525" s="13"/>
      <c r="S1525" s="13"/>
      <c r="T1525" s="13"/>
      <c r="U1525" s="13"/>
      <c r="V1525" s="13"/>
      <c r="W1525" s="13"/>
      <c r="X1525" s="13"/>
      <c r="Y1525" s="13"/>
      <c r="Z1525" s="13"/>
      <c r="AA1525" s="13"/>
      <c r="AB1525" s="13"/>
      <c r="AC1525" s="13"/>
      <c r="AD1525" s="13"/>
      <c r="AE1525" s="13"/>
      <c r="AF1525" s="13"/>
      <c r="AG1525" s="13"/>
      <c r="AH1525" s="13"/>
      <c r="AI1525" s="13"/>
      <c r="AJ1525" s="13"/>
      <c r="AK1525" s="13"/>
      <c r="AL1525" s="13"/>
      <c r="AM1525" s="13"/>
      <c r="AN1525" s="13"/>
      <c r="AO1525" s="13"/>
      <c r="AP1525" s="13"/>
      <c r="AQ1525" s="13"/>
      <c r="AR1525" s="13"/>
      <c r="AS1525" s="13"/>
      <c r="AT1525" s="13"/>
      <c r="AU1525" s="13"/>
      <c r="AV1525" s="13"/>
      <c r="AW1525" s="13"/>
      <c r="AX1525" s="13"/>
      <c r="AY1525" s="13"/>
      <c r="AZ1525" s="13"/>
      <c r="BA1525" s="13"/>
      <c r="BB1525" s="13"/>
      <c r="BC1525" s="13"/>
      <c r="BD1525" s="13"/>
      <c r="BE1525" s="13"/>
      <c r="BF1525" s="13"/>
      <c r="BG1525" s="13"/>
      <c r="BH1525" s="13"/>
      <c r="BI1525" s="13"/>
      <c r="BJ1525" s="13"/>
      <c r="BK1525" s="13"/>
      <c r="BL1525" s="13"/>
      <c r="BM1525" s="13"/>
      <c r="BN1525" s="13"/>
      <c r="BO1525" s="13"/>
      <c r="BP1525" s="13"/>
      <c r="BQ1525" s="13"/>
      <c r="BR1525" s="13"/>
      <c r="BS1525" s="13"/>
      <c r="BT1525" s="13"/>
      <c r="BU1525" s="13"/>
      <c r="BV1525" s="13"/>
      <c r="BW1525" s="13"/>
      <c r="BX1525" s="13"/>
      <c r="BY1525" s="13"/>
      <c r="BZ1525" s="13"/>
      <c r="CA1525" s="13"/>
      <c r="CB1525" s="13"/>
      <c r="CC1525" s="13"/>
      <c r="CD1525" s="13"/>
      <c r="CE1525" s="13"/>
      <c r="CF1525" s="13"/>
      <c r="CG1525" s="13"/>
      <c r="CH1525" s="13"/>
      <c r="CI1525" s="13"/>
      <c r="CJ1525" s="13"/>
      <c r="CK1525" s="13"/>
      <c r="CL1525" s="13"/>
      <c r="CM1525" s="13"/>
      <c r="CN1525" s="13"/>
      <c r="CO1525" s="13"/>
      <c r="CP1525" s="13"/>
      <c r="CQ1525" s="13"/>
      <c r="CR1525" s="13"/>
      <c r="CS1525" s="13"/>
      <c r="CT1525" s="13"/>
      <c r="CU1525" s="13"/>
      <c r="CV1525" s="13"/>
      <c r="CW1525" s="13"/>
      <c r="DA1525" s="13"/>
    </row>
    <row r="1526" spans="1:105" x14ac:dyDescent="0.25">
      <c r="A1526" s="13"/>
      <c r="B1526" s="13"/>
      <c r="C1526" s="13"/>
      <c r="D1526" s="13"/>
      <c r="E1526" s="13"/>
      <c r="F1526" s="13"/>
      <c r="G1526" s="13"/>
      <c r="H1526" s="13"/>
      <c r="I1526" s="13"/>
      <c r="J1526" s="13"/>
      <c r="K1526" s="13"/>
      <c r="L1526" s="13"/>
      <c r="M1526" s="13"/>
      <c r="O1526" s="13"/>
      <c r="P1526" s="13"/>
      <c r="Q1526" s="13"/>
      <c r="R1526" s="13"/>
      <c r="S1526" s="13"/>
      <c r="T1526" s="13"/>
      <c r="U1526" s="13"/>
      <c r="V1526" s="13"/>
      <c r="W1526" s="13"/>
      <c r="X1526" s="13"/>
      <c r="Y1526" s="13"/>
      <c r="Z1526" s="13"/>
      <c r="AA1526" s="13"/>
      <c r="AB1526" s="13"/>
      <c r="AC1526" s="13"/>
      <c r="AD1526" s="13"/>
      <c r="AE1526" s="13"/>
      <c r="AF1526" s="13"/>
      <c r="AG1526" s="13"/>
      <c r="AH1526" s="13"/>
      <c r="AI1526" s="13"/>
      <c r="AJ1526" s="13"/>
      <c r="AK1526" s="13"/>
      <c r="AL1526" s="13"/>
      <c r="AM1526" s="13"/>
      <c r="AN1526" s="13"/>
      <c r="AO1526" s="13"/>
      <c r="AP1526" s="13"/>
      <c r="AQ1526" s="13"/>
      <c r="AR1526" s="13"/>
      <c r="AS1526" s="13"/>
      <c r="AT1526" s="13"/>
      <c r="AU1526" s="13"/>
      <c r="AV1526" s="13"/>
      <c r="AW1526" s="13"/>
      <c r="AX1526" s="13"/>
      <c r="AY1526" s="13"/>
      <c r="AZ1526" s="13"/>
      <c r="BA1526" s="13"/>
      <c r="BB1526" s="13"/>
      <c r="BC1526" s="13"/>
      <c r="BD1526" s="13"/>
      <c r="BE1526" s="13"/>
      <c r="BF1526" s="13"/>
      <c r="BG1526" s="13"/>
      <c r="BH1526" s="13"/>
      <c r="BI1526" s="13"/>
      <c r="BJ1526" s="13"/>
      <c r="BK1526" s="13"/>
      <c r="BL1526" s="13"/>
      <c r="BM1526" s="13"/>
      <c r="BN1526" s="13"/>
      <c r="BO1526" s="13"/>
      <c r="BP1526" s="13"/>
      <c r="BQ1526" s="13"/>
      <c r="BR1526" s="13"/>
      <c r="BS1526" s="13"/>
      <c r="BT1526" s="13"/>
      <c r="BU1526" s="13"/>
      <c r="BV1526" s="13"/>
      <c r="BW1526" s="13"/>
      <c r="BX1526" s="13"/>
      <c r="BY1526" s="13"/>
      <c r="BZ1526" s="13"/>
      <c r="CA1526" s="13"/>
      <c r="CB1526" s="13"/>
      <c r="CC1526" s="13"/>
      <c r="CD1526" s="13"/>
      <c r="CE1526" s="13"/>
      <c r="CF1526" s="13"/>
      <c r="CG1526" s="13"/>
      <c r="CH1526" s="13"/>
      <c r="CI1526" s="13"/>
      <c r="CJ1526" s="13"/>
      <c r="CK1526" s="13"/>
      <c r="CL1526" s="13"/>
      <c r="CM1526" s="13"/>
      <c r="CN1526" s="13"/>
      <c r="CO1526" s="13"/>
      <c r="CP1526" s="13"/>
      <c r="CQ1526" s="13"/>
      <c r="CR1526" s="13"/>
      <c r="CS1526" s="13"/>
      <c r="CT1526" s="13"/>
      <c r="CU1526" s="13"/>
      <c r="CV1526" s="13"/>
      <c r="CW1526" s="13"/>
      <c r="DA1526" s="13"/>
    </row>
    <row r="1527" spans="1:105" x14ac:dyDescent="0.25">
      <c r="A1527" s="13"/>
      <c r="B1527" s="13"/>
      <c r="C1527" s="13"/>
      <c r="D1527" s="13"/>
      <c r="E1527" s="13"/>
      <c r="F1527" s="13"/>
      <c r="G1527" s="13"/>
      <c r="H1527" s="13"/>
      <c r="I1527" s="13"/>
      <c r="J1527" s="13"/>
      <c r="K1527" s="13"/>
      <c r="L1527" s="13"/>
      <c r="M1527" s="13"/>
      <c r="O1527" s="13"/>
      <c r="P1527" s="13"/>
      <c r="Q1527" s="13"/>
      <c r="R1527" s="13"/>
      <c r="S1527" s="13"/>
      <c r="T1527" s="13"/>
      <c r="U1527" s="13"/>
      <c r="V1527" s="13"/>
      <c r="W1527" s="13"/>
      <c r="X1527" s="13"/>
      <c r="Y1527" s="13"/>
      <c r="Z1527" s="13"/>
      <c r="AA1527" s="13"/>
      <c r="AB1527" s="13"/>
      <c r="AC1527" s="13"/>
      <c r="AD1527" s="13"/>
      <c r="AE1527" s="13"/>
      <c r="AF1527" s="13"/>
      <c r="AG1527" s="13"/>
      <c r="AH1527" s="13"/>
      <c r="AI1527" s="13"/>
      <c r="AJ1527" s="13"/>
      <c r="AK1527" s="13"/>
      <c r="AL1527" s="13"/>
      <c r="AM1527" s="13"/>
      <c r="AN1527" s="13"/>
      <c r="AO1527" s="13"/>
      <c r="AP1527" s="13"/>
      <c r="AQ1527" s="13"/>
      <c r="AR1527" s="13"/>
      <c r="AS1527" s="13"/>
      <c r="AT1527" s="13"/>
      <c r="AU1527" s="13"/>
      <c r="AV1527" s="13"/>
      <c r="AW1527" s="13"/>
      <c r="AX1527" s="13"/>
      <c r="AY1527" s="13"/>
      <c r="AZ1527" s="13"/>
      <c r="BA1527" s="13"/>
      <c r="BB1527" s="13"/>
      <c r="BC1527" s="13"/>
      <c r="BD1527" s="13"/>
      <c r="BE1527" s="13"/>
      <c r="BF1527" s="13"/>
      <c r="BG1527" s="13"/>
      <c r="BH1527" s="13"/>
      <c r="BI1527" s="13"/>
      <c r="BJ1527" s="13"/>
      <c r="BK1527" s="13"/>
      <c r="BL1527" s="13"/>
      <c r="BM1527" s="13"/>
      <c r="BN1527" s="13"/>
      <c r="BO1527" s="13"/>
      <c r="BP1527" s="13"/>
      <c r="BQ1527" s="13"/>
      <c r="BR1527" s="13"/>
      <c r="BS1527" s="13"/>
      <c r="BT1527" s="13"/>
      <c r="BU1527" s="13"/>
      <c r="BV1527" s="13"/>
      <c r="BW1527" s="13"/>
      <c r="BX1527" s="13"/>
      <c r="BY1527" s="13"/>
      <c r="BZ1527" s="13"/>
      <c r="CA1527" s="13"/>
      <c r="CB1527" s="13"/>
      <c r="CC1527" s="13"/>
      <c r="CD1527" s="13"/>
      <c r="CE1527" s="13"/>
      <c r="CF1527" s="13"/>
      <c r="CG1527" s="13"/>
      <c r="CH1527" s="13"/>
      <c r="CI1527" s="13"/>
      <c r="CJ1527" s="13"/>
      <c r="CK1527" s="13"/>
      <c r="CL1527" s="13"/>
      <c r="CM1527" s="13"/>
      <c r="CN1527" s="13"/>
      <c r="CO1527" s="13"/>
      <c r="CP1527" s="13"/>
      <c r="CQ1527" s="13"/>
      <c r="CR1527" s="13"/>
      <c r="CS1527" s="13"/>
      <c r="CT1527" s="13"/>
      <c r="CU1527" s="13"/>
      <c r="CV1527" s="13"/>
      <c r="CW1527" s="13"/>
      <c r="DA1527" s="13"/>
    </row>
    <row r="1528" spans="1:105" x14ac:dyDescent="0.25">
      <c r="A1528" s="13"/>
      <c r="B1528" s="13"/>
      <c r="C1528" s="13"/>
      <c r="D1528" s="13"/>
      <c r="E1528" s="13"/>
      <c r="F1528" s="13"/>
      <c r="G1528" s="13"/>
      <c r="H1528" s="13"/>
      <c r="I1528" s="13"/>
      <c r="J1528" s="13"/>
      <c r="K1528" s="13"/>
      <c r="L1528" s="13"/>
      <c r="M1528" s="13"/>
      <c r="O1528" s="13"/>
      <c r="P1528" s="13"/>
      <c r="Q1528" s="13"/>
      <c r="R1528" s="13"/>
      <c r="S1528" s="13"/>
      <c r="T1528" s="13"/>
      <c r="U1528" s="13"/>
      <c r="V1528" s="13"/>
      <c r="W1528" s="13"/>
      <c r="X1528" s="13"/>
      <c r="Y1528" s="13"/>
      <c r="Z1528" s="13"/>
      <c r="AA1528" s="13"/>
      <c r="AB1528" s="13"/>
      <c r="AC1528" s="13"/>
      <c r="AD1528" s="13"/>
      <c r="AE1528" s="13"/>
      <c r="AF1528" s="13"/>
      <c r="AG1528" s="13"/>
      <c r="AH1528" s="13"/>
      <c r="AI1528" s="13"/>
      <c r="AJ1528" s="13"/>
      <c r="AK1528" s="13"/>
      <c r="AL1528" s="13"/>
      <c r="AM1528" s="13"/>
      <c r="AN1528" s="13"/>
      <c r="AO1528" s="13"/>
      <c r="AP1528" s="13"/>
      <c r="AQ1528" s="13"/>
      <c r="AR1528" s="13"/>
      <c r="AS1528" s="13"/>
      <c r="AT1528" s="13"/>
      <c r="AU1528" s="13"/>
      <c r="AV1528" s="13"/>
      <c r="AW1528" s="13"/>
      <c r="AX1528" s="13"/>
      <c r="AY1528" s="13"/>
      <c r="AZ1528" s="13"/>
      <c r="BA1528" s="13"/>
      <c r="BB1528" s="13"/>
      <c r="BC1528" s="13"/>
      <c r="BD1528" s="13"/>
      <c r="BE1528" s="13"/>
      <c r="BF1528" s="13"/>
      <c r="BG1528" s="13"/>
      <c r="BH1528" s="13"/>
      <c r="BI1528" s="13"/>
      <c r="BJ1528" s="13"/>
      <c r="BK1528" s="13"/>
      <c r="BL1528" s="13"/>
      <c r="BM1528" s="13"/>
      <c r="BN1528" s="13"/>
      <c r="BO1528" s="13"/>
      <c r="BP1528" s="13"/>
      <c r="BQ1528" s="13"/>
      <c r="BR1528" s="13"/>
      <c r="BS1528" s="13"/>
      <c r="BT1528" s="13"/>
      <c r="BU1528" s="13"/>
      <c r="BV1528" s="13"/>
      <c r="BW1528" s="13"/>
      <c r="BX1528" s="13"/>
      <c r="BY1528" s="13"/>
      <c r="BZ1528" s="13"/>
      <c r="CA1528" s="13"/>
      <c r="CB1528" s="13"/>
      <c r="CC1528" s="13"/>
      <c r="CD1528" s="13"/>
      <c r="CE1528" s="13"/>
      <c r="CF1528" s="13"/>
      <c r="CG1528" s="13"/>
      <c r="CH1528" s="13"/>
      <c r="CI1528" s="13"/>
      <c r="CJ1528" s="13"/>
      <c r="CK1528" s="13"/>
      <c r="CL1528" s="13"/>
      <c r="CM1528" s="13"/>
      <c r="CN1528" s="13"/>
      <c r="CO1528" s="13"/>
      <c r="CP1528" s="13"/>
      <c r="CQ1528" s="13"/>
      <c r="CR1528" s="13"/>
      <c r="CS1528" s="13"/>
      <c r="CT1528" s="13"/>
      <c r="CU1528" s="13"/>
      <c r="CV1528" s="13"/>
      <c r="CW1528" s="13"/>
      <c r="DA1528" s="13"/>
    </row>
    <row r="1529" spans="1:105" x14ac:dyDescent="0.25">
      <c r="A1529" s="13"/>
      <c r="B1529" s="13"/>
      <c r="C1529" s="13"/>
      <c r="D1529" s="13"/>
      <c r="E1529" s="13"/>
      <c r="F1529" s="13"/>
      <c r="G1529" s="13"/>
      <c r="H1529" s="13"/>
      <c r="I1529" s="13"/>
      <c r="J1529" s="13"/>
      <c r="K1529" s="13"/>
      <c r="L1529" s="13"/>
      <c r="M1529" s="13"/>
      <c r="O1529" s="13"/>
      <c r="P1529" s="13"/>
      <c r="Q1529" s="13"/>
      <c r="R1529" s="13"/>
      <c r="S1529" s="13"/>
      <c r="T1529" s="13"/>
      <c r="U1529" s="13"/>
      <c r="V1529" s="13"/>
      <c r="W1529" s="13"/>
      <c r="X1529" s="13"/>
      <c r="Y1529" s="13"/>
      <c r="Z1529" s="13"/>
      <c r="AA1529" s="13"/>
      <c r="AB1529" s="13"/>
      <c r="AC1529" s="13"/>
      <c r="AD1529" s="13"/>
      <c r="AE1529" s="13"/>
      <c r="AF1529" s="13"/>
      <c r="AG1529" s="13"/>
      <c r="AH1529" s="13"/>
      <c r="AI1529" s="13"/>
      <c r="AJ1529" s="13"/>
      <c r="AK1529" s="13"/>
      <c r="AL1529" s="13"/>
      <c r="AM1529" s="13"/>
      <c r="AN1529" s="13"/>
      <c r="AO1529" s="13"/>
      <c r="AP1529" s="13"/>
      <c r="AQ1529" s="13"/>
      <c r="AR1529" s="13"/>
      <c r="AS1529" s="13"/>
      <c r="AT1529" s="13"/>
      <c r="AU1529" s="13"/>
      <c r="AV1529" s="13"/>
      <c r="AW1529" s="13"/>
      <c r="AX1529" s="13"/>
      <c r="AY1529" s="13"/>
      <c r="AZ1529" s="13"/>
      <c r="BA1529" s="13"/>
      <c r="BB1529" s="13"/>
      <c r="BC1529" s="13"/>
      <c r="BD1529" s="13"/>
      <c r="BE1529" s="13"/>
      <c r="BF1529" s="13"/>
      <c r="BG1529" s="13"/>
      <c r="BH1529" s="13"/>
      <c r="BI1529" s="13"/>
      <c r="BJ1529" s="13"/>
      <c r="BK1529" s="13"/>
      <c r="BL1529" s="13"/>
      <c r="BM1529" s="13"/>
      <c r="BN1529" s="13"/>
      <c r="BO1529" s="13"/>
      <c r="BP1529" s="13"/>
      <c r="BQ1529" s="13"/>
      <c r="BR1529" s="13"/>
      <c r="BS1529" s="13"/>
      <c r="BT1529" s="13"/>
      <c r="BU1529" s="13"/>
      <c r="BV1529" s="13"/>
      <c r="BW1529" s="13"/>
      <c r="BX1529" s="13"/>
      <c r="BY1529" s="13"/>
      <c r="BZ1529" s="13"/>
      <c r="CA1529" s="13"/>
      <c r="CB1529" s="13"/>
      <c r="CC1529" s="13"/>
      <c r="CD1529" s="13"/>
      <c r="CE1529" s="13"/>
      <c r="CF1529" s="13"/>
      <c r="CG1529" s="13"/>
      <c r="CH1529" s="13"/>
      <c r="CI1529" s="13"/>
      <c r="CJ1529" s="13"/>
      <c r="CK1529" s="13"/>
      <c r="CL1529" s="13"/>
      <c r="CM1529" s="13"/>
      <c r="CN1529" s="13"/>
      <c r="CO1529" s="13"/>
      <c r="CP1529" s="13"/>
      <c r="CQ1529" s="13"/>
      <c r="CR1529" s="13"/>
      <c r="CS1529" s="13"/>
      <c r="CT1529" s="13"/>
      <c r="CU1529" s="13"/>
      <c r="CV1529" s="13"/>
      <c r="CW1529" s="13"/>
      <c r="DA1529" s="13"/>
    </row>
    <row r="1530" spans="1:105" x14ac:dyDescent="0.25">
      <c r="A1530" s="13"/>
      <c r="B1530" s="13"/>
      <c r="C1530" s="13"/>
      <c r="D1530" s="13"/>
      <c r="E1530" s="13"/>
      <c r="F1530" s="13"/>
      <c r="G1530" s="13"/>
      <c r="H1530" s="13"/>
      <c r="I1530" s="13"/>
      <c r="J1530" s="13"/>
      <c r="K1530" s="13"/>
      <c r="L1530" s="13"/>
      <c r="M1530" s="13"/>
      <c r="O1530" s="13"/>
      <c r="P1530" s="13"/>
      <c r="Q1530" s="13"/>
      <c r="R1530" s="13"/>
      <c r="S1530" s="13"/>
      <c r="T1530" s="13"/>
      <c r="U1530" s="13"/>
      <c r="V1530" s="13"/>
      <c r="W1530" s="13"/>
      <c r="X1530" s="13"/>
      <c r="Y1530" s="13"/>
      <c r="Z1530" s="13"/>
      <c r="AA1530" s="13"/>
      <c r="AB1530" s="13"/>
      <c r="AC1530" s="13"/>
      <c r="AD1530" s="13"/>
      <c r="AE1530" s="13"/>
      <c r="AF1530" s="13"/>
      <c r="AG1530" s="13"/>
      <c r="AH1530" s="13"/>
      <c r="AI1530" s="13"/>
      <c r="AJ1530" s="13"/>
      <c r="AK1530" s="13"/>
      <c r="AL1530" s="13"/>
      <c r="AM1530" s="13"/>
      <c r="AN1530" s="13"/>
      <c r="AO1530" s="13"/>
      <c r="AP1530" s="13"/>
      <c r="AQ1530" s="13"/>
      <c r="AR1530" s="13"/>
      <c r="AS1530" s="13"/>
      <c r="AT1530" s="13"/>
      <c r="AU1530" s="13"/>
      <c r="AV1530" s="13"/>
      <c r="AW1530" s="13"/>
      <c r="AX1530" s="13"/>
      <c r="AY1530" s="13"/>
      <c r="AZ1530" s="13"/>
      <c r="BA1530" s="13"/>
      <c r="BB1530" s="13"/>
      <c r="BC1530" s="13"/>
      <c r="BD1530" s="13"/>
      <c r="BE1530" s="13"/>
      <c r="BF1530" s="13"/>
      <c r="BG1530" s="13"/>
      <c r="BH1530" s="13"/>
      <c r="BI1530" s="13"/>
      <c r="BJ1530" s="13"/>
      <c r="BK1530" s="13"/>
      <c r="BL1530" s="13"/>
      <c r="BM1530" s="13"/>
      <c r="BN1530" s="13"/>
      <c r="BO1530" s="13"/>
      <c r="BP1530" s="13"/>
      <c r="BQ1530" s="13"/>
      <c r="BR1530" s="13"/>
      <c r="BS1530" s="13"/>
      <c r="BT1530" s="13"/>
      <c r="BU1530" s="13"/>
      <c r="BV1530" s="13"/>
      <c r="BW1530" s="13"/>
      <c r="BX1530" s="13"/>
      <c r="BY1530" s="13"/>
      <c r="BZ1530" s="13"/>
      <c r="CA1530" s="13"/>
      <c r="CB1530" s="13"/>
      <c r="CC1530" s="13"/>
      <c r="CD1530" s="13"/>
      <c r="CE1530" s="13"/>
      <c r="CF1530" s="13"/>
      <c r="CG1530" s="13"/>
      <c r="CH1530" s="13"/>
      <c r="CI1530" s="13"/>
      <c r="CJ1530" s="13"/>
      <c r="CK1530" s="13"/>
      <c r="CL1530" s="13"/>
      <c r="CM1530" s="13"/>
      <c r="CN1530" s="13"/>
      <c r="CO1530" s="13"/>
      <c r="CP1530" s="13"/>
      <c r="CQ1530" s="13"/>
      <c r="CR1530" s="13"/>
      <c r="CS1530" s="13"/>
      <c r="CT1530" s="13"/>
      <c r="CU1530" s="13"/>
      <c r="CV1530" s="13"/>
      <c r="CW1530" s="13"/>
      <c r="DA1530" s="13"/>
    </row>
    <row r="1531" spans="1:105" x14ac:dyDescent="0.25">
      <c r="A1531" s="13"/>
      <c r="B1531" s="13"/>
      <c r="C1531" s="13"/>
      <c r="D1531" s="13"/>
      <c r="E1531" s="13"/>
      <c r="F1531" s="13"/>
      <c r="G1531" s="13"/>
      <c r="H1531" s="13"/>
      <c r="I1531" s="13"/>
      <c r="J1531" s="13"/>
      <c r="K1531" s="13"/>
      <c r="L1531" s="13"/>
      <c r="M1531" s="13"/>
      <c r="O1531" s="13"/>
      <c r="P1531" s="13"/>
      <c r="Q1531" s="13"/>
      <c r="R1531" s="13"/>
      <c r="S1531" s="13"/>
      <c r="T1531" s="13"/>
      <c r="U1531" s="13"/>
      <c r="V1531" s="13"/>
      <c r="W1531" s="13"/>
      <c r="X1531" s="13"/>
      <c r="Y1531" s="13"/>
      <c r="Z1531" s="13"/>
      <c r="AA1531" s="13"/>
      <c r="AB1531" s="13"/>
      <c r="AC1531" s="13"/>
      <c r="AD1531" s="13"/>
      <c r="AE1531" s="13"/>
      <c r="AF1531" s="13"/>
      <c r="AG1531" s="13"/>
      <c r="AH1531" s="13"/>
      <c r="AI1531" s="13"/>
      <c r="AJ1531" s="13"/>
      <c r="AK1531" s="13"/>
      <c r="AL1531" s="13"/>
      <c r="AM1531" s="13"/>
      <c r="AN1531" s="13"/>
      <c r="AO1531" s="13"/>
      <c r="AP1531" s="13"/>
      <c r="AQ1531" s="13"/>
      <c r="AR1531" s="13"/>
      <c r="AS1531" s="13"/>
      <c r="AT1531" s="13"/>
      <c r="AU1531" s="13"/>
      <c r="AV1531" s="13"/>
      <c r="AW1531" s="13"/>
      <c r="AX1531" s="13"/>
      <c r="AY1531" s="13"/>
      <c r="AZ1531" s="13"/>
      <c r="BA1531" s="13"/>
      <c r="BB1531" s="13"/>
      <c r="BC1531" s="13"/>
      <c r="BD1531" s="13"/>
      <c r="BE1531" s="13"/>
      <c r="BF1531" s="13"/>
      <c r="BG1531" s="13"/>
      <c r="BH1531" s="13"/>
      <c r="BI1531" s="13"/>
      <c r="BJ1531" s="13"/>
      <c r="BK1531" s="13"/>
      <c r="BL1531" s="13"/>
      <c r="BM1531" s="13"/>
      <c r="BN1531" s="13"/>
      <c r="BO1531" s="13"/>
      <c r="BP1531" s="13"/>
      <c r="BQ1531" s="13"/>
      <c r="BR1531" s="13"/>
      <c r="BS1531" s="13"/>
      <c r="BT1531" s="13"/>
      <c r="BU1531" s="13"/>
      <c r="BV1531" s="13"/>
      <c r="BW1531" s="13"/>
      <c r="BX1531" s="13"/>
      <c r="BY1531" s="13"/>
      <c r="BZ1531" s="13"/>
      <c r="CA1531" s="13"/>
      <c r="CB1531" s="13"/>
      <c r="CC1531" s="13"/>
      <c r="CD1531" s="13"/>
      <c r="CE1531" s="13"/>
      <c r="CF1531" s="13"/>
      <c r="CG1531" s="13"/>
      <c r="CH1531" s="13"/>
      <c r="CI1531" s="13"/>
      <c r="CJ1531" s="13"/>
      <c r="CK1531" s="13"/>
      <c r="CL1531" s="13"/>
      <c r="CM1531" s="13"/>
      <c r="CN1531" s="13"/>
      <c r="CO1531" s="13"/>
      <c r="CP1531" s="13"/>
      <c r="CQ1531" s="13"/>
      <c r="CR1531" s="13"/>
      <c r="CS1531" s="13"/>
      <c r="CT1531" s="13"/>
      <c r="CU1531" s="13"/>
      <c r="CV1531" s="13"/>
      <c r="CW1531" s="13"/>
      <c r="DA1531" s="13"/>
    </row>
    <row r="1532" spans="1:105" x14ac:dyDescent="0.25">
      <c r="A1532" s="13"/>
      <c r="B1532" s="13"/>
      <c r="C1532" s="13"/>
      <c r="D1532" s="13"/>
      <c r="E1532" s="13"/>
      <c r="F1532" s="13"/>
      <c r="G1532" s="13"/>
      <c r="H1532" s="13"/>
      <c r="I1532" s="13"/>
      <c r="J1532" s="13"/>
      <c r="K1532" s="13"/>
      <c r="L1532" s="13"/>
      <c r="M1532" s="13"/>
      <c r="O1532" s="13"/>
      <c r="P1532" s="13"/>
      <c r="Q1532" s="13"/>
      <c r="R1532" s="13"/>
      <c r="S1532" s="13"/>
      <c r="T1532" s="13"/>
      <c r="U1532" s="13"/>
      <c r="V1532" s="13"/>
      <c r="W1532" s="13"/>
      <c r="X1532" s="13"/>
      <c r="Y1532" s="13"/>
      <c r="Z1532" s="13"/>
      <c r="AA1532" s="13"/>
      <c r="AB1532" s="13"/>
      <c r="AC1532" s="13"/>
      <c r="AD1532" s="13"/>
      <c r="AE1532" s="13"/>
      <c r="AF1532" s="13"/>
      <c r="AG1532" s="13"/>
      <c r="AH1532" s="13"/>
      <c r="AI1532" s="13"/>
      <c r="AJ1532" s="13"/>
      <c r="AK1532" s="13"/>
      <c r="AL1532" s="13"/>
      <c r="AM1532" s="13"/>
      <c r="AN1532" s="13"/>
      <c r="AO1532" s="13"/>
      <c r="AP1532" s="13"/>
      <c r="AQ1532" s="13"/>
      <c r="AR1532" s="13"/>
      <c r="AS1532" s="13"/>
      <c r="AT1532" s="13"/>
      <c r="AU1532" s="13"/>
      <c r="AV1532" s="13"/>
      <c r="AW1532" s="13"/>
      <c r="AX1532" s="13"/>
      <c r="AY1532" s="13"/>
      <c r="AZ1532" s="13"/>
      <c r="BA1532" s="13"/>
      <c r="BB1532" s="13"/>
      <c r="BC1532" s="13"/>
      <c r="BD1532" s="13"/>
      <c r="BE1532" s="13"/>
      <c r="BF1532" s="13"/>
      <c r="BG1532" s="13"/>
      <c r="BH1532" s="13"/>
      <c r="BI1532" s="13"/>
      <c r="BJ1532" s="13"/>
      <c r="BK1532" s="13"/>
      <c r="BL1532" s="13"/>
      <c r="BM1532" s="13"/>
      <c r="BN1532" s="13"/>
      <c r="BO1532" s="13"/>
      <c r="BP1532" s="13"/>
      <c r="BQ1532" s="13"/>
      <c r="BR1532" s="13"/>
      <c r="BS1532" s="13"/>
      <c r="BT1532" s="13"/>
      <c r="BU1532" s="13"/>
      <c r="BV1532" s="13"/>
      <c r="BW1532" s="13"/>
      <c r="BX1532" s="13"/>
      <c r="BY1532" s="13"/>
      <c r="BZ1532" s="13"/>
      <c r="CA1532" s="13"/>
      <c r="CB1532" s="13"/>
      <c r="CC1532" s="13"/>
      <c r="CD1532" s="13"/>
      <c r="CE1532" s="13"/>
      <c r="CF1532" s="13"/>
      <c r="CG1532" s="13"/>
      <c r="CH1532" s="13"/>
      <c r="CI1532" s="13"/>
      <c r="CJ1532" s="13"/>
      <c r="CK1532" s="13"/>
      <c r="CL1532" s="13"/>
      <c r="CM1532" s="13"/>
      <c r="CN1532" s="13"/>
      <c r="CO1532" s="13"/>
      <c r="CP1532" s="13"/>
      <c r="CQ1532" s="13"/>
      <c r="CR1532" s="13"/>
      <c r="CS1532" s="13"/>
      <c r="CT1532" s="13"/>
      <c r="CU1532" s="13"/>
      <c r="CV1532" s="13"/>
      <c r="CW1532" s="13"/>
      <c r="DA1532" s="13"/>
    </row>
    <row r="1533" spans="1:105" x14ac:dyDescent="0.25">
      <c r="A1533" s="13"/>
      <c r="B1533" s="13"/>
      <c r="C1533" s="13"/>
      <c r="D1533" s="13"/>
      <c r="E1533" s="13"/>
      <c r="F1533" s="13"/>
      <c r="G1533" s="13"/>
      <c r="H1533" s="13"/>
      <c r="I1533" s="13"/>
      <c r="J1533" s="13"/>
      <c r="K1533" s="13"/>
      <c r="L1533" s="13"/>
      <c r="M1533" s="13"/>
      <c r="O1533" s="13"/>
      <c r="P1533" s="13"/>
      <c r="Q1533" s="13"/>
      <c r="R1533" s="13"/>
      <c r="S1533" s="13"/>
      <c r="T1533" s="13"/>
      <c r="U1533" s="13"/>
      <c r="V1533" s="13"/>
      <c r="W1533" s="13"/>
      <c r="X1533" s="13"/>
      <c r="Y1533" s="13"/>
      <c r="Z1533" s="13"/>
      <c r="AA1533" s="13"/>
      <c r="AB1533" s="13"/>
      <c r="AC1533" s="13"/>
      <c r="AD1533" s="13"/>
      <c r="AE1533" s="13"/>
      <c r="AF1533" s="13"/>
      <c r="AG1533" s="13"/>
      <c r="AH1533" s="13"/>
      <c r="AI1533" s="13"/>
      <c r="AJ1533" s="13"/>
      <c r="AK1533" s="13"/>
      <c r="AL1533" s="13"/>
      <c r="AM1533" s="13"/>
      <c r="AN1533" s="13"/>
      <c r="AO1533" s="13"/>
      <c r="AP1533" s="13"/>
      <c r="AQ1533" s="13"/>
      <c r="AR1533" s="13"/>
      <c r="AS1533" s="13"/>
      <c r="AT1533" s="13"/>
      <c r="AU1533" s="13"/>
      <c r="AV1533" s="13"/>
      <c r="AW1533" s="13"/>
      <c r="AX1533" s="13"/>
      <c r="AY1533" s="13"/>
      <c r="AZ1533" s="13"/>
      <c r="BA1533" s="13"/>
      <c r="BB1533" s="13"/>
      <c r="BC1533" s="13"/>
      <c r="BD1533" s="13"/>
      <c r="BE1533" s="13"/>
      <c r="BF1533" s="13"/>
      <c r="BG1533" s="13"/>
      <c r="BH1533" s="13"/>
      <c r="BI1533" s="13"/>
      <c r="BJ1533" s="13"/>
      <c r="BK1533" s="13"/>
      <c r="BL1533" s="13"/>
      <c r="BM1533" s="13"/>
      <c r="BN1533" s="13"/>
      <c r="BO1533" s="13"/>
      <c r="BP1533" s="13"/>
      <c r="BQ1533" s="13"/>
      <c r="BR1533" s="13"/>
      <c r="BS1533" s="13"/>
      <c r="BT1533" s="13"/>
      <c r="BU1533" s="13"/>
      <c r="BV1533" s="13"/>
      <c r="BW1533" s="13"/>
      <c r="BX1533" s="13"/>
      <c r="BY1533" s="13"/>
      <c r="BZ1533" s="13"/>
      <c r="CA1533" s="13"/>
      <c r="CB1533" s="13"/>
      <c r="CC1533" s="13"/>
      <c r="CD1533" s="13"/>
      <c r="CE1533" s="13"/>
      <c r="CF1533" s="13"/>
      <c r="CG1533" s="13"/>
      <c r="CH1533" s="13"/>
      <c r="CI1533" s="13"/>
      <c r="CJ1533" s="13"/>
      <c r="CK1533" s="13"/>
      <c r="CL1533" s="13"/>
      <c r="CM1533" s="13"/>
      <c r="CN1533" s="13"/>
      <c r="CO1533" s="13"/>
      <c r="CP1533" s="13"/>
      <c r="CQ1533" s="13"/>
      <c r="CR1533" s="13"/>
      <c r="CS1533" s="13"/>
      <c r="CT1533" s="13"/>
      <c r="CU1533" s="13"/>
      <c r="CV1533" s="13"/>
      <c r="CW1533" s="13"/>
      <c r="DA1533" s="13"/>
    </row>
    <row r="1534" spans="1:105" x14ac:dyDescent="0.25">
      <c r="A1534" s="13"/>
      <c r="B1534" s="13"/>
      <c r="C1534" s="13"/>
      <c r="D1534" s="13"/>
      <c r="E1534" s="13"/>
      <c r="F1534" s="13"/>
      <c r="G1534" s="13"/>
      <c r="H1534" s="13"/>
      <c r="I1534" s="13"/>
      <c r="J1534" s="13"/>
      <c r="K1534" s="13"/>
      <c r="L1534" s="13"/>
      <c r="M1534" s="13"/>
      <c r="O1534" s="13"/>
      <c r="P1534" s="13"/>
      <c r="Q1534" s="13"/>
      <c r="R1534" s="13"/>
      <c r="S1534" s="13"/>
      <c r="T1534" s="13"/>
      <c r="U1534" s="13"/>
      <c r="V1534" s="13"/>
      <c r="W1534" s="13"/>
      <c r="X1534" s="13"/>
      <c r="Y1534" s="13"/>
      <c r="Z1534" s="13"/>
      <c r="AA1534" s="13"/>
      <c r="AB1534" s="13"/>
      <c r="AC1534" s="13"/>
      <c r="AD1534" s="13"/>
      <c r="AE1534" s="13"/>
      <c r="AF1534" s="13"/>
      <c r="AG1534" s="13"/>
      <c r="AH1534" s="13"/>
      <c r="AI1534" s="13"/>
      <c r="AJ1534" s="13"/>
      <c r="AK1534" s="13"/>
      <c r="AL1534" s="13"/>
      <c r="AM1534" s="13"/>
      <c r="AN1534" s="13"/>
      <c r="AO1534" s="13"/>
      <c r="AP1534" s="13"/>
      <c r="AQ1534" s="13"/>
      <c r="AR1534" s="13"/>
      <c r="AS1534" s="13"/>
      <c r="AT1534" s="13"/>
      <c r="AU1534" s="13"/>
      <c r="AV1534" s="13"/>
      <c r="AW1534" s="13"/>
      <c r="AX1534" s="13"/>
      <c r="AY1534" s="13"/>
      <c r="AZ1534" s="13"/>
      <c r="BA1534" s="13"/>
      <c r="BB1534" s="13"/>
      <c r="BC1534" s="13"/>
      <c r="BD1534" s="13"/>
      <c r="BE1534" s="13"/>
      <c r="BF1534" s="13"/>
      <c r="BG1534" s="13"/>
      <c r="BH1534" s="13"/>
      <c r="BI1534" s="13"/>
      <c r="BJ1534" s="13"/>
      <c r="BK1534" s="13"/>
      <c r="BL1534" s="13"/>
      <c r="BM1534" s="13"/>
      <c r="BN1534" s="13"/>
      <c r="BO1534" s="13"/>
      <c r="BP1534" s="13"/>
      <c r="BQ1534" s="13"/>
      <c r="BR1534" s="13"/>
      <c r="BS1534" s="13"/>
      <c r="BT1534" s="13"/>
      <c r="BU1534" s="13"/>
      <c r="BV1534" s="13"/>
      <c r="BW1534" s="13"/>
      <c r="BX1534" s="13"/>
      <c r="BY1534" s="13"/>
      <c r="BZ1534" s="13"/>
      <c r="CA1534" s="13"/>
      <c r="CB1534" s="13"/>
      <c r="CC1534" s="13"/>
      <c r="CD1534" s="13"/>
      <c r="CE1534" s="13"/>
      <c r="CF1534" s="13"/>
      <c r="CG1534" s="13"/>
      <c r="CH1534" s="13"/>
      <c r="CI1534" s="13"/>
      <c r="CJ1534" s="13"/>
      <c r="CK1534" s="13"/>
      <c r="CL1534" s="13"/>
      <c r="CM1534" s="13"/>
      <c r="CN1534" s="13"/>
      <c r="CO1534" s="13"/>
      <c r="CP1534" s="13"/>
      <c r="CQ1534" s="13"/>
      <c r="CR1534" s="13"/>
      <c r="CS1534" s="13"/>
      <c r="CT1534" s="13"/>
      <c r="CU1534" s="13"/>
      <c r="CV1534" s="13"/>
      <c r="CW1534" s="13"/>
      <c r="DA1534" s="13"/>
    </row>
    <row r="1535" spans="1:105" x14ac:dyDescent="0.25">
      <c r="A1535" s="13"/>
      <c r="B1535" s="13"/>
      <c r="C1535" s="13"/>
      <c r="D1535" s="13"/>
      <c r="E1535" s="13"/>
      <c r="F1535" s="13"/>
      <c r="G1535" s="13"/>
      <c r="H1535" s="13"/>
      <c r="I1535" s="13"/>
      <c r="J1535" s="13"/>
      <c r="K1535" s="13"/>
      <c r="L1535" s="13"/>
      <c r="M1535" s="13"/>
      <c r="O1535" s="13"/>
      <c r="P1535" s="13"/>
      <c r="Q1535" s="13"/>
      <c r="R1535" s="13"/>
      <c r="S1535" s="13"/>
      <c r="T1535" s="13"/>
      <c r="U1535" s="13"/>
      <c r="V1535" s="13"/>
      <c r="W1535" s="13"/>
      <c r="X1535" s="13"/>
      <c r="Y1535" s="13"/>
      <c r="Z1535" s="13"/>
      <c r="AA1535" s="13"/>
      <c r="AB1535" s="13"/>
      <c r="AC1535" s="13"/>
      <c r="AD1535" s="13"/>
      <c r="AE1535" s="13"/>
      <c r="AF1535" s="13"/>
      <c r="AG1535" s="13"/>
      <c r="AH1535" s="13"/>
      <c r="AI1535" s="13"/>
      <c r="AJ1535" s="13"/>
      <c r="AK1535" s="13"/>
      <c r="AL1535" s="13"/>
      <c r="AM1535" s="13"/>
      <c r="AN1535" s="13"/>
      <c r="AO1535" s="13"/>
      <c r="AP1535" s="13"/>
      <c r="AQ1535" s="13"/>
      <c r="AR1535" s="13"/>
      <c r="AS1535" s="13"/>
      <c r="AT1535" s="13"/>
      <c r="AU1535" s="13"/>
      <c r="AV1535" s="13"/>
      <c r="AW1535" s="13"/>
      <c r="AX1535" s="13"/>
      <c r="AY1535" s="13"/>
      <c r="AZ1535" s="13"/>
      <c r="BA1535" s="13"/>
      <c r="BB1535" s="13"/>
      <c r="BC1535" s="13"/>
      <c r="BD1535" s="13"/>
      <c r="BE1535" s="13"/>
      <c r="BF1535" s="13"/>
      <c r="BG1535" s="13"/>
      <c r="BH1535" s="13"/>
      <c r="BI1535" s="13"/>
      <c r="BJ1535" s="13"/>
      <c r="BK1535" s="13"/>
      <c r="BL1535" s="13"/>
      <c r="BM1535" s="13"/>
      <c r="BN1535" s="13"/>
      <c r="BO1535" s="13"/>
      <c r="BP1535" s="13"/>
      <c r="BQ1535" s="13"/>
      <c r="BR1535" s="13"/>
      <c r="BS1535" s="13"/>
      <c r="BT1535" s="13"/>
      <c r="BU1535" s="13"/>
      <c r="BV1535" s="13"/>
      <c r="BW1535" s="13"/>
      <c r="BX1535" s="13"/>
      <c r="BY1535" s="13"/>
      <c r="BZ1535" s="13"/>
      <c r="CA1535" s="13"/>
      <c r="CB1535" s="13"/>
      <c r="CC1535" s="13"/>
      <c r="CD1535" s="13"/>
      <c r="CE1535" s="13"/>
      <c r="CF1535" s="13"/>
      <c r="CG1535" s="13"/>
      <c r="CH1535" s="13"/>
      <c r="CI1535" s="13"/>
      <c r="CJ1535" s="13"/>
      <c r="CK1535" s="13"/>
      <c r="CL1535" s="13"/>
      <c r="CM1535" s="13"/>
      <c r="CN1535" s="13"/>
      <c r="CO1535" s="13"/>
      <c r="CP1535" s="13"/>
      <c r="CQ1535" s="13"/>
      <c r="CR1535" s="13"/>
      <c r="CS1535" s="13"/>
      <c r="CT1535" s="13"/>
      <c r="CU1535" s="13"/>
      <c r="CV1535" s="13"/>
      <c r="CW1535" s="13"/>
      <c r="DA1535" s="13"/>
    </row>
    <row r="1536" spans="1:105" x14ac:dyDescent="0.25">
      <c r="A1536" s="13"/>
      <c r="B1536" s="13"/>
      <c r="C1536" s="13"/>
      <c r="D1536" s="13"/>
      <c r="E1536" s="13"/>
      <c r="F1536" s="13"/>
      <c r="G1536" s="13"/>
      <c r="H1536" s="13"/>
      <c r="I1536" s="13"/>
      <c r="J1536" s="13"/>
      <c r="K1536" s="13"/>
      <c r="L1536" s="13"/>
      <c r="M1536" s="13"/>
      <c r="O1536" s="13"/>
      <c r="P1536" s="13"/>
      <c r="Q1536" s="13"/>
      <c r="R1536" s="13"/>
      <c r="S1536" s="13"/>
      <c r="T1536" s="13"/>
      <c r="U1536" s="13"/>
      <c r="V1536" s="13"/>
      <c r="W1536" s="13"/>
      <c r="X1536" s="13"/>
      <c r="Y1536" s="13"/>
      <c r="Z1536" s="13"/>
      <c r="AA1536" s="13"/>
      <c r="AB1536" s="13"/>
      <c r="AC1536" s="13"/>
      <c r="AD1536" s="13"/>
      <c r="AE1536" s="13"/>
      <c r="AF1536" s="13"/>
      <c r="AG1536" s="13"/>
      <c r="AH1536" s="13"/>
      <c r="AI1536" s="13"/>
      <c r="AJ1536" s="13"/>
      <c r="AK1536" s="13"/>
      <c r="AL1536" s="13"/>
      <c r="AM1536" s="13"/>
      <c r="AN1536" s="13"/>
      <c r="AO1536" s="13"/>
      <c r="AP1536" s="13"/>
      <c r="AQ1536" s="13"/>
      <c r="AR1536" s="13"/>
      <c r="AS1536" s="13"/>
      <c r="AT1536" s="13"/>
      <c r="AU1536" s="13"/>
      <c r="AV1536" s="13"/>
      <c r="AW1536" s="13"/>
      <c r="AX1536" s="13"/>
      <c r="AY1536" s="13"/>
      <c r="AZ1536" s="13"/>
      <c r="BA1536" s="13"/>
      <c r="BB1536" s="13"/>
      <c r="BC1536" s="13"/>
      <c r="BD1536" s="13"/>
      <c r="BE1536" s="13"/>
      <c r="BF1536" s="13"/>
      <c r="BG1536" s="13"/>
      <c r="BH1536" s="13"/>
      <c r="BI1536" s="13"/>
      <c r="BJ1536" s="13"/>
      <c r="BK1536" s="13"/>
      <c r="BL1536" s="13"/>
      <c r="BM1536" s="13"/>
      <c r="BN1536" s="13"/>
      <c r="BO1536" s="13"/>
      <c r="BP1536" s="13"/>
      <c r="BQ1536" s="13"/>
      <c r="BR1536" s="13"/>
      <c r="BS1536" s="13"/>
      <c r="BT1536" s="13"/>
      <c r="BU1536" s="13"/>
      <c r="BV1536" s="13"/>
      <c r="BW1536" s="13"/>
      <c r="BX1536" s="13"/>
      <c r="BY1536" s="13"/>
      <c r="BZ1536" s="13"/>
      <c r="CA1536" s="13"/>
      <c r="CB1536" s="13"/>
      <c r="CC1536" s="13"/>
      <c r="CD1536" s="13"/>
      <c r="CE1536" s="13"/>
      <c r="CF1536" s="13"/>
      <c r="CG1536" s="13"/>
      <c r="CH1536" s="13"/>
      <c r="CI1536" s="13"/>
      <c r="CJ1536" s="13"/>
      <c r="CK1536" s="13"/>
      <c r="CL1536" s="13"/>
      <c r="CM1536" s="13"/>
      <c r="CN1536" s="13"/>
      <c r="CO1536" s="13"/>
      <c r="CP1536" s="13"/>
      <c r="CQ1536" s="13"/>
      <c r="CR1536" s="13"/>
      <c r="CS1536" s="13"/>
      <c r="CT1536" s="13"/>
      <c r="CU1536" s="13"/>
      <c r="CV1536" s="13"/>
      <c r="CW1536" s="13"/>
      <c r="DA1536" s="13"/>
    </row>
    <row r="1537" spans="1:105" x14ac:dyDescent="0.25">
      <c r="A1537" s="13"/>
      <c r="B1537" s="13"/>
      <c r="C1537" s="13"/>
      <c r="D1537" s="13"/>
      <c r="E1537" s="13"/>
      <c r="F1537" s="13"/>
      <c r="G1537" s="13"/>
      <c r="H1537" s="13"/>
      <c r="I1537" s="13"/>
      <c r="J1537" s="13"/>
      <c r="K1537" s="13"/>
      <c r="L1537" s="13"/>
      <c r="M1537" s="13"/>
      <c r="O1537" s="13"/>
      <c r="P1537" s="13"/>
      <c r="Q1537" s="13"/>
      <c r="R1537" s="13"/>
      <c r="S1537" s="13"/>
      <c r="T1537" s="13"/>
      <c r="U1537" s="13"/>
      <c r="V1537" s="13"/>
      <c r="W1537" s="13"/>
      <c r="X1537" s="13"/>
      <c r="Y1537" s="13"/>
      <c r="Z1537" s="13"/>
      <c r="AA1537" s="13"/>
      <c r="AB1537" s="13"/>
      <c r="AC1537" s="13"/>
      <c r="AD1537" s="13"/>
      <c r="AE1537" s="13"/>
      <c r="AF1537" s="13"/>
      <c r="AG1537" s="13"/>
      <c r="AH1537" s="13"/>
      <c r="AI1537" s="13"/>
      <c r="AJ1537" s="13"/>
      <c r="AK1537" s="13"/>
      <c r="AL1537" s="13"/>
      <c r="AM1537" s="13"/>
      <c r="AN1537" s="13"/>
      <c r="AO1537" s="13"/>
      <c r="AP1537" s="13"/>
      <c r="AQ1537" s="13"/>
      <c r="AR1537" s="13"/>
      <c r="AS1537" s="13"/>
      <c r="AT1537" s="13"/>
      <c r="AU1537" s="13"/>
      <c r="AV1537" s="13"/>
      <c r="AW1537" s="13"/>
      <c r="AX1537" s="13"/>
      <c r="AY1537" s="13"/>
      <c r="AZ1537" s="13"/>
      <c r="BA1537" s="13"/>
      <c r="BB1537" s="13"/>
      <c r="BC1537" s="13"/>
      <c r="BD1537" s="13"/>
      <c r="BE1537" s="13"/>
      <c r="BF1537" s="13"/>
      <c r="BG1537" s="13"/>
      <c r="BH1537" s="13"/>
      <c r="BI1537" s="13"/>
      <c r="BJ1537" s="13"/>
      <c r="BK1537" s="13"/>
      <c r="BL1537" s="13"/>
      <c r="BM1537" s="13"/>
      <c r="BN1537" s="13"/>
      <c r="BO1537" s="13"/>
      <c r="BP1537" s="13"/>
      <c r="BQ1537" s="13"/>
      <c r="BR1537" s="13"/>
      <c r="BS1537" s="13"/>
      <c r="BT1537" s="13"/>
      <c r="BU1537" s="13"/>
      <c r="BV1537" s="13"/>
      <c r="BW1537" s="13"/>
      <c r="BX1537" s="13"/>
      <c r="BY1537" s="13"/>
      <c r="BZ1537" s="13"/>
      <c r="CA1537" s="13"/>
      <c r="CB1537" s="13"/>
      <c r="CC1537" s="13"/>
      <c r="CD1537" s="13"/>
      <c r="CE1537" s="13"/>
      <c r="CF1537" s="13"/>
      <c r="CG1537" s="13"/>
      <c r="CH1537" s="13"/>
      <c r="CI1537" s="13"/>
      <c r="CJ1537" s="13"/>
      <c r="CK1537" s="13"/>
      <c r="CL1537" s="13"/>
      <c r="CM1537" s="13"/>
      <c r="CN1537" s="13"/>
      <c r="CO1537" s="13"/>
      <c r="CP1537" s="13"/>
      <c r="CQ1537" s="13"/>
      <c r="CR1537" s="13"/>
      <c r="CS1537" s="13"/>
      <c r="CT1537" s="13"/>
      <c r="CU1537" s="13"/>
      <c r="CV1537" s="13"/>
      <c r="CW1537" s="13"/>
      <c r="DA1537" s="13"/>
    </row>
    <row r="1538" spans="1:105" x14ac:dyDescent="0.25">
      <c r="A1538" s="13"/>
      <c r="B1538" s="13"/>
      <c r="C1538" s="13"/>
      <c r="D1538" s="13"/>
      <c r="E1538" s="13"/>
      <c r="F1538" s="13"/>
      <c r="G1538" s="13"/>
      <c r="H1538" s="13"/>
      <c r="I1538" s="13"/>
      <c r="J1538" s="13"/>
      <c r="K1538" s="13"/>
      <c r="L1538" s="13"/>
      <c r="M1538" s="13"/>
      <c r="O1538" s="13"/>
      <c r="P1538" s="13"/>
      <c r="Q1538" s="13"/>
      <c r="R1538" s="13"/>
      <c r="S1538" s="13"/>
      <c r="T1538" s="13"/>
      <c r="U1538" s="13"/>
      <c r="V1538" s="13"/>
      <c r="W1538" s="13"/>
      <c r="X1538" s="13"/>
      <c r="Y1538" s="13"/>
      <c r="Z1538" s="13"/>
      <c r="AA1538" s="13"/>
      <c r="AB1538" s="13"/>
      <c r="AC1538" s="13"/>
      <c r="AD1538" s="13"/>
      <c r="AE1538" s="13"/>
      <c r="AF1538" s="13"/>
      <c r="AG1538" s="13"/>
      <c r="AH1538" s="13"/>
      <c r="AI1538" s="13"/>
      <c r="AJ1538" s="13"/>
      <c r="AK1538" s="13"/>
      <c r="AL1538" s="13"/>
      <c r="AM1538" s="13"/>
      <c r="AN1538" s="13"/>
      <c r="AO1538" s="13"/>
      <c r="AP1538" s="13"/>
      <c r="AQ1538" s="13"/>
      <c r="AR1538" s="13"/>
      <c r="AS1538" s="13"/>
      <c r="AT1538" s="13"/>
      <c r="AU1538" s="13"/>
      <c r="AV1538" s="13"/>
      <c r="AW1538" s="13"/>
      <c r="AX1538" s="13"/>
      <c r="AY1538" s="13"/>
      <c r="AZ1538" s="13"/>
      <c r="BA1538" s="13"/>
      <c r="BB1538" s="13"/>
      <c r="BC1538" s="13"/>
      <c r="BD1538" s="13"/>
      <c r="BE1538" s="13"/>
      <c r="BF1538" s="13"/>
      <c r="BG1538" s="13"/>
      <c r="BH1538" s="13"/>
      <c r="BI1538" s="13"/>
      <c r="BJ1538" s="13"/>
      <c r="BK1538" s="13"/>
      <c r="BL1538" s="13"/>
      <c r="BM1538" s="13"/>
      <c r="BN1538" s="13"/>
      <c r="BO1538" s="13"/>
      <c r="BP1538" s="13"/>
      <c r="BQ1538" s="13"/>
      <c r="BR1538" s="13"/>
      <c r="BS1538" s="13"/>
      <c r="BT1538" s="13"/>
      <c r="BU1538" s="13"/>
      <c r="BV1538" s="13"/>
      <c r="BW1538" s="13"/>
      <c r="BX1538" s="13"/>
      <c r="BY1538" s="13"/>
      <c r="BZ1538" s="13"/>
      <c r="CA1538" s="13"/>
      <c r="CB1538" s="13"/>
      <c r="CC1538" s="13"/>
      <c r="CD1538" s="13"/>
      <c r="CE1538" s="13"/>
      <c r="CF1538" s="13"/>
      <c r="CG1538" s="13"/>
      <c r="CH1538" s="13"/>
      <c r="CI1538" s="13"/>
      <c r="CJ1538" s="13"/>
      <c r="CK1538" s="13"/>
      <c r="CL1538" s="13"/>
      <c r="CM1538" s="13"/>
      <c r="CN1538" s="13"/>
      <c r="CO1538" s="13"/>
      <c r="CP1538" s="13"/>
      <c r="CQ1538" s="13"/>
      <c r="CR1538" s="13"/>
      <c r="CS1538" s="13"/>
      <c r="CT1538" s="13"/>
      <c r="CU1538" s="13"/>
      <c r="CV1538" s="13"/>
      <c r="CW1538" s="13"/>
      <c r="DA1538" s="13"/>
    </row>
    <row r="1539" spans="1:105" x14ac:dyDescent="0.25">
      <c r="A1539" s="13"/>
      <c r="B1539" s="13"/>
      <c r="C1539" s="13"/>
      <c r="D1539" s="13"/>
      <c r="E1539" s="13"/>
      <c r="F1539" s="13"/>
      <c r="G1539" s="13"/>
      <c r="H1539" s="13"/>
      <c r="I1539" s="13"/>
      <c r="J1539" s="13"/>
      <c r="K1539" s="13"/>
      <c r="L1539" s="13"/>
      <c r="M1539" s="13"/>
      <c r="O1539" s="13"/>
      <c r="P1539" s="13"/>
      <c r="Q1539" s="13"/>
      <c r="R1539" s="13"/>
      <c r="S1539" s="13"/>
      <c r="T1539" s="13"/>
      <c r="U1539" s="13"/>
      <c r="V1539" s="13"/>
      <c r="W1539" s="13"/>
      <c r="X1539" s="13"/>
      <c r="Y1539" s="13"/>
      <c r="Z1539" s="13"/>
      <c r="AA1539" s="13"/>
      <c r="AB1539" s="13"/>
      <c r="AC1539" s="13"/>
      <c r="AD1539" s="13"/>
      <c r="AE1539" s="13"/>
      <c r="AF1539" s="13"/>
      <c r="AG1539" s="13"/>
      <c r="AH1539" s="13"/>
      <c r="AI1539" s="13"/>
      <c r="AJ1539" s="13"/>
      <c r="AK1539" s="13"/>
      <c r="AL1539" s="13"/>
      <c r="AM1539" s="13"/>
      <c r="AN1539" s="13"/>
      <c r="AO1539" s="13"/>
      <c r="AP1539" s="13"/>
      <c r="AQ1539" s="13"/>
      <c r="AR1539" s="13"/>
      <c r="AS1539" s="13"/>
      <c r="AT1539" s="13"/>
      <c r="AU1539" s="13"/>
      <c r="AV1539" s="13"/>
      <c r="AW1539" s="13"/>
      <c r="AX1539" s="13"/>
      <c r="AY1539" s="13"/>
      <c r="AZ1539" s="13"/>
      <c r="BA1539" s="13"/>
      <c r="BB1539" s="13"/>
      <c r="BC1539" s="13"/>
      <c r="BD1539" s="13"/>
      <c r="BE1539" s="13"/>
      <c r="BF1539" s="13"/>
      <c r="BG1539" s="13"/>
      <c r="BH1539" s="13"/>
      <c r="BI1539" s="13"/>
      <c r="BJ1539" s="13"/>
      <c r="BK1539" s="13"/>
      <c r="BL1539" s="13"/>
      <c r="BM1539" s="13"/>
      <c r="BN1539" s="13"/>
      <c r="BO1539" s="13"/>
      <c r="BP1539" s="13"/>
      <c r="BQ1539" s="13"/>
      <c r="BR1539" s="13"/>
      <c r="BS1539" s="13"/>
      <c r="BT1539" s="13"/>
      <c r="BU1539" s="13"/>
      <c r="BV1539" s="13"/>
      <c r="BW1539" s="13"/>
      <c r="BX1539" s="13"/>
      <c r="BY1539" s="13"/>
      <c r="BZ1539" s="13"/>
      <c r="CA1539" s="13"/>
      <c r="CB1539" s="13"/>
      <c r="CC1539" s="13"/>
      <c r="CD1539" s="13"/>
      <c r="CE1539" s="13"/>
      <c r="CF1539" s="13"/>
      <c r="CG1539" s="13"/>
      <c r="CH1539" s="13"/>
      <c r="CI1539" s="13"/>
      <c r="CJ1539" s="13"/>
      <c r="CK1539" s="13"/>
      <c r="CL1539" s="13"/>
      <c r="CM1539" s="13"/>
      <c r="CN1539" s="13"/>
      <c r="CO1539" s="13"/>
      <c r="CP1539" s="13"/>
      <c r="CQ1539" s="13"/>
      <c r="CR1539" s="13"/>
      <c r="CS1539" s="13"/>
      <c r="CT1539" s="13"/>
      <c r="CU1539" s="13"/>
      <c r="CV1539" s="13"/>
      <c r="CW1539" s="13"/>
      <c r="DA1539" s="13"/>
    </row>
    <row r="1540" spans="1:105" x14ac:dyDescent="0.25">
      <c r="A1540" s="13"/>
      <c r="B1540" s="13"/>
      <c r="C1540" s="13"/>
      <c r="D1540" s="13"/>
      <c r="E1540" s="13"/>
      <c r="F1540" s="13"/>
      <c r="G1540" s="13"/>
      <c r="H1540" s="13"/>
      <c r="I1540" s="13"/>
      <c r="J1540" s="13"/>
      <c r="K1540" s="13"/>
      <c r="L1540" s="13"/>
      <c r="M1540" s="13"/>
      <c r="O1540" s="13"/>
      <c r="P1540" s="13"/>
      <c r="Q1540" s="13"/>
      <c r="R1540" s="13"/>
      <c r="S1540" s="13"/>
      <c r="T1540" s="13"/>
      <c r="U1540" s="13"/>
      <c r="V1540" s="13"/>
      <c r="W1540" s="13"/>
      <c r="X1540" s="13"/>
      <c r="Y1540" s="13"/>
      <c r="Z1540" s="13"/>
      <c r="AA1540" s="13"/>
      <c r="AB1540" s="13"/>
      <c r="AC1540" s="13"/>
      <c r="AD1540" s="13"/>
      <c r="AE1540" s="13"/>
      <c r="AF1540" s="13"/>
      <c r="AG1540" s="13"/>
      <c r="AH1540" s="13"/>
      <c r="AI1540" s="13"/>
      <c r="AJ1540" s="13"/>
      <c r="AK1540" s="13"/>
      <c r="AL1540" s="13"/>
      <c r="AM1540" s="13"/>
      <c r="AN1540" s="13"/>
      <c r="AO1540" s="13"/>
      <c r="AP1540" s="13"/>
      <c r="AQ1540" s="13"/>
      <c r="AR1540" s="13"/>
      <c r="AS1540" s="13"/>
      <c r="AT1540" s="13"/>
      <c r="AU1540" s="13"/>
      <c r="AV1540" s="13"/>
      <c r="AW1540" s="13"/>
      <c r="AX1540" s="13"/>
      <c r="AY1540" s="13"/>
      <c r="AZ1540" s="13"/>
      <c r="BA1540" s="13"/>
      <c r="BB1540" s="13"/>
      <c r="BC1540" s="13"/>
      <c r="BD1540" s="13"/>
      <c r="BE1540" s="13"/>
      <c r="BF1540" s="13"/>
      <c r="BG1540" s="13"/>
      <c r="BH1540" s="13"/>
      <c r="BI1540" s="13"/>
      <c r="BJ1540" s="13"/>
      <c r="BK1540" s="13"/>
      <c r="BL1540" s="13"/>
      <c r="BM1540" s="13"/>
      <c r="BN1540" s="13"/>
      <c r="BO1540" s="13"/>
      <c r="BP1540" s="13"/>
      <c r="BQ1540" s="13"/>
      <c r="BR1540" s="13"/>
      <c r="BS1540" s="13"/>
      <c r="BT1540" s="13"/>
      <c r="BU1540" s="13"/>
      <c r="BV1540" s="13"/>
      <c r="BW1540" s="13"/>
      <c r="BX1540" s="13"/>
      <c r="BY1540" s="13"/>
      <c r="BZ1540" s="13"/>
      <c r="CA1540" s="13"/>
      <c r="CB1540" s="13"/>
      <c r="CC1540" s="13"/>
      <c r="CD1540" s="13"/>
      <c r="CE1540" s="13"/>
      <c r="CF1540" s="13"/>
      <c r="CG1540" s="13"/>
      <c r="CH1540" s="13"/>
      <c r="CI1540" s="13"/>
      <c r="CJ1540" s="13"/>
      <c r="CK1540" s="13"/>
      <c r="CL1540" s="13"/>
      <c r="CM1540" s="13"/>
      <c r="CN1540" s="13"/>
      <c r="CO1540" s="13"/>
      <c r="CP1540" s="13"/>
      <c r="CQ1540" s="13"/>
      <c r="CR1540" s="13"/>
      <c r="CS1540" s="13"/>
      <c r="CT1540" s="13"/>
      <c r="CU1540" s="13"/>
      <c r="CV1540" s="13"/>
      <c r="CW1540" s="13"/>
      <c r="DA1540" s="13"/>
    </row>
    <row r="1541" spans="1:105" x14ac:dyDescent="0.25">
      <c r="A1541" s="13"/>
      <c r="B1541" s="13"/>
      <c r="C1541" s="13"/>
      <c r="D1541" s="13"/>
      <c r="E1541" s="13"/>
      <c r="F1541" s="13"/>
      <c r="G1541" s="13"/>
      <c r="H1541" s="13"/>
      <c r="I1541" s="13"/>
      <c r="J1541" s="13"/>
      <c r="K1541" s="13"/>
      <c r="L1541" s="13"/>
      <c r="M1541" s="13"/>
      <c r="O1541" s="13"/>
      <c r="P1541" s="13"/>
      <c r="Q1541" s="13"/>
      <c r="R1541" s="13"/>
      <c r="S1541" s="13"/>
      <c r="T1541" s="13"/>
      <c r="U1541" s="13"/>
      <c r="V1541" s="13"/>
      <c r="W1541" s="13"/>
      <c r="X1541" s="13"/>
      <c r="Y1541" s="13"/>
      <c r="Z1541" s="13"/>
      <c r="AA1541" s="13"/>
      <c r="AB1541" s="13"/>
      <c r="AC1541" s="13"/>
      <c r="AD1541" s="13"/>
      <c r="AE1541" s="13"/>
      <c r="AF1541" s="13"/>
      <c r="AG1541" s="13"/>
      <c r="AH1541" s="13"/>
      <c r="AI1541" s="13"/>
      <c r="AJ1541" s="13"/>
      <c r="AK1541" s="13"/>
      <c r="AL1541" s="13"/>
      <c r="AM1541" s="13"/>
      <c r="AN1541" s="13"/>
      <c r="AO1541" s="13"/>
      <c r="AP1541" s="13"/>
      <c r="AQ1541" s="13"/>
      <c r="AR1541" s="13"/>
      <c r="AS1541" s="13"/>
      <c r="AT1541" s="13"/>
      <c r="AU1541" s="13"/>
      <c r="AV1541" s="13"/>
      <c r="AW1541" s="13"/>
      <c r="AX1541" s="13"/>
      <c r="AY1541" s="13"/>
      <c r="AZ1541" s="13"/>
      <c r="BA1541" s="13"/>
      <c r="BB1541" s="13"/>
      <c r="BC1541" s="13"/>
      <c r="BD1541" s="13"/>
      <c r="BE1541" s="13"/>
      <c r="BF1541" s="13"/>
      <c r="BG1541" s="13"/>
      <c r="BH1541" s="13"/>
      <c r="BI1541" s="13"/>
      <c r="BJ1541" s="13"/>
      <c r="BK1541" s="13"/>
      <c r="BL1541" s="13"/>
      <c r="BM1541" s="13"/>
      <c r="BN1541" s="13"/>
      <c r="BO1541" s="13"/>
      <c r="BP1541" s="13"/>
      <c r="BQ1541" s="13"/>
      <c r="BR1541" s="13"/>
      <c r="BS1541" s="13"/>
      <c r="BT1541" s="13"/>
      <c r="BU1541" s="13"/>
      <c r="BV1541" s="13"/>
      <c r="BW1541" s="13"/>
      <c r="BX1541" s="13"/>
      <c r="BY1541" s="13"/>
      <c r="BZ1541" s="13"/>
      <c r="CA1541" s="13"/>
      <c r="CB1541" s="13"/>
      <c r="CC1541" s="13"/>
      <c r="CD1541" s="13"/>
      <c r="CE1541" s="13"/>
      <c r="CF1541" s="13"/>
      <c r="CG1541" s="13"/>
      <c r="CH1541" s="13"/>
      <c r="CI1541" s="13"/>
      <c r="CJ1541" s="13"/>
      <c r="CK1541" s="13"/>
      <c r="CL1541" s="13"/>
      <c r="CM1541" s="13"/>
      <c r="CN1541" s="13"/>
      <c r="CO1541" s="13"/>
      <c r="CP1541" s="13"/>
      <c r="CQ1541" s="13"/>
      <c r="CR1541" s="13"/>
      <c r="CS1541" s="13"/>
      <c r="CT1541" s="13"/>
      <c r="CU1541" s="13"/>
      <c r="CV1541" s="13"/>
      <c r="CW1541" s="13"/>
      <c r="DA1541" s="13"/>
    </row>
    <row r="1542" spans="1:105" x14ac:dyDescent="0.25">
      <c r="A1542" s="13"/>
      <c r="B1542" s="13"/>
      <c r="C1542" s="13"/>
      <c r="D1542" s="13"/>
      <c r="E1542" s="13"/>
      <c r="F1542" s="13"/>
      <c r="G1542" s="13"/>
      <c r="H1542" s="13"/>
      <c r="I1542" s="13"/>
      <c r="J1542" s="13"/>
      <c r="K1542" s="13"/>
      <c r="L1542" s="13"/>
      <c r="M1542" s="13"/>
      <c r="O1542" s="13"/>
      <c r="P1542" s="13"/>
      <c r="Q1542" s="13"/>
      <c r="R1542" s="13"/>
      <c r="S1542" s="13"/>
      <c r="T1542" s="13"/>
      <c r="U1542" s="13"/>
      <c r="V1542" s="13"/>
      <c r="W1542" s="13"/>
      <c r="X1542" s="13"/>
      <c r="Y1542" s="13"/>
      <c r="Z1542" s="13"/>
      <c r="AA1542" s="13"/>
      <c r="AB1542" s="13"/>
      <c r="AC1542" s="13"/>
      <c r="AD1542" s="13"/>
      <c r="AE1542" s="13"/>
      <c r="AF1542" s="13"/>
      <c r="AG1542" s="13"/>
      <c r="AH1542" s="13"/>
      <c r="AI1542" s="13"/>
      <c r="AJ1542" s="13"/>
      <c r="AK1542" s="13"/>
      <c r="AL1542" s="13"/>
      <c r="AM1542" s="13"/>
      <c r="AN1542" s="13"/>
      <c r="AO1542" s="13"/>
      <c r="AP1542" s="13"/>
      <c r="AQ1542" s="13"/>
      <c r="AR1542" s="13"/>
      <c r="AS1542" s="13"/>
      <c r="AT1542" s="13"/>
      <c r="AU1542" s="13"/>
      <c r="AV1542" s="13"/>
      <c r="AW1542" s="13"/>
      <c r="AX1542" s="13"/>
      <c r="AY1542" s="13"/>
      <c r="AZ1542" s="13"/>
      <c r="BA1542" s="13"/>
      <c r="BB1542" s="13"/>
      <c r="BC1542" s="13"/>
      <c r="BD1542" s="13"/>
      <c r="BE1542" s="13"/>
      <c r="BF1542" s="13"/>
      <c r="BG1542" s="13"/>
      <c r="BH1542" s="13"/>
      <c r="BI1542" s="13"/>
      <c r="BJ1542" s="13"/>
      <c r="BK1542" s="13"/>
      <c r="BL1542" s="13"/>
      <c r="BM1542" s="13"/>
      <c r="BN1542" s="13"/>
      <c r="BO1542" s="13"/>
      <c r="BP1542" s="13"/>
      <c r="BQ1542" s="13"/>
      <c r="BR1542" s="13"/>
      <c r="BS1542" s="13"/>
      <c r="BT1542" s="13"/>
      <c r="BU1542" s="13"/>
      <c r="BV1542" s="13"/>
      <c r="BW1542" s="13"/>
      <c r="BX1542" s="13"/>
      <c r="BY1542" s="13"/>
      <c r="BZ1542" s="13"/>
      <c r="CA1542" s="13"/>
      <c r="CB1542" s="13"/>
      <c r="CC1542" s="13"/>
      <c r="CD1542" s="13"/>
      <c r="CE1542" s="13"/>
      <c r="CF1542" s="13"/>
      <c r="CG1542" s="13"/>
      <c r="CH1542" s="13"/>
      <c r="CI1542" s="13"/>
      <c r="CJ1542" s="13"/>
      <c r="CK1542" s="13"/>
      <c r="CL1542" s="13"/>
      <c r="CM1542" s="13"/>
      <c r="CN1542" s="13"/>
      <c r="CO1542" s="13"/>
      <c r="CP1542" s="13"/>
      <c r="CQ1542" s="13"/>
      <c r="CR1542" s="13"/>
      <c r="CS1542" s="13"/>
      <c r="CT1542" s="13"/>
      <c r="CU1542" s="13"/>
      <c r="CV1542" s="13"/>
      <c r="CW1542" s="13"/>
      <c r="DA1542" s="13"/>
    </row>
    <row r="1543" spans="1:105" x14ac:dyDescent="0.25">
      <c r="A1543" s="13"/>
      <c r="B1543" s="13"/>
      <c r="C1543" s="13"/>
      <c r="D1543" s="13"/>
      <c r="E1543" s="13"/>
      <c r="F1543" s="13"/>
      <c r="G1543" s="13"/>
      <c r="H1543" s="13"/>
      <c r="I1543" s="13"/>
      <c r="J1543" s="13"/>
      <c r="K1543" s="13"/>
      <c r="L1543" s="13"/>
      <c r="M1543" s="13"/>
      <c r="O1543" s="13"/>
      <c r="P1543" s="13"/>
      <c r="Q1543" s="13"/>
      <c r="R1543" s="13"/>
      <c r="S1543" s="13"/>
      <c r="T1543" s="13"/>
      <c r="U1543" s="13"/>
      <c r="V1543" s="13"/>
      <c r="W1543" s="13"/>
      <c r="X1543" s="13"/>
      <c r="Y1543" s="13"/>
      <c r="Z1543" s="13"/>
      <c r="AA1543" s="13"/>
      <c r="AB1543" s="13"/>
      <c r="AC1543" s="13"/>
      <c r="AD1543" s="13"/>
      <c r="AE1543" s="13"/>
      <c r="AF1543" s="13"/>
      <c r="AG1543" s="13"/>
      <c r="AH1543" s="13"/>
      <c r="AI1543" s="13"/>
      <c r="AJ1543" s="13"/>
      <c r="AK1543" s="13"/>
      <c r="AL1543" s="13"/>
      <c r="AM1543" s="13"/>
      <c r="AN1543" s="13"/>
      <c r="AO1543" s="13"/>
      <c r="AP1543" s="13"/>
      <c r="AQ1543" s="13"/>
      <c r="AR1543" s="13"/>
      <c r="AS1543" s="13"/>
      <c r="AT1543" s="13"/>
      <c r="AU1543" s="13"/>
      <c r="AV1543" s="13"/>
      <c r="AW1543" s="13"/>
      <c r="AX1543" s="13"/>
      <c r="AY1543" s="13"/>
      <c r="AZ1543" s="13"/>
      <c r="BA1543" s="13"/>
      <c r="BB1543" s="13"/>
      <c r="BC1543" s="13"/>
      <c r="BD1543" s="13"/>
      <c r="BE1543" s="13"/>
      <c r="BF1543" s="13"/>
      <c r="BG1543" s="13"/>
      <c r="BH1543" s="13"/>
      <c r="BI1543" s="13"/>
      <c r="BJ1543" s="13"/>
      <c r="BK1543" s="13"/>
      <c r="BL1543" s="13"/>
      <c r="BM1543" s="13"/>
      <c r="BN1543" s="13"/>
      <c r="BO1543" s="13"/>
      <c r="BP1543" s="13"/>
      <c r="BQ1543" s="13"/>
      <c r="BR1543" s="13"/>
      <c r="BS1543" s="13"/>
      <c r="BT1543" s="13"/>
      <c r="BU1543" s="13"/>
      <c r="BV1543" s="13"/>
      <c r="BW1543" s="13"/>
      <c r="BX1543" s="13"/>
      <c r="BY1543" s="13"/>
      <c r="BZ1543" s="13"/>
      <c r="CA1543" s="13"/>
      <c r="CB1543" s="13"/>
      <c r="CC1543" s="13"/>
      <c r="CD1543" s="13"/>
      <c r="CE1543" s="13"/>
      <c r="CF1543" s="13"/>
      <c r="CG1543" s="13"/>
      <c r="CH1543" s="13"/>
      <c r="CI1543" s="13"/>
      <c r="CJ1543" s="13"/>
      <c r="CK1543" s="13"/>
      <c r="CL1543" s="13"/>
      <c r="CM1543" s="13"/>
      <c r="CN1543" s="13"/>
      <c r="CO1543" s="13"/>
      <c r="CP1543" s="13"/>
      <c r="CQ1543" s="13"/>
      <c r="CR1543" s="13"/>
      <c r="CS1543" s="13"/>
      <c r="CT1543" s="13"/>
      <c r="CU1543" s="13"/>
      <c r="CV1543" s="13"/>
      <c r="CW1543" s="13"/>
      <c r="DA1543" s="13"/>
    </row>
    <row r="1544" spans="1:105" x14ac:dyDescent="0.25">
      <c r="A1544" s="13"/>
      <c r="B1544" s="13"/>
      <c r="C1544" s="13"/>
      <c r="D1544" s="13"/>
      <c r="E1544" s="13"/>
      <c r="F1544" s="13"/>
      <c r="G1544" s="13"/>
      <c r="H1544" s="13"/>
      <c r="I1544" s="13"/>
      <c r="J1544" s="13"/>
      <c r="K1544" s="13"/>
      <c r="L1544" s="13"/>
      <c r="M1544" s="13"/>
      <c r="O1544" s="13"/>
      <c r="P1544" s="13"/>
      <c r="Q1544" s="13"/>
      <c r="R1544" s="13"/>
      <c r="S1544" s="13"/>
      <c r="T1544" s="13"/>
      <c r="U1544" s="13"/>
      <c r="V1544" s="13"/>
      <c r="W1544" s="13"/>
      <c r="X1544" s="13"/>
      <c r="Y1544" s="13"/>
      <c r="Z1544" s="13"/>
      <c r="AA1544" s="13"/>
      <c r="AB1544" s="13"/>
      <c r="AC1544" s="13"/>
      <c r="AD1544" s="13"/>
      <c r="AE1544" s="13"/>
      <c r="AF1544" s="13"/>
      <c r="AG1544" s="13"/>
      <c r="AH1544" s="13"/>
      <c r="AI1544" s="13"/>
      <c r="AJ1544" s="13"/>
      <c r="AK1544" s="13"/>
      <c r="AL1544" s="13"/>
      <c r="AM1544" s="13"/>
      <c r="AN1544" s="13"/>
      <c r="AO1544" s="13"/>
      <c r="AP1544" s="13"/>
      <c r="AQ1544" s="13"/>
      <c r="AR1544" s="13"/>
      <c r="AS1544" s="13"/>
      <c r="AT1544" s="13"/>
      <c r="AU1544" s="13"/>
      <c r="AV1544" s="13"/>
      <c r="AW1544" s="13"/>
      <c r="AX1544" s="13"/>
      <c r="AY1544" s="13"/>
      <c r="AZ1544" s="13"/>
      <c r="BA1544" s="13"/>
      <c r="BB1544" s="13"/>
      <c r="BC1544" s="13"/>
      <c r="BD1544" s="13"/>
      <c r="BE1544" s="13"/>
      <c r="BF1544" s="13"/>
      <c r="BG1544" s="13"/>
      <c r="BH1544" s="13"/>
      <c r="BI1544" s="13"/>
      <c r="BJ1544" s="13"/>
      <c r="BK1544" s="13"/>
      <c r="BL1544" s="13"/>
      <c r="BM1544" s="13"/>
      <c r="BN1544" s="13"/>
      <c r="BO1544" s="13"/>
      <c r="BP1544" s="13"/>
      <c r="BQ1544" s="13"/>
      <c r="BR1544" s="13"/>
      <c r="BS1544" s="13"/>
      <c r="BT1544" s="13"/>
      <c r="BU1544" s="13"/>
      <c r="BV1544" s="13"/>
      <c r="BW1544" s="13"/>
      <c r="BX1544" s="13"/>
      <c r="BY1544" s="13"/>
      <c r="BZ1544" s="13"/>
      <c r="CA1544" s="13"/>
      <c r="CB1544" s="13"/>
      <c r="CC1544" s="13"/>
      <c r="CD1544" s="13"/>
      <c r="CE1544" s="13"/>
      <c r="CF1544" s="13"/>
      <c r="CG1544" s="13"/>
      <c r="CH1544" s="13"/>
      <c r="CI1544" s="13"/>
      <c r="CJ1544" s="13"/>
      <c r="CK1544" s="13"/>
      <c r="CL1544" s="13"/>
      <c r="CM1544" s="13"/>
      <c r="CN1544" s="13"/>
      <c r="CO1544" s="13"/>
      <c r="CP1544" s="13"/>
      <c r="CQ1544" s="13"/>
      <c r="CR1544" s="13"/>
      <c r="CS1544" s="13"/>
      <c r="CT1544" s="13"/>
      <c r="CU1544" s="13"/>
      <c r="CV1544" s="13"/>
      <c r="CW1544" s="13"/>
      <c r="DA1544" s="13"/>
    </row>
    <row r="1545" spans="1:105" x14ac:dyDescent="0.25">
      <c r="A1545" s="13"/>
      <c r="B1545" s="13"/>
      <c r="C1545" s="13"/>
      <c r="D1545" s="13"/>
      <c r="E1545" s="13"/>
      <c r="F1545" s="13"/>
      <c r="G1545" s="13"/>
      <c r="H1545" s="13"/>
      <c r="I1545" s="13"/>
      <c r="J1545" s="13"/>
      <c r="K1545" s="13"/>
      <c r="L1545" s="13"/>
      <c r="M1545" s="13"/>
      <c r="O1545" s="13"/>
      <c r="P1545" s="13"/>
      <c r="Q1545" s="13"/>
      <c r="R1545" s="13"/>
      <c r="S1545" s="13"/>
      <c r="T1545" s="13"/>
      <c r="U1545" s="13"/>
      <c r="V1545" s="13"/>
      <c r="W1545" s="13"/>
      <c r="X1545" s="13"/>
      <c r="Y1545" s="13"/>
      <c r="Z1545" s="13"/>
      <c r="AA1545" s="13"/>
      <c r="AB1545" s="13"/>
      <c r="AC1545" s="13"/>
      <c r="AD1545" s="13"/>
      <c r="AE1545" s="13"/>
      <c r="AF1545" s="13"/>
      <c r="AG1545" s="13"/>
      <c r="AH1545" s="13"/>
      <c r="AI1545" s="13"/>
      <c r="AJ1545" s="13"/>
      <c r="AK1545" s="13"/>
      <c r="AL1545" s="13"/>
      <c r="AM1545" s="13"/>
      <c r="AN1545" s="13"/>
      <c r="AO1545" s="13"/>
      <c r="AP1545" s="13"/>
      <c r="AQ1545" s="13"/>
      <c r="AR1545" s="13"/>
      <c r="AS1545" s="13"/>
      <c r="AT1545" s="13"/>
      <c r="AU1545" s="13"/>
      <c r="AV1545" s="13"/>
      <c r="AW1545" s="13"/>
      <c r="AX1545" s="13"/>
      <c r="AY1545" s="13"/>
      <c r="AZ1545" s="13"/>
      <c r="BA1545" s="13"/>
      <c r="BB1545" s="13"/>
      <c r="BC1545" s="13"/>
      <c r="BD1545" s="13"/>
      <c r="BE1545" s="13"/>
      <c r="BF1545" s="13"/>
      <c r="BG1545" s="13"/>
      <c r="BH1545" s="13"/>
      <c r="BI1545" s="13"/>
      <c r="BJ1545" s="13"/>
      <c r="BK1545" s="13"/>
      <c r="BL1545" s="13"/>
      <c r="BM1545" s="13"/>
      <c r="BN1545" s="13"/>
      <c r="BO1545" s="13"/>
      <c r="BP1545" s="13"/>
      <c r="BQ1545" s="13"/>
      <c r="BR1545" s="13"/>
      <c r="BS1545" s="13"/>
      <c r="BT1545" s="13"/>
      <c r="BU1545" s="13"/>
      <c r="BV1545" s="13"/>
      <c r="BW1545" s="13"/>
      <c r="BX1545" s="13"/>
      <c r="BY1545" s="13"/>
      <c r="BZ1545" s="13"/>
      <c r="CA1545" s="13"/>
      <c r="CB1545" s="13"/>
      <c r="CC1545" s="13"/>
      <c r="CD1545" s="13"/>
      <c r="CE1545" s="13"/>
      <c r="CF1545" s="13"/>
      <c r="CG1545" s="13"/>
      <c r="CH1545" s="13"/>
      <c r="CI1545" s="13"/>
      <c r="CJ1545" s="13"/>
      <c r="CK1545" s="13"/>
      <c r="CL1545" s="13"/>
      <c r="CM1545" s="13"/>
      <c r="CN1545" s="13"/>
      <c r="CO1545" s="13"/>
      <c r="CP1545" s="13"/>
      <c r="CQ1545" s="13"/>
      <c r="CR1545" s="13"/>
      <c r="CS1545" s="13"/>
      <c r="CT1545" s="13"/>
      <c r="CU1545" s="13"/>
      <c r="CV1545" s="13"/>
      <c r="CW1545" s="13"/>
      <c r="DA1545" s="13"/>
    </row>
    <row r="1546" spans="1:105" x14ac:dyDescent="0.25">
      <c r="A1546" s="13"/>
      <c r="B1546" s="13"/>
      <c r="C1546" s="13"/>
      <c r="D1546" s="13"/>
      <c r="E1546" s="13"/>
      <c r="F1546" s="13"/>
      <c r="G1546" s="13"/>
      <c r="H1546" s="13"/>
      <c r="I1546" s="13"/>
      <c r="J1546" s="13"/>
      <c r="K1546" s="13"/>
      <c r="L1546" s="13"/>
      <c r="M1546" s="13"/>
      <c r="O1546" s="13"/>
      <c r="P1546" s="13"/>
      <c r="Q1546" s="13"/>
      <c r="R1546" s="13"/>
      <c r="S1546" s="13"/>
      <c r="T1546" s="13"/>
      <c r="U1546" s="13"/>
      <c r="V1546" s="13"/>
      <c r="W1546" s="13"/>
      <c r="X1546" s="13"/>
      <c r="Y1546" s="13"/>
      <c r="Z1546" s="13"/>
      <c r="AA1546" s="13"/>
      <c r="AB1546" s="13"/>
      <c r="AC1546" s="13"/>
      <c r="AD1546" s="13"/>
      <c r="AE1546" s="13"/>
      <c r="AF1546" s="13"/>
      <c r="AG1546" s="13"/>
      <c r="AH1546" s="13"/>
      <c r="AI1546" s="13"/>
      <c r="AJ1546" s="13"/>
      <c r="AK1546" s="13"/>
      <c r="AL1546" s="13"/>
      <c r="AM1546" s="13"/>
      <c r="AN1546" s="13"/>
      <c r="AO1546" s="13"/>
      <c r="AP1546" s="13"/>
      <c r="AQ1546" s="13"/>
      <c r="AR1546" s="13"/>
      <c r="AS1546" s="13"/>
      <c r="AT1546" s="13"/>
      <c r="AU1546" s="13"/>
      <c r="AV1546" s="13"/>
      <c r="AW1546" s="13"/>
      <c r="AX1546" s="13"/>
      <c r="AY1546" s="13"/>
      <c r="AZ1546" s="13"/>
      <c r="BA1546" s="13"/>
      <c r="BB1546" s="13"/>
      <c r="BC1546" s="13"/>
      <c r="BD1546" s="13"/>
      <c r="BE1546" s="13"/>
      <c r="BF1546" s="13"/>
      <c r="BG1546" s="13"/>
      <c r="BH1546" s="13"/>
      <c r="BI1546" s="13"/>
      <c r="BJ1546" s="13"/>
      <c r="BK1546" s="13"/>
      <c r="BL1546" s="13"/>
      <c r="BM1546" s="13"/>
      <c r="BN1546" s="13"/>
      <c r="BO1546" s="13"/>
      <c r="BP1546" s="13"/>
      <c r="BQ1546" s="13"/>
      <c r="BR1546" s="13"/>
      <c r="BS1546" s="13"/>
      <c r="BT1546" s="13"/>
      <c r="BU1546" s="13"/>
      <c r="BV1546" s="13"/>
      <c r="BW1546" s="13"/>
      <c r="BX1546" s="13"/>
      <c r="BY1546" s="13"/>
      <c r="BZ1546" s="13"/>
      <c r="CA1546" s="13"/>
      <c r="CB1546" s="13"/>
      <c r="CC1546" s="13"/>
      <c r="CD1546" s="13"/>
      <c r="CE1546" s="13"/>
      <c r="CF1546" s="13"/>
      <c r="CG1546" s="13"/>
      <c r="CH1546" s="13"/>
      <c r="CI1546" s="13"/>
      <c r="CJ1546" s="13"/>
      <c r="CK1546" s="13"/>
      <c r="CL1546" s="13"/>
      <c r="CM1546" s="13"/>
      <c r="CN1546" s="13"/>
      <c r="CO1546" s="13"/>
      <c r="CP1546" s="13"/>
      <c r="CQ1546" s="13"/>
      <c r="CR1546" s="13"/>
      <c r="CS1546" s="13"/>
      <c r="CT1546" s="13"/>
      <c r="CU1546" s="13"/>
      <c r="CV1546" s="13"/>
      <c r="CW1546" s="13"/>
      <c r="DA1546" s="13"/>
    </row>
    <row r="1547" spans="1:105" x14ac:dyDescent="0.25">
      <c r="A1547" s="13"/>
      <c r="B1547" s="13"/>
      <c r="C1547" s="13"/>
      <c r="D1547" s="13"/>
      <c r="E1547" s="13"/>
      <c r="F1547" s="13"/>
      <c r="G1547" s="13"/>
      <c r="H1547" s="13"/>
      <c r="I1547" s="13"/>
      <c r="J1547" s="13"/>
      <c r="K1547" s="13"/>
      <c r="L1547" s="13"/>
      <c r="M1547" s="13"/>
      <c r="O1547" s="13"/>
      <c r="P1547" s="13"/>
      <c r="Q1547" s="13"/>
      <c r="R1547" s="13"/>
      <c r="S1547" s="13"/>
      <c r="T1547" s="13"/>
      <c r="U1547" s="13"/>
      <c r="V1547" s="13"/>
      <c r="W1547" s="13"/>
      <c r="X1547" s="13"/>
      <c r="Y1547" s="13"/>
      <c r="Z1547" s="13"/>
      <c r="AA1547" s="13"/>
      <c r="AB1547" s="13"/>
      <c r="AC1547" s="13"/>
      <c r="AD1547" s="13"/>
      <c r="AE1547" s="13"/>
      <c r="AF1547" s="13"/>
      <c r="AG1547" s="13"/>
      <c r="AH1547" s="13"/>
      <c r="AI1547" s="13"/>
      <c r="AJ1547" s="13"/>
      <c r="AK1547" s="13"/>
      <c r="AL1547" s="13"/>
      <c r="AM1547" s="13"/>
      <c r="AN1547" s="13"/>
      <c r="AO1547" s="13"/>
      <c r="AP1547" s="13"/>
      <c r="AQ1547" s="13"/>
      <c r="AR1547" s="13"/>
      <c r="AS1547" s="13"/>
      <c r="AT1547" s="13"/>
      <c r="AU1547" s="13"/>
      <c r="AV1547" s="13"/>
      <c r="AW1547" s="13"/>
      <c r="AX1547" s="13"/>
      <c r="AY1547" s="13"/>
      <c r="AZ1547" s="13"/>
      <c r="BA1547" s="13"/>
      <c r="BB1547" s="13"/>
      <c r="BC1547" s="13"/>
      <c r="BD1547" s="13"/>
      <c r="BE1547" s="13"/>
      <c r="BF1547" s="13"/>
      <c r="BG1547" s="13"/>
      <c r="BH1547" s="13"/>
      <c r="BI1547" s="13"/>
      <c r="BJ1547" s="13"/>
      <c r="BK1547" s="13"/>
      <c r="BL1547" s="13"/>
      <c r="BM1547" s="13"/>
      <c r="BN1547" s="13"/>
      <c r="BO1547" s="13"/>
      <c r="BP1547" s="13"/>
      <c r="BQ1547" s="13"/>
      <c r="BR1547" s="13"/>
      <c r="BS1547" s="13"/>
      <c r="BT1547" s="13"/>
      <c r="BU1547" s="13"/>
      <c r="BV1547" s="13"/>
      <c r="BW1547" s="13"/>
      <c r="BX1547" s="13"/>
      <c r="BY1547" s="13"/>
      <c r="BZ1547" s="13"/>
      <c r="CA1547" s="13"/>
      <c r="CB1547" s="13"/>
      <c r="CC1547" s="13"/>
      <c r="CD1547" s="13"/>
      <c r="CE1547" s="13"/>
      <c r="CF1547" s="13"/>
      <c r="CG1547" s="13"/>
      <c r="CH1547" s="13"/>
      <c r="CI1547" s="13"/>
      <c r="CJ1547" s="13"/>
      <c r="CK1547" s="13"/>
      <c r="CL1547" s="13"/>
      <c r="CM1547" s="13"/>
      <c r="CN1547" s="13"/>
      <c r="CO1547" s="13"/>
      <c r="CP1547" s="13"/>
      <c r="CQ1547" s="13"/>
      <c r="CR1547" s="13"/>
      <c r="CS1547" s="13"/>
      <c r="CT1547" s="13"/>
      <c r="CU1547" s="13"/>
      <c r="CV1547" s="13"/>
      <c r="CW1547" s="13"/>
      <c r="DA1547" s="13"/>
    </row>
    <row r="1548" spans="1:105" x14ac:dyDescent="0.25">
      <c r="A1548" s="13"/>
      <c r="B1548" s="13"/>
      <c r="C1548" s="13"/>
      <c r="D1548" s="13"/>
      <c r="E1548" s="13"/>
      <c r="F1548" s="13"/>
      <c r="G1548" s="13"/>
      <c r="H1548" s="13"/>
      <c r="I1548" s="13"/>
      <c r="J1548" s="13"/>
      <c r="K1548" s="13"/>
      <c r="L1548" s="13"/>
      <c r="M1548" s="13"/>
      <c r="O1548" s="13"/>
      <c r="P1548" s="13"/>
      <c r="Q1548" s="13"/>
      <c r="R1548" s="13"/>
      <c r="S1548" s="13"/>
      <c r="T1548" s="13"/>
      <c r="U1548" s="13"/>
      <c r="V1548" s="13"/>
      <c r="W1548" s="13"/>
      <c r="X1548" s="13"/>
      <c r="Y1548" s="13"/>
      <c r="Z1548" s="13"/>
      <c r="AA1548" s="13"/>
      <c r="AB1548" s="13"/>
      <c r="AC1548" s="13"/>
      <c r="AD1548" s="13"/>
      <c r="AE1548" s="13"/>
      <c r="AF1548" s="13"/>
      <c r="AG1548" s="13"/>
      <c r="AH1548" s="13"/>
      <c r="AI1548" s="13"/>
      <c r="AJ1548" s="13"/>
      <c r="AK1548" s="13"/>
      <c r="AL1548" s="13"/>
      <c r="AM1548" s="13"/>
      <c r="AN1548" s="13"/>
      <c r="AO1548" s="13"/>
      <c r="AP1548" s="13"/>
      <c r="AQ1548" s="13"/>
      <c r="AR1548" s="13"/>
      <c r="AS1548" s="13"/>
      <c r="AT1548" s="13"/>
      <c r="AU1548" s="13"/>
      <c r="AV1548" s="13"/>
      <c r="AW1548" s="13"/>
      <c r="AX1548" s="13"/>
      <c r="AY1548" s="13"/>
      <c r="AZ1548" s="13"/>
      <c r="BA1548" s="13"/>
      <c r="BB1548" s="13"/>
      <c r="BC1548" s="13"/>
      <c r="BD1548" s="13"/>
      <c r="BE1548" s="13"/>
      <c r="BF1548" s="13"/>
      <c r="BG1548" s="13"/>
      <c r="BH1548" s="13"/>
      <c r="BI1548" s="13"/>
      <c r="BJ1548" s="13"/>
      <c r="BK1548" s="13"/>
      <c r="BL1548" s="13"/>
      <c r="BM1548" s="13"/>
      <c r="BN1548" s="13"/>
      <c r="BO1548" s="13"/>
      <c r="BP1548" s="13"/>
      <c r="BQ1548" s="13"/>
      <c r="BR1548" s="13"/>
      <c r="BS1548" s="13"/>
      <c r="BT1548" s="13"/>
      <c r="BU1548" s="13"/>
      <c r="BV1548" s="13"/>
      <c r="BW1548" s="13"/>
      <c r="BX1548" s="13"/>
      <c r="BY1548" s="13"/>
      <c r="BZ1548" s="13"/>
      <c r="CA1548" s="13"/>
      <c r="CB1548" s="13"/>
      <c r="CC1548" s="13"/>
      <c r="CD1548" s="13"/>
      <c r="CE1548" s="13"/>
      <c r="CF1548" s="13"/>
      <c r="CG1548" s="13"/>
      <c r="CH1548" s="13"/>
      <c r="CI1548" s="13"/>
      <c r="CJ1548" s="13"/>
      <c r="CK1548" s="13"/>
      <c r="CL1548" s="13"/>
      <c r="CM1548" s="13"/>
      <c r="CN1548" s="13"/>
      <c r="CO1548" s="13"/>
      <c r="CP1548" s="13"/>
      <c r="CQ1548" s="13"/>
      <c r="CR1548" s="13"/>
      <c r="CS1548" s="13"/>
      <c r="CT1548" s="13"/>
      <c r="CU1548" s="13"/>
      <c r="CV1548" s="13"/>
      <c r="CW1548" s="13"/>
      <c r="DA1548" s="13"/>
    </row>
    <row r="1549" spans="1:105" x14ac:dyDescent="0.25">
      <c r="A1549" s="13"/>
      <c r="B1549" s="13"/>
      <c r="C1549" s="13"/>
      <c r="D1549" s="13"/>
      <c r="E1549" s="13"/>
      <c r="F1549" s="13"/>
      <c r="G1549" s="13"/>
      <c r="H1549" s="13"/>
      <c r="I1549" s="13"/>
      <c r="J1549" s="13"/>
      <c r="K1549" s="13"/>
      <c r="L1549" s="13"/>
      <c r="M1549" s="13"/>
      <c r="O1549" s="13"/>
      <c r="P1549" s="13"/>
      <c r="Q1549" s="13"/>
      <c r="R1549" s="13"/>
      <c r="S1549" s="13"/>
      <c r="T1549" s="13"/>
      <c r="U1549" s="13"/>
      <c r="V1549" s="13"/>
      <c r="W1549" s="13"/>
      <c r="X1549" s="13"/>
      <c r="Y1549" s="13"/>
      <c r="Z1549" s="13"/>
      <c r="AA1549" s="13"/>
      <c r="AB1549" s="13"/>
      <c r="AC1549" s="13"/>
      <c r="AD1549" s="13"/>
      <c r="AE1549" s="13"/>
      <c r="AF1549" s="13"/>
      <c r="AG1549" s="13"/>
      <c r="AH1549" s="13"/>
      <c r="AI1549" s="13"/>
      <c r="AJ1549" s="13"/>
      <c r="AK1549" s="13"/>
      <c r="AL1549" s="13"/>
      <c r="AM1549" s="13"/>
      <c r="AN1549" s="13"/>
      <c r="AO1549" s="13"/>
      <c r="AP1549" s="13"/>
      <c r="AQ1549" s="13"/>
      <c r="AR1549" s="13"/>
      <c r="AS1549" s="13"/>
      <c r="AT1549" s="13"/>
      <c r="AU1549" s="13"/>
      <c r="AV1549" s="13"/>
      <c r="AW1549" s="13"/>
      <c r="AX1549" s="13"/>
      <c r="AY1549" s="13"/>
      <c r="AZ1549" s="13"/>
      <c r="BA1549" s="13"/>
      <c r="BB1549" s="13"/>
      <c r="BC1549" s="13"/>
      <c r="BD1549" s="13"/>
      <c r="BE1549" s="13"/>
      <c r="BF1549" s="13"/>
      <c r="BG1549" s="13"/>
      <c r="BH1549" s="13"/>
      <c r="BI1549" s="13"/>
      <c r="BJ1549" s="13"/>
      <c r="BK1549" s="13"/>
      <c r="BL1549" s="13"/>
      <c r="BM1549" s="13"/>
      <c r="BN1549" s="13"/>
      <c r="BO1549" s="13"/>
      <c r="BP1549" s="13"/>
      <c r="BQ1549" s="13"/>
      <c r="BR1549" s="13"/>
      <c r="BS1549" s="13"/>
      <c r="BT1549" s="13"/>
      <c r="BU1549" s="13"/>
      <c r="BV1549" s="13"/>
      <c r="BW1549" s="13"/>
      <c r="BX1549" s="13"/>
      <c r="BY1549" s="13"/>
      <c r="BZ1549" s="13"/>
      <c r="CA1549" s="13"/>
      <c r="CB1549" s="13"/>
      <c r="CC1549" s="13"/>
      <c r="CD1549" s="13"/>
      <c r="CE1549" s="13"/>
      <c r="CF1549" s="13"/>
      <c r="CG1549" s="13"/>
      <c r="CH1549" s="13"/>
      <c r="CI1549" s="13"/>
      <c r="CJ1549" s="13"/>
      <c r="CK1549" s="13"/>
      <c r="CL1549" s="13"/>
      <c r="CM1549" s="13"/>
      <c r="CN1549" s="13"/>
      <c r="CO1549" s="13"/>
      <c r="CP1549" s="13"/>
      <c r="CQ1549" s="13"/>
      <c r="CR1549" s="13"/>
      <c r="CS1549" s="13"/>
      <c r="CT1549" s="13"/>
      <c r="CU1549" s="13"/>
      <c r="CV1549" s="13"/>
      <c r="CW1549" s="13"/>
      <c r="DA1549" s="13"/>
    </row>
    <row r="1550" spans="1:105" x14ac:dyDescent="0.25">
      <c r="A1550" s="13"/>
      <c r="B1550" s="13"/>
      <c r="C1550" s="13"/>
      <c r="D1550" s="13"/>
      <c r="E1550" s="13"/>
      <c r="F1550" s="13"/>
      <c r="G1550" s="13"/>
      <c r="H1550" s="13"/>
      <c r="I1550" s="13"/>
      <c r="J1550" s="13"/>
      <c r="K1550" s="13"/>
      <c r="L1550" s="13"/>
      <c r="M1550" s="13"/>
      <c r="O1550" s="13"/>
      <c r="P1550" s="13"/>
      <c r="Q1550" s="13"/>
      <c r="R1550" s="13"/>
      <c r="S1550" s="13"/>
      <c r="T1550" s="13"/>
      <c r="U1550" s="13"/>
      <c r="V1550" s="13"/>
      <c r="W1550" s="13"/>
      <c r="X1550" s="13"/>
      <c r="Y1550" s="13"/>
      <c r="Z1550" s="13"/>
      <c r="AA1550" s="13"/>
      <c r="AB1550" s="13"/>
      <c r="AC1550" s="13"/>
      <c r="AD1550" s="13"/>
      <c r="AE1550" s="13"/>
      <c r="AF1550" s="13"/>
      <c r="AG1550" s="13"/>
      <c r="AH1550" s="13"/>
      <c r="AI1550" s="13"/>
      <c r="AJ1550" s="13"/>
      <c r="AK1550" s="13"/>
      <c r="AL1550" s="13"/>
      <c r="AM1550" s="13"/>
      <c r="AN1550" s="13"/>
      <c r="AO1550" s="13"/>
      <c r="AP1550" s="13"/>
      <c r="AQ1550" s="13"/>
      <c r="AR1550" s="13"/>
      <c r="AS1550" s="13"/>
      <c r="AT1550" s="13"/>
      <c r="AU1550" s="13"/>
      <c r="AV1550" s="13"/>
      <c r="AW1550" s="13"/>
      <c r="AX1550" s="13"/>
      <c r="AY1550" s="13"/>
      <c r="AZ1550" s="13"/>
      <c r="BA1550" s="13"/>
      <c r="BB1550" s="13"/>
      <c r="BC1550" s="13"/>
      <c r="BD1550" s="13"/>
      <c r="BE1550" s="13"/>
      <c r="BF1550" s="13"/>
      <c r="BG1550" s="13"/>
      <c r="BH1550" s="13"/>
      <c r="BI1550" s="13"/>
      <c r="BJ1550" s="13"/>
      <c r="BK1550" s="13"/>
      <c r="BL1550" s="13"/>
      <c r="BM1550" s="13"/>
      <c r="BN1550" s="13"/>
      <c r="BO1550" s="13"/>
      <c r="BP1550" s="13"/>
      <c r="BQ1550" s="13"/>
      <c r="BR1550" s="13"/>
      <c r="BS1550" s="13"/>
      <c r="BT1550" s="13"/>
      <c r="BU1550" s="13"/>
      <c r="BV1550" s="13"/>
      <c r="BW1550" s="13"/>
      <c r="BX1550" s="13"/>
      <c r="BY1550" s="13"/>
      <c r="BZ1550" s="13"/>
      <c r="CA1550" s="13"/>
      <c r="CB1550" s="13"/>
      <c r="CC1550" s="13"/>
      <c r="CD1550" s="13"/>
      <c r="CE1550" s="13"/>
      <c r="CF1550" s="13"/>
      <c r="CG1550" s="13"/>
      <c r="CH1550" s="13"/>
      <c r="CI1550" s="13"/>
      <c r="CJ1550" s="13"/>
      <c r="CK1550" s="13"/>
      <c r="CL1550" s="13"/>
      <c r="CM1550" s="13"/>
      <c r="CN1550" s="13"/>
      <c r="CO1550" s="13"/>
      <c r="CP1550" s="13"/>
      <c r="CQ1550" s="13"/>
      <c r="CR1550" s="13"/>
      <c r="CS1550" s="13"/>
      <c r="CT1550" s="13"/>
      <c r="CU1550" s="13"/>
      <c r="CV1550" s="13"/>
      <c r="CW1550" s="13"/>
      <c r="DA1550" s="13"/>
    </row>
    <row r="1551" spans="1:105" x14ac:dyDescent="0.25">
      <c r="A1551" s="13"/>
      <c r="B1551" s="13"/>
      <c r="C1551" s="13"/>
      <c r="D1551" s="13"/>
      <c r="E1551" s="13"/>
      <c r="F1551" s="13"/>
      <c r="G1551" s="13"/>
      <c r="H1551" s="13"/>
      <c r="I1551" s="13"/>
      <c r="J1551" s="13"/>
      <c r="K1551" s="13"/>
      <c r="L1551" s="13"/>
      <c r="M1551" s="13"/>
      <c r="O1551" s="13"/>
      <c r="P1551" s="13"/>
      <c r="Q1551" s="13"/>
      <c r="R1551" s="13"/>
      <c r="S1551" s="13"/>
      <c r="T1551" s="13"/>
      <c r="U1551" s="13"/>
      <c r="V1551" s="13"/>
      <c r="W1551" s="13"/>
      <c r="X1551" s="13"/>
      <c r="Y1551" s="13"/>
      <c r="Z1551" s="13"/>
      <c r="AA1551" s="13"/>
      <c r="AB1551" s="13"/>
      <c r="AC1551" s="13"/>
      <c r="AD1551" s="13"/>
      <c r="AE1551" s="13"/>
      <c r="AF1551" s="13"/>
      <c r="AG1551" s="13"/>
      <c r="AH1551" s="13"/>
      <c r="AI1551" s="13"/>
      <c r="AJ1551" s="13"/>
      <c r="AK1551" s="13"/>
      <c r="AL1551" s="13"/>
      <c r="AM1551" s="13"/>
      <c r="AN1551" s="13"/>
      <c r="AO1551" s="13"/>
      <c r="AP1551" s="13"/>
      <c r="AQ1551" s="13"/>
      <c r="AR1551" s="13"/>
      <c r="AS1551" s="13"/>
      <c r="AT1551" s="13"/>
      <c r="AU1551" s="13"/>
      <c r="AV1551" s="13"/>
      <c r="AW1551" s="13"/>
      <c r="AX1551" s="13"/>
      <c r="AY1551" s="13"/>
      <c r="AZ1551" s="13"/>
      <c r="BA1551" s="13"/>
      <c r="BB1551" s="13"/>
      <c r="BC1551" s="13"/>
      <c r="BD1551" s="13"/>
      <c r="BE1551" s="13"/>
      <c r="BF1551" s="13"/>
      <c r="BG1551" s="13"/>
      <c r="BH1551" s="13"/>
      <c r="BI1551" s="13"/>
      <c r="BJ1551" s="13"/>
      <c r="BK1551" s="13"/>
      <c r="BL1551" s="13"/>
      <c r="BM1551" s="13"/>
      <c r="BN1551" s="13"/>
      <c r="BO1551" s="13"/>
      <c r="BP1551" s="13"/>
      <c r="BQ1551" s="13"/>
      <c r="BR1551" s="13"/>
      <c r="BS1551" s="13"/>
      <c r="BT1551" s="13"/>
      <c r="BU1551" s="13"/>
      <c r="BV1551" s="13"/>
      <c r="BW1551" s="13"/>
      <c r="BX1551" s="13"/>
      <c r="BY1551" s="13"/>
      <c r="BZ1551" s="13"/>
      <c r="CA1551" s="13"/>
      <c r="CB1551" s="13"/>
      <c r="CC1551" s="13"/>
      <c r="CD1551" s="13"/>
      <c r="CE1551" s="13"/>
      <c r="CF1551" s="13"/>
      <c r="CG1551" s="13"/>
      <c r="CH1551" s="13"/>
      <c r="CI1551" s="13"/>
      <c r="CJ1551" s="13"/>
      <c r="CK1551" s="13"/>
      <c r="CL1551" s="13"/>
      <c r="CM1551" s="13"/>
      <c r="CN1551" s="13"/>
      <c r="CO1551" s="13"/>
      <c r="CP1551" s="13"/>
      <c r="CQ1551" s="13"/>
      <c r="CR1551" s="13"/>
      <c r="CS1551" s="13"/>
      <c r="CT1551" s="13"/>
      <c r="CU1551" s="13"/>
      <c r="CV1551" s="13"/>
      <c r="CW1551" s="13"/>
      <c r="DA1551" s="13"/>
    </row>
    <row r="1552" spans="1:105" x14ac:dyDescent="0.25">
      <c r="A1552" s="13"/>
      <c r="B1552" s="13"/>
      <c r="C1552" s="13"/>
      <c r="D1552" s="13"/>
      <c r="E1552" s="13"/>
      <c r="F1552" s="13"/>
      <c r="G1552" s="13"/>
      <c r="H1552" s="13"/>
      <c r="I1552" s="13"/>
      <c r="J1552" s="13"/>
      <c r="K1552" s="13"/>
      <c r="L1552" s="13"/>
      <c r="M1552" s="13"/>
      <c r="O1552" s="13"/>
      <c r="P1552" s="13"/>
      <c r="Q1552" s="13"/>
      <c r="R1552" s="13"/>
      <c r="S1552" s="13"/>
      <c r="T1552" s="13"/>
      <c r="U1552" s="13"/>
      <c r="V1552" s="13"/>
      <c r="W1552" s="13"/>
      <c r="X1552" s="13"/>
      <c r="Y1552" s="13"/>
      <c r="Z1552" s="13"/>
      <c r="AA1552" s="13"/>
      <c r="AB1552" s="13"/>
      <c r="AC1552" s="13"/>
      <c r="AD1552" s="13"/>
      <c r="AE1552" s="13"/>
      <c r="AF1552" s="13"/>
      <c r="AG1552" s="13"/>
      <c r="AH1552" s="13"/>
      <c r="AI1552" s="13"/>
      <c r="AJ1552" s="13"/>
      <c r="AK1552" s="13"/>
      <c r="AL1552" s="13"/>
      <c r="AM1552" s="13"/>
      <c r="AN1552" s="13"/>
      <c r="AO1552" s="13"/>
      <c r="AP1552" s="13"/>
      <c r="AQ1552" s="13"/>
      <c r="AR1552" s="13"/>
      <c r="AS1552" s="13"/>
      <c r="AT1552" s="13"/>
      <c r="AU1552" s="13"/>
      <c r="AV1552" s="13"/>
      <c r="AW1552" s="13"/>
      <c r="AX1552" s="13"/>
      <c r="AY1552" s="13"/>
      <c r="AZ1552" s="13"/>
      <c r="BA1552" s="13"/>
      <c r="BB1552" s="13"/>
      <c r="BC1552" s="13"/>
      <c r="BD1552" s="13"/>
      <c r="BE1552" s="13"/>
      <c r="BF1552" s="13"/>
      <c r="BG1552" s="13"/>
      <c r="BH1552" s="13"/>
      <c r="BI1552" s="13"/>
      <c r="BJ1552" s="13"/>
      <c r="BK1552" s="13"/>
      <c r="BL1552" s="13"/>
      <c r="BM1552" s="13"/>
      <c r="BN1552" s="13"/>
      <c r="BO1552" s="13"/>
      <c r="BP1552" s="13"/>
      <c r="BQ1552" s="13"/>
      <c r="BR1552" s="13"/>
      <c r="BS1552" s="13"/>
      <c r="BT1552" s="13"/>
      <c r="BU1552" s="13"/>
      <c r="BV1552" s="13"/>
      <c r="BW1552" s="13"/>
      <c r="BX1552" s="13"/>
      <c r="BY1552" s="13"/>
      <c r="BZ1552" s="13"/>
      <c r="CA1552" s="13"/>
      <c r="CB1552" s="13"/>
      <c r="CC1552" s="13"/>
      <c r="CD1552" s="13"/>
      <c r="CE1552" s="13"/>
      <c r="CF1552" s="13"/>
      <c r="CG1552" s="13"/>
      <c r="CH1552" s="13"/>
      <c r="CI1552" s="13"/>
      <c r="CJ1552" s="13"/>
      <c r="CK1552" s="13"/>
      <c r="CL1552" s="13"/>
      <c r="CM1552" s="13"/>
      <c r="CN1552" s="13"/>
      <c r="CO1552" s="13"/>
      <c r="CP1552" s="13"/>
      <c r="CQ1552" s="13"/>
      <c r="CR1552" s="13"/>
      <c r="CS1552" s="13"/>
      <c r="CT1552" s="13"/>
      <c r="CU1552" s="13"/>
      <c r="CV1552" s="13"/>
      <c r="CW1552" s="13"/>
      <c r="DA1552" s="13"/>
    </row>
    <row r="1553" spans="1:105" x14ac:dyDescent="0.25">
      <c r="A1553" s="13"/>
      <c r="B1553" s="13"/>
      <c r="C1553" s="13"/>
      <c r="D1553" s="13"/>
      <c r="E1553" s="13"/>
      <c r="F1553" s="13"/>
      <c r="G1553" s="13"/>
      <c r="H1553" s="13"/>
      <c r="I1553" s="13"/>
      <c r="J1553" s="13"/>
      <c r="K1553" s="13"/>
      <c r="L1553" s="13"/>
      <c r="M1553" s="13"/>
      <c r="O1553" s="13"/>
      <c r="P1553" s="13"/>
      <c r="Q1553" s="13"/>
      <c r="R1553" s="13"/>
      <c r="S1553" s="13"/>
      <c r="T1553" s="13"/>
      <c r="U1553" s="13"/>
      <c r="V1553" s="13"/>
      <c r="W1553" s="13"/>
      <c r="X1553" s="13"/>
      <c r="Y1553" s="13"/>
      <c r="Z1553" s="13"/>
      <c r="AA1553" s="13"/>
      <c r="AB1553" s="13"/>
      <c r="AC1553" s="13"/>
      <c r="AD1553" s="13"/>
      <c r="AE1553" s="13"/>
      <c r="AF1553" s="13"/>
      <c r="AG1553" s="13"/>
      <c r="AH1553" s="13"/>
      <c r="AI1553" s="13"/>
      <c r="AJ1553" s="13"/>
      <c r="AK1553" s="13"/>
      <c r="AL1553" s="13"/>
      <c r="AM1553" s="13"/>
      <c r="AN1553" s="13"/>
      <c r="AO1553" s="13"/>
      <c r="AP1553" s="13"/>
      <c r="AQ1553" s="13"/>
      <c r="AR1553" s="13"/>
      <c r="AS1553" s="13"/>
      <c r="AT1553" s="13"/>
      <c r="AU1553" s="13"/>
      <c r="AV1553" s="13"/>
      <c r="AW1553" s="13"/>
      <c r="AX1553" s="13"/>
      <c r="AY1553" s="13"/>
      <c r="AZ1553" s="13"/>
      <c r="BA1553" s="13"/>
      <c r="BB1553" s="13"/>
      <c r="BC1553" s="13"/>
      <c r="BD1553" s="13"/>
      <c r="BE1553" s="13"/>
      <c r="BF1553" s="13"/>
      <c r="BG1553" s="13"/>
      <c r="BH1553" s="13"/>
      <c r="BI1553" s="13"/>
      <c r="BJ1553" s="13"/>
      <c r="BK1553" s="13"/>
      <c r="BL1553" s="13"/>
      <c r="BM1553" s="13"/>
      <c r="BN1553" s="13"/>
      <c r="BO1553" s="13"/>
      <c r="BP1553" s="13"/>
      <c r="BQ1553" s="13"/>
      <c r="BR1553" s="13"/>
      <c r="BS1553" s="13"/>
      <c r="BT1553" s="13"/>
      <c r="BU1553" s="13"/>
      <c r="BV1553" s="13"/>
      <c r="BW1553" s="13"/>
      <c r="BX1553" s="13"/>
      <c r="BY1553" s="13"/>
      <c r="BZ1553" s="13"/>
      <c r="CA1553" s="13"/>
      <c r="CB1553" s="13"/>
      <c r="CC1553" s="13"/>
      <c r="CD1553" s="13"/>
      <c r="CE1553" s="13"/>
      <c r="CF1553" s="13"/>
      <c r="CG1553" s="13"/>
      <c r="CH1553" s="13"/>
      <c r="CI1553" s="13"/>
      <c r="CJ1553" s="13"/>
      <c r="CK1553" s="13"/>
      <c r="CL1553" s="13"/>
      <c r="CM1553" s="13"/>
      <c r="CN1553" s="13"/>
      <c r="CO1553" s="13"/>
      <c r="CP1553" s="13"/>
      <c r="CQ1553" s="13"/>
      <c r="CR1553" s="13"/>
      <c r="CS1553" s="13"/>
      <c r="CT1553" s="13"/>
      <c r="CU1553" s="13"/>
      <c r="CV1553" s="13"/>
      <c r="CW1553" s="13"/>
      <c r="DA1553" s="13"/>
    </row>
    <row r="1554" spans="1:105" x14ac:dyDescent="0.25">
      <c r="A1554" s="13"/>
      <c r="B1554" s="13"/>
      <c r="C1554" s="13"/>
      <c r="D1554" s="13"/>
      <c r="E1554" s="13"/>
      <c r="F1554" s="13"/>
      <c r="G1554" s="13"/>
      <c r="H1554" s="13"/>
      <c r="I1554" s="13"/>
      <c r="J1554" s="13"/>
      <c r="K1554" s="13"/>
      <c r="L1554" s="13"/>
      <c r="M1554" s="13"/>
      <c r="O1554" s="13"/>
      <c r="P1554" s="13"/>
      <c r="Q1554" s="13"/>
      <c r="R1554" s="13"/>
      <c r="S1554" s="13"/>
      <c r="T1554" s="13"/>
      <c r="U1554" s="13"/>
      <c r="V1554" s="13"/>
      <c r="W1554" s="13"/>
      <c r="X1554" s="13"/>
      <c r="Y1554" s="13"/>
      <c r="Z1554" s="13"/>
      <c r="AA1554" s="13"/>
      <c r="AB1554" s="13"/>
      <c r="AC1554" s="13"/>
      <c r="AD1554" s="13"/>
      <c r="AE1554" s="13"/>
      <c r="AF1554" s="13"/>
      <c r="AG1554" s="13"/>
      <c r="AH1554" s="13"/>
      <c r="AI1554" s="13"/>
      <c r="AJ1554" s="13"/>
      <c r="AK1554" s="13"/>
      <c r="AL1554" s="13"/>
      <c r="AM1554" s="13"/>
      <c r="AN1554" s="13"/>
      <c r="AO1554" s="13"/>
      <c r="AP1554" s="13"/>
      <c r="AQ1554" s="13"/>
      <c r="AR1554" s="13"/>
      <c r="AS1554" s="13"/>
      <c r="AT1554" s="13"/>
      <c r="AU1554" s="13"/>
      <c r="AV1554" s="13"/>
      <c r="AW1554" s="13"/>
      <c r="AX1554" s="13"/>
      <c r="AY1554" s="13"/>
      <c r="AZ1554" s="13"/>
      <c r="BA1554" s="13"/>
      <c r="BB1554" s="13"/>
      <c r="BC1554" s="13"/>
      <c r="BD1554" s="13"/>
      <c r="BE1554" s="13"/>
      <c r="BF1554" s="13"/>
      <c r="BG1554" s="13"/>
      <c r="BH1554" s="13"/>
      <c r="BI1554" s="13"/>
      <c r="BJ1554" s="13"/>
      <c r="BK1554" s="13"/>
      <c r="BL1554" s="13"/>
      <c r="BM1554" s="13"/>
      <c r="BN1554" s="13"/>
      <c r="BO1554" s="13"/>
      <c r="BP1554" s="13"/>
      <c r="BQ1554" s="13"/>
      <c r="BR1554" s="13"/>
      <c r="BS1554" s="13"/>
      <c r="BT1554" s="13"/>
      <c r="BU1554" s="13"/>
      <c r="BV1554" s="13"/>
      <c r="BW1554" s="13"/>
      <c r="BX1554" s="13"/>
      <c r="BY1554" s="13"/>
      <c r="BZ1554" s="13"/>
      <c r="CA1554" s="13"/>
      <c r="CB1554" s="13"/>
      <c r="CC1554" s="13"/>
      <c r="CD1554" s="13"/>
      <c r="CE1554" s="13"/>
      <c r="CF1554" s="13"/>
      <c r="CG1554" s="13"/>
      <c r="CH1554" s="13"/>
      <c r="CI1554" s="13"/>
      <c r="CJ1554" s="13"/>
      <c r="CK1554" s="13"/>
      <c r="CL1554" s="13"/>
      <c r="CM1554" s="13"/>
      <c r="CN1554" s="13"/>
      <c r="CO1554" s="13"/>
      <c r="CP1554" s="13"/>
      <c r="CQ1554" s="13"/>
      <c r="CR1554" s="13"/>
      <c r="CS1554" s="13"/>
      <c r="CT1554" s="13"/>
      <c r="CU1554" s="13"/>
      <c r="CV1554" s="13"/>
      <c r="CW1554" s="13"/>
      <c r="DA1554" s="13"/>
    </row>
    <row r="1555" spans="1:105" x14ac:dyDescent="0.25">
      <c r="A1555" s="13"/>
      <c r="B1555" s="13"/>
      <c r="C1555" s="13"/>
      <c r="D1555" s="13"/>
      <c r="E1555" s="13"/>
      <c r="F1555" s="13"/>
      <c r="G1555" s="13"/>
      <c r="H1555" s="13"/>
      <c r="I1555" s="13"/>
      <c r="J1555" s="13"/>
      <c r="K1555" s="13"/>
      <c r="L1555" s="13"/>
      <c r="M1555" s="13"/>
      <c r="O1555" s="13"/>
      <c r="P1555" s="13"/>
      <c r="Q1555" s="13"/>
      <c r="R1555" s="13"/>
      <c r="S1555" s="13"/>
      <c r="T1555" s="13"/>
      <c r="U1555" s="13"/>
      <c r="V1555" s="13"/>
      <c r="W1555" s="13"/>
      <c r="X1555" s="13"/>
      <c r="Y1555" s="13"/>
      <c r="Z1555" s="13"/>
      <c r="AA1555" s="13"/>
      <c r="AB1555" s="13"/>
      <c r="AC1555" s="13"/>
      <c r="AD1555" s="13"/>
      <c r="AE1555" s="13"/>
      <c r="AF1555" s="13"/>
      <c r="AG1555" s="13"/>
      <c r="AH1555" s="13"/>
      <c r="AI1555" s="13"/>
      <c r="AJ1555" s="13"/>
      <c r="AK1555" s="13"/>
      <c r="AL1555" s="13"/>
      <c r="AM1555" s="13"/>
      <c r="AN1555" s="13"/>
      <c r="AO1555" s="13"/>
      <c r="AP1555" s="13"/>
      <c r="AQ1555" s="13"/>
      <c r="AR1555" s="13"/>
      <c r="AS1555" s="13"/>
      <c r="AT1555" s="13"/>
      <c r="AU1555" s="13"/>
      <c r="AV1555" s="13"/>
      <c r="AW1555" s="13"/>
      <c r="AX1555" s="13"/>
      <c r="AY1555" s="13"/>
      <c r="AZ1555" s="13"/>
      <c r="BA1555" s="13"/>
      <c r="BB1555" s="13"/>
      <c r="BC1555" s="13"/>
      <c r="BD1555" s="13"/>
      <c r="BE1555" s="13"/>
      <c r="BF1555" s="13"/>
      <c r="BG1555" s="13"/>
      <c r="BH1555" s="13"/>
      <c r="BI1555" s="13"/>
      <c r="BJ1555" s="13"/>
      <c r="BK1555" s="13"/>
      <c r="BL1555" s="13"/>
      <c r="BM1555" s="13"/>
      <c r="BN1555" s="13"/>
      <c r="BO1555" s="13"/>
      <c r="BP1555" s="13"/>
      <c r="BQ1555" s="13"/>
      <c r="BR1555" s="13"/>
      <c r="BS1555" s="13"/>
      <c r="BT1555" s="13"/>
      <c r="BU1555" s="13"/>
      <c r="BV1555" s="13"/>
      <c r="BW1555" s="13"/>
      <c r="BX1555" s="13"/>
      <c r="BY1555" s="13"/>
      <c r="BZ1555" s="13"/>
      <c r="CA1555" s="13"/>
      <c r="CB1555" s="13"/>
      <c r="CC1555" s="13"/>
      <c r="CD1555" s="13"/>
      <c r="CE1555" s="13"/>
      <c r="CF1555" s="13"/>
      <c r="CG1555" s="13"/>
      <c r="CH1555" s="13"/>
      <c r="CI1555" s="13"/>
      <c r="CJ1555" s="13"/>
      <c r="CK1555" s="13"/>
      <c r="CL1555" s="13"/>
      <c r="CM1555" s="13"/>
      <c r="CN1555" s="13"/>
      <c r="CO1555" s="13"/>
      <c r="CP1555" s="13"/>
      <c r="CQ1555" s="13"/>
      <c r="CR1555" s="13"/>
      <c r="CS1555" s="13"/>
      <c r="CT1555" s="13"/>
      <c r="CU1555" s="13"/>
      <c r="CV1555" s="13"/>
      <c r="CW1555" s="13"/>
      <c r="DA1555" s="13"/>
    </row>
    <row r="1556" spans="1:105" x14ac:dyDescent="0.25">
      <c r="A1556" s="13"/>
      <c r="B1556" s="13"/>
      <c r="C1556" s="13"/>
      <c r="D1556" s="13"/>
      <c r="E1556" s="13"/>
      <c r="F1556" s="13"/>
      <c r="G1556" s="13"/>
      <c r="H1556" s="13"/>
      <c r="I1556" s="13"/>
      <c r="J1556" s="13"/>
      <c r="K1556" s="13"/>
      <c r="L1556" s="13"/>
      <c r="M1556" s="13"/>
      <c r="O1556" s="13"/>
      <c r="P1556" s="13"/>
      <c r="Q1556" s="13"/>
      <c r="R1556" s="13"/>
      <c r="S1556" s="13"/>
      <c r="T1556" s="13"/>
      <c r="U1556" s="13"/>
      <c r="V1556" s="13"/>
      <c r="W1556" s="13"/>
      <c r="X1556" s="13"/>
      <c r="Y1556" s="13"/>
      <c r="Z1556" s="13"/>
      <c r="AA1556" s="13"/>
      <c r="AB1556" s="13"/>
      <c r="AC1556" s="13"/>
      <c r="AD1556" s="13"/>
      <c r="AE1556" s="13"/>
      <c r="AF1556" s="13"/>
      <c r="AG1556" s="13"/>
      <c r="AH1556" s="13"/>
      <c r="AI1556" s="13"/>
      <c r="AJ1556" s="13"/>
      <c r="AK1556" s="13"/>
      <c r="AL1556" s="13"/>
      <c r="AM1556" s="13"/>
      <c r="AN1556" s="13"/>
      <c r="AO1556" s="13"/>
      <c r="AP1556" s="13"/>
      <c r="AQ1556" s="13"/>
      <c r="AR1556" s="13"/>
      <c r="AS1556" s="13"/>
      <c r="AT1556" s="13"/>
      <c r="AU1556" s="13"/>
      <c r="AV1556" s="13"/>
      <c r="AW1556" s="13"/>
      <c r="AX1556" s="13"/>
      <c r="AY1556" s="13"/>
      <c r="AZ1556" s="13"/>
      <c r="BA1556" s="13"/>
      <c r="BB1556" s="13"/>
      <c r="BC1556" s="13"/>
      <c r="BD1556" s="13"/>
      <c r="BE1556" s="13"/>
      <c r="BF1556" s="13"/>
      <c r="BG1556" s="13"/>
      <c r="BH1556" s="13"/>
      <c r="BI1556" s="13"/>
      <c r="BJ1556" s="13"/>
      <c r="BK1556" s="13"/>
      <c r="BL1556" s="13"/>
      <c r="BM1556" s="13"/>
      <c r="BN1556" s="13"/>
      <c r="BO1556" s="13"/>
      <c r="BP1556" s="13"/>
      <c r="BQ1556" s="13"/>
      <c r="BR1556" s="13"/>
      <c r="BS1556" s="13"/>
      <c r="BT1556" s="13"/>
      <c r="BU1556" s="13"/>
      <c r="BV1556" s="13"/>
      <c r="BW1556" s="13"/>
      <c r="BX1556" s="13"/>
      <c r="BY1556" s="13"/>
      <c r="BZ1556" s="13"/>
      <c r="CA1556" s="13"/>
      <c r="CB1556" s="13"/>
      <c r="CC1556" s="13"/>
      <c r="CD1556" s="13"/>
      <c r="CE1556" s="13"/>
      <c r="CF1556" s="13"/>
      <c r="CG1556" s="13"/>
      <c r="CH1556" s="13"/>
      <c r="CI1556" s="13"/>
      <c r="CJ1556" s="13"/>
      <c r="CK1556" s="13"/>
      <c r="CL1556" s="13"/>
      <c r="CM1556" s="13"/>
      <c r="CN1556" s="13"/>
      <c r="CO1556" s="13"/>
      <c r="CP1556" s="13"/>
      <c r="CQ1556" s="13"/>
      <c r="CR1556" s="13"/>
      <c r="CS1556" s="13"/>
      <c r="CT1556" s="13"/>
      <c r="CU1556" s="13"/>
      <c r="CV1556" s="13"/>
      <c r="CW1556" s="13"/>
      <c r="DA1556" s="13"/>
    </row>
    <row r="1557" spans="1:105" x14ac:dyDescent="0.25">
      <c r="A1557" s="13"/>
      <c r="B1557" s="13"/>
      <c r="C1557" s="13"/>
      <c r="D1557" s="13"/>
      <c r="E1557" s="13"/>
      <c r="F1557" s="13"/>
      <c r="G1557" s="13"/>
      <c r="H1557" s="13"/>
      <c r="I1557" s="13"/>
      <c r="J1557" s="13"/>
      <c r="K1557" s="13"/>
      <c r="L1557" s="13"/>
      <c r="M1557" s="13"/>
      <c r="O1557" s="13"/>
      <c r="P1557" s="13"/>
      <c r="Q1557" s="13"/>
      <c r="R1557" s="13"/>
      <c r="S1557" s="13"/>
      <c r="T1557" s="13"/>
      <c r="U1557" s="13"/>
      <c r="V1557" s="13"/>
      <c r="W1557" s="13"/>
      <c r="X1557" s="13"/>
      <c r="Y1557" s="13"/>
      <c r="Z1557" s="13"/>
      <c r="AA1557" s="13"/>
      <c r="AB1557" s="13"/>
      <c r="AC1557" s="13"/>
      <c r="AD1557" s="13"/>
      <c r="AE1557" s="13"/>
      <c r="AF1557" s="13"/>
      <c r="AG1557" s="13"/>
      <c r="AH1557" s="13"/>
      <c r="AI1557" s="13"/>
      <c r="AJ1557" s="13"/>
      <c r="AK1557" s="13"/>
      <c r="AL1557" s="13"/>
      <c r="AM1557" s="13"/>
      <c r="AN1557" s="13"/>
      <c r="AO1557" s="13"/>
      <c r="AP1557" s="13"/>
      <c r="AQ1557" s="13"/>
      <c r="AR1557" s="13"/>
      <c r="AS1557" s="13"/>
      <c r="AT1557" s="13"/>
      <c r="AU1557" s="13"/>
      <c r="AV1557" s="13"/>
      <c r="AW1557" s="13"/>
      <c r="AX1557" s="13"/>
      <c r="AY1557" s="13"/>
      <c r="AZ1557" s="13"/>
      <c r="BA1557" s="13"/>
      <c r="BB1557" s="13"/>
      <c r="BC1557" s="13"/>
      <c r="BD1557" s="13"/>
      <c r="BE1557" s="13"/>
      <c r="BF1557" s="13"/>
      <c r="BG1557" s="13"/>
      <c r="BH1557" s="13"/>
      <c r="BI1557" s="13"/>
      <c r="BJ1557" s="13"/>
      <c r="BK1557" s="13"/>
      <c r="BL1557" s="13"/>
      <c r="BM1557" s="13"/>
      <c r="BN1557" s="13"/>
      <c r="BO1557" s="13"/>
      <c r="BP1557" s="13"/>
      <c r="BQ1557" s="13"/>
      <c r="BR1557" s="13"/>
      <c r="BS1557" s="13"/>
      <c r="BT1557" s="13"/>
      <c r="BU1557" s="13"/>
      <c r="BV1557" s="13"/>
      <c r="BW1557" s="13"/>
      <c r="BX1557" s="13"/>
      <c r="BY1557" s="13"/>
      <c r="BZ1557" s="13"/>
      <c r="CA1557" s="13"/>
      <c r="CB1557" s="13"/>
      <c r="CC1557" s="13"/>
      <c r="CD1557" s="13"/>
      <c r="CE1557" s="13"/>
      <c r="CF1557" s="13"/>
      <c r="CG1557" s="13"/>
      <c r="CH1557" s="13"/>
      <c r="CI1557" s="13"/>
      <c r="CJ1557" s="13"/>
      <c r="CK1557" s="13"/>
      <c r="CL1557" s="13"/>
      <c r="CM1557" s="13"/>
      <c r="CN1557" s="13"/>
      <c r="CO1557" s="13"/>
      <c r="CP1557" s="13"/>
      <c r="CQ1557" s="13"/>
      <c r="CR1557" s="13"/>
      <c r="CS1557" s="13"/>
      <c r="CT1557" s="13"/>
      <c r="CU1557" s="13"/>
      <c r="CV1557" s="13"/>
      <c r="CW1557" s="13"/>
      <c r="DA1557" s="13"/>
    </row>
    <row r="1558" spans="1:105" x14ac:dyDescent="0.25">
      <c r="A1558" s="13"/>
      <c r="B1558" s="13"/>
      <c r="C1558" s="13"/>
      <c r="D1558" s="13"/>
      <c r="E1558" s="13"/>
      <c r="F1558" s="13"/>
      <c r="G1558" s="13"/>
      <c r="H1558" s="13"/>
      <c r="I1558" s="13"/>
      <c r="J1558" s="13"/>
      <c r="K1558" s="13"/>
      <c r="L1558" s="13"/>
      <c r="M1558" s="13"/>
      <c r="O1558" s="13"/>
      <c r="P1558" s="13"/>
      <c r="Q1558" s="13"/>
      <c r="R1558" s="13"/>
      <c r="S1558" s="13"/>
      <c r="T1558" s="13"/>
      <c r="U1558" s="13"/>
      <c r="V1558" s="13"/>
      <c r="W1558" s="13"/>
      <c r="X1558" s="13"/>
      <c r="Y1558" s="13"/>
      <c r="Z1558" s="13"/>
      <c r="AA1558" s="13"/>
      <c r="AB1558" s="13"/>
      <c r="AC1558" s="13"/>
      <c r="AD1558" s="13"/>
      <c r="AE1558" s="13"/>
      <c r="AF1558" s="13"/>
      <c r="AG1558" s="13"/>
      <c r="AH1558" s="13"/>
      <c r="AI1558" s="13"/>
      <c r="AJ1558" s="13"/>
      <c r="AK1558" s="13"/>
      <c r="AL1558" s="13"/>
      <c r="AM1558" s="13"/>
      <c r="AN1558" s="13"/>
      <c r="AO1558" s="13"/>
      <c r="AP1558" s="13"/>
      <c r="AQ1558" s="13"/>
      <c r="AR1558" s="13"/>
      <c r="AS1558" s="13"/>
      <c r="AT1558" s="13"/>
      <c r="AU1558" s="13"/>
      <c r="AV1558" s="13"/>
      <c r="AW1558" s="13"/>
      <c r="AX1558" s="13"/>
      <c r="AY1558" s="13"/>
      <c r="AZ1558" s="13"/>
      <c r="BA1558" s="13"/>
      <c r="BB1558" s="13"/>
      <c r="BC1558" s="13"/>
      <c r="BD1558" s="13"/>
      <c r="BE1558" s="13"/>
      <c r="BF1558" s="13"/>
      <c r="BG1558" s="13"/>
      <c r="BH1558" s="13"/>
      <c r="BI1558" s="13"/>
      <c r="BJ1558" s="13"/>
      <c r="BK1558" s="13"/>
      <c r="BL1558" s="13"/>
      <c r="BM1558" s="13"/>
      <c r="BN1558" s="13"/>
      <c r="BO1558" s="13"/>
      <c r="BP1558" s="13"/>
      <c r="BQ1558" s="13"/>
      <c r="BR1558" s="13"/>
      <c r="BS1558" s="13"/>
      <c r="BT1558" s="13"/>
      <c r="BU1558" s="13"/>
      <c r="BV1558" s="13"/>
      <c r="BW1558" s="13"/>
      <c r="BX1558" s="13"/>
      <c r="BY1558" s="13"/>
      <c r="BZ1558" s="13"/>
      <c r="CA1558" s="13"/>
      <c r="CB1558" s="13"/>
      <c r="CC1558" s="13"/>
      <c r="CD1558" s="13"/>
      <c r="CE1558" s="13"/>
      <c r="CF1558" s="13"/>
      <c r="CG1558" s="13"/>
      <c r="CH1558" s="13"/>
      <c r="CI1558" s="13"/>
      <c r="CJ1558" s="13"/>
      <c r="CK1558" s="13"/>
      <c r="CL1558" s="13"/>
      <c r="CM1558" s="13"/>
      <c r="CN1558" s="13"/>
      <c r="CO1558" s="13"/>
      <c r="CP1558" s="13"/>
      <c r="CQ1558" s="13"/>
      <c r="CR1558" s="13"/>
      <c r="CS1558" s="13"/>
      <c r="CT1558" s="13"/>
      <c r="CU1558" s="13"/>
      <c r="CV1558" s="13"/>
      <c r="CW1558" s="13"/>
      <c r="DA1558" s="13"/>
    </row>
    <row r="1559" spans="1:105" x14ac:dyDescent="0.25">
      <c r="A1559" s="13"/>
      <c r="B1559" s="13"/>
      <c r="C1559" s="13"/>
      <c r="D1559" s="13"/>
      <c r="E1559" s="13"/>
      <c r="F1559" s="13"/>
      <c r="G1559" s="13"/>
      <c r="H1559" s="13"/>
      <c r="I1559" s="13"/>
      <c r="J1559" s="13"/>
      <c r="K1559" s="13"/>
      <c r="L1559" s="13"/>
      <c r="M1559" s="13"/>
      <c r="O1559" s="13"/>
      <c r="P1559" s="13"/>
      <c r="Q1559" s="13"/>
      <c r="R1559" s="13"/>
      <c r="S1559" s="13"/>
      <c r="T1559" s="13"/>
      <c r="U1559" s="13"/>
      <c r="V1559" s="13"/>
      <c r="W1559" s="13"/>
      <c r="X1559" s="13"/>
      <c r="Y1559" s="13"/>
      <c r="Z1559" s="13"/>
      <c r="AA1559" s="13"/>
      <c r="AB1559" s="13"/>
      <c r="AC1559" s="13"/>
      <c r="AD1559" s="13"/>
      <c r="AE1559" s="13"/>
      <c r="AF1559" s="13"/>
      <c r="AG1559" s="13"/>
      <c r="AH1559" s="13"/>
      <c r="AI1559" s="13"/>
      <c r="AJ1559" s="13"/>
      <c r="AK1559" s="13"/>
      <c r="AL1559" s="13"/>
      <c r="AM1559" s="13"/>
      <c r="AN1559" s="13"/>
      <c r="AO1559" s="13"/>
      <c r="AP1559" s="13"/>
      <c r="AQ1559" s="13"/>
      <c r="AR1559" s="13"/>
      <c r="AS1559" s="13"/>
      <c r="AT1559" s="13"/>
      <c r="AU1559" s="13"/>
      <c r="AV1559" s="13"/>
      <c r="AW1559" s="13"/>
      <c r="AX1559" s="13"/>
      <c r="AY1559" s="13"/>
      <c r="AZ1559" s="13"/>
      <c r="BA1559" s="13"/>
      <c r="BB1559" s="13"/>
      <c r="BC1559" s="13"/>
      <c r="BD1559" s="13"/>
      <c r="BE1559" s="13"/>
      <c r="BF1559" s="13"/>
      <c r="BG1559" s="13"/>
      <c r="BH1559" s="13"/>
      <c r="BI1559" s="13"/>
      <c r="BJ1559" s="13"/>
      <c r="BK1559" s="13"/>
      <c r="BL1559" s="13"/>
      <c r="BM1559" s="13"/>
      <c r="BN1559" s="13"/>
      <c r="BO1559" s="13"/>
      <c r="BP1559" s="13"/>
      <c r="BQ1559" s="13"/>
      <c r="BR1559" s="13"/>
      <c r="BS1559" s="13"/>
      <c r="BT1559" s="13"/>
      <c r="BU1559" s="13"/>
      <c r="BV1559" s="13"/>
      <c r="BW1559" s="13"/>
      <c r="BX1559" s="13"/>
      <c r="BY1559" s="13"/>
      <c r="BZ1559" s="13"/>
      <c r="CA1559" s="13"/>
      <c r="CB1559" s="13"/>
      <c r="CC1559" s="13"/>
      <c r="CD1559" s="13"/>
      <c r="CE1559" s="13"/>
      <c r="CF1559" s="13"/>
      <c r="CG1559" s="13"/>
      <c r="CH1559" s="13"/>
      <c r="CI1559" s="13"/>
      <c r="CJ1559" s="13"/>
      <c r="CK1559" s="13"/>
      <c r="CL1559" s="13"/>
      <c r="CM1559" s="13"/>
      <c r="CN1559" s="13"/>
      <c r="CO1559" s="13"/>
      <c r="CP1559" s="13"/>
      <c r="CQ1559" s="13"/>
      <c r="CR1559" s="13"/>
      <c r="CS1559" s="13"/>
      <c r="CT1559" s="13"/>
      <c r="CU1559" s="13"/>
      <c r="CV1559" s="13"/>
      <c r="CW1559" s="13"/>
      <c r="DA1559" s="13"/>
    </row>
    <row r="1560" spans="1:105" x14ac:dyDescent="0.25">
      <c r="A1560" s="13"/>
      <c r="B1560" s="13"/>
      <c r="C1560" s="13"/>
      <c r="D1560" s="13"/>
      <c r="E1560" s="13"/>
      <c r="F1560" s="13"/>
      <c r="G1560" s="13"/>
      <c r="H1560" s="13"/>
      <c r="I1560" s="13"/>
      <c r="J1560" s="13"/>
      <c r="K1560" s="13"/>
      <c r="L1560" s="13"/>
      <c r="M1560" s="13"/>
      <c r="O1560" s="13"/>
      <c r="P1560" s="13"/>
      <c r="Q1560" s="13"/>
      <c r="R1560" s="13"/>
      <c r="S1560" s="13"/>
      <c r="T1560" s="13"/>
      <c r="U1560" s="13"/>
      <c r="V1560" s="13"/>
      <c r="W1560" s="13"/>
      <c r="X1560" s="13"/>
      <c r="Y1560" s="13"/>
      <c r="Z1560" s="13"/>
      <c r="AA1560" s="13"/>
      <c r="AB1560" s="13"/>
      <c r="AC1560" s="13"/>
      <c r="AD1560" s="13"/>
      <c r="AE1560" s="13"/>
      <c r="AF1560" s="13"/>
      <c r="AG1560" s="13"/>
      <c r="AH1560" s="13"/>
      <c r="AI1560" s="13"/>
      <c r="AJ1560" s="13"/>
      <c r="AK1560" s="13"/>
      <c r="AL1560" s="13"/>
      <c r="AM1560" s="13"/>
      <c r="AN1560" s="13"/>
      <c r="AO1560" s="13"/>
      <c r="AP1560" s="13"/>
      <c r="AQ1560" s="13"/>
      <c r="AR1560" s="13"/>
      <c r="AS1560" s="13"/>
      <c r="AT1560" s="13"/>
      <c r="AU1560" s="13"/>
      <c r="AV1560" s="13"/>
      <c r="AW1560" s="13"/>
      <c r="AX1560" s="13"/>
      <c r="AY1560" s="13"/>
      <c r="AZ1560" s="13"/>
      <c r="BA1560" s="13"/>
      <c r="BB1560" s="13"/>
      <c r="BC1560" s="13"/>
      <c r="BD1560" s="13"/>
      <c r="BE1560" s="13"/>
      <c r="BF1560" s="13"/>
      <c r="BG1560" s="13"/>
      <c r="BH1560" s="13"/>
      <c r="BI1560" s="13"/>
      <c r="BJ1560" s="13"/>
      <c r="BK1560" s="13"/>
      <c r="BL1560" s="13"/>
      <c r="BM1560" s="13"/>
      <c r="BN1560" s="13"/>
      <c r="BO1560" s="13"/>
      <c r="BP1560" s="13"/>
      <c r="BQ1560" s="13"/>
      <c r="BR1560" s="13"/>
      <c r="BS1560" s="13"/>
      <c r="BT1560" s="13"/>
      <c r="BU1560" s="13"/>
      <c r="BV1560" s="13"/>
      <c r="BW1560" s="13"/>
      <c r="BX1560" s="13"/>
      <c r="BY1560" s="13"/>
      <c r="BZ1560" s="13"/>
      <c r="CA1560" s="13"/>
      <c r="CB1560" s="13"/>
      <c r="CC1560" s="13"/>
      <c r="CD1560" s="13"/>
      <c r="CE1560" s="13"/>
      <c r="CF1560" s="13"/>
      <c r="CG1560" s="13"/>
      <c r="CH1560" s="13"/>
      <c r="CI1560" s="13"/>
      <c r="CJ1560" s="13"/>
      <c r="CK1560" s="13"/>
      <c r="CL1560" s="13"/>
      <c r="CM1560" s="13"/>
      <c r="CN1560" s="13"/>
      <c r="CO1560" s="13"/>
      <c r="CP1560" s="13"/>
      <c r="CQ1560" s="13"/>
      <c r="CR1560" s="13"/>
      <c r="CS1560" s="13"/>
      <c r="CT1560" s="13"/>
      <c r="CU1560" s="13"/>
      <c r="CV1560" s="13"/>
      <c r="CW1560" s="13"/>
      <c r="DA1560" s="13"/>
    </row>
    <row r="1561" spans="1:105" x14ac:dyDescent="0.25">
      <c r="A1561" s="13"/>
      <c r="B1561" s="13"/>
      <c r="C1561" s="13"/>
      <c r="D1561" s="13"/>
      <c r="E1561" s="13"/>
      <c r="F1561" s="13"/>
      <c r="G1561" s="13"/>
      <c r="H1561" s="13"/>
      <c r="I1561" s="13"/>
      <c r="J1561" s="13"/>
      <c r="K1561" s="13"/>
      <c r="L1561" s="13"/>
      <c r="M1561" s="13"/>
      <c r="O1561" s="13"/>
      <c r="P1561" s="13"/>
      <c r="Q1561" s="13"/>
      <c r="R1561" s="13"/>
      <c r="S1561" s="13"/>
      <c r="T1561" s="13"/>
      <c r="U1561" s="13"/>
      <c r="V1561" s="13"/>
      <c r="W1561" s="13"/>
      <c r="X1561" s="13"/>
      <c r="Y1561" s="13"/>
      <c r="Z1561" s="13"/>
      <c r="AA1561" s="13"/>
      <c r="AB1561" s="13"/>
      <c r="AC1561" s="13"/>
      <c r="AD1561" s="13"/>
      <c r="AE1561" s="13"/>
      <c r="AF1561" s="13"/>
      <c r="AG1561" s="13"/>
      <c r="AH1561" s="13"/>
      <c r="AI1561" s="13"/>
      <c r="AJ1561" s="13"/>
      <c r="AK1561" s="13"/>
      <c r="AL1561" s="13"/>
      <c r="AM1561" s="13"/>
      <c r="AN1561" s="13"/>
      <c r="AO1561" s="13"/>
      <c r="AP1561" s="13"/>
      <c r="AQ1561" s="13"/>
      <c r="AR1561" s="13"/>
      <c r="AS1561" s="13"/>
      <c r="AT1561" s="13"/>
      <c r="AU1561" s="13"/>
      <c r="AV1561" s="13"/>
      <c r="AW1561" s="13"/>
      <c r="AX1561" s="13"/>
      <c r="AY1561" s="13"/>
      <c r="AZ1561" s="13"/>
      <c r="BA1561" s="13"/>
      <c r="BB1561" s="13"/>
      <c r="BC1561" s="13"/>
      <c r="BD1561" s="13"/>
      <c r="BE1561" s="13"/>
      <c r="BF1561" s="13"/>
      <c r="BG1561" s="13"/>
      <c r="BH1561" s="13"/>
      <c r="BI1561" s="13"/>
      <c r="BJ1561" s="13"/>
      <c r="BK1561" s="13"/>
      <c r="BL1561" s="13"/>
      <c r="BM1561" s="13"/>
      <c r="BN1561" s="13"/>
      <c r="BO1561" s="13"/>
      <c r="BP1561" s="13"/>
      <c r="BQ1561" s="13"/>
      <c r="BR1561" s="13"/>
      <c r="BS1561" s="13"/>
      <c r="BT1561" s="13"/>
      <c r="BU1561" s="13"/>
      <c r="BV1561" s="13"/>
      <c r="BW1561" s="13"/>
      <c r="BX1561" s="13"/>
      <c r="BY1561" s="13"/>
      <c r="BZ1561" s="13"/>
      <c r="CA1561" s="13"/>
      <c r="CB1561" s="13"/>
      <c r="CC1561" s="13"/>
      <c r="CD1561" s="13"/>
      <c r="CE1561" s="13"/>
      <c r="CF1561" s="13"/>
      <c r="CG1561" s="13"/>
      <c r="CH1561" s="13"/>
      <c r="CI1561" s="13"/>
      <c r="CJ1561" s="13"/>
      <c r="CK1561" s="13"/>
      <c r="CL1561" s="13"/>
      <c r="CM1561" s="13"/>
      <c r="CN1561" s="13"/>
      <c r="CO1561" s="13"/>
      <c r="CP1561" s="13"/>
      <c r="CQ1561" s="13"/>
      <c r="CR1561" s="13"/>
      <c r="CS1561" s="13"/>
      <c r="CT1561" s="13"/>
      <c r="CU1561" s="13"/>
      <c r="CV1561" s="13"/>
      <c r="CW1561" s="13"/>
      <c r="DA1561" s="13"/>
    </row>
    <row r="1562" spans="1:105" x14ac:dyDescent="0.25">
      <c r="A1562" s="13"/>
      <c r="B1562" s="13"/>
      <c r="C1562" s="13"/>
      <c r="D1562" s="13"/>
      <c r="E1562" s="13"/>
      <c r="F1562" s="13"/>
      <c r="G1562" s="13"/>
      <c r="H1562" s="13"/>
      <c r="I1562" s="13"/>
      <c r="J1562" s="13"/>
      <c r="K1562" s="13"/>
      <c r="L1562" s="13"/>
      <c r="M1562" s="13"/>
      <c r="O1562" s="13"/>
      <c r="P1562" s="13"/>
      <c r="Q1562" s="13"/>
      <c r="R1562" s="13"/>
      <c r="S1562" s="13"/>
      <c r="T1562" s="13"/>
      <c r="U1562" s="13"/>
      <c r="V1562" s="13"/>
      <c r="W1562" s="13"/>
      <c r="X1562" s="13"/>
      <c r="Y1562" s="13"/>
      <c r="Z1562" s="13"/>
      <c r="AA1562" s="13"/>
      <c r="AB1562" s="13"/>
      <c r="AC1562" s="13"/>
      <c r="AD1562" s="13"/>
      <c r="AE1562" s="13"/>
      <c r="AF1562" s="13"/>
      <c r="AG1562" s="13"/>
      <c r="AH1562" s="13"/>
      <c r="AI1562" s="13"/>
      <c r="AJ1562" s="13"/>
      <c r="AK1562" s="13"/>
      <c r="AL1562" s="13"/>
      <c r="AM1562" s="13"/>
      <c r="AN1562" s="13"/>
      <c r="AO1562" s="13"/>
      <c r="AP1562" s="13"/>
      <c r="AQ1562" s="13"/>
      <c r="AR1562" s="13"/>
      <c r="AS1562" s="13"/>
      <c r="AT1562" s="13"/>
      <c r="AU1562" s="13"/>
      <c r="AV1562" s="13"/>
      <c r="AW1562" s="13"/>
      <c r="AX1562" s="13"/>
      <c r="AY1562" s="13"/>
      <c r="AZ1562" s="13"/>
      <c r="BA1562" s="13"/>
      <c r="BB1562" s="13"/>
      <c r="BC1562" s="13"/>
      <c r="BD1562" s="13"/>
      <c r="BE1562" s="13"/>
      <c r="BF1562" s="13"/>
      <c r="BG1562" s="13"/>
      <c r="BH1562" s="13"/>
      <c r="BI1562" s="13"/>
      <c r="BJ1562" s="13"/>
      <c r="BK1562" s="13"/>
      <c r="BL1562" s="13"/>
      <c r="BM1562" s="13"/>
      <c r="BN1562" s="13"/>
      <c r="BO1562" s="13"/>
      <c r="BP1562" s="13"/>
      <c r="BQ1562" s="13"/>
      <c r="BR1562" s="13"/>
      <c r="BS1562" s="13"/>
      <c r="BT1562" s="13"/>
      <c r="BU1562" s="13"/>
      <c r="BV1562" s="13"/>
      <c r="BW1562" s="13"/>
      <c r="BX1562" s="13"/>
      <c r="BY1562" s="13"/>
      <c r="BZ1562" s="13"/>
      <c r="CA1562" s="13"/>
      <c r="CB1562" s="13"/>
      <c r="CC1562" s="13"/>
      <c r="CD1562" s="13"/>
      <c r="CE1562" s="13"/>
      <c r="CF1562" s="13"/>
      <c r="CG1562" s="13"/>
      <c r="CH1562" s="13"/>
      <c r="CI1562" s="13"/>
      <c r="CJ1562" s="13"/>
      <c r="CK1562" s="13"/>
      <c r="CL1562" s="13"/>
      <c r="CM1562" s="13"/>
      <c r="CN1562" s="13"/>
      <c r="CO1562" s="13"/>
      <c r="CP1562" s="13"/>
      <c r="CQ1562" s="13"/>
      <c r="CR1562" s="13"/>
      <c r="CS1562" s="13"/>
      <c r="CT1562" s="13"/>
      <c r="CU1562" s="13"/>
      <c r="CV1562" s="13"/>
      <c r="CW1562" s="13"/>
      <c r="DA1562" s="13"/>
    </row>
    <row r="1563" spans="1:105" x14ac:dyDescent="0.25">
      <c r="A1563" s="13"/>
      <c r="B1563" s="13"/>
      <c r="C1563" s="13"/>
      <c r="D1563" s="13"/>
      <c r="E1563" s="13"/>
      <c r="F1563" s="13"/>
      <c r="G1563" s="13"/>
      <c r="H1563" s="13"/>
      <c r="I1563" s="13"/>
      <c r="J1563" s="13"/>
      <c r="K1563" s="13"/>
      <c r="L1563" s="13"/>
      <c r="M1563" s="13"/>
      <c r="O1563" s="13"/>
      <c r="P1563" s="13"/>
      <c r="Q1563" s="13"/>
      <c r="R1563" s="13"/>
      <c r="S1563" s="13"/>
      <c r="T1563" s="13"/>
      <c r="U1563" s="13"/>
      <c r="V1563" s="13"/>
      <c r="W1563" s="13"/>
      <c r="X1563" s="13"/>
      <c r="Y1563" s="13"/>
      <c r="Z1563" s="13"/>
      <c r="AA1563" s="13"/>
      <c r="AB1563" s="13"/>
      <c r="AC1563" s="13"/>
      <c r="AD1563" s="13"/>
      <c r="AE1563" s="13"/>
      <c r="AF1563" s="13"/>
      <c r="AG1563" s="13"/>
      <c r="AH1563" s="13"/>
      <c r="AI1563" s="13"/>
      <c r="AJ1563" s="13"/>
      <c r="AK1563" s="13"/>
      <c r="AL1563" s="13"/>
      <c r="AM1563" s="13"/>
      <c r="AN1563" s="13"/>
      <c r="AO1563" s="13"/>
      <c r="AP1563" s="13"/>
      <c r="AQ1563" s="13"/>
      <c r="AR1563" s="13"/>
      <c r="AS1563" s="13"/>
      <c r="AT1563" s="13"/>
      <c r="AU1563" s="13"/>
      <c r="AV1563" s="13"/>
      <c r="AW1563" s="13"/>
      <c r="AX1563" s="13"/>
      <c r="AY1563" s="13"/>
      <c r="AZ1563" s="13"/>
      <c r="BA1563" s="13"/>
      <c r="BB1563" s="13"/>
      <c r="BC1563" s="13"/>
      <c r="BD1563" s="13"/>
      <c r="BE1563" s="13"/>
      <c r="BF1563" s="13"/>
      <c r="BG1563" s="13"/>
      <c r="BH1563" s="13"/>
      <c r="BI1563" s="13"/>
      <c r="BJ1563" s="13"/>
      <c r="BK1563" s="13"/>
      <c r="BL1563" s="13"/>
      <c r="BM1563" s="13"/>
      <c r="BN1563" s="13"/>
      <c r="BO1563" s="13"/>
      <c r="BP1563" s="13"/>
      <c r="BQ1563" s="13"/>
      <c r="BR1563" s="13"/>
      <c r="BS1563" s="13"/>
      <c r="BT1563" s="13"/>
      <c r="BU1563" s="13"/>
      <c r="BV1563" s="13"/>
      <c r="BW1563" s="13"/>
      <c r="BX1563" s="13"/>
      <c r="BY1563" s="13"/>
      <c r="BZ1563" s="13"/>
      <c r="CA1563" s="13"/>
      <c r="CB1563" s="13"/>
      <c r="CC1563" s="13"/>
      <c r="CD1563" s="13"/>
      <c r="CE1563" s="13"/>
      <c r="CF1563" s="13"/>
      <c r="CG1563" s="13"/>
      <c r="CH1563" s="13"/>
      <c r="CI1563" s="13"/>
      <c r="CJ1563" s="13"/>
      <c r="CK1563" s="13"/>
      <c r="CL1563" s="13"/>
      <c r="CM1563" s="13"/>
      <c r="CN1563" s="13"/>
      <c r="CO1563" s="13"/>
      <c r="CP1563" s="13"/>
      <c r="CQ1563" s="13"/>
      <c r="CR1563" s="13"/>
      <c r="CS1563" s="13"/>
      <c r="CT1563" s="13"/>
      <c r="CU1563" s="13"/>
      <c r="CV1563" s="13"/>
      <c r="CW1563" s="13"/>
      <c r="DA1563" s="13"/>
    </row>
    <row r="1564" spans="1:105" x14ac:dyDescent="0.25">
      <c r="A1564" s="13"/>
      <c r="B1564" s="13"/>
      <c r="C1564" s="13"/>
      <c r="D1564" s="13"/>
      <c r="E1564" s="13"/>
      <c r="F1564" s="13"/>
      <c r="G1564" s="13"/>
      <c r="H1564" s="13"/>
      <c r="I1564" s="13"/>
      <c r="J1564" s="13"/>
      <c r="K1564" s="13"/>
      <c r="L1564" s="13"/>
      <c r="M1564" s="13"/>
      <c r="O1564" s="13"/>
      <c r="P1564" s="13"/>
      <c r="Q1564" s="13"/>
      <c r="R1564" s="13"/>
      <c r="S1564" s="13"/>
      <c r="T1564" s="13"/>
      <c r="U1564" s="13"/>
      <c r="V1564" s="13"/>
      <c r="W1564" s="13"/>
      <c r="X1564" s="13"/>
      <c r="Y1564" s="13"/>
      <c r="Z1564" s="13"/>
      <c r="AA1564" s="13"/>
      <c r="AB1564" s="13"/>
      <c r="AC1564" s="13"/>
      <c r="AD1564" s="13"/>
      <c r="AE1564" s="13"/>
      <c r="AF1564" s="13"/>
      <c r="AG1564" s="13"/>
      <c r="AH1564" s="13"/>
      <c r="AI1564" s="13"/>
      <c r="AJ1564" s="13"/>
      <c r="AK1564" s="13"/>
      <c r="AL1564" s="13"/>
      <c r="AM1564" s="13"/>
      <c r="AN1564" s="13"/>
      <c r="AO1564" s="13"/>
      <c r="AP1564" s="13"/>
      <c r="AQ1564" s="13"/>
      <c r="AR1564" s="13"/>
      <c r="AS1564" s="13"/>
      <c r="AT1564" s="13"/>
      <c r="AU1564" s="13"/>
      <c r="AV1564" s="13"/>
      <c r="AW1564" s="13"/>
      <c r="AX1564" s="13"/>
      <c r="AY1564" s="13"/>
      <c r="AZ1564" s="13"/>
      <c r="BA1564" s="13"/>
      <c r="BB1564" s="13"/>
      <c r="BC1564" s="13"/>
      <c r="BD1564" s="13"/>
      <c r="BE1564" s="13"/>
      <c r="BF1564" s="13"/>
      <c r="BG1564" s="13"/>
      <c r="BH1564" s="13"/>
      <c r="BI1564" s="13"/>
      <c r="BJ1564" s="13"/>
      <c r="BK1564" s="13"/>
      <c r="BL1564" s="13"/>
      <c r="BM1564" s="13"/>
      <c r="BN1564" s="13"/>
      <c r="BO1564" s="13"/>
      <c r="BP1564" s="13"/>
      <c r="BQ1564" s="13"/>
      <c r="BR1564" s="13"/>
      <c r="BS1564" s="13"/>
      <c r="BT1564" s="13"/>
      <c r="BU1564" s="13"/>
      <c r="BV1564" s="13"/>
      <c r="BW1564" s="13"/>
      <c r="BX1564" s="13"/>
      <c r="BY1564" s="13"/>
      <c r="BZ1564" s="13"/>
      <c r="CA1564" s="13"/>
      <c r="CB1564" s="13"/>
      <c r="CC1564" s="13"/>
      <c r="CD1564" s="13"/>
      <c r="CE1564" s="13"/>
      <c r="CF1564" s="13"/>
      <c r="CG1564" s="13"/>
      <c r="CH1564" s="13"/>
      <c r="CI1564" s="13"/>
      <c r="CJ1564" s="13"/>
      <c r="CK1564" s="13"/>
      <c r="CL1564" s="13"/>
      <c r="CM1564" s="13"/>
      <c r="CN1564" s="13"/>
      <c r="CO1564" s="13"/>
      <c r="CP1564" s="13"/>
      <c r="CQ1564" s="13"/>
      <c r="CR1564" s="13"/>
      <c r="CS1564" s="13"/>
      <c r="CT1564" s="13"/>
      <c r="CU1564" s="13"/>
      <c r="CV1564" s="13"/>
      <c r="CW1564" s="13"/>
      <c r="DA1564" s="13"/>
    </row>
    <row r="1565" spans="1:105" x14ac:dyDescent="0.25">
      <c r="A1565" s="13"/>
      <c r="B1565" s="13"/>
      <c r="C1565" s="13"/>
      <c r="D1565" s="13"/>
      <c r="E1565" s="13"/>
      <c r="F1565" s="13"/>
      <c r="G1565" s="13"/>
      <c r="H1565" s="13"/>
      <c r="I1565" s="13"/>
      <c r="J1565" s="13"/>
      <c r="K1565" s="13"/>
      <c r="L1565" s="13"/>
      <c r="M1565" s="13"/>
      <c r="O1565" s="13"/>
      <c r="P1565" s="13"/>
      <c r="Q1565" s="13"/>
      <c r="R1565" s="13"/>
      <c r="S1565" s="13"/>
      <c r="T1565" s="13"/>
      <c r="U1565" s="13"/>
      <c r="V1565" s="13"/>
      <c r="W1565" s="13"/>
      <c r="X1565" s="13"/>
      <c r="Y1565" s="13"/>
      <c r="Z1565" s="13"/>
      <c r="AA1565" s="13"/>
      <c r="AB1565" s="13"/>
      <c r="AC1565" s="13"/>
      <c r="AD1565" s="13"/>
      <c r="AE1565" s="13"/>
      <c r="AF1565" s="13"/>
      <c r="AG1565" s="13"/>
      <c r="AH1565" s="13"/>
      <c r="AI1565" s="13"/>
      <c r="AJ1565" s="13"/>
      <c r="AK1565" s="13"/>
      <c r="AL1565" s="13"/>
      <c r="AM1565" s="13"/>
      <c r="AN1565" s="13"/>
      <c r="AO1565" s="13"/>
      <c r="AP1565" s="13"/>
      <c r="AQ1565" s="13"/>
      <c r="AR1565" s="13"/>
      <c r="AS1565" s="13"/>
      <c r="AT1565" s="13"/>
      <c r="AU1565" s="13"/>
      <c r="AV1565" s="13"/>
      <c r="AW1565" s="13"/>
      <c r="AX1565" s="13"/>
      <c r="AY1565" s="13"/>
      <c r="AZ1565" s="13"/>
      <c r="BA1565" s="13"/>
      <c r="BB1565" s="13"/>
      <c r="BC1565" s="13"/>
      <c r="BD1565" s="13"/>
      <c r="BE1565" s="13"/>
      <c r="BF1565" s="13"/>
      <c r="BG1565" s="13"/>
      <c r="BH1565" s="13"/>
      <c r="BI1565" s="13"/>
      <c r="BJ1565" s="13"/>
      <c r="BK1565" s="13"/>
      <c r="BL1565" s="13"/>
      <c r="BM1565" s="13"/>
      <c r="BN1565" s="13"/>
      <c r="BO1565" s="13"/>
      <c r="BP1565" s="13"/>
      <c r="BQ1565" s="13"/>
      <c r="BR1565" s="13"/>
      <c r="BS1565" s="13"/>
      <c r="BT1565" s="13"/>
      <c r="BU1565" s="13"/>
      <c r="BV1565" s="13"/>
      <c r="BW1565" s="13"/>
      <c r="BX1565" s="13"/>
      <c r="BY1565" s="13"/>
      <c r="BZ1565" s="13"/>
      <c r="CA1565" s="13"/>
      <c r="CB1565" s="13"/>
      <c r="CC1565" s="13"/>
      <c r="CD1565" s="13"/>
      <c r="CE1565" s="13"/>
      <c r="CF1565" s="13"/>
      <c r="CG1565" s="13"/>
      <c r="CH1565" s="13"/>
      <c r="CI1565" s="13"/>
      <c r="CJ1565" s="13"/>
      <c r="CK1565" s="13"/>
      <c r="CL1565" s="13"/>
      <c r="CM1565" s="13"/>
      <c r="CN1565" s="13"/>
      <c r="CO1565" s="13"/>
      <c r="CP1565" s="13"/>
      <c r="CQ1565" s="13"/>
      <c r="CR1565" s="13"/>
      <c r="CS1565" s="13"/>
      <c r="CT1565" s="13"/>
      <c r="CU1565" s="13"/>
      <c r="CV1565" s="13"/>
      <c r="CW1565" s="13"/>
      <c r="DA1565" s="13"/>
    </row>
    <row r="1566" spans="1:105" x14ac:dyDescent="0.25">
      <c r="A1566" s="13"/>
      <c r="B1566" s="13"/>
      <c r="C1566" s="13"/>
      <c r="D1566" s="13"/>
      <c r="E1566" s="13"/>
      <c r="F1566" s="13"/>
      <c r="G1566" s="13"/>
      <c r="H1566" s="13"/>
      <c r="I1566" s="13"/>
      <c r="J1566" s="13"/>
      <c r="K1566" s="13"/>
      <c r="L1566" s="13"/>
      <c r="M1566" s="13"/>
      <c r="O1566" s="13"/>
      <c r="P1566" s="13"/>
      <c r="Q1566" s="13"/>
      <c r="R1566" s="13"/>
      <c r="S1566" s="13"/>
      <c r="T1566" s="13"/>
      <c r="U1566" s="13"/>
      <c r="V1566" s="13"/>
      <c r="W1566" s="13"/>
      <c r="X1566" s="13"/>
      <c r="Y1566" s="13"/>
      <c r="Z1566" s="13"/>
      <c r="AA1566" s="13"/>
      <c r="AB1566" s="13"/>
      <c r="AC1566" s="13"/>
      <c r="AD1566" s="13"/>
      <c r="AE1566" s="13"/>
      <c r="AF1566" s="13"/>
      <c r="AG1566" s="13"/>
      <c r="AH1566" s="13"/>
      <c r="AI1566" s="13"/>
      <c r="AJ1566" s="13"/>
      <c r="AK1566" s="13"/>
      <c r="AL1566" s="13"/>
      <c r="AM1566" s="13"/>
      <c r="AN1566" s="13"/>
      <c r="AO1566" s="13"/>
      <c r="AP1566" s="13"/>
      <c r="AQ1566" s="13"/>
      <c r="AR1566" s="13"/>
      <c r="AS1566" s="13"/>
      <c r="AT1566" s="13"/>
      <c r="AU1566" s="13"/>
      <c r="AV1566" s="13"/>
      <c r="AW1566" s="13"/>
      <c r="AX1566" s="13"/>
      <c r="AY1566" s="13"/>
      <c r="AZ1566" s="13"/>
      <c r="BA1566" s="13"/>
      <c r="BB1566" s="13"/>
      <c r="BC1566" s="13"/>
      <c r="BD1566" s="13"/>
      <c r="BE1566" s="13"/>
      <c r="BF1566" s="13"/>
      <c r="BG1566" s="13"/>
      <c r="BH1566" s="13"/>
      <c r="BI1566" s="13"/>
      <c r="BJ1566" s="13"/>
      <c r="BK1566" s="13"/>
      <c r="BL1566" s="13"/>
      <c r="BM1566" s="13"/>
      <c r="BN1566" s="13"/>
      <c r="BO1566" s="13"/>
      <c r="BP1566" s="13"/>
      <c r="BQ1566" s="13"/>
      <c r="BR1566" s="13"/>
      <c r="BS1566" s="13"/>
      <c r="BT1566" s="13"/>
      <c r="BU1566" s="13"/>
      <c r="BV1566" s="13"/>
      <c r="BW1566" s="13"/>
      <c r="BX1566" s="13"/>
      <c r="BY1566" s="13"/>
      <c r="BZ1566" s="13"/>
      <c r="CA1566" s="13"/>
      <c r="CB1566" s="13"/>
      <c r="CC1566" s="13"/>
      <c r="CD1566" s="13"/>
      <c r="CE1566" s="13"/>
      <c r="CF1566" s="13"/>
      <c r="CG1566" s="13"/>
      <c r="CH1566" s="13"/>
      <c r="CI1566" s="13"/>
      <c r="CJ1566" s="13"/>
      <c r="CK1566" s="13"/>
      <c r="CL1566" s="13"/>
      <c r="CM1566" s="13"/>
      <c r="CN1566" s="13"/>
      <c r="CO1566" s="13"/>
      <c r="CP1566" s="13"/>
      <c r="CQ1566" s="13"/>
      <c r="CR1566" s="13"/>
      <c r="CS1566" s="13"/>
      <c r="CT1566" s="13"/>
      <c r="CU1566" s="13"/>
      <c r="CV1566" s="13"/>
      <c r="CW1566" s="13"/>
      <c r="DA1566" s="13"/>
    </row>
    <row r="1567" spans="1:105" x14ac:dyDescent="0.25">
      <c r="A1567" s="13"/>
      <c r="B1567" s="13"/>
      <c r="C1567" s="13"/>
      <c r="D1567" s="13"/>
      <c r="E1567" s="13"/>
      <c r="F1567" s="13"/>
      <c r="G1567" s="13"/>
      <c r="H1567" s="13"/>
      <c r="I1567" s="13"/>
      <c r="J1567" s="13"/>
      <c r="K1567" s="13"/>
      <c r="L1567" s="13"/>
      <c r="M1567" s="13"/>
      <c r="O1567" s="13"/>
      <c r="P1567" s="13"/>
      <c r="Q1567" s="13"/>
      <c r="R1567" s="13"/>
      <c r="S1567" s="13"/>
      <c r="T1567" s="13"/>
      <c r="U1567" s="13"/>
      <c r="V1567" s="13"/>
      <c r="W1567" s="13"/>
      <c r="X1567" s="13"/>
      <c r="Y1567" s="13"/>
      <c r="Z1567" s="13"/>
      <c r="AA1567" s="13"/>
      <c r="AB1567" s="13"/>
      <c r="AC1567" s="13"/>
      <c r="AD1567" s="13"/>
      <c r="AE1567" s="13"/>
      <c r="AF1567" s="13"/>
      <c r="AG1567" s="13"/>
      <c r="AH1567" s="13"/>
      <c r="AI1567" s="13"/>
      <c r="AJ1567" s="13"/>
      <c r="AK1567" s="13"/>
      <c r="AL1567" s="13"/>
      <c r="AM1567" s="13"/>
      <c r="AN1567" s="13"/>
      <c r="AO1567" s="13"/>
      <c r="AP1567" s="13"/>
      <c r="AQ1567" s="13"/>
      <c r="AR1567" s="13"/>
      <c r="AS1567" s="13"/>
      <c r="AT1567" s="13"/>
      <c r="AU1567" s="13"/>
      <c r="AV1567" s="13"/>
      <c r="AW1567" s="13"/>
      <c r="AX1567" s="13"/>
      <c r="AY1567" s="13"/>
      <c r="AZ1567" s="13"/>
      <c r="BA1567" s="13"/>
      <c r="BB1567" s="13"/>
      <c r="BC1567" s="13"/>
      <c r="BD1567" s="13"/>
      <c r="BE1567" s="13"/>
      <c r="BF1567" s="13"/>
      <c r="BG1567" s="13"/>
      <c r="BH1567" s="13"/>
      <c r="BI1567" s="13"/>
      <c r="BJ1567" s="13"/>
      <c r="BK1567" s="13"/>
      <c r="BL1567" s="13"/>
      <c r="BM1567" s="13"/>
      <c r="BN1567" s="13"/>
      <c r="BO1567" s="13"/>
      <c r="BP1567" s="13"/>
      <c r="BQ1567" s="13"/>
      <c r="BR1567" s="13"/>
      <c r="BS1567" s="13"/>
      <c r="BT1567" s="13"/>
      <c r="BU1567" s="13"/>
      <c r="BV1567" s="13"/>
      <c r="BW1567" s="13"/>
      <c r="BX1567" s="13"/>
      <c r="BY1567" s="13"/>
      <c r="BZ1567" s="13"/>
      <c r="CA1567" s="13"/>
      <c r="CB1567" s="13"/>
      <c r="CC1567" s="13"/>
      <c r="CD1567" s="13"/>
      <c r="CE1567" s="13"/>
      <c r="CF1567" s="13"/>
      <c r="CG1567" s="13"/>
      <c r="CH1567" s="13"/>
      <c r="CI1567" s="13"/>
      <c r="CJ1567" s="13"/>
      <c r="CK1567" s="13"/>
      <c r="CL1567" s="13"/>
      <c r="CM1567" s="13"/>
      <c r="CN1567" s="13"/>
      <c r="CO1567" s="13"/>
      <c r="CP1567" s="13"/>
      <c r="CQ1567" s="13"/>
      <c r="CR1567" s="13"/>
      <c r="CS1567" s="13"/>
      <c r="CT1567" s="13"/>
      <c r="CU1567" s="13"/>
      <c r="CV1567" s="13"/>
      <c r="CW1567" s="13"/>
      <c r="DA1567" s="13"/>
    </row>
    <row r="1568" spans="1:105" x14ac:dyDescent="0.25">
      <c r="A1568" s="13"/>
      <c r="B1568" s="13"/>
      <c r="C1568" s="13"/>
      <c r="D1568" s="13"/>
      <c r="E1568" s="13"/>
      <c r="F1568" s="13"/>
      <c r="G1568" s="13"/>
      <c r="H1568" s="13"/>
      <c r="I1568" s="13"/>
      <c r="J1568" s="13"/>
      <c r="K1568" s="13"/>
      <c r="L1568" s="13"/>
      <c r="M1568" s="13"/>
      <c r="O1568" s="13"/>
      <c r="P1568" s="13"/>
      <c r="Q1568" s="13"/>
      <c r="R1568" s="13"/>
      <c r="S1568" s="13"/>
      <c r="T1568" s="13"/>
      <c r="U1568" s="13"/>
      <c r="V1568" s="13"/>
      <c r="W1568" s="13"/>
      <c r="X1568" s="13"/>
      <c r="Y1568" s="13"/>
      <c r="Z1568" s="13"/>
      <c r="AA1568" s="13"/>
      <c r="AB1568" s="13"/>
      <c r="AC1568" s="13"/>
      <c r="AD1568" s="13"/>
      <c r="AE1568" s="13"/>
      <c r="AF1568" s="13"/>
      <c r="AG1568" s="13"/>
      <c r="AH1568" s="13"/>
      <c r="AI1568" s="13"/>
      <c r="AJ1568" s="13"/>
      <c r="AK1568" s="13"/>
      <c r="AL1568" s="13"/>
      <c r="AM1568" s="13"/>
      <c r="AN1568" s="13"/>
      <c r="AO1568" s="13"/>
      <c r="AP1568" s="13"/>
      <c r="AQ1568" s="13"/>
      <c r="AR1568" s="13"/>
      <c r="AS1568" s="13"/>
      <c r="AT1568" s="13"/>
      <c r="AU1568" s="13"/>
      <c r="AV1568" s="13"/>
      <c r="AW1568" s="13"/>
      <c r="AX1568" s="13"/>
      <c r="AY1568" s="13"/>
      <c r="AZ1568" s="13"/>
      <c r="BA1568" s="13"/>
      <c r="BB1568" s="13"/>
      <c r="BC1568" s="13"/>
      <c r="BD1568" s="13"/>
      <c r="BE1568" s="13"/>
      <c r="BF1568" s="13"/>
      <c r="BG1568" s="13"/>
      <c r="BH1568" s="13"/>
      <c r="BI1568" s="13"/>
      <c r="BJ1568" s="13"/>
      <c r="BK1568" s="13"/>
      <c r="BL1568" s="13"/>
      <c r="BM1568" s="13"/>
      <c r="BN1568" s="13"/>
      <c r="BO1568" s="13"/>
      <c r="BP1568" s="13"/>
      <c r="BQ1568" s="13"/>
      <c r="BR1568" s="13"/>
      <c r="BS1568" s="13"/>
      <c r="BT1568" s="13"/>
      <c r="BU1568" s="13"/>
      <c r="BV1568" s="13"/>
      <c r="BW1568" s="13"/>
      <c r="BX1568" s="13"/>
      <c r="BY1568" s="13"/>
      <c r="BZ1568" s="13"/>
      <c r="CA1568" s="13"/>
      <c r="CB1568" s="13"/>
      <c r="CC1568" s="13"/>
      <c r="CD1568" s="13"/>
      <c r="CE1568" s="13"/>
      <c r="CF1568" s="13"/>
      <c r="CG1568" s="13"/>
      <c r="CH1568" s="13"/>
      <c r="CI1568" s="13"/>
      <c r="CJ1568" s="13"/>
      <c r="CK1568" s="13"/>
      <c r="CL1568" s="13"/>
      <c r="CM1568" s="13"/>
      <c r="CN1568" s="13"/>
      <c r="CO1568" s="13"/>
      <c r="CP1568" s="13"/>
      <c r="CQ1568" s="13"/>
      <c r="CR1568" s="13"/>
      <c r="CS1568" s="13"/>
      <c r="CT1568" s="13"/>
      <c r="CU1568" s="13"/>
      <c r="CV1568" s="13"/>
      <c r="CW1568" s="13"/>
      <c r="DA1568" s="13"/>
    </row>
    <row r="1569" spans="1:105" x14ac:dyDescent="0.25">
      <c r="A1569" s="13"/>
      <c r="B1569" s="13"/>
      <c r="C1569" s="13"/>
      <c r="D1569" s="13"/>
      <c r="E1569" s="13"/>
      <c r="F1569" s="13"/>
      <c r="G1569" s="13"/>
      <c r="H1569" s="13"/>
      <c r="I1569" s="13"/>
      <c r="J1569" s="13"/>
      <c r="K1569" s="13"/>
      <c r="L1569" s="13"/>
      <c r="M1569" s="13"/>
      <c r="O1569" s="13"/>
      <c r="P1569" s="13"/>
      <c r="Q1569" s="13"/>
      <c r="R1569" s="13"/>
      <c r="S1569" s="13"/>
      <c r="T1569" s="13"/>
      <c r="U1569" s="13"/>
      <c r="V1569" s="13"/>
      <c r="W1569" s="13"/>
      <c r="X1569" s="13"/>
      <c r="Y1569" s="13"/>
      <c r="Z1569" s="13"/>
      <c r="AA1569" s="13"/>
      <c r="AB1569" s="13"/>
      <c r="AC1569" s="13"/>
      <c r="AD1569" s="13"/>
      <c r="AE1569" s="13"/>
      <c r="AF1569" s="13"/>
      <c r="AG1569" s="13"/>
      <c r="AH1569" s="13"/>
      <c r="AI1569" s="13"/>
      <c r="AJ1569" s="13"/>
      <c r="AK1569" s="13"/>
      <c r="AL1569" s="13"/>
      <c r="AM1569" s="13"/>
      <c r="AN1569" s="13"/>
      <c r="AO1569" s="13"/>
      <c r="AP1569" s="13"/>
      <c r="AQ1569" s="13"/>
      <c r="AR1569" s="13"/>
      <c r="AS1569" s="13"/>
      <c r="AT1569" s="13"/>
      <c r="AU1569" s="13"/>
      <c r="AV1569" s="13"/>
      <c r="AW1569" s="13"/>
      <c r="AX1569" s="13"/>
      <c r="AY1569" s="13"/>
      <c r="AZ1569" s="13"/>
      <c r="BA1569" s="13"/>
      <c r="BB1569" s="13"/>
      <c r="BC1569" s="13"/>
      <c r="BD1569" s="13"/>
      <c r="BE1569" s="13"/>
      <c r="BF1569" s="13"/>
      <c r="BG1569" s="13"/>
      <c r="BH1569" s="13"/>
      <c r="BI1569" s="13"/>
      <c r="BJ1569" s="13"/>
      <c r="BK1569" s="13"/>
      <c r="BL1569" s="13"/>
      <c r="BM1569" s="13"/>
      <c r="BN1569" s="13"/>
      <c r="BO1569" s="13"/>
      <c r="BP1569" s="13"/>
      <c r="BQ1569" s="13"/>
      <c r="BR1569" s="13"/>
      <c r="BS1569" s="13"/>
      <c r="BT1569" s="13"/>
      <c r="BU1569" s="13"/>
      <c r="BV1569" s="13"/>
      <c r="BW1569" s="13"/>
      <c r="BX1569" s="13"/>
      <c r="BY1569" s="13"/>
      <c r="BZ1569" s="13"/>
      <c r="CA1569" s="13"/>
      <c r="CB1569" s="13"/>
      <c r="CC1569" s="13"/>
      <c r="CD1569" s="13"/>
      <c r="CE1569" s="13"/>
      <c r="CF1569" s="13"/>
      <c r="CG1569" s="13"/>
      <c r="CH1569" s="13"/>
      <c r="CI1569" s="13"/>
      <c r="CJ1569" s="13"/>
      <c r="CK1569" s="13"/>
      <c r="CL1569" s="13"/>
      <c r="CM1569" s="13"/>
      <c r="CN1569" s="13"/>
      <c r="CO1569" s="13"/>
      <c r="CP1569" s="13"/>
      <c r="CQ1569" s="13"/>
      <c r="CR1569" s="13"/>
      <c r="CS1569" s="13"/>
      <c r="CT1569" s="13"/>
      <c r="CU1569" s="13"/>
      <c r="CV1569" s="13"/>
      <c r="CW1569" s="13"/>
      <c r="DA1569" s="13"/>
    </row>
    <row r="1570" spans="1:105" x14ac:dyDescent="0.25">
      <c r="A1570" s="13"/>
      <c r="B1570" s="13"/>
      <c r="C1570" s="13"/>
      <c r="D1570" s="13"/>
      <c r="E1570" s="13"/>
      <c r="F1570" s="13"/>
      <c r="G1570" s="13"/>
      <c r="H1570" s="13"/>
      <c r="I1570" s="13"/>
      <c r="J1570" s="13"/>
      <c r="K1570" s="13"/>
      <c r="L1570" s="13"/>
      <c r="M1570" s="13"/>
      <c r="O1570" s="13"/>
      <c r="P1570" s="13"/>
      <c r="Q1570" s="13"/>
      <c r="R1570" s="13"/>
      <c r="S1570" s="13"/>
      <c r="T1570" s="13"/>
      <c r="U1570" s="13"/>
      <c r="V1570" s="13"/>
      <c r="W1570" s="13"/>
      <c r="X1570" s="13"/>
      <c r="Y1570" s="13"/>
      <c r="Z1570" s="13"/>
      <c r="AA1570" s="13"/>
      <c r="AB1570" s="13"/>
      <c r="AC1570" s="13"/>
      <c r="AD1570" s="13"/>
      <c r="AE1570" s="13"/>
      <c r="AF1570" s="13"/>
      <c r="AG1570" s="13"/>
      <c r="AH1570" s="13"/>
      <c r="AI1570" s="13"/>
      <c r="AJ1570" s="13"/>
      <c r="AK1570" s="13"/>
      <c r="AL1570" s="13"/>
      <c r="AM1570" s="13"/>
      <c r="AN1570" s="13"/>
      <c r="AO1570" s="13"/>
      <c r="AP1570" s="13"/>
      <c r="AQ1570" s="13"/>
      <c r="AR1570" s="13"/>
      <c r="AS1570" s="13"/>
      <c r="AT1570" s="13"/>
      <c r="AU1570" s="13"/>
      <c r="AV1570" s="13"/>
      <c r="AW1570" s="13"/>
      <c r="AX1570" s="13"/>
      <c r="AY1570" s="13"/>
      <c r="AZ1570" s="13"/>
      <c r="BA1570" s="13"/>
      <c r="BB1570" s="13"/>
      <c r="BC1570" s="13"/>
      <c r="BD1570" s="13"/>
      <c r="BE1570" s="13"/>
      <c r="BF1570" s="13"/>
      <c r="BG1570" s="13"/>
      <c r="BH1570" s="13"/>
      <c r="BI1570" s="13"/>
      <c r="BJ1570" s="13"/>
      <c r="BK1570" s="13"/>
      <c r="BL1570" s="13"/>
      <c r="BM1570" s="13"/>
      <c r="BN1570" s="13"/>
      <c r="BO1570" s="13"/>
      <c r="BP1570" s="13"/>
      <c r="BQ1570" s="13"/>
      <c r="BR1570" s="13"/>
      <c r="BS1570" s="13"/>
      <c r="BT1570" s="13"/>
      <c r="BU1570" s="13"/>
      <c r="BV1570" s="13"/>
      <c r="BW1570" s="13"/>
      <c r="BX1570" s="13"/>
      <c r="BY1570" s="13"/>
      <c r="BZ1570" s="13"/>
      <c r="CA1570" s="13"/>
      <c r="CB1570" s="13"/>
      <c r="CC1570" s="13"/>
      <c r="CD1570" s="13"/>
      <c r="CE1570" s="13"/>
      <c r="CF1570" s="13"/>
      <c r="CG1570" s="13"/>
      <c r="CH1570" s="13"/>
      <c r="CI1570" s="13"/>
      <c r="CJ1570" s="13"/>
      <c r="CK1570" s="13"/>
      <c r="CL1570" s="13"/>
      <c r="CM1570" s="13"/>
      <c r="CN1570" s="13"/>
      <c r="CO1570" s="13"/>
      <c r="CP1570" s="13"/>
      <c r="CQ1570" s="13"/>
      <c r="CR1570" s="13"/>
      <c r="CS1570" s="13"/>
      <c r="CT1570" s="13"/>
      <c r="CU1570" s="13"/>
      <c r="CV1570" s="13"/>
      <c r="CW1570" s="13"/>
      <c r="DA1570" s="13"/>
    </row>
    <row r="1571" spans="1:105" x14ac:dyDescent="0.25">
      <c r="A1571" s="13"/>
      <c r="B1571" s="13"/>
      <c r="C1571" s="13"/>
      <c r="D1571" s="13"/>
      <c r="E1571" s="13"/>
      <c r="F1571" s="13"/>
      <c r="G1571" s="13"/>
      <c r="H1571" s="13"/>
      <c r="I1571" s="13"/>
      <c r="J1571" s="13"/>
      <c r="K1571" s="13"/>
      <c r="L1571" s="13"/>
      <c r="M1571" s="13"/>
      <c r="O1571" s="13"/>
      <c r="P1571" s="13"/>
      <c r="Q1571" s="13"/>
      <c r="R1571" s="13"/>
      <c r="S1571" s="13"/>
      <c r="T1571" s="13"/>
      <c r="U1571" s="13"/>
      <c r="V1571" s="13"/>
      <c r="W1571" s="13"/>
      <c r="X1571" s="13"/>
      <c r="Y1571" s="13"/>
      <c r="Z1571" s="13"/>
      <c r="AA1571" s="13"/>
      <c r="AB1571" s="13"/>
      <c r="AC1571" s="13"/>
      <c r="AD1571" s="13"/>
      <c r="AE1571" s="13"/>
      <c r="AF1571" s="13"/>
      <c r="AG1571" s="13"/>
      <c r="AH1571" s="13"/>
      <c r="AI1571" s="13"/>
      <c r="AJ1571" s="13"/>
      <c r="AK1571" s="13"/>
      <c r="AL1571" s="13"/>
      <c r="AM1571" s="13"/>
      <c r="AN1571" s="13"/>
      <c r="AO1571" s="13"/>
      <c r="AP1571" s="13"/>
      <c r="AQ1571" s="13"/>
      <c r="AR1571" s="13"/>
      <c r="AS1571" s="13"/>
      <c r="AT1571" s="13"/>
      <c r="AU1571" s="13"/>
      <c r="AV1571" s="13"/>
      <c r="AW1571" s="13"/>
      <c r="AX1571" s="13"/>
      <c r="AY1571" s="13"/>
      <c r="AZ1571" s="13"/>
      <c r="BA1571" s="13"/>
      <c r="BB1571" s="13"/>
      <c r="BC1571" s="13"/>
      <c r="BD1571" s="13"/>
      <c r="BE1571" s="13"/>
      <c r="BF1571" s="13"/>
      <c r="BG1571" s="13"/>
      <c r="BH1571" s="13"/>
      <c r="BI1571" s="13"/>
      <c r="BJ1571" s="13"/>
      <c r="BK1571" s="13"/>
      <c r="BL1571" s="13"/>
      <c r="BM1571" s="13"/>
      <c r="BN1571" s="13"/>
      <c r="BO1571" s="13"/>
      <c r="BP1571" s="13"/>
      <c r="BQ1571" s="13"/>
      <c r="BR1571" s="13"/>
      <c r="BS1571" s="13"/>
      <c r="BT1571" s="13"/>
      <c r="BU1571" s="13"/>
      <c r="BV1571" s="13"/>
      <c r="BW1571" s="13"/>
      <c r="BX1571" s="13"/>
      <c r="BY1571" s="13"/>
      <c r="BZ1571" s="13"/>
      <c r="CA1571" s="13"/>
      <c r="CB1571" s="13"/>
      <c r="CC1571" s="13"/>
      <c r="CD1571" s="13"/>
      <c r="CE1571" s="13"/>
      <c r="CF1571" s="13"/>
      <c r="CG1571" s="13"/>
      <c r="CH1571" s="13"/>
      <c r="CI1571" s="13"/>
      <c r="CJ1571" s="13"/>
      <c r="CK1571" s="13"/>
      <c r="CL1571" s="13"/>
      <c r="CM1571" s="13"/>
      <c r="CN1571" s="13"/>
      <c r="CO1571" s="13"/>
      <c r="CP1571" s="13"/>
      <c r="CQ1571" s="13"/>
      <c r="CR1571" s="13"/>
      <c r="CS1571" s="13"/>
      <c r="CT1571" s="13"/>
      <c r="CU1571" s="13"/>
      <c r="CV1571" s="13"/>
      <c r="CW1571" s="13"/>
      <c r="DA1571" s="13"/>
    </row>
    <row r="1572" spans="1:105" x14ac:dyDescent="0.25">
      <c r="A1572" s="13"/>
      <c r="B1572" s="13"/>
      <c r="C1572" s="13"/>
      <c r="D1572" s="13"/>
      <c r="E1572" s="13"/>
      <c r="F1572" s="13"/>
      <c r="G1572" s="13"/>
      <c r="H1572" s="13"/>
      <c r="I1572" s="13"/>
      <c r="J1572" s="13"/>
      <c r="K1572" s="13"/>
      <c r="L1572" s="13"/>
      <c r="M1572" s="13"/>
      <c r="O1572" s="13"/>
      <c r="P1572" s="13"/>
      <c r="Q1572" s="13"/>
      <c r="R1572" s="13"/>
      <c r="S1572" s="13"/>
      <c r="T1572" s="13"/>
      <c r="U1572" s="13"/>
      <c r="V1572" s="13"/>
      <c r="W1572" s="13"/>
      <c r="X1572" s="13"/>
      <c r="Y1572" s="13"/>
      <c r="Z1572" s="13"/>
      <c r="AA1572" s="13"/>
      <c r="AB1572" s="13"/>
      <c r="AC1572" s="13"/>
      <c r="AD1572" s="13"/>
      <c r="AE1572" s="13"/>
      <c r="AF1572" s="13"/>
      <c r="AG1572" s="13"/>
      <c r="AH1572" s="13"/>
      <c r="AI1572" s="13"/>
      <c r="AJ1572" s="13"/>
      <c r="AK1572" s="13"/>
      <c r="AL1572" s="13"/>
      <c r="AM1572" s="13"/>
      <c r="AN1572" s="13"/>
      <c r="AO1572" s="13"/>
      <c r="AP1572" s="13"/>
      <c r="AQ1572" s="13"/>
      <c r="AR1572" s="13"/>
      <c r="AS1572" s="13"/>
      <c r="AT1572" s="13"/>
      <c r="AU1572" s="13"/>
      <c r="AV1572" s="13"/>
      <c r="AW1572" s="13"/>
      <c r="AX1572" s="13"/>
      <c r="AY1572" s="13"/>
      <c r="AZ1572" s="13"/>
      <c r="BA1572" s="13"/>
      <c r="BB1572" s="13"/>
      <c r="BC1572" s="13"/>
      <c r="BD1572" s="13"/>
      <c r="BE1572" s="13"/>
      <c r="BF1572" s="13"/>
      <c r="BG1572" s="13"/>
      <c r="BH1572" s="13"/>
      <c r="BI1572" s="13"/>
      <c r="BJ1572" s="13"/>
      <c r="BK1572" s="13"/>
      <c r="BL1572" s="13"/>
      <c r="BM1572" s="13"/>
      <c r="BN1572" s="13"/>
      <c r="BO1572" s="13"/>
      <c r="BP1572" s="13"/>
      <c r="BQ1572" s="13"/>
      <c r="BR1572" s="13"/>
      <c r="BS1572" s="13"/>
      <c r="BT1572" s="13"/>
      <c r="BU1572" s="13"/>
      <c r="BV1572" s="13"/>
      <c r="BW1572" s="13"/>
      <c r="BX1572" s="13"/>
      <c r="BY1572" s="13"/>
      <c r="BZ1572" s="13"/>
      <c r="CA1572" s="13"/>
      <c r="CB1572" s="13"/>
      <c r="CC1572" s="13"/>
      <c r="CD1572" s="13"/>
      <c r="CE1572" s="13"/>
      <c r="CF1572" s="13"/>
      <c r="CG1572" s="13"/>
      <c r="CH1572" s="13"/>
      <c r="CI1572" s="13"/>
      <c r="CJ1572" s="13"/>
      <c r="CK1572" s="13"/>
      <c r="CL1572" s="13"/>
      <c r="CM1572" s="13"/>
      <c r="CN1572" s="13"/>
      <c r="CO1572" s="13"/>
      <c r="CP1572" s="13"/>
      <c r="CQ1572" s="13"/>
      <c r="CR1572" s="13"/>
      <c r="CS1572" s="13"/>
      <c r="CT1572" s="13"/>
      <c r="CU1572" s="13"/>
      <c r="CV1572" s="13"/>
      <c r="CW1572" s="13"/>
      <c r="DA1572" s="13"/>
    </row>
    <row r="1573" spans="1:105" x14ac:dyDescent="0.25">
      <c r="A1573" s="13"/>
      <c r="B1573" s="13"/>
      <c r="C1573" s="13"/>
      <c r="D1573" s="13"/>
      <c r="E1573" s="13"/>
      <c r="F1573" s="13"/>
      <c r="G1573" s="13"/>
      <c r="H1573" s="13"/>
      <c r="I1573" s="13"/>
      <c r="J1573" s="13"/>
      <c r="K1573" s="13"/>
      <c r="L1573" s="13"/>
      <c r="M1573" s="13"/>
      <c r="O1573" s="13"/>
      <c r="P1573" s="13"/>
      <c r="Q1573" s="13"/>
      <c r="R1573" s="13"/>
      <c r="S1573" s="13"/>
      <c r="T1573" s="13"/>
      <c r="U1573" s="13"/>
      <c r="V1573" s="13"/>
      <c r="W1573" s="13"/>
      <c r="X1573" s="13"/>
      <c r="Y1573" s="13"/>
      <c r="Z1573" s="13"/>
      <c r="AA1573" s="13"/>
      <c r="AB1573" s="13"/>
      <c r="AC1573" s="13"/>
      <c r="AD1573" s="13"/>
      <c r="AE1573" s="13"/>
      <c r="AF1573" s="13"/>
      <c r="AG1573" s="13"/>
      <c r="AH1573" s="13"/>
      <c r="AI1573" s="13"/>
      <c r="AJ1573" s="13"/>
      <c r="AK1573" s="13"/>
      <c r="AL1573" s="13"/>
      <c r="AM1573" s="13"/>
      <c r="AN1573" s="13"/>
      <c r="AO1573" s="13"/>
      <c r="AP1573" s="13"/>
      <c r="AQ1573" s="13"/>
      <c r="AR1573" s="13"/>
      <c r="AS1573" s="13"/>
      <c r="AT1573" s="13"/>
      <c r="AU1573" s="13"/>
      <c r="AV1573" s="13"/>
      <c r="AW1573" s="13"/>
      <c r="AX1573" s="13"/>
      <c r="AY1573" s="13"/>
      <c r="AZ1573" s="13"/>
      <c r="BA1573" s="13"/>
      <c r="BB1573" s="13"/>
      <c r="BC1573" s="13"/>
      <c r="BD1573" s="13"/>
      <c r="BE1573" s="13"/>
      <c r="BF1573" s="13"/>
      <c r="BG1573" s="13"/>
      <c r="BH1573" s="13"/>
      <c r="BI1573" s="13"/>
      <c r="BJ1573" s="13"/>
      <c r="BK1573" s="13"/>
      <c r="BL1573" s="13"/>
      <c r="BM1573" s="13"/>
      <c r="BN1573" s="13"/>
      <c r="BO1573" s="13"/>
      <c r="BP1573" s="13"/>
      <c r="BQ1573" s="13"/>
      <c r="BR1573" s="13"/>
      <c r="BS1573" s="13"/>
      <c r="BT1573" s="13"/>
      <c r="BU1573" s="13"/>
      <c r="BV1573" s="13"/>
      <c r="BW1573" s="13"/>
      <c r="BX1573" s="13"/>
      <c r="BY1573" s="13"/>
      <c r="BZ1573" s="13"/>
      <c r="CA1573" s="13"/>
      <c r="CB1573" s="13"/>
      <c r="CC1573" s="13"/>
      <c r="CD1573" s="13"/>
      <c r="CE1573" s="13"/>
      <c r="CF1573" s="13"/>
      <c r="CG1573" s="13"/>
      <c r="CH1573" s="13"/>
      <c r="CI1573" s="13"/>
      <c r="CJ1573" s="13"/>
      <c r="CK1573" s="13"/>
      <c r="CL1573" s="13"/>
      <c r="CM1573" s="13"/>
      <c r="CN1573" s="13"/>
      <c r="CO1573" s="13"/>
      <c r="CP1573" s="13"/>
      <c r="CQ1573" s="13"/>
      <c r="CR1573" s="13"/>
      <c r="CS1573" s="13"/>
      <c r="CT1573" s="13"/>
      <c r="CU1573" s="13"/>
      <c r="CV1573" s="13"/>
      <c r="CW1573" s="13"/>
      <c r="DA1573" s="13"/>
    </row>
    <row r="1574" spans="1:105" x14ac:dyDescent="0.25">
      <c r="A1574" s="13"/>
      <c r="B1574" s="13"/>
      <c r="C1574" s="13"/>
      <c r="D1574" s="13"/>
      <c r="E1574" s="13"/>
      <c r="F1574" s="13"/>
      <c r="G1574" s="13"/>
      <c r="H1574" s="13"/>
      <c r="I1574" s="13"/>
      <c r="J1574" s="13"/>
      <c r="K1574" s="13"/>
      <c r="L1574" s="13"/>
      <c r="M1574" s="13"/>
      <c r="O1574" s="13"/>
      <c r="P1574" s="13"/>
      <c r="Q1574" s="13"/>
      <c r="R1574" s="13"/>
      <c r="S1574" s="13"/>
      <c r="T1574" s="13"/>
      <c r="U1574" s="13"/>
      <c r="V1574" s="13"/>
      <c r="W1574" s="13"/>
      <c r="X1574" s="13"/>
      <c r="Y1574" s="13"/>
      <c r="Z1574" s="13"/>
      <c r="AA1574" s="13"/>
      <c r="AB1574" s="13"/>
      <c r="AC1574" s="13"/>
      <c r="AD1574" s="13"/>
      <c r="AE1574" s="13"/>
      <c r="AF1574" s="13"/>
      <c r="AG1574" s="13"/>
      <c r="AH1574" s="13"/>
      <c r="AI1574" s="13"/>
      <c r="AJ1574" s="13"/>
      <c r="AK1574" s="13"/>
      <c r="AL1574" s="13"/>
      <c r="AM1574" s="13"/>
      <c r="AN1574" s="13"/>
      <c r="AO1574" s="13"/>
      <c r="AP1574" s="13"/>
      <c r="AQ1574" s="13"/>
      <c r="AR1574" s="13"/>
      <c r="AS1574" s="13"/>
      <c r="AT1574" s="13"/>
      <c r="AU1574" s="13"/>
      <c r="AV1574" s="13"/>
      <c r="AW1574" s="13"/>
      <c r="AX1574" s="13"/>
      <c r="AY1574" s="13"/>
      <c r="AZ1574" s="13"/>
      <c r="BA1574" s="13"/>
      <c r="BB1574" s="13"/>
      <c r="BC1574" s="13"/>
      <c r="BD1574" s="13"/>
      <c r="BE1574" s="13"/>
      <c r="BF1574" s="13"/>
      <c r="BG1574" s="13"/>
      <c r="BH1574" s="13"/>
      <c r="BI1574" s="13"/>
      <c r="BJ1574" s="13"/>
      <c r="BK1574" s="13"/>
      <c r="BL1574" s="13"/>
      <c r="BM1574" s="13"/>
      <c r="BN1574" s="13"/>
      <c r="BO1574" s="13"/>
      <c r="BP1574" s="13"/>
      <c r="BQ1574" s="13"/>
      <c r="BR1574" s="13"/>
      <c r="BS1574" s="13"/>
      <c r="BT1574" s="13"/>
      <c r="BU1574" s="13"/>
      <c r="BV1574" s="13"/>
      <c r="BW1574" s="13"/>
      <c r="BX1574" s="13"/>
      <c r="BY1574" s="13"/>
      <c r="BZ1574" s="13"/>
      <c r="CA1574" s="13"/>
      <c r="CB1574" s="13"/>
      <c r="CC1574" s="13"/>
      <c r="CD1574" s="13"/>
      <c r="CE1574" s="13"/>
      <c r="CF1574" s="13"/>
      <c r="CG1574" s="13"/>
      <c r="CH1574" s="13"/>
      <c r="CI1574" s="13"/>
      <c r="CJ1574" s="13"/>
      <c r="CK1574" s="13"/>
      <c r="CL1574" s="13"/>
      <c r="CM1574" s="13"/>
      <c r="CN1574" s="13"/>
      <c r="CO1574" s="13"/>
      <c r="CP1574" s="13"/>
      <c r="CQ1574" s="13"/>
      <c r="CR1574" s="13"/>
      <c r="CS1574" s="13"/>
      <c r="CT1574" s="13"/>
      <c r="CU1574" s="13"/>
      <c r="CV1574" s="13"/>
      <c r="CW1574" s="13"/>
      <c r="DA1574" s="13"/>
    </row>
    <row r="1575" spans="1:105" x14ac:dyDescent="0.25">
      <c r="A1575" s="13"/>
      <c r="B1575" s="13"/>
      <c r="C1575" s="13"/>
      <c r="D1575" s="13"/>
      <c r="E1575" s="13"/>
      <c r="F1575" s="13"/>
      <c r="G1575" s="13"/>
      <c r="H1575" s="13"/>
      <c r="I1575" s="13"/>
      <c r="J1575" s="13"/>
      <c r="K1575" s="13"/>
      <c r="L1575" s="13"/>
      <c r="M1575" s="13"/>
      <c r="O1575" s="13"/>
      <c r="P1575" s="13"/>
      <c r="Q1575" s="13"/>
      <c r="R1575" s="13"/>
      <c r="S1575" s="13"/>
      <c r="T1575" s="13"/>
      <c r="U1575" s="13"/>
      <c r="V1575" s="13"/>
      <c r="W1575" s="13"/>
      <c r="X1575" s="13"/>
      <c r="Y1575" s="13"/>
      <c r="Z1575" s="13"/>
      <c r="AA1575" s="13"/>
      <c r="AB1575" s="13"/>
      <c r="AC1575" s="13"/>
      <c r="AD1575" s="13"/>
      <c r="AE1575" s="13"/>
      <c r="AF1575" s="13"/>
      <c r="AG1575" s="13"/>
      <c r="AH1575" s="13"/>
      <c r="AI1575" s="13"/>
      <c r="AJ1575" s="13"/>
      <c r="AK1575" s="13"/>
      <c r="AL1575" s="13"/>
      <c r="AM1575" s="13"/>
      <c r="AN1575" s="13"/>
      <c r="AO1575" s="13"/>
      <c r="AP1575" s="13"/>
      <c r="AQ1575" s="13"/>
      <c r="AR1575" s="13"/>
      <c r="AS1575" s="13"/>
      <c r="AT1575" s="13"/>
      <c r="AU1575" s="13"/>
      <c r="AV1575" s="13"/>
      <c r="AW1575" s="13"/>
      <c r="AX1575" s="13"/>
      <c r="AY1575" s="13"/>
      <c r="AZ1575" s="13"/>
      <c r="BA1575" s="13"/>
      <c r="BB1575" s="13"/>
      <c r="BC1575" s="13"/>
      <c r="BD1575" s="13"/>
      <c r="BE1575" s="13"/>
      <c r="BF1575" s="13"/>
      <c r="BG1575" s="13"/>
      <c r="BH1575" s="13"/>
      <c r="BI1575" s="13"/>
      <c r="BJ1575" s="13"/>
      <c r="BK1575" s="13"/>
      <c r="BL1575" s="13"/>
      <c r="BM1575" s="13"/>
      <c r="BN1575" s="13"/>
      <c r="BO1575" s="13"/>
      <c r="BP1575" s="13"/>
      <c r="BQ1575" s="13"/>
      <c r="BR1575" s="13"/>
      <c r="BS1575" s="13"/>
      <c r="BT1575" s="13"/>
      <c r="BU1575" s="13"/>
      <c r="BV1575" s="13"/>
      <c r="BW1575" s="13"/>
      <c r="BX1575" s="13"/>
      <c r="BY1575" s="13"/>
      <c r="BZ1575" s="13"/>
      <c r="CA1575" s="13"/>
      <c r="CB1575" s="13"/>
      <c r="CC1575" s="13"/>
      <c r="CD1575" s="13"/>
      <c r="CE1575" s="13"/>
      <c r="CF1575" s="13"/>
      <c r="CG1575" s="13"/>
      <c r="CH1575" s="13"/>
      <c r="CI1575" s="13"/>
      <c r="CJ1575" s="13"/>
      <c r="CK1575" s="13"/>
      <c r="CL1575" s="13"/>
      <c r="CM1575" s="13"/>
      <c r="CN1575" s="13"/>
      <c r="CO1575" s="13"/>
      <c r="CP1575" s="13"/>
      <c r="CQ1575" s="13"/>
      <c r="CR1575" s="13"/>
      <c r="CS1575" s="13"/>
      <c r="CT1575" s="13"/>
      <c r="CU1575" s="13"/>
      <c r="CV1575" s="13"/>
      <c r="CW1575" s="13"/>
      <c r="DA1575" s="13"/>
    </row>
    <row r="1576" spans="1:105" x14ac:dyDescent="0.25">
      <c r="A1576" s="13"/>
      <c r="B1576" s="13"/>
      <c r="C1576" s="13"/>
      <c r="D1576" s="13"/>
      <c r="E1576" s="13"/>
      <c r="F1576" s="13"/>
      <c r="G1576" s="13"/>
      <c r="H1576" s="13"/>
      <c r="I1576" s="13"/>
      <c r="J1576" s="13"/>
      <c r="K1576" s="13"/>
      <c r="L1576" s="13"/>
      <c r="M1576" s="13"/>
      <c r="O1576" s="13"/>
      <c r="P1576" s="13"/>
      <c r="Q1576" s="13"/>
      <c r="R1576" s="13"/>
      <c r="S1576" s="13"/>
      <c r="T1576" s="13"/>
      <c r="U1576" s="13"/>
      <c r="V1576" s="13"/>
      <c r="W1576" s="13"/>
      <c r="X1576" s="13"/>
      <c r="Y1576" s="13"/>
      <c r="Z1576" s="13"/>
      <c r="AA1576" s="13"/>
      <c r="AB1576" s="13"/>
      <c r="AC1576" s="13"/>
      <c r="AD1576" s="13"/>
      <c r="AE1576" s="13"/>
      <c r="AF1576" s="13"/>
      <c r="AG1576" s="13"/>
      <c r="AH1576" s="13"/>
      <c r="AI1576" s="13"/>
      <c r="AJ1576" s="13"/>
      <c r="AK1576" s="13"/>
      <c r="AL1576" s="13"/>
      <c r="AM1576" s="13"/>
      <c r="AN1576" s="13"/>
      <c r="AO1576" s="13"/>
      <c r="AP1576" s="13"/>
      <c r="AQ1576" s="13"/>
      <c r="AR1576" s="13"/>
      <c r="AS1576" s="13"/>
      <c r="AT1576" s="13"/>
      <c r="AU1576" s="13"/>
      <c r="AV1576" s="13"/>
      <c r="AW1576" s="13"/>
      <c r="AX1576" s="13"/>
      <c r="AY1576" s="13"/>
      <c r="AZ1576" s="13"/>
      <c r="BA1576" s="13"/>
      <c r="BB1576" s="13"/>
      <c r="BC1576" s="13"/>
      <c r="BD1576" s="13"/>
      <c r="BE1576" s="13"/>
      <c r="BF1576" s="13"/>
      <c r="BG1576" s="13"/>
      <c r="BH1576" s="13"/>
      <c r="BI1576" s="13"/>
      <c r="BJ1576" s="13"/>
      <c r="BK1576" s="13"/>
      <c r="BL1576" s="13"/>
      <c r="BM1576" s="13"/>
      <c r="BN1576" s="13"/>
      <c r="BO1576" s="13"/>
      <c r="BP1576" s="13"/>
      <c r="BQ1576" s="13"/>
      <c r="BR1576" s="13"/>
      <c r="BS1576" s="13"/>
      <c r="BT1576" s="13"/>
      <c r="BU1576" s="13"/>
      <c r="BV1576" s="13"/>
      <c r="BW1576" s="13"/>
      <c r="BX1576" s="13"/>
      <c r="BY1576" s="13"/>
      <c r="BZ1576" s="13"/>
      <c r="CA1576" s="13"/>
      <c r="CB1576" s="13"/>
      <c r="CC1576" s="13"/>
      <c r="CD1576" s="13"/>
      <c r="CE1576" s="13"/>
      <c r="CF1576" s="13"/>
      <c r="CG1576" s="13"/>
      <c r="CH1576" s="13"/>
      <c r="CI1576" s="13"/>
      <c r="CJ1576" s="13"/>
      <c r="CK1576" s="13"/>
      <c r="CL1576" s="13"/>
      <c r="CM1576" s="13"/>
      <c r="CN1576" s="13"/>
      <c r="CO1576" s="13"/>
      <c r="CP1576" s="13"/>
      <c r="CQ1576" s="13"/>
      <c r="CR1576" s="13"/>
      <c r="CS1576" s="13"/>
      <c r="CT1576" s="13"/>
      <c r="CU1576" s="13"/>
      <c r="CV1576" s="13"/>
      <c r="CW1576" s="13"/>
      <c r="DA1576" s="13"/>
    </row>
    <row r="1577" spans="1:105" x14ac:dyDescent="0.25">
      <c r="A1577" s="13"/>
      <c r="B1577" s="13"/>
      <c r="C1577" s="13"/>
      <c r="D1577" s="13"/>
      <c r="E1577" s="13"/>
      <c r="F1577" s="13"/>
      <c r="G1577" s="13"/>
      <c r="H1577" s="13"/>
      <c r="I1577" s="13"/>
      <c r="J1577" s="13"/>
      <c r="K1577" s="13"/>
      <c r="L1577" s="13"/>
      <c r="M1577" s="13"/>
      <c r="O1577" s="13"/>
      <c r="P1577" s="13"/>
      <c r="Q1577" s="13"/>
      <c r="R1577" s="13"/>
      <c r="S1577" s="13"/>
      <c r="T1577" s="13"/>
      <c r="U1577" s="13"/>
      <c r="V1577" s="13"/>
      <c r="W1577" s="13"/>
      <c r="X1577" s="13"/>
      <c r="Y1577" s="13"/>
      <c r="Z1577" s="13"/>
      <c r="AA1577" s="13"/>
      <c r="AB1577" s="13"/>
      <c r="AC1577" s="13"/>
      <c r="AD1577" s="13"/>
      <c r="AE1577" s="13"/>
      <c r="AF1577" s="13"/>
      <c r="AG1577" s="13"/>
      <c r="AH1577" s="13"/>
      <c r="AI1577" s="13"/>
      <c r="AJ1577" s="13"/>
      <c r="AK1577" s="13"/>
      <c r="AL1577" s="13"/>
      <c r="AM1577" s="13"/>
      <c r="AN1577" s="13"/>
      <c r="AO1577" s="13"/>
      <c r="AP1577" s="13"/>
      <c r="AQ1577" s="13"/>
      <c r="AR1577" s="13"/>
      <c r="AS1577" s="13"/>
      <c r="AT1577" s="13"/>
      <c r="AU1577" s="13"/>
      <c r="AV1577" s="13"/>
      <c r="AW1577" s="13"/>
      <c r="AX1577" s="13"/>
      <c r="AY1577" s="13"/>
      <c r="AZ1577" s="13"/>
      <c r="BA1577" s="13"/>
      <c r="BB1577" s="13"/>
      <c r="BC1577" s="13"/>
      <c r="BD1577" s="13"/>
      <c r="BE1577" s="13"/>
      <c r="BF1577" s="13"/>
      <c r="BG1577" s="13"/>
      <c r="BH1577" s="13"/>
      <c r="BI1577" s="13"/>
      <c r="BJ1577" s="13"/>
      <c r="BK1577" s="13"/>
      <c r="BL1577" s="13"/>
      <c r="BM1577" s="13"/>
      <c r="BN1577" s="13"/>
      <c r="BO1577" s="13"/>
      <c r="BP1577" s="13"/>
      <c r="BQ1577" s="13"/>
      <c r="BR1577" s="13"/>
      <c r="BS1577" s="13"/>
      <c r="BT1577" s="13"/>
      <c r="BU1577" s="13"/>
      <c r="BV1577" s="13"/>
      <c r="BW1577" s="13"/>
      <c r="BX1577" s="13"/>
      <c r="BY1577" s="13"/>
      <c r="BZ1577" s="13"/>
      <c r="CA1577" s="13"/>
      <c r="CB1577" s="13"/>
      <c r="CC1577" s="13"/>
      <c r="CD1577" s="13"/>
      <c r="CE1577" s="13"/>
      <c r="CF1577" s="13"/>
      <c r="CG1577" s="13"/>
      <c r="CH1577" s="13"/>
      <c r="CI1577" s="13"/>
      <c r="CJ1577" s="13"/>
      <c r="CK1577" s="13"/>
      <c r="CL1577" s="13"/>
      <c r="CM1577" s="13"/>
      <c r="CN1577" s="13"/>
      <c r="CO1577" s="13"/>
      <c r="CP1577" s="13"/>
      <c r="CQ1577" s="13"/>
      <c r="CR1577" s="13"/>
      <c r="CS1577" s="13"/>
      <c r="CT1577" s="13"/>
      <c r="CU1577" s="13"/>
      <c r="CV1577" s="13"/>
      <c r="CW1577" s="13"/>
      <c r="DA1577" s="13"/>
    </row>
    <row r="1578" spans="1:105" x14ac:dyDescent="0.25">
      <c r="A1578" s="13"/>
      <c r="B1578" s="13"/>
      <c r="C1578" s="13"/>
      <c r="D1578" s="13"/>
      <c r="E1578" s="13"/>
      <c r="F1578" s="13"/>
      <c r="G1578" s="13"/>
      <c r="H1578" s="13"/>
      <c r="I1578" s="13"/>
      <c r="J1578" s="13"/>
      <c r="K1578" s="13"/>
      <c r="L1578" s="13"/>
      <c r="M1578" s="13"/>
      <c r="O1578" s="13"/>
      <c r="P1578" s="13"/>
      <c r="Q1578" s="13"/>
      <c r="R1578" s="13"/>
      <c r="S1578" s="13"/>
      <c r="T1578" s="13"/>
      <c r="U1578" s="13"/>
      <c r="V1578" s="13"/>
      <c r="W1578" s="13"/>
      <c r="X1578" s="13"/>
      <c r="Y1578" s="13"/>
      <c r="Z1578" s="13"/>
      <c r="AA1578" s="13"/>
      <c r="AB1578" s="13"/>
      <c r="AC1578" s="13"/>
      <c r="AD1578" s="13"/>
      <c r="AE1578" s="13"/>
      <c r="AF1578" s="13"/>
      <c r="AG1578" s="13"/>
      <c r="AH1578" s="13"/>
      <c r="AI1578" s="13"/>
      <c r="AJ1578" s="13"/>
      <c r="AK1578" s="13"/>
      <c r="AL1578" s="13"/>
      <c r="AM1578" s="13"/>
      <c r="AN1578" s="13"/>
      <c r="AO1578" s="13"/>
      <c r="AP1578" s="13"/>
      <c r="AQ1578" s="13"/>
      <c r="AR1578" s="13"/>
      <c r="AS1578" s="13"/>
      <c r="AT1578" s="13"/>
      <c r="AU1578" s="13"/>
      <c r="AV1578" s="13"/>
      <c r="AW1578" s="13"/>
      <c r="AX1578" s="13"/>
      <c r="AY1578" s="13"/>
      <c r="AZ1578" s="13"/>
      <c r="BA1578" s="13"/>
      <c r="BB1578" s="13"/>
      <c r="BC1578" s="13"/>
      <c r="BD1578" s="13"/>
      <c r="BE1578" s="13"/>
      <c r="BF1578" s="13"/>
      <c r="BG1578" s="13"/>
      <c r="BH1578" s="13"/>
      <c r="BI1578" s="13"/>
      <c r="BJ1578" s="13"/>
      <c r="BK1578" s="13"/>
      <c r="BL1578" s="13"/>
      <c r="BM1578" s="13"/>
      <c r="BN1578" s="13"/>
      <c r="BO1578" s="13"/>
      <c r="BP1578" s="13"/>
      <c r="BQ1578" s="13"/>
      <c r="BR1578" s="13"/>
      <c r="BS1578" s="13"/>
      <c r="BT1578" s="13"/>
      <c r="BU1578" s="13"/>
      <c r="BV1578" s="13"/>
      <c r="BW1578" s="13"/>
      <c r="BX1578" s="13"/>
      <c r="BY1578" s="13"/>
      <c r="BZ1578" s="13"/>
      <c r="CA1578" s="13"/>
      <c r="CB1578" s="13"/>
      <c r="CC1578" s="13"/>
      <c r="CD1578" s="13"/>
      <c r="CE1578" s="13"/>
      <c r="CF1578" s="13"/>
      <c r="CG1578" s="13"/>
      <c r="CH1578" s="13"/>
      <c r="CI1578" s="13"/>
      <c r="CJ1578" s="13"/>
      <c r="CK1578" s="13"/>
      <c r="CL1578" s="13"/>
      <c r="CM1578" s="13"/>
      <c r="CN1578" s="13"/>
      <c r="CO1578" s="13"/>
      <c r="CP1578" s="13"/>
      <c r="CQ1578" s="13"/>
      <c r="CR1578" s="13"/>
      <c r="CS1578" s="13"/>
      <c r="CT1578" s="13"/>
      <c r="CU1578" s="13"/>
      <c r="CV1578" s="13"/>
      <c r="CW1578" s="13"/>
      <c r="DA1578" s="13"/>
    </row>
    <row r="1579" spans="1:105" x14ac:dyDescent="0.25">
      <c r="A1579" s="13"/>
      <c r="B1579" s="13"/>
      <c r="C1579" s="13"/>
      <c r="D1579" s="13"/>
      <c r="E1579" s="13"/>
      <c r="F1579" s="13"/>
      <c r="G1579" s="13"/>
      <c r="H1579" s="13"/>
      <c r="I1579" s="13"/>
      <c r="J1579" s="13"/>
      <c r="K1579" s="13"/>
      <c r="L1579" s="13"/>
      <c r="M1579" s="13"/>
      <c r="O1579" s="13"/>
      <c r="P1579" s="13"/>
      <c r="Q1579" s="13"/>
      <c r="R1579" s="13"/>
      <c r="S1579" s="13"/>
      <c r="T1579" s="13"/>
      <c r="U1579" s="13"/>
      <c r="V1579" s="13"/>
      <c r="W1579" s="13"/>
      <c r="X1579" s="13"/>
      <c r="Y1579" s="13"/>
      <c r="Z1579" s="13"/>
      <c r="AA1579" s="13"/>
      <c r="AB1579" s="13"/>
      <c r="AC1579" s="13"/>
      <c r="AD1579" s="13"/>
      <c r="AE1579" s="13"/>
      <c r="AF1579" s="13"/>
      <c r="AG1579" s="13"/>
      <c r="AH1579" s="13"/>
      <c r="AI1579" s="13"/>
      <c r="AJ1579" s="13"/>
      <c r="AK1579" s="13"/>
      <c r="AL1579" s="13"/>
      <c r="AM1579" s="13"/>
      <c r="AN1579" s="13"/>
      <c r="AO1579" s="13"/>
      <c r="AP1579" s="13"/>
      <c r="AQ1579" s="13"/>
      <c r="AR1579" s="13"/>
      <c r="AS1579" s="13"/>
      <c r="AT1579" s="13"/>
      <c r="AU1579" s="13"/>
      <c r="AV1579" s="13"/>
      <c r="AW1579" s="13"/>
      <c r="AX1579" s="13"/>
      <c r="AY1579" s="13"/>
      <c r="AZ1579" s="13"/>
      <c r="BA1579" s="13"/>
      <c r="BB1579" s="13"/>
      <c r="BC1579" s="13"/>
      <c r="BD1579" s="13"/>
      <c r="BE1579" s="13"/>
      <c r="BF1579" s="13"/>
      <c r="BG1579" s="13"/>
      <c r="BH1579" s="13"/>
      <c r="BI1579" s="13"/>
      <c r="BJ1579" s="13"/>
      <c r="BK1579" s="13"/>
      <c r="BL1579" s="13"/>
      <c r="BM1579" s="13"/>
      <c r="BN1579" s="13"/>
      <c r="BO1579" s="13"/>
      <c r="BP1579" s="13"/>
      <c r="BQ1579" s="13"/>
      <c r="BR1579" s="13"/>
      <c r="BS1579" s="13"/>
      <c r="BT1579" s="13"/>
      <c r="BU1579" s="13"/>
      <c r="BV1579" s="13"/>
      <c r="BW1579" s="13"/>
      <c r="BX1579" s="13"/>
      <c r="BY1579" s="13"/>
      <c r="BZ1579" s="13"/>
      <c r="CA1579" s="13"/>
      <c r="CB1579" s="13"/>
      <c r="CC1579" s="13"/>
      <c r="CD1579" s="13"/>
      <c r="CE1579" s="13"/>
      <c r="CF1579" s="13"/>
      <c r="CG1579" s="13"/>
      <c r="CH1579" s="13"/>
      <c r="CI1579" s="13"/>
      <c r="CJ1579" s="13"/>
      <c r="CK1579" s="13"/>
      <c r="CL1579" s="13"/>
      <c r="CM1579" s="13"/>
      <c r="CN1579" s="13"/>
      <c r="CO1579" s="13"/>
      <c r="CP1579" s="13"/>
      <c r="CQ1579" s="13"/>
      <c r="CR1579" s="13"/>
      <c r="CS1579" s="13"/>
      <c r="CT1579" s="13"/>
      <c r="CU1579" s="13"/>
      <c r="CV1579" s="13"/>
      <c r="CW1579" s="13"/>
      <c r="DA1579" s="13"/>
    </row>
    <row r="1580" spans="1:105" x14ac:dyDescent="0.25">
      <c r="A1580" s="13"/>
      <c r="B1580" s="13"/>
      <c r="C1580" s="13"/>
      <c r="D1580" s="13"/>
      <c r="E1580" s="13"/>
      <c r="F1580" s="13"/>
      <c r="G1580" s="13"/>
      <c r="H1580" s="13"/>
      <c r="I1580" s="13"/>
      <c r="J1580" s="13"/>
      <c r="K1580" s="13"/>
      <c r="L1580" s="13"/>
      <c r="M1580" s="13"/>
      <c r="O1580" s="13"/>
      <c r="P1580" s="13"/>
      <c r="Q1580" s="13"/>
      <c r="R1580" s="13"/>
      <c r="S1580" s="13"/>
      <c r="T1580" s="13"/>
      <c r="U1580" s="13"/>
      <c r="V1580" s="13"/>
      <c r="W1580" s="13"/>
      <c r="X1580" s="13"/>
      <c r="Y1580" s="13"/>
      <c r="Z1580" s="13"/>
      <c r="AA1580" s="13"/>
      <c r="AB1580" s="13"/>
      <c r="AC1580" s="13"/>
      <c r="AD1580" s="13"/>
      <c r="AE1580" s="13"/>
      <c r="AF1580" s="13"/>
      <c r="AG1580" s="13"/>
      <c r="AH1580" s="13"/>
      <c r="AI1580" s="13"/>
      <c r="AJ1580" s="13"/>
      <c r="AK1580" s="13"/>
      <c r="AL1580" s="13"/>
      <c r="AM1580" s="13"/>
      <c r="AN1580" s="13"/>
      <c r="AO1580" s="13"/>
      <c r="AP1580" s="13"/>
      <c r="AQ1580" s="13"/>
      <c r="AR1580" s="13"/>
      <c r="AS1580" s="13"/>
      <c r="AT1580" s="13"/>
      <c r="AU1580" s="13"/>
      <c r="AV1580" s="13"/>
      <c r="AW1580" s="13"/>
      <c r="AX1580" s="13"/>
      <c r="AY1580" s="13"/>
      <c r="AZ1580" s="13"/>
      <c r="BA1580" s="13"/>
      <c r="BB1580" s="13"/>
      <c r="BC1580" s="13"/>
      <c r="BD1580" s="13"/>
      <c r="BE1580" s="13"/>
      <c r="BF1580" s="13"/>
      <c r="BG1580" s="13"/>
      <c r="BH1580" s="13"/>
      <c r="BI1580" s="13"/>
      <c r="BJ1580" s="13"/>
      <c r="BK1580" s="13"/>
      <c r="BL1580" s="13"/>
      <c r="BM1580" s="13"/>
      <c r="BN1580" s="13"/>
      <c r="BO1580" s="13"/>
      <c r="BP1580" s="13"/>
      <c r="BQ1580" s="13"/>
      <c r="BR1580" s="13"/>
      <c r="BS1580" s="13"/>
      <c r="BT1580" s="13"/>
      <c r="BU1580" s="13"/>
      <c r="BV1580" s="13"/>
      <c r="BW1580" s="13"/>
      <c r="BX1580" s="13"/>
      <c r="BY1580" s="13"/>
      <c r="BZ1580" s="13"/>
      <c r="CA1580" s="13"/>
      <c r="CB1580" s="13"/>
      <c r="CC1580" s="13"/>
      <c r="CD1580" s="13"/>
      <c r="CE1580" s="13"/>
      <c r="CF1580" s="13"/>
      <c r="CG1580" s="13"/>
      <c r="CH1580" s="13"/>
      <c r="CI1580" s="13"/>
      <c r="CJ1580" s="13"/>
      <c r="CK1580" s="13"/>
      <c r="CL1580" s="13"/>
      <c r="CM1580" s="13"/>
      <c r="CN1580" s="13"/>
      <c r="CO1580" s="13"/>
      <c r="CP1580" s="13"/>
      <c r="CQ1580" s="13"/>
      <c r="CR1580" s="13"/>
      <c r="CS1580" s="13"/>
      <c r="CT1580" s="13"/>
      <c r="CU1580" s="13"/>
      <c r="CV1580" s="13"/>
      <c r="CW1580" s="13"/>
      <c r="DA1580" s="13"/>
    </row>
    <row r="1581" spans="1:105" x14ac:dyDescent="0.25">
      <c r="A1581" s="13"/>
      <c r="B1581" s="13"/>
      <c r="C1581" s="13"/>
      <c r="D1581" s="13"/>
      <c r="E1581" s="13"/>
      <c r="F1581" s="13"/>
      <c r="G1581" s="13"/>
      <c r="H1581" s="13"/>
      <c r="I1581" s="13"/>
      <c r="J1581" s="13"/>
      <c r="K1581" s="13"/>
      <c r="L1581" s="13"/>
      <c r="M1581" s="13"/>
      <c r="O1581" s="13"/>
      <c r="P1581" s="13"/>
      <c r="Q1581" s="13"/>
      <c r="R1581" s="13"/>
      <c r="S1581" s="13"/>
      <c r="T1581" s="13"/>
      <c r="U1581" s="13"/>
      <c r="V1581" s="13"/>
      <c r="W1581" s="13"/>
      <c r="X1581" s="13"/>
      <c r="Y1581" s="13"/>
      <c r="Z1581" s="13"/>
      <c r="AA1581" s="13"/>
      <c r="AB1581" s="13"/>
      <c r="AC1581" s="13"/>
      <c r="AD1581" s="13"/>
      <c r="AE1581" s="13"/>
      <c r="AF1581" s="13"/>
      <c r="AG1581" s="13"/>
      <c r="AH1581" s="13"/>
      <c r="AI1581" s="13"/>
      <c r="AJ1581" s="13"/>
      <c r="AK1581" s="13"/>
      <c r="AL1581" s="13"/>
      <c r="AM1581" s="13"/>
      <c r="AN1581" s="13"/>
      <c r="AO1581" s="13"/>
      <c r="AP1581" s="13"/>
      <c r="AQ1581" s="13"/>
      <c r="AR1581" s="13"/>
      <c r="AS1581" s="13"/>
      <c r="AT1581" s="13"/>
      <c r="AU1581" s="13"/>
      <c r="AV1581" s="13"/>
      <c r="AW1581" s="13"/>
      <c r="AX1581" s="13"/>
      <c r="AY1581" s="13"/>
      <c r="AZ1581" s="13"/>
      <c r="BA1581" s="13"/>
      <c r="BB1581" s="13"/>
      <c r="BC1581" s="13"/>
      <c r="BD1581" s="13"/>
      <c r="BE1581" s="13"/>
      <c r="BF1581" s="13"/>
      <c r="BG1581" s="13"/>
      <c r="BH1581" s="13"/>
      <c r="BI1581" s="13"/>
      <c r="BJ1581" s="13"/>
      <c r="BK1581" s="13"/>
      <c r="BL1581" s="13"/>
      <c r="BM1581" s="13"/>
      <c r="BN1581" s="13"/>
      <c r="BO1581" s="13"/>
      <c r="BP1581" s="13"/>
      <c r="BQ1581" s="13"/>
      <c r="BR1581" s="13"/>
      <c r="BS1581" s="13"/>
      <c r="BT1581" s="13"/>
      <c r="BU1581" s="13"/>
      <c r="BV1581" s="13"/>
      <c r="BW1581" s="13"/>
      <c r="BX1581" s="13"/>
      <c r="BY1581" s="13"/>
      <c r="BZ1581" s="13"/>
      <c r="CA1581" s="13"/>
      <c r="CB1581" s="13"/>
      <c r="CC1581" s="13"/>
      <c r="CD1581" s="13"/>
      <c r="CE1581" s="13"/>
      <c r="CF1581" s="13"/>
      <c r="CG1581" s="13"/>
      <c r="CH1581" s="13"/>
      <c r="CI1581" s="13"/>
      <c r="CJ1581" s="13"/>
      <c r="CK1581" s="13"/>
      <c r="CL1581" s="13"/>
      <c r="CM1581" s="13"/>
      <c r="CN1581" s="13"/>
      <c r="CO1581" s="13"/>
      <c r="CP1581" s="13"/>
      <c r="CQ1581" s="13"/>
      <c r="CR1581" s="13"/>
      <c r="CS1581" s="13"/>
      <c r="CT1581" s="13"/>
      <c r="CU1581" s="13"/>
      <c r="CV1581" s="13"/>
      <c r="CW1581" s="13"/>
      <c r="DA1581" s="13"/>
    </row>
    <row r="1582" spans="1:105" x14ac:dyDescent="0.25">
      <c r="A1582" s="13"/>
      <c r="B1582" s="13"/>
      <c r="C1582" s="13"/>
      <c r="D1582" s="13"/>
      <c r="E1582" s="13"/>
      <c r="F1582" s="13"/>
      <c r="G1582" s="13"/>
      <c r="H1582" s="13"/>
      <c r="I1582" s="13"/>
      <c r="J1582" s="13"/>
      <c r="K1582" s="13"/>
      <c r="L1582" s="13"/>
      <c r="M1582" s="13"/>
      <c r="O1582" s="13"/>
      <c r="P1582" s="13"/>
      <c r="Q1582" s="13"/>
      <c r="R1582" s="13"/>
      <c r="S1582" s="13"/>
      <c r="T1582" s="13"/>
      <c r="U1582" s="13"/>
      <c r="V1582" s="13"/>
      <c r="W1582" s="13"/>
      <c r="X1582" s="13"/>
      <c r="Y1582" s="13"/>
      <c r="Z1582" s="13"/>
      <c r="AA1582" s="13"/>
      <c r="AB1582" s="13"/>
      <c r="AC1582" s="13"/>
      <c r="AD1582" s="13"/>
      <c r="AE1582" s="13"/>
      <c r="AF1582" s="13"/>
      <c r="AG1582" s="13"/>
      <c r="AH1582" s="13"/>
      <c r="AI1582" s="13"/>
      <c r="AJ1582" s="13"/>
      <c r="AK1582" s="13"/>
      <c r="AL1582" s="13"/>
      <c r="AM1582" s="13"/>
      <c r="AN1582" s="13"/>
      <c r="AO1582" s="13"/>
      <c r="AP1582" s="13"/>
      <c r="AQ1582" s="13"/>
      <c r="AR1582" s="13"/>
      <c r="AS1582" s="13"/>
      <c r="AT1582" s="13"/>
      <c r="AU1582" s="13"/>
      <c r="AV1582" s="13"/>
      <c r="AW1582" s="13"/>
      <c r="AX1582" s="13"/>
      <c r="AY1582" s="13"/>
      <c r="AZ1582" s="13"/>
      <c r="BA1582" s="13"/>
      <c r="BB1582" s="13"/>
      <c r="BC1582" s="13"/>
      <c r="BD1582" s="13"/>
      <c r="BE1582" s="13"/>
      <c r="BF1582" s="13"/>
      <c r="BG1582" s="13"/>
      <c r="BH1582" s="13"/>
      <c r="BI1582" s="13"/>
      <c r="BJ1582" s="13"/>
      <c r="BK1582" s="13"/>
      <c r="BL1582" s="13"/>
      <c r="BM1582" s="13"/>
      <c r="BN1582" s="13"/>
      <c r="BO1582" s="13"/>
      <c r="BP1582" s="13"/>
      <c r="BQ1582" s="13"/>
      <c r="BR1582" s="13"/>
      <c r="BS1582" s="13"/>
      <c r="BT1582" s="13"/>
      <c r="BU1582" s="13"/>
      <c r="BV1582" s="13"/>
      <c r="BW1582" s="13"/>
      <c r="BX1582" s="13"/>
      <c r="BY1582" s="13"/>
      <c r="BZ1582" s="13"/>
      <c r="CA1582" s="13"/>
      <c r="CB1582" s="13"/>
      <c r="CC1582" s="13"/>
      <c r="CD1582" s="13"/>
      <c r="CE1582" s="13"/>
      <c r="CF1582" s="13"/>
      <c r="CG1582" s="13"/>
      <c r="CH1582" s="13"/>
      <c r="CI1582" s="13"/>
      <c r="CJ1582" s="13"/>
      <c r="CK1582" s="13"/>
      <c r="CL1582" s="13"/>
      <c r="CM1582" s="13"/>
      <c r="CN1582" s="13"/>
      <c r="CO1582" s="13"/>
      <c r="CP1582" s="13"/>
      <c r="CQ1582" s="13"/>
      <c r="CR1582" s="13"/>
      <c r="CS1582" s="13"/>
      <c r="CT1582" s="13"/>
      <c r="CU1582" s="13"/>
      <c r="CV1582" s="13"/>
      <c r="CW1582" s="13"/>
      <c r="DA1582" s="13"/>
    </row>
    <row r="1583" spans="1:105" x14ac:dyDescent="0.25">
      <c r="A1583" s="13"/>
      <c r="B1583" s="13"/>
      <c r="C1583" s="13"/>
      <c r="D1583" s="13"/>
      <c r="E1583" s="13"/>
      <c r="F1583" s="13"/>
      <c r="G1583" s="13"/>
      <c r="H1583" s="13"/>
      <c r="I1583" s="13"/>
      <c r="J1583" s="13"/>
      <c r="K1583" s="13"/>
      <c r="L1583" s="13"/>
      <c r="M1583" s="13"/>
      <c r="O1583" s="13"/>
      <c r="P1583" s="13"/>
      <c r="Q1583" s="13"/>
      <c r="R1583" s="13"/>
      <c r="S1583" s="13"/>
      <c r="T1583" s="13"/>
      <c r="U1583" s="13"/>
      <c r="V1583" s="13"/>
      <c r="W1583" s="13"/>
      <c r="X1583" s="13"/>
      <c r="Y1583" s="13"/>
      <c r="Z1583" s="13"/>
      <c r="AA1583" s="13"/>
      <c r="AB1583" s="13"/>
      <c r="AC1583" s="13"/>
      <c r="AD1583" s="13"/>
      <c r="AE1583" s="13"/>
      <c r="AF1583" s="13"/>
      <c r="AG1583" s="13"/>
      <c r="AH1583" s="13"/>
      <c r="AI1583" s="13"/>
      <c r="AJ1583" s="13"/>
      <c r="AK1583" s="13"/>
      <c r="AL1583" s="13"/>
      <c r="AM1583" s="13"/>
      <c r="AN1583" s="13"/>
      <c r="AO1583" s="13"/>
      <c r="AP1583" s="13"/>
      <c r="AQ1583" s="13"/>
      <c r="AR1583" s="13"/>
      <c r="AS1583" s="13"/>
      <c r="AT1583" s="13"/>
      <c r="AU1583" s="13"/>
      <c r="AV1583" s="13"/>
      <c r="AW1583" s="13"/>
      <c r="AX1583" s="13"/>
      <c r="AY1583" s="13"/>
      <c r="AZ1583" s="13"/>
      <c r="BA1583" s="13"/>
      <c r="BB1583" s="13"/>
      <c r="BC1583" s="13"/>
      <c r="BD1583" s="13"/>
      <c r="BE1583" s="13"/>
      <c r="BF1583" s="13"/>
      <c r="BG1583" s="13"/>
      <c r="BH1583" s="13"/>
      <c r="BI1583" s="13"/>
      <c r="BJ1583" s="13"/>
      <c r="BK1583" s="13"/>
      <c r="BL1583" s="13"/>
      <c r="BM1583" s="13"/>
      <c r="BN1583" s="13"/>
      <c r="BO1583" s="13"/>
      <c r="BP1583" s="13"/>
      <c r="BQ1583" s="13"/>
      <c r="BR1583" s="13"/>
      <c r="BS1583" s="13"/>
      <c r="BT1583" s="13"/>
      <c r="BU1583" s="13"/>
      <c r="BV1583" s="13"/>
      <c r="BW1583" s="13"/>
      <c r="BX1583" s="13"/>
      <c r="BY1583" s="13"/>
      <c r="BZ1583" s="13"/>
      <c r="CA1583" s="13"/>
      <c r="CB1583" s="13"/>
      <c r="CC1583" s="13"/>
      <c r="CD1583" s="13"/>
      <c r="CE1583" s="13"/>
      <c r="CF1583" s="13"/>
      <c r="CG1583" s="13"/>
      <c r="CH1583" s="13"/>
      <c r="CI1583" s="13"/>
      <c r="CJ1583" s="13"/>
      <c r="CK1583" s="13"/>
      <c r="CL1583" s="13"/>
      <c r="CM1583" s="13"/>
      <c r="CN1583" s="13"/>
      <c r="CO1583" s="13"/>
      <c r="CP1583" s="13"/>
      <c r="CQ1583" s="13"/>
      <c r="CR1583" s="13"/>
      <c r="CS1583" s="13"/>
      <c r="CT1583" s="13"/>
      <c r="CU1583" s="13"/>
      <c r="CV1583" s="13"/>
      <c r="CW1583" s="13"/>
      <c r="DA1583" s="13"/>
    </row>
    <row r="1584" spans="1:105" x14ac:dyDescent="0.25">
      <c r="A1584" s="13"/>
      <c r="B1584" s="13"/>
      <c r="C1584" s="13"/>
      <c r="D1584" s="13"/>
      <c r="E1584" s="13"/>
      <c r="F1584" s="13"/>
      <c r="G1584" s="13"/>
      <c r="H1584" s="13"/>
      <c r="I1584" s="13"/>
      <c r="J1584" s="13"/>
      <c r="K1584" s="13"/>
      <c r="L1584" s="13"/>
      <c r="M1584" s="13"/>
      <c r="O1584" s="13"/>
      <c r="P1584" s="13"/>
      <c r="Q1584" s="13"/>
      <c r="R1584" s="13"/>
      <c r="S1584" s="13"/>
      <c r="T1584" s="13"/>
      <c r="U1584" s="13"/>
      <c r="V1584" s="13"/>
      <c r="W1584" s="13"/>
      <c r="X1584" s="13"/>
      <c r="Y1584" s="13"/>
      <c r="Z1584" s="13"/>
      <c r="AA1584" s="13"/>
      <c r="AB1584" s="13"/>
      <c r="AC1584" s="13"/>
      <c r="AD1584" s="13"/>
      <c r="AE1584" s="13"/>
      <c r="AF1584" s="13"/>
      <c r="AG1584" s="13"/>
      <c r="AH1584" s="13"/>
      <c r="AI1584" s="13"/>
      <c r="AJ1584" s="13"/>
      <c r="AK1584" s="13"/>
      <c r="AL1584" s="13"/>
      <c r="AM1584" s="13"/>
      <c r="AN1584" s="13"/>
      <c r="AO1584" s="13"/>
      <c r="AP1584" s="13"/>
      <c r="AQ1584" s="13"/>
      <c r="AR1584" s="13"/>
      <c r="AS1584" s="13"/>
      <c r="AT1584" s="13"/>
      <c r="AU1584" s="13"/>
      <c r="AV1584" s="13"/>
      <c r="AW1584" s="13"/>
      <c r="AX1584" s="13"/>
      <c r="AY1584" s="13"/>
      <c r="AZ1584" s="13"/>
      <c r="BA1584" s="13"/>
      <c r="BB1584" s="13"/>
      <c r="BC1584" s="13"/>
      <c r="BD1584" s="13"/>
      <c r="BE1584" s="13"/>
      <c r="BF1584" s="13"/>
      <c r="BG1584" s="13"/>
      <c r="BH1584" s="13"/>
      <c r="BI1584" s="13"/>
      <c r="BJ1584" s="13"/>
      <c r="BK1584" s="13"/>
      <c r="BL1584" s="13"/>
      <c r="BM1584" s="13"/>
      <c r="BN1584" s="13"/>
      <c r="BO1584" s="13"/>
      <c r="BP1584" s="13"/>
      <c r="BQ1584" s="13"/>
      <c r="BR1584" s="13"/>
      <c r="BS1584" s="13"/>
      <c r="BT1584" s="13"/>
      <c r="BU1584" s="13"/>
      <c r="BV1584" s="13"/>
      <c r="BW1584" s="13"/>
      <c r="BX1584" s="13"/>
      <c r="BY1584" s="13"/>
      <c r="BZ1584" s="13"/>
      <c r="CA1584" s="13"/>
      <c r="CB1584" s="13"/>
      <c r="CC1584" s="13"/>
      <c r="CD1584" s="13"/>
      <c r="CE1584" s="13"/>
      <c r="CF1584" s="13"/>
      <c r="CG1584" s="13"/>
      <c r="CH1584" s="13"/>
      <c r="CI1584" s="13"/>
      <c r="CJ1584" s="13"/>
      <c r="CK1584" s="13"/>
      <c r="CL1584" s="13"/>
      <c r="CM1584" s="13"/>
      <c r="CN1584" s="13"/>
      <c r="CO1584" s="13"/>
      <c r="CP1584" s="13"/>
      <c r="CQ1584" s="13"/>
      <c r="CR1584" s="13"/>
      <c r="CS1584" s="13"/>
      <c r="CT1584" s="13"/>
      <c r="CU1584" s="13"/>
      <c r="CV1584" s="13"/>
      <c r="CW1584" s="13"/>
      <c r="DA1584" s="13"/>
    </row>
    <row r="1585" spans="1:105" x14ac:dyDescent="0.25">
      <c r="A1585" s="13"/>
      <c r="B1585" s="13"/>
      <c r="C1585" s="13"/>
      <c r="D1585" s="13"/>
      <c r="E1585" s="13"/>
      <c r="F1585" s="13"/>
      <c r="G1585" s="13"/>
      <c r="H1585" s="13"/>
      <c r="I1585" s="13"/>
      <c r="J1585" s="13"/>
      <c r="K1585" s="13"/>
      <c r="L1585" s="13"/>
      <c r="M1585" s="13"/>
      <c r="O1585" s="13"/>
      <c r="P1585" s="13"/>
      <c r="Q1585" s="13"/>
      <c r="R1585" s="13"/>
      <c r="S1585" s="13"/>
      <c r="T1585" s="13"/>
      <c r="U1585" s="13"/>
      <c r="V1585" s="13"/>
      <c r="W1585" s="13"/>
      <c r="X1585" s="13"/>
      <c r="Y1585" s="13"/>
      <c r="Z1585" s="13"/>
      <c r="AA1585" s="13"/>
      <c r="AB1585" s="13"/>
      <c r="AC1585" s="13"/>
      <c r="AD1585" s="13"/>
      <c r="AE1585" s="13"/>
      <c r="AF1585" s="13"/>
      <c r="AG1585" s="13"/>
      <c r="AH1585" s="13"/>
      <c r="AI1585" s="13"/>
      <c r="AJ1585" s="13"/>
      <c r="AK1585" s="13"/>
      <c r="AL1585" s="13"/>
      <c r="AM1585" s="13"/>
      <c r="AN1585" s="13"/>
      <c r="AO1585" s="13"/>
      <c r="AP1585" s="13"/>
      <c r="AQ1585" s="13"/>
      <c r="AR1585" s="13"/>
      <c r="AS1585" s="13"/>
      <c r="AT1585" s="13"/>
      <c r="AU1585" s="13"/>
      <c r="AV1585" s="13"/>
      <c r="AW1585" s="13"/>
      <c r="AX1585" s="13"/>
      <c r="AY1585" s="13"/>
      <c r="AZ1585" s="13"/>
      <c r="BA1585" s="13"/>
      <c r="BB1585" s="13"/>
      <c r="BC1585" s="13"/>
      <c r="BD1585" s="13"/>
      <c r="BE1585" s="13"/>
      <c r="BF1585" s="13"/>
      <c r="BG1585" s="13"/>
      <c r="BH1585" s="13"/>
      <c r="BI1585" s="13"/>
      <c r="BJ1585" s="13"/>
      <c r="BK1585" s="13"/>
      <c r="BL1585" s="13"/>
      <c r="BM1585" s="13"/>
      <c r="BN1585" s="13"/>
      <c r="BO1585" s="13"/>
      <c r="BP1585" s="13"/>
      <c r="BQ1585" s="13"/>
      <c r="BR1585" s="13"/>
      <c r="BS1585" s="13"/>
      <c r="BT1585" s="13"/>
      <c r="BU1585" s="13"/>
      <c r="BV1585" s="13"/>
      <c r="BW1585" s="13"/>
      <c r="BX1585" s="13"/>
      <c r="BY1585" s="13"/>
      <c r="BZ1585" s="13"/>
      <c r="CA1585" s="13"/>
      <c r="CB1585" s="13"/>
      <c r="CC1585" s="13"/>
      <c r="CD1585" s="13"/>
      <c r="CE1585" s="13"/>
      <c r="CF1585" s="13"/>
      <c r="CG1585" s="13"/>
      <c r="CH1585" s="13"/>
      <c r="CI1585" s="13"/>
      <c r="CJ1585" s="13"/>
      <c r="CK1585" s="13"/>
      <c r="CL1585" s="13"/>
      <c r="CM1585" s="13"/>
      <c r="CN1585" s="13"/>
      <c r="CO1585" s="13"/>
      <c r="CP1585" s="13"/>
      <c r="CQ1585" s="13"/>
      <c r="CR1585" s="13"/>
      <c r="CS1585" s="13"/>
      <c r="CT1585" s="13"/>
      <c r="CU1585" s="13"/>
      <c r="CV1585" s="13"/>
      <c r="CW1585" s="13"/>
      <c r="DA1585" s="13"/>
    </row>
    <row r="1586" spans="1:105" x14ac:dyDescent="0.25">
      <c r="A1586" s="13"/>
      <c r="B1586" s="13"/>
      <c r="C1586" s="13"/>
      <c r="D1586" s="13"/>
      <c r="E1586" s="13"/>
      <c r="F1586" s="13"/>
      <c r="G1586" s="13"/>
      <c r="H1586" s="13"/>
      <c r="I1586" s="13"/>
      <c r="J1586" s="13"/>
      <c r="K1586" s="13"/>
      <c r="L1586" s="13"/>
      <c r="M1586" s="13"/>
      <c r="O1586" s="13"/>
      <c r="P1586" s="13"/>
      <c r="Q1586" s="13"/>
      <c r="R1586" s="13"/>
      <c r="S1586" s="13"/>
      <c r="T1586" s="13"/>
      <c r="U1586" s="13"/>
      <c r="V1586" s="13"/>
      <c r="W1586" s="13"/>
      <c r="X1586" s="13"/>
      <c r="Y1586" s="13"/>
      <c r="Z1586" s="13"/>
      <c r="AA1586" s="13"/>
      <c r="AB1586" s="13"/>
      <c r="AC1586" s="13"/>
      <c r="AD1586" s="13"/>
      <c r="AE1586" s="13"/>
      <c r="AF1586" s="13"/>
      <c r="AG1586" s="13"/>
      <c r="AH1586" s="13"/>
      <c r="AI1586" s="13"/>
      <c r="AJ1586" s="13"/>
      <c r="AK1586" s="13"/>
      <c r="AL1586" s="13"/>
      <c r="AM1586" s="13"/>
      <c r="AN1586" s="13"/>
      <c r="AO1586" s="13"/>
      <c r="AP1586" s="13"/>
      <c r="AQ1586" s="13"/>
      <c r="AR1586" s="13"/>
      <c r="AS1586" s="13"/>
      <c r="AT1586" s="13"/>
      <c r="AU1586" s="13"/>
      <c r="AV1586" s="13"/>
      <c r="AW1586" s="13"/>
      <c r="AX1586" s="13"/>
      <c r="AY1586" s="13"/>
      <c r="AZ1586" s="13"/>
      <c r="BA1586" s="13"/>
      <c r="BB1586" s="13"/>
      <c r="BC1586" s="13"/>
      <c r="BD1586" s="13"/>
      <c r="BE1586" s="13"/>
      <c r="BF1586" s="13"/>
      <c r="BG1586" s="13"/>
      <c r="BH1586" s="13"/>
      <c r="BI1586" s="13"/>
      <c r="BJ1586" s="13"/>
      <c r="BK1586" s="13"/>
      <c r="BL1586" s="13"/>
      <c r="BM1586" s="13"/>
      <c r="BN1586" s="13"/>
      <c r="BO1586" s="13"/>
      <c r="BP1586" s="13"/>
      <c r="BQ1586" s="13"/>
      <c r="BR1586" s="13"/>
      <c r="BS1586" s="13"/>
      <c r="BT1586" s="13"/>
      <c r="BU1586" s="13"/>
      <c r="BV1586" s="13"/>
      <c r="BW1586" s="13"/>
      <c r="BX1586" s="13"/>
      <c r="BY1586" s="13"/>
      <c r="BZ1586" s="13"/>
      <c r="CA1586" s="13"/>
      <c r="CB1586" s="13"/>
      <c r="CC1586" s="13"/>
      <c r="CD1586" s="13"/>
      <c r="CE1586" s="13"/>
      <c r="CF1586" s="13"/>
      <c r="CG1586" s="13"/>
      <c r="CH1586" s="13"/>
      <c r="CI1586" s="13"/>
      <c r="CJ1586" s="13"/>
      <c r="CK1586" s="13"/>
      <c r="CL1586" s="13"/>
      <c r="CM1586" s="13"/>
      <c r="CN1586" s="13"/>
      <c r="CO1586" s="13"/>
      <c r="CP1586" s="13"/>
      <c r="CQ1586" s="13"/>
      <c r="CR1586" s="13"/>
      <c r="CS1586" s="13"/>
      <c r="CT1586" s="13"/>
      <c r="CU1586" s="13"/>
      <c r="CV1586" s="13"/>
      <c r="CW1586" s="13"/>
      <c r="DA1586" s="13"/>
    </row>
    <row r="1587" spans="1:105" x14ac:dyDescent="0.25">
      <c r="A1587" s="13"/>
      <c r="B1587" s="13"/>
      <c r="C1587" s="13"/>
      <c r="D1587" s="13"/>
      <c r="E1587" s="13"/>
      <c r="F1587" s="13"/>
      <c r="G1587" s="13"/>
      <c r="H1587" s="13"/>
      <c r="I1587" s="13"/>
      <c r="J1587" s="13"/>
      <c r="K1587" s="13"/>
      <c r="L1587" s="13"/>
      <c r="M1587" s="13"/>
      <c r="O1587" s="13"/>
      <c r="P1587" s="13"/>
      <c r="Q1587" s="13"/>
      <c r="R1587" s="13"/>
      <c r="S1587" s="13"/>
      <c r="T1587" s="13"/>
      <c r="U1587" s="13"/>
      <c r="V1587" s="13"/>
      <c r="W1587" s="13"/>
      <c r="X1587" s="13"/>
      <c r="Y1587" s="13"/>
      <c r="Z1587" s="13"/>
      <c r="AA1587" s="13"/>
      <c r="AB1587" s="13"/>
      <c r="AC1587" s="13"/>
      <c r="AD1587" s="13"/>
      <c r="AE1587" s="13"/>
      <c r="AF1587" s="13"/>
      <c r="AG1587" s="13"/>
      <c r="AH1587" s="13"/>
      <c r="AI1587" s="13"/>
      <c r="AJ1587" s="13"/>
      <c r="AK1587" s="13"/>
      <c r="AL1587" s="13"/>
      <c r="AM1587" s="13"/>
      <c r="AN1587" s="13"/>
      <c r="AO1587" s="13"/>
      <c r="AP1587" s="13"/>
      <c r="AQ1587" s="13"/>
      <c r="AR1587" s="13"/>
      <c r="AS1587" s="13"/>
      <c r="AT1587" s="13"/>
      <c r="AU1587" s="13"/>
      <c r="AV1587" s="13"/>
      <c r="AW1587" s="13"/>
      <c r="AX1587" s="13"/>
      <c r="AY1587" s="13"/>
      <c r="AZ1587" s="13"/>
      <c r="BA1587" s="13"/>
      <c r="BB1587" s="13"/>
      <c r="BC1587" s="13"/>
      <c r="BD1587" s="13"/>
      <c r="BE1587" s="13"/>
      <c r="BF1587" s="13"/>
      <c r="BG1587" s="13"/>
      <c r="BH1587" s="13"/>
      <c r="BI1587" s="13"/>
      <c r="BJ1587" s="13"/>
      <c r="BK1587" s="13"/>
      <c r="BL1587" s="13"/>
      <c r="BM1587" s="13"/>
      <c r="BN1587" s="13"/>
      <c r="BO1587" s="13"/>
      <c r="BP1587" s="13"/>
      <c r="BQ1587" s="13"/>
      <c r="BR1587" s="13"/>
      <c r="BS1587" s="13"/>
      <c r="BT1587" s="13"/>
      <c r="BU1587" s="13"/>
      <c r="BV1587" s="13"/>
      <c r="BW1587" s="13"/>
      <c r="BX1587" s="13"/>
      <c r="BY1587" s="13"/>
      <c r="BZ1587" s="13"/>
      <c r="CA1587" s="13"/>
      <c r="CB1587" s="13"/>
      <c r="CC1587" s="13"/>
      <c r="CD1587" s="13"/>
      <c r="CE1587" s="13"/>
      <c r="CF1587" s="13"/>
      <c r="CG1587" s="13"/>
      <c r="CH1587" s="13"/>
      <c r="CI1587" s="13"/>
      <c r="CJ1587" s="13"/>
      <c r="CK1587" s="13"/>
      <c r="CL1587" s="13"/>
      <c r="CM1587" s="13"/>
      <c r="CN1587" s="13"/>
      <c r="CO1587" s="13"/>
      <c r="CP1587" s="13"/>
      <c r="CQ1587" s="13"/>
      <c r="CR1587" s="13"/>
      <c r="CS1587" s="13"/>
      <c r="CT1587" s="13"/>
      <c r="CU1587" s="13"/>
      <c r="CV1587" s="13"/>
      <c r="CW1587" s="13"/>
      <c r="DA1587" s="13"/>
    </row>
    <row r="1588" spans="1:105" x14ac:dyDescent="0.25">
      <c r="A1588" s="13"/>
      <c r="B1588" s="13"/>
      <c r="C1588" s="13"/>
      <c r="D1588" s="13"/>
      <c r="E1588" s="13"/>
      <c r="F1588" s="13"/>
      <c r="G1588" s="13"/>
      <c r="H1588" s="13"/>
      <c r="I1588" s="13"/>
      <c r="J1588" s="13"/>
      <c r="K1588" s="13"/>
      <c r="L1588" s="13"/>
      <c r="M1588" s="13"/>
      <c r="O1588" s="13"/>
      <c r="P1588" s="13"/>
      <c r="Q1588" s="13"/>
      <c r="R1588" s="13"/>
      <c r="S1588" s="13"/>
      <c r="T1588" s="13"/>
      <c r="U1588" s="13"/>
      <c r="V1588" s="13"/>
      <c r="W1588" s="13"/>
      <c r="X1588" s="13"/>
      <c r="Y1588" s="13"/>
      <c r="Z1588" s="13"/>
      <c r="AA1588" s="13"/>
      <c r="AB1588" s="13"/>
      <c r="AC1588" s="13"/>
      <c r="AD1588" s="13"/>
      <c r="AE1588" s="13"/>
      <c r="AF1588" s="13"/>
      <c r="AG1588" s="13"/>
      <c r="AH1588" s="13"/>
      <c r="AI1588" s="13"/>
      <c r="AJ1588" s="13"/>
      <c r="AK1588" s="13"/>
      <c r="AL1588" s="13"/>
      <c r="AM1588" s="13"/>
      <c r="AN1588" s="13"/>
      <c r="AO1588" s="13"/>
      <c r="AP1588" s="13"/>
      <c r="AQ1588" s="13"/>
      <c r="AR1588" s="13"/>
      <c r="AS1588" s="13"/>
      <c r="AT1588" s="13"/>
      <c r="AU1588" s="13"/>
      <c r="AV1588" s="13"/>
      <c r="AW1588" s="13"/>
      <c r="AX1588" s="13"/>
      <c r="AY1588" s="13"/>
      <c r="AZ1588" s="13"/>
      <c r="BA1588" s="13"/>
      <c r="BB1588" s="13"/>
      <c r="BC1588" s="13"/>
      <c r="BD1588" s="13"/>
      <c r="BE1588" s="13"/>
      <c r="BF1588" s="13"/>
      <c r="BG1588" s="13"/>
      <c r="BH1588" s="13"/>
      <c r="BI1588" s="13"/>
      <c r="BJ1588" s="13"/>
      <c r="BK1588" s="13"/>
      <c r="BL1588" s="13"/>
      <c r="BM1588" s="13"/>
      <c r="BN1588" s="13"/>
      <c r="BO1588" s="13"/>
      <c r="BP1588" s="13"/>
      <c r="BQ1588" s="13"/>
      <c r="BR1588" s="13"/>
      <c r="BS1588" s="13"/>
      <c r="BT1588" s="13"/>
      <c r="BU1588" s="13"/>
      <c r="BV1588" s="13"/>
      <c r="BW1588" s="13"/>
      <c r="BX1588" s="13"/>
      <c r="BY1588" s="13"/>
      <c r="BZ1588" s="13"/>
      <c r="CA1588" s="13"/>
      <c r="CB1588" s="13"/>
      <c r="CC1588" s="13"/>
      <c r="CD1588" s="13"/>
      <c r="CE1588" s="13"/>
      <c r="CF1588" s="13"/>
      <c r="CG1588" s="13"/>
      <c r="CH1588" s="13"/>
      <c r="CI1588" s="13"/>
      <c r="CJ1588" s="13"/>
      <c r="CK1588" s="13"/>
      <c r="CL1588" s="13"/>
      <c r="CM1588" s="13"/>
      <c r="CN1588" s="13"/>
      <c r="CO1588" s="13"/>
      <c r="CP1588" s="13"/>
      <c r="CQ1588" s="13"/>
      <c r="CR1588" s="13"/>
      <c r="CS1588" s="13"/>
      <c r="CT1588" s="13"/>
      <c r="CU1588" s="13"/>
      <c r="CV1588" s="13"/>
      <c r="CW1588" s="13"/>
      <c r="DA1588" s="13"/>
    </row>
    <row r="1589" spans="1:105" x14ac:dyDescent="0.25">
      <c r="A1589" s="13"/>
      <c r="B1589" s="13"/>
      <c r="C1589" s="13"/>
      <c r="D1589" s="13"/>
      <c r="E1589" s="13"/>
      <c r="F1589" s="13"/>
      <c r="G1589" s="13"/>
      <c r="H1589" s="13"/>
      <c r="I1589" s="13"/>
      <c r="J1589" s="13"/>
      <c r="K1589" s="13"/>
      <c r="L1589" s="13"/>
      <c r="M1589" s="13"/>
      <c r="O1589" s="13"/>
      <c r="P1589" s="13"/>
      <c r="Q1589" s="13"/>
      <c r="R1589" s="13"/>
      <c r="S1589" s="13"/>
      <c r="T1589" s="13"/>
      <c r="U1589" s="13"/>
      <c r="V1589" s="13"/>
      <c r="W1589" s="13"/>
      <c r="X1589" s="13"/>
      <c r="Y1589" s="13"/>
      <c r="Z1589" s="13"/>
      <c r="AA1589" s="13"/>
      <c r="AB1589" s="13"/>
      <c r="AC1589" s="13"/>
      <c r="AD1589" s="13"/>
      <c r="AE1589" s="13"/>
      <c r="AF1589" s="13"/>
      <c r="AG1589" s="13"/>
      <c r="AH1589" s="13"/>
      <c r="AI1589" s="13"/>
      <c r="AJ1589" s="13"/>
      <c r="AK1589" s="13"/>
      <c r="AL1589" s="13"/>
      <c r="AM1589" s="13"/>
      <c r="AN1589" s="13"/>
      <c r="AO1589" s="13"/>
      <c r="AP1589" s="13"/>
      <c r="AQ1589" s="13"/>
      <c r="AR1589" s="13"/>
      <c r="AS1589" s="13"/>
      <c r="AT1589" s="13"/>
      <c r="AU1589" s="13"/>
      <c r="AV1589" s="13"/>
      <c r="AW1589" s="13"/>
      <c r="AX1589" s="13"/>
      <c r="AY1589" s="13"/>
      <c r="AZ1589" s="13"/>
      <c r="BA1589" s="13"/>
      <c r="BB1589" s="13"/>
      <c r="BC1589" s="13"/>
      <c r="BD1589" s="13"/>
      <c r="BE1589" s="13"/>
      <c r="BF1589" s="13"/>
      <c r="BG1589" s="13"/>
      <c r="BH1589" s="13"/>
      <c r="BI1589" s="13"/>
      <c r="BJ1589" s="13"/>
      <c r="BK1589" s="13"/>
      <c r="BL1589" s="13"/>
      <c r="BM1589" s="13"/>
      <c r="BN1589" s="13"/>
      <c r="BO1589" s="13"/>
      <c r="BP1589" s="13"/>
      <c r="BQ1589" s="13"/>
      <c r="BR1589" s="13"/>
      <c r="BS1589" s="13"/>
      <c r="BT1589" s="13"/>
      <c r="BU1589" s="13"/>
      <c r="BV1589" s="13"/>
      <c r="BW1589" s="13"/>
      <c r="BX1589" s="13"/>
      <c r="BY1589" s="13"/>
      <c r="BZ1589" s="13"/>
      <c r="CA1589" s="13"/>
      <c r="CB1589" s="13"/>
      <c r="CC1589" s="13"/>
      <c r="CD1589" s="13"/>
      <c r="CE1589" s="13"/>
      <c r="CF1589" s="13"/>
      <c r="CG1589" s="13"/>
      <c r="CH1589" s="13"/>
      <c r="CI1589" s="13"/>
      <c r="CJ1589" s="13"/>
      <c r="CK1589" s="13"/>
      <c r="CL1589" s="13"/>
      <c r="CM1589" s="13"/>
      <c r="CN1589" s="13"/>
      <c r="CO1589" s="13"/>
      <c r="CP1589" s="13"/>
      <c r="CQ1589" s="13"/>
      <c r="CR1589" s="13"/>
      <c r="CS1589" s="13"/>
      <c r="CT1589" s="13"/>
      <c r="CU1589" s="13"/>
      <c r="CV1589" s="13"/>
      <c r="CW1589" s="13"/>
      <c r="DA1589" s="13"/>
    </row>
    <row r="1590" spans="1:105" x14ac:dyDescent="0.25">
      <c r="A1590" s="13"/>
      <c r="B1590" s="13"/>
      <c r="C1590" s="13"/>
      <c r="D1590" s="13"/>
      <c r="E1590" s="13"/>
      <c r="F1590" s="13"/>
      <c r="G1590" s="13"/>
      <c r="H1590" s="13"/>
      <c r="I1590" s="13"/>
      <c r="J1590" s="13"/>
      <c r="K1590" s="13"/>
      <c r="L1590" s="13"/>
      <c r="M1590" s="13"/>
      <c r="O1590" s="13"/>
      <c r="P1590" s="13"/>
      <c r="Q1590" s="13"/>
      <c r="R1590" s="13"/>
      <c r="S1590" s="13"/>
      <c r="T1590" s="13"/>
      <c r="U1590" s="13"/>
      <c r="V1590" s="13"/>
      <c r="W1590" s="13"/>
      <c r="X1590" s="13"/>
      <c r="Y1590" s="13"/>
      <c r="Z1590" s="13"/>
      <c r="AA1590" s="13"/>
      <c r="AB1590" s="13"/>
      <c r="AC1590" s="13"/>
      <c r="AD1590" s="13"/>
      <c r="AE1590" s="13"/>
      <c r="AF1590" s="13"/>
      <c r="AG1590" s="13"/>
      <c r="AH1590" s="13"/>
      <c r="AI1590" s="13"/>
      <c r="AJ1590" s="13"/>
      <c r="AK1590" s="13"/>
      <c r="AL1590" s="13"/>
      <c r="AM1590" s="13"/>
      <c r="AN1590" s="13"/>
      <c r="AO1590" s="13"/>
      <c r="AP1590" s="13"/>
      <c r="AQ1590" s="13"/>
      <c r="AR1590" s="13"/>
      <c r="AS1590" s="13"/>
      <c r="AT1590" s="13"/>
      <c r="AU1590" s="13"/>
      <c r="AV1590" s="13"/>
      <c r="AW1590" s="13"/>
      <c r="AX1590" s="13"/>
      <c r="AY1590" s="13"/>
      <c r="AZ1590" s="13"/>
      <c r="BA1590" s="13"/>
      <c r="BB1590" s="13"/>
      <c r="BC1590" s="13"/>
      <c r="BD1590" s="13"/>
      <c r="BE1590" s="13"/>
      <c r="BF1590" s="13"/>
      <c r="BG1590" s="13"/>
      <c r="BH1590" s="13"/>
      <c r="BI1590" s="13"/>
      <c r="BJ1590" s="13"/>
      <c r="BK1590" s="13"/>
      <c r="BL1590" s="13"/>
      <c r="BM1590" s="13"/>
      <c r="BN1590" s="13"/>
      <c r="BO1590" s="13"/>
      <c r="BP1590" s="13"/>
      <c r="BQ1590" s="13"/>
      <c r="BR1590" s="13"/>
      <c r="BS1590" s="13"/>
      <c r="BT1590" s="13"/>
      <c r="BU1590" s="13"/>
      <c r="BV1590" s="13"/>
      <c r="BW1590" s="13"/>
      <c r="BX1590" s="13"/>
      <c r="BY1590" s="13"/>
      <c r="BZ1590" s="13"/>
      <c r="CA1590" s="13"/>
      <c r="CB1590" s="13"/>
      <c r="CC1590" s="13"/>
      <c r="CD1590" s="13"/>
      <c r="CE1590" s="13"/>
      <c r="CF1590" s="13"/>
      <c r="CG1590" s="13"/>
      <c r="CH1590" s="13"/>
      <c r="CI1590" s="13"/>
      <c r="CJ1590" s="13"/>
      <c r="CK1590" s="13"/>
      <c r="CL1590" s="13"/>
      <c r="CM1590" s="13"/>
      <c r="CN1590" s="13"/>
      <c r="CO1590" s="13"/>
      <c r="CP1590" s="13"/>
      <c r="CQ1590" s="13"/>
      <c r="CR1590" s="13"/>
      <c r="CS1590" s="13"/>
      <c r="CT1590" s="13"/>
      <c r="CU1590" s="13"/>
      <c r="CV1590" s="13"/>
      <c r="CW1590" s="13"/>
      <c r="DA1590" s="13"/>
    </row>
    <row r="1591" spans="1:105" x14ac:dyDescent="0.25">
      <c r="A1591" s="13"/>
      <c r="B1591" s="13"/>
      <c r="C1591" s="13"/>
      <c r="D1591" s="13"/>
      <c r="E1591" s="13"/>
      <c r="F1591" s="13"/>
      <c r="G1591" s="13"/>
      <c r="H1591" s="13"/>
      <c r="I1591" s="13"/>
      <c r="J1591" s="13"/>
      <c r="K1591" s="13"/>
      <c r="L1591" s="13"/>
      <c r="M1591" s="13"/>
      <c r="O1591" s="13"/>
      <c r="P1591" s="13"/>
      <c r="Q1591" s="13"/>
      <c r="R1591" s="13"/>
      <c r="S1591" s="13"/>
      <c r="T1591" s="13"/>
      <c r="U1591" s="13"/>
      <c r="V1591" s="13"/>
      <c r="W1591" s="13"/>
      <c r="X1591" s="13"/>
      <c r="Y1591" s="13"/>
      <c r="Z1591" s="13"/>
      <c r="AA1591" s="13"/>
      <c r="AB1591" s="13"/>
      <c r="AC1591" s="13"/>
      <c r="AD1591" s="13"/>
      <c r="AE1591" s="13"/>
      <c r="AF1591" s="13"/>
      <c r="AG1591" s="13"/>
      <c r="AH1591" s="13"/>
      <c r="AI1591" s="13"/>
      <c r="AJ1591" s="13"/>
      <c r="AK1591" s="13"/>
      <c r="AL1591" s="13"/>
      <c r="AM1591" s="13"/>
      <c r="AN1591" s="13"/>
      <c r="AO1591" s="13"/>
      <c r="AP1591" s="13"/>
      <c r="AQ1591" s="13"/>
      <c r="AR1591" s="13"/>
      <c r="AS1591" s="13"/>
      <c r="AT1591" s="13"/>
      <c r="AU1591" s="13"/>
      <c r="AV1591" s="13"/>
      <c r="AW1591" s="13"/>
      <c r="AX1591" s="13"/>
      <c r="AY1591" s="13"/>
      <c r="AZ1591" s="13"/>
      <c r="BA1591" s="13"/>
      <c r="BB1591" s="13"/>
      <c r="BC1591" s="13"/>
      <c r="BD1591" s="13"/>
      <c r="BE1591" s="13"/>
      <c r="BF1591" s="13"/>
      <c r="BG1591" s="13"/>
      <c r="BH1591" s="13"/>
      <c r="BI1591" s="13"/>
      <c r="BJ1591" s="13"/>
      <c r="BK1591" s="13"/>
      <c r="BL1591" s="13"/>
      <c r="BM1591" s="13"/>
      <c r="BN1591" s="13"/>
      <c r="BO1591" s="13"/>
      <c r="BP1591" s="13"/>
      <c r="BQ1591" s="13"/>
      <c r="BR1591" s="13"/>
      <c r="BS1591" s="13"/>
      <c r="BT1591" s="13"/>
      <c r="BU1591" s="13"/>
      <c r="BV1591" s="13"/>
      <c r="BW1591" s="13"/>
      <c r="BX1591" s="13"/>
      <c r="BY1591" s="13"/>
      <c r="BZ1591" s="13"/>
      <c r="CA1591" s="13"/>
      <c r="CB1591" s="13"/>
      <c r="CC1591" s="13"/>
      <c r="CD1591" s="13"/>
      <c r="CE1591" s="13"/>
      <c r="CF1591" s="13"/>
      <c r="CG1591" s="13"/>
      <c r="CH1591" s="13"/>
      <c r="CI1591" s="13"/>
      <c r="CJ1591" s="13"/>
      <c r="CK1591" s="13"/>
      <c r="CL1591" s="13"/>
      <c r="CM1591" s="13"/>
      <c r="CN1591" s="13"/>
      <c r="CO1591" s="13"/>
      <c r="CP1591" s="13"/>
      <c r="CQ1591" s="13"/>
      <c r="CR1591" s="13"/>
      <c r="CS1591" s="13"/>
      <c r="CT1591" s="13"/>
      <c r="CU1591" s="13"/>
      <c r="CV1591" s="13"/>
      <c r="CW1591" s="13"/>
      <c r="DA1591" s="13"/>
    </row>
    <row r="1592" spans="1:105" x14ac:dyDescent="0.25">
      <c r="A1592" s="13"/>
      <c r="B1592" s="13"/>
      <c r="C1592" s="13"/>
      <c r="D1592" s="13"/>
      <c r="E1592" s="13"/>
      <c r="F1592" s="13"/>
      <c r="G1592" s="13"/>
      <c r="H1592" s="13"/>
      <c r="I1592" s="13"/>
      <c r="J1592" s="13"/>
      <c r="K1592" s="13"/>
      <c r="L1592" s="13"/>
      <c r="M1592" s="13"/>
      <c r="O1592" s="13"/>
      <c r="P1592" s="13"/>
      <c r="Q1592" s="13"/>
      <c r="R1592" s="13"/>
      <c r="S1592" s="13"/>
      <c r="T1592" s="13"/>
      <c r="U1592" s="13"/>
      <c r="V1592" s="13"/>
      <c r="W1592" s="13"/>
      <c r="X1592" s="13"/>
      <c r="Y1592" s="13"/>
      <c r="Z1592" s="13"/>
      <c r="AA1592" s="13"/>
      <c r="AB1592" s="13"/>
      <c r="AC1592" s="13"/>
      <c r="AD1592" s="13"/>
      <c r="AE1592" s="13"/>
      <c r="AF1592" s="13"/>
      <c r="AG1592" s="13"/>
      <c r="AH1592" s="13"/>
      <c r="AI1592" s="13"/>
      <c r="AJ1592" s="13"/>
      <c r="AK1592" s="13"/>
      <c r="AL1592" s="13"/>
      <c r="AM1592" s="13"/>
      <c r="AN1592" s="13"/>
      <c r="AO1592" s="13"/>
      <c r="AP1592" s="13"/>
      <c r="AQ1592" s="13"/>
      <c r="AR1592" s="13"/>
      <c r="AS1592" s="13"/>
      <c r="AT1592" s="13"/>
      <c r="AU1592" s="13"/>
      <c r="AV1592" s="13"/>
      <c r="AW1592" s="13"/>
      <c r="AX1592" s="13"/>
      <c r="AY1592" s="13"/>
      <c r="AZ1592" s="13"/>
      <c r="BA1592" s="13"/>
      <c r="BB1592" s="13"/>
      <c r="BC1592" s="13"/>
      <c r="BD1592" s="13"/>
      <c r="BE1592" s="13"/>
      <c r="BF1592" s="13"/>
      <c r="BG1592" s="13"/>
      <c r="BH1592" s="13"/>
      <c r="BI1592" s="13"/>
      <c r="BJ1592" s="13"/>
      <c r="BK1592" s="13"/>
      <c r="BL1592" s="13"/>
      <c r="BM1592" s="13"/>
      <c r="BN1592" s="13"/>
      <c r="BO1592" s="13"/>
      <c r="BP1592" s="13"/>
      <c r="BQ1592" s="13"/>
      <c r="BR1592" s="13"/>
      <c r="BS1592" s="13"/>
      <c r="BT1592" s="13"/>
      <c r="BU1592" s="13"/>
      <c r="BV1592" s="13"/>
      <c r="BW1592" s="13"/>
      <c r="BX1592" s="13"/>
      <c r="BY1592" s="13"/>
      <c r="BZ1592" s="13"/>
      <c r="CA1592" s="13"/>
      <c r="CB1592" s="13"/>
      <c r="CC1592" s="13"/>
      <c r="CD1592" s="13"/>
      <c r="CE1592" s="13"/>
      <c r="CF1592" s="13"/>
      <c r="CG1592" s="13"/>
      <c r="CH1592" s="13"/>
      <c r="CI1592" s="13"/>
      <c r="CJ1592" s="13"/>
      <c r="CK1592" s="13"/>
      <c r="CL1592" s="13"/>
      <c r="CM1592" s="13"/>
      <c r="CN1592" s="13"/>
      <c r="CO1592" s="13"/>
      <c r="CP1592" s="13"/>
      <c r="CQ1592" s="13"/>
      <c r="CR1592" s="13"/>
      <c r="CS1592" s="13"/>
      <c r="CT1592" s="13"/>
      <c r="CU1592" s="13"/>
      <c r="CV1592" s="13"/>
      <c r="CW1592" s="13"/>
      <c r="DA1592" s="13"/>
    </row>
    <row r="1593" spans="1:105" x14ac:dyDescent="0.25">
      <c r="A1593" s="13"/>
      <c r="B1593" s="13"/>
      <c r="C1593" s="13"/>
      <c r="D1593" s="13"/>
      <c r="E1593" s="13"/>
      <c r="F1593" s="13"/>
      <c r="G1593" s="13"/>
      <c r="H1593" s="13"/>
      <c r="I1593" s="13"/>
      <c r="J1593" s="13"/>
      <c r="K1593" s="13"/>
      <c r="L1593" s="13"/>
      <c r="M1593" s="13"/>
      <c r="O1593" s="13"/>
      <c r="P1593" s="13"/>
      <c r="Q1593" s="13"/>
      <c r="R1593" s="13"/>
      <c r="S1593" s="13"/>
      <c r="T1593" s="13"/>
      <c r="U1593" s="13"/>
      <c r="V1593" s="13"/>
      <c r="W1593" s="13"/>
      <c r="X1593" s="13"/>
      <c r="Y1593" s="13"/>
      <c r="Z1593" s="13"/>
      <c r="AA1593" s="13"/>
      <c r="AB1593" s="13"/>
      <c r="AC1593" s="13"/>
      <c r="AD1593" s="13"/>
      <c r="AE1593" s="13"/>
      <c r="AF1593" s="13"/>
      <c r="AG1593" s="13"/>
      <c r="AH1593" s="13"/>
      <c r="AI1593" s="13"/>
      <c r="AJ1593" s="13"/>
      <c r="AK1593" s="13"/>
      <c r="AL1593" s="13"/>
      <c r="AM1593" s="13"/>
      <c r="AN1593" s="13"/>
      <c r="AO1593" s="13"/>
      <c r="AP1593" s="13"/>
      <c r="AQ1593" s="13"/>
      <c r="AR1593" s="13"/>
      <c r="AS1593" s="13"/>
      <c r="AT1593" s="13"/>
      <c r="AU1593" s="13"/>
      <c r="AV1593" s="13"/>
      <c r="AW1593" s="13"/>
      <c r="AX1593" s="13"/>
      <c r="AY1593" s="13"/>
      <c r="AZ1593" s="13"/>
      <c r="BA1593" s="13"/>
      <c r="BB1593" s="13"/>
      <c r="BC1593" s="13"/>
      <c r="BD1593" s="13"/>
      <c r="BE1593" s="13"/>
      <c r="BF1593" s="13"/>
      <c r="BG1593" s="13"/>
      <c r="BH1593" s="13"/>
      <c r="BI1593" s="13"/>
      <c r="BJ1593" s="13"/>
      <c r="BK1593" s="13"/>
      <c r="BL1593" s="13"/>
      <c r="BM1593" s="13"/>
      <c r="BN1593" s="13"/>
      <c r="BO1593" s="13"/>
      <c r="BP1593" s="13"/>
      <c r="BQ1593" s="13"/>
      <c r="BR1593" s="13"/>
      <c r="BS1593" s="13"/>
      <c r="BT1593" s="13"/>
      <c r="BU1593" s="13"/>
      <c r="BV1593" s="13"/>
      <c r="BW1593" s="13"/>
      <c r="BX1593" s="13"/>
      <c r="BY1593" s="13"/>
      <c r="BZ1593" s="13"/>
      <c r="CA1593" s="13"/>
      <c r="CB1593" s="13"/>
      <c r="CC1593" s="13"/>
      <c r="CD1593" s="13"/>
      <c r="CE1593" s="13"/>
      <c r="CF1593" s="13"/>
      <c r="CG1593" s="13"/>
      <c r="CH1593" s="13"/>
      <c r="CI1593" s="13"/>
      <c r="CJ1593" s="13"/>
      <c r="CK1593" s="13"/>
      <c r="CL1593" s="13"/>
      <c r="CM1593" s="13"/>
      <c r="CN1593" s="13"/>
      <c r="CO1593" s="13"/>
      <c r="CP1593" s="13"/>
      <c r="CQ1593" s="13"/>
      <c r="CR1593" s="13"/>
      <c r="CS1593" s="13"/>
      <c r="CT1593" s="13"/>
      <c r="CU1593" s="13"/>
      <c r="CV1593" s="13"/>
      <c r="CW1593" s="13"/>
      <c r="DA1593" s="13"/>
    </row>
    <row r="1594" spans="1:105" x14ac:dyDescent="0.25">
      <c r="A1594" s="13"/>
      <c r="B1594" s="13"/>
      <c r="C1594" s="13"/>
      <c r="D1594" s="13"/>
      <c r="E1594" s="13"/>
      <c r="F1594" s="13"/>
      <c r="G1594" s="13"/>
      <c r="H1594" s="13"/>
      <c r="I1594" s="13"/>
      <c r="J1594" s="13"/>
      <c r="K1594" s="13"/>
      <c r="L1594" s="13"/>
      <c r="M1594" s="13"/>
      <c r="O1594" s="13"/>
      <c r="P1594" s="13"/>
      <c r="Q1594" s="13"/>
      <c r="R1594" s="13"/>
      <c r="S1594" s="13"/>
      <c r="T1594" s="13"/>
      <c r="U1594" s="13"/>
      <c r="V1594" s="13"/>
      <c r="W1594" s="13"/>
      <c r="X1594" s="13"/>
      <c r="Y1594" s="13"/>
      <c r="Z1594" s="13"/>
      <c r="AA1594" s="13"/>
      <c r="AB1594" s="13"/>
      <c r="AC1594" s="13"/>
      <c r="AD1594" s="13"/>
      <c r="AE1594" s="13"/>
      <c r="AF1594" s="13"/>
      <c r="AG1594" s="13"/>
      <c r="AH1594" s="13"/>
      <c r="AI1594" s="13"/>
      <c r="AJ1594" s="13"/>
      <c r="AK1594" s="13"/>
      <c r="AL1594" s="13"/>
      <c r="AM1594" s="13"/>
      <c r="AN1594" s="13"/>
      <c r="AO1594" s="13"/>
      <c r="AP1594" s="13"/>
      <c r="AQ1594" s="13"/>
      <c r="AR1594" s="13"/>
      <c r="AS1594" s="13"/>
      <c r="AT1594" s="13"/>
      <c r="AU1594" s="13"/>
      <c r="AV1594" s="13"/>
      <c r="AW1594" s="13"/>
      <c r="AX1594" s="13"/>
      <c r="AY1594" s="13"/>
      <c r="AZ1594" s="13"/>
      <c r="BA1594" s="13"/>
      <c r="BB1594" s="13"/>
      <c r="BC1594" s="13"/>
      <c r="BD1594" s="13"/>
      <c r="BE1594" s="13"/>
      <c r="BF1594" s="13"/>
      <c r="BG1594" s="13"/>
      <c r="BH1594" s="13"/>
      <c r="BI1594" s="13"/>
      <c r="BJ1594" s="13"/>
      <c r="BK1594" s="13"/>
      <c r="BL1594" s="13"/>
      <c r="BM1594" s="13"/>
      <c r="BN1594" s="13"/>
      <c r="BO1594" s="13"/>
      <c r="BP1594" s="13"/>
      <c r="BQ1594" s="13"/>
      <c r="BR1594" s="13"/>
      <c r="BS1594" s="13"/>
      <c r="BT1594" s="13"/>
      <c r="BU1594" s="13"/>
      <c r="BV1594" s="13"/>
      <c r="BW1594" s="13"/>
      <c r="BX1594" s="13"/>
      <c r="BY1594" s="13"/>
      <c r="BZ1594" s="13"/>
      <c r="CA1594" s="13"/>
      <c r="CB1594" s="13"/>
      <c r="CC1594" s="13"/>
      <c r="CD1594" s="13"/>
      <c r="CE1594" s="13"/>
      <c r="CF1594" s="13"/>
      <c r="CG1594" s="13"/>
      <c r="CH1594" s="13"/>
      <c r="CI1594" s="13"/>
      <c r="CJ1594" s="13"/>
      <c r="CK1594" s="13"/>
      <c r="CL1594" s="13"/>
      <c r="CM1594" s="13"/>
      <c r="CN1594" s="13"/>
      <c r="CO1594" s="13"/>
      <c r="CP1594" s="13"/>
      <c r="CQ1594" s="13"/>
      <c r="CR1594" s="13"/>
      <c r="CS1594" s="13"/>
      <c r="CT1594" s="13"/>
      <c r="CU1594" s="13"/>
      <c r="CV1594" s="13"/>
      <c r="CW1594" s="13"/>
      <c r="DA1594" s="13"/>
    </row>
    <row r="1595" spans="1:105" x14ac:dyDescent="0.25">
      <c r="A1595" s="13"/>
      <c r="B1595" s="13"/>
      <c r="C1595" s="13"/>
      <c r="D1595" s="13"/>
      <c r="E1595" s="13"/>
      <c r="F1595" s="13"/>
      <c r="G1595" s="13"/>
      <c r="H1595" s="13"/>
      <c r="I1595" s="13"/>
      <c r="J1595" s="13"/>
      <c r="K1595" s="13"/>
      <c r="L1595" s="13"/>
      <c r="M1595" s="13"/>
      <c r="O1595" s="13"/>
      <c r="P1595" s="13"/>
      <c r="Q1595" s="13"/>
      <c r="R1595" s="13"/>
      <c r="S1595" s="13"/>
      <c r="T1595" s="13"/>
      <c r="U1595" s="13"/>
      <c r="V1595" s="13"/>
      <c r="W1595" s="13"/>
      <c r="X1595" s="13"/>
      <c r="Y1595" s="13"/>
      <c r="Z1595" s="13"/>
      <c r="AA1595" s="13"/>
      <c r="AB1595" s="13"/>
      <c r="AC1595" s="13"/>
      <c r="AD1595" s="13"/>
      <c r="AE1595" s="13"/>
      <c r="AF1595" s="13"/>
      <c r="AG1595" s="13"/>
      <c r="AH1595" s="13"/>
      <c r="AI1595" s="13"/>
      <c r="AJ1595" s="13"/>
      <c r="AK1595" s="13"/>
      <c r="AL1595" s="13"/>
      <c r="AM1595" s="13"/>
      <c r="AN1595" s="13"/>
      <c r="AO1595" s="13"/>
      <c r="AP1595" s="13"/>
      <c r="AQ1595" s="13"/>
      <c r="AR1595" s="13"/>
      <c r="AS1595" s="13"/>
      <c r="AT1595" s="13"/>
      <c r="AU1595" s="13"/>
      <c r="AV1595" s="13"/>
      <c r="AW1595" s="13"/>
      <c r="AX1595" s="13"/>
      <c r="AY1595" s="13"/>
      <c r="AZ1595" s="13"/>
      <c r="BA1595" s="13"/>
      <c r="BB1595" s="13"/>
      <c r="BC1595" s="13"/>
      <c r="BD1595" s="13"/>
      <c r="BE1595" s="13"/>
      <c r="BF1595" s="13"/>
      <c r="BG1595" s="13"/>
      <c r="BH1595" s="13"/>
      <c r="BI1595" s="13"/>
      <c r="BJ1595" s="13"/>
      <c r="BK1595" s="13"/>
      <c r="BL1595" s="13"/>
      <c r="BM1595" s="13"/>
      <c r="BN1595" s="13"/>
      <c r="BO1595" s="13"/>
      <c r="BP1595" s="13"/>
      <c r="BQ1595" s="13"/>
      <c r="BR1595" s="13"/>
      <c r="BS1595" s="13"/>
      <c r="BT1595" s="13"/>
      <c r="BU1595" s="13"/>
      <c r="BV1595" s="13"/>
      <c r="BW1595" s="13"/>
      <c r="BX1595" s="13"/>
      <c r="BY1595" s="13"/>
      <c r="BZ1595" s="13"/>
      <c r="CA1595" s="13"/>
      <c r="CB1595" s="13"/>
      <c r="CC1595" s="13"/>
      <c r="CD1595" s="13"/>
      <c r="CE1595" s="13"/>
      <c r="CF1595" s="13"/>
      <c r="CG1595" s="13"/>
      <c r="CH1595" s="13"/>
      <c r="CI1595" s="13"/>
      <c r="CJ1595" s="13"/>
      <c r="CK1595" s="13"/>
      <c r="CL1595" s="13"/>
      <c r="CM1595" s="13"/>
      <c r="CN1595" s="13"/>
      <c r="CO1595" s="13"/>
      <c r="CP1595" s="13"/>
      <c r="CQ1595" s="13"/>
      <c r="CR1595" s="13"/>
      <c r="CS1595" s="13"/>
      <c r="CT1595" s="13"/>
      <c r="CU1595" s="13"/>
      <c r="CV1595" s="13"/>
      <c r="CW1595" s="13"/>
      <c r="DA1595" s="13"/>
    </row>
    <row r="1596" spans="1:105" x14ac:dyDescent="0.25">
      <c r="A1596" s="13"/>
      <c r="B1596" s="13"/>
      <c r="C1596" s="13"/>
      <c r="D1596" s="13"/>
      <c r="E1596" s="13"/>
      <c r="F1596" s="13"/>
      <c r="G1596" s="13"/>
      <c r="H1596" s="13"/>
      <c r="I1596" s="13"/>
      <c r="J1596" s="13"/>
      <c r="K1596" s="13"/>
      <c r="L1596" s="13"/>
      <c r="M1596" s="13"/>
      <c r="O1596" s="13"/>
      <c r="P1596" s="13"/>
      <c r="Q1596" s="13"/>
      <c r="R1596" s="13"/>
      <c r="S1596" s="13"/>
      <c r="T1596" s="13"/>
      <c r="U1596" s="13"/>
      <c r="V1596" s="13"/>
      <c r="W1596" s="13"/>
      <c r="X1596" s="13"/>
      <c r="Y1596" s="13"/>
      <c r="Z1596" s="13"/>
      <c r="AA1596" s="13"/>
      <c r="AB1596" s="13"/>
      <c r="AC1596" s="13"/>
      <c r="AD1596" s="13"/>
      <c r="AE1596" s="13"/>
      <c r="AF1596" s="13"/>
      <c r="AG1596" s="13"/>
      <c r="AH1596" s="13"/>
      <c r="AI1596" s="13"/>
      <c r="AJ1596" s="13"/>
      <c r="AK1596" s="13"/>
      <c r="AL1596" s="13"/>
      <c r="AM1596" s="13"/>
      <c r="AN1596" s="13"/>
      <c r="AO1596" s="13"/>
      <c r="AP1596" s="13"/>
      <c r="AQ1596" s="13"/>
      <c r="AR1596" s="13"/>
      <c r="AS1596" s="13"/>
      <c r="AT1596" s="13"/>
      <c r="AU1596" s="13"/>
      <c r="AV1596" s="13"/>
      <c r="AW1596" s="13"/>
      <c r="AX1596" s="13"/>
      <c r="AY1596" s="13"/>
      <c r="AZ1596" s="13"/>
      <c r="BA1596" s="13"/>
      <c r="BB1596" s="13"/>
      <c r="BC1596" s="13"/>
      <c r="BD1596" s="13"/>
      <c r="BE1596" s="13"/>
      <c r="BF1596" s="13"/>
      <c r="BG1596" s="13"/>
      <c r="BH1596" s="13"/>
      <c r="BI1596" s="13"/>
      <c r="BJ1596" s="13"/>
      <c r="BK1596" s="13"/>
      <c r="BL1596" s="13"/>
      <c r="BM1596" s="13"/>
      <c r="BN1596" s="13"/>
      <c r="BO1596" s="13"/>
      <c r="BP1596" s="13"/>
      <c r="BQ1596" s="13"/>
      <c r="BR1596" s="13"/>
      <c r="BS1596" s="13"/>
      <c r="BT1596" s="13"/>
      <c r="BU1596" s="13"/>
      <c r="BV1596" s="13"/>
      <c r="BW1596" s="13"/>
      <c r="BX1596" s="13"/>
      <c r="BY1596" s="13"/>
      <c r="BZ1596" s="13"/>
      <c r="CA1596" s="13"/>
      <c r="CB1596" s="13"/>
      <c r="CC1596" s="13"/>
      <c r="CD1596" s="13"/>
      <c r="CE1596" s="13"/>
      <c r="CF1596" s="13"/>
      <c r="CG1596" s="13"/>
      <c r="CH1596" s="13"/>
      <c r="CI1596" s="13"/>
      <c r="CJ1596" s="13"/>
      <c r="CK1596" s="13"/>
      <c r="CL1596" s="13"/>
      <c r="CM1596" s="13"/>
      <c r="CN1596" s="13"/>
      <c r="CO1596" s="13"/>
      <c r="CP1596" s="13"/>
      <c r="CQ1596" s="13"/>
      <c r="CR1596" s="13"/>
      <c r="CS1596" s="13"/>
      <c r="CT1596" s="13"/>
      <c r="CU1596" s="13"/>
      <c r="CV1596" s="13"/>
      <c r="CW1596" s="13"/>
      <c r="DA1596" s="13"/>
    </row>
    <row r="1597" spans="1:105" x14ac:dyDescent="0.25">
      <c r="A1597" s="13"/>
      <c r="B1597" s="13"/>
      <c r="C1597" s="13"/>
      <c r="D1597" s="13"/>
      <c r="E1597" s="13"/>
      <c r="F1597" s="13"/>
      <c r="G1597" s="13"/>
      <c r="H1597" s="13"/>
      <c r="I1597" s="13"/>
      <c r="J1597" s="13"/>
      <c r="K1597" s="13"/>
      <c r="L1597" s="13"/>
      <c r="M1597" s="13"/>
      <c r="O1597" s="13"/>
      <c r="P1597" s="13"/>
      <c r="Q1597" s="13"/>
      <c r="R1597" s="13"/>
      <c r="S1597" s="13"/>
      <c r="T1597" s="13"/>
      <c r="U1597" s="13"/>
      <c r="V1597" s="13"/>
      <c r="W1597" s="13"/>
      <c r="X1597" s="13"/>
      <c r="Y1597" s="13"/>
      <c r="Z1597" s="13"/>
      <c r="AA1597" s="13"/>
      <c r="AB1597" s="13"/>
      <c r="AC1597" s="13"/>
      <c r="AD1597" s="13"/>
      <c r="AE1597" s="13"/>
      <c r="AF1597" s="13"/>
      <c r="AG1597" s="13"/>
      <c r="AH1597" s="13"/>
      <c r="AI1597" s="13"/>
      <c r="AJ1597" s="13"/>
      <c r="AK1597" s="13"/>
      <c r="AL1597" s="13"/>
      <c r="AM1597" s="13"/>
      <c r="AN1597" s="13"/>
      <c r="AO1597" s="13"/>
      <c r="AP1597" s="13"/>
      <c r="AQ1597" s="13"/>
      <c r="AR1597" s="13"/>
      <c r="AS1597" s="13"/>
      <c r="AT1597" s="13"/>
      <c r="AU1597" s="13"/>
      <c r="AV1597" s="13"/>
      <c r="AW1597" s="13"/>
      <c r="AX1597" s="13"/>
      <c r="AY1597" s="13"/>
      <c r="AZ1597" s="13"/>
      <c r="BA1597" s="13"/>
      <c r="BB1597" s="13"/>
      <c r="BC1597" s="13"/>
      <c r="BD1597" s="13"/>
      <c r="BE1597" s="13"/>
      <c r="BF1597" s="13"/>
      <c r="BG1597" s="13"/>
      <c r="BH1597" s="13"/>
      <c r="BI1597" s="13"/>
      <c r="BJ1597" s="13"/>
      <c r="BK1597" s="13"/>
      <c r="BL1597" s="13"/>
      <c r="BM1597" s="13"/>
      <c r="BN1597" s="13"/>
      <c r="BO1597" s="13"/>
      <c r="BP1597" s="13"/>
      <c r="BQ1597" s="13"/>
      <c r="BR1597" s="13"/>
      <c r="BS1597" s="13"/>
      <c r="BT1597" s="13"/>
      <c r="BU1597" s="13"/>
      <c r="BV1597" s="13"/>
      <c r="BW1597" s="13"/>
      <c r="BX1597" s="13"/>
      <c r="BY1597" s="13"/>
      <c r="BZ1597" s="13"/>
      <c r="CA1597" s="13"/>
      <c r="CB1597" s="13"/>
      <c r="CC1597" s="13"/>
      <c r="CD1597" s="13"/>
      <c r="CE1597" s="13"/>
      <c r="CF1597" s="13"/>
      <c r="CG1597" s="13"/>
      <c r="CH1597" s="13"/>
      <c r="CI1597" s="13"/>
      <c r="CJ1597" s="13"/>
      <c r="CK1597" s="13"/>
      <c r="CL1597" s="13"/>
      <c r="CM1597" s="13"/>
      <c r="CN1597" s="13"/>
      <c r="CO1597" s="13"/>
      <c r="CP1597" s="13"/>
      <c r="CQ1597" s="13"/>
      <c r="CR1597" s="13"/>
      <c r="CS1597" s="13"/>
      <c r="CT1597" s="13"/>
      <c r="CU1597" s="13"/>
      <c r="CV1597" s="13"/>
      <c r="CW1597" s="13"/>
      <c r="DA1597" s="13"/>
    </row>
    <row r="1598" spans="1:105" x14ac:dyDescent="0.25">
      <c r="A1598" s="13"/>
      <c r="B1598" s="13"/>
      <c r="C1598" s="13"/>
      <c r="D1598" s="13"/>
      <c r="E1598" s="13"/>
      <c r="F1598" s="13"/>
      <c r="G1598" s="13"/>
      <c r="H1598" s="13"/>
      <c r="I1598" s="13"/>
      <c r="J1598" s="13"/>
      <c r="K1598" s="13"/>
      <c r="L1598" s="13"/>
      <c r="M1598" s="13"/>
      <c r="O1598" s="13"/>
      <c r="P1598" s="13"/>
      <c r="Q1598" s="13"/>
      <c r="R1598" s="13"/>
      <c r="S1598" s="13"/>
      <c r="T1598" s="13"/>
      <c r="U1598" s="13"/>
      <c r="V1598" s="13"/>
      <c r="W1598" s="13"/>
      <c r="X1598" s="13"/>
      <c r="Y1598" s="13"/>
      <c r="Z1598" s="13"/>
      <c r="AA1598" s="13"/>
      <c r="AB1598" s="13"/>
      <c r="AC1598" s="13"/>
      <c r="AD1598" s="13"/>
      <c r="AE1598" s="13"/>
      <c r="AF1598" s="13"/>
      <c r="AG1598" s="13"/>
      <c r="AH1598" s="13"/>
      <c r="AI1598" s="13"/>
      <c r="AJ1598" s="13"/>
      <c r="AK1598" s="13"/>
      <c r="AL1598" s="13"/>
      <c r="AM1598" s="13"/>
      <c r="AN1598" s="13"/>
      <c r="AO1598" s="13"/>
      <c r="AP1598" s="13"/>
      <c r="AQ1598" s="13"/>
      <c r="AR1598" s="13"/>
      <c r="AS1598" s="13"/>
      <c r="AT1598" s="13"/>
      <c r="AU1598" s="13"/>
      <c r="AV1598" s="13"/>
      <c r="AW1598" s="13"/>
      <c r="AX1598" s="13"/>
      <c r="AY1598" s="13"/>
      <c r="AZ1598" s="13"/>
      <c r="BA1598" s="13"/>
      <c r="BB1598" s="13"/>
      <c r="BC1598" s="13"/>
      <c r="BD1598" s="13"/>
      <c r="BE1598" s="13"/>
      <c r="BF1598" s="13"/>
      <c r="BG1598" s="13"/>
      <c r="BH1598" s="13"/>
      <c r="BI1598" s="13"/>
      <c r="BJ1598" s="13"/>
      <c r="BK1598" s="13"/>
      <c r="BL1598" s="13"/>
      <c r="BM1598" s="13"/>
      <c r="BN1598" s="13"/>
      <c r="BO1598" s="13"/>
      <c r="BP1598" s="13"/>
      <c r="BQ1598" s="13"/>
      <c r="BR1598" s="13"/>
      <c r="BS1598" s="13"/>
      <c r="BT1598" s="13"/>
      <c r="BU1598" s="13"/>
      <c r="BV1598" s="13"/>
      <c r="BW1598" s="13"/>
      <c r="BX1598" s="13"/>
      <c r="BY1598" s="13"/>
      <c r="BZ1598" s="13"/>
      <c r="CA1598" s="13"/>
      <c r="CB1598" s="13"/>
      <c r="CC1598" s="13"/>
      <c r="CD1598" s="13"/>
      <c r="CE1598" s="13"/>
      <c r="CF1598" s="13"/>
      <c r="CG1598" s="13"/>
      <c r="CH1598" s="13"/>
      <c r="CI1598" s="13"/>
      <c r="CJ1598" s="13"/>
      <c r="CK1598" s="13"/>
      <c r="CL1598" s="13"/>
      <c r="CM1598" s="13"/>
      <c r="CN1598" s="13"/>
      <c r="CO1598" s="13"/>
      <c r="CP1598" s="13"/>
      <c r="CQ1598" s="13"/>
      <c r="CR1598" s="13"/>
      <c r="CS1598" s="13"/>
      <c r="CT1598" s="13"/>
      <c r="CU1598" s="13"/>
      <c r="CV1598" s="13"/>
      <c r="CW1598" s="13"/>
      <c r="DA1598" s="13"/>
    </row>
    <row r="1599" spans="1:105" x14ac:dyDescent="0.25">
      <c r="A1599" s="13"/>
      <c r="B1599" s="13"/>
      <c r="C1599" s="13"/>
      <c r="D1599" s="13"/>
      <c r="E1599" s="13"/>
      <c r="F1599" s="13"/>
      <c r="G1599" s="13"/>
      <c r="H1599" s="13"/>
      <c r="I1599" s="13"/>
      <c r="J1599" s="13"/>
      <c r="K1599" s="13"/>
      <c r="L1599" s="13"/>
      <c r="M1599" s="13"/>
      <c r="O1599" s="13"/>
      <c r="P1599" s="13"/>
      <c r="Q1599" s="13"/>
      <c r="R1599" s="13"/>
      <c r="S1599" s="13"/>
      <c r="T1599" s="13"/>
      <c r="U1599" s="13"/>
      <c r="V1599" s="13"/>
      <c r="W1599" s="13"/>
      <c r="X1599" s="13"/>
      <c r="Y1599" s="13"/>
      <c r="Z1599" s="13"/>
      <c r="AA1599" s="13"/>
      <c r="AB1599" s="13"/>
      <c r="AC1599" s="13"/>
      <c r="AD1599" s="13"/>
      <c r="AE1599" s="13"/>
      <c r="AF1599" s="13"/>
      <c r="AG1599" s="13"/>
      <c r="AH1599" s="13"/>
      <c r="AI1599" s="13"/>
      <c r="AJ1599" s="13"/>
      <c r="AK1599" s="13"/>
      <c r="AL1599" s="13"/>
      <c r="AM1599" s="13"/>
      <c r="AN1599" s="13"/>
      <c r="AO1599" s="13"/>
      <c r="AP1599" s="13"/>
      <c r="AQ1599" s="13"/>
      <c r="AR1599" s="13"/>
      <c r="AS1599" s="13"/>
      <c r="AT1599" s="13"/>
      <c r="AU1599" s="13"/>
      <c r="AV1599" s="13"/>
      <c r="AW1599" s="13"/>
      <c r="AX1599" s="13"/>
      <c r="AY1599" s="13"/>
      <c r="AZ1599" s="13"/>
      <c r="BA1599" s="13"/>
      <c r="BB1599" s="13"/>
      <c r="BC1599" s="13"/>
      <c r="BD1599" s="13"/>
      <c r="BE1599" s="13"/>
      <c r="BF1599" s="13"/>
      <c r="BG1599" s="13"/>
      <c r="BH1599" s="13"/>
      <c r="BI1599" s="13"/>
      <c r="BJ1599" s="13"/>
      <c r="BK1599" s="13"/>
      <c r="BL1599" s="13"/>
      <c r="BM1599" s="13"/>
      <c r="BN1599" s="13"/>
      <c r="BO1599" s="13"/>
      <c r="BP1599" s="13"/>
      <c r="BQ1599" s="13"/>
      <c r="BR1599" s="13"/>
      <c r="BS1599" s="13"/>
      <c r="BT1599" s="13"/>
      <c r="BU1599" s="13"/>
      <c r="BV1599" s="13"/>
      <c r="BW1599" s="13"/>
      <c r="BX1599" s="13"/>
      <c r="BY1599" s="13"/>
      <c r="BZ1599" s="13"/>
      <c r="CA1599" s="13"/>
      <c r="CB1599" s="13"/>
      <c r="CC1599" s="13"/>
      <c r="CD1599" s="13"/>
      <c r="CE1599" s="13"/>
      <c r="CF1599" s="13"/>
      <c r="CG1599" s="13"/>
      <c r="CH1599" s="13"/>
      <c r="CI1599" s="13"/>
      <c r="CJ1599" s="13"/>
      <c r="CK1599" s="13"/>
      <c r="CL1599" s="13"/>
      <c r="CM1599" s="13"/>
      <c r="CN1599" s="13"/>
      <c r="CO1599" s="13"/>
      <c r="CP1599" s="13"/>
      <c r="CQ1599" s="13"/>
      <c r="CR1599" s="13"/>
      <c r="CS1599" s="13"/>
      <c r="CT1599" s="13"/>
      <c r="CU1599" s="13"/>
      <c r="CV1599" s="13"/>
      <c r="CW1599" s="13"/>
      <c r="DA1599" s="13"/>
    </row>
    <row r="1600" spans="1:105" x14ac:dyDescent="0.25">
      <c r="A1600" s="13"/>
      <c r="B1600" s="13"/>
      <c r="C1600" s="13"/>
      <c r="D1600" s="13"/>
      <c r="E1600" s="13"/>
      <c r="F1600" s="13"/>
      <c r="G1600" s="13"/>
      <c r="H1600" s="13"/>
      <c r="I1600" s="13"/>
      <c r="J1600" s="13"/>
      <c r="K1600" s="13"/>
      <c r="L1600" s="13"/>
      <c r="M1600" s="13"/>
      <c r="O1600" s="13"/>
      <c r="P1600" s="13"/>
      <c r="Q1600" s="13"/>
      <c r="R1600" s="13"/>
      <c r="S1600" s="13"/>
      <c r="T1600" s="13"/>
      <c r="U1600" s="13"/>
      <c r="V1600" s="13"/>
      <c r="W1600" s="13"/>
      <c r="X1600" s="13"/>
      <c r="Y1600" s="13"/>
      <c r="Z1600" s="13"/>
      <c r="AA1600" s="13"/>
      <c r="AB1600" s="13"/>
      <c r="AC1600" s="13"/>
      <c r="AD1600" s="13"/>
      <c r="AE1600" s="13"/>
      <c r="AF1600" s="13"/>
      <c r="AG1600" s="13"/>
      <c r="AH1600" s="13"/>
      <c r="AI1600" s="13"/>
      <c r="AJ1600" s="13"/>
      <c r="AK1600" s="13"/>
      <c r="AL1600" s="13"/>
      <c r="AM1600" s="13"/>
      <c r="AN1600" s="13"/>
      <c r="AO1600" s="13"/>
      <c r="AP1600" s="13"/>
      <c r="AQ1600" s="13"/>
      <c r="AR1600" s="13"/>
      <c r="AS1600" s="13"/>
      <c r="AT1600" s="13"/>
      <c r="AU1600" s="13"/>
      <c r="AV1600" s="13"/>
      <c r="AW1600" s="13"/>
      <c r="AX1600" s="13"/>
      <c r="AY1600" s="13"/>
      <c r="AZ1600" s="13"/>
      <c r="BA1600" s="13"/>
      <c r="BB1600" s="13"/>
      <c r="BC1600" s="13"/>
      <c r="BD1600" s="13"/>
      <c r="BE1600" s="13"/>
      <c r="BF1600" s="13"/>
      <c r="BG1600" s="13"/>
      <c r="BH1600" s="13"/>
      <c r="BI1600" s="13"/>
      <c r="BJ1600" s="13"/>
      <c r="BK1600" s="13"/>
      <c r="BL1600" s="13"/>
      <c r="BM1600" s="13"/>
      <c r="BN1600" s="13"/>
      <c r="BO1600" s="13"/>
      <c r="BP1600" s="13"/>
      <c r="BQ1600" s="13"/>
      <c r="BR1600" s="13"/>
      <c r="BS1600" s="13"/>
      <c r="BT1600" s="13"/>
      <c r="BU1600" s="13"/>
      <c r="BV1600" s="13"/>
      <c r="BW1600" s="13"/>
      <c r="BX1600" s="13"/>
      <c r="BY1600" s="13"/>
      <c r="BZ1600" s="13"/>
      <c r="CA1600" s="13"/>
      <c r="CB1600" s="13"/>
      <c r="CC1600" s="13"/>
      <c r="CD1600" s="13"/>
      <c r="CE1600" s="13"/>
      <c r="CF1600" s="13"/>
      <c r="CG1600" s="13"/>
      <c r="CH1600" s="13"/>
      <c r="CI1600" s="13"/>
      <c r="CJ1600" s="13"/>
      <c r="CK1600" s="13"/>
      <c r="CL1600" s="13"/>
      <c r="CM1600" s="13"/>
      <c r="CN1600" s="13"/>
      <c r="CO1600" s="13"/>
      <c r="CP1600" s="13"/>
      <c r="CQ1600" s="13"/>
      <c r="CR1600" s="13"/>
      <c r="CS1600" s="13"/>
      <c r="CT1600" s="13"/>
      <c r="CU1600" s="13"/>
      <c r="CV1600" s="13"/>
      <c r="CW1600" s="13"/>
      <c r="DA1600" s="13"/>
    </row>
    <row r="1601" spans="1:105" x14ac:dyDescent="0.25">
      <c r="A1601" s="13"/>
      <c r="B1601" s="13"/>
      <c r="C1601" s="13"/>
      <c r="D1601" s="13"/>
      <c r="E1601" s="13"/>
      <c r="F1601" s="13"/>
      <c r="G1601" s="13"/>
      <c r="H1601" s="13"/>
      <c r="I1601" s="13"/>
      <c r="J1601" s="13"/>
      <c r="K1601" s="13"/>
      <c r="L1601" s="13"/>
      <c r="M1601" s="13"/>
      <c r="O1601" s="13"/>
      <c r="P1601" s="13"/>
      <c r="Q1601" s="13"/>
      <c r="R1601" s="13"/>
      <c r="S1601" s="13"/>
      <c r="T1601" s="13"/>
      <c r="U1601" s="13"/>
      <c r="V1601" s="13"/>
      <c r="W1601" s="13"/>
      <c r="X1601" s="13"/>
      <c r="Y1601" s="13"/>
      <c r="Z1601" s="13"/>
      <c r="AA1601" s="13"/>
      <c r="AB1601" s="13"/>
      <c r="AC1601" s="13"/>
      <c r="AD1601" s="13"/>
      <c r="AE1601" s="13"/>
      <c r="AF1601" s="13"/>
      <c r="AG1601" s="13"/>
      <c r="AH1601" s="13"/>
      <c r="AI1601" s="13"/>
      <c r="AJ1601" s="13"/>
      <c r="AK1601" s="13"/>
      <c r="AL1601" s="13"/>
      <c r="AM1601" s="13"/>
      <c r="AN1601" s="13"/>
      <c r="AO1601" s="13"/>
      <c r="AP1601" s="13"/>
      <c r="AQ1601" s="13"/>
      <c r="AR1601" s="13"/>
      <c r="AS1601" s="13"/>
      <c r="AT1601" s="13"/>
      <c r="AU1601" s="13"/>
      <c r="AV1601" s="13"/>
      <c r="AW1601" s="13"/>
      <c r="AX1601" s="13"/>
      <c r="AY1601" s="13"/>
      <c r="AZ1601" s="13"/>
      <c r="BA1601" s="13"/>
      <c r="BB1601" s="13"/>
      <c r="BC1601" s="13"/>
      <c r="BD1601" s="13"/>
      <c r="BE1601" s="13"/>
      <c r="BF1601" s="13"/>
      <c r="BG1601" s="13"/>
      <c r="BH1601" s="13"/>
      <c r="BI1601" s="13"/>
      <c r="BJ1601" s="13"/>
      <c r="BK1601" s="13"/>
      <c r="BL1601" s="13"/>
      <c r="BM1601" s="13"/>
      <c r="BN1601" s="13"/>
      <c r="BO1601" s="13"/>
      <c r="BP1601" s="13"/>
      <c r="BQ1601" s="13"/>
      <c r="BR1601" s="13"/>
      <c r="BS1601" s="13"/>
      <c r="BT1601" s="13"/>
      <c r="BU1601" s="13"/>
      <c r="BV1601" s="13"/>
      <c r="BW1601" s="13"/>
      <c r="BX1601" s="13"/>
      <c r="BY1601" s="13"/>
      <c r="BZ1601" s="13"/>
      <c r="CA1601" s="13"/>
      <c r="CB1601" s="13"/>
      <c r="CC1601" s="13"/>
      <c r="CD1601" s="13"/>
      <c r="CE1601" s="13"/>
      <c r="CF1601" s="13"/>
      <c r="CG1601" s="13"/>
      <c r="CH1601" s="13"/>
      <c r="CI1601" s="13"/>
      <c r="CJ1601" s="13"/>
      <c r="CK1601" s="13"/>
      <c r="CL1601" s="13"/>
      <c r="CM1601" s="13"/>
      <c r="CN1601" s="13"/>
      <c r="CO1601" s="13"/>
      <c r="CP1601" s="13"/>
      <c r="CQ1601" s="13"/>
      <c r="CR1601" s="13"/>
      <c r="CS1601" s="13"/>
      <c r="CT1601" s="13"/>
      <c r="CU1601" s="13"/>
      <c r="CV1601" s="13"/>
      <c r="CW1601" s="13"/>
      <c r="DA1601" s="13"/>
    </row>
    <row r="1602" spans="1:105" x14ac:dyDescent="0.25">
      <c r="A1602" s="13"/>
      <c r="B1602" s="13"/>
      <c r="C1602" s="13"/>
      <c r="D1602" s="13"/>
      <c r="E1602" s="13"/>
      <c r="F1602" s="13"/>
      <c r="G1602" s="13"/>
      <c r="H1602" s="13"/>
      <c r="I1602" s="13"/>
      <c r="J1602" s="13"/>
      <c r="K1602" s="13"/>
      <c r="L1602" s="13"/>
      <c r="M1602" s="13"/>
      <c r="O1602" s="13"/>
      <c r="P1602" s="13"/>
      <c r="Q1602" s="13"/>
      <c r="R1602" s="13"/>
      <c r="S1602" s="13"/>
      <c r="T1602" s="13"/>
      <c r="U1602" s="13"/>
      <c r="V1602" s="13"/>
      <c r="W1602" s="13"/>
      <c r="X1602" s="13"/>
      <c r="Y1602" s="13"/>
      <c r="Z1602" s="13"/>
      <c r="AA1602" s="13"/>
      <c r="AB1602" s="13"/>
      <c r="AC1602" s="13"/>
      <c r="AD1602" s="13"/>
      <c r="AE1602" s="13"/>
      <c r="AF1602" s="13"/>
      <c r="AG1602" s="13"/>
      <c r="AH1602" s="13"/>
      <c r="AI1602" s="13"/>
      <c r="AJ1602" s="13"/>
      <c r="AK1602" s="13"/>
      <c r="AL1602" s="13"/>
      <c r="AM1602" s="13"/>
      <c r="AN1602" s="13"/>
      <c r="AO1602" s="13"/>
      <c r="AP1602" s="13"/>
      <c r="AQ1602" s="13"/>
      <c r="AR1602" s="13"/>
      <c r="AS1602" s="13"/>
      <c r="AT1602" s="13"/>
      <c r="AU1602" s="13"/>
      <c r="AV1602" s="13"/>
      <c r="AW1602" s="13"/>
      <c r="AX1602" s="13"/>
      <c r="AY1602" s="13"/>
      <c r="AZ1602" s="13"/>
      <c r="BA1602" s="13"/>
      <c r="BB1602" s="13"/>
      <c r="BC1602" s="13"/>
      <c r="BD1602" s="13"/>
      <c r="BE1602" s="13"/>
      <c r="BF1602" s="13"/>
      <c r="BG1602" s="13"/>
      <c r="BH1602" s="13"/>
      <c r="BI1602" s="13"/>
      <c r="BJ1602" s="13"/>
      <c r="BK1602" s="13"/>
      <c r="BL1602" s="13"/>
      <c r="BM1602" s="13"/>
      <c r="BN1602" s="13"/>
      <c r="BO1602" s="13"/>
      <c r="BP1602" s="13"/>
      <c r="BQ1602" s="13"/>
      <c r="BR1602" s="13"/>
      <c r="BS1602" s="13"/>
      <c r="BT1602" s="13"/>
      <c r="BU1602" s="13"/>
      <c r="BV1602" s="13"/>
      <c r="BW1602" s="13"/>
      <c r="BX1602" s="13"/>
      <c r="BY1602" s="13"/>
      <c r="BZ1602" s="13"/>
      <c r="CA1602" s="13"/>
      <c r="CB1602" s="13"/>
      <c r="CC1602" s="13"/>
      <c r="CD1602" s="13"/>
      <c r="CE1602" s="13"/>
      <c r="CF1602" s="13"/>
      <c r="CG1602" s="13"/>
      <c r="CH1602" s="13"/>
      <c r="CI1602" s="13"/>
      <c r="CJ1602" s="13"/>
      <c r="CK1602" s="13"/>
      <c r="CL1602" s="13"/>
      <c r="CM1602" s="13"/>
      <c r="CN1602" s="13"/>
      <c r="CO1602" s="13"/>
      <c r="CP1602" s="13"/>
      <c r="CQ1602" s="13"/>
      <c r="CR1602" s="13"/>
      <c r="CS1602" s="13"/>
      <c r="CT1602" s="13"/>
      <c r="CU1602" s="13"/>
      <c r="CV1602" s="13"/>
      <c r="CW1602" s="13"/>
      <c r="DA1602" s="13"/>
    </row>
    <row r="1603" spans="1:105" x14ac:dyDescent="0.25">
      <c r="A1603" s="13"/>
      <c r="B1603" s="13"/>
      <c r="C1603" s="13"/>
      <c r="D1603" s="13"/>
      <c r="E1603" s="13"/>
      <c r="F1603" s="13"/>
      <c r="G1603" s="13"/>
      <c r="H1603" s="13"/>
      <c r="I1603" s="13"/>
      <c r="J1603" s="13"/>
      <c r="K1603" s="13"/>
      <c r="L1603" s="13"/>
      <c r="M1603" s="13"/>
      <c r="O1603" s="13"/>
      <c r="P1603" s="13"/>
      <c r="Q1603" s="13"/>
      <c r="R1603" s="13"/>
      <c r="S1603" s="13"/>
      <c r="T1603" s="13"/>
      <c r="U1603" s="13"/>
      <c r="V1603" s="13"/>
      <c r="W1603" s="13"/>
      <c r="X1603" s="13"/>
      <c r="Y1603" s="13"/>
      <c r="Z1603" s="13"/>
      <c r="AA1603" s="13"/>
      <c r="AB1603" s="13"/>
      <c r="AC1603" s="13"/>
      <c r="AD1603" s="13"/>
      <c r="AE1603" s="13"/>
      <c r="AF1603" s="13"/>
      <c r="AG1603" s="13"/>
      <c r="AH1603" s="13"/>
      <c r="AI1603" s="13"/>
      <c r="AJ1603" s="13"/>
      <c r="AK1603" s="13"/>
      <c r="AL1603" s="13"/>
      <c r="AM1603" s="13"/>
      <c r="AN1603" s="13"/>
      <c r="AO1603" s="13"/>
      <c r="AP1603" s="13"/>
      <c r="AQ1603" s="13"/>
      <c r="AR1603" s="13"/>
      <c r="AS1603" s="13"/>
      <c r="AT1603" s="13"/>
      <c r="AU1603" s="13"/>
      <c r="AV1603" s="13"/>
      <c r="AW1603" s="13"/>
      <c r="AX1603" s="13"/>
      <c r="AY1603" s="13"/>
      <c r="AZ1603" s="13"/>
      <c r="BA1603" s="13"/>
      <c r="BB1603" s="13"/>
      <c r="BC1603" s="13"/>
      <c r="BD1603" s="13"/>
      <c r="BE1603" s="13"/>
      <c r="BF1603" s="13"/>
      <c r="BG1603" s="13"/>
      <c r="BH1603" s="13"/>
      <c r="BI1603" s="13"/>
      <c r="BJ1603" s="13"/>
      <c r="BK1603" s="13"/>
      <c r="BL1603" s="13"/>
      <c r="BM1603" s="13"/>
      <c r="BN1603" s="13"/>
      <c r="BO1603" s="13"/>
      <c r="BP1603" s="13"/>
      <c r="BQ1603" s="13"/>
      <c r="BR1603" s="13"/>
      <c r="BS1603" s="13"/>
      <c r="BT1603" s="13"/>
      <c r="BU1603" s="13"/>
      <c r="BV1603" s="13"/>
      <c r="BW1603" s="13"/>
      <c r="BX1603" s="13"/>
      <c r="BY1603" s="13"/>
      <c r="BZ1603" s="13"/>
      <c r="CA1603" s="13"/>
      <c r="CB1603" s="13"/>
      <c r="CC1603" s="13"/>
      <c r="CD1603" s="13"/>
      <c r="CE1603" s="13"/>
      <c r="CF1603" s="13"/>
      <c r="CG1603" s="13"/>
      <c r="CH1603" s="13"/>
      <c r="CI1603" s="13"/>
      <c r="CJ1603" s="13"/>
      <c r="CK1603" s="13"/>
      <c r="CL1603" s="13"/>
      <c r="CM1603" s="13"/>
      <c r="CN1603" s="13"/>
      <c r="CO1603" s="13"/>
      <c r="CP1603" s="13"/>
      <c r="CQ1603" s="13"/>
      <c r="CR1603" s="13"/>
      <c r="CS1603" s="13"/>
      <c r="CT1603" s="13"/>
      <c r="CU1603" s="13"/>
      <c r="CV1603" s="13"/>
      <c r="CW1603" s="13"/>
      <c r="DA1603" s="13"/>
    </row>
    <row r="1604" spans="1:105" x14ac:dyDescent="0.25">
      <c r="A1604" s="13"/>
      <c r="B1604" s="13"/>
      <c r="C1604" s="13"/>
      <c r="D1604" s="13"/>
      <c r="E1604" s="13"/>
      <c r="F1604" s="13"/>
      <c r="G1604" s="13"/>
      <c r="H1604" s="13"/>
      <c r="I1604" s="13"/>
      <c r="J1604" s="13"/>
      <c r="K1604" s="13"/>
      <c r="L1604" s="13"/>
      <c r="M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c r="AJ1604" s="13"/>
      <c r="AK1604" s="13"/>
      <c r="AL1604" s="13"/>
      <c r="AM1604" s="13"/>
      <c r="AN1604" s="13"/>
      <c r="AO1604" s="13"/>
      <c r="AP1604" s="13"/>
      <c r="AQ1604" s="13"/>
      <c r="AR1604" s="13"/>
      <c r="AS1604" s="13"/>
      <c r="AT1604" s="13"/>
      <c r="AU1604" s="13"/>
      <c r="AV1604" s="13"/>
      <c r="AW1604" s="13"/>
      <c r="AX1604" s="13"/>
      <c r="AY1604" s="13"/>
      <c r="AZ1604" s="13"/>
      <c r="BA1604" s="13"/>
      <c r="BB1604" s="13"/>
      <c r="BC1604" s="13"/>
      <c r="BD1604" s="13"/>
      <c r="BE1604" s="13"/>
      <c r="BF1604" s="13"/>
      <c r="BG1604" s="13"/>
      <c r="BH1604" s="13"/>
      <c r="BI1604" s="13"/>
      <c r="BJ1604" s="13"/>
      <c r="BK1604" s="13"/>
      <c r="BL1604" s="13"/>
      <c r="BM1604" s="13"/>
      <c r="BN1604" s="13"/>
      <c r="BO1604" s="13"/>
      <c r="BP1604" s="13"/>
      <c r="BQ1604" s="13"/>
      <c r="BR1604" s="13"/>
      <c r="BS1604" s="13"/>
      <c r="BT1604" s="13"/>
      <c r="BU1604" s="13"/>
      <c r="BV1604" s="13"/>
      <c r="BW1604" s="13"/>
      <c r="BX1604" s="13"/>
      <c r="BY1604" s="13"/>
      <c r="BZ1604" s="13"/>
      <c r="CA1604" s="13"/>
      <c r="CB1604" s="13"/>
      <c r="CC1604" s="13"/>
      <c r="CD1604" s="13"/>
      <c r="CE1604" s="13"/>
      <c r="CF1604" s="13"/>
      <c r="CG1604" s="13"/>
      <c r="CH1604" s="13"/>
      <c r="CI1604" s="13"/>
      <c r="CJ1604" s="13"/>
      <c r="CK1604" s="13"/>
      <c r="CL1604" s="13"/>
      <c r="CM1604" s="13"/>
      <c r="CN1604" s="13"/>
      <c r="CO1604" s="13"/>
      <c r="CP1604" s="13"/>
      <c r="CQ1604" s="13"/>
      <c r="CR1604" s="13"/>
      <c r="CS1604" s="13"/>
      <c r="CT1604" s="13"/>
      <c r="CU1604" s="13"/>
      <c r="CV1604" s="13"/>
      <c r="CW1604" s="13"/>
      <c r="DA1604" s="13"/>
    </row>
    <row r="1605" spans="1:105" x14ac:dyDescent="0.25">
      <c r="A1605" s="13"/>
      <c r="B1605" s="13"/>
      <c r="C1605" s="13"/>
      <c r="D1605" s="13"/>
      <c r="E1605" s="13"/>
      <c r="F1605" s="13"/>
      <c r="G1605" s="13"/>
      <c r="H1605" s="13"/>
      <c r="I1605" s="13"/>
      <c r="J1605" s="13"/>
      <c r="K1605" s="13"/>
      <c r="L1605" s="13"/>
      <c r="M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c r="AJ1605" s="13"/>
      <c r="AK1605" s="13"/>
      <c r="AL1605" s="13"/>
      <c r="AM1605" s="13"/>
      <c r="AN1605" s="13"/>
      <c r="AO1605" s="13"/>
      <c r="AP1605" s="13"/>
      <c r="AQ1605" s="13"/>
      <c r="AR1605" s="13"/>
      <c r="AS1605" s="13"/>
      <c r="AT1605" s="13"/>
      <c r="AU1605" s="13"/>
      <c r="AV1605" s="13"/>
      <c r="AW1605" s="13"/>
      <c r="AX1605" s="13"/>
      <c r="AY1605" s="13"/>
      <c r="AZ1605" s="13"/>
      <c r="BA1605" s="13"/>
      <c r="BB1605" s="13"/>
      <c r="BC1605" s="13"/>
      <c r="BD1605" s="13"/>
      <c r="BE1605" s="13"/>
      <c r="BF1605" s="13"/>
      <c r="BG1605" s="13"/>
      <c r="BH1605" s="13"/>
      <c r="BI1605" s="13"/>
      <c r="BJ1605" s="13"/>
      <c r="BK1605" s="13"/>
      <c r="BL1605" s="13"/>
      <c r="BM1605" s="13"/>
      <c r="BN1605" s="13"/>
      <c r="BO1605" s="13"/>
      <c r="BP1605" s="13"/>
      <c r="BQ1605" s="13"/>
      <c r="BR1605" s="13"/>
      <c r="BS1605" s="13"/>
      <c r="BT1605" s="13"/>
      <c r="BU1605" s="13"/>
      <c r="BV1605" s="13"/>
      <c r="BW1605" s="13"/>
      <c r="BX1605" s="13"/>
      <c r="BY1605" s="13"/>
      <c r="BZ1605" s="13"/>
      <c r="CA1605" s="13"/>
      <c r="CB1605" s="13"/>
      <c r="CC1605" s="13"/>
      <c r="CD1605" s="13"/>
      <c r="CE1605" s="13"/>
      <c r="CF1605" s="13"/>
      <c r="CG1605" s="13"/>
      <c r="CH1605" s="13"/>
      <c r="CI1605" s="13"/>
      <c r="CJ1605" s="13"/>
      <c r="CK1605" s="13"/>
      <c r="CL1605" s="13"/>
      <c r="CM1605" s="13"/>
      <c r="CN1605" s="13"/>
      <c r="CO1605" s="13"/>
      <c r="CP1605" s="13"/>
      <c r="CQ1605" s="13"/>
      <c r="CR1605" s="13"/>
      <c r="CS1605" s="13"/>
      <c r="CT1605" s="13"/>
      <c r="CU1605" s="13"/>
      <c r="CV1605" s="13"/>
      <c r="CW1605" s="13"/>
      <c r="DA1605" s="13"/>
    </row>
    <row r="1606" spans="1:105" x14ac:dyDescent="0.25">
      <c r="A1606" s="13"/>
      <c r="B1606" s="13"/>
      <c r="C1606" s="13"/>
      <c r="D1606" s="13"/>
      <c r="E1606" s="13"/>
      <c r="F1606" s="13"/>
      <c r="G1606" s="13"/>
      <c r="H1606" s="13"/>
      <c r="I1606" s="13"/>
      <c r="J1606" s="13"/>
      <c r="K1606" s="13"/>
      <c r="L1606" s="13"/>
      <c r="M1606" s="13"/>
      <c r="O1606" s="13"/>
      <c r="P1606" s="13"/>
      <c r="Q1606" s="13"/>
      <c r="R1606" s="13"/>
      <c r="S1606" s="13"/>
      <c r="T1606" s="13"/>
      <c r="U1606" s="13"/>
      <c r="V1606" s="13"/>
      <c r="W1606" s="13"/>
      <c r="X1606" s="13"/>
      <c r="Y1606" s="13"/>
      <c r="Z1606" s="13"/>
      <c r="AA1606" s="13"/>
      <c r="AB1606" s="13"/>
      <c r="AC1606" s="13"/>
      <c r="AD1606" s="13"/>
      <c r="AE1606" s="13"/>
      <c r="AF1606" s="13"/>
      <c r="AG1606" s="13"/>
      <c r="AH1606" s="13"/>
      <c r="AI1606" s="13"/>
      <c r="AJ1606" s="13"/>
      <c r="AK1606" s="13"/>
      <c r="AL1606" s="13"/>
      <c r="AM1606" s="13"/>
      <c r="AN1606" s="13"/>
      <c r="AO1606" s="13"/>
      <c r="AP1606" s="13"/>
      <c r="AQ1606" s="13"/>
      <c r="AR1606" s="13"/>
      <c r="AS1606" s="13"/>
      <c r="AT1606" s="13"/>
      <c r="AU1606" s="13"/>
      <c r="AV1606" s="13"/>
      <c r="AW1606" s="13"/>
      <c r="AX1606" s="13"/>
      <c r="AY1606" s="13"/>
      <c r="AZ1606" s="13"/>
      <c r="BA1606" s="13"/>
      <c r="BB1606" s="13"/>
      <c r="BC1606" s="13"/>
      <c r="BD1606" s="13"/>
      <c r="BE1606" s="13"/>
      <c r="BF1606" s="13"/>
      <c r="BG1606" s="13"/>
      <c r="BH1606" s="13"/>
      <c r="BI1606" s="13"/>
      <c r="BJ1606" s="13"/>
      <c r="BK1606" s="13"/>
      <c r="BL1606" s="13"/>
      <c r="BM1606" s="13"/>
      <c r="BN1606" s="13"/>
      <c r="BO1606" s="13"/>
      <c r="BP1606" s="13"/>
      <c r="BQ1606" s="13"/>
      <c r="BR1606" s="13"/>
      <c r="BS1606" s="13"/>
      <c r="BT1606" s="13"/>
      <c r="BU1606" s="13"/>
      <c r="BV1606" s="13"/>
      <c r="BW1606" s="13"/>
      <c r="BX1606" s="13"/>
      <c r="BY1606" s="13"/>
      <c r="BZ1606" s="13"/>
      <c r="CA1606" s="13"/>
      <c r="CB1606" s="13"/>
      <c r="CC1606" s="13"/>
      <c r="CD1606" s="13"/>
      <c r="CE1606" s="13"/>
      <c r="CF1606" s="13"/>
      <c r="CG1606" s="13"/>
      <c r="CH1606" s="13"/>
      <c r="CI1606" s="13"/>
      <c r="CJ1606" s="13"/>
      <c r="CK1606" s="13"/>
      <c r="CL1606" s="13"/>
      <c r="CM1606" s="13"/>
      <c r="CN1606" s="13"/>
      <c r="CO1606" s="13"/>
      <c r="CP1606" s="13"/>
      <c r="CQ1606" s="13"/>
      <c r="CR1606" s="13"/>
      <c r="CS1606" s="13"/>
      <c r="CT1606" s="13"/>
      <c r="CU1606" s="13"/>
      <c r="CV1606" s="13"/>
      <c r="CW1606" s="13"/>
      <c r="DA1606" s="13"/>
    </row>
    <row r="1607" spans="1:105" x14ac:dyDescent="0.25">
      <c r="A1607" s="13"/>
      <c r="B1607" s="13"/>
      <c r="C1607" s="13"/>
      <c r="D1607" s="13"/>
      <c r="E1607" s="13"/>
      <c r="F1607" s="13"/>
      <c r="G1607" s="13"/>
      <c r="H1607" s="13"/>
      <c r="I1607" s="13"/>
      <c r="J1607" s="13"/>
      <c r="K1607" s="13"/>
      <c r="L1607" s="13"/>
      <c r="M1607" s="13"/>
      <c r="O1607" s="13"/>
      <c r="P1607" s="13"/>
      <c r="Q1607" s="13"/>
      <c r="R1607" s="13"/>
      <c r="S1607" s="13"/>
      <c r="T1607" s="13"/>
      <c r="U1607" s="13"/>
      <c r="V1607" s="13"/>
      <c r="W1607" s="13"/>
      <c r="X1607" s="13"/>
      <c r="Y1607" s="13"/>
      <c r="Z1607" s="13"/>
      <c r="AA1607" s="13"/>
      <c r="AB1607" s="13"/>
      <c r="AC1607" s="13"/>
      <c r="AD1607" s="13"/>
      <c r="AE1607" s="13"/>
      <c r="AF1607" s="13"/>
      <c r="AG1607" s="13"/>
      <c r="AH1607" s="13"/>
      <c r="AI1607" s="13"/>
      <c r="AJ1607" s="13"/>
      <c r="AK1607" s="13"/>
      <c r="AL1607" s="13"/>
      <c r="AM1607" s="13"/>
      <c r="AN1607" s="13"/>
      <c r="AO1607" s="13"/>
      <c r="AP1607" s="13"/>
      <c r="AQ1607" s="13"/>
      <c r="AR1607" s="13"/>
      <c r="AS1607" s="13"/>
      <c r="AT1607" s="13"/>
      <c r="AU1607" s="13"/>
      <c r="AV1607" s="13"/>
      <c r="AW1607" s="13"/>
      <c r="AX1607" s="13"/>
      <c r="AY1607" s="13"/>
      <c r="AZ1607" s="13"/>
      <c r="BA1607" s="13"/>
      <c r="BB1607" s="13"/>
      <c r="BC1607" s="13"/>
      <c r="BD1607" s="13"/>
      <c r="BE1607" s="13"/>
      <c r="BF1607" s="13"/>
      <c r="BG1607" s="13"/>
      <c r="BH1607" s="13"/>
      <c r="BI1607" s="13"/>
      <c r="BJ1607" s="13"/>
      <c r="BK1607" s="13"/>
      <c r="BL1607" s="13"/>
      <c r="BM1607" s="13"/>
      <c r="BN1607" s="13"/>
      <c r="BO1607" s="13"/>
      <c r="BP1607" s="13"/>
      <c r="BQ1607" s="13"/>
      <c r="BR1607" s="13"/>
      <c r="BS1607" s="13"/>
      <c r="BT1607" s="13"/>
      <c r="BU1607" s="13"/>
      <c r="BV1607" s="13"/>
      <c r="BW1607" s="13"/>
      <c r="BX1607" s="13"/>
      <c r="BY1607" s="13"/>
      <c r="BZ1607" s="13"/>
      <c r="CA1607" s="13"/>
      <c r="CB1607" s="13"/>
      <c r="CC1607" s="13"/>
      <c r="CD1607" s="13"/>
      <c r="CE1607" s="13"/>
      <c r="CF1607" s="13"/>
      <c r="CG1607" s="13"/>
      <c r="CH1607" s="13"/>
      <c r="CI1607" s="13"/>
      <c r="CJ1607" s="13"/>
      <c r="CK1607" s="13"/>
      <c r="CL1607" s="13"/>
      <c r="CM1607" s="13"/>
      <c r="CN1607" s="13"/>
      <c r="CO1607" s="13"/>
      <c r="CP1607" s="13"/>
      <c r="CQ1607" s="13"/>
      <c r="CR1607" s="13"/>
      <c r="CS1607" s="13"/>
      <c r="CT1607" s="13"/>
      <c r="CU1607" s="13"/>
      <c r="CV1607" s="13"/>
      <c r="CW1607" s="13"/>
      <c r="DA1607" s="13"/>
    </row>
    <row r="1608" spans="1:105" x14ac:dyDescent="0.25">
      <c r="A1608" s="13"/>
      <c r="B1608" s="13"/>
      <c r="C1608" s="13"/>
      <c r="D1608" s="13"/>
      <c r="E1608" s="13"/>
      <c r="F1608" s="13"/>
      <c r="G1608" s="13"/>
      <c r="H1608" s="13"/>
      <c r="I1608" s="13"/>
      <c r="J1608" s="13"/>
      <c r="K1608" s="13"/>
      <c r="L1608" s="13"/>
      <c r="M1608" s="13"/>
      <c r="O1608" s="13"/>
      <c r="P1608" s="13"/>
      <c r="Q1608" s="13"/>
      <c r="R1608" s="13"/>
      <c r="S1608" s="13"/>
      <c r="T1608" s="13"/>
      <c r="U1608" s="13"/>
      <c r="V1608" s="13"/>
      <c r="W1608" s="13"/>
      <c r="X1608" s="13"/>
      <c r="Y1608" s="13"/>
      <c r="Z1608" s="13"/>
      <c r="AA1608" s="13"/>
      <c r="AB1608" s="13"/>
      <c r="AC1608" s="13"/>
      <c r="AD1608" s="13"/>
      <c r="AE1608" s="13"/>
      <c r="AF1608" s="13"/>
      <c r="AG1608" s="13"/>
      <c r="AH1608" s="13"/>
      <c r="AI1608" s="13"/>
      <c r="AJ1608" s="13"/>
      <c r="AK1608" s="13"/>
      <c r="AL1608" s="13"/>
      <c r="AM1608" s="13"/>
      <c r="AN1608" s="13"/>
      <c r="AO1608" s="13"/>
      <c r="AP1608" s="13"/>
      <c r="AQ1608" s="13"/>
      <c r="AR1608" s="13"/>
      <c r="AS1608" s="13"/>
      <c r="AT1608" s="13"/>
      <c r="AU1608" s="13"/>
      <c r="AV1608" s="13"/>
      <c r="AW1608" s="13"/>
      <c r="AX1608" s="13"/>
      <c r="AY1608" s="13"/>
      <c r="AZ1608" s="13"/>
      <c r="BA1608" s="13"/>
      <c r="BB1608" s="13"/>
      <c r="BC1608" s="13"/>
      <c r="BD1608" s="13"/>
      <c r="BE1608" s="13"/>
      <c r="BF1608" s="13"/>
      <c r="BG1608" s="13"/>
      <c r="BH1608" s="13"/>
      <c r="BI1608" s="13"/>
      <c r="BJ1608" s="13"/>
      <c r="BK1608" s="13"/>
      <c r="BL1608" s="13"/>
      <c r="BM1608" s="13"/>
      <c r="BN1608" s="13"/>
      <c r="BO1608" s="13"/>
      <c r="BP1608" s="13"/>
      <c r="BQ1608" s="13"/>
      <c r="BR1608" s="13"/>
      <c r="BS1608" s="13"/>
      <c r="BT1608" s="13"/>
      <c r="BU1608" s="13"/>
      <c r="BV1608" s="13"/>
      <c r="BW1608" s="13"/>
      <c r="BX1608" s="13"/>
      <c r="BY1608" s="13"/>
      <c r="BZ1608" s="13"/>
      <c r="CA1608" s="13"/>
      <c r="CB1608" s="13"/>
      <c r="CC1608" s="13"/>
      <c r="CD1608" s="13"/>
      <c r="CE1608" s="13"/>
      <c r="CF1608" s="13"/>
      <c r="CG1608" s="13"/>
      <c r="CH1608" s="13"/>
      <c r="CI1608" s="13"/>
      <c r="CJ1608" s="13"/>
      <c r="CK1608" s="13"/>
      <c r="CL1608" s="13"/>
      <c r="CM1608" s="13"/>
      <c r="CN1608" s="13"/>
      <c r="CO1608" s="13"/>
      <c r="CP1608" s="13"/>
      <c r="CQ1608" s="13"/>
      <c r="CR1608" s="13"/>
      <c r="CS1608" s="13"/>
      <c r="CT1608" s="13"/>
      <c r="CU1608" s="13"/>
      <c r="CV1608" s="13"/>
      <c r="CW1608" s="13"/>
      <c r="DA1608" s="13"/>
    </row>
    <row r="1609" spans="1:105" x14ac:dyDescent="0.25">
      <c r="A1609" s="13"/>
      <c r="B1609" s="13"/>
      <c r="C1609" s="13"/>
      <c r="D1609" s="13"/>
      <c r="E1609" s="13"/>
      <c r="F1609" s="13"/>
      <c r="G1609" s="13"/>
      <c r="H1609" s="13"/>
      <c r="I1609" s="13"/>
      <c r="J1609" s="13"/>
      <c r="K1609" s="13"/>
      <c r="L1609" s="13"/>
      <c r="M1609" s="13"/>
      <c r="O1609" s="13"/>
      <c r="P1609" s="13"/>
      <c r="Q1609" s="13"/>
      <c r="R1609" s="13"/>
      <c r="S1609" s="13"/>
      <c r="T1609" s="13"/>
      <c r="U1609" s="13"/>
      <c r="V1609" s="13"/>
      <c r="W1609" s="13"/>
      <c r="X1609" s="13"/>
      <c r="Y1609" s="13"/>
      <c r="Z1609" s="13"/>
      <c r="AA1609" s="13"/>
      <c r="AB1609" s="13"/>
      <c r="AC1609" s="13"/>
      <c r="AD1609" s="13"/>
      <c r="AE1609" s="13"/>
      <c r="AF1609" s="13"/>
      <c r="AG1609" s="13"/>
      <c r="AH1609" s="13"/>
      <c r="AI1609" s="13"/>
      <c r="AJ1609" s="13"/>
      <c r="AK1609" s="13"/>
      <c r="AL1609" s="13"/>
      <c r="AM1609" s="13"/>
      <c r="AN1609" s="13"/>
      <c r="AO1609" s="13"/>
      <c r="AP1609" s="13"/>
      <c r="AQ1609" s="13"/>
      <c r="AR1609" s="13"/>
      <c r="AS1609" s="13"/>
      <c r="AT1609" s="13"/>
      <c r="AU1609" s="13"/>
      <c r="AV1609" s="13"/>
      <c r="AW1609" s="13"/>
      <c r="AX1609" s="13"/>
      <c r="AY1609" s="13"/>
      <c r="AZ1609" s="13"/>
      <c r="BA1609" s="13"/>
      <c r="BB1609" s="13"/>
      <c r="BC1609" s="13"/>
      <c r="BD1609" s="13"/>
      <c r="BE1609" s="13"/>
      <c r="BF1609" s="13"/>
      <c r="BG1609" s="13"/>
      <c r="BH1609" s="13"/>
      <c r="BI1609" s="13"/>
      <c r="BJ1609" s="13"/>
      <c r="BK1609" s="13"/>
      <c r="BL1609" s="13"/>
      <c r="BM1609" s="13"/>
      <c r="BN1609" s="13"/>
      <c r="BO1609" s="13"/>
      <c r="BP1609" s="13"/>
      <c r="BQ1609" s="13"/>
      <c r="BR1609" s="13"/>
      <c r="BS1609" s="13"/>
      <c r="BT1609" s="13"/>
      <c r="BU1609" s="13"/>
      <c r="BV1609" s="13"/>
      <c r="BW1609" s="13"/>
      <c r="BX1609" s="13"/>
      <c r="BY1609" s="13"/>
      <c r="BZ1609" s="13"/>
      <c r="CA1609" s="13"/>
      <c r="CB1609" s="13"/>
      <c r="CC1609" s="13"/>
      <c r="CD1609" s="13"/>
      <c r="CE1609" s="13"/>
      <c r="CF1609" s="13"/>
      <c r="CG1609" s="13"/>
      <c r="CH1609" s="13"/>
      <c r="CI1609" s="13"/>
      <c r="CJ1609" s="13"/>
      <c r="CK1609" s="13"/>
      <c r="CL1609" s="13"/>
      <c r="CM1609" s="13"/>
      <c r="CN1609" s="13"/>
      <c r="CO1609" s="13"/>
      <c r="CP1609" s="13"/>
      <c r="CQ1609" s="13"/>
      <c r="CR1609" s="13"/>
      <c r="CS1609" s="13"/>
      <c r="CT1609" s="13"/>
      <c r="CU1609" s="13"/>
      <c r="CV1609" s="13"/>
      <c r="CW1609" s="13"/>
      <c r="DA1609" s="13"/>
    </row>
    <row r="1610" spans="1:105" x14ac:dyDescent="0.25">
      <c r="A1610" s="13"/>
      <c r="B1610" s="13"/>
      <c r="C1610" s="13"/>
      <c r="D1610" s="13"/>
      <c r="E1610" s="13"/>
      <c r="F1610" s="13"/>
      <c r="G1610" s="13"/>
      <c r="H1610" s="13"/>
      <c r="I1610" s="13"/>
      <c r="J1610" s="13"/>
      <c r="K1610" s="13"/>
      <c r="L1610" s="13"/>
      <c r="M1610" s="13"/>
      <c r="O1610" s="13"/>
      <c r="P1610" s="13"/>
      <c r="Q1610" s="13"/>
      <c r="R1610" s="13"/>
      <c r="S1610" s="13"/>
      <c r="T1610" s="13"/>
      <c r="U1610" s="13"/>
      <c r="V1610" s="13"/>
      <c r="W1610" s="13"/>
      <c r="X1610" s="13"/>
      <c r="Y1610" s="13"/>
      <c r="Z1610" s="13"/>
      <c r="AA1610" s="13"/>
      <c r="AB1610" s="13"/>
      <c r="AC1610" s="13"/>
      <c r="AD1610" s="13"/>
      <c r="AE1610" s="13"/>
      <c r="AF1610" s="13"/>
      <c r="AG1610" s="13"/>
      <c r="AH1610" s="13"/>
      <c r="AI1610" s="13"/>
      <c r="AJ1610" s="13"/>
      <c r="AK1610" s="13"/>
      <c r="AL1610" s="13"/>
      <c r="AM1610" s="13"/>
      <c r="AN1610" s="13"/>
      <c r="AO1610" s="13"/>
      <c r="AP1610" s="13"/>
      <c r="AQ1610" s="13"/>
      <c r="AR1610" s="13"/>
      <c r="AS1610" s="13"/>
      <c r="AT1610" s="13"/>
      <c r="AU1610" s="13"/>
      <c r="AV1610" s="13"/>
      <c r="AW1610" s="13"/>
      <c r="AX1610" s="13"/>
      <c r="AY1610" s="13"/>
      <c r="AZ1610" s="13"/>
      <c r="BA1610" s="13"/>
      <c r="BB1610" s="13"/>
      <c r="BC1610" s="13"/>
      <c r="BD1610" s="13"/>
      <c r="BE1610" s="13"/>
      <c r="BF1610" s="13"/>
      <c r="BG1610" s="13"/>
      <c r="BH1610" s="13"/>
      <c r="BI1610" s="13"/>
      <c r="BJ1610" s="13"/>
      <c r="BK1610" s="13"/>
      <c r="BL1610" s="13"/>
      <c r="BM1610" s="13"/>
      <c r="BN1610" s="13"/>
      <c r="BO1610" s="13"/>
      <c r="BP1610" s="13"/>
      <c r="BQ1610" s="13"/>
      <c r="BR1610" s="13"/>
      <c r="BS1610" s="13"/>
      <c r="BT1610" s="13"/>
      <c r="BU1610" s="13"/>
      <c r="BV1610" s="13"/>
      <c r="BW1610" s="13"/>
      <c r="BX1610" s="13"/>
      <c r="BY1610" s="13"/>
      <c r="BZ1610" s="13"/>
      <c r="CA1610" s="13"/>
      <c r="CB1610" s="13"/>
      <c r="CC1610" s="13"/>
      <c r="CD1610" s="13"/>
      <c r="CE1610" s="13"/>
      <c r="CF1610" s="13"/>
      <c r="CG1610" s="13"/>
      <c r="CH1610" s="13"/>
      <c r="CI1610" s="13"/>
      <c r="CJ1610" s="13"/>
      <c r="CK1610" s="13"/>
      <c r="CL1610" s="13"/>
      <c r="CM1610" s="13"/>
      <c r="CN1610" s="13"/>
      <c r="CO1610" s="13"/>
      <c r="CP1610" s="13"/>
      <c r="CQ1610" s="13"/>
      <c r="CR1610" s="13"/>
      <c r="CS1610" s="13"/>
      <c r="CT1610" s="13"/>
      <c r="CU1610" s="13"/>
      <c r="CV1610" s="13"/>
      <c r="CW1610" s="13"/>
      <c r="DA1610" s="13"/>
    </row>
    <row r="1611" spans="1:105" x14ac:dyDescent="0.25">
      <c r="A1611" s="13"/>
      <c r="B1611" s="13"/>
      <c r="C1611" s="13"/>
      <c r="D1611" s="13"/>
      <c r="E1611" s="13"/>
      <c r="F1611" s="13"/>
      <c r="G1611" s="13"/>
      <c r="H1611" s="13"/>
      <c r="I1611" s="13"/>
      <c r="J1611" s="13"/>
      <c r="K1611" s="13"/>
      <c r="L1611" s="13"/>
      <c r="M1611" s="13"/>
      <c r="O1611" s="13"/>
      <c r="P1611" s="13"/>
      <c r="Q1611" s="13"/>
      <c r="R1611" s="13"/>
      <c r="S1611" s="13"/>
      <c r="T1611" s="13"/>
      <c r="U1611" s="13"/>
      <c r="V1611" s="13"/>
      <c r="W1611" s="13"/>
      <c r="X1611" s="13"/>
      <c r="Y1611" s="13"/>
      <c r="Z1611" s="13"/>
      <c r="AA1611" s="13"/>
      <c r="AB1611" s="13"/>
      <c r="AC1611" s="13"/>
      <c r="AD1611" s="13"/>
      <c r="AE1611" s="13"/>
      <c r="AF1611" s="13"/>
      <c r="AG1611" s="13"/>
      <c r="AH1611" s="13"/>
      <c r="AI1611" s="13"/>
      <c r="AJ1611" s="13"/>
      <c r="AK1611" s="13"/>
      <c r="AL1611" s="13"/>
      <c r="AM1611" s="13"/>
      <c r="AN1611" s="13"/>
      <c r="AO1611" s="13"/>
      <c r="AP1611" s="13"/>
      <c r="AQ1611" s="13"/>
      <c r="AR1611" s="13"/>
      <c r="AS1611" s="13"/>
      <c r="AT1611" s="13"/>
      <c r="AU1611" s="13"/>
      <c r="AV1611" s="13"/>
      <c r="AW1611" s="13"/>
      <c r="AX1611" s="13"/>
      <c r="AY1611" s="13"/>
      <c r="AZ1611" s="13"/>
      <c r="BA1611" s="13"/>
      <c r="BB1611" s="13"/>
      <c r="BC1611" s="13"/>
      <c r="BD1611" s="13"/>
      <c r="BE1611" s="13"/>
      <c r="BF1611" s="13"/>
      <c r="BG1611" s="13"/>
      <c r="BH1611" s="13"/>
      <c r="BI1611" s="13"/>
      <c r="BJ1611" s="13"/>
      <c r="BK1611" s="13"/>
      <c r="BL1611" s="13"/>
      <c r="BM1611" s="13"/>
      <c r="BN1611" s="13"/>
      <c r="BO1611" s="13"/>
      <c r="BP1611" s="13"/>
      <c r="BQ1611" s="13"/>
      <c r="BR1611" s="13"/>
      <c r="BS1611" s="13"/>
      <c r="BT1611" s="13"/>
      <c r="BU1611" s="13"/>
      <c r="BV1611" s="13"/>
      <c r="BW1611" s="13"/>
      <c r="BX1611" s="13"/>
      <c r="BY1611" s="13"/>
      <c r="BZ1611" s="13"/>
      <c r="CA1611" s="13"/>
      <c r="CB1611" s="13"/>
      <c r="CC1611" s="13"/>
      <c r="CD1611" s="13"/>
      <c r="CE1611" s="13"/>
      <c r="CF1611" s="13"/>
      <c r="CG1611" s="13"/>
      <c r="CH1611" s="13"/>
      <c r="CI1611" s="13"/>
      <c r="CJ1611" s="13"/>
      <c r="CK1611" s="13"/>
      <c r="CL1611" s="13"/>
      <c r="CM1611" s="13"/>
      <c r="CN1611" s="13"/>
      <c r="CO1611" s="13"/>
      <c r="CP1611" s="13"/>
      <c r="CQ1611" s="13"/>
      <c r="CR1611" s="13"/>
      <c r="CS1611" s="13"/>
      <c r="CT1611" s="13"/>
      <c r="CU1611" s="13"/>
      <c r="CV1611" s="13"/>
      <c r="CW1611" s="13"/>
      <c r="DA1611" s="13"/>
    </row>
    <row r="1612" spans="1:105" x14ac:dyDescent="0.25">
      <c r="A1612" s="13"/>
      <c r="B1612" s="13"/>
      <c r="C1612" s="13"/>
      <c r="D1612" s="13"/>
      <c r="E1612" s="13"/>
      <c r="F1612" s="13"/>
      <c r="G1612" s="13"/>
      <c r="H1612" s="13"/>
      <c r="I1612" s="13"/>
      <c r="J1612" s="13"/>
      <c r="K1612" s="13"/>
      <c r="L1612" s="13"/>
      <c r="M1612" s="13"/>
      <c r="O1612" s="13"/>
      <c r="P1612" s="13"/>
      <c r="Q1612" s="13"/>
      <c r="R1612" s="13"/>
      <c r="S1612" s="13"/>
      <c r="T1612" s="13"/>
      <c r="U1612" s="13"/>
      <c r="V1612" s="13"/>
      <c r="W1612" s="13"/>
      <c r="X1612" s="13"/>
      <c r="Y1612" s="13"/>
      <c r="Z1612" s="13"/>
      <c r="AA1612" s="13"/>
      <c r="AB1612" s="13"/>
      <c r="AC1612" s="13"/>
      <c r="AD1612" s="13"/>
      <c r="AE1612" s="13"/>
      <c r="AF1612" s="13"/>
      <c r="AG1612" s="13"/>
      <c r="AH1612" s="13"/>
      <c r="AI1612" s="13"/>
      <c r="AJ1612" s="13"/>
      <c r="AK1612" s="13"/>
      <c r="AL1612" s="13"/>
      <c r="AM1612" s="13"/>
      <c r="AN1612" s="13"/>
      <c r="AO1612" s="13"/>
      <c r="AP1612" s="13"/>
      <c r="AQ1612" s="13"/>
      <c r="AR1612" s="13"/>
      <c r="AS1612" s="13"/>
      <c r="AT1612" s="13"/>
      <c r="AU1612" s="13"/>
      <c r="AV1612" s="13"/>
      <c r="AW1612" s="13"/>
      <c r="AX1612" s="13"/>
      <c r="AY1612" s="13"/>
      <c r="AZ1612" s="13"/>
      <c r="BA1612" s="13"/>
      <c r="BB1612" s="13"/>
      <c r="BC1612" s="13"/>
      <c r="BD1612" s="13"/>
      <c r="BE1612" s="13"/>
      <c r="BF1612" s="13"/>
      <c r="BG1612" s="13"/>
      <c r="BH1612" s="13"/>
      <c r="BI1612" s="13"/>
      <c r="BJ1612" s="13"/>
      <c r="BK1612" s="13"/>
      <c r="BL1612" s="13"/>
      <c r="BM1612" s="13"/>
      <c r="BN1612" s="13"/>
      <c r="BO1612" s="13"/>
      <c r="BP1612" s="13"/>
      <c r="BQ1612" s="13"/>
      <c r="BR1612" s="13"/>
      <c r="BS1612" s="13"/>
      <c r="BT1612" s="13"/>
      <c r="BU1612" s="13"/>
      <c r="BV1612" s="13"/>
      <c r="BW1612" s="13"/>
      <c r="BX1612" s="13"/>
      <c r="BY1612" s="13"/>
      <c r="BZ1612" s="13"/>
      <c r="CA1612" s="13"/>
      <c r="CB1612" s="13"/>
      <c r="CC1612" s="13"/>
      <c r="CD1612" s="13"/>
      <c r="CE1612" s="13"/>
      <c r="CF1612" s="13"/>
      <c r="CG1612" s="13"/>
      <c r="CH1612" s="13"/>
      <c r="CI1612" s="13"/>
      <c r="CJ1612" s="13"/>
      <c r="CK1612" s="13"/>
      <c r="CL1612" s="13"/>
      <c r="CM1612" s="13"/>
      <c r="CN1612" s="13"/>
      <c r="CO1612" s="13"/>
      <c r="CP1612" s="13"/>
      <c r="CQ1612" s="13"/>
      <c r="CR1612" s="13"/>
      <c r="CS1612" s="13"/>
      <c r="CT1612" s="13"/>
      <c r="CU1612" s="13"/>
      <c r="CV1612" s="13"/>
      <c r="CW1612" s="13"/>
      <c r="DA1612" s="13"/>
    </row>
    <row r="1613" spans="1:105" x14ac:dyDescent="0.25">
      <c r="A1613" s="13"/>
      <c r="B1613" s="13"/>
      <c r="C1613" s="13"/>
      <c r="D1613" s="13"/>
      <c r="E1613" s="13"/>
      <c r="F1613" s="13"/>
      <c r="G1613" s="13"/>
      <c r="H1613" s="13"/>
      <c r="I1613" s="13"/>
      <c r="J1613" s="13"/>
      <c r="K1613" s="13"/>
      <c r="L1613" s="13"/>
      <c r="M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c r="AJ1613" s="13"/>
      <c r="AK1613" s="13"/>
      <c r="AL1613" s="13"/>
      <c r="AM1613" s="13"/>
      <c r="AN1613" s="13"/>
      <c r="AO1613" s="13"/>
      <c r="AP1613" s="13"/>
      <c r="AQ1613" s="13"/>
      <c r="AR1613" s="13"/>
      <c r="AS1613" s="13"/>
      <c r="AT1613" s="13"/>
      <c r="AU1613" s="13"/>
      <c r="AV1613" s="13"/>
      <c r="AW1613" s="13"/>
      <c r="AX1613" s="13"/>
      <c r="AY1613" s="13"/>
      <c r="AZ1613" s="13"/>
      <c r="BA1613" s="13"/>
      <c r="BB1613" s="13"/>
      <c r="BC1613" s="13"/>
      <c r="BD1613" s="13"/>
      <c r="BE1613" s="13"/>
      <c r="BF1613" s="13"/>
      <c r="BG1613" s="13"/>
      <c r="BH1613" s="13"/>
      <c r="BI1613" s="13"/>
      <c r="BJ1613" s="13"/>
      <c r="BK1613" s="13"/>
      <c r="BL1613" s="13"/>
      <c r="BM1613" s="13"/>
      <c r="BN1613" s="13"/>
      <c r="BO1613" s="13"/>
      <c r="BP1613" s="13"/>
      <c r="BQ1613" s="13"/>
      <c r="BR1613" s="13"/>
      <c r="BS1613" s="13"/>
      <c r="BT1613" s="13"/>
      <c r="BU1613" s="13"/>
      <c r="BV1613" s="13"/>
      <c r="BW1613" s="13"/>
      <c r="BX1613" s="13"/>
      <c r="BY1613" s="13"/>
      <c r="BZ1613" s="13"/>
      <c r="CA1613" s="13"/>
      <c r="CB1613" s="13"/>
      <c r="CC1613" s="13"/>
      <c r="CD1613" s="13"/>
      <c r="CE1613" s="13"/>
      <c r="CF1613" s="13"/>
      <c r="CG1613" s="13"/>
      <c r="CH1613" s="13"/>
      <c r="CI1613" s="13"/>
      <c r="CJ1613" s="13"/>
      <c r="CK1613" s="13"/>
      <c r="CL1613" s="13"/>
      <c r="CM1613" s="13"/>
      <c r="CN1613" s="13"/>
      <c r="CO1613" s="13"/>
      <c r="CP1613" s="13"/>
      <c r="CQ1613" s="13"/>
      <c r="CR1613" s="13"/>
      <c r="CS1613" s="13"/>
      <c r="CT1613" s="13"/>
      <c r="CU1613" s="13"/>
      <c r="CV1613" s="13"/>
      <c r="CW1613" s="13"/>
      <c r="DA1613" s="13"/>
    </row>
    <row r="1614" spans="1:105" x14ac:dyDescent="0.25">
      <c r="A1614" s="13"/>
      <c r="B1614" s="13"/>
      <c r="C1614" s="13"/>
      <c r="D1614" s="13"/>
      <c r="E1614" s="13"/>
      <c r="F1614" s="13"/>
      <c r="G1614" s="13"/>
      <c r="H1614" s="13"/>
      <c r="I1614" s="13"/>
      <c r="J1614" s="13"/>
      <c r="K1614" s="13"/>
      <c r="L1614" s="13"/>
      <c r="M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c r="AJ1614" s="13"/>
      <c r="AK1614" s="13"/>
      <c r="AL1614" s="13"/>
      <c r="AM1614" s="13"/>
      <c r="AN1614" s="13"/>
      <c r="AO1614" s="13"/>
      <c r="AP1614" s="13"/>
      <c r="AQ1614" s="13"/>
      <c r="AR1614" s="13"/>
      <c r="AS1614" s="13"/>
      <c r="AT1614" s="13"/>
      <c r="AU1614" s="13"/>
      <c r="AV1614" s="13"/>
      <c r="AW1614" s="13"/>
      <c r="AX1614" s="13"/>
      <c r="AY1614" s="13"/>
      <c r="AZ1614" s="13"/>
      <c r="BA1614" s="13"/>
      <c r="BB1614" s="13"/>
      <c r="BC1614" s="13"/>
      <c r="BD1614" s="13"/>
      <c r="BE1614" s="13"/>
      <c r="BF1614" s="13"/>
      <c r="BG1614" s="13"/>
      <c r="BH1614" s="13"/>
      <c r="BI1614" s="13"/>
      <c r="BJ1614" s="13"/>
      <c r="BK1614" s="13"/>
      <c r="BL1614" s="13"/>
      <c r="BM1614" s="13"/>
      <c r="BN1614" s="13"/>
      <c r="BO1614" s="13"/>
      <c r="BP1614" s="13"/>
      <c r="BQ1614" s="13"/>
      <c r="BR1614" s="13"/>
      <c r="BS1614" s="13"/>
      <c r="BT1614" s="13"/>
      <c r="BU1614" s="13"/>
      <c r="BV1614" s="13"/>
      <c r="BW1614" s="13"/>
      <c r="BX1614" s="13"/>
      <c r="BY1614" s="13"/>
      <c r="BZ1614" s="13"/>
      <c r="CA1614" s="13"/>
      <c r="CB1614" s="13"/>
      <c r="CC1614" s="13"/>
      <c r="CD1614" s="13"/>
      <c r="CE1614" s="13"/>
      <c r="CF1614" s="13"/>
      <c r="CG1614" s="13"/>
      <c r="CH1614" s="13"/>
      <c r="CI1614" s="13"/>
      <c r="CJ1614" s="13"/>
      <c r="CK1614" s="13"/>
      <c r="CL1614" s="13"/>
      <c r="CM1614" s="13"/>
      <c r="CN1614" s="13"/>
      <c r="CO1614" s="13"/>
      <c r="CP1614" s="13"/>
      <c r="CQ1614" s="13"/>
      <c r="CR1614" s="13"/>
      <c r="CS1614" s="13"/>
      <c r="CT1614" s="13"/>
      <c r="CU1614" s="13"/>
      <c r="CV1614" s="13"/>
      <c r="CW1614" s="13"/>
      <c r="DA1614" s="13"/>
    </row>
    <row r="1615" spans="1:105" x14ac:dyDescent="0.25">
      <c r="A1615" s="13"/>
      <c r="B1615" s="13"/>
      <c r="C1615" s="13"/>
      <c r="D1615" s="13"/>
      <c r="E1615" s="13"/>
      <c r="F1615" s="13"/>
      <c r="G1615" s="13"/>
      <c r="H1615" s="13"/>
      <c r="I1615" s="13"/>
      <c r="J1615" s="13"/>
      <c r="K1615" s="13"/>
      <c r="L1615" s="13"/>
      <c r="M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c r="AJ1615" s="13"/>
      <c r="AK1615" s="13"/>
      <c r="AL1615" s="13"/>
      <c r="AM1615" s="13"/>
      <c r="AN1615" s="13"/>
      <c r="AO1615" s="13"/>
      <c r="AP1615" s="13"/>
      <c r="AQ1615" s="13"/>
      <c r="AR1615" s="13"/>
      <c r="AS1615" s="13"/>
      <c r="AT1615" s="13"/>
      <c r="AU1615" s="13"/>
      <c r="AV1615" s="13"/>
      <c r="AW1615" s="13"/>
      <c r="AX1615" s="13"/>
      <c r="AY1615" s="13"/>
      <c r="AZ1615" s="13"/>
      <c r="BA1615" s="13"/>
      <c r="BB1615" s="13"/>
      <c r="BC1615" s="13"/>
      <c r="BD1615" s="13"/>
      <c r="BE1615" s="13"/>
      <c r="BF1615" s="13"/>
      <c r="BG1615" s="13"/>
      <c r="BH1615" s="13"/>
      <c r="BI1615" s="13"/>
      <c r="BJ1615" s="13"/>
      <c r="BK1615" s="13"/>
      <c r="BL1615" s="13"/>
      <c r="BM1615" s="13"/>
      <c r="BN1615" s="13"/>
      <c r="BO1615" s="13"/>
      <c r="BP1615" s="13"/>
      <c r="BQ1615" s="13"/>
      <c r="BR1615" s="13"/>
      <c r="BS1615" s="13"/>
      <c r="BT1615" s="13"/>
      <c r="BU1615" s="13"/>
      <c r="BV1615" s="13"/>
      <c r="BW1615" s="13"/>
      <c r="BX1615" s="13"/>
      <c r="BY1615" s="13"/>
      <c r="BZ1615" s="13"/>
      <c r="CA1615" s="13"/>
      <c r="CB1615" s="13"/>
      <c r="CC1615" s="13"/>
      <c r="CD1615" s="13"/>
      <c r="CE1615" s="13"/>
      <c r="CF1615" s="13"/>
      <c r="CG1615" s="13"/>
      <c r="CH1615" s="13"/>
      <c r="CI1615" s="13"/>
      <c r="CJ1615" s="13"/>
      <c r="CK1615" s="13"/>
      <c r="CL1615" s="13"/>
      <c r="CM1615" s="13"/>
      <c r="CN1615" s="13"/>
      <c r="CO1615" s="13"/>
      <c r="CP1615" s="13"/>
      <c r="CQ1615" s="13"/>
      <c r="CR1615" s="13"/>
      <c r="CS1615" s="13"/>
      <c r="CT1615" s="13"/>
      <c r="CU1615" s="13"/>
      <c r="CV1615" s="13"/>
      <c r="CW1615" s="13"/>
      <c r="DA1615" s="13"/>
    </row>
    <row r="1616" spans="1:105" x14ac:dyDescent="0.25">
      <c r="A1616" s="13"/>
      <c r="B1616" s="13"/>
      <c r="C1616" s="13"/>
      <c r="D1616" s="13"/>
      <c r="E1616" s="13"/>
      <c r="F1616" s="13"/>
      <c r="G1616" s="13"/>
      <c r="H1616" s="13"/>
      <c r="I1616" s="13"/>
      <c r="J1616" s="13"/>
      <c r="K1616" s="13"/>
      <c r="L1616" s="13"/>
      <c r="M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c r="AJ1616" s="13"/>
      <c r="AK1616" s="13"/>
      <c r="AL1616" s="13"/>
      <c r="AM1616" s="13"/>
      <c r="AN1616" s="13"/>
      <c r="AO1616" s="13"/>
      <c r="AP1616" s="13"/>
      <c r="AQ1616" s="13"/>
      <c r="AR1616" s="13"/>
      <c r="AS1616" s="13"/>
      <c r="AT1616" s="13"/>
      <c r="AU1616" s="13"/>
      <c r="AV1616" s="13"/>
      <c r="AW1616" s="13"/>
      <c r="AX1616" s="13"/>
      <c r="AY1616" s="13"/>
      <c r="AZ1616" s="13"/>
      <c r="BA1616" s="13"/>
      <c r="BB1616" s="13"/>
      <c r="BC1616" s="13"/>
      <c r="BD1616" s="13"/>
      <c r="BE1616" s="13"/>
      <c r="BF1616" s="13"/>
      <c r="BG1616" s="13"/>
      <c r="BH1616" s="13"/>
      <c r="BI1616" s="13"/>
      <c r="BJ1616" s="13"/>
      <c r="BK1616" s="13"/>
      <c r="BL1616" s="13"/>
      <c r="BM1616" s="13"/>
      <c r="BN1616" s="13"/>
      <c r="BO1616" s="13"/>
      <c r="BP1616" s="13"/>
      <c r="BQ1616" s="13"/>
      <c r="BR1616" s="13"/>
      <c r="BS1616" s="13"/>
      <c r="BT1616" s="13"/>
      <c r="BU1616" s="13"/>
      <c r="BV1616" s="13"/>
      <c r="BW1616" s="13"/>
      <c r="BX1616" s="13"/>
      <c r="BY1616" s="13"/>
      <c r="BZ1616" s="13"/>
      <c r="CA1616" s="13"/>
      <c r="CB1616" s="13"/>
      <c r="CC1616" s="13"/>
      <c r="CD1616" s="13"/>
      <c r="CE1616" s="13"/>
      <c r="CF1616" s="13"/>
      <c r="CG1616" s="13"/>
      <c r="CH1616" s="13"/>
      <c r="CI1616" s="13"/>
      <c r="CJ1616" s="13"/>
      <c r="CK1616" s="13"/>
      <c r="CL1616" s="13"/>
      <c r="CM1616" s="13"/>
      <c r="CN1616" s="13"/>
      <c r="CO1616" s="13"/>
      <c r="CP1616" s="13"/>
      <c r="CQ1616" s="13"/>
      <c r="CR1616" s="13"/>
      <c r="CS1616" s="13"/>
      <c r="CT1616" s="13"/>
      <c r="CU1616" s="13"/>
      <c r="CV1616" s="13"/>
      <c r="CW1616" s="13"/>
      <c r="DA1616" s="13"/>
    </row>
    <row r="1617" spans="1:105" x14ac:dyDescent="0.25">
      <c r="A1617" s="13"/>
      <c r="B1617" s="13"/>
      <c r="C1617" s="13"/>
      <c r="D1617" s="13"/>
      <c r="E1617" s="13"/>
      <c r="F1617" s="13"/>
      <c r="G1617" s="13"/>
      <c r="H1617" s="13"/>
      <c r="I1617" s="13"/>
      <c r="J1617" s="13"/>
      <c r="K1617" s="13"/>
      <c r="L1617" s="13"/>
      <c r="M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c r="AJ1617" s="13"/>
      <c r="AK1617" s="13"/>
      <c r="AL1617" s="13"/>
      <c r="AM1617" s="13"/>
      <c r="AN1617" s="13"/>
      <c r="AO1617" s="13"/>
      <c r="AP1617" s="13"/>
      <c r="AQ1617" s="13"/>
      <c r="AR1617" s="13"/>
      <c r="AS1617" s="13"/>
      <c r="AT1617" s="13"/>
      <c r="AU1617" s="13"/>
      <c r="AV1617" s="13"/>
      <c r="AW1617" s="13"/>
      <c r="AX1617" s="13"/>
      <c r="AY1617" s="13"/>
      <c r="AZ1617" s="13"/>
      <c r="BA1617" s="13"/>
      <c r="BB1617" s="13"/>
      <c r="BC1617" s="13"/>
      <c r="BD1617" s="13"/>
      <c r="BE1617" s="13"/>
      <c r="BF1617" s="13"/>
      <c r="BG1617" s="13"/>
      <c r="BH1617" s="13"/>
      <c r="BI1617" s="13"/>
      <c r="BJ1617" s="13"/>
      <c r="BK1617" s="13"/>
      <c r="BL1617" s="13"/>
      <c r="BM1617" s="13"/>
      <c r="BN1617" s="13"/>
      <c r="BO1617" s="13"/>
      <c r="BP1617" s="13"/>
      <c r="BQ1617" s="13"/>
      <c r="BR1617" s="13"/>
      <c r="BS1617" s="13"/>
      <c r="BT1617" s="13"/>
      <c r="BU1617" s="13"/>
      <c r="BV1617" s="13"/>
      <c r="BW1617" s="13"/>
      <c r="BX1617" s="13"/>
      <c r="BY1617" s="13"/>
      <c r="BZ1617" s="13"/>
      <c r="CA1617" s="13"/>
      <c r="CB1617" s="13"/>
      <c r="CC1617" s="13"/>
      <c r="CD1617" s="13"/>
      <c r="CE1617" s="13"/>
      <c r="CF1617" s="13"/>
      <c r="CG1617" s="13"/>
      <c r="CH1617" s="13"/>
      <c r="CI1617" s="13"/>
      <c r="CJ1617" s="13"/>
      <c r="CK1617" s="13"/>
      <c r="CL1617" s="13"/>
      <c r="CM1617" s="13"/>
      <c r="CN1617" s="13"/>
      <c r="CO1617" s="13"/>
      <c r="CP1617" s="13"/>
      <c r="CQ1617" s="13"/>
      <c r="CR1617" s="13"/>
      <c r="CS1617" s="13"/>
      <c r="CT1617" s="13"/>
      <c r="CU1617" s="13"/>
      <c r="CV1617" s="13"/>
      <c r="CW1617" s="13"/>
      <c r="DA1617" s="13"/>
    </row>
    <row r="1618" spans="1:105" x14ac:dyDescent="0.25">
      <c r="A1618" s="13"/>
      <c r="B1618" s="13"/>
      <c r="C1618" s="13"/>
      <c r="D1618" s="13"/>
      <c r="E1618" s="13"/>
      <c r="F1618" s="13"/>
      <c r="G1618" s="13"/>
      <c r="H1618" s="13"/>
      <c r="I1618" s="13"/>
      <c r="J1618" s="13"/>
      <c r="K1618" s="13"/>
      <c r="L1618" s="13"/>
      <c r="M1618" s="13"/>
      <c r="O1618" s="13"/>
      <c r="P1618" s="13"/>
      <c r="Q1618" s="13"/>
      <c r="R1618" s="13"/>
      <c r="S1618" s="13"/>
      <c r="T1618" s="13"/>
      <c r="U1618" s="13"/>
      <c r="V1618" s="13"/>
      <c r="W1618" s="13"/>
      <c r="X1618" s="13"/>
      <c r="Y1618" s="13"/>
      <c r="Z1618" s="13"/>
      <c r="AA1618" s="13"/>
      <c r="AB1618" s="13"/>
      <c r="AC1618" s="13"/>
      <c r="AD1618" s="13"/>
      <c r="AE1618" s="13"/>
      <c r="AF1618" s="13"/>
      <c r="AG1618" s="13"/>
      <c r="AH1618" s="13"/>
      <c r="AI1618" s="13"/>
      <c r="AJ1618" s="13"/>
      <c r="AK1618" s="13"/>
      <c r="AL1618" s="13"/>
      <c r="AM1618" s="13"/>
      <c r="AN1618" s="13"/>
      <c r="AO1618" s="13"/>
      <c r="AP1618" s="13"/>
      <c r="AQ1618" s="13"/>
      <c r="AR1618" s="13"/>
      <c r="AS1618" s="13"/>
      <c r="AT1618" s="13"/>
      <c r="AU1618" s="13"/>
      <c r="AV1618" s="13"/>
      <c r="AW1618" s="13"/>
      <c r="AX1618" s="13"/>
      <c r="AY1618" s="13"/>
      <c r="AZ1618" s="13"/>
      <c r="BA1618" s="13"/>
      <c r="BB1618" s="13"/>
      <c r="BC1618" s="13"/>
      <c r="BD1618" s="13"/>
      <c r="BE1618" s="13"/>
      <c r="BF1618" s="13"/>
      <c r="BG1618" s="13"/>
      <c r="BH1618" s="13"/>
      <c r="BI1618" s="13"/>
      <c r="BJ1618" s="13"/>
      <c r="BK1618" s="13"/>
      <c r="BL1618" s="13"/>
      <c r="BM1618" s="13"/>
      <c r="BN1618" s="13"/>
      <c r="BO1618" s="13"/>
      <c r="BP1618" s="13"/>
      <c r="BQ1618" s="13"/>
      <c r="BR1618" s="13"/>
      <c r="BS1618" s="13"/>
      <c r="BT1618" s="13"/>
      <c r="BU1618" s="13"/>
      <c r="BV1618" s="13"/>
      <c r="BW1618" s="13"/>
      <c r="BX1618" s="13"/>
      <c r="BY1618" s="13"/>
      <c r="BZ1618" s="13"/>
      <c r="CA1618" s="13"/>
      <c r="CB1618" s="13"/>
      <c r="CC1618" s="13"/>
      <c r="CD1618" s="13"/>
      <c r="CE1618" s="13"/>
      <c r="CF1618" s="13"/>
      <c r="CG1618" s="13"/>
      <c r="CH1618" s="13"/>
      <c r="CI1618" s="13"/>
      <c r="CJ1618" s="13"/>
      <c r="CK1618" s="13"/>
      <c r="CL1618" s="13"/>
      <c r="CM1618" s="13"/>
      <c r="CN1618" s="13"/>
      <c r="CO1618" s="13"/>
      <c r="CP1618" s="13"/>
      <c r="CQ1618" s="13"/>
      <c r="CR1618" s="13"/>
      <c r="CS1618" s="13"/>
      <c r="CT1618" s="13"/>
      <c r="CU1618" s="13"/>
      <c r="CV1618" s="13"/>
      <c r="CW1618" s="13"/>
      <c r="DA1618" s="13"/>
    </row>
    <row r="1619" spans="1:105" x14ac:dyDescent="0.25">
      <c r="A1619" s="13"/>
      <c r="B1619" s="13"/>
      <c r="C1619" s="13"/>
      <c r="D1619" s="13"/>
      <c r="E1619" s="13"/>
      <c r="F1619" s="13"/>
      <c r="G1619" s="13"/>
      <c r="H1619" s="13"/>
      <c r="I1619" s="13"/>
      <c r="J1619" s="13"/>
      <c r="K1619" s="13"/>
      <c r="L1619" s="13"/>
      <c r="M1619" s="13"/>
      <c r="O1619" s="13"/>
      <c r="P1619" s="13"/>
      <c r="Q1619" s="13"/>
      <c r="R1619" s="13"/>
      <c r="S1619" s="13"/>
      <c r="T1619" s="13"/>
      <c r="U1619" s="13"/>
      <c r="V1619" s="13"/>
      <c r="W1619" s="13"/>
      <c r="X1619" s="13"/>
      <c r="Y1619" s="13"/>
      <c r="Z1619" s="13"/>
      <c r="AA1619" s="13"/>
      <c r="AB1619" s="13"/>
      <c r="AC1619" s="13"/>
      <c r="AD1619" s="13"/>
      <c r="AE1619" s="13"/>
      <c r="AF1619" s="13"/>
      <c r="AG1619" s="13"/>
      <c r="AH1619" s="13"/>
      <c r="AI1619" s="13"/>
      <c r="AJ1619" s="13"/>
      <c r="AK1619" s="13"/>
      <c r="AL1619" s="13"/>
      <c r="AM1619" s="13"/>
      <c r="AN1619" s="13"/>
      <c r="AO1619" s="13"/>
      <c r="AP1619" s="13"/>
      <c r="AQ1619" s="13"/>
      <c r="AR1619" s="13"/>
      <c r="AS1619" s="13"/>
      <c r="AT1619" s="13"/>
      <c r="AU1619" s="13"/>
      <c r="AV1619" s="13"/>
      <c r="AW1619" s="13"/>
      <c r="AX1619" s="13"/>
      <c r="AY1619" s="13"/>
      <c r="AZ1619" s="13"/>
      <c r="BA1619" s="13"/>
      <c r="BB1619" s="13"/>
      <c r="BC1619" s="13"/>
      <c r="BD1619" s="13"/>
      <c r="BE1619" s="13"/>
      <c r="BF1619" s="13"/>
      <c r="BG1619" s="13"/>
      <c r="BH1619" s="13"/>
      <c r="BI1619" s="13"/>
      <c r="BJ1619" s="13"/>
      <c r="BK1619" s="13"/>
      <c r="BL1619" s="13"/>
      <c r="BM1619" s="13"/>
      <c r="BN1619" s="13"/>
      <c r="BO1619" s="13"/>
      <c r="BP1619" s="13"/>
      <c r="BQ1619" s="13"/>
      <c r="BR1619" s="13"/>
      <c r="BS1619" s="13"/>
      <c r="BT1619" s="13"/>
      <c r="BU1619" s="13"/>
      <c r="BV1619" s="13"/>
      <c r="BW1619" s="13"/>
      <c r="BX1619" s="13"/>
      <c r="BY1619" s="13"/>
      <c r="BZ1619" s="13"/>
      <c r="CA1619" s="13"/>
      <c r="CB1619" s="13"/>
      <c r="CC1619" s="13"/>
      <c r="CD1619" s="13"/>
      <c r="CE1619" s="13"/>
      <c r="CF1619" s="13"/>
      <c r="CG1619" s="13"/>
      <c r="CH1619" s="13"/>
      <c r="CI1619" s="13"/>
      <c r="CJ1619" s="13"/>
      <c r="CK1619" s="13"/>
      <c r="CL1619" s="13"/>
      <c r="CM1619" s="13"/>
      <c r="CN1619" s="13"/>
      <c r="CO1619" s="13"/>
      <c r="CP1619" s="13"/>
      <c r="CQ1619" s="13"/>
      <c r="CR1619" s="13"/>
      <c r="CS1619" s="13"/>
      <c r="CT1619" s="13"/>
      <c r="CU1619" s="13"/>
      <c r="CV1619" s="13"/>
      <c r="CW1619" s="13"/>
      <c r="DA1619" s="13"/>
    </row>
    <row r="1620" spans="1:105" x14ac:dyDescent="0.25">
      <c r="A1620" s="13"/>
      <c r="B1620" s="13"/>
      <c r="C1620" s="13"/>
      <c r="D1620" s="13"/>
      <c r="E1620" s="13"/>
      <c r="F1620" s="13"/>
      <c r="G1620" s="13"/>
      <c r="H1620" s="13"/>
      <c r="I1620" s="13"/>
      <c r="J1620" s="13"/>
      <c r="K1620" s="13"/>
      <c r="L1620" s="13"/>
      <c r="M1620" s="13"/>
      <c r="O1620" s="13"/>
      <c r="P1620" s="13"/>
      <c r="Q1620" s="13"/>
      <c r="R1620" s="13"/>
      <c r="S1620" s="13"/>
      <c r="T1620" s="13"/>
      <c r="U1620" s="13"/>
      <c r="V1620" s="13"/>
      <c r="W1620" s="13"/>
      <c r="X1620" s="13"/>
      <c r="Y1620" s="13"/>
      <c r="Z1620" s="13"/>
      <c r="AA1620" s="13"/>
      <c r="AB1620" s="13"/>
      <c r="AC1620" s="13"/>
      <c r="AD1620" s="13"/>
      <c r="AE1620" s="13"/>
      <c r="AF1620" s="13"/>
      <c r="AG1620" s="13"/>
      <c r="AH1620" s="13"/>
      <c r="AI1620" s="13"/>
      <c r="AJ1620" s="13"/>
      <c r="AK1620" s="13"/>
      <c r="AL1620" s="13"/>
      <c r="AM1620" s="13"/>
      <c r="AN1620" s="13"/>
      <c r="AO1620" s="13"/>
      <c r="AP1620" s="13"/>
      <c r="AQ1620" s="13"/>
      <c r="AR1620" s="13"/>
      <c r="AS1620" s="13"/>
      <c r="AT1620" s="13"/>
      <c r="AU1620" s="13"/>
      <c r="AV1620" s="13"/>
      <c r="AW1620" s="13"/>
      <c r="AX1620" s="13"/>
      <c r="AY1620" s="13"/>
      <c r="AZ1620" s="13"/>
      <c r="BA1620" s="13"/>
      <c r="BB1620" s="13"/>
      <c r="BC1620" s="13"/>
      <c r="BD1620" s="13"/>
      <c r="BE1620" s="13"/>
      <c r="BF1620" s="13"/>
      <c r="BG1620" s="13"/>
      <c r="BH1620" s="13"/>
      <c r="BI1620" s="13"/>
      <c r="BJ1620" s="13"/>
      <c r="BK1620" s="13"/>
      <c r="BL1620" s="13"/>
      <c r="BM1620" s="13"/>
      <c r="BN1620" s="13"/>
      <c r="BO1620" s="13"/>
      <c r="BP1620" s="13"/>
      <c r="BQ1620" s="13"/>
      <c r="BR1620" s="13"/>
      <c r="BS1620" s="13"/>
      <c r="BT1620" s="13"/>
      <c r="BU1620" s="13"/>
      <c r="BV1620" s="13"/>
      <c r="BW1620" s="13"/>
      <c r="BX1620" s="13"/>
      <c r="BY1620" s="13"/>
      <c r="BZ1620" s="13"/>
      <c r="CA1620" s="13"/>
      <c r="CB1620" s="13"/>
      <c r="CC1620" s="13"/>
      <c r="CD1620" s="13"/>
      <c r="CE1620" s="13"/>
      <c r="CF1620" s="13"/>
      <c r="CG1620" s="13"/>
      <c r="CH1620" s="13"/>
      <c r="CI1620" s="13"/>
      <c r="CJ1620" s="13"/>
      <c r="CK1620" s="13"/>
      <c r="CL1620" s="13"/>
      <c r="CM1620" s="13"/>
      <c r="CN1620" s="13"/>
      <c r="CO1620" s="13"/>
      <c r="CP1620" s="13"/>
      <c r="CQ1620" s="13"/>
      <c r="CR1620" s="13"/>
      <c r="CS1620" s="13"/>
      <c r="CT1620" s="13"/>
      <c r="CU1620" s="13"/>
      <c r="CV1620" s="13"/>
      <c r="CW1620" s="13"/>
      <c r="DA1620" s="13"/>
    </row>
    <row r="1621" spans="1:105" x14ac:dyDescent="0.25">
      <c r="A1621" s="13"/>
      <c r="B1621" s="13"/>
      <c r="C1621" s="13"/>
      <c r="D1621" s="13"/>
      <c r="E1621" s="13"/>
      <c r="F1621" s="13"/>
      <c r="G1621" s="13"/>
      <c r="H1621" s="13"/>
      <c r="I1621" s="13"/>
      <c r="J1621" s="13"/>
      <c r="K1621" s="13"/>
      <c r="L1621" s="13"/>
      <c r="M1621" s="13"/>
      <c r="O1621" s="13"/>
      <c r="P1621" s="13"/>
      <c r="Q1621" s="13"/>
      <c r="R1621" s="13"/>
      <c r="S1621" s="13"/>
      <c r="T1621" s="13"/>
      <c r="U1621" s="13"/>
      <c r="V1621" s="13"/>
      <c r="W1621" s="13"/>
      <c r="X1621" s="13"/>
      <c r="Y1621" s="13"/>
      <c r="Z1621" s="13"/>
      <c r="AA1621" s="13"/>
      <c r="AB1621" s="13"/>
      <c r="AC1621" s="13"/>
      <c r="AD1621" s="13"/>
      <c r="AE1621" s="13"/>
      <c r="AF1621" s="13"/>
      <c r="AG1621" s="13"/>
      <c r="AH1621" s="13"/>
      <c r="AI1621" s="13"/>
      <c r="AJ1621" s="13"/>
      <c r="AK1621" s="13"/>
      <c r="AL1621" s="13"/>
      <c r="AM1621" s="13"/>
      <c r="AN1621" s="13"/>
      <c r="AO1621" s="13"/>
      <c r="AP1621" s="13"/>
      <c r="AQ1621" s="13"/>
      <c r="AR1621" s="13"/>
      <c r="AS1621" s="13"/>
      <c r="AT1621" s="13"/>
      <c r="AU1621" s="13"/>
      <c r="AV1621" s="13"/>
      <c r="AW1621" s="13"/>
      <c r="AX1621" s="13"/>
      <c r="AY1621" s="13"/>
      <c r="AZ1621" s="13"/>
      <c r="BA1621" s="13"/>
      <c r="BB1621" s="13"/>
      <c r="BC1621" s="13"/>
      <c r="BD1621" s="13"/>
      <c r="BE1621" s="13"/>
      <c r="BF1621" s="13"/>
      <c r="BG1621" s="13"/>
      <c r="BH1621" s="13"/>
      <c r="BI1621" s="13"/>
      <c r="BJ1621" s="13"/>
      <c r="BK1621" s="13"/>
      <c r="BL1621" s="13"/>
      <c r="BM1621" s="13"/>
      <c r="BN1621" s="13"/>
      <c r="BO1621" s="13"/>
      <c r="BP1621" s="13"/>
      <c r="BQ1621" s="13"/>
      <c r="BR1621" s="13"/>
      <c r="BS1621" s="13"/>
      <c r="BT1621" s="13"/>
      <c r="BU1621" s="13"/>
      <c r="BV1621" s="13"/>
      <c r="BW1621" s="13"/>
      <c r="BX1621" s="13"/>
      <c r="BY1621" s="13"/>
      <c r="BZ1621" s="13"/>
      <c r="CA1621" s="13"/>
      <c r="CB1621" s="13"/>
      <c r="CC1621" s="13"/>
      <c r="CD1621" s="13"/>
      <c r="CE1621" s="13"/>
      <c r="CF1621" s="13"/>
      <c r="CG1621" s="13"/>
      <c r="CH1621" s="13"/>
      <c r="CI1621" s="13"/>
      <c r="CJ1621" s="13"/>
      <c r="CK1621" s="13"/>
      <c r="CL1621" s="13"/>
      <c r="CM1621" s="13"/>
      <c r="CN1621" s="13"/>
      <c r="CO1621" s="13"/>
      <c r="CP1621" s="13"/>
      <c r="CQ1621" s="13"/>
      <c r="CR1621" s="13"/>
      <c r="CS1621" s="13"/>
      <c r="CT1621" s="13"/>
      <c r="CU1621" s="13"/>
      <c r="CV1621" s="13"/>
      <c r="CW1621" s="13"/>
      <c r="DA1621" s="13"/>
    </row>
    <row r="1622" spans="1:105" x14ac:dyDescent="0.25">
      <c r="A1622" s="13"/>
      <c r="B1622" s="13"/>
      <c r="C1622" s="13"/>
      <c r="D1622" s="13"/>
      <c r="E1622" s="13"/>
      <c r="F1622" s="13"/>
      <c r="G1622" s="13"/>
      <c r="H1622" s="13"/>
      <c r="I1622" s="13"/>
      <c r="J1622" s="13"/>
      <c r="K1622" s="13"/>
      <c r="L1622" s="13"/>
      <c r="M1622" s="13"/>
      <c r="O1622" s="13"/>
      <c r="P1622" s="13"/>
      <c r="Q1622" s="13"/>
      <c r="R1622" s="13"/>
      <c r="S1622" s="13"/>
      <c r="T1622" s="13"/>
      <c r="U1622" s="13"/>
      <c r="V1622" s="13"/>
      <c r="W1622" s="13"/>
      <c r="X1622" s="13"/>
      <c r="Y1622" s="13"/>
      <c r="Z1622" s="13"/>
      <c r="AA1622" s="13"/>
      <c r="AB1622" s="13"/>
      <c r="AC1622" s="13"/>
      <c r="AD1622" s="13"/>
      <c r="AE1622" s="13"/>
      <c r="AF1622" s="13"/>
      <c r="AG1622" s="13"/>
      <c r="AH1622" s="13"/>
      <c r="AI1622" s="13"/>
      <c r="AJ1622" s="13"/>
      <c r="AK1622" s="13"/>
      <c r="AL1622" s="13"/>
      <c r="AM1622" s="13"/>
      <c r="AN1622" s="13"/>
      <c r="AO1622" s="13"/>
      <c r="AP1622" s="13"/>
      <c r="AQ1622" s="13"/>
      <c r="AR1622" s="13"/>
      <c r="AS1622" s="13"/>
      <c r="AT1622" s="13"/>
      <c r="AU1622" s="13"/>
      <c r="AV1622" s="13"/>
      <c r="AW1622" s="13"/>
      <c r="AX1622" s="13"/>
      <c r="AY1622" s="13"/>
      <c r="AZ1622" s="13"/>
      <c r="BA1622" s="13"/>
      <c r="BB1622" s="13"/>
      <c r="BC1622" s="13"/>
      <c r="BD1622" s="13"/>
      <c r="BE1622" s="13"/>
      <c r="BF1622" s="13"/>
      <c r="BG1622" s="13"/>
      <c r="BH1622" s="13"/>
      <c r="BI1622" s="13"/>
      <c r="BJ1622" s="13"/>
      <c r="BK1622" s="13"/>
      <c r="BL1622" s="13"/>
      <c r="BM1622" s="13"/>
      <c r="BN1622" s="13"/>
      <c r="BO1622" s="13"/>
      <c r="BP1622" s="13"/>
      <c r="BQ1622" s="13"/>
      <c r="BR1622" s="13"/>
      <c r="BS1622" s="13"/>
      <c r="BT1622" s="13"/>
      <c r="BU1622" s="13"/>
      <c r="BV1622" s="13"/>
      <c r="BW1622" s="13"/>
      <c r="BX1622" s="13"/>
      <c r="BY1622" s="13"/>
      <c r="BZ1622" s="13"/>
      <c r="CA1622" s="13"/>
      <c r="CB1622" s="13"/>
      <c r="CC1622" s="13"/>
      <c r="CD1622" s="13"/>
      <c r="CE1622" s="13"/>
      <c r="CF1622" s="13"/>
      <c r="CG1622" s="13"/>
      <c r="CH1622" s="13"/>
      <c r="CI1622" s="13"/>
      <c r="CJ1622" s="13"/>
      <c r="CK1622" s="13"/>
      <c r="CL1622" s="13"/>
      <c r="CM1622" s="13"/>
      <c r="CN1622" s="13"/>
      <c r="CO1622" s="13"/>
      <c r="CP1622" s="13"/>
      <c r="CQ1622" s="13"/>
      <c r="CR1622" s="13"/>
      <c r="CS1622" s="13"/>
      <c r="CT1622" s="13"/>
      <c r="CU1622" s="13"/>
      <c r="CV1622" s="13"/>
      <c r="CW1622" s="13"/>
      <c r="DA1622" s="13"/>
    </row>
    <row r="1623" spans="1:105" x14ac:dyDescent="0.25">
      <c r="A1623" s="13"/>
      <c r="B1623" s="13"/>
      <c r="C1623" s="13"/>
      <c r="D1623" s="13"/>
      <c r="E1623" s="13"/>
      <c r="F1623" s="13"/>
      <c r="G1623" s="13"/>
      <c r="H1623" s="13"/>
      <c r="I1623" s="13"/>
      <c r="J1623" s="13"/>
      <c r="K1623" s="13"/>
      <c r="L1623" s="13"/>
      <c r="M1623" s="13"/>
      <c r="O1623" s="13"/>
      <c r="P1623" s="13"/>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c r="AL1623" s="13"/>
      <c r="AM1623" s="13"/>
      <c r="AN1623" s="13"/>
      <c r="AO1623" s="13"/>
      <c r="AP1623" s="13"/>
      <c r="AQ1623" s="13"/>
      <c r="AR1623" s="13"/>
      <c r="AS1623" s="13"/>
      <c r="AT1623" s="13"/>
      <c r="AU1623" s="13"/>
      <c r="AV1623" s="13"/>
      <c r="AW1623" s="13"/>
      <c r="AX1623" s="13"/>
      <c r="AY1623" s="13"/>
      <c r="AZ1623" s="13"/>
      <c r="BA1623" s="13"/>
      <c r="BB1623" s="13"/>
      <c r="BC1623" s="13"/>
      <c r="BD1623" s="13"/>
      <c r="BE1623" s="13"/>
      <c r="BF1623" s="13"/>
      <c r="BG1623" s="13"/>
      <c r="BH1623" s="13"/>
      <c r="BI1623" s="13"/>
      <c r="BJ1623" s="13"/>
      <c r="BK1623" s="13"/>
      <c r="BL1623" s="13"/>
      <c r="BM1623" s="13"/>
      <c r="BN1623" s="13"/>
      <c r="BO1623" s="13"/>
      <c r="BP1623" s="13"/>
      <c r="BQ1623" s="13"/>
      <c r="BR1623" s="13"/>
      <c r="BS1623" s="13"/>
      <c r="BT1623" s="13"/>
      <c r="BU1623" s="13"/>
      <c r="BV1623" s="13"/>
      <c r="BW1623" s="13"/>
      <c r="BX1623" s="13"/>
      <c r="BY1623" s="13"/>
      <c r="BZ1623" s="13"/>
      <c r="CA1623" s="13"/>
      <c r="CB1623" s="13"/>
      <c r="CC1623" s="13"/>
      <c r="CD1623" s="13"/>
      <c r="CE1623" s="13"/>
      <c r="CF1623" s="13"/>
      <c r="CG1623" s="13"/>
      <c r="CH1623" s="13"/>
      <c r="CI1623" s="13"/>
      <c r="CJ1623" s="13"/>
      <c r="CK1623" s="13"/>
      <c r="CL1623" s="13"/>
      <c r="CM1623" s="13"/>
      <c r="CN1623" s="13"/>
      <c r="CO1623" s="13"/>
      <c r="CP1623" s="13"/>
      <c r="CQ1623" s="13"/>
      <c r="CR1623" s="13"/>
      <c r="CS1623" s="13"/>
      <c r="CT1623" s="13"/>
      <c r="CU1623" s="13"/>
      <c r="CV1623" s="13"/>
      <c r="CW1623" s="13"/>
      <c r="DA1623" s="13"/>
    </row>
    <row r="1624" spans="1:105" x14ac:dyDescent="0.25">
      <c r="A1624" s="13"/>
      <c r="B1624" s="13"/>
      <c r="C1624" s="13"/>
      <c r="D1624" s="13"/>
      <c r="E1624" s="13"/>
      <c r="F1624" s="13"/>
      <c r="G1624" s="13"/>
      <c r="H1624" s="13"/>
      <c r="I1624" s="13"/>
      <c r="J1624" s="13"/>
      <c r="K1624" s="13"/>
      <c r="L1624" s="13"/>
      <c r="M1624" s="13"/>
      <c r="O1624" s="13"/>
      <c r="P1624" s="13"/>
      <c r="Q1624" s="13"/>
      <c r="R1624" s="13"/>
      <c r="S1624" s="13"/>
      <c r="T1624" s="13"/>
      <c r="U1624" s="13"/>
      <c r="V1624" s="13"/>
      <c r="W1624" s="13"/>
      <c r="X1624" s="13"/>
      <c r="Y1624" s="13"/>
      <c r="Z1624" s="13"/>
      <c r="AA1624" s="13"/>
      <c r="AB1624" s="13"/>
      <c r="AC1624" s="13"/>
      <c r="AD1624" s="13"/>
      <c r="AE1624" s="13"/>
      <c r="AF1624" s="13"/>
      <c r="AG1624" s="13"/>
      <c r="AH1624" s="13"/>
      <c r="AI1624" s="13"/>
      <c r="AJ1624" s="13"/>
      <c r="AK1624" s="13"/>
      <c r="AL1624" s="13"/>
      <c r="AM1624" s="13"/>
      <c r="AN1624" s="13"/>
      <c r="AO1624" s="13"/>
      <c r="AP1624" s="13"/>
      <c r="AQ1624" s="13"/>
      <c r="AR1624" s="13"/>
      <c r="AS1624" s="13"/>
      <c r="AT1624" s="13"/>
      <c r="AU1624" s="13"/>
      <c r="AV1624" s="13"/>
      <c r="AW1624" s="13"/>
      <c r="AX1624" s="13"/>
      <c r="AY1624" s="13"/>
      <c r="AZ1624" s="13"/>
      <c r="BA1624" s="13"/>
      <c r="BB1624" s="13"/>
      <c r="BC1624" s="13"/>
      <c r="BD1624" s="13"/>
      <c r="BE1624" s="13"/>
      <c r="BF1624" s="13"/>
      <c r="BG1624" s="13"/>
      <c r="BH1624" s="13"/>
      <c r="BI1624" s="13"/>
      <c r="BJ1624" s="13"/>
      <c r="BK1624" s="13"/>
      <c r="BL1624" s="13"/>
      <c r="BM1624" s="13"/>
      <c r="BN1624" s="13"/>
      <c r="BO1624" s="13"/>
      <c r="BP1624" s="13"/>
      <c r="BQ1624" s="13"/>
      <c r="BR1624" s="13"/>
      <c r="BS1624" s="13"/>
      <c r="BT1624" s="13"/>
      <c r="BU1624" s="13"/>
      <c r="BV1624" s="13"/>
      <c r="BW1624" s="13"/>
      <c r="BX1624" s="13"/>
      <c r="BY1624" s="13"/>
      <c r="BZ1624" s="13"/>
      <c r="CA1624" s="13"/>
      <c r="CB1624" s="13"/>
      <c r="CC1624" s="13"/>
      <c r="CD1624" s="13"/>
      <c r="CE1624" s="13"/>
      <c r="CF1624" s="13"/>
      <c r="CG1624" s="13"/>
      <c r="CH1624" s="13"/>
      <c r="CI1624" s="13"/>
      <c r="CJ1624" s="13"/>
      <c r="CK1624" s="13"/>
      <c r="CL1624" s="13"/>
      <c r="CM1624" s="13"/>
      <c r="CN1624" s="13"/>
      <c r="CO1624" s="13"/>
      <c r="CP1624" s="13"/>
      <c r="CQ1624" s="13"/>
      <c r="CR1624" s="13"/>
      <c r="CS1624" s="13"/>
      <c r="CT1624" s="13"/>
      <c r="CU1624" s="13"/>
      <c r="CV1624" s="13"/>
      <c r="CW1624" s="13"/>
      <c r="DA1624" s="13"/>
    </row>
    <row r="1625" spans="1:105" x14ac:dyDescent="0.25">
      <c r="A1625" s="13"/>
      <c r="B1625" s="13"/>
      <c r="C1625" s="13"/>
      <c r="D1625" s="13"/>
      <c r="E1625" s="13"/>
      <c r="F1625" s="13"/>
      <c r="G1625" s="13"/>
      <c r="H1625" s="13"/>
      <c r="I1625" s="13"/>
      <c r="J1625" s="13"/>
      <c r="K1625" s="13"/>
      <c r="L1625" s="13"/>
      <c r="M1625" s="13"/>
      <c r="O1625" s="13"/>
      <c r="P1625" s="13"/>
      <c r="Q1625" s="13"/>
      <c r="R1625" s="13"/>
      <c r="S1625" s="13"/>
      <c r="T1625" s="13"/>
      <c r="U1625" s="13"/>
      <c r="V1625" s="13"/>
      <c r="W1625" s="13"/>
      <c r="X1625" s="13"/>
      <c r="Y1625" s="13"/>
      <c r="Z1625" s="13"/>
      <c r="AA1625" s="13"/>
      <c r="AB1625" s="13"/>
      <c r="AC1625" s="13"/>
      <c r="AD1625" s="13"/>
      <c r="AE1625" s="13"/>
      <c r="AF1625" s="13"/>
      <c r="AG1625" s="13"/>
      <c r="AH1625" s="13"/>
      <c r="AI1625" s="13"/>
      <c r="AJ1625" s="13"/>
      <c r="AK1625" s="13"/>
      <c r="AL1625" s="13"/>
      <c r="AM1625" s="13"/>
      <c r="AN1625" s="13"/>
      <c r="AO1625" s="13"/>
      <c r="AP1625" s="13"/>
      <c r="AQ1625" s="13"/>
      <c r="AR1625" s="13"/>
      <c r="AS1625" s="13"/>
      <c r="AT1625" s="13"/>
      <c r="AU1625" s="13"/>
      <c r="AV1625" s="13"/>
      <c r="AW1625" s="13"/>
      <c r="AX1625" s="13"/>
      <c r="AY1625" s="13"/>
      <c r="AZ1625" s="13"/>
      <c r="BA1625" s="13"/>
      <c r="BB1625" s="13"/>
      <c r="BC1625" s="13"/>
      <c r="BD1625" s="13"/>
      <c r="BE1625" s="13"/>
      <c r="BF1625" s="13"/>
      <c r="BG1625" s="13"/>
      <c r="BH1625" s="13"/>
      <c r="BI1625" s="13"/>
      <c r="BJ1625" s="13"/>
      <c r="BK1625" s="13"/>
      <c r="BL1625" s="13"/>
      <c r="BM1625" s="13"/>
      <c r="BN1625" s="13"/>
      <c r="BO1625" s="13"/>
      <c r="BP1625" s="13"/>
      <c r="BQ1625" s="13"/>
      <c r="BR1625" s="13"/>
      <c r="BS1625" s="13"/>
      <c r="BT1625" s="13"/>
      <c r="BU1625" s="13"/>
      <c r="BV1625" s="13"/>
      <c r="BW1625" s="13"/>
      <c r="BX1625" s="13"/>
      <c r="BY1625" s="13"/>
      <c r="BZ1625" s="13"/>
      <c r="CA1625" s="13"/>
      <c r="CB1625" s="13"/>
      <c r="CC1625" s="13"/>
      <c r="CD1625" s="13"/>
      <c r="CE1625" s="13"/>
      <c r="CF1625" s="13"/>
      <c r="CG1625" s="13"/>
      <c r="CH1625" s="13"/>
      <c r="CI1625" s="13"/>
      <c r="CJ1625" s="13"/>
      <c r="CK1625" s="13"/>
      <c r="CL1625" s="13"/>
      <c r="CM1625" s="13"/>
      <c r="CN1625" s="13"/>
      <c r="CO1625" s="13"/>
      <c r="CP1625" s="13"/>
      <c r="CQ1625" s="13"/>
      <c r="CR1625" s="13"/>
      <c r="CS1625" s="13"/>
      <c r="CT1625" s="13"/>
      <c r="CU1625" s="13"/>
      <c r="CV1625" s="13"/>
      <c r="CW1625" s="13"/>
      <c r="DA1625" s="13"/>
    </row>
    <row r="1626" spans="1:105" x14ac:dyDescent="0.25">
      <c r="A1626" s="13"/>
      <c r="B1626" s="13"/>
      <c r="C1626" s="13"/>
      <c r="D1626" s="13"/>
      <c r="E1626" s="13"/>
      <c r="F1626" s="13"/>
      <c r="G1626" s="13"/>
      <c r="H1626" s="13"/>
      <c r="I1626" s="13"/>
      <c r="J1626" s="13"/>
      <c r="K1626" s="13"/>
      <c r="L1626" s="13"/>
      <c r="M1626" s="13"/>
      <c r="O1626" s="13"/>
      <c r="P1626" s="13"/>
      <c r="Q1626" s="13"/>
      <c r="R1626" s="13"/>
      <c r="S1626" s="13"/>
      <c r="T1626" s="13"/>
      <c r="U1626" s="13"/>
      <c r="V1626" s="13"/>
      <c r="W1626" s="13"/>
      <c r="X1626" s="13"/>
      <c r="Y1626" s="13"/>
      <c r="Z1626" s="13"/>
      <c r="AA1626" s="13"/>
      <c r="AB1626" s="13"/>
      <c r="AC1626" s="13"/>
      <c r="AD1626" s="13"/>
      <c r="AE1626" s="13"/>
      <c r="AF1626" s="13"/>
      <c r="AG1626" s="13"/>
      <c r="AH1626" s="13"/>
      <c r="AI1626" s="13"/>
      <c r="AJ1626" s="13"/>
      <c r="AK1626" s="13"/>
      <c r="AL1626" s="13"/>
      <c r="AM1626" s="13"/>
      <c r="AN1626" s="13"/>
      <c r="AO1626" s="13"/>
      <c r="AP1626" s="13"/>
      <c r="AQ1626" s="13"/>
      <c r="AR1626" s="13"/>
      <c r="AS1626" s="13"/>
      <c r="AT1626" s="13"/>
      <c r="AU1626" s="13"/>
      <c r="AV1626" s="13"/>
      <c r="AW1626" s="13"/>
      <c r="AX1626" s="13"/>
      <c r="AY1626" s="13"/>
      <c r="AZ1626" s="13"/>
      <c r="BA1626" s="13"/>
      <c r="BB1626" s="13"/>
      <c r="BC1626" s="13"/>
      <c r="BD1626" s="13"/>
      <c r="BE1626" s="13"/>
      <c r="BF1626" s="13"/>
      <c r="BG1626" s="13"/>
      <c r="BH1626" s="13"/>
      <c r="BI1626" s="13"/>
      <c r="BJ1626" s="13"/>
      <c r="BK1626" s="13"/>
      <c r="BL1626" s="13"/>
      <c r="BM1626" s="13"/>
      <c r="BN1626" s="13"/>
      <c r="BO1626" s="13"/>
      <c r="BP1626" s="13"/>
      <c r="BQ1626" s="13"/>
      <c r="BR1626" s="13"/>
      <c r="BS1626" s="13"/>
      <c r="BT1626" s="13"/>
      <c r="BU1626" s="13"/>
      <c r="BV1626" s="13"/>
      <c r="BW1626" s="13"/>
      <c r="BX1626" s="13"/>
      <c r="BY1626" s="13"/>
      <c r="BZ1626" s="13"/>
      <c r="CA1626" s="13"/>
      <c r="CB1626" s="13"/>
      <c r="CC1626" s="13"/>
      <c r="CD1626" s="13"/>
      <c r="CE1626" s="13"/>
      <c r="CF1626" s="13"/>
      <c r="CG1626" s="13"/>
      <c r="CH1626" s="13"/>
      <c r="CI1626" s="13"/>
      <c r="CJ1626" s="13"/>
      <c r="CK1626" s="13"/>
      <c r="CL1626" s="13"/>
      <c r="CM1626" s="13"/>
      <c r="CN1626" s="13"/>
      <c r="CO1626" s="13"/>
      <c r="CP1626" s="13"/>
      <c r="CQ1626" s="13"/>
      <c r="CR1626" s="13"/>
      <c r="CS1626" s="13"/>
      <c r="CT1626" s="13"/>
      <c r="CU1626" s="13"/>
      <c r="CV1626" s="13"/>
      <c r="CW1626" s="13"/>
      <c r="DA1626" s="13"/>
    </row>
    <row r="1627" spans="1:105" x14ac:dyDescent="0.25">
      <c r="A1627" s="13"/>
      <c r="B1627" s="13"/>
      <c r="C1627" s="13"/>
      <c r="D1627" s="13"/>
      <c r="E1627" s="13"/>
      <c r="F1627" s="13"/>
      <c r="G1627" s="13"/>
      <c r="H1627" s="13"/>
      <c r="I1627" s="13"/>
      <c r="J1627" s="13"/>
      <c r="K1627" s="13"/>
      <c r="L1627" s="13"/>
      <c r="M1627" s="13"/>
      <c r="O1627" s="13"/>
      <c r="P1627" s="13"/>
      <c r="Q1627" s="13"/>
      <c r="R1627" s="13"/>
      <c r="S1627" s="13"/>
      <c r="T1627" s="13"/>
      <c r="U1627" s="13"/>
      <c r="V1627" s="13"/>
      <c r="W1627" s="13"/>
      <c r="X1627" s="13"/>
      <c r="Y1627" s="13"/>
      <c r="Z1627" s="13"/>
      <c r="AA1627" s="13"/>
      <c r="AB1627" s="13"/>
      <c r="AC1627" s="13"/>
      <c r="AD1627" s="13"/>
      <c r="AE1627" s="13"/>
      <c r="AF1627" s="13"/>
      <c r="AG1627" s="13"/>
      <c r="AH1627" s="13"/>
      <c r="AI1627" s="13"/>
      <c r="AJ1627" s="13"/>
      <c r="AK1627" s="13"/>
      <c r="AL1627" s="13"/>
      <c r="AM1627" s="13"/>
      <c r="AN1627" s="13"/>
      <c r="AO1627" s="13"/>
      <c r="AP1627" s="13"/>
      <c r="AQ1627" s="13"/>
      <c r="AR1627" s="13"/>
      <c r="AS1627" s="13"/>
      <c r="AT1627" s="13"/>
      <c r="AU1627" s="13"/>
      <c r="AV1627" s="13"/>
      <c r="AW1627" s="13"/>
      <c r="AX1627" s="13"/>
      <c r="AY1627" s="13"/>
      <c r="AZ1627" s="13"/>
      <c r="BA1627" s="13"/>
      <c r="BB1627" s="13"/>
      <c r="BC1627" s="13"/>
      <c r="BD1627" s="13"/>
      <c r="BE1627" s="13"/>
      <c r="BF1627" s="13"/>
      <c r="BG1627" s="13"/>
      <c r="BH1627" s="13"/>
      <c r="BI1627" s="13"/>
      <c r="BJ1627" s="13"/>
      <c r="BK1627" s="13"/>
      <c r="BL1627" s="13"/>
      <c r="BM1627" s="13"/>
      <c r="BN1627" s="13"/>
      <c r="BO1627" s="13"/>
      <c r="BP1627" s="13"/>
      <c r="BQ1627" s="13"/>
      <c r="BR1627" s="13"/>
      <c r="BS1627" s="13"/>
      <c r="BT1627" s="13"/>
      <c r="BU1627" s="13"/>
      <c r="BV1627" s="13"/>
      <c r="BW1627" s="13"/>
      <c r="BX1627" s="13"/>
      <c r="BY1627" s="13"/>
      <c r="BZ1627" s="13"/>
      <c r="CA1627" s="13"/>
      <c r="CB1627" s="13"/>
      <c r="CC1627" s="13"/>
      <c r="CD1627" s="13"/>
      <c r="CE1627" s="13"/>
      <c r="CF1627" s="13"/>
      <c r="CG1627" s="13"/>
      <c r="CH1627" s="13"/>
      <c r="CI1627" s="13"/>
      <c r="CJ1627" s="13"/>
      <c r="CK1627" s="13"/>
      <c r="CL1627" s="13"/>
      <c r="CM1627" s="13"/>
      <c r="CN1627" s="13"/>
      <c r="CO1627" s="13"/>
      <c r="CP1627" s="13"/>
      <c r="CQ1627" s="13"/>
      <c r="CR1627" s="13"/>
      <c r="CS1627" s="13"/>
      <c r="CT1627" s="13"/>
      <c r="CU1627" s="13"/>
      <c r="CV1627" s="13"/>
      <c r="CW1627" s="13"/>
      <c r="DA1627" s="13"/>
    </row>
    <row r="1628" spans="1:105" x14ac:dyDescent="0.25">
      <c r="A1628" s="13"/>
      <c r="B1628" s="13"/>
      <c r="C1628" s="13"/>
      <c r="D1628" s="13"/>
      <c r="E1628" s="13"/>
      <c r="F1628" s="13"/>
      <c r="G1628" s="13"/>
      <c r="H1628" s="13"/>
      <c r="I1628" s="13"/>
      <c r="J1628" s="13"/>
      <c r="K1628" s="13"/>
      <c r="L1628" s="13"/>
      <c r="M1628" s="13"/>
      <c r="O1628" s="13"/>
      <c r="P1628" s="13"/>
      <c r="Q1628" s="13"/>
      <c r="R1628" s="13"/>
      <c r="S1628" s="13"/>
      <c r="T1628" s="13"/>
      <c r="U1628" s="13"/>
      <c r="V1628" s="13"/>
      <c r="W1628" s="13"/>
      <c r="X1628" s="13"/>
      <c r="Y1628" s="13"/>
      <c r="Z1628" s="13"/>
      <c r="AA1628" s="13"/>
      <c r="AB1628" s="13"/>
      <c r="AC1628" s="13"/>
      <c r="AD1628" s="13"/>
      <c r="AE1628" s="13"/>
      <c r="AF1628" s="13"/>
      <c r="AG1628" s="13"/>
      <c r="AH1628" s="13"/>
      <c r="AI1628" s="13"/>
      <c r="AJ1628" s="13"/>
      <c r="AK1628" s="13"/>
      <c r="AL1628" s="13"/>
      <c r="AM1628" s="13"/>
      <c r="AN1628" s="13"/>
      <c r="AO1628" s="13"/>
      <c r="AP1628" s="13"/>
      <c r="AQ1628" s="13"/>
      <c r="AR1628" s="13"/>
      <c r="AS1628" s="13"/>
      <c r="AT1628" s="13"/>
      <c r="AU1628" s="13"/>
      <c r="AV1628" s="13"/>
      <c r="AW1628" s="13"/>
      <c r="AX1628" s="13"/>
      <c r="AY1628" s="13"/>
      <c r="AZ1628" s="13"/>
      <c r="BA1628" s="13"/>
      <c r="BB1628" s="13"/>
      <c r="BC1628" s="13"/>
      <c r="BD1628" s="13"/>
      <c r="BE1628" s="13"/>
      <c r="BF1628" s="13"/>
      <c r="BG1628" s="13"/>
      <c r="BH1628" s="13"/>
      <c r="BI1628" s="13"/>
      <c r="BJ1628" s="13"/>
      <c r="BK1628" s="13"/>
      <c r="BL1628" s="13"/>
      <c r="BM1628" s="13"/>
      <c r="BN1628" s="13"/>
      <c r="BO1628" s="13"/>
      <c r="BP1628" s="13"/>
      <c r="BQ1628" s="13"/>
      <c r="BR1628" s="13"/>
      <c r="BS1628" s="13"/>
      <c r="BT1628" s="13"/>
      <c r="BU1628" s="13"/>
      <c r="BV1628" s="13"/>
      <c r="BW1628" s="13"/>
      <c r="BX1628" s="13"/>
      <c r="BY1628" s="13"/>
      <c r="BZ1628" s="13"/>
      <c r="CA1628" s="13"/>
      <c r="CB1628" s="13"/>
      <c r="CC1628" s="13"/>
      <c r="CD1628" s="13"/>
      <c r="CE1628" s="13"/>
      <c r="CF1628" s="13"/>
      <c r="CG1628" s="13"/>
      <c r="CH1628" s="13"/>
      <c r="CI1628" s="13"/>
      <c r="CJ1628" s="13"/>
      <c r="CK1628" s="13"/>
      <c r="CL1628" s="13"/>
      <c r="CM1628" s="13"/>
      <c r="CN1628" s="13"/>
      <c r="CO1628" s="13"/>
      <c r="CP1628" s="13"/>
      <c r="CQ1628" s="13"/>
      <c r="CR1628" s="13"/>
      <c r="CS1628" s="13"/>
      <c r="CT1628" s="13"/>
      <c r="CU1628" s="13"/>
      <c r="CV1628" s="13"/>
      <c r="CW1628" s="13"/>
      <c r="DA1628" s="13"/>
    </row>
    <row r="1629" spans="1:105" x14ac:dyDescent="0.25">
      <c r="A1629" s="13"/>
      <c r="B1629" s="13"/>
      <c r="C1629" s="13"/>
      <c r="D1629" s="13"/>
      <c r="E1629" s="13"/>
      <c r="F1629" s="13"/>
      <c r="G1629" s="13"/>
      <c r="H1629" s="13"/>
      <c r="I1629" s="13"/>
      <c r="J1629" s="13"/>
      <c r="K1629" s="13"/>
      <c r="L1629" s="13"/>
      <c r="M1629" s="13"/>
      <c r="O1629" s="13"/>
      <c r="P1629" s="13"/>
      <c r="Q1629" s="13"/>
      <c r="R1629" s="13"/>
      <c r="S1629" s="13"/>
      <c r="T1629" s="13"/>
      <c r="U1629" s="13"/>
      <c r="V1629" s="13"/>
      <c r="W1629" s="13"/>
      <c r="X1629" s="13"/>
      <c r="Y1629" s="13"/>
      <c r="Z1629" s="13"/>
      <c r="AA1629" s="13"/>
      <c r="AB1629" s="13"/>
      <c r="AC1629" s="13"/>
      <c r="AD1629" s="13"/>
      <c r="AE1629" s="13"/>
      <c r="AF1629" s="13"/>
      <c r="AG1629" s="13"/>
      <c r="AH1629" s="13"/>
      <c r="AI1629" s="13"/>
      <c r="AJ1629" s="13"/>
      <c r="AK1629" s="13"/>
      <c r="AL1629" s="13"/>
      <c r="AM1629" s="13"/>
      <c r="AN1629" s="13"/>
      <c r="AO1629" s="13"/>
      <c r="AP1629" s="13"/>
      <c r="AQ1629" s="13"/>
      <c r="AR1629" s="13"/>
      <c r="AS1629" s="13"/>
      <c r="AT1629" s="13"/>
      <c r="AU1629" s="13"/>
      <c r="AV1629" s="13"/>
      <c r="AW1629" s="13"/>
      <c r="AX1629" s="13"/>
      <c r="AY1629" s="13"/>
      <c r="AZ1629" s="13"/>
      <c r="BA1629" s="13"/>
      <c r="BB1629" s="13"/>
      <c r="BC1629" s="13"/>
      <c r="BD1629" s="13"/>
      <c r="BE1629" s="13"/>
      <c r="BF1629" s="13"/>
      <c r="BG1629" s="13"/>
      <c r="BH1629" s="13"/>
      <c r="BI1629" s="13"/>
      <c r="BJ1629" s="13"/>
      <c r="BK1629" s="13"/>
      <c r="BL1629" s="13"/>
      <c r="BM1629" s="13"/>
      <c r="BN1629" s="13"/>
      <c r="BO1629" s="13"/>
      <c r="BP1629" s="13"/>
      <c r="BQ1629" s="13"/>
      <c r="BR1629" s="13"/>
      <c r="BS1629" s="13"/>
      <c r="BT1629" s="13"/>
      <c r="BU1629" s="13"/>
      <c r="BV1629" s="13"/>
      <c r="BW1629" s="13"/>
      <c r="BX1629" s="13"/>
      <c r="BY1629" s="13"/>
      <c r="BZ1629" s="13"/>
      <c r="CA1629" s="13"/>
      <c r="CB1629" s="13"/>
      <c r="CC1629" s="13"/>
      <c r="CD1629" s="13"/>
      <c r="CE1629" s="13"/>
      <c r="CF1629" s="13"/>
      <c r="CG1629" s="13"/>
      <c r="CH1629" s="13"/>
      <c r="CI1629" s="13"/>
      <c r="CJ1629" s="13"/>
      <c r="CK1629" s="13"/>
      <c r="CL1629" s="13"/>
      <c r="CM1629" s="13"/>
      <c r="CN1629" s="13"/>
      <c r="CO1629" s="13"/>
      <c r="CP1629" s="13"/>
      <c r="CQ1629" s="13"/>
      <c r="CR1629" s="13"/>
      <c r="CS1629" s="13"/>
      <c r="CT1629" s="13"/>
      <c r="CU1629" s="13"/>
      <c r="CV1629" s="13"/>
      <c r="CW1629" s="13"/>
      <c r="DA1629" s="13"/>
    </row>
    <row r="1630" spans="1:105" x14ac:dyDescent="0.25">
      <c r="A1630" s="13"/>
      <c r="B1630" s="13"/>
      <c r="C1630" s="13"/>
      <c r="D1630" s="13"/>
      <c r="E1630" s="13"/>
      <c r="F1630" s="13"/>
      <c r="G1630" s="13"/>
      <c r="H1630" s="13"/>
      <c r="I1630" s="13"/>
      <c r="J1630" s="13"/>
      <c r="K1630" s="13"/>
      <c r="L1630" s="13"/>
      <c r="M1630" s="13"/>
      <c r="O1630" s="13"/>
      <c r="P1630" s="13"/>
      <c r="Q1630" s="13"/>
      <c r="R1630" s="13"/>
      <c r="S1630" s="13"/>
      <c r="T1630" s="13"/>
      <c r="U1630" s="13"/>
      <c r="V1630" s="13"/>
      <c r="W1630" s="13"/>
      <c r="X1630" s="13"/>
      <c r="Y1630" s="13"/>
      <c r="Z1630" s="13"/>
      <c r="AA1630" s="13"/>
      <c r="AB1630" s="13"/>
      <c r="AC1630" s="13"/>
      <c r="AD1630" s="13"/>
      <c r="AE1630" s="13"/>
      <c r="AF1630" s="13"/>
      <c r="AG1630" s="13"/>
      <c r="AH1630" s="13"/>
      <c r="AI1630" s="13"/>
      <c r="AJ1630" s="13"/>
      <c r="AK1630" s="13"/>
      <c r="AL1630" s="13"/>
      <c r="AM1630" s="13"/>
      <c r="AN1630" s="13"/>
      <c r="AO1630" s="13"/>
      <c r="AP1630" s="13"/>
      <c r="AQ1630" s="13"/>
      <c r="AR1630" s="13"/>
      <c r="AS1630" s="13"/>
      <c r="AT1630" s="13"/>
      <c r="AU1630" s="13"/>
      <c r="AV1630" s="13"/>
      <c r="AW1630" s="13"/>
      <c r="AX1630" s="13"/>
      <c r="AY1630" s="13"/>
      <c r="AZ1630" s="13"/>
      <c r="BA1630" s="13"/>
      <c r="BB1630" s="13"/>
      <c r="BC1630" s="13"/>
      <c r="BD1630" s="13"/>
      <c r="BE1630" s="13"/>
      <c r="BF1630" s="13"/>
      <c r="BG1630" s="13"/>
      <c r="BH1630" s="13"/>
      <c r="BI1630" s="13"/>
      <c r="BJ1630" s="13"/>
      <c r="BK1630" s="13"/>
      <c r="BL1630" s="13"/>
      <c r="BM1630" s="13"/>
      <c r="BN1630" s="13"/>
      <c r="BO1630" s="13"/>
      <c r="BP1630" s="13"/>
      <c r="BQ1630" s="13"/>
      <c r="BR1630" s="13"/>
      <c r="BS1630" s="13"/>
      <c r="BT1630" s="13"/>
      <c r="BU1630" s="13"/>
      <c r="BV1630" s="13"/>
      <c r="BW1630" s="13"/>
      <c r="BX1630" s="13"/>
      <c r="BY1630" s="13"/>
      <c r="BZ1630" s="13"/>
      <c r="CA1630" s="13"/>
      <c r="CB1630" s="13"/>
      <c r="CC1630" s="13"/>
      <c r="CD1630" s="13"/>
      <c r="CE1630" s="13"/>
      <c r="CF1630" s="13"/>
      <c r="CG1630" s="13"/>
      <c r="CH1630" s="13"/>
      <c r="CI1630" s="13"/>
      <c r="CJ1630" s="13"/>
      <c r="CK1630" s="13"/>
      <c r="CL1630" s="13"/>
      <c r="CM1630" s="13"/>
      <c r="CN1630" s="13"/>
      <c r="CO1630" s="13"/>
      <c r="CP1630" s="13"/>
      <c r="CQ1630" s="13"/>
      <c r="CR1630" s="13"/>
      <c r="CS1630" s="13"/>
      <c r="CT1630" s="13"/>
      <c r="CU1630" s="13"/>
      <c r="CV1630" s="13"/>
      <c r="CW1630" s="13"/>
      <c r="DA1630" s="13"/>
    </row>
    <row r="1631" spans="1:105" x14ac:dyDescent="0.25">
      <c r="A1631" s="13"/>
      <c r="B1631" s="13"/>
      <c r="C1631" s="13"/>
      <c r="D1631" s="13"/>
      <c r="E1631" s="13"/>
      <c r="F1631" s="13"/>
      <c r="G1631" s="13"/>
      <c r="H1631" s="13"/>
      <c r="I1631" s="13"/>
      <c r="J1631" s="13"/>
      <c r="K1631" s="13"/>
      <c r="L1631" s="13"/>
      <c r="M1631" s="13"/>
      <c r="O1631" s="13"/>
      <c r="P1631" s="13"/>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c r="AL1631" s="13"/>
      <c r="AM1631" s="13"/>
      <c r="AN1631" s="13"/>
      <c r="AO1631" s="13"/>
      <c r="AP1631" s="13"/>
      <c r="AQ1631" s="13"/>
      <c r="AR1631" s="13"/>
      <c r="AS1631" s="13"/>
      <c r="AT1631" s="13"/>
      <c r="AU1631" s="13"/>
      <c r="AV1631" s="13"/>
      <c r="AW1631" s="13"/>
      <c r="AX1631" s="13"/>
      <c r="AY1631" s="13"/>
      <c r="AZ1631" s="13"/>
      <c r="BA1631" s="13"/>
      <c r="BB1631" s="13"/>
      <c r="BC1631" s="13"/>
      <c r="BD1631" s="13"/>
      <c r="BE1631" s="13"/>
      <c r="BF1631" s="13"/>
      <c r="BG1631" s="13"/>
      <c r="BH1631" s="13"/>
      <c r="BI1631" s="13"/>
      <c r="BJ1631" s="13"/>
      <c r="BK1631" s="13"/>
      <c r="BL1631" s="13"/>
      <c r="BM1631" s="13"/>
      <c r="BN1631" s="13"/>
      <c r="BO1631" s="13"/>
      <c r="BP1631" s="13"/>
      <c r="BQ1631" s="13"/>
      <c r="BR1631" s="13"/>
      <c r="BS1631" s="13"/>
      <c r="BT1631" s="13"/>
      <c r="BU1631" s="13"/>
      <c r="BV1631" s="13"/>
      <c r="BW1631" s="13"/>
      <c r="BX1631" s="13"/>
      <c r="BY1631" s="13"/>
      <c r="BZ1631" s="13"/>
      <c r="CA1631" s="13"/>
      <c r="CB1631" s="13"/>
      <c r="CC1631" s="13"/>
      <c r="CD1631" s="13"/>
      <c r="CE1631" s="13"/>
      <c r="CF1631" s="13"/>
      <c r="CG1631" s="13"/>
      <c r="CH1631" s="13"/>
      <c r="CI1631" s="13"/>
      <c r="CJ1631" s="13"/>
      <c r="CK1631" s="13"/>
      <c r="CL1631" s="13"/>
      <c r="CM1631" s="13"/>
      <c r="CN1631" s="13"/>
      <c r="CO1631" s="13"/>
      <c r="CP1631" s="13"/>
      <c r="CQ1631" s="13"/>
      <c r="CR1631" s="13"/>
      <c r="CS1631" s="13"/>
      <c r="CT1631" s="13"/>
      <c r="CU1631" s="13"/>
      <c r="CV1631" s="13"/>
      <c r="CW1631" s="13"/>
      <c r="DA1631" s="13"/>
    </row>
    <row r="1632" spans="1:105" x14ac:dyDescent="0.25">
      <c r="A1632" s="13"/>
      <c r="B1632" s="13"/>
      <c r="C1632" s="13"/>
      <c r="D1632" s="13"/>
      <c r="E1632" s="13"/>
      <c r="F1632" s="13"/>
      <c r="G1632" s="13"/>
      <c r="H1632" s="13"/>
      <c r="I1632" s="13"/>
      <c r="J1632" s="13"/>
      <c r="K1632" s="13"/>
      <c r="L1632" s="13"/>
      <c r="M1632" s="13"/>
      <c r="O1632" s="13"/>
      <c r="P1632" s="13"/>
      <c r="Q1632" s="13"/>
      <c r="R1632" s="13"/>
      <c r="S1632" s="13"/>
      <c r="T1632" s="13"/>
      <c r="U1632" s="13"/>
      <c r="V1632" s="13"/>
      <c r="W1632" s="13"/>
      <c r="X1632" s="13"/>
      <c r="Y1632" s="13"/>
      <c r="Z1632" s="13"/>
      <c r="AA1632" s="13"/>
      <c r="AB1632" s="13"/>
      <c r="AC1632" s="13"/>
      <c r="AD1632" s="13"/>
      <c r="AE1632" s="13"/>
      <c r="AF1632" s="13"/>
      <c r="AG1632" s="13"/>
      <c r="AH1632" s="13"/>
      <c r="AI1632" s="13"/>
      <c r="AJ1632" s="13"/>
      <c r="AK1632" s="13"/>
      <c r="AL1632" s="13"/>
      <c r="AM1632" s="13"/>
      <c r="AN1632" s="13"/>
      <c r="AO1632" s="13"/>
      <c r="AP1632" s="13"/>
      <c r="AQ1632" s="13"/>
      <c r="AR1632" s="13"/>
      <c r="AS1632" s="13"/>
      <c r="AT1632" s="13"/>
      <c r="AU1632" s="13"/>
      <c r="AV1632" s="13"/>
      <c r="AW1632" s="13"/>
      <c r="AX1632" s="13"/>
      <c r="AY1632" s="13"/>
      <c r="AZ1632" s="13"/>
      <c r="BA1632" s="13"/>
      <c r="BB1632" s="13"/>
      <c r="BC1632" s="13"/>
      <c r="BD1632" s="13"/>
      <c r="BE1632" s="13"/>
      <c r="BF1632" s="13"/>
      <c r="BG1632" s="13"/>
      <c r="BH1632" s="13"/>
      <c r="BI1632" s="13"/>
      <c r="BJ1632" s="13"/>
      <c r="BK1632" s="13"/>
      <c r="BL1632" s="13"/>
      <c r="BM1632" s="13"/>
      <c r="BN1632" s="13"/>
      <c r="BO1632" s="13"/>
      <c r="BP1632" s="13"/>
      <c r="BQ1632" s="13"/>
      <c r="BR1632" s="13"/>
      <c r="BS1632" s="13"/>
      <c r="BT1632" s="13"/>
      <c r="BU1632" s="13"/>
      <c r="BV1632" s="13"/>
      <c r="BW1632" s="13"/>
      <c r="BX1632" s="13"/>
      <c r="BY1632" s="13"/>
      <c r="BZ1632" s="13"/>
      <c r="CA1632" s="13"/>
      <c r="CB1632" s="13"/>
      <c r="CC1632" s="13"/>
      <c r="CD1632" s="13"/>
      <c r="CE1632" s="13"/>
      <c r="CF1632" s="13"/>
      <c r="CG1632" s="13"/>
      <c r="CH1632" s="13"/>
      <c r="CI1632" s="13"/>
      <c r="CJ1632" s="13"/>
      <c r="CK1632" s="13"/>
      <c r="CL1632" s="13"/>
      <c r="CM1632" s="13"/>
      <c r="CN1632" s="13"/>
      <c r="CO1632" s="13"/>
      <c r="CP1632" s="13"/>
      <c r="CQ1632" s="13"/>
      <c r="CR1632" s="13"/>
      <c r="CS1632" s="13"/>
      <c r="CT1632" s="13"/>
      <c r="CU1632" s="13"/>
      <c r="CV1632" s="13"/>
      <c r="CW1632" s="13"/>
      <c r="DA1632" s="13"/>
    </row>
    <row r="1633" spans="1:105" x14ac:dyDescent="0.25">
      <c r="A1633" s="13"/>
      <c r="B1633" s="13"/>
      <c r="C1633" s="13"/>
      <c r="D1633" s="13"/>
      <c r="E1633" s="13"/>
      <c r="F1633" s="13"/>
      <c r="G1633" s="13"/>
      <c r="H1633" s="13"/>
      <c r="I1633" s="13"/>
      <c r="J1633" s="13"/>
      <c r="K1633" s="13"/>
      <c r="L1633" s="13"/>
      <c r="M1633" s="13"/>
      <c r="O1633" s="13"/>
      <c r="P1633" s="13"/>
      <c r="Q1633" s="13"/>
      <c r="R1633" s="13"/>
      <c r="S1633" s="13"/>
      <c r="T1633" s="13"/>
      <c r="U1633" s="13"/>
      <c r="V1633" s="13"/>
      <c r="W1633" s="13"/>
      <c r="X1633" s="13"/>
      <c r="Y1633" s="13"/>
      <c r="Z1633" s="13"/>
      <c r="AA1633" s="13"/>
      <c r="AB1633" s="13"/>
      <c r="AC1633" s="13"/>
      <c r="AD1633" s="13"/>
      <c r="AE1633" s="13"/>
      <c r="AF1633" s="13"/>
      <c r="AG1633" s="13"/>
      <c r="AH1633" s="13"/>
      <c r="AI1633" s="13"/>
      <c r="AJ1633" s="13"/>
      <c r="AK1633" s="13"/>
      <c r="AL1633" s="13"/>
      <c r="AM1633" s="13"/>
      <c r="AN1633" s="13"/>
      <c r="AO1633" s="13"/>
      <c r="AP1633" s="13"/>
      <c r="AQ1633" s="13"/>
      <c r="AR1633" s="13"/>
      <c r="AS1633" s="13"/>
      <c r="AT1633" s="13"/>
      <c r="AU1633" s="13"/>
      <c r="AV1633" s="13"/>
      <c r="AW1633" s="13"/>
      <c r="AX1633" s="13"/>
      <c r="AY1633" s="13"/>
      <c r="AZ1633" s="13"/>
      <c r="BA1633" s="13"/>
      <c r="BB1633" s="13"/>
      <c r="BC1633" s="13"/>
      <c r="BD1633" s="13"/>
      <c r="BE1633" s="13"/>
      <c r="BF1633" s="13"/>
      <c r="BG1633" s="13"/>
      <c r="BH1633" s="13"/>
      <c r="BI1633" s="13"/>
      <c r="BJ1633" s="13"/>
      <c r="BK1633" s="13"/>
      <c r="BL1633" s="13"/>
      <c r="BM1633" s="13"/>
      <c r="BN1633" s="13"/>
      <c r="BO1633" s="13"/>
      <c r="BP1633" s="13"/>
      <c r="BQ1633" s="13"/>
      <c r="BR1633" s="13"/>
      <c r="BS1633" s="13"/>
      <c r="BT1633" s="13"/>
      <c r="BU1633" s="13"/>
      <c r="BV1633" s="13"/>
      <c r="BW1633" s="13"/>
      <c r="BX1633" s="13"/>
      <c r="BY1633" s="13"/>
      <c r="BZ1633" s="13"/>
      <c r="CA1633" s="13"/>
      <c r="CB1633" s="13"/>
      <c r="CC1633" s="13"/>
      <c r="CD1633" s="13"/>
      <c r="CE1633" s="13"/>
      <c r="CF1633" s="13"/>
      <c r="CG1633" s="13"/>
      <c r="CH1633" s="13"/>
      <c r="CI1633" s="13"/>
      <c r="CJ1633" s="13"/>
      <c r="CK1633" s="13"/>
      <c r="CL1633" s="13"/>
      <c r="CM1633" s="13"/>
      <c r="CN1633" s="13"/>
      <c r="CO1633" s="13"/>
      <c r="CP1633" s="13"/>
      <c r="CQ1633" s="13"/>
      <c r="CR1633" s="13"/>
      <c r="CS1633" s="13"/>
      <c r="CT1633" s="13"/>
      <c r="CU1633" s="13"/>
      <c r="CV1633" s="13"/>
      <c r="CW1633" s="13"/>
      <c r="DA1633" s="13"/>
    </row>
    <row r="1634" spans="1:105" x14ac:dyDescent="0.25">
      <c r="A1634" s="13"/>
      <c r="B1634" s="13"/>
      <c r="C1634" s="13"/>
      <c r="D1634" s="13"/>
      <c r="E1634" s="13"/>
      <c r="F1634" s="13"/>
      <c r="G1634" s="13"/>
      <c r="H1634" s="13"/>
      <c r="I1634" s="13"/>
      <c r="J1634" s="13"/>
      <c r="K1634" s="13"/>
      <c r="L1634" s="13"/>
      <c r="M1634" s="13"/>
      <c r="O1634" s="13"/>
      <c r="P1634" s="13"/>
      <c r="Q1634" s="13"/>
      <c r="R1634" s="13"/>
      <c r="S1634" s="13"/>
      <c r="T1634" s="13"/>
      <c r="U1634" s="13"/>
      <c r="V1634" s="13"/>
      <c r="W1634" s="13"/>
      <c r="X1634" s="13"/>
      <c r="Y1634" s="13"/>
      <c r="Z1634" s="13"/>
      <c r="AA1634" s="13"/>
      <c r="AB1634" s="13"/>
      <c r="AC1634" s="13"/>
      <c r="AD1634" s="13"/>
      <c r="AE1634" s="13"/>
      <c r="AF1634" s="13"/>
      <c r="AG1634" s="13"/>
      <c r="AH1634" s="13"/>
      <c r="AI1634" s="13"/>
      <c r="AJ1634" s="13"/>
      <c r="AK1634" s="13"/>
      <c r="AL1634" s="13"/>
      <c r="AM1634" s="13"/>
      <c r="AN1634" s="13"/>
      <c r="AO1634" s="13"/>
      <c r="AP1634" s="13"/>
      <c r="AQ1634" s="13"/>
      <c r="AR1634" s="13"/>
      <c r="AS1634" s="13"/>
      <c r="AT1634" s="13"/>
      <c r="AU1634" s="13"/>
      <c r="AV1634" s="13"/>
      <c r="AW1634" s="13"/>
      <c r="AX1634" s="13"/>
      <c r="AY1634" s="13"/>
      <c r="AZ1634" s="13"/>
      <c r="BA1634" s="13"/>
      <c r="BB1634" s="13"/>
      <c r="BC1634" s="13"/>
      <c r="BD1634" s="13"/>
      <c r="BE1634" s="13"/>
      <c r="BF1634" s="13"/>
      <c r="BG1634" s="13"/>
      <c r="BH1634" s="13"/>
      <c r="BI1634" s="13"/>
      <c r="BJ1634" s="13"/>
      <c r="BK1634" s="13"/>
      <c r="BL1634" s="13"/>
      <c r="BM1634" s="13"/>
      <c r="BN1634" s="13"/>
      <c r="BO1634" s="13"/>
      <c r="BP1634" s="13"/>
      <c r="BQ1634" s="13"/>
      <c r="BR1634" s="13"/>
      <c r="BS1634" s="13"/>
      <c r="BT1634" s="13"/>
      <c r="BU1634" s="13"/>
      <c r="BV1634" s="13"/>
      <c r="BW1634" s="13"/>
      <c r="BX1634" s="13"/>
      <c r="BY1634" s="13"/>
      <c r="BZ1634" s="13"/>
      <c r="CA1634" s="13"/>
      <c r="CB1634" s="13"/>
      <c r="CC1634" s="13"/>
      <c r="CD1634" s="13"/>
      <c r="CE1634" s="13"/>
      <c r="CF1634" s="13"/>
      <c r="CG1634" s="13"/>
      <c r="CH1634" s="13"/>
      <c r="CI1634" s="13"/>
      <c r="CJ1634" s="13"/>
      <c r="CK1634" s="13"/>
      <c r="CL1634" s="13"/>
      <c r="CM1634" s="13"/>
      <c r="CN1634" s="13"/>
      <c r="CO1634" s="13"/>
      <c r="CP1634" s="13"/>
      <c r="CQ1634" s="13"/>
      <c r="CR1634" s="13"/>
      <c r="CS1634" s="13"/>
      <c r="CT1634" s="13"/>
      <c r="CU1634" s="13"/>
      <c r="CV1634" s="13"/>
      <c r="CW1634" s="13"/>
      <c r="DA1634" s="13"/>
    </row>
    <row r="1635" spans="1:105" x14ac:dyDescent="0.25">
      <c r="A1635" s="13"/>
      <c r="B1635" s="13"/>
      <c r="C1635" s="13"/>
      <c r="D1635" s="13"/>
      <c r="E1635" s="13"/>
      <c r="F1635" s="13"/>
      <c r="G1635" s="13"/>
      <c r="H1635" s="13"/>
      <c r="I1635" s="13"/>
      <c r="J1635" s="13"/>
      <c r="K1635" s="13"/>
      <c r="L1635" s="13"/>
      <c r="M1635" s="13"/>
      <c r="O1635" s="13"/>
      <c r="P1635" s="13"/>
      <c r="Q1635" s="13"/>
      <c r="R1635" s="13"/>
      <c r="S1635" s="13"/>
      <c r="T1635" s="13"/>
      <c r="U1635" s="13"/>
      <c r="V1635" s="13"/>
      <c r="W1635" s="13"/>
      <c r="X1635" s="13"/>
      <c r="Y1635" s="13"/>
      <c r="Z1635" s="13"/>
      <c r="AA1635" s="13"/>
      <c r="AB1635" s="13"/>
      <c r="AC1635" s="13"/>
      <c r="AD1635" s="13"/>
      <c r="AE1635" s="13"/>
      <c r="AF1635" s="13"/>
      <c r="AG1635" s="13"/>
      <c r="AH1635" s="13"/>
      <c r="AI1635" s="13"/>
      <c r="AJ1635" s="13"/>
      <c r="AK1635" s="13"/>
      <c r="AL1635" s="13"/>
      <c r="AM1635" s="13"/>
      <c r="AN1635" s="13"/>
      <c r="AO1635" s="13"/>
      <c r="AP1635" s="13"/>
      <c r="AQ1635" s="13"/>
      <c r="AR1635" s="13"/>
      <c r="AS1635" s="13"/>
      <c r="AT1635" s="13"/>
      <c r="AU1635" s="13"/>
      <c r="AV1635" s="13"/>
      <c r="AW1635" s="13"/>
      <c r="AX1635" s="13"/>
      <c r="AY1635" s="13"/>
      <c r="AZ1635" s="13"/>
      <c r="BA1635" s="13"/>
      <c r="BB1635" s="13"/>
      <c r="BC1635" s="13"/>
      <c r="BD1635" s="13"/>
      <c r="BE1635" s="13"/>
      <c r="BF1635" s="13"/>
      <c r="BG1635" s="13"/>
      <c r="BH1635" s="13"/>
      <c r="BI1635" s="13"/>
      <c r="BJ1635" s="13"/>
      <c r="BK1635" s="13"/>
      <c r="BL1635" s="13"/>
      <c r="BM1635" s="13"/>
      <c r="BN1635" s="13"/>
      <c r="BO1635" s="13"/>
      <c r="BP1635" s="13"/>
      <c r="BQ1635" s="13"/>
      <c r="BR1635" s="13"/>
      <c r="BS1635" s="13"/>
      <c r="BT1635" s="13"/>
      <c r="BU1635" s="13"/>
      <c r="BV1635" s="13"/>
      <c r="BW1635" s="13"/>
      <c r="BX1635" s="13"/>
      <c r="BY1635" s="13"/>
      <c r="BZ1635" s="13"/>
      <c r="CA1635" s="13"/>
      <c r="CB1635" s="13"/>
      <c r="CC1635" s="13"/>
      <c r="CD1635" s="13"/>
      <c r="CE1635" s="13"/>
      <c r="CF1635" s="13"/>
      <c r="CG1635" s="13"/>
      <c r="CH1635" s="13"/>
      <c r="CI1635" s="13"/>
      <c r="CJ1635" s="13"/>
      <c r="CK1635" s="13"/>
      <c r="CL1635" s="13"/>
      <c r="CM1635" s="13"/>
      <c r="CN1635" s="13"/>
      <c r="CO1635" s="13"/>
      <c r="CP1635" s="13"/>
      <c r="CQ1635" s="13"/>
      <c r="CR1635" s="13"/>
      <c r="CS1635" s="13"/>
      <c r="CT1635" s="13"/>
      <c r="CU1635" s="13"/>
      <c r="CV1635" s="13"/>
      <c r="CW1635" s="13"/>
      <c r="DA1635" s="13"/>
    </row>
    <row r="1636" spans="1:105" x14ac:dyDescent="0.25">
      <c r="A1636" s="13"/>
      <c r="B1636" s="13"/>
      <c r="C1636" s="13"/>
      <c r="D1636" s="13"/>
      <c r="E1636" s="13"/>
      <c r="F1636" s="13"/>
      <c r="G1636" s="13"/>
      <c r="H1636" s="13"/>
      <c r="I1636" s="13"/>
      <c r="J1636" s="13"/>
      <c r="K1636" s="13"/>
      <c r="L1636" s="13"/>
      <c r="M1636" s="13"/>
      <c r="O1636" s="13"/>
      <c r="P1636" s="13"/>
      <c r="Q1636" s="13"/>
      <c r="R1636" s="13"/>
      <c r="S1636" s="13"/>
      <c r="T1636" s="13"/>
      <c r="U1636" s="13"/>
      <c r="V1636" s="13"/>
      <c r="W1636" s="13"/>
      <c r="X1636" s="13"/>
      <c r="Y1636" s="13"/>
      <c r="Z1636" s="13"/>
      <c r="AA1636" s="13"/>
      <c r="AB1636" s="13"/>
      <c r="AC1636" s="13"/>
      <c r="AD1636" s="13"/>
      <c r="AE1636" s="13"/>
      <c r="AF1636" s="13"/>
      <c r="AG1636" s="13"/>
      <c r="AH1636" s="13"/>
      <c r="AI1636" s="13"/>
      <c r="AJ1636" s="13"/>
      <c r="AK1636" s="13"/>
      <c r="AL1636" s="13"/>
      <c r="AM1636" s="13"/>
      <c r="AN1636" s="13"/>
      <c r="AO1636" s="13"/>
      <c r="AP1636" s="13"/>
      <c r="AQ1636" s="13"/>
      <c r="AR1636" s="13"/>
      <c r="AS1636" s="13"/>
      <c r="AT1636" s="13"/>
      <c r="AU1636" s="13"/>
      <c r="AV1636" s="13"/>
      <c r="AW1636" s="13"/>
      <c r="AX1636" s="13"/>
      <c r="AY1636" s="13"/>
      <c r="AZ1636" s="13"/>
      <c r="BA1636" s="13"/>
      <c r="BB1636" s="13"/>
      <c r="BC1636" s="13"/>
      <c r="BD1636" s="13"/>
      <c r="BE1636" s="13"/>
      <c r="BF1636" s="13"/>
      <c r="BG1636" s="13"/>
      <c r="BH1636" s="13"/>
      <c r="BI1636" s="13"/>
      <c r="BJ1636" s="13"/>
      <c r="BK1636" s="13"/>
      <c r="BL1636" s="13"/>
      <c r="BM1636" s="13"/>
      <c r="BN1636" s="13"/>
      <c r="BO1636" s="13"/>
      <c r="BP1636" s="13"/>
      <c r="BQ1636" s="13"/>
      <c r="BR1636" s="13"/>
      <c r="BS1636" s="13"/>
      <c r="BT1636" s="13"/>
      <c r="BU1636" s="13"/>
      <c r="BV1636" s="13"/>
      <c r="BW1636" s="13"/>
      <c r="BX1636" s="13"/>
      <c r="BY1636" s="13"/>
      <c r="BZ1636" s="13"/>
      <c r="CA1636" s="13"/>
      <c r="CB1636" s="13"/>
      <c r="CC1636" s="13"/>
      <c r="CD1636" s="13"/>
      <c r="CE1636" s="13"/>
      <c r="CF1636" s="13"/>
      <c r="CG1636" s="13"/>
      <c r="CH1636" s="13"/>
      <c r="CI1636" s="13"/>
      <c r="CJ1636" s="13"/>
      <c r="CK1636" s="13"/>
      <c r="CL1636" s="13"/>
      <c r="CM1636" s="13"/>
      <c r="CN1636" s="13"/>
      <c r="CO1636" s="13"/>
      <c r="CP1636" s="13"/>
      <c r="CQ1636" s="13"/>
      <c r="CR1636" s="13"/>
      <c r="CS1636" s="13"/>
      <c r="CT1636" s="13"/>
      <c r="CU1636" s="13"/>
      <c r="CV1636" s="13"/>
      <c r="CW1636" s="13"/>
      <c r="DA1636" s="13"/>
    </row>
    <row r="1637" spans="1:105" x14ac:dyDescent="0.25">
      <c r="A1637" s="13"/>
      <c r="B1637" s="13"/>
      <c r="C1637" s="13"/>
      <c r="D1637" s="13"/>
      <c r="E1637" s="13"/>
      <c r="F1637" s="13"/>
      <c r="G1637" s="13"/>
      <c r="H1637" s="13"/>
      <c r="I1637" s="13"/>
      <c r="J1637" s="13"/>
      <c r="K1637" s="13"/>
      <c r="L1637" s="13"/>
      <c r="M1637" s="13"/>
      <c r="O1637" s="13"/>
      <c r="P1637" s="13"/>
      <c r="Q1637" s="13"/>
      <c r="R1637" s="13"/>
      <c r="S1637" s="13"/>
      <c r="T1637" s="13"/>
      <c r="U1637" s="13"/>
      <c r="V1637" s="13"/>
      <c r="W1637" s="13"/>
      <c r="X1637" s="13"/>
      <c r="Y1637" s="13"/>
      <c r="Z1637" s="13"/>
      <c r="AA1637" s="13"/>
      <c r="AB1637" s="13"/>
      <c r="AC1637" s="13"/>
      <c r="AD1637" s="13"/>
      <c r="AE1637" s="13"/>
      <c r="AF1637" s="13"/>
      <c r="AG1637" s="13"/>
      <c r="AH1637" s="13"/>
      <c r="AI1637" s="13"/>
      <c r="AJ1637" s="13"/>
      <c r="AK1637" s="13"/>
      <c r="AL1637" s="13"/>
      <c r="AM1637" s="13"/>
      <c r="AN1637" s="13"/>
      <c r="AO1637" s="13"/>
      <c r="AP1637" s="13"/>
      <c r="AQ1637" s="13"/>
      <c r="AR1637" s="13"/>
      <c r="AS1637" s="13"/>
      <c r="AT1637" s="13"/>
      <c r="AU1637" s="13"/>
      <c r="AV1637" s="13"/>
      <c r="AW1637" s="13"/>
      <c r="AX1637" s="13"/>
      <c r="AY1637" s="13"/>
      <c r="AZ1637" s="13"/>
      <c r="BA1637" s="13"/>
      <c r="BB1637" s="13"/>
      <c r="BC1637" s="13"/>
      <c r="BD1637" s="13"/>
      <c r="BE1637" s="13"/>
      <c r="BF1637" s="13"/>
      <c r="BG1637" s="13"/>
      <c r="BH1637" s="13"/>
      <c r="BI1637" s="13"/>
      <c r="BJ1637" s="13"/>
      <c r="BK1637" s="13"/>
      <c r="BL1637" s="13"/>
      <c r="BM1637" s="13"/>
      <c r="BN1637" s="13"/>
      <c r="BO1637" s="13"/>
      <c r="BP1637" s="13"/>
      <c r="BQ1637" s="13"/>
      <c r="BR1637" s="13"/>
      <c r="BS1637" s="13"/>
      <c r="BT1637" s="13"/>
      <c r="BU1637" s="13"/>
      <c r="BV1637" s="13"/>
      <c r="BW1637" s="13"/>
      <c r="BX1637" s="13"/>
      <c r="BY1637" s="13"/>
      <c r="BZ1637" s="13"/>
      <c r="CA1637" s="13"/>
      <c r="CB1637" s="13"/>
      <c r="CC1637" s="13"/>
      <c r="CD1637" s="13"/>
      <c r="CE1637" s="13"/>
      <c r="CF1637" s="13"/>
      <c r="CG1637" s="13"/>
      <c r="CH1637" s="13"/>
      <c r="CI1637" s="13"/>
      <c r="CJ1637" s="13"/>
      <c r="CK1637" s="13"/>
      <c r="CL1637" s="13"/>
      <c r="CM1637" s="13"/>
      <c r="CN1637" s="13"/>
      <c r="CO1637" s="13"/>
      <c r="CP1637" s="13"/>
      <c r="CQ1637" s="13"/>
      <c r="CR1637" s="13"/>
      <c r="CS1637" s="13"/>
      <c r="CT1637" s="13"/>
      <c r="CU1637" s="13"/>
      <c r="CV1637" s="13"/>
      <c r="CW1637" s="13"/>
      <c r="DA1637" s="13"/>
    </row>
    <row r="1638" spans="1:105" x14ac:dyDescent="0.25">
      <c r="A1638" s="13"/>
      <c r="B1638" s="13"/>
      <c r="C1638" s="13"/>
      <c r="D1638" s="13"/>
      <c r="E1638" s="13"/>
      <c r="F1638" s="13"/>
      <c r="G1638" s="13"/>
      <c r="H1638" s="13"/>
      <c r="I1638" s="13"/>
      <c r="J1638" s="13"/>
      <c r="K1638" s="13"/>
      <c r="L1638" s="13"/>
      <c r="M1638" s="13"/>
      <c r="O1638" s="13"/>
      <c r="P1638" s="13"/>
      <c r="Q1638" s="13"/>
      <c r="R1638" s="13"/>
      <c r="S1638" s="13"/>
      <c r="T1638" s="13"/>
      <c r="U1638" s="13"/>
      <c r="V1638" s="13"/>
      <c r="W1638" s="13"/>
      <c r="X1638" s="13"/>
      <c r="Y1638" s="13"/>
      <c r="Z1638" s="13"/>
      <c r="AA1638" s="13"/>
      <c r="AB1638" s="13"/>
      <c r="AC1638" s="13"/>
      <c r="AD1638" s="13"/>
      <c r="AE1638" s="13"/>
      <c r="AF1638" s="13"/>
      <c r="AG1638" s="13"/>
      <c r="AH1638" s="13"/>
      <c r="AI1638" s="13"/>
      <c r="AJ1638" s="13"/>
      <c r="AK1638" s="13"/>
      <c r="AL1638" s="13"/>
      <c r="AM1638" s="13"/>
      <c r="AN1638" s="13"/>
      <c r="AO1638" s="13"/>
      <c r="AP1638" s="13"/>
      <c r="AQ1638" s="13"/>
      <c r="AR1638" s="13"/>
      <c r="AS1638" s="13"/>
      <c r="AT1638" s="13"/>
      <c r="AU1638" s="13"/>
      <c r="AV1638" s="13"/>
      <c r="AW1638" s="13"/>
      <c r="AX1638" s="13"/>
      <c r="AY1638" s="13"/>
      <c r="AZ1638" s="13"/>
      <c r="BA1638" s="13"/>
      <c r="BB1638" s="13"/>
      <c r="BC1638" s="13"/>
      <c r="BD1638" s="13"/>
      <c r="BE1638" s="13"/>
      <c r="BF1638" s="13"/>
      <c r="BG1638" s="13"/>
      <c r="BH1638" s="13"/>
      <c r="BI1638" s="13"/>
      <c r="BJ1638" s="13"/>
      <c r="BK1638" s="13"/>
      <c r="BL1638" s="13"/>
      <c r="BM1638" s="13"/>
      <c r="BN1638" s="13"/>
      <c r="BO1638" s="13"/>
      <c r="BP1638" s="13"/>
      <c r="BQ1638" s="13"/>
      <c r="BR1638" s="13"/>
      <c r="BS1638" s="13"/>
      <c r="BT1638" s="13"/>
      <c r="BU1638" s="13"/>
      <c r="BV1638" s="13"/>
      <c r="BW1638" s="13"/>
      <c r="BX1638" s="13"/>
      <c r="BY1638" s="13"/>
      <c r="BZ1638" s="13"/>
      <c r="CA1638" s="13"/>
      <c r="CB1638" s="13"/>
      <c r="CC1638" s="13"/>
      <c r="CD1638" s="13"/>
      <c r="CE1638" s="13"/>
      <c r="CF1638" s="13"/>
      <c r="CG1638" s="13"/>
      <c r="CH1638" s="13"/>
      <c r="CI1638" s="13"/>
      <c r="CJ1638" s="13"/>
      <c r="CK1638" s="13"/>
      <c r="CL1638" s="13"/>
      <c r="CM1638" s="13"/>
      <c r="CN1638" s="13"/>
      <c r="CO1638" s="13"/>
      <c r="CP1638" s="13"/>
      <c r="CQ1638" s="13"/>
      <c r="CR1638" s="13"/>
      <c r="CS1638" s="13"/>
      <c r="CT1638" s="13"/>
      <c r="CU1638" s="13"/>
      <c r="CV1638" s="13"/>
      <c r="CW1638" s="13"/>
      <c r="DA1638" s="13"/>
    </row>
    <row r="1639" spans="1:105" x14ac:dyDescent="0.25">
      <c r="A1639" s="13"/>
      <c r="B1639" s="13"/>
      <c r="C1639" s="13"/>
      <c r="D1639" s="13"/>
      <c r="E1639" s="13"/>
      <c r="F1639" s="13"/>
      <c r="G1639" s="13"/>
      <c r="H1639" s="13"/>
      <c r="I1639" s="13"/>
      <c r="J1639" s="13"/>
      <c r="K1639" s="13"/>
      <c r="L1639" s="13"/>
      <c r="M1639" s="13"/>
      <c r="O1639" s="13"/>
      <c r="P1639" s="13"/>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c r="AL1639" s="13"/>
      <c r="AM1639" s="13"/>
      <c r="AN1639" s="13"/>
      <c r="AO1639" s="13"/>
      <c r="AP1639" s="13"/>
      <c r="AQ1639" s="13"/>
      <c r="AR1639" s="13"/>
      <c r="AS1639" s="13"/>
      <c r="AT1639" s="13"/>
      <c r="AU1639" s="13"/>
      <c r="AV1639" s="13"/>
      <c r="AW1639" s="13"/>
      <c r="AX1639" s="13"/>
      <c r="AY1639" s="13"/>
      <c r="AZ1639" s="13"/>
      <c r="BA1639" s="13"/>
      <c r="BB1639" s="13"/>
      <c r="BC1639" s="13"/>
      <c r="BD1639" s="13"/>
      <c r="BE1639" s="13"/>
      <c r="BF1639" s="13"/>
      <c r="BG1639" s="13"/>
      <c r="BH1639" s="13"/>
      <c r="BI1639" s="13"/>
      <c r="BJ1639" s="13"/>
      <c r="BK1639" s="13"/>
      <c r="BL1639" s="13"/>
      <c r="BM1639" s="13"/>
      <c r="BN1639" s="13"/>
      <c r="BO1639" s="13"/>
      <c r="BP1639" s="13"/>
      <c r="BQ1639" s="13"/>
      <c r="BR1639" s="13"/>
      <c r="BS1639" s="13"/>
      <c r="BT1639" s="13"/>
      <c r="BU1639" s="13"/>
      <c r="BV1639" s="13"/>
      <c r="BW1639" s="13"/>
      <c r="BX1639" s="13"/>
      <c r="BY1639" s="13"/>
      <c r="BZ1639" s="13"/>
      <c r="CA1639" s="13"/>
      <c r="CB1639" s="13"/>
      <c r="CC1639" s="13"/>
      <c r="CD1639" s="13"/>
      <c r="CE1639" s="13"/>
      <c r="CF1639" s="13"/>
      <c r="CG1639" s="13"/>
      <c r="CH1639" s="13"/>
      <c r="CI1639" s="13"/>
      <c r="CJ1639" s="13"/>
      <c r="CK1639" s="13"/>
      <c r="CL1639" s="13"/>
      <c r="CM1639" s="13"/>
      <c r="CN1639" s="13"/>
      <c r="CO1639" s="13"/>
      <c r="CP1639" s="13"/>
      <c r="CQ1639" s="13"/>
      <c r="CR1639" s="13"/>
      <c r="CS1639" s="13"/>
      <c r="CT1639" s="13"/>
      <c r="CU1639" s="13"/>
      <c r="CV1639" s="13"/>
      <c r="CW1639" s="13"/>
      <c r="DA1639" s="13"/>
    </row>
    <row r="1640" spans="1:105" x14ac:dyDescent="0.25">
      <c r="A1640" s="13"/>
      <c r="B1640" s="13"/>
      <c r="C1640" s="13"/>
      <c r="D1640" s="13"/>
      <c r="E1640" s="13"/>
      <c r="F1640" s="13"/>
      <c r="G1640" s="13"/>
      <c r="H1640" s="13"/>
      <c r="I1640" s="13"/>
      <c r="J1640" s="13"/>
      <c r="K1640" s="13"/>
      <c r="L1640" s="13"/>
      <c r="M1640" s="13"/>
      <c r="O1640" s="13"/>
      <c r="P1640" s="13"/>
      <c r="Q1640" s="13"/>
      <c r="R1640" s="13"/>
      <c r="S1640" s="13"/>
      <c r="T1640" s="13"/>
      <c r="U1640" s="13"/>
      <c r="V1640" s="13"/>
      <c r="W1640" s="13"/>
      <c r="X1640" s="13"/>
      <c r="Y1640" s="13"/>
      <c r="Z1640" s="13"/>
      <c r="AA1640" s="13"/>
      <c r="AB1640" s="13"/>
      <c r="AC1640" s="13"/>
      <c r="AD1640" s="13"/>
      <c r="AE1640" s="13"/>
      <c r="AF1640" s="13"/>
      <c r="AG1640" s="13"/>
      <c r="AH1640" s="13"/>
      <c r="AI1640" s="13"/>
      <c r="AJ1640" s="13"/>
      <c r="AK1640" s="13"/>
      <c r="AL1640" s="13"/>
      <c r="AM1640" s="13"/>
      <c r="AN1640" s="13"/>
      <c r="AO1640" s="13"/>
      <c r="AP1640" s="13"/>
      <c r="AQ1640" s="13"/>
      <c r="AR1640" s="13"/>
      <c r="AS1640" s="13"/>
      <c r="AT1640" s="13"/>
      <c r="AU1640" s="13"/>
      <c r="AV1640" s="13"/>
      <c r="AW1640" s="13"/>
      <c r="AX1640" s="13"/>
      <c r="AY1640" s="13"/>
      <c r="AZ1640" s="13"/>
      <c r="BA1640" s="13"/>
      <c r="BB1640" s="13"/>
      <c r="BC1640" s="13"/>
      <c r="BD1640" s="13"/>
      <c r="BE1640" s="13"/>
      <c r="BF1640" s="13"/>
      <c r="BG1640" s="13"/>
      <c r="BH1640" s="13"/>
      <c r="BI1640" s="13"/>
      <c r="BJ1640" s="13"/>
      <c r="BK1640" s="13"/>
      <c r="BL1640" s="13"/>
      <c r="BM1640" s="13"/>
      <c r="BN1640" s="13"/>
      <c r="BO1640" s="13"/>
      <c r="BP1640" s="13"/>
      <c r="BQ1640" s="13"/>
      <c r="BR1640" s="13"/>
      <c r="BS1640" s="13"/>
      <c r="BT1640" s="13"/>
      <c r="BU1640" s="13"/>
      <c r="BV1640" s="13"/>
      <c r="BW1640" s="13"/>
      <c r="BX1640" s="13"/>
      <c r="BY1640" s="13"/>
      <c r="BZ1640" s="13"/>
      <c r="CA1640" s="13"/>
      <c r="CB1640" s="13"/>
      <c r="CC1640" s="13"/>
      <c r="CD1640" s="13"/>
      <c r="CE1640" s="13"/>
      <c r="CF1640" s="13"/>
      <c r="CG1640" s="13"/>
      <c r="CH1640" s="13"/>
      <c r="CI1640" s="13"/>
      <c r="CJ1640" s="13"/>
      <c r="CK1640" s="13"/>
      <c r="CL1640" s="13"/>
      <c r="CM1640" s="13"/>
      <c r="CN1640" s="13"/>
      <c r="CO1640" s="13"/>
      <c r="CP1640" s="13"/>
      <c r="CQ1640" s="13"/>
      <c r="CR1640" s="13"/>
      <c r="CS1640" s="13"/>
      <c r="CT1640" s="13"/>
      <c r="CU1640" s="13"/>
      <c r="CV1640" s="13"/>
      <c r="CW1640" s="13"/>
      <c r="DA1640" s="13"/>
    </row>
    <row r="1641" spans="1:105" x14ac:dyDescent="0.25">
      <c r="A1641" s="13"/>
      <c r="B1641" s="13"/>
      <c r="C1641" s="13"/>
      <c r="D1641" s="13"/>
      <c r="E1641" s="13"/>
      <c r="F1641" s="13"/>
      <c r="G1641" s="13"/>
      <c r="H1641" s="13"/>
      <c r="I1641" s="13"/>
      <c r="J1641" s="13"/>
      <c r="K1641" s="13"/>
      <c r="L1641" s="13"/>
      <c r="M1641" s="13"/>
      <c r="O1641" s="13"/>
      <c r="P1641" s="13"/>
      <c r="Q1641" s="13"/>
      <c r="R1641" s="13"/>
      <c r="S1641" s="13"/>
      <c r="T1641" s="13"/>
      <c r="U1641" s="13"/>
      <c r="V1641" s="13"/>
      <c r="W1641" s="13"/>
      <c r="X1641" s="13"/>
      <c r="Y1641" s="13"/>
      <c r="Z1641" s="13"/>
      <c r="AA1641" s="13"/>
      <c r="AB1641" s="13"/>
      <c r="AC1641" s="13"/>
      <c r="AD1641" s="13"/>
      <c r="AE1641" s="13"/>
      <c r="AF1641" s="13"/>
      <c r="AG1641" s="13"/>
      <c r="AH1641" s="13"/>
      <c r="AI1641" s="13"/>
      <c r="AJ1641" s="13"/>
      <c r="AK1641" s="13"/>
      <c r="AL1641" s="13"/>
      <c r="AM1641" s="13"/>
      <c r="AN1641" s="13"/>
      <c r="AO1641" s="13"/>
      <c r="AP1641" s="13"/>
      <c r="AQ1641" s="13"/>
      <c r="AR1641" s="13"/>
      <c r="AS1641" s="13"/>
      <c r="AT1641" s="13"/>
      <c r="AU1641" s="13"/>
      <c r="AV1641" s="13"/>
      <c r="AW1641" s="13"/>
      <c r="AX1641" s="13"/>
      <c r="AY1641" s="13"/>
      <c r="AZ1641" s="13"/>
      <c r="BA1641" s="13"/>
      <c r="BB1641" s="13"/>
      <c r="BC1641" s="13"/>
      <c r="BD1641" s="13"/>
      <c r="BE1641" s="13"/>
      <c r="BF1641" s="13"/>
      <c r="BG1641" s="13"/>
      <c r="BH1641" s="13"/>
      <c r="BI1641" s="13"/>
      <c r="BJ1641" s="13"/>
      <c r="BK1641" s="13"/>
      <c r="BL1641" s="13"/>
      <c r="BM1641" s="13"/>
      <c r="BN1641" s="13"/>
      <c r="BO1641" s="13"/>
      <c r="BP1641" s="13"/>
      <c r="BQ1641" s="13"/>
      <c r="BR1641" s="13"/>
      <c r="BS1641" s="13"/>
      <c r="BT1641" s="13"/>
      <c r="BU1641" s="13"/>
      <c r="BV1641" s="13"/>
      <c r="BW1641" s="13"/>
      <c r="BX1641" s="13"/>
      <c r="BY1641" s="13"/>
      <c r="BZ1641" s="13"/>
      <c r="CA1641" s="13"/>
      <c r="CB1641" s="13"/>
      <c r="CC1641" s="13"/>
      <c r="CD1641" s="13"/>
      <c r="CE1641" s="13"/>
      <c r="CF1641" s="13"/>
      <c r="CG1641" s="13"/>
      <c r="CH1641" s="13"/>
      <c r="CI1641" s="13"/>
      <c r="CJ1641" s="13"/>
      <c r="CK1641" s="13"/>
      <c r="CL1641" s="13"/>
      <c r="CM1641" s="13"/>
      <c r="CN1641" s="13"/>
      <c r="CO1641" s="13"/>
      <c r="CP1641" s="13"/>
      <c r="CQ1641" s="13"/>
      <c r="CR1641" s="13"/>
      <c r="CS1641" s="13"/>
      <c r="CT1641" s="13"/>
      <c r="CU1641" s="13"/>
      <c r="CV1641" s="13"/>
      <c r="CW1641" s="13"/>
      <c r="DA1641" s="13"/>
    </row>
    <row r="1642" spans="1:105" x14ac:dyDescent="0.25">
      <c r="A1642" s="13"/>
      <c r="B1642" s="13"/>
      <c r="C1642" s="13"/>
      <c r="D1642" s="13"/>
      <c r="E1642" s="13"/>
      <c r="F1642" s="13"/>
      <c r="G1642" s="13"/>
      <c r="H1642" s="13"/>
      <c r="I1642" s="13"/>
      <c r="J1642" s="13"/>
      <c r="K1642" s="13"/>
      <c r="L1642" s="13"/>
      <c r="M1642" s="13"/>
      <c r="O1642" s="13"/>
      <c r="P1642" s="13"/>
      <c r="Q1642" s="13"/>
      <c r="R1642" s="13"/>
      <c r="S1642" s="13"/>
      <c r="T1642" s="13"/>
      <c r="U1642" s="13"/>
      <c r="V1642" s="13"/>
      <c r="W1642" s="13"/>
      <c r="X1642" s="13"/>
      <c r="Y1642" s="13"/>
      <c r="Z1642" s="13"/>
      <c r="AA1642" s="13"/>
      <c r="AB1642" s="13"/>
      <c r="AC1642" s="13"/>
      <c r="AD1642" s="13"/>
      <c r="AE1642" s="13"/>
      <c r="AF1642" s="13"/>
      <c r="AG1642" s="13"/>
      <c r="AH1642" s="13"/>
      <c r="AI1642" s="13"/>
      <c r="AJ1642" s="13"/>
      <c r="AK1642" s="13"/>
      <c r="AL1642" s="13"/>
      <c r="AM1642" s="13"/>
      <c r="AN1642" s="13"/>
      <c r="AO1642" s="13"/>
      <c r="AP1642" s="13"/>
      <c r="AQ1642" s="13"/>
      <c r="AR1642" s="13"/>
      <c r="AS1642" s="13"/>
      <c r="AT1642" s="13"/>
      <c r="AU1642" s="13"/>
      <c r="AV1642" s="13"/>
      <c r="AW1642" s="13"/>
      <c r="AX1642" s="13"/>
      <c r="AY1642" s="13"/>
      <c r="AZ1642" s="13"/>
      <c r="BA1642" s="13"/>
      <c r="BB1642" s="13"/>
      <c r="BC1642" s="13"/>
      <c r="BD1642" s="13"/>
      <c r="BE1642" s="13"/>
      <c r="BF1642" s="13"/>
      <c r="BG1642" s="13"/>
      <c r="BH1642" s="13"/>
      <c r="BI1642" s="13"/>
      <c r="BJ1642" s="13"/>
      <c r="BK1642" s="13"/>
      <c r="BL1642" s="13"/>
      <c r="BM1642" s="13"/>
      <c r="BN1642" s="13"/>
      <c r="BO1642" s="13"/>
      <c r="BP1642" s="13"/>
      <c r="BQ1642" s="13"/>
      <c r="BR1642" s="13"/>
      <c r="BS1642" s="13"/>
      <c r="BT1642" s="13"/>
      <c r="BU1642" s="13"/>
      <c r="BV1642" s="13"/>
      <c r="BW1642" s="13"/>
      <c r="BX1642" s="13"/>
      <c r="BY1642" s="13"/>
      <c r="BZ1642" s="13"/>
      <c r="CA1642" s="13"/>
      <c r="CB1642" s="13"/>
      <c r="CC1642" s="13"/>
      <c r="CD1642" s="13"/>
      <c r="CE1642" s="13"/>
      <c r="CF1642" s="13"/>
      <c r="CG1642" s="13"/>
      <c r="CH1642" s="13"/>
      <c r="CI1642" s="13"/>
      <c r="CJ1642" s="13"/>
      <c r="CK1642" s="13"/>
      <c r="CL1642" s="13"/>
      <c r="CM1642" s="13"/>
      <c r="CN1642" s="13"/>
      <c r="CO1642" s="13"/>
      <c r="CP1642" s="13"/>
      <c r="CQ1642" s="13"/>
      <c r="CR1642" s="13"/>
      <c r="CS1642" s="13"/>
      <c r="CT1642" s="13"/>
      <c r="CU1642" s="13"/>
      <c r="CV1642" s="13"/>
      <c r="CW1642" s="13"/>
      <c r="DA1642" s="13"/>
    </row>
    <row r="1643" spans="1:105" x14ac:dyDescent="0.25">
      <c r="A1643" s="13"/>
      <c r="B1643" s="13"/>
      <c r="C1643" s="13"/>
      <c r="D1643" s="13"/>
      <c r="E1643" s="13"/>
      <c r="F1643" s="13"/>
      <c r="G1643" s="13"/>
      <c r="H1643" s="13"/>
      <c r="I1643" s="13"/>
      <c r="J1643" s="13"/>
      <c r="K1643" s="13"/>
      <c r="L1643" s="13"/>
      <c r="M1643" s="13"/>
      <c r="O1643" s="13"/>
      <c r="P1643" s="13"/>
      <c r="Q1643" s="13"/>
      <c r="R1643" s="13"/>
      <c r="S1643" s="13"/>
      <c r="T1643" s="13"/>
      <c r="U1643" s="13"/>
      <c r="V1643" s="13"/>
      <c r="W1643" s="13"/>
      <c r="X1643" s="13"/>
      <c r="Y1643" s="13"/>
      <c r="Z1643" s="13"/>
      <c r="AA1643" s="13"/>
      <c r="AB1643" s="13"/>
      <c r="AC1643" s="13"/>
      <c r="AD1643" s="13"/>
      <c r="AE1643" s="13"/>
      <c r="AF1643" s="13"/>
      <c r="AG1643" s="13"/>
      <c r="AH1643" s="13"/>
      <c r="AI1643" s="13"/>
      <c r="AJ1643" s="13"/>
      <c r="AK1643" s="13"/>
      <c r="AL1643" s="13"/>
      <c r="AM1643" s="13"/>
      <c r="AN1643" s="13"/>
      <c r="AO1643" s="13"/>
      <c r="AP1643" s="13"/>
      <c r="AQ1643" s="13"/>
      <c r="AR1643" s="13"/>
      <c r="AS1643" s="13"/>
      <c r="AT1643" s="13"/>
      <c r="AU1643" s="13"/>
      <c r="AV1643" s="13"/>
      <c r="AW1643" s="13"/>
      <c r="AX1643" s="13"/>
      <c r="AY1643" s="13"/>
      <c r="AZ1643" s="13"/>
      <c r="BA1643" s="13"/>
      <c r="BB1643" s="13"/>
      <c r="BC1643" s="13"/>
      <c r="BD1643" s="13"/>
      <c r="BE1643" s="13"/>
      <c r="BF1643" s="13"/>
      <c r="BG1643" s="13"/>
      <c r="BH1643" s="13"/>
      <c r="BI1643" s="13"/>
      <c r="BJ1643" s="13"/>
      <c r="BK1643" s="13"/>
      <c r="BL1643" s="13"/>
      <c r="BM1643" s="13"/>
      <c r="BN1643" s="13"/>
      <c r="BO1643" s="13"/>
      <c r="BP1643" s="13"/>
      <c r="BQ1643" s="13"/>
      <c r="BR1643" s="13"/>
      <c r="BS1643" s="13"/>
      <c r="BT1643" s="13"/>
      <c r="BU1643" s="13"/>
      <c r="BV1643" s="13"/>
      <c r="BW1643" s="13"/>
      <c r="BX1643" s="13"/>
      <c r="BY1643" s="13"/>
      <c r="BZ1643" s="13"/>
      <c r="CA1643" s="13"/>
      <c r="CB1643" s="13"/>
      <c r="CC1643" s="13"/>
      <c r="CD1643" s="13"/>
      <c r="CE1643" s="13"/>
      <c r="CF1643" s="13"/>
      <c r="CG1643" s="13"/>
      <c r="CH1643" s="13"/>
      <c r="CI1643" s="13"/>
      <c r="CJ1643" s="13"/>
      <c r="CK1643" s="13"/>
      <c r="CL1643" s="13"/>
      <c r="CM1643" s="13"/>
      <c r="CN1643" s="13"/>
      <c r="CO1643" s="13"/>
      <c r="CP1643" s="13"/>
      <c r="CQ1643" s="13"/>
      <c r="CR1643" s="13"/>
      <c r="CS1643" s="13"/>
      <c r="CT1643" s="13"/>
      <c r="CU1643" s="13"/>
      <c r="CV1643" s="13"/>
      <c r="CW1643" s="13"/>
      <c r="DA1643" s="13"/>
    </row>
    <row r="1644" spans="1:105" x14ac:dyDescent="0.25">
      <c r="A1644" s="13"/>
      <c r="B1644" s="13"/>
      <c r="C1644" s="13"/>
      <c r="D1644" s="13"/>
      <c r="E1644" s="13"/>
      <c r="F1644" s="13"/>
      <c r="G1644" s="13"/>
      <c r="H1644" s="13"/>
      <c r="I1644" s="13"/>
      <c r="J1644" s="13"/>
      <c r="K1644" s="13"/>
      <c r="L1644" s="13"/>
      <c r="M1644" s="13"/>
      <c r="O1644" s="13"/>
      <c r="P1644" s="13"/>
      <c r="Q1644" s="13"/>
      <c r="R1644" s="13"/>
      <c r="S1644" s="13"/>
      <c r="T1644" s="13"/>
      <c r="U1644" s="13"/>
      <c r="V1644" s="13"/>
      <c r="W1644" s="13"/>
      <c r="X1644" s="13"/>
      <c r="Y1644" s="13"/>
      <c r="Z1644" s="13"/>
      <c r="AA1644" s="13"/>
      <c r="AB1644" s="13"/>
      <c r="AC1644" s="13"/>
      <c r="AD1644" s="13"/>
      <c r="AE1644" s="13"/>
      <c r="AF1644" s="13"/>
      <c r="AG1644" s="13"/>
      <c r="AH1644" s="13"/>
      <c r="AI1644" s="13"/>
      <c r="AJ1644" s="13"/>
      <c r="AK1644" s="13"/>
      <c r="AL1644" s="13"/>
      <c r="AM1644" s="13"/>
      <c r="AN1644" s="13"/>
      <c r="AO1644" s="13"/>
      <c r="AP1644" s="13"/>
      <c r="AQ1644" s="13"/>
      <c r="AR1644" s="13"/>
      <c r="AS1644" s="13"/>
      <c r="AT1644" s="13"/>
      <c r="AU1644" s="13"/>
      <c r="AV1644" s="13"/>
      <c r="AW1644" s="13"/>
      <c r="AX1644" s="13"/>
      <c r="AY1644" s="13"/>
      <c r="AZ1644" s="13"/>
      <c r="BA1644" s="13"/>
      <c r="BB1644" s="13"/>
      <c r="BC1644" s="13"/>
      <c r="BD1644" s="13"/>
      <c r="BE1644" s="13"/>
      <c r="BF1644" s="13"/>
      <c r="BG1644" s="13"/>
      <c r="BH1644" s="13"/>
      <c r="BI1644" s="13"/>
      <c r="BJ1644" s="13"/>
      <c r="BK1644" s="13"/>
      <c r="BL1644" s="13"/>
      <c r="BM1644" s="13"/>
      <c r="BN1644" s="13"/>
      <c r="BO1644" s="13"/>
      <c r="BP1644" s="13"/>
      <c r="BQ1644" s="13"/>
      <c r="BR1644" s="13"/>
      <c r="BS1644" s="13"/>
      <c r="BT1644" s="13"/>
      <c r="BU1644" s="13"/>
      <c r="BV1644" s="13"/>
      <c r="BW1644" s="13"/>
      <c r="BX1644" s="13"/>
      <c r="BY1644" s="13"/>
      <c r="BZ1644" s="13"/>
      <c r="CA1644" s="13"/>
      <c r="CB1644" s="13"/>
      <c r="CC1644" s="13"/>
      <c r="CD1644" s="13"/>
      <c r="CE1644" s="13"/>
      <c r="CF1644" s="13"/>
      <c r="CG1644" s="13"/>
      <c r="CH1644" s="13"/>
      <c r="CI1644" s="13"/>
      <c r="CJ1644" s="13"/>
      <c r="CK1644" s="13"/>
      <c r="CL1644" s="13"/>
      <c r="CM1644" s="13"/>
      <c r="CN1644" s="13"/>
      <c r="CO1644" s="13"/>
      <c r="CP1644" s="13"/>
      <c r="CQ1644" s="13"/>
      <c r="CR1644" s="13"/>
      <c r="CS1644" s="13"/>
      <c r="CT1644" s="13"/>
      <c r="CU1644" s="13"/>
      <c r="CV1644" s="13"/>
      <c r="CW1644" s="13"/>
      <c r="DA1644" s="13"/>
    </row>
    <row r="1645" spans="1:105" x14ac:dyDescent="0.25">
      <c r="A1645" s="13"/>
      <c r="B1645" s="13"/>
      <c r="C1645" s="13"/>
      <c r="D1645" s="13"/>
      <c r="E1645" s="13"/>
      <c r="F1645" s="13"/>
      <c r="G1645" s="13"/>
      <c r="H1645" s="13"/>
      <c r="I1645" s="13"/>
      <c r="J1645" s="13"/>
      <c r="K1645" s="13"/>
      <c r="L1645" s="13"/>
      <c r="M1645" s="13"/>
      <c r="O1645" s="13"/>
      <c r="P1645" s="13"/>
      <c r="Q1645" s="13"/>
      <c r="R1645" s="13"/>
      <c r="S1645" s="13"/>
      <c r="T1645" s="13"/>
      <c r="U1645" s="13"/>
      <c r="V1645" s="13"/>
      <c r="W1645" s="13"/>
      <c r="X1645" s="13"/>
      <c r="Y1645" s="13"/>
      <c r="Z1645" s="13"/>
      <c r="AA1645" s="13"/>
      <c r="AB1645" s="13"/>
      <c r="AC1645" s="13"/>
      <c r="AD1645" s="13"/>
      <c r="AE1645" s="13"/>
      <c r="AF1645" s="13"/>
      <c r="AG1645" s="13"/>
      <c r="AH1645" s="13"/>
      <c r="AI1645" s="13"/>
      <c r="AJ1645" s="13"/>
      <c r="AK1645" s="13"/>
      <c r="AL1645" s="13"/>
      <c r="AM1645" s="13"/>
      <c r="AN1645" s="13"/>
      <c r="AO1645" s="13"/>
      <c r="AP1645" s="13"/>
      <c r="AQ1645" s="13"/>
      <c r="AR1645" s="13"/>
      <c r="AS1645" s="13"/>
      <c r="AT1645" s="13"/>
      <c r="AU1645" s="13"/>
      <c r="AV1645" s="13"/>
      <c r="AW1645" s="13"/>
      <c r="AX1645" s="13"/>
      <c r="AY1645" s="13"/>
      <c r="AZ1645" s="13"/>
      <c r="BA1645" s="13"/>
      <c r="BB1645" s="13"/>
      <c r="BC1645" s="13"/>
      <c r="BD1645" s="13"/>
      <c r="BE1645" s="13"/>
      <c r="BF1645" s="13"/>
      <c r="BG1645" s="13"/>
      <c r="BH1645" s="13"/>
      <c r="BI1645" s="13"/>
      <c r="BJ1645" s="13"/>
      <c r="BK1645" s="13"/>
      <c r="BL1645" s="13"/>
      <c r="BM1645" s="13"/>
      <c r="BN1645" s="13"/>
      <c r="BO1645" s="13"/>
      <c r="BP1645" s="13"/>
      <c r="BQ1645" s="13"/>
      <c r="BR1645" s="13"/>
      <c r="BS1645" s="13"/>
      <c r="BT1645" s="13"/>
      <c r="BU1645" s="13"/>
      <c r="BV1645" s="13"/>
      <c r="BW1645" s="13"/>
      <c r="BX1645" s="13"/>
      <c r="BY1645" s="13"/>
      <c r="BZ1645" s="13"/>
      <c r="CA1645" s="13"/>
      <c r="CB1645" s="13"/>
      <c r="CC1645" s="13"/>
      <c r="CD1645" s="13"/>
      <c r="CE1645" s="13"/>
      <c r="CF1645" s="13"/>
      <c r="CG1645" s="13"/>
      <c r="CH1645" s="13"/>
      <c r="CI1645" s="13"/>
      <c r="CJ1645" s="13"/>
      <c r="CK1645" s="13"/>
      <c r="CL1645" s="13"/>
      <c r="CM1645" s="13"/>
      <c r="CN1645" s="13"/>
      <c r="CO1645" s="13"/>
      <c r="CP1645" s="13"/>
      <c r="CQ1645" s="13"/>
      <c r="CR1645" s="13"/>
      <c r="CS1645" s="13"/>
      <c r="CT1645" s="13"/>
      <c r="CU1645" s="13"/>
      <c r="CV1645" s="13"/>
      <c r="CW1645" s="13"/>
      <c r="DA1645" s="13"/>
    </row>
    <row r="1646" spans="1:105" x14ac:dyDescent="0.25">
      <c r="A1646" s="13"/>
      <c r="B1646" s="13"/>
      <c r="C1646" s="13"/>
      <c r="D1646" s="13"/>
      <c r="E1646" s="13"/>
      <c r="F1646" s="13"/>
      <c r="G1646" s="13"/>
      <c r="H1646" s="13"/>
      <c r="I1646" s="13"/>
      <c r="J1646" s="13"/>
      <c r="K1646" s="13"/>
      <c r="L1646" s="13"/>
      <c r="M1646" s="13"/>
      <c r="O1646" s="13"/>
      <c r="P1646" s="13"/>
      <c r="Q1646" s="13"/>
      <c r="R1646" s="13"/>
      <c r="S1646" s="13"/>
      <c r="T1646" s="13"/>
      <c r="U1646" s="13"/>
      <c r="V1646" s="13"/>
      <c r="W1646" s="13"/>
      <c r="X1646" s="13"/>
      <c r="Y1646" s="13"/>
      <c r="Z1646" s="13"/>
      <c r="AA1646" s="13"/>
      <c r="AB1646" s="13"/>
      <c r="AC1646" s="13"/>
      <c r="AD1646" s="13"/>
      <c r="AE1646" s="13"/>
      <c r="AF1646" s="13"/>
      <c r="AG1646" s="13"/>
      <c r="AH1646" s="13"/>
      <c r="AI1646" s="13"/>
      <c r="AJ1646" s="13"/>
      <c r="AK1646" s="13"/>
      <c r="AL1646" s="13"/>
      <c r="AM1646" s="13"/>
      <c r="AN1646" s="13"/>
      <c r="AO1646" s="13"/>
      <c r="AP1646" s="13"/>
      <c r="AQ1646" s="13"/>
      <c r="AR1646" s="13"/>
      <c r="AS1646" s="13"/>
      <c r="AT1646" s="13"/>
      <c r="AU1646" s="13"/>
      <c r="AV1646" s="13"/>
      <c r="AW1646" s="13"/>
      <c r="AX1646" s="13"/>
      <c r="AY1646" s="13"/>
      <c r="AZ1646" s="13"/>
      <c r="BA1646" s="13"/>
      <c r="BB1646" s="13"/>
      <c r="BC1646" s="13"/>
      <c r="BD1646" s="13"/>
      <c r="BE1646" s="13"/>
      <c r="BF1646" s="13"/>
      <c r="BG1646" s="13"/>
      <c r="BH1646" s="13"/>
      <c r="BI1646" s="13"/>
      <c r="BJ1646" s="13"/>
      <c r="BK1646" s="13"/>
      <c r="BL1646" s="13"/>
      <c r="BM1646" s="13"/>
      <c r="BN1646" s="13"/>
      <c r="BO1646" s="13"/>
      <c r="BP1646" s="13"/>
      <c r="BQ1646" s="13"/>
      <c r="BR1646" s="13"/>
      <c r="BS1646" s="13"/>
      <c r="BT1646" s="13"/>
      <c r="BU1646" s="13"/>
      <c r="BV1646" s="13"/>
      <c r="BW1646" s="13"/>
      <c r="BX1646" s="13"/>
      <c r="BY1646" s="13"/>
      <c r="BZ1646" s="13"/>
      <c r="CA1646" s="13"/>
      <c r="CB1646" s="13"/>
      <c r="CC1646" s="13"/>
      <c r="CD1646" s="13"/>
      <c r="CE1646" s="13"/>
      <c r="CF1646" s="13"/>
      <c r="CG1646" s="13"/>
      <c r="CH1646" s="13"/>
      <c r="CI1646" s="13"/>
      <c r="CJ1646" s="13"/>
      <c r="CK1646" s="13"/>
      <c r="CL1646" s="13"/>
      <c r="CM1646" s="13"/>
      <c r="CN1646" s="13"/>
      <c r="CO1646" s="13"/>
      <c r="CP1646" s="13"/>
      <c r="CQ1646" s="13"/>
      <c r="CR1646" s="13"/>
      <c r="CS1646" s="13"/>
      <c r="CT1646" s="13"/>
      <c r="CU1646" s="13"/>
      <c r="CV1646" s="13"/>
      <c r="CW1646" s="13"/>
      <c r="DA1646" s="13"/>
    </row>
    <row r="1647" spans="1:105" x14ac:dyDescent="0.25">
      <c r="A1647" s="13"/>
      <c r="B1647" s="13"/>
      <c r="C1647" s="13"/>
      <c r="D1647" s="13"/>
      <c r="E1647" s="13"/>
      <c r="F1647" s="13"/>
      <c r="G1647" s="13"/>
      <c r="H1647" s="13"/>
      <c r="I1647" s="13"/>
      <c r="J1647" s="13"/>
      <c r="K1647" s="13"/>
      <c r="L1647" s="13"/>
      <c r="M1647" s="13"/>
      <c r="O1647" s="13"/>
      <c r="P1647" s="13"/>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c r="AL1647" s="13"/>
      <c r="AM1647" s="13"/>
      <c r="AN1647" s="13"/>
      <c r="AO1647" s="13"/>
      <c r="AP1647" s="13"/>
      <c r="AQ1647" s="13"/>
      <c r="AR1647" s="13"/>
      <c r="AS1647" s="13"/>
      <c r="AT1647" s="13"/>
      <c r="AU1647" s="13"/>
      <c r="AV1647" s="13"/>
      <c r="AW1647" s="13"/>
      <c r="AX1647" s="13"/>
      <c r="AY1647" s="13"/>
      <c r="AZ1647" s="13"/>
      <c r="BA1647" s="13"/>
      <c r="BB1647" s="13"/>
      <c r="BC1647" s="13"/>
      <c r="BD1647" s="13"/>
      <c r="BE1647" s="13"/>
      <c r="BF1647" s="13"/>
      <c r="BG1647" s="13"/>
      <c r="BH1647" s="13"/>
      <c r="BI1647" s="13"/>
      <c r="BJ1647" s="13"/>
      <c r="BK1647" s="13"/>
      <c r="BL1647" s="13"/>
      <c r="BM1647" s="13"/>
      <c r="BN1647" s="13"/>
      <c r="BO1647" s="13"/>
      <c r="BP1647" s="13"/>
      <c r="BQ1647" s="13"/>
      <c r="BR1647" s="13"/>
      <c r="BS1647" s="13"/>
      <c r="BT1647" s="13"/>
      <c r="BU1647" s="13"/>
      <c r="BV1647" s="13"/>
      <c r="BW1647" s="13"/>
      <c r="BX1647" s="13"/>
      <c r="BY1647" s="13"/>
      <c r="BZ1647" s="13"/>
      <c r="CA1647" s="13"/>
      <c r="CB1647" s="13"/>
      <c r="CC1647" s="13"/>
      <c r="CD1647" s="13"/>
      <c r="CE1647" s="13"/>
      <c r="CF1647" s="13"/>
      <c r="CG1647" s="13"/>
      <c r="CH1647" s="13"/>
      <c r="CI1647" s="13"/>
      <c r="CJ1647" s="13"/>
      <c r="CK1647" s="13"/>
      <c r="CL1647" s="13"/>
      <c r="CM1647" s="13"/>
      <c r="CN1647" s="13"/>
      <c r="CO1647" s="13"/>
      <c r="CP1647" s="13"/>
      <c r="CQ1647" s="13"/>
      <c r="CR1647" s="13"/>
      <c r="CS1647" s="13"/>
      <c r="CT1647" s="13"/>
      <c r="CU1647" s="13"/>
      <c r="CV1647" s="13"/>
      <c r="CW1647" s="13"/>
      <c r="DA1647" s="13"/>
    </row>
    <row r="1648" spans="1:105" x14ac:dyDescent="0.25">
      <c r="A1648" s="13"/>
      <c r="B1648" s="13"/>
      <c r="C1648" s="13"/>
      <c r="D1648" s="13"/>
      <c r="E1648" s="13"/>
      <c r="F1648" s="13"/>
      <c r="G1648" s="13"/>
      <c r="H1648" s="13"/>
      <c r="I1648" s="13"/>
      <c r="J1648" s="13"/>
      <c r="K1648" s="13"/>
      <c r="L1648" s="13"/>
      <c r="M1648" s="13"/>
      <c r="O1648" s="13"/>
      <c r="P1648" s="13"/>
      <c r="Q1648" s="13"/>
      <c r="R1648" s="13"/>
      <c r="S1648" s="13"/>
      <c r="T1648" s="13"/>
      <c r="U1648" s="13"/>
      <c r="V1648" s="13"/>
      <c r="W1648" s="13"/>
      <c r="X1648" s="13"/>
      <c r="Y1648" s="13"/>
      <c r="Z1648" s="13"/>
      <c r="AA1648" s="13"/>
      <c r="AB1648" s="13"/>
      <c r="AC1648" s="13"/>
      <c r="AD1648" s="13"/>
      <c r="AE1648" s="13"/>
      <c r="AF1648" s="13"/>
      <c r="AG1648" s="13"/>
      <c r="AH1648" s="13"/>
      <c r="AI1648" s="13"/>
      <c r="AJ1648" s="13"/>
      <c r="AK1648" s="13"/>
      <c r="AL1648" s="13"/>
      <c r="AM1648" s="13"/>
      <c r="AN1648" s="13"/>
      <c r="AO1648" s="13"/>
      <c r="AP1648" s="13"/>
      <c r="AQ1648" s="13"/>
      <c r="AR1648" s="13"/>
      <c r="AS1648" s="13"/>
      <c r="AT1648" s="13"/>
      <c r="AU1648" s="13"/>
      <c r="AV1648" s="13"/>
      <c r="AW1648" s="13"/>
      <c r="AX1648" s="13"/>
      <c r="AY1648" s="13"/>
      <c r="AZ1648" s="13"/>
      <c r="BA1648" s="13"/>
      <c r="BB1648" s="13"/>
      <c r="BC1648" s="13"/>
      <c r="BD1648" s="13"/>
      <c r="BE1648" s="13"/>
      <c r="BF1648" s="13"/>
      <c r="BG1648" s="13"/>
      <c r="BH1648" s="13"/>
      <c r="BI1648" s="13"/>
      <c r="BJ1648" s="13"/>
      <c r="BK1648" s="13"/>
      <c r="BL1648" s="13"/>
      <c r="BM1648" s="13"/>
      <c r="BN1648" s="13"/>
      <c r="BO1648" s="13"/>
      <c r="BP1648" s="13"/>
      <c r="BQ1648" s="13"/>
      <c r="BR1648" s="13"/>
      <c r="BS1648" s="13"/>
      <c r="BT1648" s="13"/>
      <c r="BU1648" s="13"/>
      <c r="BV1648" s="13"/>
      <c r="BW1648" s="13"/>
      <c r="BX1648" s="13"/>
      <c r="BY1648" s="13"/>
      <c r="BZ1648" s="13"/>
      <c r="CA1648" s="13"/>
      <c r="CB1648" s="13"/>
      <c r="CC1648" s="13"/>
      <c r="CD1648" s="13"/>
      <c r="CE1648" s="13"/>
      <c r="CF1648" s="13"/>
      <c r="CG1648" s="13"/>
      <c r="CH1648" s="13"/>
      <c r="CI1648" s="13"/>
      <c r="CJ1648" s="13"/>
      <c r="CK1648" s="13"/>
      <c r="CL1648" s="13"/>
      <c r="CM1648" s="13"/>
      <c r="CN1648" s="13"/>
      <c r="CO1648" s="13"/>
      <c r="CP1648" s="13"/>
      <c r="CQ1648" s="13"/>
      <c r="CR1648" s="13"/>
      <c r="CS1648" s="13"/>
      <c r="CT1648" s="13"/>
      <c r="CU1648" s="13"/>
      <c r="CV1648" s="13"/>
      <c r="CW1648" s="13"/>
      <c r="DA1648" s="13"/>
    </row>
    <row r="1649" spans="1:105" x14ac:dyDescent="0.25">
      <c r="A1649" s="13"/>
      <c r="B1649" s="13"/>
      <c r="C1649" s="13"/>
      <c r="D1649" s="13"/>
      <c r="E1649" s="13"/>
      <c r="F1649" s="13"/>
      <c r="G1649" s="13"/>
      <c r="H1649" s="13"/>
      <c r="I1649" s="13"/>
      <c r="J1649" s="13"/>
      <c r="K1649" s="13"/>
      <c r="L1649" s="13"/>
      <c r="M1649" s="13"/>
      <c r="O1649" s="13"/>
      <c r="P1649" s="13"/>
      <c r="Q1649" s="13"/>
      <c r="R1649" s="13"/>
      <c r="S1649" s="13"/>
      <c r="T1649" s="13"/>
      <c r="U1649" s="13"/>
      <c r="V1649" s="13"/>
      <c r="W1649" s="13"/>
      <c r="X1649" s="13"/>
      <c r="Y1649" s="13"/>
      <c r="Z1649" s="13"/>
      <c r="AA1649" s="13"/>
      <c r="AB1649" s="13"/>
      <c r="AC1649" s="13"/>
      <c r="AD1649" s="13"/>
      <c r="AE1649" s="13"/>
      <c r="AF1649" s="13"/>
      <c r="AG1649" s="13"/>
      <c r="AH1649" s="13"/>
      <c r="AI1649" s="13"/>
      <c r="AJ1649" s="13"/>
      <c r="AK1649" s="13"/>
      <c r="AL1649" s="13"/>
      <c r="AM1649" s="13"/>
      <c r="AN1649" s="13"/>
      <c r="AO1649" s="13"/>
      <c r="AP1649" s="13"/>
      <c r="AQ1649" s="13"/>
      <c r="AR1649" s="13"/>
      <c r="AS1649" s="13"/>
      <c r="AT1649" s="13"/>
      <c r="AU1649" s="13"/>
      <c r="AV1649" s="13"/>
      <c r="AW1649" s="13"/>
      <c r="AX1649" s="13"/>
      <c r="AY1649" s="13"/>
      <c r="AZ1649" s="13"/>
      <c r="BA1649" s="13"/>
      <c r="BB1649" s="13"/>
      <c r="BC1649" s="13"/>
      <c r="BD1649" s="13"/>
      <c r="BE1649" s="13"/>
      <c r="BF1649" s="13"/>
      <c r="BG1649" s="13"/>
      <c r="BH1649" s="13"/>
      <c r="BI1649" s="13"/>
      <c r="BJ1649" s="13"/>
      <c r="BK1649" s="13"/>
      <c r="BL1649" s="13"/>
      <c r="BM1649" s="13"/>
      <c r="BN1649" s="13"/>
      <c r="BO1649" s="13"/>
      <c r="BP1649" s="13"/>
      <c r="BQ1649" s="13"/>
      <c r="BR1649" s="13"/>
      <c r="BS1649" s="13"/>
      <c r="BT1649" s="13"/>
      <c r="BU1649" s="13"/>
      <c r="BV1649" s="13"/>
      <c r="BW1649" s="13"/>
      <c r="BX1649" s="13"/>
      <c r="BY1649" s="13"/>
      <c r="BZ1649" s="13"/>
      <c r="CA1649" s="13"/>
      <c r="CB1649" s="13"/>
      <c r="CC1649" s="13"/>
      <c r="CD1649" s="13"/>
      <c r="CE1649" s="13"/>
      <c r="CF1649" s="13"/>
      <c r="CG1649" s="13"/>
      <c r="CH1649" s="13"/>
      <c r="CI1649" s="13"/>
      <c r="CJ1649" s="13"/>
      <c r="CK1649" s="13"/>
      <c r="CL1649" s="13"/>
      <c r="CM1649" s="13"/>
      <c r="CN1649" s="13"/>
      <c r="CO1649" s="13"/>
      <c r="CP1649" s="13"/>
      <c r="CQ1649" s="13"/>
      <c r="CR1649" s="13"/>
      <c r="CS1649" s="13"/>
      <c r="CT1649" s="13"/>
      <c r="CU1649" s="13"/>
      <c r="CV1649" s="13"/>
      <c r="CW1649" s="13"/>
      <c r="DA1649" s="13"/>
    </row>
    <row r="1650" spans="1:105" x14ac:dyDescent="0.25">
      <c r="A1650" s="13"/>
      <c r="B1650" s="13"/>
      <c r="C1650" s="13"/>
      <c r="D1650" s="13"/>
      <c r="E1650" s="13"/>
      <c r="F1650" s="13"/>
      <c r="G1650" s="13"/>
      <c r="H1650" s="13"/>
      <c r="I1650" s="13"/>
      <c r="J1650" s="13"/>
      <c r="K1650" s="13"/>
      <c r="L1650" s="13"/>
      <c r="M1650" s="13"/>
      <c r="O1650" s="13"/>
      <c r="P1650" s="13"/>
      <c r="Q1650" s="13"/>
      <c r="R1650" s="13"/>
      <c r="S1650" s="13"/>
      <c r="T1650" s="13"/>
      <c r="U1650" s="13"/>
      <c r="V1650" s="13"/>
      <c r="W1650" s="13"/>
      <c r="X1650" s="13"/>
      <c r="Y1650" s="13"/>
      <c r="Z1650" s="13"/>
      <c r="AA1650" s="13"/>
      <c r="AB1650" s="13"/>
      <c r="AC1650" s="13"/>
      <c r="AD1650" s="13"/>
      <c r="AE1650" s="13"/>
      <c r="AF1650" s="13"/>
      <c r="AG1650" s="13"/>
      <c r="AH1650" s="13"/>
      <c r="AI1650" s="13"/>
      <c r="AJ1650" s="13"/>
      <c r="AK1650" s="13"/>
      <c r="AL1650" s="13"/>
      <c r="AM1650" s="13"/>
      <c r="AN1650" s="13"/>
      <c r="AO1650" s="13"/>
      <c r="AP1650" s="13"/>
      <c r="AQ1650" s="13"/>
      <c r="AR1650" s="13"/>
      <c r="AS1650" s="13"/>
      <c r="AT1650" s="13"/>
      <c r="AU1650" s="13"/>
      <c r="AV1650" s="13"/>
      <c r="AW1650" s="13"/>
      <c r="AX1650" s="13"/>
      <c r="AY1650" s="13"/>
      <c r="AZ1650" s="13"/>
      <c r="BA1650" s="13"/>
      <c r="BB1650" s="13"/>
      <c r="BC1650" s="13"/>
      <c r="BD1650" s="13"/>
      <c r="BE1650" s="13"/>
      <c r="BF1650" s="13"/>
      <c r="BG1650" s="13"/>
      <c r="BH1650" s="13"/>
      <c r="BI1650" s="13"/>
      <c r="BJ1650" s="13"/>
      <c r="BK1650" s="13"/>
      <c r="BL1650" s="13"/>
      <c r="BM1650" s="13"/>
      <c r="BN1650" s="13"/>
      <c r="BO1650" s="13"/>
      <c r="BP1650" s="13"/>
      <c r="BQ1650" s="13"/>
      <c r="BR1650" s="13"/>
      <c r="BS1650" s="13"/>
      <c r="BT1650" s="13"/>
      <c r="BU1650" s="13"/>
      <c r="BV1650" s="13"/>
      <c r="BW1650" s="13"/>
      <c r="BX1650" s="13"/>
      <c r="BY1650" s="13"/>
      <c r="BZ1650" s="13"/>
      <c r="CA1650" s="13"/>
      <c r="CB1650" s="13"/>
      <c r="CC1650" s="13"/>
      <c r="CD1650" s="13"/>
      <c r="CE1650" s="13"/>
      <c r="CF1650" s="13"/>
      <c r="CG1650" s="13"/>
      <c r="CH1650" s="13"/>
      <c r="CI1650" s="13"/>
      <c r="CJ1650" s="13"/>
      <c r="CK1650" s="13"/>
      <c r="CL1650" s="13"/>
      <c r="CM1650" s="13"/>
      <c r="CN1650" s="13"/>
      <c r="CO1650" s="13"/>
      <c r="CP1650" s="13"/>
      <c r="CQ1650" s="13"/>
      <c r="CR1650" s="13"/>
      <c r="CS1650" s="13"/>
      <c r="CT1650" s="13"/>
      <c r="CU1650" s="13"/>
      <c r="CV1650" s="13"/>
      <c r="CW1650" s="13"/>
      <c r="DA1650" s="13"/>
    </row>
    <row r="1651" spans="1:105" x14ac:dyDescent="0.25">
      <c r="A1651" s="13"/>
      <c r="B1651" s="13"/>
      <c r="C1651" s="13"/>
      <c r="D1651" s="13"/>
      <c r="E1651" s="13"/>
      <c r="F1651" s="13"/>
      <c r="G1651" s="13"/>
      <c r="H1651" s="13"/>
      <c r="I1651" s="13"/>
      <c r="J1651" s="13"/>
      <c r="K1651" s="13"/>
      <c r="L1651" s="13"/>
      <c r="M1651" s="13"/>
      <c r="O1651" s="13"/>
      <c r="P1651" s="13"/>
      <c r="Q1651" s="13"/>
      <c r="R1651" s="13"/>
      <c r="S1651" s="13"/>
      <c r="T1651" s="13"/>
      <c r="U1651" s="13"/>
      <c r="V1651" s="13"/>
      <c r="W1651" s="13"/>
      <c r="X1651" s="13"/>
      <c r="Y1651" s="13"/>
      <c r="Z1651" s="13"/>
      <c r="AA1651" s="13"/>
      <c r="AB1651" s="13"/>
      <c r="AC1651" s="13"/>
      <c r="AD1651" s="13"/>
      <c r="AE1651" s="13"/>
      <c r="AF1651" s="13"/>
      <c r="AG1651" s="13"/>
      <c r="AH1651" s="13"/>
      <c r="AI1651" s="13"/>
      <c r="AJ1651" s="13"/>
      <c r="AK1651" s="13"/>
      <c r="AL1651" s="13"/>
      <c r="AM1651" s="13"/>
      <c r="AN1651" s="13"/>
      <c r="AO1651" s="13"/>
      <c r="AP1651" s="13"/>
      <c r="AQ1651" s="13"/>
      <c r="AR1651" s="13"/>
      <c r="AS1651" s="13"/>
      <c r="AT1651" s="13"/>
      <c r="AU1651" s="13"/>
      <c r="AV1651" s="13"/>
      <c r="AW1651" s="13"/>
      <c r="AX1651" s="13"/>
      <c r="AY1651" s="13"/>
      <c r="AZ1651" s="13"/>
      <c r="BA1651" s="13"/>
      <c r="BB1651" s="13"/>
      <c r="BC1651" s="13"/>
      <c r="BD1651" s="13"/>
      <c r="BE1651" s="13"/>
      <c r="BF1651" s="13"/>
      <c r="BG1651" s="13"/>
      <c r="BH1651" s="13"/>
      <c r="BI1651" s="13"/>
      <c r="BJ1651" s="13"/>
      <c r="BK1651" s="13"/>
      <c r="BL1651" s="13"/>
      <c r="BM1651" s="13"/>
      <c r="BN1651" s="13"/>
      <c r="BO1651" s="13"/>
      <c r="BP1651" s="13"/>
      <c r="BQ1651" s="13"/>
      <c r="BR1651" s="13"/>
      <c r="BS1651" s="13"/>
      <c r="BT1651" s="13"/>
      <c r="BU1651" s="13"/>
      <c r="BV1651" s="13"/>
      <c r="BW1651" s="13"/>
      <c r="BX1651" s="13"/>
      <c r="BY1651" s="13"/>
      <c r="BZ1651" s="13"/>
      <c r="CA1651" s="13"/>
      <c r="CB1651" s="13"/>
      <c r="CC1651" s="13"/>
      <c r="CD1651" s="13"/>
      <c r="CE1651" s="13"/>
      <c r="CF1651" s="13"/>
      <c r="CG1651" s="13"/>
      <c r="CH1651" s="13"/>
      <c r="CI1651" s="13"/>
      <c r="CJ1651" s="13"/>
      <c r="CK1651" s="13"/>
      <c r="CL1651" s="13"/>
      <c r="CM1651" s="13"/>
      <c r="CN1651" s="13"/>
      <c r="CO1651" s="13"/>
      <c r="CP1651" s="13"/>
      <c r="CQ1651" s="13"/>
      <c r="CR1651" s="13"/>
      <c r="CS1651" s="13"/>
      <c r="CT1651" s="13"/>
      <c r="CU1651" s="13"/>
      <c r="CV1651" s="13"/>
      <c r="CW1651" s="13"/>
      <c r="DA1651" s="13"/>
    </row>
    <row r="1652" spans="1:105" x14ac:dyDescent="0.25">
      <c r="A1652" s="13"/>
      <c r="B1652" s="13"/>
      <c r="C1652" s="13"/>
      <c r="D1652" s="13"/>
      <c r="E1652" s="13"/>
      <c r="F1652" s="13"/>
      <c r="G1652" s="13"/>
      <c r="H1652" s="13"/>
      <c r="I1652" s="13"/>
      <c r="J1652" s="13"/>
      <c r="K1652" s="13"/>
      <c r="L1652" s="13"/>
      <c r="M1652" s="13"/>
      <c r="O1652" s="13"/>
      <c r="P1652" s="13"/>
      <c r="Q1652" s="13"/>
      <c r="R1652" s="13"/>
      <c r="S1652" s="13"/>
      <c r="T1652" s="13"/>
      <c r="U1652" s="13"/>
      <c r="V1652" s="13"/>
      <c r="W1652" s="13"/>
      <c r="X1652" s="13"/>
      <c r="Y1652" s="13"/>
      <c r="Z1652" s="13"/>
      <c r="AA1652" s="13"/>
      <c r="AB1652" s="13"/>
      <c r="AC1652" s="13"/>
      <c r="AD1652" s="13"/>
      <c r="AE1652" s="13"/>
      <c r="AF1652" s="13"/>
      <c r="AG1652" s="13"/>
      <c r="AH1652" s="13"/>
      <c r="AI1652" s="13"/>
      <c r="AJ1652" s="13"/>
      <c r="AK1652" s="13"/>
      <c r="AL1652" s="13"/>
      <c r="AM1652" s="13"/>
      <c r="AN1652" s="13"/>
      <c r="AO1652" s="13"/>
      <c r="AP1652" s="13"/>
      <c r="AQ1652" s="13"/>
      <c r="AR1652" s="13"/>
      <c r="AS1652" s="13"/>
      <c r="AT1652" s="13"/>
      <c r="AU1652" s="13"/>
      <c r="AV1652" s="13"/>
      <c r="AW1652" s="13"/>
      <c r="AX1652" s="13"/>
      <c r="AY1652" s="13"/>
      <c r="AZ1652" s="13"/>
      <c r="BA1652" s="13"/>
      <c r="BB1652" s="13"/>
      <c r="BC1652" s="13"/>
      <c r="BD1652" s="13"/>
      <c r="BE1652" s="13"/>
      <c r="BF1652" s="13"/>
      <c r="BG1652" s="13"/>
      <c r="BH1652" s="13"/>
      <c r="BI1652" s="13"/>
      <c r="BJ1652" s="13"/>
      <c r="BK1652" s="13"/>
      <c r="BL1652" s="13"/>
      <c r="BM1652" s="13"/>
      <c r="BN1652" s="13"/>
      <c r="BO1652" s="13"/>
      <c r="BP1652" s="13"/>
      <c r="BQ1652" s="13"/>
      <c r="BR1652" s="13"/>
      <c r="BS1652" s="13"/>
      <c r="BT1652" s="13"/>
      <c r="BU1652" s="13"/>
      <c r="BV1652" s="13"/>
      <c r="BW1652" s="13"/>
      <c r="BX1652" s="13"/>
      <c r="BY1652" s="13"/>
      <c r="BZ1652" s="13"/>
      <c r="CA1652" s="13"/>
      <c r="CB1652" s="13"/>
      <c r="CC1652" s="13"/>
      <c r="CD1652" s="13"/>
      <c r="CE1652" s="13"/>
      <c r="CF1652" s="13"/>
      <c r="CG1652" s="13"/>
      <c r="CH1652" s="13"/>
      <c r="CI1652" s="13"/>
      <c r="CJ1652" s="13"/>
      <c r="CK1652" s="13"/>
      <c r="CL1652" s="13"/>
      <c r="CM1652" s="13"/>
      <c r="CN1652" s="13"/>
      <c r="CO1652" s="13"/>
      <c r="CP1652" s="13"/>
      <c r="CQ1652" s="13"/>
      <c r="CR1652" s="13"/>
      <c r="CS1652" s="13"/>
      <c r="CT1652" s="13"/>
      <c r="CU1652" s="13"/>
      <c r="CV1652" s="13"/>
      <c r="CW1652" s="13"/>
      <c r="DA1652" s="13"/>
    </row>
    <row r="1653" spans="1:105" x14ac:dyDescent="0.25">
      <c r="A1653" s="13"/>
      <c r="B1653" s="13"/>
      <c r="C1653" s="13"/>
      <c r="D1653" s="13"/>
      <c r="E1653" s="13"/>
      <c r="F1653" s="13"/>
      <c r="G1653" s="13"/>
      <c r="H1653" s="13"/>
      <c r="I1653" s="13"/>
      <c r="J1653" s="13"/>
      <c r="K1653" s="13"/>
      <c r="L1653" s="13"/>
      <c r="M1653" s="13"/>
      <c r="O1653" s="13"/>
      <c r="P1653" s="13"/>
      <c r="Q1653" s="13"/>
      <c r="R1653" s="13"/>
      <c r="S1653" s="13"/>
      <c r="T1653" s="13"/>
      <c r="U1653" s="13"/>
      <c r="V1653" s="13"/>
      <c r="W1653" s="13"/>
      <c r="X1653" s="13"/>
      <c r="Y1653" s="13"/>
      <c r="Z1653" s="13"/>
      <c r="AA1653" s="13"/>
      <c r="AB1653" s="13"/>
      <c r="AC1653" s="13"/>
      <c r="AD1653" s="13"/>
      <c r="AE1653" s="13"/>
      <c r="AF1653" s="13"/>
      <c r="AG1653" s="13"/>
      <c r="AH1653" s="13"/>
      <c r="AI1653" s="13"/>
      <c r="AJ1653" s="13"/>
      <c r="AK1653" s="13"/>
      <c r="AL1653" s="13"/>
      <c r="AM1653" s="13"/>
      <c r="AN1653" s="13"/>
      <c r="AO1653" s="13"/>
      <c r="AP1653" s="13"/>
      <c r="AQ1653" s="13"/>
      <c r="AR1653" s="13"/>
      <c r="AS1653" s="13"/>
      <c r="AT1653" s="13"/>
      <c r="AU1653" s="13"/>
      <c r="AV1653" s="13"/>
      <c r="AW1653" s="13"/>
      <c r="AX1653" s="13"/>
      <c r="AY1653" s="13"/>
      <c r="AZ1653" s="13"/>
      <c r="BA1653" s="13"/>
      <c r="BB1653" s="13"/>
      <c r="BC1653" s="13"/>
      <c r="BD1653" s="13"/>
      <c r="BE1653" s="13"/>
      <c r="BF1653" s="13"/>
      <c r="BG1653" s="13"/>
      <c r="BH1653" s="13"/>
      <c r="BI1653" s="13"/>
      <c r="BJ1653" s="13"/>
      <c r="BK1653" s="13"/>
      <c r="BL1653" s="13"/>
      <c r="BM1653" s="13"/>
      <c r="BN1653" s="13"/>
      <c r="BO1653" s="13"/>
      <c r="BP1653" s="13"/>
      <c r="BQ1653" s="13"/>
      <c r="BR1653" s="13"/>
      <c r="BS1653" s="13"/>
      <c r="BT1653" s="13"/>
      <c r="BU1653" s="13"/>
      <c r="BV1653" s="13"/>
      <c r="BW1653" s="13"/>
      <c r="BX1653" s="13"/>
      <c r="BY1653" s="13"/>
      <c r="BZ1653" s="13"/>
      <c r="CA1653" s="13"/>
      <c r="CB1653" s="13"/>
      <c r="CC1653" s="13"/>
      <c r="CD1653" s="13"/>
      <c r="CE1653" s="13"/>
      <c r="CF1653" s="13"/>
      <c r="CG1653" s="13"/>
      <c r="CH1653" s="13"/>
      <c r="CI1653" s="13"/>
      <c r="CJ1653" s="13"/>
      <c r="CK1653" s="13"/>
      <c r="CL1653" s="13"/>
      <c r="CM1653" s="13"/>
      <c r="CN1653" s="13"/>
      <c r="CO1653" s="13"/>
      <c r="CP1653" s="13"/>
      <c r="CQ1653" s="13"/>
      <c r="CR1653" s="13"/>
      <c r="CS1653" s="13"/>
      <c r="CT1653" s="13"/>
      <c r="CU1653" s="13"/>
      <c r="CV1653" s="13"/>
      <c r="CW1653" s="13"/>
      <c r="DA1653" s="13"/>
    </row>
    <row r="1654" spans="1:105" x14ac:dyDescent="0.25">
      <c r="A1654" s="13"/>
      <c r="B1654" s="13"/>
      <c r="C1654" s="13"/>
      <c r="D1654" s="13"/>
      <c r="E1654" s="13"/>
      <c r="F1654" s="13"/>
      <c r="G1654" s="13"/>
      <c r="H1654" s="13"/>
      <c r="I1654" s="13"/>
      <c r="J1654" s="13"/>
      <c r="K1654" s="13"/>
      <c r="L1654" s="13"/>
      <c r="M1654" s="13"/>
      <c r="O1654" s="13"/>
      <c r="P1654" s="13"/>
      <c r="Q1654" s="13"/>
      <c r="R1654" s="13"/>
      <c r="S1654" s="13"/>
      <c r="T1654" s="13"/>
      <c r="U1654" s="13"/>
      <c r="V1654" s="13"/>
      <c r="W1654" s="13"/>
      <c r="X1654" s="13"/>
      <c r="Y1654" s="13"/>
      <c r="Z1654" s="13"/>
      <c r="AA1654" s="13"/>
      <c r="AB1654" s="13"/>
      <c r="AC1654" s="13"/>
      <c r="AD1654" s="13"/>
      <c r="AE1654" s="13"/>
      <c r="AF1654" s="13"/>
      <c r="AG1654" s="13"/>
      <c r="AH1654" s="13"/>
      <c r="AI1654" s="13"/>
      <c r="AJ1654" s="13"/>
      <c r="AK1654" s="13"/>
      <c r="AL1654" s="13"/>
      <c r="AM1654" s="13"/>
      <c r="AN1654" s="13"/>
      <c r="AO1654" s="13"/>
      <c r="AP1654" s="13"/>
      <c r="AQ1654" s="13"/>
      <c r="AR1654" s="13"/>
      <c r="AS1654" s="13"/>
      <c r="AT1654" s="13"/>
      <c r="AU1654" s="13"/>
      <c r="AV1654" s="13"/>
      <c r="AW1654" s="13"/>
      <c r="AX1654" s="13"/>
      <c r="AY1654" s="13"/>
      <c r="AZ1654" s="13"/>
      <c r="BA1654" s="13"/>
      <c r="BB1654" s="13"/>
      <c r="BC1654" s="13"/>
      <c r="BD1654" s="13"/>
      <c r="BE1654" s="13"/>
      <c r="BF1654" s="13"/>
      <c r="BG1654" s="13"/>
      <c r="BH1654" s="13"/>
      <c r="BI1654" s="13"/>
      <c r="BJ1654" s="13"/>
      <c r="BK1654" s="13"/>
      <c r="BL1654" s="13"/>
      <c r="BM1654" s="13"/>
      <c r="BN1654" s="13"/>
      <c r="BO1654" s="13"/>
      <c r="BP1654" s="13"/>
      <c r="BQ1654" s="13"/>
      <c r="BR1654" s="13"/>
      <c r="BS1654" s="13"/>
      <c r="BT1654" s="13"/>
      <c r="BU1654" s="13"/>
      <c r="BV1654" s="13"/>
      <c r="BW1654" s="13"/>
      <c r="BX1654" s="13"/>
      <c r="BY1654" s="13"/>
      <c r="BZ1654" s="13"/>
      <c r="CA1654" s="13"/>
      <c r="CB1654" s="13"/>
      <c r="CC1654" s="13"/>
      <c r="CD1654" s="13"/>
      <c r="CE1654" s="13"/>
      <c r="CF1654" s="13"/>
      <c r="CG1654" s="13"/>
      <c r="CH1654" s="13"/>
      <c r="CI1654" s="13"/>
      <c r="CJ1654" s="13"/>
      <c r="CK1654" s="13"/>
      <c r="CL1654" s="13"/>
      <c r="CM1654" s="13"/>
      <c r="CN1654" s="13"/>
      <c r="CO1654" s="13"/>
      <c r="CP1654" s="13"/>
      <c r="CQ1654" s="13"/>
      <c r="CR1654" s="13"/>
      <c r="CS1654" s="13"/>
      <c r="CT1654" s="13"/>
      <c r="CU1654" s="13"/>
      <c r="CV1654" s="13"/>
      <c r="CW1654" s="13"/>
      <c r="DA1654" s="13"/>
    </row>
    <row r="1655" spans="1:105" x14ac:dyDescent="0.25">
      <c r="A1655" s="13"/>
      <c r="B1655" s="13"/>
      <c r="C1655" s="13"/>
      <c r="D1655" s="13"/>
      <c r="E1655" s="13"/>
      <c r="F1655" s="13"/>
      <c r="G1655" s="13"/>
      <c r="H1655" s="13"/>
      <c r="I1655" s="13"/>
      <c r="J1655" s="13"/>
      <c r="K1655" s="13"/>
      <c r="L1655" s="13"/>
      <c r="M1655" s="13"/>
      <c r="O1655" s="13"/>
      <c r="P1655" s="13"/>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c r="AL1655" s="13"/>
      <c r="AM1655" s="13"/>
      <c r="AN1655" s="13"/>
      <c r="AO1655" s="13"/>
      <c r="AP1655" s="13"/>
      <c r="AQ1655" s="13"/>
      <c r="AR1655" s="13"/>
      <c r="AS1655" s="13"/>
      <c r="AT1655" s="13"/>
      <c r="AU1655" s="13"/>
      <c r="AV1655" s="13"/>
      <c r="AW1655" s="13"/>
      <c r="AX1655" s="13"/>
      <c r="AY1655" s="13"/>
      <c r="AZ1655" s="13"/>
      <c r="BA1655" s="13"/>
      <c r="BB1655" s="13"/>
      <c r="BC1655" s="13"/>
      <c r="BD1655" s="13"/>
      <c r="BE1655" s="13"/>
      <c r="BF1655" s="13"/>
      <c r="BG1655" s="13"/>
      <c r="BH1655" s="13"/>
      <c r="BI1655" s="13"/>
      <c r="BJ1655" s="13"/>
      <c r="BK1655" s="13"/>
      <c r="BL1655" s="13"/>
      <c r="BM1655" s="13"/>
      <c r="BN1655" s="13"/>
      <c r="BO1655" s="13"/>
      <c r="BP1655" s="13"/>
      <c r="BQ1655" s="13"/>
      <c r="BR1655" s="13"/>
      <c r="BS1655" s="13"/>
      <c r="BT1655" s="13"/>
      <c r="BU1655" s="13"/>
      <c r="BV1655" s="13"/>
      <c r="BW1655" s="13"/>
      <c r="BX1655" s="13"/>
      <c r="BY1655" s="13"/>
      <c r="BZ1655" s="13"/>
      <c r="CA1655" s="13"/>
      <c r="CB1655" s="13"/>
      <c r="CC1655" s="13"/>
      <c r="CD1655" s="13"/>
      <c r="CE1655" s="13"/>
      <c r="CF1655" s="13"/>
      <c r="CG1655" s="13"/>
      <c r="CH1655" s="13"/>
      <c r="CI1655" s="13"/>
      <c r="CJ1655" s="13"/>
      <c r="CK1655" s="13"/>
      <c r="CL1655" s="13"/>
      <c r="CM1655" s="13"/>
      <c r="CN1655" s="13"/>
      <c r="CO1655" s="13"/>
      <c r="CP1655" s="13"/>
      <c r="CQ1655" s="13"/>
      <c r="CR1655" s="13"/>
      <c r="CS1655" s="13"/>
      <c r="CT1655" s="13"/>
      <c r="CU1655" s="13"/>
      <c r="CV1655" s="13"/>
      <c r="CW1655" s="13"/>
      <c r="DA1655" s="13"/>
    </row>
    <row r="1656" spans="1:105" x14ac:dyDescent="0.25">
      <c r="A1656" s="13"/>
      <c r="B1656" s="13"/>
      <c r="C1656" s="13"/>
      <c r="D1656" s="13"/>
      <c r="E1656" s="13"/>
      <c r="F1656" s="13"/>
      <c r="G1656" s="13"/>
      <c r="H1656" s="13"/>
      <c r="I1656" s="13"/>
      <c r="J1656" s="13"/>
      <c r="K1656" s="13"/>
      <c r="L1656" s="13"/>
      <c r="M1656" s="13"/>
      <c r="O1656" s="13"/>
      <c r="P1656" s="13"/>
      <c r="Q1656" s="13"/>
      <c r="R1656" s="13"/>
      <c r="S1656" s="13"/>
      <c r="T1656" s="13"/>
      <c r="U1656" s="13"/>
      <c r="V1656" s="13"/>
      <c r="W1656" s="13"/>
      <c r="X1656" s="13"/>
      <c r="Y1656" s="13"/>
      <c r="Z1656" s="13"/>
      <c r="AA1656" s="13"/>
      <c r="AB1656" s="13"/>
      <c r="AC1656" s="13"/>
      <c r="AD1656" s="13"/>
      <c r="AE1656" s="13"/>
      <c r="AF1656" s="13"/>
      <c r="AG1656" s="13"/>
      <c r="AH1656" s="13"/>
      <c r="AI1656" s="13"/>
      <c r="AJ1656" s="13"/>
      <c r="AK1656" s="13"/>
      <c r="AL1656" s="13"/>
      <c r="AM1656" s="13"/>
      <c r="AN1656" s="13"/>
      <c r="AO1656" s="13"/>
      <c r="AP1656" s="13"/>
      <c r="AQ1656" s="13"/>
      <c r="AR1656" s="13"/>
      <c r="AS1656" s="13"/>
      <c r="AT1656" s="13"/>
      <c r="AU1656" s="13"/>
      <c r="AV1656" s="13"/>
      <c r="AW1656" s="13"/>
      <c r="AX1656" s="13"/>
      <c r="AY1656" s="13"/>
      <c r="AZ1656" s="13"/>
      <c r="BA1656" s="13"/>
      <c r="BB1656" s="13"/>
      <c r="BC1656" s="13"/>
      <c r="BD1656" s="13"/>
      <c r="BE1656" s="13"/>
      <c r="BF1656" s="13"/>
      <c r="BG1656" s="13"/>
      <c r="BH1656" s="13"/>
      <c r="BI1656" s="13"/>
      <c r="BJ1656" s="13"/>
      <c r="BK1656" s="13"/>
      <c r="BL1656" s="13"/>
      <c r="BM1656" s="13"/>
      <c r="BN1656" s="13"/>
      <c r="BO1656" s="13"/>
      <c r="BP1656" s="13"/>
      <c r="BQ1656" s="13"/>
      <c r="BR1656" s="13"/>
      <c r="BS1656" s="13"/>
      <c r="BT1656" s="13"/>
      <c r="BU1656" s="13"/>
      <c r="BV1656" s="13"/>
      <c r="BW1656" s="13"/>
      <c r="BX1656" s="13"/>
      <c r="BY1656" s="13"/>
      <c r="BZ1656" s="13"/>
      <c r="CA1656" s="13"/>
      <c r="CB1656" s="13"/>
      <c r="CC1656" s="13"/>
      <c r="CD1656" s="13"/>
      <c r="CE1656" s="13"/>
      <c r="CF1656" s="13"/>
      <c r="CG1656" s="13"/>
      <c r="CH1656" s="13"/>
      <c r="CI1656" s="13"/>
      <c r="CJ1656" s="13"/>
      <c r="CK1656" s="13"/>
      <c r="CL1656" s="13"/>
      <c r="CM1656" s="13"/>
      <c r="CN1656" s="13"/>
      <c r="CO1656" s="13"/>
      <c r="CP1656" s="13"/>
      <c r="CQ1656" s="13"/>
      <c r="CR1656" s="13"/>
      <c r="CS1656" s="13"/>
      <c r="CT1656" s="13"/>
      <c r="CU1656" s="13"/>
      <c r="CV1656" s="13"/>
      <c r="CW1656" s="13"/>
      <c r="DA1656" s="13"/>
    </row>
    <row r="1657" spans="1:105" x14ac:dyDescent="0.25">
      <c r="A1657" s="13"/>
      <c r="B1657" s="13"/>
      <c r="C1657" s="13"/>
      <c r="D1657" s="13"/>
      <c r="E1657" s="13"/>
      <c r="F1657" s="13"/>
      <c r="G1657" s="13"/>
      <c r="H1657" s="13"/>
      <c r="I1657" s="13"/>
      <c r="J1657" s="13"/>
      <c r="K1657" s="13"/>
      <c r="L1657" s="13"/>
      <c r="M1657" s="13"/>
      <c r="O1657" s="13"/>
      <c r="P1657" s="13"/>
      <c r="Q1657" s="13"/>
      <c r="R1657" s="13"/>
      <c r="S1657" s="13"/>
      <c r="T1657" s="13"/>
      <c r="U1657" s="13"/>
      <c r="V1657" s="13"/>
      <c r="W1657" s="13"/>
      <c r="X1657" s="13"/>
      <c r="Y1657" s="13"/>
      <c r="Z1657" s="13"/>
      <c r="AA1657" s="13"/>
      <c r="AB1657" s="13"/>
      <c r="AC1657" s="13"/>
      <c r="AD1657" s="13"/>
      <c r="AE1657" s="13"/>
      <c r="AF1657" s="13"/>
      <c r="AG1657" s="13"/>
      <c r="AH1657" s="13"/>
      <c r="AI1657" s="13"/>
      <c r="AJ1657" s="13"/>
      <c r="AK1657" s="13"/>
      <c r="AL1657" s="13"/>
      <c r="AM1657" s="13"/>
      <c r="AN1657" s="13"/>
      <c r="AO1657" s="13"/>
      <c r="AP1657" s="13"/>
      <c r="AQ1657" s="13"/>
      <c r="AR1657" s="13"/>
      <c r="AS1657" s="13"/>
      <c r="AT1657" s="13"/>
      <c r="AU1657" s="13"/>
      <c r="AV1657" s="13"/>
      <c r="AW1657" s="13"/>
      <c r="AX1657" s="13"/>
      <c r="AY1657" s="13"/>
      <c r="AZ1657" s="13"/>
      <c r="BA1657" s="13"/>
      <c r="BB1657" s="13"/>
      <c r="BC1657" s="13"/>
      <c r="BD1657" s="13"/>
      <c r="BE1657" s="13"/>
      <c r="BF1657" s="13"/>
      <c r="BG1657" s="13"/>
      <c r="BH1657" s="13"/>
      <c r="BI1657" s="13"/>
      <c r="BJ1657" s="13"/>
      <c r="BK1657" s="13"/>
      <c r="BL1657" s="13"/>
      <c r="BM1657" s="13"/>
      <c r="BN1657" s="13"/>
      <c r="BO1657" s="13"/>
      <c r="BP1657" s="13"/>
      <c r="BQ1657" s="13"/>
      <c r="BR1657" s="13"/>
      <c r="BS1657" s="13"/>
      <c r="BT1657" s="13"/>
      <c r="BU1657" s="13"/>
      <c r="BV1657" s="13"/>
      <c r="BW1657" s="13"/>
      <c r="BX1657" s="13"/>
      <c r="BY1657" s="13"/>
      <c r="BZ1657" s="13"/>
      <c r="CA1657" s="13"/>
      <c r="CB1657" s="13"/>
      <c r="CC1657" s="13"/>
      <c r="CD1657" s="13"/>
      <c r="CE1657" s="13"/>
      <c r="CF1657" s="13"/>
      <c r="CG1657" s="13"/>
      <c r="CH1657" s="13"/>
      <c r="CI1657" s="13"/>
      <c r="CJ1657" s="13"/>
      <c r="CK1657" s="13"/>
      <c r="CL1657" s="13"/>
      <c r="CM1657" s="13"/>
      <c r="CN1657" s="13"/>
      <c r="CO1657" s="13"/>
      <c r="CP1657" s="13"/>
      <c r="CQ1657" s="13"/>
      <c r="CR1657" s="13"/>
      <c r="CS1657" s="13"/>
      <c r="CT1657" s="13"/>
      <c r="CU1657" s="13"/>
      <c r="CV1657" s="13"/>
      <c r="CW1657" s="13"/>
      <c r="DA1657" s="13"/>
    </row>
    <row r="1658" spans="1:105" x14ac:dyDescent="0.25">
      <c r="A1658" s="13"/>
      <c r="B1658" s="13"/>
      <c r="C1658" s="13"/>
      <c r="D1658" s="13"/>
      <c r="E1658" s="13"/>
      <c r="F1658" s="13"/>
      <c r="G1658" s="13"/>
      <c r="H1658" s="13"/>
      <c r="I1658" s="13"/>
      <c r="J1658" s="13"/>
      <c r="K1658" s="13"/>
      <c r="L1658" s="13"/>
      <c r="M1658" s="13"/>
      <c r="O1658" s="13"/>
      <c r="P1658" s="13"/>
      <c r="Q1658" s="13"/>
      <c r="R1658" s="13"/>
      <c r="S1658" s="13"/>
      <c r="T1658" s="13"/>
      <c r="U1658" s="13"/>
      <c r="V1658" s="13"/>
      <c r="W1658" s="13"/>
      <c r="X1658" s="13"/>
      <c r="Y1658" s="13"/>
      <c r="Z1658" s="13"/>
      <c r="AA1658" s="13"/>
      <c r="AB1658" s="13"/>
      <c r="AC1658" s="13"/>
      <c r="AD1658" s="13"/>
      <c r="AE1658" s="13"/>
      <c r="AF1658" s="13"/>
      <c r="AG1658" s="13"/>
      <c r="AH1658" s="13"/>
      <c r="AI1658" s="13"/>
      <c r="AJ1658" s="13"/>
      <c r="AK1658" s="13"/>
      <c r="AL1658" s="13"/>
      <c r="AM1658" s="13"/>
      <c r="AN1658" s="13"/>
      <c r="AO1658" s="13"/>
      <c r="AP1658" s="13"/>
      <c r="AQ1658" s="13"/>
      <c r="AR1658" s="13"/>
      <c r="AS1658" s="13"/>
      <c r="AT1658" s="13"/>
      <c r="AU1658" s="13"/>
      <c r="AV1658" s="13"/>
      <c r="AW1658" s="13"/>
      <c r="AX1658" s="13"/>
      <c r="AY1658" s="13"/>
      <c r="AZ1658" s="13"/>
      <c r="BA1658" s="13"/>
      <c r="BB1658" s="13"/>
      <c r="BC1658" s="13"/>
      <c r="BD1658" s="13"/>
      <c r="BE1658" s="13"/>
      <c r="BF1658" s="13"/>
      <c r="BG1658" s="13"/>
      <c r="BH1658" s="13"/>
      <c r="BI1658" s="13"/>
      <c r="BJ1658" s="13"/>
      <c r="BK1658" s="13"/>
      <c r="BL1658" s="13"/>
      <c r="BM1658" s="13"/>
      <c r="BN1658" s="13"/>
      <c r="BO1658" s="13"/>
      <c r="BP1658" s="13"/>
      <c r="BQ1658" s="13"/>
      <c r="BR1658" s="13"/>
      <c r="BS1658" s="13"/>
      <c r="BT1658" s="13"/>
      <c r="BU1658" s="13"/>
      <c r="BV1658" s="13"/>
      <c r="BW1658" s="13"/>
      <c r="BX1658" s="13"/>
      <c r="BY1658" s="13"/>
      <c r="BZ1658" s="13"/>
      <c r="CA1658" s="13"/>
      <c r="CB1658" s="13"/>
      <c r="CC1658" s="13"/>
      <c r="CD1658" s="13"/>
      <c r="CE1658" s="13"/>
      <c r="CF1658" s="13"/>
      <c r="CG1658" s="13"/>
      <c r="CH1658" s="13"/>
      <c r="CI1658" s="13"/>
      <c r="CJ1658" s="13"/>
      <c r="CK1658" s="13"/>
      <c r="CL1658" s="13"/>
      <c r="CM1658" s="13"/>
      <c r="CN1658" s="13"/>
      <c r="CO1658" s="13"/>
      <c r="CP1658" s="13"/>
      <c r="CQ1658" s="13"/>
      <c r="CR1658" s="13"/>
      <c r="CS1658" s="13"/>
      <c r="CT1658" s="13"/>
      <c r="CU1658" s="13"/>
      <c r="CV1658" s="13"/>
      <c r="CW1658" s="13"/>
      <c r="DA1658" s="13"/>
    </row>
    <row r="1659" spans="1:105" x14ac:dyDescent="0.25">
      <c r="A1659" s="13"/>
      <c r="B1659" s="13"/>
      <c r="C1659" s="13"/>
      <c r="D1659" s="13"/>
      <c r="E1659" s="13"/>
      <c r="F1659" s="13"/>
      <c r="G1659" s="13"/>
      <c r="H1659" s="13"/>
      <c r="I1659" s="13"/>
      <c r="J1659" s="13"/>
      <c r="K1659" s="13"/>
      <c r="L1659" s="13"/>
      <c r="M1659" s="13"/>
      <c r="O1659" s="13"/>
      <c r="P1659" s="13"/>
      <c r="Q1659" s="13"/>
      <c r="R1659" s="13"/>
      <c r="S1659" s="13"/>
      <c r="T1659" s="13"/>
      <c r="U1659" s="13"/>
      <c r="V1659" s="13"/>
      <c r="W1659" s="13"/>
      <c r="X1659" s="13"/>
      <c r="Y1659" s="13"/>
      <c r="Z1659" s="13"/>
      <c r="AA1659" s="13"/>
      <c r="AB1659" s="13"/>
      <c r="AC1659" s="13"/>
      <c r="AD1659" s="13"/>
      <c r="AE1659" s="13"/>
      <c r="AF1659" s="13"/>
      <c r="AG1659" s="13"/>
      <c r="AH1659" s="13"/>
      <c r="AI1659" s="13"/>
      <c r="AJ1659" s="13"/>
      <c r="AK1659" s="13"/>
      <c r="AL1659" s="13"/>
      <c r="AM1659" s="13"/>
      <c r="AN1659" s="13"/>
      <c r="AO1659" s="13"/>
      <c r="AP1659" s="13"/>
      <c r="AQ1659" s="13"/>
      <c r="AR1659" s="13"/>
      <c r="AS1659" s="13"/>
      <c r="AT1659" s="13"/>
      <c r="AU1659" s="13"/>
      <c r="AV1659" s="13"/>
      <c r="AW1659" s="13"/>
      <c r="AX1659" s="13"/>
      <c r="AY1659" s="13"/>
      <c r="AZ1659" s="13"/>
      <c r="BA1659" s="13"/>
      <c r="BB1659" s="13"/>
      <c r="BC1659" s="13"/>
      <c r="BD1659" s="13"/>
      <c r="BE1659" s="13"/>
      <c r="BF1659" s="13"/>
      <c r="BG1659" s="13"/>
      <c r="BH1659" s="13"/>
      <c r="BI1659" s="13"/>
      <c r="BJ1659" s="13"/>
      <c r="BK1659" s="13"/>
      <c r="BL1659" s="13"/>
      <c r="BM1659" s="13"/>
      <c r="BN1659" s="13"/>
      <c r="BO1659" s="13"/>
      <c r="BP1659" s="13"/>
      <c r="BQ1659" s="13"/>
      <c r="BR1659" s="13"/>
      <c r="BS1659" s="13"/>
      <c r="BT1659" s="13"/>
      <c r="BU1659" s="13"/>
      <c r="BV1659" s="13"/>
      <c r="BW1659" s="13"/>
      <c r="BX1659" s="13"/>
      <c r="BY1659" s="13"/>
      <c r="BZ1659" s="13"/>
      <c r="CA1659" s="13"/>
      <c r="CB1659" s="13"/>
      <c r="CC1659" s="13"/>
      <c r="CD1659" s="13"/>
      <c r="CE1659" s="13"/>
      <c r="CF1659" s="13"/>
      <c r="CG1659" s="13"/>
      <c r="CH1659" s="13"/>
      <c r="CI1659" s="13"/>
      <c r="CJ1659" s="13"/>
      <c r="CK1659" s="13"/>
      <c r="CL1659" s="13"/>
      <c r="CM1659" s="13"/>
      <c r="CN1659" s="13"/>
      <c r="CO1659" s="13"/>
      <c r="CP1659" s="13"/>
      <c r="CQ1659" s="13"/>
      <c r="CR1659" s="13"/>
      <c r="CS1659" s="13"/>
      <c r="CT1659" s="13"/>
      <c r="CU1659" s="13"/>
      <c r="CV1659" s="13"/>
      <c r="CW1659" s="13"/>
      <c r="DA1659" s="13"/>
    </row>
    <row r="1660" spans="1:105" x14ac:dyDescent="0.25">
      <c r="A1660" s="13"/>
      <c r="B1660" s="13"/>
      <c r="C1660" s="13"/>
      <c r="D1660" s="13"/>
      <c r="E1660" s="13"/>
      <c r="F1660" s="13"/>
      <c r="G1660" s="13"/>
      <c r="H1660" s="13"/>
      <c r="I1660" s="13"/>
      <c r="J1660" s="13"/>
      <c r="K1660" s="13"/>
      <c r="L1660" s="13"/>
      <c r="M1660" s="13"/>
      <c r="O1660" s="13"/>
      <c r="P1660" s="13"/>
      <c r="Q1660" s="13"/>
      <c r="R1660" s="13"/>
      <c r="S1660" s="13"/>
      <c r="T1660" s="13"/>
      <c r="U1660" s="13"/>
      <c r="V1660" s="13"/>
      <c r="W1660" s="13"/>
      <c r="X1660" s="13"/>
      <c r="Y1660" s="13"/>
      <c r="Z1660" s="13"/>
      <c r="AA1660" s="13"/>
      <c r="AB1660" s="13"/>
      <c r="AC1660" s="13"/>
      <c r="AD1660" s="13"/>
      <c r="AE1660" s="13"/>
      <c r="AF1660" s="13"/>
      <c r="AG1660" s="13"/>
      <c r="AH1660" s="13"/>
      <c r="AI1660" s="13"/>
      <c r="AJ1660" s="13"/>
      <c r="AK1660" s="13"/>
      <c r="AL1660" s="13"/>
      <c r="AM1660" s="13"/>
      <c r="AN1660" s="13"/>
      <c r="AO1660" s="13"/>
      <c r="AP1660" s="13"/>
      <c r="AQ1660" s="13"/>
      <c r="AR1660" s="13"/>
      <c r="AS1660" s="13"/>
      <c r="AT1660" s="13"/>
      <c r="AU1660" s="13"/>
      <c r="AV1660" s="13"/>
      <c r="AW1660" s="13"/>
      <c r="AX1660" s="13"/>
      <c r="AY1660" s="13"/>
      <c r="AZ1660" s="13"/>
      <c r="BA1660" s="13"/>
      <c r="BB1660" s="13"/>
      <c r="BC1660" s="13"/>
      <c r="BD1660" s="13"/>
      <c r="BE1660" s="13"/>
      <c r="BF1660" s="13"/>
      <c r="BG1660" s="13"/>
      <c r="BH1660" s="13"/>
      <c r="BI1660" s="13"/>
      <c r="BJ1660" s="13"/>
      <c r="BK1660" s="13"/>
      <c r="BL1660" s="13"/>
      <c r="BM1660" s="13"/>
      <c r="BN1660" s="13"/>
      <c r="BO1660" s="13"/>
      <c r="BP1660" s="13"/>
      <c r="BQ1660" s="13"/>
      <c r="BR1660" s="13"/>
      <c r="BS1660" s="13"/>
      <c r="BT1660" s="13"/>
      <c r="BU1660" s="13"/>
      <c r="BV1660" s="13"/>
      <c r="BW1660" s="13"/>
      <c r="BX1660" s="13"/>
      <c r="BY1660" s="13"/>
      <c r="BZ1660" s="13"/>
      <c r="CA1660" s="13"/>
      <c r="CB1660" s="13"/>
      <c r="CC1660" s="13"/>
      <c r="CD1660" s="13"/>
      <c r="CE1660" s="13"/>
      <c r="CF1660" s="13"/>
      <c r="CG1660" s="13"/>
      <c r="CH1660" s="13"/>
      <c r="CI1660" s="13"/>
      <c r="CJ1660" s="13"/>
      <c r="CK1660" s="13"/>
      <c r="CL1660" s="13"/>
      <c r="CM1660" s="13"/>
      <c r="CN1660" s="13"/>
      <c r="CO1660" s="13"/>
      <c r="CP1660" s="13"/>
      <c r="CQ1660" s="13"/>
      <c r="CR1660" s="13"/>
      <c r="CS1660" s="13"/>
      <c r="CT1660" s="13"/>
      <c r="CU1660" s="13"/>
      <c r="CV1660" s="13"/>
      <c r="CW1660" s="13"/>
      <c r="DA1660" s="13"/>
    </row>
    <row r="1661" spans="1:105" x14ac:dyDescent="0.25">
      <c r="A1661" s="13"/>
      <c r="B1661" s="13"/>
      <c r="C1661" s="13"/>
      <c r="D1661" s="13"/>
      <c r="E1661" s="13"/>
      <c r="F1661" s="13"/>
      <c r="G1661" s="13"/>
      <c r="H1661" s="13"/>
      <c r="I1661" s="13"/>
      <c r="J1661" s="13"/>
      <c r="K1661" s="13"/>
      <c r="L1661" s="13"/>
      <c r="M1661" s="13"/>
      <c r="O1661" s="13"/>
      <c r="P1661" s="13"/>
      <c r="Q1661" s="13"/>
      <c r="R1661" s="13"/>
      <c r="S1661" s="13"/>
      <c r="T1661" s="13"/>
      <c r="U1661" s="13"/>
      <c r="V1661" s="13"/>
      <c r="W1661" s="13"/>
      <c r="X1661" s="13"/>
      <c r="Y1661" s="13"/>
      <c r="Z1661" s="13"/>
      <c r="AA1661" s="13"/>
      <c r="AB1661" s="13"/>
      <c r="AC1661" s="13"/>
      <c r="AD1661" s="13"/>
      <c r="AE1661" s="13"/>
      <c r="AF1661" s="13"/>
      <c r="AG1661" s="13"/>
      <c r="AH1661" s="13"/>
      <c r="AI1661" s="13"/>
      <c r="AJ1661" s="13"/>
      <c r="AK1661" s="13"/>
      <c r="AL1661" s="13"/>
      <c r="AM1661" s="13"/>
      <c r="AN1661" s="13"/>
      <c r="AO1661" s="13"/>
      <c r="AP1661" s="13"/>
      <c r="AQ1661" s="13"/>
      <c r="AR1661" s="13"/>
      <c r="AS1661" s="13"/>
      <c r="AT1661" s="13"/>
      <c r="AU1661" s="13"/>
      <c r="AV1661" s="13"/>
      <c r="AW1661" s="13"/>
      <c r="AX1661" s="13"/>
      <c r="AY1661" s="13"/>
      <c r="AZ1661" s="13"/>
      <c r="BA1661" s="13"/>
      <c r="BB1661" s="13"/>
      <c r="BC1661" s="13"/>
      <c r="BD1661" s="13"/>
      <c r="BE1661" s="13"/>
      <c r="BF1661" s="13"/>
      <c r="BG1661" s="13"/>
      <c r="BH1661" s="13"/>
      <c r="BI1661" s="13"/>
      <c r="BJ1661" s="13"/>
      <c r="BK1661" s="13"/>
      <c r="BL1661" s="13"/>
      <c r="BM1661" s="13"/>
      <c r="BN1661" s="13"/>
      <c r="BO1661" s="13"/>
      <c r="BP1661" s="13"/>
      <c r="BQ1661" s="13"/>
      <c r="BR1661" s="13"/>
      <c r="BS1661" s="13"/>
      <c r="BT1661" s="13"/>
      <c r="BU1661" s="13"/>
      <c r="BV1661" s="13"/>
      <c r="BW1661" s="13"/>
      <c r="BX1661" s="13"/>
      <c r="BY1661" s="13"/>
      <c r="BZ1661" s="13"/>
      <c r="CA1661" s="13"/>
      <c r="CB1661" s="13"/>
      <c r="CC1661" s="13"/>
      <c r="CD1661" s="13"/>
      <c r="CE1661" s="13"/>
      <c r="CF1661" s="13"/>
      <c r="CG1661" s="13"/>
      <c r="CH1661" s="13"/>
      <c r="CI1661" s="13"/>
      <c r="CJ1661" s="13"/>
      <c r="CK1661" s="13"/>
      <c r="CL1661" s="13"/>
      <c r="CM1661" s="13"/>
      <c r="CN1661" s="13"/>
      <c r="CO1661" s="13"/>
      <c r="CP1661" s="13"/>
      <c r="CQ1661" s="13"/>
      <c r="CR1661" s="13"/>
      <c r="CS1661" s="13"/>
      <c r="CT1661" s="13"/>
      <c r="CU1661" s="13"/>
      <c r="CV1661" s="13"/>
      <c r="CW1661" s="13"/>
      <c r="DA1661" s="13"/>
    </row>
    <row r="1662" spans="1:105" x14ac:dyDescent="0.25">
      <c r="A1662" s="13"/>
      <c r="B1662" s="13"/>
      <c r="C1662" s="13"/>
      <c r="D1662" s="13"/>
      <c r="E1662" s="13"/>
      <c r="F1662" s="13"/>
      <c r="G1662" s="13"/>
      <c r="H1662" s="13"/>
      <c r="I1662" s="13"/>
      <c r="J1662" s="13"/>
      <c r="K1662" s="13"/>
      <c r="L1662" s="13"/>
      <c r="M1662" s="13"/>
      <c r="O1662" s="13"/>
      <c r="P1662" s="13"/>
      <c r="Q1662" s="13"/>
      <c r="R1662" s="13"/>
      <c r="S1662" s="13"/>
      <c r="T1662" s="13"/>
      <c r="U1662" s="13"/>
      <c r="V1662" s="13"/>
      <c r="W1662" s="13"/>
      <c r="X1662" s="13"/>
      <c r="Y1662" s="13"/>
      <c r="Z1662" s="13"/>
      <c r="AA1662" s="13"/>
      <c r="AB1662" s="13"/>
      <c r="AC1662" s="13"/>
      <c r="AD1662" s="13"/>
      <c r="AE1662" s="13"/>
      <c r="AF1662" s="13"/>
      <c r="AG1662" s="13"/>
      <c r="AH1662" s="13"/>
      <c r="AI1662" s="13"/>
      <c r="AJ1662" s="13"/>
      <c r="AK1662" s="13"/>
      <c r="AL1662" s="13"/>
      <c r="AM1662" s="13"/>
      <c r="AN1662" s="13"/>
      <c r="AO1662" s="13"/>
      <c r="AP1662" s="13"/>
      <c r="AQ1662" s="13"/>
      <c r="AR1662" s="13"/>
      <c r="AS1662" s="13"/>
      <c r="AT1662" s="13"/>
      <c r="AU1662" s="13"/>
      <c r="AV1662" s="13"/>
      <c r="AW1662" s="13"/>
      <c r="AX1662" s="13"/>
      <c r="AY1662" s="13"/>
      <c r="AZ1662" s="13"/>
      <c r="BA1662" s="13"/>
      <c r="BB1662" s="13"/>
      <c r="BC1662" s="13"/>
      <c r="BD1662" s="13"/>
      <c r="BE1662" s="13"/>
      <c r="BF1662" s="13"/>
      <c r="BG1662" s="13"/>
      <c r="BH1662" s="13"/>
      <c r="BI1662" s="13"/>
      <c r="BJ1662" s="13"/>
      <c r="BK1662" s="13"/>
      <c r="BL1662" s="13"/>
      <c r="BM1662" s="13"/>
      <c r="BN1662" s="13"/>
      <c r="BO1662" s="13"/>
      <c r="BP1662" s="13"/>
      <c r="BQ1662" s="13"/>
      <c r="BR1662" s="13"/>
      <c r="BS1662" s="13"/>
      <c r="BT1662" s="13"/>
      <c r="BU1662" s="13"/>
      <c r="BV1662" s="13"/>
      <c r="BW1662" s="13"/>
      <c r="BX1662" s="13"/>
      <c r="BY1662" s="13"/>
      <c r="BZ1662" s="13"/>
      <c r="CA1662" s="13"/>
      <c r="CB1662" s="13"/>
      <c r="CC1662" s="13"/>
      <c r="CD1662" s="13"/>
      <c r="CE1662" s="13"/>
      <c r="CF1662" s="13"/>
      <c r="CG1662" s="13"/>
      <c r="CH1662" s="13"/>
      <c r="CI1662" s="13"/>
      <c r="CJ1662" s="13"/>
      <c r="CK1662" s="13"/>
      <c r="CL1662" s="13"/>
      <c r="CM1662" s="13"/>
      <c r="CN1662" s="13"/>
      <c r="CO1662" s="13"/>
      <c r="CP1662" s="13"/>
      <c r="CQ1662" s="13"/>
      <c r="CR1662" s="13"/>
      <c r="CS1662" s="13"/>
      <c r="CT1662" s="13"/>
      <c r="CU1662" s="13"/>
      <c r="CV1662" s="13"/>
      <c r="CW1662" s="13"/>
      <c r="DA1662" s="13"/>
    </row>
    <row r="1663" spans="1:105" x14ac:dyDescent="0.25">
      <c r="A1663" s="13"/>
      <c r="B1663" s="13"/>
      <c r="C1663" s="13"/>
      <c r="D1663" s="13"/>
      <c r="E1663" s="13"/>
      <c r="F1663" s="13"/>
      <c r="G1663" s="13"/>
      <c r="H1663" s="13"/>
      <c r="I1663" s="13"/>
      <c r="J1663" s="13"/>
      <c r="K1663" s="13"/>
      <c r="L1663" s="13"/>
      <c r="M1663" s="13"/>
      <c r="O1663" s="13"/>
      <c r="P1663" s="13"/>
      <c r="Q1663" s="13"/>
      <c r="R1663" s="13"/>
      <c r="S1663" s="13"/>
      <c r="T1663" s="13"/>
      <c r="U1663" s="13"/>
      <c r="V1663" s="13"/>
      <c r="W1663" s="13"/>
      <c r="X1663" s="13"/>
      <c r="Y1663" s="13"/>
      <c r="Z1663" s="13"/>
      <c r="AA1663" s="13"/>
      <c r="AB1663" s="13"/>
      <c r="AC1663" s="13"/>
      <c r="AD1663" s="13"/>
      <c r="AE1663" s="13"/>
      <c r="AF1663" s="13"/>
      <c r="AG1663" s="13"/>
      <c r="AH1663" s="13"/>
      <c r="AI1663" s="13"/>
      <c r="AJ1663" s="13"/>
      <c r="AK1663" s="13"/>
      <c r="AL1663" s="13"/>
      <c r="AM1663" s="13"/>
      <c r="AN1663" s="13"/>
      <c r="AO1663" s="13"/>
      <c r="AP1663" s="13"/>
      <c r="AQ1663" s="13"/>
      <c r="AR1663" s="13"/>
      <c r="AS1663" s="13"/>
      <c r="AT1663" s="13"/>
      <c r="AU1663" s="13"/>
      <c r="AV1663" s="13"/>
      <c r="AW1663" s="13"/>
      <c r="AX1663" s="13"/>
      <c r="AY1663" s="13"/>
      <c r="AZ1663" s="13"/>
      <c r="BA1663" s="13"/>
      <c r="BB1663" s="13"/>
      <c r="BC1663" s="13"/>
      <c r="BD1663" s="13"/>
      <c r="BE1663" s="13"/>
      <c r="BF1663" s="13"/>
      <c r="BG1663" s="13"/>
      <c r="BH1663" s="13"/>
      <c r="BI1663" s="13"/>
      <c r="BJ1663" s="13"/>
      <c r="BK1663" s="13"/>
      <c r="BL1663" s="13"/>
      <c r="BM1663" s="13"/>
      <c r="BN1663" s="13"/>
      <c r="BO1663" s="13"/>
      <c r="BP1663" s="13"/>
      <c r="BQ1663" s="13"/>
      <c r="BR1663" s="13"/>
      <c r="BS1663" s="13"/>
      <c r="BT1663" s="13"/>
      <c r="BU1663" s="13"/>
      <c r="BV1663" s="13"/>
      <c r="BW1663" s="13"/>
      <c r="BX1663" s="13"/>
      <c r="BY1663" s="13"/>
      <c r="BZ1663" s="13"/>
      <c r="CA1663" s="13"/>
      <c r="CB1663" s="13"/>
      <c r="CC1663" s="13"/>
      <c r="CD1663" s="13"/>
      <c r="CE1663" s="13"/>
      <c r="CF1663" s="13"/>
      <c r="CG1663" s="13"/>
      <c r="CH1663" s="13"/>
      <c r="CI1663" s="13"/>
      <c r="CJ1663" s="13"/>
      <c r="CK1663" s="13"/>
      <c r="CL1663" s="13"/>
      <c r="CM1663" s="13"/>
      <c r="CN1663" s="13"/>
      <c r="CO1663" s="13"/>
      <c r="CP1663" s="13"/>
      <c r="CQ1663" s="13"/>
      <c r="CR1663" s="13"/>
      <c r="CS1663" s="13"/>
      <c r="CT1663" s="13"/>
      <c r="CU1663" s="13"/>
      <c r="CV1663" s="13"/>
      <c r="CW1663" s="13"/>
      <c r="DA1663" s="13"/>
    </row>
    <row r="1664" spans="1:105" x14ac:dyDescent="0.25">
      <c r="A1664" s="13"/>
      <c r="B1664" s="13"/>
      <c r="C1664" s="13"/>
      <c r="D1664" s="13"/>
      <c r="E1664" s="13"/>
      <c r="F1664" s="13"/>
      <c r="G1664" s="13"/>
      <c r="H1664" s="13"/>
      <c r="I1664" s="13"/>
      <c r="J1664" s="13"/>
      <c r="K1664" s="13"/>
      <c r="L1664" s="13"/>
      <c r="M1664" s="13"/>
      <c r="O1664" s="13"/>
      <c r="P1664" s="13"/>
      <c r="Q1664" s="13"/>
      <c r="R1664" s="13"/>
      <c r="S1664" s="13"/>
      <c r="T1664" s="13"/>
      <c r="U1664" s="13"/>
      <c r="V1664" s="13"/>
      <c r="W1664" s="13"/>
      <c r="X1664" s="13"/>
      <c r="Y1664" s="13"/>
      <c r="Z1664" s="13"/>
      <c r="AA1664" s="13"/>
      <c r="AB1664" s="13"/>
      <c r="AC1664" s="13"/>
      <c r="AD1664" s="13"/>
      <c r="AE1664" s="13"/>
      <c r="AF1664" s="13"/>
      <c r="AG1664" s="13"/>
      <c r="AH1664" s="13"/>
      <c r="AI1664" s="13"/>
      <c r="AJ1664" s="13"/>
      <c r="AK1664" s="13"/>
      <c r="AL1664" s="13"/>
      <c r="AM1664" s="13"/>
      <c r="AN1664" s="13"/>
      <c r="AO1664" s="13"/>
      <c r="AP1664" s="13"/>
      <c r="AQ1664" s="13"/>
      <c r="AR1664" s="13"/>
      <c r="AS1664" s="13"/>
      <c r="AT1664" s="13"/>
      <c r="AU1664" s="13"/>
      <c r="AV1664" s="13"/>
      <c r="AW1664" s="13"/>
      <c r="AX1664" s="13"/>
      <c r="AY1664" s="13"/>
      <c r="AZ1664" s="13"/>
      <c r="BA1664" s="13"/>
      <c r="BB1664" s="13"/>
      <c r="BC1664" s="13"/>
      <c r="BD1664" s="13"/>
      <c r="BE1664" s="13"/>
      <c r="BF1664" s="13"/>
      <c r="BG1664" s="13"/>
      <c r="BH1664" s="13"/>
      <c r="BI1664" s="13"/>
      <c r="BJ1664" s="13"/>
      <c r="BK1664" s="13"/>
      <c r="BL1664" s="13"/>
      <c r="BM1664" s="13"/>
      <c r="BN1664" s="13"/>
      <c r="BO1664" s="13"/>
      <c r="BP1664" s="13"/>
      <c r="BQ1664" s="13"/>
      <c r="BR1664" s="13"/>
      <c r="BS1664" s="13"/>
      <c r="BT1664" s="13"/>
      <c r="BU1664" s="13"/>
      <c r="BV1664" s="13"/>
      <c r="BW1664" s="13"/>
      <c r="BX1664" s="13"/>
      <c r="BY1664" s="13"/>
      <c r="BZ1664" s="13"/>
      <c r="CA1664" s="13"/>
      <c r="CB1664" s="13"/>
      <c r="CC1664" s="13"/>
      <c r="CD1664" s="13"/>
      <c r="CE1664" s="13"/>
      <c r="CF1664" s="13"/>
      <c r="CG1664" s="13"/>
      <c r="CH1664" s="13"/>
      <c r="CI1664" s="13"/>
      <c r="CJ1664" s="13"/>
      <c r="CK1664" s="13"/>
      <c r="CL1664" s="13"/>
      <c r="CM1664" s="13"/>
      <c r="CN1664" s="13"/>
      <c r="CO1664" s="13"/>
      <c r="CP1664" s="13"/>
      <c r="CQ1664" s="13"/>
      <c r="CR1664" s="13"/>
      <c r="CS1664" s="13"/>
      <c r="CT1664" s="13"/>
      <c r="CU1664" s="13"/>
      <c r="CV1664" s="13"/>
      <c r="CW1664" s="13"/>
      <c r="DA1664" s="13"/>
    </row>
    <row r="1665" spans="1:105" x14ac:dyDescent="0.25">
      <c r="A1665" s="13"/>
      <c r="B1665" s="13"/>
      <c r="C1665" s="13"/>
      <c r="D1665" s="13"/>
      <c r="E1665" s="13"/>
      <c r="F1665" s="13"/>
      <c r="G1665" s="13"/>
      <c r="H1665" s="13"/>
      <c r="I1665" s="13"/>
      <c r="J1665" s="13"/>
      <c r="K1665" s="13"/>
      <c r="L1665" s="13"/>
      <c r="M1665" s="13"/>
      <c r="O1665" s="13"/>
      <c r="P1665" s="13"/>
      <c r="Q1665" s="13"/>
      <c r="R1665" s="13"/>
      <c r="S1665" s="13"/>
      <c r="T1665" s="13"/>
      <c r="U1665" s="13"/>
      <c r="V1665" s="13"/>
      <c r="W1665" s="13"/>
      <c r="X1665" s="13"/>
      <c r="Y1665" s="13"/>
      <c r="Z1665" s="13"/>
      <c r="AA1665" s="13"/>
      <c r="AB1665" s="13"/>
      <c r="AC1665" s="13"/>
      <c r="AD1665" s="13"/>
      <c r="AE1665" s="13"/>
      <c r="AF1665" s="13"/>
      <c r="AG1665" s="13"/>
      <c r="AH1665" s="13"/>
      <c r="AI1665" s="13"/>
      <c r="AJ1665" s="13"/>
      <c r="AK1665" s="13"/>
      <c r="AL1665" s="13"/>
      <c r="AM1665" s="13"/>
      <c r="AN1665" s="13"/>
      <c r="AO1665" s="13"/>
      <c r="AP1665" s="13"/>
      <c r="AQ1665" s="13"/>
      <c r="AR1665" s="13"/>
      <c r="AS1665" s="13"/>
      <c r="AT1665" s="13"/>
      <c r="AU1665" s="13"/>
      <c r="AV1665" s="13"/>
      <c r="AW1665" s="13"/>
      <c r="AX1665" s="13"/>
      <c r="AY1665" s="13"/>
      <c r="AZ1665" s="13"/>
      <c r="BA1665" s="13"/>
      <c r="BB1665" s="13"/>
      <c r="BC1665" s="13"/>
      <c r="BD1665" s="13"/>
      <c r="BE1665" s="13"/>
      <c r="BF1665" s="13"/>
      <c r="BG1665" s="13"/>
      <c r="BH1665" s="13"/>
      <c r="BI1665" s="13"/>
      <c r="BJ1665" s="13"/>
      <c r="BK1665" s="13"/>
      <c r="BL1665" s="13"/>
      <c r="BM1665" s="13"/>
      <c r="BN1665" s="13"/>
      <c r="BO1665" s="13"/>
      <c r="BP1665" s="13"/>
      <c r="BQ1665" s="13"/>
      <c r="BR1665" s="13"/>
      <c r="BS1665" s="13"/>
      <c r="BT1665" s="13"/>
      <c r="BU1665" s="13"/>
      <c r="BV1665" s="13"/>
      <c r="BW1665" s="13"/>
      <c r="BX1665" s="13"/>
      <c r="BY1665" s="13"/>
      <c r="BZ1665" s="13"/>
      <c r="CA1665" s="13"/>
      <c r="CB1665" s="13"/>
      <c r="CC1665" s="13"/>
      <c r="CD1665" s="13"/>
      <c r="CE1665" s="13"/>
      <c r="CF1665" s="13"/>
      <c r="CG1665" s="13"/>
      <c r="CH1665" s="13"/>
      <c r="CI1665" s="13"/>
      <c r="CJ1665" s="13"/>
      <c r="CK1665" s="13"/>
      <c r="CL1665" s="13"/>
      <c r="CM1665" s="13"/>
      <c r="CN1665" s="13"/>
      <c r="CO1665" s="13"/>
      <c r="CP1665" s="13"/>
      <c r="CQ1665" s="13"/>
      <c r="CR1665" s="13"/>
      <c r="CS1665" s="13"/>
      <c r="CT1665" s="13"/>
      <c r="CU1665" s="13"/>
      <c r="CV1665" s="13"/>
      <c r="CW1665" s="13"/>
      <c r="DA1665" s="13"/>
    </row>
    <row r="1666" spans="1:105" x14ac:dyDescent="0.25">
      <c r="A1666" s="13"/>
      <c r="B1666" s="13"/>
      <c r="C1666" s="13"/>
      <c r="D1666" s="13"/>
      <c r="E1666" s="13"/>
      <c r="F1666" s="13"/>
      <c r="G1666" s="13"/>
      <c r="H1666" s="13"/>
      <c r="I1666" s="13"/>
      <c r="J1666" s="13"/>
      <c r="K1666" s="13"/>
      <c r="L1666" s="13"/>
      <c r="M1666" s="13"/>
      <c r="O1666" s="13"/>
      <c r="P1666" s="13"/>
      <c r="Q1666" s="13"/>
      <c r="R1666" s="13"/>
      <c r="S1666" s="13"/>
      <c r="T1666" s="13"/>
      <c r="U1666" s="13"/>
      <c r="V1666" s="13"/>
      <c r="W1666" s="13"/>
      <c r="X1666" s="13"/>
      <c r="Y1666" s="13"/>
      <c r="Z1666" s="13"/>
      <c r="AA1666" s="13"/>
      <c r="AB1666" s="13"/>
      <c r="AC1666" s="13"/>
      <c r="AD1666" s="13"/>
      <c r="AE1666" s="13"/>
      <c r="AF1666" s="13"/>
      <c r="AG1666" s="13"/>
      <c r="AH1666" s="13"/>
      <c r="AI1666" s="13"/>
      <c r="AJ1666" s="13"/>
      <c r="AK1666" s="13"/>
      <c r="AL1666" s="13"/>
      <c r="AM1666" s="13"/>
      <c r="AN1666" s="13"/>
      <c r="AO1666" s="13"/>
      <c r="AP1666" s="13"/>
      <c r="AQ1666" s="13"/>
      <c r="AR1666" s="13"/>
      <c r="AS1666" s="13"/>
      <c r="AT1666" s="13"/>
      <c r="AU1666" s="13"/>
      <c r="AV1666" s="13"/>
      <c r="AW1666" s="13"/>
      <c r="AX1666" s="13"/>
      <c r="AY1666" s="13"/>
      <c r="AZ1666" s="13"/>
      <c r="BA1666" s="13"/>
      <c r="BB1666" s="13"/>
      <c r="BC1666" s="13"/>
      <c r="BD1666" s="13"/>
      <c r="BE1666" s="13"/>
      <c r="BF1666" s="13"/>
      <c r="BG1666" s="13"/>
      <c r="BH1666" s="13"/>
      <c r="BI1666" s="13"/>
      <c r="BJ1666" s="13"/>
      <c r="BK1666" s="13"/>
      <c r="BL1666" s="13"/>
      <c r="BM1666" s="13"/>
      <c r="BN1666" s="13"/>
      <c r="BO1666" s="13"/>
      <c r="BP1666" s="13"/>
      <c r="BQ1666" s="13"/>
      <c r="BR1666" s="13"/>
      <c r="BS1666" s="13"/>
      <c r="BT1666" s="13"/>
      <c r="BU1666" s="13"/>
      <c r="BV1666" s="13"/>
      <c r="BW1666" s="13"/>
      <c r="BX1666" s="13"/>
      <c r="BY1666" s="13"/>
      <c r="BZ1666" s="13"/>
      <c r="CA1666" s="13"/>
      <c r="CB1666" s="13"/>
      <c r="CC1666" s="13"/>
      <c r="CD1666" s="13"/>
      <c r="CE1666" s="13"/>
      <c r="CF1666" s="13"/>
      <c r="CG1666" s="13"/>
      <c r="CH1666" s="13"/>
      <c r="CI1666" s="13"/>
      <c r="CJ1666" s="13"/>
      <c r="CK1666" s="13"/>
      <c r="CL1666" s="13"/>
      <c r="CM1666" s="13"/>
      <c r="CN1666" s="13"/>
      <c r="CO1666" s="13"/>
      <c r="CP1666" s="13"/>
      <c r="CQ1666" s="13"/>
      <c r="CR1666" s="13"/>
      <c r="CS1666" s="13"/>
      <c r="CT1666" s="13"/>
      <c r="CU1666" s="13"/>
      <c r="CV1666" s="13"/>
      <c r="CW1666" s="13"/>
      <c r="DA1666" s="13"/>
    </row>
    <row r="1667" spans="1:105" x14ac:dyDescent="0.25">
      <c r="A1667" s="13"/>
      <c r="B1667" s="13"/>
      <c r="C1667" s="13"/>
      <c r="D1667" s="13"/>
      <c r="E1667" s="13"/>
      <c r="F1667" s="13"/>
      <c r="G1667" s="13"/>
      <c r="H1667" s="13"/>
      <c r="I1667" s="13"/>
      <c r="J1667" s="13"/>
      <c r="K1667" s="13"/>
      <c r="L1667" s="13"/>
      <c r="M1667" s="13"/>
      <c r="O1667" s="13"/>
      <c r="P1667" s="13"/>
      <c r="Q1667" s="13"/>
      <c r="R1667" s="13"/>
      <c r="S1667" s="13"/>
      <c r="T1667" s="13"/>
      <c r="U1667" s="13"/>
      <c r="V1667" s="13"/>
      <c r="W1667" s="13"/>
      <c r="X1667" s="13"/>
      <c r="Y1667" s="13"/>
      <c r="Z1667" s="13"/>
      <c r="AA1667" s="13"/>
      <c r="AB1667" s="13"/>
      <c r="AC1667" s="13"/>
      <c r="AD1667" s="13"/>
      <c r="AE1667" s="13"/>
      <c r="AF1667" s="13"/>
      <c r="AG1667" s="13"/>
      <c r="AH1667" s="13"/>
      <c r="AI1667" s="13"/>
      <c r="AJ1667" s="13"/>
      <c r="AK1667" s="13"/>
      <c r="AL1667" s="13"/>
      <c r="AM1667" s="13"/>
      <c r="AN1667" s="13"/>
      <c r="AO1667" s="13"/>
      <c r="AP1667" s="13"/>
      <c r="AQ1667" s="13"/>
      <c r="AR1667" s="13"/>
      <c r="AS1667" s="13"/>
      <c r="AT1667" s="13"/>
      <c r="AU1667" s="13"/>
      <c r="AV1667" s="13"/>
      <c r="AW1667" s="13"/>
      <c r="AX1667" s="13"/>
      <c r="AY1667" s="13"/>
      <c r="AZ1667" s="13"/>
      <c r="BA1667" s="13"/>
      <c r="BB1667" s="13"/>
      <c r="BC1667" s="13"/>
      <c r="BD1667" s="13"/>
      <c r="BE1667" s="13"/>
      <c r="BF1667" s="13"/>
      <c r="BG1667" s="13"/>
      <c r="BH1667" s="13"/>
      <c r="BI1667" s="13"/>
      <c r="BJ1667" s="13"/>
      <c r="BK1667" s="13"/>
      <c r="BL1667" s="13"/>
      <c r="BM1667" s="13"/>
      <c r="BN1667" s="13"/>
      <c r="BO1667" s="13"/>
      <c r="BP1667" s="13"/>
      <c r="BQ1667" s="13"/>
      <c r="BR1667" s="13"/>
      <c r="BS1667" s="13"/>
      <c r="BT1667" s="13"/>
      <c r="BU1667" s="13"/>
      <c r="BV1667" s="13"/>
      <c r="BW1667" s="13"/>
      <c r="BX1667" s="13"/>
      <c r="BY1667" s="13"/>
      <c r="BZ1667" s="13"/>
      <c r="CA1667" s="13"/>
      <c r="CB1667" s="13"/>
      <c r="CC1667" s="13"/>
      <c r="CD1667" s="13"/>
      <c r="CE1667" s="13"/>
      <c r="CF1667" s="13"/>
      <c r="CG1667" s="13"/>
      <c r="CH1667" s="13"/>
      <c r="CI1667" s="13"/>
      <c r="CJ1667" s="13"/>
      <c r="CK1667" s="13"/>
      <c r="CL1667" s="13"/>
      <c r="CM1667" s="13"/>
      <c r="CN1667" s="13"/>
      <c r="CO1667" s="13"/>
      <c r="CP1667" s="13"/>
      <c r="CQ1667" s="13"/>
      <c r="CR1667" s="13"/>
      <c r="CS1667" s="13"/>
      <c r="CT1667" s="13"/>
      <c r="CU1667" s="13"/>
      <c r="CV1667" s="13"/>
      <c r="CW1667" s="13"/>
      <c r="DA1667" s="13"/>
    </row>
    <row r="1668" spans="1:105" x14ac:dyDescent="0.25">
      <c r="A1668" s="13"/>
      <c r="B1668" s="13"/>
      <c r="C1668" s="13"/>
      <c r="D1668" s="13"/>
      <c r="E1668" s="13"/>
      <c r="F1668" s="13"/>
      <c r="G1668" s="13"/>
      <c r="H1668" s="13"/>
      <c r="I1668" s="13"/>
      <c r="J1668" s="13"/>
      <c r="K1668" s="13"/>
      <c r="L1668" s="13"/>
      <c r="M1668" s="13"/>
      <c r="O1668" s="13"/>
      <c r="P1668" s="13"/>
      <c r="Q1668" s="13"/>
      <c r="R1668" s="13"/>
      <c r="S1668" s="13"/>
      <c r="T1668" s="13"/>
      <c r="U1668" s="13"/>
      <c r="V1668" s="13"/>
      <c r="W1668" s="13"/>
      <c r="X1668" s="13"/>
      <c r="Y1668" s="13"/>
      <c r="Z1668" s="13"/>
      <c r="AA1668" s="13"/>
      <c r="AB1668" s="13"/>
      <c r="AC1668" s="13"/>
      <c r="AD1668" s="13"/>
      <c r="AE1668" s="13"/>
      <c r="AF1668" s="13"/>
      <c r="AG1668" s="13"/>
      <c r="AH1668" s="13"/>
      <c r="AI1668" s="13"/>
      <c r="AJ1668" s="13"/>
      <c r="AK1668" s="13"/>
      <c r="AL1668" s="13"/>
      <c r="AM1668" s="13"/>
      <c r="AN1668" s="13"/>
      <c r="AO1668" s="13"/>
      <c r="AP1668" s="13"/>
      <c r="AQ1668" s="13"/>
      <c r="AR1668" s="13"/>
      <c r="AS1668" s="13"/>
      <c r="AT1668" s="13"/>
      <c r="AU1668" s="13"/>
      <c r="AV1668" s="13"/>
      <c r="AW1668" s="13"/>
      <c r="AX1668" s="13"/>
      <c r="AY1668" s="13"/>
      <c r="AZ1668" s="13"/>
      <c r="BA1668" s="13"/>
      <c r="BB1668" s="13"/>
      <c r="BC1668" s="13"/>
      <c r="BD1668" s="13"/>
      <c r="BE1668" s="13"/>
      <c r="BF1668" s="13"/>
      <c r="BG1668" s="13"/>
      <c r="BH1668" s="13"/>
      <c r="BI1668" s="13"/>
      <c r="BJ1668" s="13"/>
      <c r="BK1668" s="13"/>
      <c r="BL1668" s="13"/>
      <c r="BM1668" s="13"/>
      <c r="BN1668" s="13"/>
      <c r="BO1668" s="13"/>
      <c r="BP1668" s="13"/>
      <c r="BQ1668" s="13"/>
      <c r="BR1668" s="13"/>
      <c r="BS1668" s="13"/>
      <c r="BT1668" s="13"/>
      <c r="BU1668" s="13"/>
      <c r="BV1668" s="13"/>
      <c r="BW1668" s="13"/>
      <c r="BX1668" s="13"/>
      <c r="BY1668" s="13"/>
      <c r="BZ1668" s="13"/>
      <c r="CA1668" s="13"/>
      <c r="CB1668" s="13"/>
      <c r="CC1668" s="13"/>
      <c r="CD1668" s="13"/>
      <c r="CE1668" s="13"/>
      <c r="CF1668" s="13"/>
      <c r="CG1668" s="13"/>
      <c r="CH1668" s="13"/>
      <c r="CI1668" s="13"/>
      <c r="CJ1668" s="13"/>
      <c r="CK1668" s="13"/>
      <c r="CL1668" s="13"/>
      <c r="CM1668" s="13"/>
      <c r="CN1668" s="13"/>
      <c r="CO1668" s="13"/>
      <c r="CP1668" s="13"/>
      <c r="CQ1668" s="13"/>
      <c r="CR1668" s="13"/>
      <c r="CS1668" s="13"/>
      <c r="CT1668" s="13"/>
      <c r="CU1668" s="13"/>
      <c r="CV1668" s="13"/>
      <c r="CW1668" s="13"/>
      <c r="DA1668" s="13"/>
    </row>
    <row r="1669" spans="1:105" x14ac:dyDescent="0.25">
      <c r="A1669" s="13"/>
      <c r="B1669" s="13"/>
      <c r="C1669" s="13"/>
      <c r="D1669" s="13"/>
      <c r="E1669" s="13"/>
      <c r="F1669" s="13"/>
      <c r="G1669" s="13"/>
      <c r="H1669" s="13"/>
      <c r="I1669" s="13"/>
      <c r="J1669" s="13"/>
      <c r="K1669" s="13"/>
      <c r="L1669" s="13"/>
      <c r="M1669" s="13"/>
      <c r="O1669" s="13"/>
      <c r="P1669" s="13"/>
      <c r="Q1669" s="13"/>
      <c r="R1669" s="13"/>
      <c r="S1669" s="13"/>
      <c r="T1669" s="13"/>
      <c r="U1669" s="13"/>
      <c r="V1669" s="13"/>
      <c r="W1669" s="13"/>
      <c r="X1669" s="13"/>
      <c r="Y1669" s="13"/>
      <c r="Z1669" s="13"/>
      <c r="AA1669" s="13"/>
      <c r="AB1669" s="13"/>
      <c r="AC1669" s="13"/>
      <c r="AD1669" s="13"/>
      <c r="AE1669" s="13"/>
      <c r="AF1669" s="13"/>
      <c r="AG1669" s="13"/>
      <c r="AH1669" s="13"/>
      <c r="AI1669" s="13"/>
      <c r="AJ1669" s="13"/>
      <c r="AK1669" s="13"/>
      <c r="AL1669" s="13"/>
      <c r="AM1669" s="13"/>
      <c r="AN1669" s="13"/>
      <c r="AO1669" s="13"/>
      <c r="AP1669" s="13"/>
      <c r="AQ1669" s="13"/>
      <c r="AR1669" s="13"/>
      <c r="AS1669" s="13"/>
      <c r="AT1669" s="13"/>
      <c r="AU1669" s="13"/>
      <c r="AV1669" s="13"/>
      <c r="AW1669" s="13"/>
      <c r="AX1669" s="13"/>
      <c r="AY1669" s="13"/>
      <c r="AZ1669" s="13"/>
      <c r="BA1669" s="13"/>
      <c r="BB1669" s="13"/>
      <c r="BC1669" s="13"/>
      <c r="BD1669" s="13"/>
      <c r="BE1669" s="13"/>
      <c r="BF1669" s="13"/>
      <c r="BG1669" s="13"/>
      <c r="BH1669" s="13"/>
      <c r="BI1669" s="13"/>
      <c r="BJ1669" s="13"/>
      <c r="BK1669" s="13"/>
      <c r="BL1669" s="13"/>
      <c r="BM1669" s="13"/>
      <c r="BN1669" s="13"/>
      <c r="BO1669" s="13"/>
      <c r="BP1669" s="13"/>
      <c r="BQ1669" s="13"/>
      <c r="BR1669" s="13"/>
      <c r="BS1669" s="13"/>
      <c r="BT1669" s="13"/>
      <c r="BU1669" s="13"/>
      <c r="BV1669" s="13"/>
      <c r="BW1669" s="13"/>
      <c r="BX1669" s="13"/>
      <c r="BY1669" s="13"/>
      <c r="BZ1669" s="13"/>
      <c r="CA1669" s="13"/>
      <c r="CB1669" s="13"/>
      <c r="CC1669" s="13"/>
      <c r="CD1669" s="13"/>
      <c r="CE1669" s="13"/>
      <c r="CF1669" s="13"/>
      <c r="CG1669" s="13"/>
      <c r="CH1669" s="13"/>
      <c r="CI1669" s="13"/>
      <c r="CJ1669" s="13"/>
      <c r="CK1669" s="13"/>
      <c r="CL1669" s="13"/>
      <c r="CM1669" s="13"/>
      <c r="CN1669" s="13"/>
      <c r="CO1669" s="13"/>
      <c r="CP1669" s="13"/>
      <c r="CQ1669" s="13"/>
      <c r="CR1669" s="13"/>
      <c r="CS1669" s="13"/>
      <c r="CT1669" s="13"/>
      <c r="CU1669" s="13"/>
      <c r="CV1669" s="13"/>
      <c r="CW1669" s="13"/>
      <c r="DA1669" s="13"/>
    </row>
    <row r="1670" spans="1:105" x14ac:dyDescent="0.25">
      <c r="A1670" s="13"/>
      <c r="B1670" s="13"/>
      <c r="C1670" s="13"/>
      <c r="D1670" s="13"/>
      <c r="E1670" s="13"/>
      <c r="F1670" s="13"/>
      <c r="G1670" s="13"/>
      <c r="H1670" s="13"/>
      <c r="I1670" s="13"/>
      <c r="J1670" s="13"/>
      <c r="K1670" s="13"/>
      <c r="L1670" s="13"/>
      <c r="M1670" s="13"/>
      <c r="O1670" s="13"/>
      <c r="P1670" s="13"/>
      <c r="Q1670" s="13"/>
      <c r="R1670" s="13"/>
      <c r="S1670" s="13"/>
      <c r="T1670" s="13"/>
      <c r="U1670" s="13"/>
      <c r="V1670" s="13"/>
      <c r="W1670" s="13"/>
      <c r="X1670" s="13"/>
      <c r="Y1670" s="13"/>
      <c r="Z1670" s="13"/>
      <c r="AA1670" s="13"/>
      <c r="AB1670" s="13"/>
      <c r="AC1670" s="13"/>
      <c r="AD1670" s="13"/>
      <c r="AE1670" s="13"/>
      <c r="AF1670" s="13"/>
      <c r="AG1670" s="13"/>
      <c r="AH1670" s="13"/>
      <c r="AI1670" s="13"/>
      <c r="AJ1670" s="13"/>
      <c r="AK1670" s="13"/>
      <c r="AL1670" s="13"/>
      <c r="AM1670" s="13"/>
      <c r="AN1670" s="13"/>
      <c r="AO1670" s="13"/>
      <c r="AP1670" s="13"/>
      <c r="AQ1670" s="13"/>
      <c r="AR1670" s="13"/>
      <c r="AS1670" s="13"/>
      <c r="AT1670" s="13"/>
      <c r="AU1670" s="13"/>
      <c r="AV1670" s="13"/>
      <c r="AW1670" s="13"/>
      <c r="AX1670" s="13"/>
      <c r="AY1670" s="13"/>
      <c r="AZ1670" s="13"/>
      <c r="BA1670" s="13"/>
      <c r="BB1670" s="13"/>
      <c r="BC1670" s="13"/>
      <c r="BD1670" s="13"/>
      <c r="BE1670" s="13"/>
      <c r="BF1670" s="13"/>
      <c r="BG1670" s="13"/>
      <c r="BH1670" s="13"/>
      <c r="BI1670" s="13"/>
      <c r="BJ1670" s="13"/>
      <c r="BK1670" s="13"/>
      <c r="BL1670" s="13"/>
      <c r="BM1670" s="13"/>
      <c r="BN1670" s="13"/>
      <c r="BO1670" s="13"/>
      <c r="BP1670" s="13"/>
      <c r="BQ1670" s="13"/>
      <c r="BR1670" s="13"/>
      <c r="BS1670" s="13"/>
      <c r="BT1670" s="13"/>
      <c r="BU1670" s="13"/>
      <c r="BV1670" s="13"/>
      <c r="BW1670" s="13"/>
      <c r="BX1670" s="13"/>
      <c r="BY1670" s="13"/>
      <c r="BZ1670" s="13"/>
      <c r="CA1670" s="13"/>
      <c r="CB1670" s="13"/>
      <c r="CC1670" s="13"/>
      <c r="CD1670" s="13"/>
      <c r="CE1670" s="13"/>
      <c r="CF1670" s="13"/>
      <c r="CG1670" s="13"/>
      <c r="CH1670" s="13"/>
      <c r="CI1670" s="13"/>
      <c r="CJ1670" s="13"/>
      <c r="CK1670" s="13"/>
      <c r="CL1670" s="13"/>
      <c r="CM1670" s="13"/>
      <c r="CN1670" s="13"/>
      <c r="CO1670" s="13"/>
      <c r="CP1670" s="13"/>
      <c r="CQ1670" s="13"/>
      <c r="CR1670" s="13"/>
      <c r="CS1670" s="13"/>
      <c r="CT1670" s="13"/>
      <c r="CU1670" s="13"/>
      <c r="CV1670" s="13"/>
      <c r="CW1670" s="13"/>
      <c r="DA1670" s="13"/>
    </row>
    <row r="1671" spans="1:105" x14ac:dyDescent="0.25">
      <c r="A1671" s="13"/>
      <c r="B1671" s="13"/>
      <c r="C1671" s="13"/>
      <c r="D1671" s="13"/>
      <c r="E1671" s="13"/>
      <c r="F1671" s="13"/>
      <c r="G1671" s="13"/>
      <c r="H1671" s="13"/>
      <c r="I1671" s="13"/>
      <c r="J1671" s="13"/>
      <c r="K1671" s="13"/>
      <c r="L1671" s="13"/>
      <c r="M1671" s="13"/>
      <c r="O1671" s="13"/>
      <c r="P1671" s="13"/>
      <c r="Q1671" s="13"/>
      <c r="R1671" s="13"/>
      <c r="S1671" s="13"/>
      <c r="T1671" s="13"/>
      <c r="U1671" s="13"/>
      <c r="V1671" s="13"/>
      <c r="W1671" s="13"/>
      <c r="X1671" s="13"/>
      <c r="Y1671" s="13"/>
      <c r="Z1671" s="13"/>
      <c r="AA1671" s="13"/>
      <c r="AB1671" s="13"/>
      <c r="AC1671" s="13"/>
      <c r="AD1671" s="13"/>
      <c r="AE1671" s="13"/>
      <c r="AF1671" s="13"/>
      <c r="AG1671" s="13"/>
      <c r="AH1671" s="13"/>
      <c r="AI1671" s="13"/>
      <c r="AJ1671" s="13"/>
      <c r="AK1671" s="13"/>
      <c r="AL1671" s="13"/>
      <c r="AM1671" s="13"/>
      <c r="AN1671" s="13"/>
      <c r="AO1671" s="13"/>
      <c r="AP1671" s="13"/>
      <c r="AQ1671" s="13"/>
      <c r="AR1671" s="13"/>
      <c r="AS1671" s="13"/>
      <c r="AT1671" s="13"/>
      <c r="AU1671" s="13"/>
      <c r="AV1671" s="13"/>
      <c r="AW1671" s="13"/>
      <c r="AX1671" s="13"/>
      <c r="AY1671" s="13"/>
      <c r="AZ1671" s="13"/>
      <c r="BA1671" s="13"/>
      <c r="BB1671" s="13"/>
      <c r="BC1671" s="13"/>
      <c r="BD1671" s="13"/>
      <c r="BE1671" s="13"/>
      <c r="BF1671" s="13"/>
      <c r="BG1671" s="13"/>
      <c r="BH1671" s="13"/>
      <c r="BI1671" s="13"/>
      <c r="BJ1671" s="13"/>
      <c r="BK1671" s="13"/>
      <c r="BL1671" s="13"/>
      <c r="BM1671" s="13"/>
      <c r="BN1671" s="13"/>
      <c r="BO1671" s="13"/>
      <c r="BP1671" s="13"/>
      <c r="BQ1671" s="13"/>
      <c r="BR1671" s="13"/>
      <c r="BS1671" s="13"/>
      <c r="BT1671" s="13"/>
      <c r="BU1671" s="13"/>
      <c r="BV1671" s="13"/>
      <c r="BW1671" s="13"/>
      <c r="BX1671" s="13"/>
      <c r="BY1671" s="13"/>
      <c r="BZ1671" s="13"/>
      <c r="CA1671" s="13"/>
      <c r="CB1671" s="13"/>
      <c r="CC1671" s="13"/>
      <c r="CD1671" s="13"/>
      <c r="CE1671" s="13"/>
      <c r="CF1671" s="13"/>
      <c r="CG1671" s="13"/>
      <c r="CH1671" s="13"/>
      <c r="CI1671" s="13"/>
      <c r="CJ1671" s="13"/>
      <c r="CK1671" s="13"/>
      <c r="CL1671" s="13"/>
      <c r="CM1671" s="13"/>
      <c r="CN1671" s="13"/>
      <c r="CO1671" s="13"/>
      <c r="CP1671" s="13"/>
      <c r="CQ1671" s="13"/>
      <c r="CR1671" s="13"/>
      <c r="CS1671" s="13"/>
      <c r="CT1671" s="13"/>
      <c r="CU1671" s="13"/>
      <c r="CV1671" s="13"/>
      <c r="CW1671" s="13"/>
      <c r="DA1671" s="13"/>
    </row>
    <row r="1672" spans="1:105" x14ac:dyDescent="0.25">
      <c r="A1672" s="13"/>
      <c r="B1672" s="13"/>
      <c r="C1672" s="13"/>
      <c r="D1672" s="13"/>
      <c r="E1672" s="13"/>
      <c r="F1672" s="13"/>
      <c r="G1672" s="13"/>
      <c r="H1672" s="13"/>
      <c r="I1672" s="13"/>
      <c r="J1672" s="13"/>
      <c r="K1672" s="13"/>
      <c r="L1672" s="13"/>
      <c r="M1672" s="13"/>
      <c r="O1672" s="13"/>
      <c r="P1672" s="13"/>
      <c r="Q1672" s="13"/>
      <c r="R1672" s="13"/>
      <c r="S1672" s="13"/>
      <c r="T1672" s="13"/>
      <c r="U1672" s="13"/>
      <c r="V1672" s="13"/>
      <c r="W1672" s="13"/>
      <c r="X1672" s="13"/>
      <c r="Y1672" s="13"/>
      <c r="Z1672" s="13"/>
      <c r="AA1672" s="13"/>
      <c r="AB1672" s="13"/>
      <c r="AC1672" s="13"/>
      <c r="AD1672" s="13"/>
      <c r="AE1672" s="13"/>
      <c r="AF1672" s="13"/>
      <c r="AG1672" s="13"/>
      <c r="AH1672" s="13"/>
      <c r="AI1672" s="13"/>
      <c r="AJ1672" s="13"/>
      <c r="AK1672" s="13"/>
      <c r="AL1672" s="13"/>
      <c r="AM1672" s="13"/>
      <c r="AN1672" s="13"/>
      <c r="AO1672" s="13"/>
      <c r="AP1672" s="13"/>
      <c r="AQ1672" s="13"/>
      <c r="AR1672" s="13"/>
      <c r="AS1672" s="13"/>
      <c r="AT1672" s="13"/>
      <c r="AU1672" s="13"/>
      <c r="AV1672" s="13"/>
      <c r="AW1672" s="13"/>
      <c r="AX1672" s="13"/>
      <c r="AY1672" s="13"/>
      <c r="AZ1672" s="13"/>
      <c r="BA1672" s="13"/>
      <c r="BB1672" s="13"/>
      <c r="BC1672" s="13"/>
      <c r="BD1672" s="13"/>
      <c r="BE1672" s="13"/>
      <c r="BF1672" s="13"/>
      <c r="BG1672" s="13"/>
      <c r="BH1672" s="13"/>
      <c r="BI1672" s="13"/>
      <c r="BJ1672" s="13"/>
      <c r="BK1672" s="13"/>
      <c r="BL1672" s="13"/>
      <c r="BM1672" s="13"/>
      <c r="BN1672" s="13"/>
      <c r="BO1672" s="13"/>
      <c r="BP1672" s="13"/>
      <c r="BQ1672" s="13"/>
      <c r="BR1672" s="13"/>
      <c r="BS1672" s="13"/>
      <c r="BT1672" s="13"/>
      <c r="BU1672" s="13"/>
      <c r="BV1672" s="13"/>
      <c r="BW1672" s="13"/>
      <c r="BX1672" s="13"/>
      <c r="BY1672" s="13"/>
      <c r="BZ1672" s="13"/>
      <c r="CA1672" s="13"/>
      <c r="CB1672" s="13"/>
      <c r="CC1672" s="13"/>
      <c r="CD1672" s="13"/>
      <c r="CE1672" s="13"/>
      <c r="CF1672" s="13"/>
      <c r="CG1672" s="13"/>
      <c r="CH1672" s="13"/>
      <c r="CI1672" s="13"/>
      <c r="CJ1672" s="13"/>
      <c r="CK1672" s="13"/>
      <c r="CL1672" s="13"/>
      <c r="CM1672" s="13"/>
      <c r="CN1672" s="13"/>
      <c r="CO1672" s="13"/>
      <c r="CP1672" s="13"/>
      <c r="CQ1672" s="13"/>
      <c r="CR1672" s="13"/>
      <c r="CS1672" s="13"/>
      <c r="CT1672" s="13"/>
      <c r="CU1672" s="13"/>
      <c r="CV1672" s="13"/>
      <c r="CW1672" s="13"/>
      <c r="DA1672" s="13"/>
    </row>
    <row r="1673" spans="1:105" x14ac:dyDescent="0.25">
      <c r="A1673" s="13"/>
      <c r="B1673" s="13"/>
      <c r="C1673" s="13"/>
      <c r="D1673" s="13"/>
      <c r="E1673" s="13"/>
      <c r="F1673" s="13"/>
      <c r="G1673" s="13"/>
      <c r="H1673" s="13"/>
      <c r="I1673" s="13"/>
      <c r="J1673" s="13"/>
      <c r="K1673" s="13"/>
      <c r="L1673" s="13"/>
      <c r="M1673" s="13"/>
      <c r="O1673" s="13"/>
      <c r="P1673" s="13"/>
      <c r="Q1673" s="13"/>
      <c r="R1673" s="13"/>
      <c r="S1673" s="13"/>
      <c r="T1673" s="13"/>
      <c r="U1673" s="13"/>
      <c r="V1673" s="13"/>
      <c r="W1673" s="13"/>
      <c r="X1673" s="13"/>
      <c r="Y1673" s="13"/>
      <c r="Z1673" s="13"/>
      <c r="AA1673" s="13"/>
      <c r="AB1673" s="13"/>
      <c r="AC1673" s="13"/>
      <c r="AD1673" s="13"/>
      <c r="AE1673" s="13"/>
      <c r="AF1673" s="13"/>
      <c r="AG1673" s="13"/>
      <c r="AH1673" s="13"/>
      <c r="AI1673" s="13"/>
      <c r="AJ1673" s="13"/>
      <c r="AK1673" s="13"/>
      <c r="AL1673" s="13"/>
      <c r="AM1673" s="13"/>
      <c r="AN1673" s="13"/>
      <c r="AO1673" s="13"/>
      <c r="AP1673" s="13"/>
      <c r="AQ1673" s="13"/>
      <c r="AR1673" s="13"/>
      <c r="AS1673" s="13"/>
      <c r="AT1673" s="13"/>
      <c r="AU1673" s="13"/>
      <c r="AV1673" s="13"/>
      <c r="AW1673" s="13"/>
      <c r="AX1673" s="13"/>
      <c r="AY1673" s="13"/>
      <c r="AZ1673" s="13"/>
      <c r="BA1673" s="13"/>
      <c r="BB1673" s="13"/>
      <c r="BC1673" s="13"/>
      <c r="BD1673" s="13"/>
      <c r="BE1673" s="13"/>
      <c r="BF1673" s="13"/>
      <c r="BG1673" s="13"/>
      <c r="BH1673" s="13"/>
      <c r="BI1673" s="13"/>
      <c r="BJ1673" s="13"/>
      <c r="BK1673" s="13"/>
      <c r="BL1673" s="13"/>
      <c r="BM1673" s="13"/>
      <c r="BN1673" s="13"/>
      <c r="BO1673" s="13"/>
      <c r="BP1673" s="13"/>
      <c r="BQ1673" s="13"/>
      <c r="BR1673" s="13"/>
      <c r="BS1673" s="13"/>
      <c r="BT1673" s="13"/>
      <c r="BU1673" s="13"/>
      <c r="BV1673" s="13"/>
      <c r="BW1673" s="13"/>
      <c r="BX1673" s="13"/>
      <c r="BY1673" s="13"/>
      <c r="BZ1673" s="13"/>
      <c r="CA1673" s="13"/>
      <c r="CB1673" s="13"/>
      <c r="CC1673" s="13"/>
      <c r="CD1673" s="13"/>
      <c r="CE1673" s="13"/>
      <c r="CF1673" s="13"/>
      <c r="CG1673" s="13"/>
      <c r="CH1673" s="13"/>
      <c r="CI1673" s="13"/>
      <c r="CJ1673" s="13"/>
      <c r="CK1673" s="13"/>
      <c r="CL1673" s="13"/>
      <c r="CM1673" s="13"/>
      <c r="CN1673" s="13"/>
      <c r="CO1673" s="13"/>
      <c r="CP1673" s="13"/>
      <c r="CQ1673" s="13"/>
      <c r="CR1673" s="13"/>
      <c r="CS1673" s="13"/>
      <c r="CT1673" s="13"/>
      <c r="CU1673" s="13"/>
      <c r="CV1673" s="13"/>
      <c r="CW1673" s="13"/>
      <c r="DA1673" s="13"/>
    </row>
    <row r="1674" spans="1:105" x14ac:dyDescent="0.25">
      <c r="A1674" s="13"/>
      <c r="B1674" s="13"/>
      <c r="C1674" s="13"/>
      <c r="D1674" s="13"/>
      <c r="E1674" s="13"/>
      <c r="F1674" s="13"/>
      <c r="G1674" s="13"/>
      <c r="H1674" s="13"/>
      <c r="I1674" s="13"/>
      <c r="J1674" s="13"/>
      <c r="K1674" s="13"/>
      <c r="L1674" s="13"/>
      <c r="M1674" s="13"/>
      <c r="O1674" s="13"/>
      <c r="P1674" s="13"/>
      <c r="Q1674" s="13"/>
      <c r="R1674" s="13"/>
      <c r="S1674" s="13"/>
      <c r="T1674" s="13"/>
      <c r="U1674" s="13"/>
      <c r="V1674" s="13"/>
      <c r="W1674" s="13"/>
      <c r="X1674" s="13"/>
      <c r="Y1674" s="13"/>
      <c r="Z1674" s="13"/>
      <c r="AA1674" s="13"/>
      <c r="AB1674" s="13"/>
      <c r="AC1674" s="13"/>
      <c r="AD1674" s="13"/>
      <c r="AE1674" s="13"/>
      <c r="AF1674" s="13"/>
      <c r="AG1674" s="13"/>
      <c r="AH1674" s="13"/>
      <c r="AI1674" s="13"/>
      <c r="AJ1674" s="13"/>
      <c r="AK1674" s="13"/>
      <c r="AL1674" s="13"/>
      <c r="AM1674" s="13"/>
      <c r="AN1674" s="13"/>
      <c r="AO1674" s="13"/>
      <c r="AP1674" s="13"/>
      <c r="AQ1674" s="13"/>
      <c r="AR1674" s="13"/>
      <c r="AS1674" s="13"/>
      <c r="AT1674" s="13"/>
      <c r="AU1674" s="13"/>
      <c r="AV1674" s="13"/>
      <c r="AW1674" s="13"/>
      <c r="AX1674" s="13"/>
      <c r="AY1674" s="13"/>
      <c r="AZ1674" s="13"/>
      <c r="BA1674" s="13"/>
      <c r="BB1674" s="13"/>
      <c r="BC1674" s="13"/>
      <c r="BD1674" s="13"/>
      <c r="BE1674" s="13"/>
      <c r="BF1674" s="13"/>
      <c r="BG1674" s="13"/>
      <c r="BH1674" s="13"/>
      <c r="BI1674" s="13"/>
      <c r="BJ1674" s="13"/>
      <c r="BK1674" s="13"/>
      <c r="BL1674" s="13"/>
      <c r="BM1674" s="13"/>
      <c r="BN1674" s="13"/>
      <c r="BO1674" s="13"/>
      <c r="BP1674" s="13"/>
      <c r="BQ1674" s="13"/>
      <c r="BR1674" s="13"/>
      <c r="BS1674" s="13"/>
      <c r="BT1674" s="13"/>
      <c r="BU1674" s="13"/>
      <c r="BV1674" s="13"/>
      <c r="BW1674" s="13"/>
      <c r="BX1674" s="13"/>
      <c r="BY1674" s="13"/>
      <c r="BZ1674" s="13"/>
      <c r="CA1674" s="13"/>
      <c r="CB1674" s="13"/>
      <c r="CC1674" s="13"/>
      <c r="CD1674" s="13"/>
      <c r="CE1674" s="13"/>
      <c r="CF1674" s="13"/>
      <c r="CG1674" s="13"/>
      <c r="CH1674" s="13"/>
      <c r="CI1674" s="13"/>
      <c r="CJ1674" s="13"/>
      <c r="CK1674" s="13"/>
      <c r="CL1674" s="13"/>
      <c r="CM1674" s="13"/>
      <c r="CN1674" s="13"/>
      <c r="CO1674" s="13"/>
      <c r="CP1674" s="13"/>
      <c r="CQ1674" s="13"/>
      <c r="CR1674" s="13"/>
      <c r="CS1674" s="13"/>
      <c r="CT1674" s="13"/>
      <c r="CU1674" s="13"/>
      <c r="CV1674" s="13"/>
      <c r="CW1674" s="13"/>
      <c r="DA1674" s="13"/>
    </row>
    <row r="1675" spans="1:105" x14ac:dyDescent="0.25">
      <c r="A1675" s="13"/>
      <c r="B1675" s="13"/>
      <c r="C1675" s="13"/>
      <c r="D1675" s="13"/>
      <c r="E1675" s="13"/>
      <c r="F1675" s="13"/>
      <c r="G1675" s="13"/>
      <c r="H1675" s="13"/>
      <c r="I1675" s="13"/>
      <c r="J1675" s="13"/>
      <c r="K1675" s="13"/>
      <c r="L1675" s="13"/>
      <c r="M1675" s="13"/>
      <c r="O1675" s="13"/>
      <c r="P1675" s="13"/>
      <c r="Q1675" s="13"/>
      <c r="R1675" s="13"/>
      <c r="S1675" s="13"/>
      <c r="T1675" s="13"/>
      <c r="U1675" s="13"/>
      <c r="V1675" s="13"/>
      <c r="W1675" s="13"/>
      <c r="X1675" s="13"/>
      <c r="Y1675" s="13"/>
      <c r="Z1675" s="13"/>
      <c r="AA1675" s="13"/>
      <c r="AB1675" s="13"/>
      <c r="AC1675" s="13"/>
      <c r="AD1675" s="13"/>
      <c r="AE1675" s="13"/>
      <c r="AF1675" s="13"/>
      <c r="AG1675" s="13"/>
      <c r="AH1675" s="13"/>
      <c r="AI1675" s="13"/>
      <c r="AJ1675" s="13"/>
      <c r="AK1675" s="13"/>
      <c r="AL1675" s="13"/>
      <c r="AM1675" s="13"/>
      <c r="AN1675" s="13"/>
      <c r="AO1675" s="13"/>
      <c r="AP1675" s="13"/>
      <c r="AQ1675" s="13"/>
      <c r="AR1675" s="13"/>
      <c r="AS1675" s="13"/>
      <c r="AT1675" s="13"/>
      <c r="AU1675" s="13"/>
      <c r="AV1675" s="13"/>
      <c r="AW1675" s="13"/>
      <c r="AX1675" s="13"/>
      <c r="AY1675" s="13"/>
      <c r="AZ1675" s="13"/>
      <c r="BA1675" s="13"/>
      <c r="BB1675" s="13"/>
      <c r="BC1675" s="13"/>
      <c r="BD1675" s="13"/>
      <c r="BE1675" s="13"/>
      <c r="BF1675" s="13"/>
      <c r="BG1675" s="13"/>
      <c r="BH1675" s="13"/>
      <c r="BI1675" s="13"/>
      <c r="BJ1675" s="13"/>
      <c r="BK1675" s="13"/>
      <c r="BL1675" s="13"/>
      <c r="BM1675" s="13"/>
      <c r="BN1675" s="13"/>
      <c r="BO1675" s="13"/>
      <c r="BP1675" s="13"/>
      <c r="BQ1675" s="13"/>
      <c r="BR1675" s="13"/>
      <c r="BS1675" s="13"/>
      <c r="BT1675" s="13"/>
      <c r="BU1675" s="13"/>
      <c r="BV1675" s="13"/>
      <c r="BW1675" s="13"/>
      <c r="BX1675" s="13"/>
      <c r="BY1675" s="13"/>
      <c r="BZ1675" s="13"/>
      <c r="CA1675" s="13"/>
      <c r="CB1675" s="13"/>
      <c r="CC1675" s="13"/>
      <c r="CD1675" s="13"/>
      <c r="CE1675" s="13"/>
      <c r="CF1675" s="13"/>
      <c r="CG1675" s="13"/>
      <c r="CH1675" s="13"/>
      <c r="CI1675" s="13"/>
      <c r="CJ1675" s="13"/>
      <c r="CK1675" s="13"/>
      <c r="CL1675" s="13"/>
      <c r="CM1675" s="13"/>
      <c r="CN1675" s="13"/>
      <c r="CO1675" s="13"/>
      <c r="CP1675" s="13"/>
      <c r="CQ1675" s="13"/>
      <c r="CR1675" s="13"/>
      <c r="CS1675" s="13"/>
      <c r="CT1675" s="13"/>
      <c r="CU1675" s="13"/>
      <c r="CV1675" s="13"/>
      <c r="CW1675" s="13"/>
      <c r="DA1675" s="13"/>
    </row>
    <row r="1676" spans="1:105" x14ac:dyDescent="0.25">
      <c r="A1676" s="13"/>
      <c r="B1676" s="13"/>
      <c r="C1676" s="13"/>
      <c r="D1676" s="13"/>
      <c r="E1676" s="13"/>
      <c r="F1676" s="13"/>
      <c r="G1676" s="13"/>
      <c r="H1676" s="13"/>
      <c r="I1676" s="13"/>
      <c r="J1676" s="13"/>
      <c r="K1676" s="13"/>
      <c r="L1676" s="13"/>
      <c r="M1676" s="13"/>
      <c r="O1676" s="13"/>
      <c r="P1676" s="13"/>
      <c r="Q1676" s="13"/>
      <c r="R1676" s="13"/>
      <c r="S1676" s="13"/>
      <c r="T1676" s="13"/>
      <c r="U1676" s="13"/>
      <c r="V1676" s="13"/>
      <c r="W1676" s="13"/>
      <c r="X1676" s="13"/>
      <c r="Y1676" s="13"/>
      <c r="Z1676" s="13"/>
      <c r="AA1676" s="13"/>
      <c r="AB1676" s="13"/>
      <c r="AC1676" s="13"/>
      <c r="AD1676" s="13"/>
      <c r="AE1676" s="13"/>
      <c r="AF1676" s="13"/>
      <c r="AG1676" s="13"/>
      <c r="AH1676" s="13"/>
      <c r="AI1676" s="13"/>
      <c r="AJ1676" s="13"/>
      <c r="AK1676" s="13"/>
      <c r="AL1676" s="13"/>
      <c r="AM1676" s="13"/>
      <c r="AN1676" s="13"/>
      <c r="AO1676" s="13"/>
      <c r="AP1676" s="13"/>
      <c r="AQ1676" s="13"/>
      <c r="AR1676" s="13"/>
      <c r="AS1676" s="13"/>
      <c r="AT1676" s="13"/>
      <c r="AU1676" s="13"/>
      <c r="AV1676" s="13"/>
      <c r="AW1676" s="13"/>
      <c r="AX1676" s="13"/>
      <c r="AY1676" s="13"/>
      <c r="AZ1676" s="13"/>
      <c r="BA1676" s="13"/>
      <c r="BB1676" s="13"/>
      <c r="BC1676" s="13"/>
      <c r="BD1676" s="13"/>
      <c r="BE1676" s="13"/>
      <c r="BF1676" s="13"/>
      <c r="BG1676" s="13"/>
      <c r="BH1676" s="13"/>
      <c r="BI1676" s="13"/>
      <c r="BJ1676" s="13"/>
      <c r="BK1676" s="13"/>
      <c r="BL1676" s="13"/>
      <c r="BM1676" s="13"/>
      <c r="BN1676" s="13"/>
      <c r="BO1676" s="13"/>
      <c r="BP1676" s="13"/>
      <c r="BQ1676" s="13"/>
      <c r="BR1676" s="13"/>
      <c r="BS1676" s="13"/>
      <c r="BT1676" s="13"/>
      <c r="BU1676" s="13"/>
      <c r="BV1676" s="13"/>
      <c r="BW1676" s="13"/>
      <c r="BX1676" s="13"/>
      <c r="BY1676" s="13"/>
      <c r="BZ1676" s="13"/>
      <c r="CA1676" s="13"/>
      <c r="CB1676" s="13"/>
      <c r="CC1676" s="13"/>
      <c r="CD1676" s="13"/>
      <c r="CE1676" s="13"/>
      <c r="CF1676" s="13"/>
      <c r="CG1676" s="13"/>
      <c r="CH1676" s="13"/>
      <c r="CI1676" s="13"/>
      <c r="CJ1676" s="13"/>
      <c r="CK1676" s="13"/>
      <c r="CL1676" s="13"/>
      <c r="CM1676" s="13"/>
      <c r="CN1676" s="13"/>
      <c r="CO1676" s="13"/>
      <c r="CP1676" s="13"/>
      <c r="CQ1676" s="13"/>
      <c r="CR1676" s="13"/>
      <c r="CS1676" s="13"/>
      <c r="CT1676" s="13"/>
      <c r="CU1676" s="13"/>
      <c r="CV1676" s="13"/>
      <c r="CW1676" s="13"/>
      <c r="DA1676" s="13"/>
    </row>
    <row r="1677" spans="1:105" x14ac:dyDescent="0.25">
      <c r="A1677" s="13"/>
      <c r="B1677" s="13"/>
      <c r="C1677" s="13"/>
      <c r="D1677" s="13"/>
      <c r="E1677" s="13"/>
      <c r="F1677" s="13"/>
      <c r="G1677" s="13"/>
      <c r="H1677" s="13"/>
      <c r="I1677" s="13"/>
      <c r="J1677" s="13"/>
      <c r="K1677" s="13"/>
      <c r="L1677" s="13"/>
      <c r="M1677" s="13"/>
      <c r="O1677" s="13"/>
      <c r="P1677" s="13"/>
      <c r="Q1677" s="13"/>
      <c r="R1677" s="13"/>
      <c r="S1677" s="13"/>
      <c r="T1677" s="13"/>
      <c r="U1677" s="13"/>
      <c r="V1677" s="13"/>
      <c r="W1677" s="13"/>
      <c r="X1677" s="13"/>
      <c r="Y1677" s="13"/>
      <c r="Z1677" s="13"/>
      <c r="AA1677" s="13"/>
      <c r="AB1677" s="13"/>
      <c r="AC1677" s="13"/>
      <c r="AD1677" s="13"/>
      <c r="AE1677" s="13"/>
      <c r="AF1677" s="13"/>
      <c r="AG1677" s="13"/>
      <c r="AH1677" s="13"/>
      <c r="AI1677" s="13"/>
      <c r="AJ1677" s="13"/>
      <c r="AK1677" s="13"/>
      <c r="AL1677" s="13"/>
      <c r="AM1677" s="13"/>
      <c r="AN1677" s="13"/>
      <c r="AO1677" s="13"/>
      <c r="AP1677" s="13"/>
      <c r="AQ1677" s="13"/>
      <c r="AR1677" s="13"/>
      <c r="AS1677" s="13"/>
      <c r="AT1677" s="13"/>
      <c r="AU1677" s="13"/>
      <c r="AV1677" s="13"/>
      <c r="AW1677" s="13"/>
      <c r="AX1677" s="13"/>
      <c r="AY1677" s="13"/>
      <c r="AZ1677" s="13"/>
      <c r="BA1677" s="13"/>
      <c r="BB1677" s="13"/>
      <c r="BC1677" s="13"/>
      <c r="BD1677" s="13"/>
      <c r="BE1677" s="13"/>
      <c r="BF1677" s="13"/>
      <c r="BG1677" s="13"/>
      <c r="BH1677" s="13"/>
      <c r="BI1677" s="13"/>
      <c r="BJ1677" s="13"/>
      <c r="BK1677" s="13"/>
      <c r="BL1677" s="13"/>
      <c r="BM1677" s="13"/>
      <c r="BN1677" s="13"/>
      <c r="BO1677" s="13"/>
      <c r="BP1677" s="13"/>
      <c r="BQ1677" s="13"/>
      <c r="BR1677" s="13"/>
      <c r="BS1677" s="13"/>
      <c r="BT1677" s="13"/>
      <c r="BU1677" s="13"/>
      <c r="BV1677" s="13"/>
      <c r="BW1677" s="13"/>
      <c r="BX1677" s="13"/>
      <c r="BY1677" s="13"/>
      <c r="BZ1677" s="13"/>
      <c r="CA1677" s="13"/>
      <c r="CB1677" s="13"/>
      <c r="CC1677" s="13"/>
      <c r="CD1677" s="13"/>
      <c r="CE1677" s="13"/>
      <c r="CF1677" s="13"/>
      <c r="CG1677" s="13"/>
      <c r="CH1677" s="13"/>
      <c r="CI1677" s="13"/>
      <c r="CJ1677" s="13"/>
      <c r="CK1677" s="13"/>
      <c r="CL1677" s="13"/>
      <c r="CM1677" s="13"/>
      <c r="CN1677" s="13"/>
      <c r="CO1677" s="13"/>
      <c r="CP1677" s="13"/>
      <c r="CQ1677" s="13"/>
      <c r="CR1677" s="13"/>
      <c r="CS1677" s="13"/>
      <c r="CT1677" s="13"/>
      <c r="CU1677" s="13"/>
      <c r="CV1677" s="13"/>
      <c r="CW1677" s="13"/>
      <c r="DA1677" s="13"/>
    </row>
    <row r="1678" spans="1:105" x14ac:dyDescent="0.25">
      <c r="A1678" s="13"/>
      <c r="B1678" s="13"/>
      <c r="C1678" s="13"/>
      <c r="D1678" s="13"/>
      <c r="E1678" s="13"/>
      <c r="F1678" s="13"/>
      <c r="G1678" s="13"/>
      <c r="H1678" s="13"/>
      <c r="I1678" s="13"/>
      <c r="J1678" s="13"/>
      <c r="K1678" s="13"/>
      <c r="L1678" s="13"/>
      <c r="M1678" s="13"/>
      <c r="O1678" s="13"/>
      <c r="P1678" s="13"/>
      <c r="Q1678" s="13"/>
      <c r="R1678" s="13"/>
      <c r="S1678" s="13"/>
      <c r="T1678" s="13"/>
      <c r="U1678" s="13"/>
      <c r="V1678" s="13"/>
      <c r="W1678" s="13"/>
      <c r="X1678" s="13"/>
      <c r="Y1678" s="13"/>
      <c r="Z1678" s="13"/>
      <c r="AA1678" s="13"/>
      <c r="AB1678" s="13"/>
      <c r="AC1678" s="13"/>
      <c r="AD1678" s="13"/>
      <c r="AE1678" s="13"/>
      <c r="AF1678" s="13"/>
      <c r="AG1678" s="13"/>
      <c r="AH1678" s="13"/>
      <c r="AI1678" s="13"/>
      <c r="AJ1678" s="13"/>
      <c r="AK1678" s="13"/>
      <c r="AL1678" s="13"/>
      <c r="AM1678" s="13"/>
      <c r="AN1678" s="13"/>
      <c r="AO1678" s="13"/>
      <c r="AP1678" s="13"/>
      <c r="AQ1678" s="13"/>
      <c r="AR1678" s="13"/>
      <c r="AS1678" s="13"/>
      <c r="AT1678" s="13"/>
      <c r="AU1678" s="13"/>
      <c r="AV1678" s="13"/>
      <c r="AW1678" s="13"/>
      <c r="AX1678" s="13"/>
      <c r="AY1678" s="13"/>
      <c r="AZ1678" s="13"/>
      <c r="BA1678" s="13"/>
      <c r="BB1678" s="13"/>
      <c r="BC1678" s="13"/>
      <c r="BD1678" s="13"/>
      <c r="BE1678" s="13"/>
      <c r="BF1678" s="13"/>
      <c r="BG1678" s="13"/>
      <c r="BH1678" s="13"/>
      <c r="BI1678" s="13"/>
      <c r="BJ1678" s="13"/>
      <c r="BK1678" s="13"/>
      <c r="BL1678" s="13"/>
      <c r="BM1678" s="13"/>
      <c r="BN1678" s="13"/>
      <c r="BO1678" s="13"/>
      <c r="BP1678" s="13"/>
      <c r="BQ1678" s="13"/>
      <c r="BR1678" s="13"/>
      <c r="BS1678" s="13"/>
      <c r="BT1678" s="13"/>
      <c r="BU1678" s="13"/>
      <c r="BV1678" s="13"/>
      <c r="BW1678" s="13"/>
      <c r="BX1678" s="13"/>
      <c r="BY1678" s="13"/>
      <c r="BZ1678" s="13"/>
      <c r="CA1678" s="13"/>
      <c r="CB1678" s="13"/>
      <c r="CC1678" s="13"/>
      <c r="CD1678" s="13"/>
      <c r="CE1678" s="13"/>
      <c r="CF1678" s="13"/>
      <c r="CG1678" s="13"/>
      <c r="CH1678" s="13"/>
      <c r="CI1678" s="13"/>
      <c r="CJ1678" s="13"/>
      <c r="CK1678" s="13"/>
      <c r="CL1678" s="13"/>
      <c r="CM1678" s="13"/>
      <c r="CN1678" s="13"/>
      <c r="CO1678" s="13"/>
      <c r="CP1678" s="13"/>
      <c r="CQ1678" s="13"/>
      <c r="CR1678" s="13"/>
      <c r="CS1678" s="13"/>
      <c r="CT1678" s="13"/>
      <c r="CU1678" s="13"/>
      <c r="CV1678" s="13"/>
      <c r="CW1678" s="13"/>
      <c r="DA1678" s="13"/>
    </row>
    <row r="1679" spans="1:105" x14ac:dyDescent="0.25">
      <c r="A1679" s="13"/>
      <c r="B1679" s="13"/>
      <c r="C1679" s="13"/>
      <c r="D1679" s="13"/>
      <c r="E1679" s="13"/>
      <c r="F1679" s="13"/>
      <c r="G1679" s="13"/>
      <c r="H1679" s="13"/>
      <c r="I1679" s="13"/>
      <c r="J1679" s="13"/>
      <c r="K1679" s="13"/>
      <c r="L1679" s="13"/>
      <c r="M1679" s="13"/>
      <c r="O1679" s="13"/>
      <c r="P1679" s="13"/>
      <c r="Q1679" s="13"/>
      <c r="R1679" s="13"/>
      <c r="S1679" s="13"/>
      <c r="T1679" s="13"/>
      <c r="U1679" s="13"/>
      <c r="V1679" s="13"/>
      <c r="W1679" s="13"/>
      <c r="X1679" s="13"/>
      <c r="Y1679" s="13"/>
      <c r="Z1679" s="13"/>
      <c r="AA1679" s="13"/>
      <c r="AB1679" s="13"/>
      <c r="AC1679" s="13"/>
      <c r="AD1679" s="13"/>
      <c r="AE1679" s="13"/>
      <c r="AF1679" s="13"/>
      <c r="AG1679" s="13"/>
      <c r="AH1679" s="13"/>
      <c r="AI1679" s="13"/>
      <c r="AJ1679" s="13"/>
      <c r="AK1679" s="13"/>
      <c r="AL1679" s="13"/>
      <c r="AM1679" s="13"/>
      <c r="AN1679" s="13"/>
      <c r="AO1679" s="13"/>
      <c r="AP1679" s="13"/>
      <c r="AQ1679" s="13"/>
      <c r="AR1679" s="13"/>
      <c r="AS1679" s="13"/>
      <c r="AT1679" s="13"/>
      <c r="AU1679" s="13"/>
      <c r="AV1679" s="13"/>
      <c r="AW1679" s="13"/>
      <c r="AX1679" s="13"/>
      <c r="AY1679" s="13"/>
      <c r="AZ1679" s="13"/>
      <c r="BA1679" s="13"/>
      <c r="BB1679" s="13"/>
      <c r="BC1679" s="13"/>
      <c r="BD1679" s="13"/>
      <c r="BE1679" s="13"/>
      <c r="BF1679" s="13"/>
      <c r="BG1679" s="13"/>
      <c r="BH1679" s="13"/>
      <c r="BI1679" s="13"/>
      <c r="BJ1679" s="13"/>
      <c r="BK1679" s="13"/>
      <c r="BL1679" s="13"/>
      <c r="BM1679" s="13"/>
      <c r="BN1679" s="13"/>
      <c r="BO1679" s="13"/>
      <c r="BP1679" s="13"/>
      <c r="BQ1679" s="13"/>
      <c r="BR1679" s="13"/>
      <c r="BS1679" s="13"/>
      <c r="BT1679" s="13"/>
      <c r="BU1679" s="13"/>
      <c r="BV1679" s="13"/>
      <c r="BW1679" s="13"/>
      <c r="BX1679" s="13"/>
      <c r="BY1679" s="13"/>
      <c r="BZ1679" s="13"/>
      <c r="CA1679" s="13"/>
      <c r="CB1679" s="13"/>
      <c r="CC1679" s="13"/>
      <c r="CD1679" s="13"/>
      <c r="CE1679" s="13"/>
      <c r="CF1679" s="13"/>
      <c r="CG1679" s="13"/>
      <c r="CH1679" s="13"/>
      <c r="CI1679" s="13"/>
      <c r="CJ1679" s="13"/>
      <c r="CK1679" s="13"/>
      <c r="CL1679" s="13"/>
      <c r="CM1679" s="13"/>
      <c r="CN1679" s="13"/>
      <c r="CO1679" s="13"/>
      <c r="CP1679" s="13"/>
      <c r="CQ1679" s="13"/>
      <c r="CR1679" s="13"/>
      <c r="CS1679" s="13"/>
      <c r="CT1679" s="13"/>
      <c r="CU1679" s="13"/>
      <c r="CV1679" s="13"/>
      <c r="CW1679" s="13"/>
      <c r="DA1679" s="13"/>
    </row>
    <row r="1680" spans="1:105" x14ac:dyDescent="0.25">
      <c r="A1680" s="13"/>
      <c r="B1680" s="13"/>
      <c r="C1680" s="13"/>
      <c r="D1680" s="13"/>
      <c r="E1680" s="13"/>
      <c r="F1680" s="13"/>
      <c r="G1680" s="13"/>
      <c r="H1680" s="13"/>
      <c r="I1680" s="13"/>
      <c r="J1680" s="13"/>
      <c r="K1680" s="13"/>
      <c r="L1680" s="13"/>
      <c r="M1680" s="13"/>
      <c r="O1680" s="13"/>
      <c r="P1680" s="13"/>
      <c r="Q1680" s="13"/>
      <c r="R1680" s="13"/>
      <c r="S1680" s="13"/>
      <c r="T1680" s="13"/>
      <c r="U1680" s="13"/>
      <c r="V1680" s="13"/>
      <c r="W1680" s="13"/>
      <c r="X1680" s="13"/>
      <c r="Y1680" s="13"/>
      <c r="Z1680" s="13"/>
      <c r="AA1680" s="13"/>
      <c r="AB1680" s="13"/>
      <c r="AC1680" s="13"/>
      <c r="AD1680" s="13"/>
      <c r="AE1680" s="13"/>
      <c r="AF1680" s="13"/>
      <c r="AG1680" s="13"/>
      <c r="AH1680" s="13"/>
      <c r="AI1680" s="13"/>
      <c r="AJ1680" s="13"/>
      <c r="AK1680" s="13"/>
      <c r="AL1680" s="13"/>
      <c r="AM1680" s="13"/>
      <c r="AN1680" s="13"/>
      <c r="AO1680" s="13"/>
      <c r="AP1680" s="13"/>
      <c r="AQ1680" s="13"/>
      <c r="AR1680" s="13"/>
      <c r="AS1680" s="13"/>
      <c r="AT1680" s="13"/>
      <c r="AU1680" s="13"/>
      <c r="AV1680" s="13"/>
      <c r="AW1680" s="13"/>
      <c r="AX1680" s="13"/>
      <c r="AY1680" s="13"/>
      <c r="AZ1680" s="13"/>
      <c r="BA1680" s="13"/>
      <c r="BB1680" s="13"/>
      <c r="BC1680" s="13"/>
      <c r="BD1680" s="13"/>
      <c r="BE1680" s="13"/>
      <c r="BF1680" s="13"/>
      <c r="BG1680" s="13"/>
      <c r="BH1680" s="13"/>
      <c r="BI1680" s="13"/>
      <c r="BJ1680" s="13"/>
      <c r="BK1680" s="13"/>
      <c r="BL1680" s="13"/>
      <c r="BM1680" s="13"/>
      <c r="BN1680" s="13"/>
      <c r="BO1680" s="13"/>
      <c r="BP1680" s="13"/>
      <c r="BQ1680" s="13"/>
      <c r="BR1680" s="13"/>
      <c r="BS1680" s="13"/>
      <c r="BT1680" s="13"/>
      <c r="BU1680" s="13"/>
      <c r="BV1680" s="13"/>
      <c r="BW1680" s="13"/>
      <c r="BX1680" s="13"/>
      <c r="BY1680" s="13"/>
      <c r="BZ1680" s="13"/>
      <c r="CA1680" s="13"/>
      <c r="CB1680" s="13"/>
      <c r="CC1680" s="13"/>
      <c r="CD1680" s="13"/>
      <c r="CE1680" s="13"/>
      <c r="CF1680" s="13"/>
      <c r="CG1680" s="13"/>
      <c r="CH1680" s="13"/>
      <c r="CI1680" s="13"/>
      <c r="CJ1680" s="13"/>
      <c r="CK1680" s="13"/>
      <c r="CL1680" s="13"/>
      <c r="CM1680" s="13"/>
      <c r="CN1680" s="13"/>
      <c r="CO1680" s="13"/>
      <c r="CP1680" s="13"/>
      <c r="CQ1680" s="13"/>
      <c r="CR1680" s="13"/>
      <c r="CS1680" s="13"/>
      <c r="CT1680" s="13"/>
      <c r="CU1680" s="13"/>
      <c r="CV1680" s="13"/>
      <c r="CW1680" s="13"/>
      <c r="DA1680" s="13"/>
    </row>
    <row r="1681" spans="1:105" x14ac:dyDescent="0.25">
      <c r="A1681" s="13"/>
      <c r="B1681" s="13"/>
      <c r="C1681" s="13"/>
      <c r="D1681" s="13"/>
      <c r="E1681" s="13"/>
      <c r="F1681" s="13"/>
      <c r="G1681" s="13"/>
      <c r="H1681" s="13"/>
      <c r="I1681" s="13"/>
      <c r="J1681" s="13"/>
      <c r="K1681" s="13"/>
      <c r="L1681" s="13"/>
      <c r="M1681" s="13"/>
      <c r="O1681" s="13"/>
      <c r="P1681" s="13"/>
      <c r="Q1681" s="13"/>
      <c r="R1681" s="13"/>
      <c r="S1681" s="13"/>
      <c r="T1681" s="13"/>
      <c r="U1681" s="13"/>
      <c r="V1681" s="13"/>
      <c r="W1681" s="13"/>
      <c r="X1681" s="13"/>
      <c r="Y1681" s="13"/>
      <c r="Z1681" s="13"/>
      <c r="AA1681" s="13"/>
      <c r="AB1681" s="13"/>
      <c r="AC1681" s="13"/>
      <c r="AD1681" s="13"/>
      <c r="AE1681" s="13"/>
      <c r="AF1681" s="13"/>
      <c r="AG1681" s="13"/>
      <c r="AH1681" s="13"/>
      <c r="AI1681" s="13"/>
      <c r="AJ1681" s="13"/>
      <c r="AK1681" s="13"/>
      <c r="AL1681" s="13"/>
      <c r="AM1681" s="13"/>
      <c r="AN1681" s="13"/>
      <c r="AO1681" s="13"/>
      <c r="AP1681" s="13"/>
      <c r="AQ1681" s="13"/>
      <c r="AR1681" s="13"/>
      <c r="AS1681" s="13"/>
      <c r="AT1681" s="13"/>
      <c r="AU1681" s="13"/>
      <c r="AV1681" s="13"/>
      <c r="AW1681" s="13"/>
      <c r="AX1681" s="13"/>
      <c r="AY1681" s="13"/>
      <c r="AZ1681" s="13"/>
      <c r="BA1681" s="13"/>
      <c r="BB1681" s="13"/>
      <c r="BC1681" s="13"/>
      <c r="BD1681" s="13"/>
      <c r="BE1681" s="13"/>
      <c r="BF1681" s="13"/>
      <c r="BG1681" s="13"/>
      <c r="BH1681" s="13"/>
      <c r="BI1681" s="13"/>
      <c r="BJ1681" s="13"/>
      <c r="BK1681" s="13"/>
      <c r="BL1681" s="13"/>
      <c r="BM1681" s="13"/>
      <c r="BN1681" s="13"/>
      <c r="BO1681" s="13"/>
      <c r="BP1681" s="13"/>
      <c r="BQ1681" s="13"/>
      <c r="BR1681" s="13"/>
      <c r="BS1681" s="13"/>
      <c r="BT1681" s="13"/>
      <c r="BU1681" s="13"/>
      <c r="BV1681" s="13"/>
      <c r="BW1681" s="13"/>
      <c r="BX1681" s="13"/>
      <c r="BY1681" s="13"/>
      <c r="BZ1681" s="13"/>
      <c r="CA1681" s="13"/>
      <c r="CB1681" s="13"/>
      <c r="CC1681" s="13"/>
      <c r="CD1681" s="13"/>
      <c r="CE1681" s="13"/>
      <c r="CF1681" s="13"/>
      <c r="CG1681" s="13"/>
      <c r="CH1681" s="13"/>
      <c r="CI1681" s="13"/>
      <c r="CJ1681" s="13"/>
      <c r="CK1681" s="13"/>
      <c r="CL1681" s="13"/>
      <c r="CM1681" s="13"/>
      <c r="CN1681" s="13"/>
      <c r="CO1681" s="13"/>
      <c r="CP1681" s="13"/>
      <c r="CQ1681" s="13"/>
      <c r="CR1681" s="13"/>
      <c r="CS1681" s="13"/>
      <c r="CT1681" s="13"/>
      <c r="CU1681" s="13"/>
      <c r="CV1681" s="13"/>
      <c r="CW1681" s="13"/>
      <c r="DA1681" s="13"/>
    </row>
    <row r="1682" spans="1:105" x14ac:dyDescent="0.25">
      <c r="A1682" s="13"/>
      <c r="B1682" s="13"/>
      <c r="C1682" s="13"/>
      <c r="D1682" s="13"/>
      <c r="E1682" s="13"/>
      <c r="F1682" s="13"/>
      <c r="G1682" s="13"/>
      <c r="H1682" s="13"/>
      <c r="I1682" s="13"/>
      <c r="J1682" s="13"/>
      <c r="K1682" s="13"/>
      <c r="L1682" s="13"/>
      <c r="M1682" s="13"/>
      <c r="O1682" s="13"/>
      <c r="P1682" s="13"/>
      <c r="Q1682" s="13"/>
      <c r="R1682" s="13"/>
      <c r="S1682" s="13"/>
      <c r="T1682" s="13"/>
      <c r="U1682" s="13"/>
      <c r="V1682" s="13"/>
      <c r="W1682" s="13"/>
      <c r="X1682" s="13"/>
      <c r="Y1682" s="13"/>
      <c r="Z1682" s="13"/>
      <c r="AA1682" s="13"/>
      <c r="AB1682" s="13"/>
      <c r="AC1682" s="13"/>
      <c r="AD1682" s="13"/>
      <c r="AE1682" s="13"/>
      <c r="AF1682" s="13"/>
      <c r="AG1682" s="13"/>
      <c r="AH1682" s="13"/>
      <c r="AI1682" s="13"/>
      <c r="AJ1682" s="13"/>
      <c r="AK1682" s="13"/>
      <c r="AL1682" s="13"/>
      <c r="AM1682" s="13"/>
      <c r="AN1682" s="13"/>
      <c r="AO1682" s="13"/>
      <c r="AP1682" s="13"/>
      <c r="AQ1682" s="13"/>
      <c r="AR1682" s="13"/>
      <c r="AS1682" s="13"/>
      <c r="AT1682" s="13"/>
      <c r="AU1682" s="13"/>
      <c r="AV1682" s="13"/>
      <c r="AW1682" s="13"/>
      <c r="AX1682" s="13"/>
      <c r="AY1682" s="13"/>
      <c r="AZ1682" s="13"/>
      <c r="BA1682" s="13"/>
      <c r="BB1682" s="13"/>
      <c r="BC1682" s="13"/>
      <c r="BD1682" s="13"/>
      <c r="BE1682" s="13"/>
      <c r="BF1682" s="13"/>
      <c r="BG1682" s="13"/>
      <c r="BH1682" s="13"/>
      <c r="BI1682" s="13"/>
      <c r="BJ1682" s="13"/>
      <c r="BK1682" s="13"/>
      <c r="BL1682" s="13"/>
      <c r="BM1682" s="13"/>
      <c r="BN1682" s="13"/>
      <c r="BO1682" s="13"/>
      <c r="BP1682" s="13"/>
      <c r="BQ1682" s="13"/>
      <c r="BR1682" s="13"/>
      <c r="BS1682" s="13"/>
      <c r="BT1682" s="13"/>
      <c r="BU1682" s="13"/>
      <c r="BV1682" s="13"/>
      <c r="BW1682" s="13"/>
      <c r="BX1682" s="13"/>
      <c r="BY1682" s="13"/>
      <c r="BZ1682" s="13"/>
      <c r="CA1682" s="13"/>
      <c r="CB1682" s="13"/>
      <c r="CC1682" s="13"/>
      <c r="CD1682" s="13"/>
      <c r="CE1682" s="13"/>
      <c r="CF1682" s="13"/>
      <c r="CG1682" s="13"/>
      <c r="CH1682" s="13"/>
      <c r="CI1682" s="13"/>
      <c r="CJ1682" s="13"/>
      <c r="CK1682" s="13"/>
      <c r="CL1682" s="13"/>
      <c r="CM1682" s="13"/>
      <c r="CN1682" s="13"/>
      <c r="CO1682" s="13"/>
      <c r="CP1682" s="13"/>
      <c r="CQ1682" s="13"/>
      <c r="CR1682" s="13"/>
      <c r="CS1682" s="13"/>
      <c r="CT1682" s="13"/>
      <c r="CU1682" s="13"/>
      <c r="CV1682" s="13"/>
      <c r="CW1682" s="13"/>
      <c r="DA1682" s="13"/>
    </row>
    <row r="1683" spans="1:105" x14ac:dyDescent="0.25">
      <c r="A1683" s="13"/>
      <c r="B1683" s="13"/>
      <c r="C1683" s="13"/>
      <c r="D1683" s="13"/>
      <c r="E1683" s="13"/>
      <c r="F1683" s="13"/>
      <c r="G1683" s="13"/>
      <c r="H1683" s="13"/>
      <c r="I1683" s="13"/>
      <c r="J1683" s="13"/>
      <c r="K1683" s="13"/>
      <c r="L1683" s="13"/>
      <c r="M1683" s="13"/>
      <c r="O1683" s="13"/>
      <c r="P1683" s="13"/>
      <c r="Q1683" s="13"/>
      <c r="R1683" s="13"/>
      <c r="S1683" s="13"/>
      <c r="T1683" s="13"/>
      <c r="U1683" s="13"/>
      <c r="V1683" s="13"/>
      <c r="W1683" s="13"/>
      <c r="X1683" s="13"/>
      <c r="Y1683" s="13"/>
      <c r="Z1683" s="13"/>
      <c r="AA1683" s="13"/>
      <c r="AB1683" s="13"/>
      <c r="AC1683" s="13"/>
      <c r="AD1683" s="13"/>
      <c r="AE1683" s="13"/>
      <c r="AF1683" s="13"/>
      <c r="AG1683" s="13"/>
      <c r="AH1683" s="13"/>
      <c r="AI1683" s="13"/>
      <c r="AJ1683" s="13"/>
      <c r="AK1683" s="13"/>
      <c r="AL1683" s="13"/>
      <c r="AM1683" s="13"/>
      <c r="AN1683" s="13"/>
      <c r="AO1683" s="13"/>
      <c r="AP1683" s="13"/>
      <c r="AQ1683" s="13"/>
      <c r="AR1683" s="13"/>
      <c r="AS1683" s="13"/>
      <c r="AT1683" s="13"/>
      <c r="AU1683" s="13"/>
      <c r="AV1683" s="13"/>
      <c r="AW1683" s="13"/>
      <c r="AX1683" s="13"/>
      <c r="AY1683" s="13"/>
      <c r="AZ1683" s="13"/>
      <c r="BA1683" s="13"/>
      <c r="BB1683" s="13"/>
      <c r="BC1683" s="13"/>
      <c r="BD1683" s="13"/>
      <c r="BE1683" s="13"/>
      <c r="BF1683" s="13"/>
      <c r="BG1683" s="13"/>
      <c r="BH1683" s="13"/>
      <c r="BI1683" s="13"/>
      <c r="BJ1683" s="13"/>
      <c r="BK1683" s="13"/>
      <c r="BL1683" s="13"/>
      <c r="BM1683" s="13"/>
      <c r="BN1683" s="13"/>
      <c r="BO1683" s="13"/>
      <c r="BP1683" s="13"/>
      <c r="BQ1683" s="13"/>
      <c r="BR1683" s="13"/>
      <c r="BS1683" s="13"/>
      <c r="BT1683" s="13"/>
      <c r="BU1683" s="13"/>
      <c r="BV1683" s="13"/>
      <c r="BW1683" s="13"/>
      <c r="BX1683" s="13"/>
      <c r="BY1683" s="13"/>
      <c r="BZ1683" s="13"/>
      <c r="CA1683" s="13"/>
      <c r="CB1683" s="13"/>
      <c r="CC1683" s="13"/>
      <c r="CD1683" s="13"/>
      <c r="CE1683" s="13"/>
      <c r="CF1683" s="13"/>
      <c r="CG1683" s="13"/>
      <c r="CH1683" s="13"/>
      <c r="CI1683" s="13"/>
      <c r="CJ1683" s="13"/>
      <c r="CK1683" s="13"/>
      <c r="CL1683" s="13"/>
      <c r="CM1683" s="13"/>
      <c r="CN1683" s="13"/>
      <c r="CO1683" s="13"/>
      <c r="CP1683" s="13"/>
      <c r="CQ1683" s="13"/>
      <c r="CR1683" s="13"/>
      <c r="CS1683" s="13"/>
      <c r="CT1683" s="13"/>
      <c r="CU1683" s="13"/>
      <c r="CV1683" s="13"/>
      <c r="CW1683" s="13"/>
      <c r="DA1683" s="13"/>
    </row>
    <row r="1684" spans="1:105" x14ac:dyDescent="0.25">
      <c r="A1684" s="13"/>
      <c r="B1684" s="13"/>
      <c r="C1684" s="13"/>
      <c r="D1684" s="13"/>
      <c r="E1684" s="13"/>
      <c r="F1684" s="13"/>
      <c r="G1684" s="13"/>
      <c r="H1684" s="13"/>
      <c r="I1684" s="13"/>
      <c r="J1684" s="13"/>
      <c r="K1684" s="13"/>
      <c r="L1684" s="13"/>
      <c r="M1684" s="13"/>
      <c r="O1684" s="13"/>
      <c r="P1684" s="13"/>
      <c r="Q1684" s="13"/>
      <c r="R1684" s="13"/>
      <c r="S1684" s="13"/>
      <c r="T1684" s="13"/>
      <c r="U1684" s="13"/>
      <c r="V1684" s="13"/>
      <c r="W1684" s="13"/>
      <c r="X1684" s="13"/>
      <c r="Y1684" s="13"/>
      <c r="Z1684" s="13"/>
      <c r="AA1684" s="13"/>
      <c r="AB1684" s="13"/>
      <c r="AC1684" s="13"/>
      <c r="AD1684" s="13"/>
      <c r="AE1684" s="13"/>
      <c r="AF1684" s="13"/>
      <c r="AG1684" s="13"/>
      <c r="AH1684" s="13"/>
      <c r="AI1684" s="13"/>
      <c r="AJ1684" s="13"/>
      <c r="AK1684" s="13"/>
      <c r="AL1684" s="13"/>
      <c r="AM1684" s="13"/>
      <c r="AN1684" s="13"/>
      <c r="AO1684" s="13"/>
      <c r="AP1684" s="13"/>
      <c r="AQ1684" s="13"/>
      <c r="AR1684" s="13"/>
      <c r="AS1684" s="13"/>
      <c r="AT1684" s="13"/>
      <c r="AU1684" s="13"/>
      <c r="AV1684" s="13"/>
      <c r="AW1684" s="13"/>
      <c r="AX1684" s="13"/>
      <c r="AY1684" s="13"/>
      <c r="AZ1684" s="13"/>
      <c r="BA1684" s="13"/>
      <c r="BB1684" s="13"/>
      <c r="BC1684" s="13"/>
      <c r="BD1684" s="13"/>
      <c r="BE1684" s="13"/>
      <c r="BF1684" s="13"/>
      <c r="BG1684" s="13"/>
      <c r="BH1684" s="13"/>
      <c r="BI1684" s="13"/>
      <c r="BJ1684" s="13"/>
      <c r="BK1684" s="13"/>
      <c r="BL1684" s="13"/>
      <c r="BM1684" s="13"/>
      <c r="BN1684" s="13"/>
      <c r="BO1684" s="13"/>
      <c r="BP1684" s="13"/>
      <c r="BQ1684" s="13"/>
      <c r="BR1684" s="13"/>
      <c r="BS1684" s="13"/>
      <c r="BT1684" s="13"/>
      <c r="BU1684" s="13"/>
      <c r="BV1684" s="13"/>
      <c r="BW1684" s="13"/>
      <c r="BX1684" s="13"/>
      <c r="BY1684" s="13"/>
      <c r="BZ1684" s="13"/>
      <c r="CA1684" s="13"/>
      <c r="CB1684" s="13"/>
      <c r="CC1684" s="13"/>
      <c r="CD1684" s="13"/>
      <c r="CE1684" s="13"/>
      <c r="CF1684" s="13"/>
      <c r="CG1684" s="13"/>
      <c r="CH1684" s="13"/>
      <c r="CI1684" s="13"/>
      <c r="CJ1684" s="13"/>
      <c r="CK1684" s="13"/>
      <c r="CL1684" s="13"/>
      <c r="CM1684" s="13"/>
      <c r="CN1684" s="13"/>
      <c r="CO1684" s="13"/>
      <c r="CP1684" s="13"/>
      <c r="CQ1684" s="13"/>
      <c r="CR1684" s="13"/>
      <c r="CS1684" s="13"/>
      <c r="CT1684" s="13"/>
      <c r="CU1684" s="13"/>
      <c r="CV1684" s="13"/>
      <c r="CW1684" s="13"/>
      <c r="DA1684" s="13"/>
    </row>
    <row r="1685" spans="1:105" x14ac:dyDescent="0.25">
      <c r="A1685" s="13"/>
      <c r="B1685" s="13"/>
      <c r="C1685" s="13"/>
      <c r="D1685" s="13"/>
      <c r="E1685" s="13"/>
      <c r="F1685" s="13"/>
      <c r="G1685" s="13"/>
      <c r="H1685" s="13"/>
      <c r="I1685" s="13"/>
      <c r="J1685" s="13"/>
      <c r="K1685" s="13"/>
      <c r="L1685" s="13"/>
      <c r="M1685" s="13"/>
      <c r="O1685" s="13"/>
      <c r="P1685" s="13"/>
      <c r="Q1685" s="13"/>
      <c r="R1685" s="13"/>
      <c r="S1685" s="13"/>
      <c r="T1685" s="13"/>
      <c r="U1685" s="13"/>
      <c r="V1685" s="13"/>
      <c r="W1685" s="13"/>
      <c r="X1685" s="13"/>
      <c r="Y1685" s="13"/>
      <c r="Z1685" s="13"/>
      <c r="AA1685" s="13"/>
      <c r="AB1685" s="13"/>
      <c r="AC1685" s="13"/>
      <c r="AD1685" s="13"/>
      <c r="AE1685" s="13"/>
      <c r="AF1685" s="13"/>
      <c r="AG1685" s="13"/>
      <c r="AH1685" s="13"/>
      <c r="AI1685" s="13"/>
      <c r="AJ1685" s="13"/>
      <c r="AK1685" s="13"/>
      <c r="AL1685" s="13"/>
      <c r="AM1685" s="13"/>
      <c r="AN1685" s="13"/>
      <c r="AO1685" s="13"/>
      <c r="AP1685" s="13"/>
      <c r="AQ1685" s="13"/>
      <c r="AR1685" s="13"/>
      <c r="AS1685" s="13"/>
      <c r="AT1685" s="13"/>
      <c r="AU1685" s="13"/>
      <c r="AV1685" s="13"/>
      <c r="AW1685" s="13"/>
      <c r="AX1685" s="13"/>
      <c r="AY1685" s="13"/>
      <c r="AZ1685" s="13"/>
      <c r="BA1685" s="13"/>
      <c r="BB1685" s="13"/>
      <c r="BC1685" s="13"/>
      <c r="BD1685" s="13"/>
      <c r="BE1685" s="13"/>
      <c r="BF1685" s="13"/>
      <c r="BG1685" s="13"/>
      <c r="BH1685" s="13"/>
      <c r="BI1685" s="13"/>
      <c r="BJ1685" s="13"/>
      <c r="BK1685" s="13"/>
      <c r="BL1685" s="13"/>
      <c r="BM1685" s="13"/>
      <c r="BN1685" s="13"/>
      <c r="BO1685" s="13"/>
      <c r="BP1685" s="13"/>
      <c r="BQ1685" s="13"/>
      <c r="BR1685" s="13"/>
      <c r="BS1685" s="13"/>
      <c r="BT1685" s="13"/>
      <c r="BU1685" s="13"/>
      <c r="BV1685" s="13"/>
      <c r="BW1685" s="13"/>
      <c r="BX1685" s="13"/>
      <c r="BY1685" s="13"/>
      <c r="BZ1685" s="13"/>
      <c r="CA1685" s="13"/>
      <c r="CB1685" s="13"/>
      <c r="CC1685" s="13"/>
      <c r="CD1685" s="13"/>
      <c r="CE1685" s="13"/>
      <c r="CF1685" s="13"/>
      <c r="CG1685" s="13"/>
      <c r="CH1685" s="13"/>
      <c r="CI1685" s="13"/>
      <c r="CJ1685" s="13"/>
      <c r="CK1685" s="13"/>
      <c r="CL1685" s="13"/>
      <c r="CM1685" s="13"/>
      <c r="CN1685" s="13"/>
      <c r="CO1685" s="13"/>
      <c r="CP1685" s="13"/>
      <c r="CQ1685" s="13"/>
      <c r="CR1685" s="13"/>
      <c r="CS1685" s="13"/>
      <c r="CT1685" s="13"/>
      <c r="CU1685" s="13"/>
      <c r="CV1685" s="13"/>
      <c r="CW1685" s="13"/>
      <c r="DA1685" s="13"/>
    </row>
    <row r="1686" spans="1:105" x14ac:dyDescent="0.25">
      <c r="A1686" s="13"/>
      <c r="B1686" s="13"/>
      <c r="C1686" s="13"/>
      <c r="D1686" s="13"/>
      <c r="E1686" s="13"/>
      <c r="F1686" s="13"/>
      <c r="G1686" s="13"/>
      <c r="H1686" s="13"/>
      <c r="I1686" s="13"/>
      <c r="J1686" s="13"/>
      <c r="K1686" s="13"/>
      <c r="L1686" s="13"/>
      <c r="M1686" s="13"/>
      <c r="O1686" s="13"/>
      <c r="P1686" s="13"/>
      <c r="Q1686" s="13"/>
      <c r="R1686" s="13"/>
      <c r="S1686" s="13"/>
      <c r="T1686" s="13"/>
      <c r="U1686" s="13"/>
      <c r="V1686" s="13"/>
      <c r="W1686" s="13"/>
      <c r="X1686" s="13"/>
      <c r="Y1686" s="13"/>
      <c r="Z1686" s="13"/>
      <c r="AA1686" s="13"/>
      <c r="AB1686" s="13"/>
      <c r="AC1686" s="13"/>
      <c r="AD1686" s="13"/>
      <c r="AE1686" s="13"/>
      <c r="AF1686" s="13"/>
      <c r="AG1686" s="13"/>
      <c r="AH1686" s="13"/>
      <c r="AI1686" s="13"/>
      <c r="AJ1686" s="13"/>
      <c r="AK1686" s="13"/>
      <c r="AL1686" s="13"/>
      <c r="AM1686" s="13"/>
      <c r="AN1686" s="13"/>
      <c r="AO1686" s="13"/>
      <c r="AP1686" s="13"/>
      <c r="AQ1686" s="13"/>
      <c r="AR1686" s="13"/>
      <c r="AS1686" s="13"/>
      <c r="AT1686" s="13"/>
      <c r="AU1686" s="13"/>
      <c r="AV1686" s="13"/>
      <c r="AW1686" s="13"/>
      <c r="AX1686" s="13"/>
      <c r="AY1686" s="13"/>
      <c r="AZ1686" s="13"/>
      <c r="BA1686" s="13"/>
      <c r="BB1686" s="13"/>
      <c r="BC1686" s="13"/>
      <c r="BD1686" s="13"/>
      <c r="BE1686" s="13"/>
      <c r="BF1686" s="13"/>
      <c r="BG1686" s="13"/>
      <c r="BH1686" s="13"/>
      <c r="BI1686" s="13"/>
      <c r="BJ1686" s="13"/>
      <c r="BK1686" s="13"/>
      <c r="BL1686" s="13"/>
      <c r="BM1686" s="13"/>
      <c r="BN1686" s="13"/>
      <c r="BO1686" s="13"/>
      <c r="BP1686" s="13"/>
      <c r="BQ1686" s="13"/>
      <c r="BR1686" s="13"/>
      <c r="BS1686" s="13"/>
      <c r="BT1686" s="13"/>
      <c r="BU1686" s="13"/>
      <c r="BV1686" s="13"/>
      <c r="BW1686" s="13"/>
      <c r="BX1686" s="13"/>
      <c r="BY1686" s="13"/>
      <c r="BZ1686" s="13"/>
      <c r="CA1686" s="13"/>
      <c r="CB1686" s="13"/>
      <c r="CC1686" s="13"/>
      <c r="CD1686" s="13"/>
      <c r="CE1686" s="13"/>
      <c r="CF1686" s="13"/>
      <c r="CG1686" s="13"/>
      <c r="CH1686" s="13"/>
      <c r="CI1686" s="13"/>
      <c r="CJ1686" s="13"/>
      <c r="CK1686" s="13"/>
      <c r="CL1686" s="13"/>
      <c r="CM1686" s="13"/>
      <c r="CN1686" s="13"/>
      <c r="CO1686" s="13"/>
      <c r="CP1686" s="13"/>
      <c r="CQ1686" s="13"/>
      <c r="CR1686" s="13"/>
      <c r="CS1686" s="13"/>
      <c r="CT1686" s="13"/>
      <c r="CU1686" s="13"/>
      <c r="CV1686" s="13"/>
      <c r="CW1686" s="13"/>
      <c r="DA1686" s="13"/>
    </row>
    <row r="1687" spans="1:105" x14ac:dyDescent="0.25">
      <c r="A1687" s="13"/>
      <c r="B1687" s="13"/>
      <c r="C1687" s="13"/>
      <c r="D1687" s="13"/>
      <c r="E1687" s="13"/>
      <c r="F1687" s="13"/>
      <c r="G1687" s="13"/>
      <c r="H1687" s="13"/>
      <c r="I1687" s="13"/>
      <c r="J1687" s="13"/>
      <c r="K1687" s="13"/>
      <c r="L1687" s="13"/>
      <c r="M1687" s="13"/>
      <c r="O1687" s="13"/>
      <c r="P1687" s="13"/>
      <c r="Q1687" s="13"/>
      <c r="R1687" s="13"/>
      <c r="S1687" s="13"/>
      <c r="T1687" s="13"/>
      <c r="U1687" s="13"/>
      <c r="V1687" s="13"/>
      <c r="W1687" s="13"/>
      <c r="X1687" s="13"/>
      <c r="Y1687" s="13"/>
      <c r="Z1687" s="13"/>
      <c r="AA1687" s="13"/>
      <c r="AB1687" s="13"/>
      <c r="AC1687" s="13"/>
      <c r="AD1687" s="13"/>
      <c r="AE1687" s="13"/>
      <c r="AF1687" s="13"/>
      <c r="AG1687" s="13"/>
      <c r="AH1687" s="13"/>
      <c r="AI1687" s="13"/>
      <c r="AJ1687" s="13"/>
      <c r="AK1687" s="13"/>
      <c r="AL1687" s="13"/>
      <c r="AM1687" s="13"/>
      <c r="AN1687" s="13"/>
      <c r="AO1687" s="13"/>
      <c r="AP1687" s="13"/>
      <c r="AQ1687" s="13"/>
      <c r="AR1687" s="13"/>
      <c r="AS1687" s="13"/>
      <c r="AT1687" s="13"/>
      <c r="AU1687" s="13"/>
      <c r="AV1687" s="13"/>
      <c r="AW1687" s="13"/>
      <c r="AX1687" s="13"/>
      <c r="AY1687" s="13"/>
      <c r="AZ1687" s="13"/>
      <c r="BA1687" s="13"/>
      <c r="BB1687" s="13"/>
      <c r="BC1687" s="13"/>
      <c r="BD1687" s="13"/>
      <c r="BE1687" s="13"/>
      <c r="BF1687" s="13"/>
      <c r="BG1687" s="13"/>
      <c r="BH1687" s="13"/>
      <c r="BI1687" s="13"/>
      <c r="BJ1687" s="13"/>
      <c r="BK1687" s="13"/>
      <c r="BL1687" s="13"/>
      <c r="BM1687" s="13"/>
      <c r="BN1687" s="13"/>
      <c r="BO1687" s="13"/>
      <c r="BP1687" s="13"/>
      <c r="BQ1687" s="13"/>
      <c r="BR1687" s="13"/>
      <c r="BS1687" s="13"/>
      <c r="BT1687" s="13"/>
      <c r="BU1687" s="13"/>
      <c r="BV1687" s="13"/>
      <c r="BW1687" s="13"/>
      <c r="BX1687" s="13"/>
      <c r="BY1687" s="13"/>
      <c r="BZ1687" s="13"/>
      <c r="CA1687" s="13"/>
      <c r="CB1687" s="13"/>
      <c r="CC1687" s="13"/>
      <c r="CD1687" s="13"/>
      <c r="CE1687" s="13"/>
      <c r="CF1687" s="13"/>
      <c r="CG1687" s="13"/>
      <c r="CH1687" s="13"/>
      <c r="CI1687" s="13"/>
      <c r="CJ1687" s="13"/>
      <c r="CK1687" s="13"/>
      <c r="CL1687" s="13"/>
      <c r="CM1687" s="13"/>
      <c r="CN1687" s="13"/>
      <c r="CO1687" s="13"/>
      <c r="CP1687" s="13"/>
      <c r="CQ1687" s="13"/>
      <c r="CR1687" s="13"/>
      <c r="CS1687" s="13"/>
      <c r="CT1687" s="13"/>
      <c r="CU1687" s="13"/>
      <c r="CV1687" s="13"/>
      <c r="CW1687" s="13"/>
      <c r="DA1687" s="13"/>
    </row>
    <row r="1688" spans="1:105" x14ac:dyDescent="0.25">
      <c r="A1688" s="13"/>
      <c r="B1688" s="13"/>
      <c r="C1688" s="13"/>
      <c r="D1688" s="13"/>
      <c r="E1688" s="13"/>
      <c r="F1688" s="13"/>
      <c r="G1688" s="13"/>
      <c r="H1688" s="13"/>
      <c r="I1688" s="13"/>
      <c r="J1688" s="13"/>
      <c r="K1688" s="13"/>
      <c r="L1688" s="13"/>
      <c r="M1688" s="13"/>
      <c r="O1688" s="13"/>
      <c r="P1688" s="13"/>
      <c r="Q1688" s="13"/>
      <c r="R1688" s="13"/>
      <c r="S1688" s="13"/>
      <c r="T1688" s="13"/>
      <c r="U1688" s="13"/>
      <c r="V1688" s="13"/>
      <c r="W1688" s="13"/>
      <c r="X1688" s="13"/>
      <c r="Y1688" s="13"/>
      <c r="Z1688" s="13"/>
      <c r="AA1688" s="13"/>
      <c r="AB1688" s="13"/>
      <c r="AC1688" s="13"/>
      <c r="AD1688" s="13"/>
      <c r="AE1688" s="13"/>
      <c r="AF1688" s="13"/>
      <c r="AG1688" s="13"/>
      <c r="AH1688" s="13"/>
      <c r="AI1688" s="13"/>
      <c r="AJ1688" s="13"/>
      <c r="AK1688" s="13"/>
      <c r="AL1688" s="13"/>
      <c r="AM1688" s="13"/>
      <c r="AN1688" s="13"/>
      <c r="AO1688" s="13"/>
      <c r="AP1688" s="13"/>
      <c r="AQ1688" s="13"/>
      <c r="AR1688" s="13"/>
      <c r="AS1688" s="13"/>
      <c r="AT1688" s="13"/>
      <c r="AU1688" s="13"/>
      <c r="AV1688" s="13"/>
      <c r="AW1688" s="13"/>
      <c r="AX1688" s="13"/>
      <c r="AY1688" s="13"/>
      <c r="AZ1688" s="13"/>
      <c r="BA1688" s="13"/>
      <c r="BB1688" s="13"/>
      <c r="BC1688" s="13"/>
      <c r="BD1688" s="13"/>
      <c r="BE1688" s="13"/>
      <c r="BF1688" s="13"/>
      <c r="BG1688" s="13"/>
      <c r="BH1688" s="13"/>
      <c r="BI1688" s="13"/>
      <c r="BJ1688" s="13"/>
      <c r="BK1688" s="13"/>
      <c r="BL1688" s="13"/>
      <c r="BM1688" s="13"/>
      <c r="BN1688" s="13"/>
      <c r="BO1688" s="13"/>
      <c r="BP1688" s="13"/>
      <c r="BQ1688" s="13"/>
      <c r="BR1688" s="13"/>
      <c r="BS1688" s="13"/>
      <c r="BT1688" s="13"/>
      <c r="BU1688" s="13"/>
      <c r="BV1688" s="13"/>
      <c r="BW1688" s="13"/>
      <c r="BX1688" s="13"/>
      <c r="BY1688" s="13"/>
      <c r="BZ1688" s="13"/>
      <c r="CA1688" s="13"/>
      <c r="CB1688" s="13"/>
      <c r="CC1688" s="13"/>
      <c r="CD1688" s="13"/>
      <c r="CE1688" s="13"/>
      <c r="CF1688" s="13"/>
      <c r="CG1688" s="13"/>
      <c r="CH1688" s="13"/>
      <c r="CI1688" s="13"/>
      <c r="CJ1688" s="13"/>
      <c r="CK1688" s="13"/>
      <c r="CL1688" s="13"/>
      <c r="CM1688" s="13"/>
      <c r="CN1688" s="13"/>
      <c r="CO1688" s="13"/>
      <c r="CP1688" s="13"/>
      <c r="CQ1688" s="13"/>
      <c r="CR1688" s="13"/>
      <c r="CS1688" s="13"/>
      <c r="CT1688" s="13"/>
      <c r="CU1688" s="13"/>
      <c r="CV1688" s="13"/>
      <c r="CW1688" s="13"/>
      <c r="DA1688" s="13"/>
    </row>
    <row r="1689" spans="1:105" x14ac:dyDescent="0.25">
      <c r="A1689" s="13"/>
      <c r="B1689" s="13"/>
      <c r="C1689" s="13"/>
      <c r="D1689" s="13"/>
      <c r="E1689" s="13"/>
      <c r="F1689" s="13"/>
      <c r="G1689" s="13"/>
      <c r="H1689" s="13"/>
      <c r="I1689" s="13"/>
      <c r="J1689" s="13"/>
      <c r="K1689" s="13"/>
      <c r="L1689" s="13"/>
      <c r="M1689" s="13"/>
      <c r="O1689" s="13"/>
      <c r="P1689" s="13"/>
      <c r="Q1689" s="13"/>
      <c r="R1689" s="13"/>
      <c r="S1689" s="13"/>
      <c r="T1689" s="13"/>
      <c r="U1689" s="13"/>
      <c r="V1689" s="13"/>
      <c r="W1689" s="13"/>
      <c r="X1689" s="13"/>
      <c r="Y1689" s="13"/>
      <c r="Z1689" s="13"/>
      <c r="AA1689" s="13"/>
      <c r="AB1689" s="13"/>
      <c r="AC1689" s="13"/>
      <c r="AD1689" s="13"/>
      <c r="AE1689" s="13"/>
      <c r="AF1689" s="13"/>
      <c r="AG1689" s="13"/>
      <c r="AH1689" s="13"/>
      <c r="AI1689" s="13"/>
      <c r="AJ1689" s="13"/>
      <c r="AK1689" s="13"/>
      <c r="AL1689" s="13"/>
      <c r="AM1689" s="13"/>
      <c r="AN1689" s="13"/>
      <c r="AO1689" s="13"/>
      <c r="AP1689" s="13"/>
      <c r="AQ1689" s="13"/>
      <c r="AR1689" s="13"/>
      <c r="AS1689" s="13"/>
      <c r="AT1689" s="13"/>
      <c r="AU1689" s="13"/>
      <c r="AV1689" s="13"/>
      <c r="AW1689" s="13"/>
      <c r="AX1689" s="13"/>
      <c r="AY1689" s="13"/>
      <c r="AZ1689" s="13"/>
      <c r="BA1689" s="13"/>
      <c r="BB1689" s="13"/>
      <c r="BC1689" s="13"/>
      <c r="BD1689" s="13"/>
      <c r="BE1689" s="13"/>
      <c r="BF1689" s="13"/>
      <c r="BG1689" s="13"/>
      <c r="BH1689" s="13"/>
      <c r="BI1689" s="13"/>
      <c r="BJ1689" s="13"/>
      <c r="BK1689" s="13"/>
      <c r="BL1689" s="13"/>
      <c r="BM1689" s="13"/>
      <c r="BN1689" s="13"/>
      <c r="BO1689" s="13"/>
      <c r="BP1689" s="13"/>
      <c r="BQ1689" s="13"/>
      <c r="BR1689" s="13"/>
      <c r="BS1689" s="13"/>
      <c r="BT1689" s="13"/>
      <c r="BU1689" s="13"/>
      <c r="BV1689" s="13"/>
      <c r="BW1689" s="13"/>
      <c r="BX1689" s="13"/>
      <c r="BY1689" s="13"/>
      <c r="BZ1689" s="13"/>
      <c r="CA1689" s="13"/>
      <c r="CB1689" s="13"/>
      <c r="CC1689" s="13"/>
      <c r="CD1689" s="13"/>
      <c r="CE1689" s="13"/>
      <c r="CF1689" s="13"/>
      <c r="CG1689" s="13"/>
      <c r="CH1689" s="13"/>
      <c r="CI1689" s="13"/>
      <c r="CJ1689" s="13"/>
      <c r="CK1689" s="13"/>
      <c r="CL1689" s="13"/>
      <c r="CM1689" s="13"/>
      <c r="CN1689" s="13"/>
      <c r="CO1689" s="13"/>
      <c r="CP1689" s="13"/>
      <c r="CQ1689" s="13"/>
      <c r="CR1689" s="13"/>
      <c r="CS1689" s="13"/>
      <c r="CT1689" s="13"/>
      <c r="CU1689" s="13"/>
      <c r="CV1689" s="13"/>
      <c r="CW1689" s="13"/>
      <c r="DA1689" s="13"/>
    </row>
    <row r="1690" spans="1:105" x14ac:dyDescent="0.25">
      <c r="A1690" s="13"/>
      <c r="B1690" s="13"/>
      <c r="C1690" s="13"/>
      <c r="D1690" s="13"/>
      <c r="E1690" s="13"/>
      <c r="F1690" s="13"/>
      <c r="G1690" s="13"/>
      <c r="H1690" s="13"/>
      <c r="I1690" s="13"/>
      <c r="J1690" s="13"/>
      <c r="K1690" s="13"/>
      <c r="L1690" s="13"/>
      <c r="M1690" s="13"/>
      <c r="O1690" s="13"/>
      <c r="P1690" s="13"/>
      <c r="Q1690" s="13"/>
      <c r="R1690" s="13"/>
      <c r="S1690" s="13"/>
      <c r="T1690" s="13"/>
      <c r="U1690" s="13"/>
      <c r="V1690" s="13"/>
      <c r="W1690" s="13"/>
      <c r="X1690" s="13"/>
      <c r="Y1690" s="13"/>
      <c r="Z1690" s="13"/>
      <c r="AA1690" s="13"/>
      <c r="AB1690" s="13"/>
      <c r="AC1690" s="13"/>
      <c r="AD1690" s="13"/>
      <c r="AE1690" s="13"/>
      <c r="AF1690" s="13"/>
      <c r="AG1690" s="13"/>
      <c r="AH1690" s="13"/>
      <c r="AI1690" s="13"/>
      <c r="AJ1690" s="13"/>
      <c r="AK1690" s="13"/>
      <c r="AL1690" s="13"/>
      <c r="AM1690" s="13"/>
      <c r="AN1690" s="13"/>
      <c r="AO1690" s="13"/>
      <c r="AP1690" s="13"/>
      <c r="AQ1690" s="13"/>
      <c r="AR1690" s="13"/>
      <c r="AS1690" s="13"/>
      <c r="AT1690" s="13"/>
      <c r="AU1690" s="13"/>
      <c r="AV1690" s="13"/>
      <c r="AW1690" s="13"/>
      <c r="AX1690" s="13"/>
      <c r="AY1690" s="13"/>
      <c r="AZ1690" s="13"/>
      <c r="BA1690" s="13"/>
      <c r="BB1690" s="13"/>
      <c r="BC1690" s="13"/>
      <c r="BD1690" s="13"/>
      <c r="BE1690" s="13"/>
      <c r="BF1690" s="13"/>
      <c r="BG1690" s="13"/>
      <c r="BH1690" s="13"/>
      <c r="BI1690" s="13"/>
      <c r="BJ1690" s="13"/>
      <c r="BK1690" s="13"/>
      <c r="BL1690" s="13"/>
      <c r="BM1690" s="13"/>
      <c r="BN1690" s="13"/>
      <c r="BO1690" s="13"/>
      <c r="BP1690" s="13"/>
      <c r="BQ1690" s="13"/>
      <c r="BR1690" s="13"/>
      <c r="BS1690" s="13"/>
      <c r="BT1690" s="13"/>
      <c r="BU1690" s="13"/>
      <c r="BV1690" s="13"/>
      <c r="BW1690" s="13"/>
      <c r="BX1690" s="13"/>
      <c r="BY1690" s="13"/>
      <c r="BZ1690" s="13"/>
      <c r="CA1690" s="13"/>
      <c r="CB1690" s="13"/>
      <c r="CC1690" s="13"/>
      <c r="CD1690" s="13"/>
      <c r="CE1690" s="13"/>
      <c r="CF1690" s="13"/>
      <c r="CG1690" s="13"/>
      <c r="CH1690" s="13"/>
      <c r="CI1690" s="13"/>
      <c r="CJ1690" s="13"/>
      <c r="CK1690" s="13"/>
      <c r="CL1690" s="13"/>
      <c r="CM1690" s="13"/>
      <c r="CN1690" s="13"/>
      <c r="CO1690" s="13"/>
      <c r="CP1690" s="13"/>
      <c r="CQ1690" s="13"/>
      <c r="CR1690" s="13"/>
      <c r="CS1690" s="13"/>
      <c r="CT1690" s="13"/>
      <c r="CU1690" s="13"/>
      <c r="CV1690" s="13"/>
      <c r="CW1690" s="13"/>
      <c r="DA1690" s="13"/>
    </row>
    <row r="1691" spans="1:105" x14ac:dyDescent="0.25">
      <c r="A1691" s="13"/>
      <c r="B1691" s="13"/>
      <c r="C1691" s="13"/>
      <c r="D1691" s="13"/>
      <c r="E1691" s="13"/>
      <c r="F1691" s="13"/>
      <c r="G1691" s="13"/>
      <c r="H1691" s="13"/>
      <c r="I1691" s="13"/>
      <c r="J1691" s="13"/>
      <c r="K1691" s="13"/>
      <c r="L1691" s="13"/>
      <c r="M1691" s="13"/>
      <c r="O1691" s="13"/>
      <c r="P1691" s="13"/>
      <c r="Q1691" s="13"/>
      <c r="R1691" s="13"/>
      <c r="S1691" s="13"/>
      <c r="T1691" s="13"/>
      <c r="U1691" s="13"/>
      <c r="V1691" s="13"/>
      <c r="W1691" s="13"/>
      <c r="X1691" s="13"/>
      <c r="Y1691" s="13"/>
      <c r="Z1691" s="13"/>
      <c r="AA1691" s="13"/>
      <c r="AB1691" s="13"/>
      <c r="AC1691" s="13"/>
      <c r="AD1691" s="13"/>
      <c r="AE1691" s="13"/>
      <c r="AF1691" s="13"/>
      <c r="AG1691" s="13"/>
      <c r="AH1691" s="13"/>
      <c r="AI1691" s="13"/>
      <c r="AJ1691" s="13"/>
      <c r="AK1691" s="13"/>
      <c r="AL1691" s="13"/>
      <c r="AM1691" s="13"/>
      <c r="AN1691" s="13"/>
      <c r="AO1691" s="13"/>
      <c r="AP1691" s="13"/>
      <c r="AQ1691" s="13"/>
      <c r="AR1691" s="13"/>
      <c r="AS1691" s="13"/>
      <c r="AT1691" s="13"/>
      <c r="AU1691" s="13"/>
      <c r="AV1691" s="13"/>
      <c r="AW1691" s="13"/>
      <c r="AX1691" s="13"/>
      <c r="AY1691" s="13"/>
      <c r="AZ1691" s="13"/>
      <c r="BA1691" s="13"/>
      <c r="BB1691" s="13"/>
      <c r="BC1691" s="13"/>
      <c r="BD1691" s="13"/>
      <c r="BE1691" s="13"/>
      <c r="BF1691" s="13"/>
      <c r="BG1691" s="13"/>
      <c r="BH1691" s="13"/>
      <c r="BI1691" s="13"/>
      <c r="BJ1691" s="13"/>
      <c r="BK1691" s="13"/>
      <c r="BL1691" s="13"/>
      <c r="BM1691" s="13"/>
      <c r="BN1691" s="13"/>
      <c r="BO1691" s="13"/>
      <c r="BP1691" s="13"/>
      <c r="BQ1691" s="13"/>
      <c r="BR1691" s="13"/>
      <c r="BS1691" s="13"/>
      <c r="BT1691" s="13"/>
      <c r="BU1691" s="13"/>
      <c r="BV1691" s="13"/>
      <c r="BW1691" s="13"/>
      <c r="BX1691" s="13"/>
      <c r="BY1691" s="13"/>
      <c r="BZ1691" s="13"/>
      <c r="CA1691" s="13"/>
      <c r="CB1691" s="13"/>
      <c r="CC1691" s="13"/>
      <c r="CD1691" s="13"/>
      <c r="CE1691" s="13"/>
      <c r="CF1691" s="13"/>
      <c r="CG1691" s="13"/>
      <c r="CH1691" s="13"/>
      <c r="CI1691" s="13"/>
      <c r="CJ1691" s="13"/>
      <c r="CK1691" s="13"/>
      <c r="CL1691" s="13"/>
      <c r="CM1691" s="13"/>
      <c r="CN1691" s="13"/>
      <c r="CO1691" s="13"/>
      <c r="CP1691" s="13"/>
      <c r="CQ1691" s="13"/>
      <c r="CR1691" s="13"/>
      <c r="CS1691" s="13"/>
      <c r="CT1691" s="13"/>
      <c r="CU1691" s="13"/>
      <c r="CV1691" s="13"/>
      <c r="CW1691" s="13"/>
      <c r="DA1691" s="13"/>
    </row>
    <row r="1692" spans="1:105" x14ac:dyDescent="0.25">
      <c r="A1692" s="13"/>
      <c r="B1692" s="13"/>
      <c r="C1692" s="13"/>
      <c r="D1692" s="13"/>
      <c r="E1692" s="13"/>
      <c r="F1692" s="13"/>
      <c r="G1692" s="13"/>
      <c r="H1692" s="13"/>
      <c r="I1692" s="13"/>
      <c r="J1692" s="13"/>
      <c r="K1692" s="13"/>
      <c r="L1692" s="13"/>
      <c r="M1692" s="13"/>
      <c r="O1692" s="13"/>
      <c r="P1692" s="13"/>
      <c r="Q1692" s="13"/>
      <c r="R1692" s="13"/>
      <c r="S1692" s="13"/>
      <c r="T1692" s="13"/>
      <c r="U1692" s="13"/>
      <c r="V1692" s="13"/>
      <c r="W1692" s="13"/>
      <c r="X1692" s="13"/>
      <c r="Y1692" s="13"/>
      <c r="Z1692" s="13"/>
      <c r="AA1692" s="13"/>
      <c r="AB1692" s="13"/>
      <c r="AC1692" s="13"/>
      <c r="AD1692" s="13"/>
      <c r="AE1692" s="13"/>
      <c r="AF1692" s="13"/>
      <c r="AG1692" s="13"/>
      <c r="AH1692" s="13"/>
      <c r="AI1692" s="13"/>
      <c r="AJ1692" s="13"/>
      <c r="AK1692" s="13"/>
      <c r="AL1692" s="13"/>
      <c r="AM1692" s="13"/>
      <c r="AN1692" s="13"/>
      <c r="AO1692" s="13"/>
      <c r="AP1692" s="13"/>
      <c r="AQ1692" s="13"/>
      <c r="AR1692" s="13"/>
      <c r="AS1692" s="13"/>
      <c r="AT1692" s="13"/>
      <c r="AU1692" s="13"/>
      <c r="AV1692" s="13"/>
      <c r="AW1692" s="13"/>
      <c r="AX1692" s="13"/>
      <c r="AY1692" s="13"/>
      <c r="AZ1692" s="13"/>
      <c r="BA1692" s="13"/>
      <c r="BB1692" s="13"/>
      <c r="BC1692" s="13"/>
      <c r="BD1692" s="13"/>
      <c r="BE1692" s="13"/>
      <c r="BF1692" s="13"/>
      <c r="BG1692" s="13"/>
      <c r="BH1692" s="13"/>
      <c r="BI1692" s="13"/>
      <c r="BJ1692" s="13"/>
      <c r="BK1692" s="13"/>
      <c r="BL1692" s="13"/>
      <c r="BM1692" s="13"/>
      <c r="BN1692" s="13"/>
      <c r="BO1692" s="13"/>
      <c r="BP1692" s="13"/>
      <c r="BQ1692" s="13"/>
      <c r="BR1692" s="13"/>
      <c r="BS1692" s="13"/>
      <c r="BT1692" s="13"/>
      <c r="BU1692" s="13"/>
      <c r="BV1692" s="13"/>
      <c r="BW1692" s="13"/>
      <c r="BX1692" s="13"/>
      <c r="BY1692" s="13"/>
      <c r="BZ1692" s="13"/>
      <c r="CA1692" s="13"/>
      <c r="CB1692" s="13"/>
      <c r="CC1692" s="13"/>
      <c r="CD1692" s="13"/>
      <c r="CE1692" s="13"/>
      <c r="CF1692" s="13"/>
      <c r="CG1692" s="13"/>
      <c r="CH1692" s="13"/>
      <c r="CI1692" s="13"/>
      <c r="CJ1692" s="13"/>
      <c r="CK1692" s="13"/>
      <c r="CL1692" s="13"/>
      <c r="CM1692" s="13"/>
      <c r="CN1692" s="13"/>
      <c r="CO1692" s="13"/>
      <c r="CP1692" s="13"/>
      <c r="CQ1692" s="13"/>
      <c r="CR1692" s="13"/>
      <c r="CS1692" s="13"/>
      <c r="CT1692" s="13"/>
      <c r="CU1692" s="13"/>
      <c r="CV1692" s="13"/>
      <c r="CW1692" s="13"/>
      <c r="DA1692" s="13"/>
    </row>
    <row r="1693" spans="1:105" x14ac:dyDescent="0.25">
      <c r="A1693" s="13"/>
      <c r="B1693" s="13"/>
      <c r="C1693" s="13"/>
      <c r="D1693" s="13"/>
      <c r="E1693" s="13"/>
      <c r="F1693" s="13"/>
      <c r="G1693" s="13"/>
      <c r="H1693" s="13"/>
      <c r="I1693" s="13"/>
      <c r="J1693" s="13"/>
      <c r="K1693" s="13"/>
      <c r="L1693" s="13"/>
      <c r="M1693" s="13"/>
      <c r="O1693" s="13"/>
      <c r="P1693" s="13"/>
      <c r="Q1693" s="13"/>
      <c r="R1693" s="13"/>
      <c r="S1693" s="13"/>
      <c r="T1693" s="13"/>
      <c r="U1693" s="13"/>
      <c r="V1693" s="13"/>
      <c r="W1693" s="13"/>
      <c r="X1693" s="13"/>
      <c r="Y1693" s="13"/>
      <c r="Z1693" s="13"/>
      <c r="AA1693" s="13"/>
      <c r="AB1693" s="13"/>
      <c r="AC1693" s="13"/>
      <c r="AD1693" s="13"/>
      <c r="AE1693" s="13"/>
      <c r="AF1693" s="13"/>
      <c r="AG1693" s="13"/>
      <c r="AH1693" s="13"/>
      <c r="AI1693" s="13"/>
      <c r="AJ1693" s="13"/>
      <c r="AK1693" s="13"/>
      <c r="AL1693" s="13"/>
      <c r="AM1693" s="13"/>
      <c r="AN1693" s="13"/>
      <c r="AO1693" s="13"/>
      <c r="AP1693" s="13"/>
      <c r="AQ1693" s="13"/>
      <c r="AR1693" s="13"/>
      <c r="AS1693" s="13"/>
      <c r="AT1693" s="13"/>
      <c r="AU1693" s="13"/>
      <c r="AV1693" s="13"/>
      <c r="AW1693" s="13"/>
      <c r="AX1693" s="13"/>
      <c r="AY1693" s="13"/>
      <c r="AZ1693" s="13"/>
      <c r="BA1693" s="13"/>
      <c r="BB1693" s="13"/>
      <c r="BC1693" s="13"/>
      <c r="BD1693" s="13"/>
      <c r="BE1693" s="13"/>
      <c r="BF1693" s="13"/>
      <c r="BG1693" s="13"/>
      <c r="BH1693" s="13"/>
      <c r="BI1693" s="13"/>
      <c r="BJ1693" s="13"/>
      <c r="BK1693" s="13"/>
      <c r="BL1693" s="13"/>
      <c r="BM1693" s="13"/>
      <c r="BN1693" s="13"/>
      <c r="BO1693" s="13"/>
      <c r="BP1693" s="13"/>
      <c r="BQ1693" s="13"/>
      <c r="BR1693" s="13"/>
      <c r="BS1693" s="13"/>
      <c r="BT1693" s="13"/>
      <c r="BU1693" s="13"/>
      <c r="BV1693" s="13"/>
      <c r="BW1693" s="13"/>
      <c r="BX1693" s="13"/>
      <c r="BY1693" s="13"/>
      <c r="BZ1693" s="13"/>
      <c r="CA1693" s="13"/>
      <c r="CB1693" s="13"/>
      <c r="CC1693" s="13"/>
      <c r="CD1693" s="13"/>
      <c r="CE1693" s="13"/>
      <c r="CF1693" s="13"/>
      <c r="CG1693" s="13"/>
      <c r="CH1693" s="13"/>
      <c r="CI1693" s="13"/>
      <c r="CJ1693" s="13"/>
      <c r="CK1693" s="13"/>
      <c r="CL1693" s="13"/>
      <c r="CM1693" s="13"/>
      <c r="CN1693" s="13"/>
      <c r="CO1693" s="13"/>
      <c r="CP1693" s="13"/>
      <c r="CQ1693" s="13"/>
      <c r="CR1693" s="13"/>
      <c r="CS1693" s="13"/>
      <c r="CT1693" s="13"/>
      <c r="CU1693" s="13"/>
      <c r="CV1693" s="13"/>
      <c r="CW1693" s="13"/>
      <c r="DA1693" s="13"/>
    </row>
    <row r="1694" spans="1:105" x14ac:dyDescent="0.25">
      <c r="A1694" s="13"/>
      <c r="B1694" s="13"/>
      <c r="C1694" s="13"/>
      <c r="D1694" s="13"/>
      <c r="E1694" s="13"/>
      <c r="F1694" s="13"/>
      <c r="G1694" s="13"/>
      <c r="H1694" s="13"/>
      <c r="I1694" s="13"/>
      <c r="J1694" s="13"/>
      <c r="K1694" s="13"/>
      <c r="L1694" s="13"/>
      <c r="M1694" s="13"/>
      <c r="O1694" s="13"/>
      <c r="P1694" s="13"/>
      <c r="Q1694" s="13"/>
      <c r="R1694" s="13"/>
      <c r="S1694" s="13"/>
      <c r="T1694" s="13"/>
      <c r="U1694" s="13"/>
      <c r="V1694" s="13"/>
      <c r="W1694" s="13"/>
      <c r="X1694" s="13"/>
      <c r="Y1694" s="13"/>
      <c r="Z1694" s="13"/>
      <c r="AA1694" s="13"/>
      <c r="AB1694" s="13"/>
      <c r="AC1694" s="13"/>
      <c r="AD1694" s="13"/>
      <c r="AE1694" s="13"/>
      <c r="AF1694" s="13"/>
      <c r="AG1694" s="13"/>
      <c r="AH1694" s="13"/>
      <c r="AI1694" s="13"/>
      <c r="AJ1694" s="13"/>
      <c r="AK1694" s="13"/>
      <c r="AL1694" s="13"/>
      <c r="AM1694" s="13"/>
      <c r="AN1694" s="13"/>
      <c r="AO1694" s="13"/>
      <c r="AP1694" s="13"/>
      <c r="AQ1694" s="13"/>
      <c r="AR1694" s="13"/>
      <c r="AS1694" s="13"/>
      <c r="AT1694" s="13"/>
      <c r="AU1694" s="13"/>
      <c r="AV1694" s="13"/>
      <c r="AW1694" s="13"/>
      <c r="AX1694" s="13"/>
      <c r="AY1694" s="13"/>
      <c r="AZ1694" s="13"/>
      <c r="BA1694" s="13"/>
      <c r="BB1694" s="13"/>
      <c r="BC1694" s="13"/>
      <c r="BD1694" s="13"/>
      <c r="BE1694" s="13"/>
      <c r="BF1694" s="13"/>
      <c r="BG1694" s="13"/>
      <c r="BH1694" s="13"/>
      <c r="BI1694" s="13"/>
      <c r="BJ1694" s="13"/>
      <c r="BK1694" s="13"/>
      <c r="BL1694" s="13"/>
      <c r="BM1694" s="13"/>
      <c r="BN1694" s="13"/>
      <c r="BO1694" s="13"/>
      <c r="BP1694" s="13"/>
      <c r="BQ1694" s="13"/>
      <c r="BR1694" s="13"/>
      <c r="BS1694" s="13"/>
      <c r="BT1694" s="13"/>
      <c r="BU1694" s="13"/>
      <c r="BV1694" s="13"/>
      <c r="BW1694" s="13"/>
      <c r="BX1694" s="13"/>
      <c r="BY1694" s="13"/>
      <c r="BZ1694" s="13"/>
      <c r="CA1694" s="13"/>
      <c r="CB1694" s="13"/>
      <c r="CC1694" s="13"/>
      <c r="CD1694" s="13"/>
      <c r="CE1694" s="13"/>
      <c r="CF1694" s="13"/>
      <c r="CG1694" s="13"/>
      <c r="CH1694" s="13"/>
      <c r="CI1694" s="13"/>
      <c r="CJ1694" s="13"/>
      <c r="CK1694" s="13"/>
      <c r="CL1694" s="13"/>
      <c r="CM1694" s="13"/>
      <c r="CN1694" s="13"/>
      <c r="CO1694" s="13"/>
      <c r="CP1694" s="13"/>
      <c r="CQ1694" s="13"/>
      <c r="CR1694" s="13"/>
      <c r="CS1694" s="13"/>
      <c r="CT1694" s="13"/>
      <c r="CU1694" s="13"/>
      <c r="CV1694" s="13"/>
      <c r="CW1694" s="13"/>
      <c r="DA1694" s="13"/>
    </row>
    <row r="1695" spans="1:105" x14ac:dyDescent="0.25">
      <c r="A1695" s="13"/>
      <c r="B1695" s="13"/>
      <c r="C1695" s="13"/>
      <c r="D1695" s="13"/>
      <c r="E1695" s="13"/>
      <c r="F1695" s="13"/>
      <c r="G1695" s="13"/>
      <c r="H1695" s="13"/>
      <c r="I1695" s="13"/>
      <c r="J1695" s="13"/>
      <c r="K1695" s="13"/>
      <c r="L1695" s="13"/>
      <c r="M1695" s="13"/>
      <c r="O1695" s="13"/>
      <c r="P1695" s="13"/>
      <c r="Q1695" s="13"/>
      <c r="R1695" s="13"/>
      <c r="S1695" s="13"/>
      <c r="T1695" s="13"/>
      <c r="U1695" s="13"/>
      <c r="V1695" s="13"/>
      <c r="W1695" s="13"/>
      <c r="X1695" s="13"/>
      <c r="Y1695" s="13"/>
      <c r="Z1695" s="13"/>
      <c r="AA1695" s="13"/>
      <c r="AB1695" s="13"/>
      <c r="AC1695" s="13"/>
      <c r="AD1695" s="13"/>
      <c r="AE1695" s="13"/>
      <c r="AF1695" s="13"/>
      <c r="AG1695" s="13"/>
      <c r="AH1695" s="13"/>
      <c r="AI1695" s="13"/>
      <c r="AJ1695" s="13"/>
      <c r="AK1695" s="13"/>
      <c r="AL1695" s="13"/>
      <c r="AM1695" s="13"/>
      <c r="AN1695" s="13"/>
      <c r="AO1695" s="13"/>
      <c r="AP1695" s="13"/>
      <c r="AQ1695" s="13"/>
      <c r="AR1695" s="13"/>
      <c r="AS1695" s="13"/>
      <c r="AT1695" s="13"/>
      <c r="AU1695" s="13"/>
      <c r="AV1695" s="13"/>
      <c r="AW1695" s="13"/>
      <c r="AX1695" s="13"/>
      <c r="AY1695" s="13"/>
      <c r="AZ1695" s="13"/>
      <c r="BA1695" s="13"/>
      <c r="BB1695" s="13"/>
      <c r="BC1695" s="13"/>
      <c r="BD1695" s="13"/>
      <c r="BE1695" s="13"/>
      <c r="BF1695" s="13"/>
      <c r="BG1695" s="13"/>
      <c r="BH1695" s="13"/>
      <c r="BI1695" s="13"/>
      <c r="BJ1695" s="13"/>
      <c r="BK1695" s="13"/>
      <c r="BL1695" s="13"/>
      <c r="BM1695" s="13"/>
      <c r="BN1695" s="13"/>
      <c r="BO1695" s="13"/>
      <c r="BP1695" s="13"/>
      <c r="BQ1695" s="13"/>
      <c r="BR1695" s="13"/>
      <c r="BS1695" s="13"/>
      <c r="BT1695" s="13"/>
      <c r="BU1695" s="13"/>
      <c r="BV1695" s="13"/>
      <c r="BW1695" s="13"/>
      <c r="BX1695" s="13"/>
      <c r="BY1695" s="13"/>
      <c r="BZ1695" s="13"/>
      <c r="CA1695" s="13"/>
      <c r="CB1695" s="13"/>
      <c r="CC1695" s="13"/>
      <c r="CD1695" s="13"/>
      <c r="CE1695" s="13"/>
      <c r="CF1695" s="13"/>
      <c r="CG1695" s="13"/>
      <c r="CH1695" s="13"/>
      <c r="CI1695" s="13"/>
      <c r="CJ1695" s="13"/>
      <c r="CK1695" s="13"/>
      <c r="CL1695" s="13"/>
      <c r="CM1695" s="13"/>
      <c r="CN1695" s="13"/>
      <c r="CO1695" s="13"/>
      <c r="CP1695" s="13"/>
      <c r="CQ1695" s="13"/>
      <c r="CR1695" s="13"/>
      <c r="CS1695" s="13"/>
      <c r="CT1695" s="13"/>
      <c r="CU1695" s="13"/>
      <c r="CV1695" s="13"/>
      <c r="CW1695" s="13"/>
      <c r="DA1695" s="13"/>
    </row>
    <row r="1696" spans="1:105" x14ac:dyDescent="0.25">
      <c r="A1696" s="13"/>
      <c r="B1696" s="13"/>
      <c r="C1696" s="13"/>
      <c r="D1696" s="13"/>
      <c r="E1696" s="13"/>
      <c r="F1696" s="13"/>
      <c r="G1696" s="13"/>
      <c r="H1696" s="13"/>
      <c r="I1696" s="13"/>
      <c r="J1696" s="13"/>
      <c r="K1696" s="13"/>
      <c r="L1696" s="13"/>
      <c r="M1696" s="13"/>
      <c r="O1696" s="13"/>
      <c r="P1696" s="13"/>
      <c r="Q1696" s="13"/>
      <c r="R1696" s="13"/>
      <c r="S1696" s="13"/>
      <c r="T1696" s="13"/>
      <c r="U1696" s="13"/>
      <c r="V1696" s="13"/>
      <c r="W1696" s="13"/>
      <c r="X1696" s="13"/>
      <c r="Y1696" s="13"/>
      <c r="Z1696" s="13"/>
      <c r="AA1696" s="13"/>
      <c r="AB1696" s="13"/>
      <c r="AC1696" s="13"/>
      <c r="AD1696" s="13"/>
      <c r="AE1696" s="13"/>
      <c r="AF1696" s="13"/>
      <c r="AG1696" s="13"/>
      <c r="AH1696" s="13"/>
      <c r="AI1696" s="13"/>
      <c r="AJ1696" s="13"/>
      <c r="AK1696" s="13"/>
      <c r="AL1696" s="13"/>
      <c r="AM1696" s="13"/>
      <c r="AN1696" s="13"/>
      <c r="AO1696" s="13"/>
      <c r="AP1696" s="13"/>
      <c r="AQ1696" s="13"/>
      <c r="AR1696" s="13"/>
      <c r="AS1696" s="13"/>
      <c r="AT1696" s="13"/>
      <c r="AU1696" s="13"/>
      <c r="AV1696" s="13"/>
      <c r="AW1696" s="13"/>
      <c r="AX1696" s="13"/>
      <c r="AY1696" s="13"/>
      <c r="AZ1696" s="13"/>
      <c r="BA1696" s="13"/>
      <c r="BB1696" s="13"/>
      <c r="BC1696" s="13"/>
      <c r="BD1696" s="13"/>
      <c r="BE1696" s="13"/>
      <c r="BF1696" s="13"/>
      <c r="BG1696" s="13"/>
      <c r="BH1696" s="13"/>
      <c r="BI1696" s="13"/>
      <c r="BJ1696" s="13"/>
      <c r="BK1696" s="13"/>
      <c r="BL1696" s="13"/>
      <c r="BM1696" s="13"/>
      <c r="BN1696" s="13"/>
      <c r="BO1696" s="13"/>
      <c r="BP1696" s="13"/>
      <c r="BQ1696" s="13"/>
      <c r="BR1696" s="13"/>
      <c r="BS1696" s="13"/>
      <c r="BT1696" s="13"/>
      <c r="BU1696" s="13"/>
      <c r="BV1696" s="13"/>
      <c r="BW1696" s="13"/>
      <c r="BX1696" s="13"/>
      <c r="BY1696" s="13"/>
      <c r="BZ1696" s="13"/>
      <c r="CA1696" s="13"/>
      <c r="CB1696" s="13"/>
      <c r="CC1696" s="13"/>
      <c r="CD1696" s="13"/>
      <c r="CE1696" s="13"/>
      <c r="CF1696" s="13"/>
      <c r="CG1696" s="13"/>
      <c r="CH1696" s="13"/>
      <c r="CI1696" s="13"/>
      <c r="CJ1696" s="13"/>
      <c r="CK1696" s="13"/>
      <c r="CL1696" s="13"/>
      <c r="CM1696" s="13"/>
      <c r="CN1696" s="13"/>
      <c r="CO1696" s="13"/>
      <c r="CP1696" s="13"/>
      <c r="CQ1696" s="13"/>
      <c r="CR1696" s="13"/>
      <c r="CS1696" s="13"/>
      <c r="CT1696" s="13"/>
      <c r="CU1696" s="13"/>
      <c r="CV1696" s="13"/>
      <c r="CW1696" s="13"/>
      <c r="DA1696" s="13"/>
    </row>
    <row r="1697" spans="1:105" x14ac:dyDescent="0.25">
      <c r="A1697" s="13"/>
      <c r="B1697" s="13"/>
      <c r="C1697" s="13"/>
      <c r="D1697" s="13"/>
      <c r="E1697" s="13"/>
      <c r="F1697" s="13"/>
      <c r="G1697" s="13"/>
      <c r="H1697" s="13"/>
      <c r="I1697" s="13"/>
      <c r="J1697" s="13"/>
      <c r="K1697" s="13"/>
      <c r="L1697" s="13"/>
      <c r="M1697" s="13"/>
      <c r="O1697" s="13"/>
      <c r="P1697" s="13"/>
      <c r="Q1697" s="13"/>
      <c r="R1697" s="13"/>
      <c r="S1697" s="13"/>
      <c r="T1697" s="13"/>
      <c r="U1697" s="13"/>
      <c r="V1697" s="13"/>
      <c r="W1697" s="13"/>
      <c r="X1697" s="13"/>
      <c r="Y1697" s="13"/>
      <c r="Z1697" s="13"/>
      <c r="AA1697" s="13"/>
      <c r="AB1697" s="13"/>
      <c r="AC1697" s="13"/>
      <c r="AD1697" s="13"/>
      <c r="AE1697" s="13"/>
      <c r="AF1697" s="13"/>
      <c r="AG1697" s="13"/>
      <c r="AH1697" s="13"/>
      <c r="AI1697" s="13"/>
      <c r="AJ1697" s="13"/>
      <c r="AK1697" s="13"/>
      <c r="AL1697" s="13"/>
      <c r="AM1697" s="13"/>
      <c r="AN1697" s="13"/>
      <c r="AO1697" s="13"/>
      <c r="AP1697" s="13"/>
      <c r="AQ1697" s="13"/>
      <c r="AR1697" s="13"/>
      <c r="AS1697" s="13"/>
      <c r="AT1697" s="13"/>
      <c r="AU1697" s="13"/>
      <c r="AV1697" s="13"/>
      <c r="AW1697" s="13"/>
      <c r="AX1697" s="13"/>
      <c r="AY1697" s="13"/>
      <c r="AZ1697" s="13"/>
      <c r="BA1697" s="13"/>
      <c r="BB1697" s="13"/>
      <c r="BC1697" s="13"/>
      <c r="BD1697" s="13"/>
      <c r="BE1697" s="13"/>
      <c r="BF1697" s="13"/>
      <c r="BG1697" s="13"/>
      <c r="BH1697" s="13"/>
      <c r="BI1697" s="13"/>
      <c r="BJ1697" s="13"/>
      <c r="BK1697" s="13"/>
      <c r="BL1697" s="13"/>
      <c r="BM1697" s="13"/>
      <c r="BN1697" s="13"/>
      <c r="BO1697" s="13"/>
      <c r="BP1697" s="13"/>
      <c r="BQ1697" s="13"/>
      <c r="BR1697" s="13"/>
      <c r="BS1697" s="13"/>
      <c r="BT1697" s="13"/>
      <c r="BU1697" s="13"/>
      <c r="BV1697" s="13"/>
      <c r="BW1697" s="13"/>
      <c r="BX1697" s="13"/>
      <c r="BY1697" s="13"/>
      <c r="BZ1697" s="13"/>
      <c r="CA1697" s="13"/>
      <c r="CB1697" s="13"/>
      <c r="CC1697" s="13"/>
      <c r="CD1697" s="13"/>
      <c r="CE1697" s="13"/>
      <c r="CF1697" s="13"/>
      <c r="CG1697" s="13"/>
      <c r="CH1697" s="13"/>
      <c r="CI1697" s="13"/>
      <c r="CJ1697" s="13"/>
      <c r="CK1697" s="13"/>
      <c r="CL1697" s="13"/>
      <c r="CM1697" s="13"/>
      <c r="CN1697" s="13"/>
      <c r="CO1697" s="13"/>
      <c r="CP1697" s="13"/>
      <c r="CQ1697" s="13"/>
      <c r="CR1697" s="13"/>
      <c r="CS1697" s="13"/>
      <c r="CT1697" s="13"/>
      <c r="CU1697" s="13"/>
      <c r="CV1697" s="13"/>
      <c r="CW1697" s="13"/>
      <c r="DA1697" s="13"/>
    </row>
    <row r="1698" spans="1:105" x14ac:dyDescent="0.25">
      <c r="A1698" s="13"/>
      <c r="B1698" s="13"/>
      <c r="C1698" s="13"/>
      <c r="D1698" s="13"/>
      <c r="E1698" s="13"/>
      <c r="F1698" s="13"/>
      <c r="G1698" s="13"/>
      <c r="H1698" s="13"/>
      <c r="I1698" s="13"/>
      <c r="J1698" s="13"/>
      <c r="K1698" s="13"/>
      <c r="L1698" s="13"/>
      <c r="M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c r="AJ1698" s="13"/>
      <c r="AK1698" s="13"/>
      <c r="AL1698" s="13"/>
      <c r="AM1698" s="13"/>
      <c r="AN1698" s="13"/>
      <c r="AO1698" s="13"/>
      <c r="AP1698" s="13"/>
      <c r="AQ1698" s="13"/>
      <c r="AR1698" s="13"/>
      <c r="AS1698" s="13"/>
      <c r="AT1698" s="13"/>
      <c r="AU1698" s="13"/>
      <c r="AV1698" s="13"/>
      <c r="AW1698" s="13"/>
      <c r="AX1698" s="13"/>
      <c r="AY1698" s="13"/>
      <c r="AZ1698" s="13"/>
      <c r="BA1698" s="13"/>
      <c r="BB1698" s="13"/>
      <c r="BC1698" s="13"/>
      <c r="BD1698" s="13"/>
      <c r="BE1698" s="13"/>
      <c r="BF1698" s="13"/>
      <c r="BG1698" s="13"/>
      <c r="BH1698" s="13"/>
      <c r="BI1698" s="13"/>
      <c r="BJ1698" s="13"/>
      <c r="BK1698" s="13"/>
      <c r="BL1698" s="13"/>
      <c r="BM1698" s="13"/>
      <c r="BN1698" s="13"/>
      <c r="BO1698" s="13"/>
      <c r="BP1698" s="13"/>
      <c r="BQ1698" s="13"/>
      <c r="BR1698" s="13"/>
      <c r="BS1698" s="13"/>
      <c r="BT1698" s="13"/>
      <c r="BU1698" s="13"/>
      <c r="BV1698" s="13"/>
      <c r="BW1698" s="13"/>
      <c r="BX1698" s="13"/>
      <c r="BY1698" s="13"/>
      <c r="BZ1698" s="13"/>
      <c r="CA1698" s="13"/>
      <c r="CB1698" s="13"/>
      <c r="CC1698" s="13"/>
      <c r="CD1698" s="13"/>
      <c r="CE1698" s="13"/>
      <c r="CF1698" s="13"/>
      <c r="CG1698" s="13"/>
      <c r="CH1698" s="13"/>
      <c r="CI1698" s="13"/>
      <c r="CJ1698" s="13"/>
      <c r="CK1698" s="13"/>
      <c r="CL1698" s="13"/>
      <c r="CM1698" s="13"/>
      <c r="CN1698" s="13"/>
      <c r="CO1698" s="13"/>
      <c r="CP1698" s="13"/>
      <c r="CQ1698" s="13"/>
      <c r="CR1698" s="13"/>
      <c r="CS1698" s="13"/>
      <c r="CT1698" s="13"/>
      <c r="CU1698" s="13"/>
      <c r="CV1698" s="13"/>
      <c r="CW1698" s="13"/>
      <c r="DA1698" s="13"/>
    </row>
    <row r="1699" spans="1:105" x14ac:dyDescent="0.25">
      <c r="A1699" s="13"/>
      <c r="B1699" s="13"/>
      <c r="C1699" s="13"/>
      <c r="D1699" s="13"/>
      <c r="E1699" s="13"/>
      <c r="F1699" s="13"/>
      <c r="G1699" s="13"/>
      <c r="H1699" s="13"/>
      <c r="I1699" s="13"/>
      <c r="J1699" s="13"/>
      <c r="K1699" s="13"/>
      <c r="L1699" s="13"/>
      <c r="M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c r="AJ1699" s="13"/>
      <c r="AK1699" s="13"/>
      <c r="AL1699" s="13"/>
      <c r="AM1699" s="13"/>
      <c r="AN1699" s="13"/>
      <c r="AO1699" s="13"/>
      <c r="AP1699" s="13"/>
      <c r="AQ1699" s="13"/>
      <c r="AR1699" s="13"/>
      <c r="AS1699" s="13"/>
      <c r="AT1699" s="13"/>
      <c r="AU1699" s="13"/>
      <c r="AV1699" s="13"/>
      <c r="AW1699" s="13"/>
      <c r="AX1699" s="13"/>
      <c r="AY1699" s="13"/>
      <c r="AZ1699" s="13"/>
      <c r="BA1699" s="13"/>
      <c r="BB1699" s="13"/>
      <c r="BC1699" s="13"/>
      <c r="BD1699" s="13"/>
      <c r="BE1699" s="13"/>
      <c r="BF1699" s="13"/>
      <c r="BG1699" s="13"/>
      <c r="BH1699" s="13"/>
      <c r="BI1699" s="13"/>
      <c r="BJ1699" s="13"/>
      <c r="BK1699" s="13"/>
      <c r="BL1699" s="13"/>
      <c r="BM1699" s="13"/>
      <c r="BN1699" s="13"/>
      <c r="BO1699" s="13"/>
      <c r="BP1699" s="13"/>
      <c r="BQ1699" s="13"/>
      <c r="BR1699" s="13"/>
      <c r="BS1699" s="13"/>
      <c r="BT1699" s="13"/>
      <c r="BU1699" s="13"/>
      <c r="BV1699" s="13"/>
      <c r="BW1699" s="13"/>
      <c r="BX1699" s="13"/>
      <c r="BY1699" s="13"/>
      <c r="BZ1699" s="13"/>
      <c r="CA1699" s="13"/>
      <c r="CB1699" s="13"/>
      <c r="CC1699" s="13"/>
      <c r="CD1699" s="13"/>
      <c r="CE1699" s="13"/>
      <c r="CF1699" s="13"/>
      <c r="CG1699" s="13"/>
      <c r="CH1699" s="13"/>
      <c r="CI1699" s="13"/>
      <c r="CJ1699" s="13"/>
      <c r="CK1699" s="13"/>
      <c r="CL1699" s="13"/>
      <c r="CM1699" s="13"/>
      <c r="CN1699" s="13"/>
      <c r="CO1699" s="13"/>
      <c r="CP1699" s="13"/>
      <c r="CQ1699" s="13"/>
      <c r="CR1699" s="13"/>
      <c r="CS1699" s="13"/>
      <c r="CT1699" s="13"/>
      <c r="CU1699" s="13"/>
      <c r="CV1699" s="13"/>
      <c r="CW1699" s="13"/>
      <c r="DA1699" s="13"/>
    </row>
    <row r="1700" spans="1:105" x14ac:dyDescent="0.25">
      <c r="A1700" s="13"/>
      <c r="B1700" s="13"/>
      <c r="C1700" s="13"/>
      <c r="D1700" s="13"/>
      <c r="E1700" s="13"/>
      <c r="F1700" s="13"/>
      <c r="G1700" s="13"/>
      <c r="H1700" s="13"/>
      <c r="I1700" s="13"/>
      <c r="J1700" s="13"/>
      <c r="K1700" s="13"/>
      <c r="L1700" s="13"/>
      <c r="M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c r="AJ1700" s="13"/>
      <c r="AK1700" s="13"/>
      <c r="AL1700" s="13"/>
      <c r="AM1700" s="13"/>
      <c r="AN1700" s="13"/>
      <c r="AO1700" s="13"/>
      <c r="AP1700" s="13"/>
      <c r="AQ1700" s="13"/>
      <c r="AR1700" s="13"/>
      <c r="AS1700" s="13"/>
      <c r="AT1700" s="13"/>
      <c r="AU1700" s="13"/>
      <c r="AV1700" s="13"/>
      <c r="AW1700" s="13"/>
      <c r="AX1700" s="13"/>
      <c r="AY1700" s="13"/>
      <c r="AZ1700" s="13"/>
      <c r="BA1700" s="13"/>
      <c r="BB1700" s="13"/>
      <c r="BC1700" s="13"/>
      <c r="BD1700" s="13"/>
      <c r="BE1700" s="13"/>
      <c r="BF1700" s="13"/>
      <c r="BG1700" s="13"/>
      <c r="BH1700" s="13"/>
      <c r="BI1700" s="13"/>
      <c r="BJ1700" s="13"/>
      <c r="BK1700" s="13"/>
      <c r="BL1700" s="13"/>
      <c r="BM1700" s="13"/>
      <c r="BN1700" s="13"/>
      <c r="BO1700" s="13"/>
      <c r="BP1700" s="13"/>
      <c r="BQ1700" s="13"/>
      <c r="BR1700" s="13"/>
      <c r="BS1700" s="13"/>
      <c r="BT1700" s="13"/>
      <c r="BU1700" s="13"/>
      <c r="BV1700" s="13"/>
      <c r="BW1700" s="13"/>
      <c r="BX1700" s="13"/>
      <c r="BY1700" s="13"/>
      <c r="BZ1700" s="13"/>
      <c r="CA1700" s="13"/>
      <c r="CB1700" s="13"/>
      <c r="CC1700" s="13"/>
      <c r="CD1700" s="13"/>
      <c r="CE1700" s="13"/>
      <c r="CF1700" s="13"/>
      <c r="CG1700" s="13"/>
      <c r="CH1700" s="13"/>
      <c r="CI1700" s="13"/>
      <c r="CJ1700" s="13"/>
      <c r="CK1700" s="13"/>
      <c r="CL1700" s="13"/>
      <c r="CM1700" s="13"/>
      <c r="CN1700" s="13"/>
      <c r="CO1700" s="13"/>
      <c r="CP1700" s="13"/>
      <c r="CQ1700" s="13"/>
      <c r="CR1700" s="13"/>
      <c r="CS1700" s="13"/>
      <c r="CT1700" s="13"/>
      <c r="CU1700" s="13"/>
      <c r="CV1700" s="13"/>
      <c r="CW1700" s="13"/>
      <c r="DA1700" s="13"/>
    </row>
    <row r="1701" spans="1:105" x14ac:dyDescent="0.25">
      <c r="A1701" s="13"/>
      <c r="B1701" s="13"/>
      <c r="C1701" s="13"/>
      <c r="D1701" s="13"/>
      <c r="E1701" s="13"/>
      <c r="F1701" s="13"/>
      <c r="G1701" s="13"/>
      <c r="H1701" s="13"/>
      <c r="I1701" s="13"/>
      <c r="J1701" s="13"/>
      <c r="K1701" s="13"/>
      <c r="L1701" s="13"/>
      <c r="M1701" s="13"/>
      <c r="O1701" s="13"/>
      <c r="P1701" s="13"/>
      <c r="Q1701" s="13"/>
      <c r="R1701" s="13"/>
      <c r="S1701" s="13"/>
      <c r="T1701" s="13"/>
      <c r="U1701" s="13"/>
      <c r="V1701" s="13"/>
      <c r="W1701" s="13"/>
      <c r="X1701" s="13"/>
      <c r="Y1701" s="13"/>
      <c r="Z1701" s="13"/>
      <c r="AA1701" s="13"/>
      <c r="AB1701" s="13"/>
      <c r="AC1701" s="13"/>
      <c r="AD1701" s="13"/>
      <c r="AE1701" s="13"/>
      <c r="AF1701" s="13"/>
      <c r="AG1701" s="13"/>
      <c r="AH1701" s="13"/>
      <c r="AI1701" s="13"/>
      <c r="AJ1701" s="13"/>
      <c r="AK1701" s="13"/>
      <c r="AL1701" s="13"/>
      <c r="AM1701" s="13"/>
      <c r="AN1701" s="13"/>
      <c r="AO1701" s="13"/>
      <c r="AP1701" s="13"/>
      <c r="AQ1701" s="13"/>
      <c r="AR1701" s="13"/>
      <c r="AS1701" s="13"/>
      <c r="AT1701" s="13"/>
      <c r="AU1701" s="13"/>
      <c r="AV1701" s="13"/>
      <c r="AW1701" s="13"/>
      <c r="AX1701" s="13"/>
      <c r="AY1701" s="13"/>
      <c r="AZ1701" s="13"/>
      <c r="BA1701" s="13"/>
      <c r="BB1701" s="13"/>
      <c r="BC1701" s="13"/>
      <c r="BD1701" s="13"/>
      <c r="BE1701" s="13"/>
      <c r="BF1701" s="13"/>
      <c r="BG1701" s="13"/>
      <c r="BH1701" s="13"/>
      <c r="BI1701" s="13"/>
      <c r="BJ1701" s="13"/>
      <c r="BK1701" s="13"/>
      <c r="BL1701" s="13"/>
      <c r="BM1701" s="13"/>
      <c r="BN1701" s="13"/>
      <c r="BO1701" s="13"/>
      <c r="BP1701" s="13"/>
      <c r="BQ1701" s="13"/>
      <c r="BR1701" s="13"/>
      <c r="BS1701" s="13"/>
      <c r="BT1701" s="13"/>
      <c r="BU1701" s="13"/>
      <c r="BV1701" s="13"/>
      <c r="BW1701" s="13"/>
      <c r="BX1701" s="13"/>
      <c r="BY1701" s="13"/>
      <c r="BZ1701" s="13"/>
      <c r="CA1701" s="13"/>
      <c r="CB1701" s="13"/>
      <c r="CC1701" s="13"/>
      <c r="CD1701" s="13"/>
      <c r="CE1701" s="13"/>
      <c r="CF1701" s="13"/>
      <c r="CG1701" s="13"/>
      <c r="CH1701" s="13"/>
      <c r="CI1701" s="13"/>
      <c r="CJ1701" s="13"/>
      <c r="CK1701" s="13"/>
      <c r="CL1701" s="13"/>
      <c r="CM1701" s="13"/>
      <c r="CN1701" s="13"/>
      <c r="CO1701" s="13"/>
      <c r="CP1701" s="13"/>
      <c r="CQ1701" s="13"/>
      <c r="CR1701" s="13"/>
      <c r="CS1701" s="13"/>
      <c r="CT1701" s="13"/>
      <c r="CU1701" s="13"/>
      <c r="CV1701" s="13"/>
      <c r="CW1701" s="13"/>
      <c r="DA1701" s="13"/>
    </row>
    <row r="1702" spans="1:105" x14ac:dyDescent="0.25">
      <c r="A1702" s="13"/>
      <c r="B1702" s="13"/>
      <c r="C1702" s="13"/>
      <c r="D1702" s="13"/>
      <c r="E1702" s="13"/>
      <c r="F1702" s="13"/>
      <c r="G1702" s="13"/>
      <c r="H1702" s="13"/>
      <c r="I1702" s="13"/>
      <c r="J1702" s="13"/>
      <c r="K1702" s="13"/>
      <c r="L1702" s="13"/>
      <c r="M1702" s="13"/>
      <c r="O1702" s="13"/>
      <c r="P1702" s="13"/>
      <c r="Q1702" s="13"/>
      <c r="R1702" s="13"/>
      <c r="S1702" s="13"/>
      <c r="T1702" s="13"/>
      <c r="U1702" s="13"/>
      <c r="V1702" s="13"/>
      <c r="W1702" s="13"/>
      <c r="X1702" s="13"/>
      <c r="Y1702" s="13"/>
      <c r="Z1702" s="13"/>
      <c r="AA1702" s="13"/>
      <c r="AB1702" s="13"/>
      <c r="AC1702" s="13"/>
      <c r="AD1702" s="13"/>
      <c r="AE1702" s="13"/>
      <c r="AF1702" s="13"/>
      <c r="AG1702" s="13"/>
      <c r="AH1702" s="13"/>
      <c r="AI1702" s="13"/>
      <c r="AJ1702" s="13"/>
      <c r="AK1702" s="13"/>
      <c r="AL1702" s="13"/>
      <c r="AM1702" s="13"/>
      <c r="AN1702" s="13"/>
      <c r="AO1702" s="13"/>
      <c r="AP1702" s="13"/>
      <c r="AQ1702" s="13"/>
      <c r="AR1702" s="13"/>
      <c r="AS1702" s="13"/>
      <c r="AT1702" s="13"/>
      <c r="AU1702" s="13"/>
      <c r="AV1702" s="13"/>
      <c r="AW1702" s="13"/>
      <c r="AX1702" s="13"/>
      <c r="AY1702" s="13"/>
      <c r="AZ1702" s="13"/>
      <c r="BA1702" s="13"/>
      <c r="BB1702" s="13"/>
      <c r="BC1702" s="13"/>
      <c r="BD1702" s="13"/>
      <c r="BE1702" s="13"/>
      <c r="BF1702" s="13"/>
      <c r="BG1702" s="13"/>
      <c r="BH1702" s="13"/>
      <c r="BI1702" s="13"/>
      <c r="BJ1702" s="13"/>
      <c r="BK1702" s="13"/>
      <c r="BL1702" s="13"/>
      <c r="BM1702" s="13"/>
      <c r="BN1702" s="13"/>
      <c r="BO1702" s="13"/>
      <c r="BP1702" s="13"/>
      <c r="BQ1702" s="13"/>
      <c r="BR1702" s="13"/>
      <c r="BS1702" s="13"/>
      <c r="BT1702" s="13"/>
      <c r="BU1702" s="13"/>
      <c r="BV1702" s="13"/>
      <c r="BW1702" s="13"/>
      <c r="BX1702" s="13"/>
      <c r="BY1702" s="13"/>
      <c r="BZ1702" s="13"/>
      <c r="CA1702" s="13"/>
      <c r="CB1702" s="13"/>
      <c r="CC1702" s="13"/>
      <c r="CD1702" s="13"/>
      <c r="CE1702" s="13"/>
      <c r="CF1702" s="13"/>
      <c r="CG1702" s="13"/>
      <c r="CH1702" s="13"/>
      <c r="CI1702" s="13"/>
      <c r="CJ1702" s="13"/>
      <c r="CK1702" s="13"/>
      <c r="CL1702" s="13"/>
      <c r="CM1702" s="13"/>
      <c r="CN1702" s="13"/>
      <c r="CO1702" s="13"/>
      <c r="CP1702" s="13"/>
      <c r="CQ1702" s="13"/>
      <c r="CR1702" s="13"/>
      <c r="CS1702" s="13"/>
      <c r="CT1702" s="13"/>
      <c r="CU1702" s="13"/>
      <c r="CV1702" s="13"/>
      <c r="CW1702" s="13"/>
      <c r="DA1702" s="13"/>
    </row>
    <row r="1703" spans="1:105" x14ac:dyDescent="0.25">
      <c r="A1703" s="13"/>
      <c r="B1703" s="13"/>
      <c r="C1703" s="13"/>
      <c r="D1703" s="13"/>
      <c r="E1703" s="13"/>
      <c r="F1703" s="13"/>
      <c r="G1703" s="13"/>
      <c r="H1703" s="13"/>
      <c r="I1703" s="13"/>
      <c r="J1703" s="13"/>
      <c r="K1703" s="13"/>
      <c r="L1703" s="13"/>
      <c r="M1703" s="13"/>
      <c r="O1703" s="13"/>
      <c r="P1703" s="13"/>
      <c r="Q1703" s="13"/>
      <c r="R1703" s="13"/>
      <c r="S1703" s="13"/>
      <c r="T1703" s="13"/>
      <c r="U1703" s="13"/>
      <c r="V1703" s="13"/>
      <c r="W1703" s="13"/>
      <c r="X1703" s="13"/>
      <c r="Y1703" s="13"/>
      <c r="Z1703" s="13"/>
      <c r="AA1703" s="13"/>
      <c r="AB1703" s="13"/>
      <c r="AC1703" s="13"/>
      <c r="AD1703" s="13"/>
      <c r="AE1703" s="13"/>
      <c r="AF1703" s="13"/>
      <c r="AG1703" s="13"/>
      <c r="AH1703" s="13"/>
      <c r="AI1703" s="13"/>
      <c r="AJ1703" s="13"/>
      <c r="AK1703" s="13"/>
      <c r="AL1703" s="13"/>
      <c r="AM1703" s="13"/>
      <c r="AN1703" s="13"/>
      <c r="AO1703" s="13"/>
      <c r="AP1703" s="13"/>
      <c r="AQ1703" s="13"/>
      <c r="AR1703" s="13"/>
      <c r="AS1703" s="13"/>
      <c r="AT1703" s="13"/>
      <c r="AU1703" s="13"/>
      <c r="AV1703" s="13"/>
      <c r="AW1703" s="13"/>
      <c r="AX1703" s="13"/>
      <c r="AY1703" s="13"/>
      <c r="AZ1703" s="13"/>
      <c r="BA1703" s="13"/>
      <c r="BB1703" s="13"/>
      <c r="BC1703" s="13"/>
      <c r="BD1703" s="13"/>
      <c r="BE1703" s="13"/>
      <c r="BF1703" s="13"/>
      <c r="BG1703" s="13"/>
      <c r="BH1703" s="13"/>
      <c r="BI1703" s="13"/>
      <c r="BJ1703" s="13"/>
      <c r="BK1703" s="13"/>
      <c r="BL1703" s="13"/>
      <c r="BM1703" s="13"/>
      <c r="BN1703" s="13"/>
      <c r="BO1703" s="13"/>
      <c r="BP1703" s="13"/>
      <c r="BQ1703" s="13"/>
      <c r="BR1703" s="13"/>
      <c r="BS1703" s="13"/>
      <c r="BT1703" s="13"/>
      <c r="BU1703" s="13"/>
      <c r="BV1703" s="13"/>
      <c r="BW1703" s="13"/>
      <c r="BX1703" s="13"/>
      <c r="BY1703" s="13"/>
      <c r="BZ1703" s="13"/>
      <c r="CA1703" s="13"/>
      <c r="CB1703" s="13"/>
      <c r="CC1703" s="13"/>
      <c r="CD1703" s="13"/>
      <c r="CE1703" s="13"/>
      <c r="CF1703" s="13"/>
      <c r="CG1703" s="13"/>
      <c r="CH1703" s="13"/>
      <c r="CI1703" s="13"/>
      <c r="CJ1703" s="13"/>
      <c r="CK1703" s="13"/>
      <c r="CL1703" s="13"/>
      <c r="CM1703" s="13"/>
      <c r="CN1703" s="13"/>
      <c r="CO1703" s="13"/>
      <c r="CP1703" s="13"/>
      <c r="CQ1703" s="13"/>
      <c r="CR1703" s="13"/>
      <c r="CS1703" s="13"/>
      <c r="CT1703" s="13"/>
      <c r="CU1703" s="13"/>
      <c r="CV1703" s="13"/>
      <c r="CW1703" s="13"/>
      <c r="DA1703" s="13"/>
    </row>
    <row r="1704" spans="1:105" x14ac:dyDescent="0.25">
      <c r="A1704" s="13"/>
      <c r="B1704" s="13"/>
      <c r="C1704" s="13"/>
      <c r="D1704" s="13"/>
      <c r="E1704" s="13"/>
      <c r="F1704" s="13"/>
      <c r="G1704" s="13"/>
      <c r="H1704" s="13"/>
      <c r="I1704" s="13"/>
      <c r="J1704" s="13"/>
      <c r="K1704" s="13"/>
      <c r="L1704" s="13"/>
      <c r="M1704" s="13"/>
      <c r="O1704" s="13"/>
      <c r="P1704" s="13"/>
      <c r="Q1704" s="13"/>
      <c r="R1704" s="13"/>
      <c r="S1704" s="13"/>
      <c r="T1704" s="13"/>
      <c r="U1704" s="13"/>
      <c r="V1704" s="13"/>
      <c r="W1704" s="13"/>
      <c r="X1704" s="13"/>
      <c r="Y1704" s="13"/>
      <c r="Z1704" s="13"/>
      <c r="AA1704" s="13"/>
      <c r="AB1704" s="13"/>
      <c r="AC1704" s="13"/>
      <c r="AD1704" s="13"/>
      <c r="AE1704" s="13"/>
      <c r="AF1704" s="13"/>
      <c r="AG1704" s="13"/>
      <c r="AH1704" s="13"/>
      <c r="AI1704" s="13"/>
      <c r="AJ1704" s="13"/>
      <c r="AK1704" s="13"/>
      <c r="AL1704" s="13"/>
      <c r="AM1704" s="13"/>
      <c r="AN1704" s="13"/>
      <c r="AO1704" s="13"/>
      <c r="AP1704" s="13"/>
      <c r="AQ1704" s="13"/>
      <c r="AR1704" s="13"/>
      <c r="AS1704" s="13"/>
      <c r="AT1704" s="13"/>
      <c r="AU1704" s="13"/>
      <c r="AV1704" s="13"/>
      <c r="AW1704" s="13"/>
      <c r="AX1704" s="13"/>
      <c r="AY1704" s="13"/>
      <c r="AZ1704" s="13"/>
      <c r="BA1704" s="13"/>
      <c r="BB1704" s="13"/>
      <c r="BC1704" s="13"/>
      <c r="BD1704" s="13"/>
      <c r="BE1704" s="13"/>
      <c r="BF1704" s="13"/>
      <c r="BG1704" s="13"/>
      <c r="BH1704" s="13"/>
      <c r="BI1704" s="13"/>
      <c r="BJ1704" s="13"/>
      <c r="BK1704" s="13"/>
      <c r="BL1704" s="13"/>
      <c r="BM1704" s="13"/>
      <c r="BN1704" s="13"/>
      <c r="BO1704" s="13"/>
      <c r="BP1704" s="13"/>
      <c r="BQ1704" s="13"/>
      <c r="BR1704" s="13"/>
      <c r="BS1704" s="13"/>
      <c r="BT1704" s="13"/>
      <c r="BU1704" s="13"/>
      <c r="BV1704" s="13"/>
      <c r="BW1704" s="13"/>
      <c r="BX1704" s="13"/>
      <c r="BY1704" s="13"/>
      <c r="BZ1704" s="13"/>
      <c r="CA1704" s="13"/>
      <c r="CB1704" s="13"/>
      <c r="CC1704" s="13"/>
      <c r="CD1704" s="13"/>
      <c r="CE1704" s="13"/>
      <c r="CF1704" s="13"/>
      <c r="CG1704" s="13"/>
      <c r="CH1704" s="13"/>
      <c r="CI1704" s="13"/>
      <c r="CJ1704" s="13"/>
      <c r="CK1704" s="13"/>
      <c r="CL1704" s="13"/>
      <c r="CM1704" s="13"/>
      <c r="CN1704" s="13"/>
      <c r="CO1704" s="13"/>
      <c r="CP1704" s="13"/>
      <c r="CQ1704" s="13"/>
      <c r="CR1704" s="13"/>
      <c r="CS1704" s="13"/>
      <c r="CT1704" s="13"/>
      <c r="CU1704" s="13"/>
      <c r="CV1704" s="13"/>
      <c r="CW1704" s="13"/>
      <c r="DA1704" s="13"/>
    </row>
    <row r="1705" spans="1:105" x14ac:dyDescent="0.25">
      <c r="A1705" s="13"/>
      <c r="B1705" s="13"/>
      <c r="C1705" s="13"/>
      <c r="D1705" s="13"/>
      <c r="E1705" s="13"/>
      <c r="F1705" s="13"/>
      <c r="G1705" s="13"/>
      <c r="H1705" s="13"/>
      <c r="I1705" s="13"/>
      <c r="J1705" s="13"/>
      <c r="K1705" s="13"/>
      <c r="L1705" s="13"/>
      <c r="M1705" s="13"/>
      <c r="O1705" s="13"/>
      <c r="P1705" s="13"/>
      <c r="Q1705" s="13"/>
      <c r="R1705" s="13"/>
      <c r="S1705" s="13"/>
      <c r="T1705" s="13"/>
      <c r="U1705" s="13"/>
      <c r="V1705" s="13"/>
      <c r="W1705" s="13"/>
      <c r="X1705" s="13"/>
      <c r="Y1705" s="13"/>
      <c r="Z1705" s="13"/>
      <c r="AA1705" s="13"/>
      <c r="AB1705" s="13"/>
      <c r="AC1705" s="13"/>
      <c r="AD1705" s="13"/>
      <c r="AE1705" s="13"/>
      <c r="AF1705" s="13"/>
      <c r="AG1705" s="13"/>
      <c r="AH1705" s="13"/>
      <c r="AI1705" s="13"/>
      <c r="AJ1705" s="13"/>
      <c r="AK1705" s="13"/>
      <c r="AL1705" s="13"/>
      <c r="AM1705" s="13"/>
      <c r="AN1705" s="13"/>
      <c r="AO1705" s="13"/>
      <c r="AP1705" s="13"/>
      <c r="AQ1705" s="13"/>
      <c r="AR1705" s="13"/>
      <c r="AS1705" s="13"/>
      <c r="AT1705" s="13"/>
      <c r="AU1705" s="13"/>
      <c r="AV1705" s="13"/>
      <c r="AW1705" s="13"/>
      <c r="AX1705" s="13"/>
      <c r="AY1705" s="13"/>
      <c r="AZ1705" s="13"/>
      <c r="BA1705" s="13"/>
      <c r="BB1705" s="13"/>
      <c r="BC1705" s="13"/>
      <c r="BD1705" s="13"/>
      <c r="BE1705" s="13"/>
      <c r="BF1705" s="13"/>
      <c r="BG1705" s="13"/>
      <c r="BH1705" s="13"/>
      <c r="BI1705" s="13"/>
      <c r="BJ1705" s="13"/>
      <c r="BK1705" s="13"/>
      <c r="BL1705" s="13"/>
      <c r="BM1705" s="13"/>
      <c r="BN1705" s="13"/>
      <c r="BO1705" s="13"/>
      <c r="BP1705" s="13"/>
      <c r="BQ1705" s="13"/>
      <c r="BR1705" s="13"/>
      <c r="BS1705" s="13"/>
      <c r="BT1705" s="13"/>
      <c r="BU1705" s="13"/>
      <c r="BV1705" s="13"/>
      <c r="BW1705" s="13"/>
      <c r="BX1705" s="13"/>
      <c r="BY1705" s="13"/>
      <c r="BZ1705" s="13"/>
      <c r="CA1705" s="13"/>
      <c r="CB1705" s="13"/>
      <c r="CC1705" s="13"/>
      <c r="CD1705" s="13"/>
      <c r="CE1705" s="13"/>
      <c r="CF1705" s="13"/>
      <c r="CG1705" s="13"/>
      <c r="CH1705" s="13"/>
      <c r="CI1705" s="13"/>
      <c r="CJ1705" s="13"/>
      <c r="CK1705" s="13"/>
      <c r="CL1705" s="13"/>
      <c r="CM1705" s="13"/>
      <c r="CN1705" s="13"/>
      <c r="CO1705" s="13"/>
      <c r="CP1705" s="13"/>
      <c r="CQ1705" s="13"/>
      <c r="CR1705" s="13"/>
      <c r="CS1705" s="13"/>
      <c r="CT1705" s="13"/>
      <c r="CU1705" s="13"/>
      <c r="CV1705" s="13"/>
      <c r="CW1705" s="13"/>
      <c r="DA1705" s="13"/>
    </row>
    <row r="1706" spans="1:105" x14ac:dyDescent="0.25">
      <c r="A1706" s="13"/>
      <c r="B1706" s="13"/>
      <c r="C1706" s="13"/>
      <c r="D1706" s="13"/>
      <c r="E1706" s="13"/>
      <c r="F1706" s="13"/>
      <c r="G1706" s="13"/>
      <c r="H1706" s="13"/>
      <c r="I1706" s="13"/>
      <c r="J1706" s="13"/>
      <c r="K1706" s="13"/>
      <c r="L1706" s="13"/>
      <c r="M1706" s="13"/>
      <c r="O1706" s="13"/>
      <c r="P1706" s="13"/>
      <c r="Q1706" s="13"/>
      <c r="R1706" s="13"/>
      <c r="S1706" s="13"/>
      <c r="T1706" s="13"/>
      <c r="U1706" s="13"/>
      <c r="V1706" s="13"/>
      <c r="W1706" s="13"/>
      <c r="X1706" s="13"/>
      <c r="Y1706" s="13"/>
      <c r="Z1706" s="13"/>
      <c r="AA1706" s="13"/>
      <c r="AB1706" s="13"/>
      <c r="AC1706" s="13"/>
      <c r="AD1706" s="13"/>
      <c r="AE1706" s="13"/>
      <c r="AF1706" s="13"/>
      <c r="AG1706" s="13"/>
      <c r="AH1706" s="13"/>
      <c r="AI1706" s="13"/>
      <c r="AJ1706" s="13"/>
      <c r="AK1706" s="13"/>
      <c r="AL1706" s="13"/>
      <c r="AM1706" s="13"/>
      <c r="AN1706" s="13"/>
      <c r="AO1706" s="13"/>
      <c r="AP1706" s="13"/>
      <c r="AQ1706" s="13"/>
      <c r="AR1706" s="13"/>
      <c r="AS1706" s="13"/>
      <c r="AT1706" s="13"/>
      <c r="AU1706" s="13"/>
      <c r="AV1706" s="13"/>
      <c r="AW1706" s="13"/>
      <c r="AX1706" s="13"/>
      <c r="AY1706" s="13"/>
      <c r="AZ1706" s="13"/>
      <c r="BA1706" s="13"/>
      <c r="BB1706" s="13"/>
      <c r="BC1706" s="13"/>
      <c r="BD1706" s="13"/>
      <c r="BE1706" s="13"/>
      <c r="BF1706" s="13"/>
      <c r="BG1706" s="13"/>
      <c r="BH1706" s="13"/>
      <c r="BI1706" s="13"/>
      <c r="BJ1706" s="13"/>
      <c r="BK1706" s="13"/>
      <c r="BL1706" s="13"/>
      <c r="BM1706" s="13"/>
      <c r="BN1706" s="13"/>
      <c r="BO1706" s="13"/>
      <c r="BP1706" s="13"/>
      <c r="BQ1706" s="13"/>
      <c r="BR1706" s="13"/>
      <c r="BS1706" s="13"/>
      <c r="BT1706" s="13"/>
      <c r="BU1706" s="13"/>
      <c r="BV1706" s="13"/>
      <c r="BW1706" s="13"/>
      <c r="BX1706" s="13"/>
      <c r="BY1706" s="13"/>
      <c r="BZ1706" s="13"/>
      <c r="CA1706" s="13"/>
      <c r="CB1706" s="13"/>
      <c r="CC1706" s="13"/>
      <c r="CD1706" s="13"/>
      <c r="CE1706" s="13"/>
      <c r="CF1706" s="13"/>
      <c r="CG1706" s="13"/>
      <c r="CH1706" s="13"/>
      <c r="CI1706" s="13"/>
      <c r="CJ1706" s="13"/>
      <c r="CK1706" s="13"/>
      <c r="CL1706" s="13"/>
      <c r="CM1706" s="13"/>
      <c r="CN1706" s="13"/>
      <c r="CO1706" s="13"/>
      <c r="CP1706" s="13"/>
      <c r="CQ1706" s="13"/>
      <c r="CR1706" s="13"/>
      <c r="CS1706" s="13"/>
      <c r="CT1706" s="13"/>
      <c r="CU1706" s="13"/>
      <c r="CV1706" s="13"/>
      <c r="CW1706" s="13"/>
      <c r="DA1706" s="13"/>
    </row>
    <row r="1707" spans="1:105" x14ac:dyDescent="0.25">
      <c r="A1707" s="13"/>
      <c r="B1707" s="13"/>
      <c r="C1707" s="13"/>
      <c r="D1707" s="13"/>
      <c r="E1707" s="13"/>
      <c r="F1707" s="13"/>
      <c r="G1707" s="13"/>
      <c r="H1707" s="13"/>
      <c r="I1707" s="13"/>
      <c r="J1707" s="13"/>
      <c r="K1707" s="13"/>
      <c r="L1707" s="13"/>
      <c r="M1707" s="13"/>
      <c r="O1707" s="13"/>
      <c r="P1707" s="13"/>
      <c r="Q1707" s="13"/>
      <c r="R1707" s="13"/>
      <c r="S1707" s="13"/>
      <c r="T1707" s="13"/>
      <c r="U1707" s="13"/>
      <c r="V1707" s="13"/>
      <c r="W1707" s="13"/>
      <c r="X1707" s="13"/>
      <c r="Y1707" s="13"/>
      <c r="Z1707" s="13"/>
      <c r="AA1707" s="13"/>
      <c r="AB1707" s="13"/>
      <c r="AC1707" s="13"/>
      <c r="AD1707" s="13"/>
      <c r="AE1707" s="13"/>
      <c r="AF1707" s="13"/>
      <c r="AG1707" s="13"/>
      <c r="AH1707" s="13"/>
      <c r="AI1707" s="13"/>
      <c r="AJ1707" s="13"/>
      <c r="AK1707" s="13"/>
      <c r="AL1707" s="13"/>
      <c r="AM1707" s="13"/>
      <c r="AN1707" s="13"/>
      <c r="AO1707" s="13"/>
      <c r="AP1707" s="13"/>
      <c r="AQ1707" s="13"/>
      <c r="AR1707" s="13"/>
      <c r="AS1707" s="13"/>
      <c r="AT1707" s="13"/>
      <c r="AU1707" s="13"/>
      <c r="AV1707" s="13"/>
      <c r="AW1707" s="13"/>
      <c r="AX1707" s="13"/>
      <c r="AY1707" s="13"/>
      <c r="AZ1707" s="13"/>
      <c r="BA1707" s="13"/>
      <c r="BB1707" s="13"/>
      <c r="BC1707" s="13"/>
      <c r="BD1707" s="13"/>
      <c r="BE1707" s="13"/>
      <c r="BF1707" s="13"/>
      <c r="BG1707" s="13"/>
      <c r="BH1707" s="13"/>
      <c r="BI1707" s="13"/>
      <c r="BJ1707" s="13"/>
      <c r="BK1707" s="13"/>
      <c r="BL1707" s="13"/>
      <c r="BM1707" s="13"/>
      <c r="BN1707" s="13"/>
      <c r="BO1707" s="13"/>
      <c r="BP1707" s="13"/>
      <c r="BQ1707" s="13"/>
      <c r="BR1707" s="13"/>
      <c r="BS1707" s="13"/>
      <c r="BT1707" s="13"/>
      <c r="BU1707" s="13"/>
      <c r="BV1707" s="13"/>
      <c r="BW1707" s="13"/>
      <c r="BX1707" s="13"/>
      <c r="BY1707" s="13"/>
      <c r="BZ1707" s="13"/>
      <c r="CA1707" s="13"/>
      <c r="CB1707" s="13"/>
      <c r="CC1707" s="13"/>
      <c r="CD1707" s="13"/>
      <c r="CE1707" s="13"/>
      <c r="CF1707" s="13"/>
      <c r="CG1707" s="13"/>
      <c r="CH1707" s="13"/>
      <c r="CI1707" s="13"/>
      <c r="CJ1707" s="13"/>
      <c r="CK1707" s="13"/>
      <c r="CL1707" s="13"/>
      <c r="CM1707" s="13"/>
      <c r="CN1707" s="13"/>
      <c r="CO1707" s="13"/>
      <c r="CP1707" s="13"/>
      <c r="CQ1707" s="13"/>
      <c r="CR1707" s="13"/>
      <c r="CS1707" s="13"/>
      <c r="CT1707" s="13"/>
      <c r="CU1707" s="13"/>
      <c r="CV1707" s="13"/>
      <c r="CW1707" s="13"/>
      <c r="DA1707" s="13"/>
    </row>
    <row r="1708" spans="1:105" x14ac:dyDescent="0.25">
      <c r="A1708" s="13"/>
      <c r="B1708" s="13"/>
      <c r="C1708" s="13"/>
      <c r="D1708" s="13"/>
      <c r="E1708" s="13"/>
      <c r="F1708" s="13"/>
      <c r="G1708" s="13"/>
      <c r="H1708" s="13"/>
      <c r="I1708" s="13"/>
      <c r="J1708" s="13"/>
      <c r="K1708" s="13"/>
      <c r="L1708" s="13"/>
      <c r="M1708" s="13"/>
      <c r="O1708" s="13"/>
      <c r="P1708" s="13"/>
      <c r="Q1708" s="13"/>
      <c r="R1708" s="13"/>
      <c r="S1708" s="13"/>
      <c r="T1708" s="13"/>
      <c r="U1708" s="13"/>
      <c r="V1708" s="13"/>
      <c r="W1708" s="13"/>
      <c r="X1708" s="13"/>
      <c r="Y1708" s="13"/>
      <c r="Z1708" s="13"/>
      <c r="AA1708" s="13"/>
      <c r="AB1708" s="13"/>
      <c r="AC1708" s="13"/>
      <c r="AD1708" s="13"/>
      <c r="AE1708" s="13"/>
      <c r="AF1708" s="13"/>
      <c r="AG1708" s="13"/>
      <c r="AH1708" s="13"/>
      <c r="AI1708" s="13"/>
      <c r="AJ1708" s="13"/>
      <c r="AK1708" s="13"/>
      <c r="AL1708" s="13"/>
      <c r="AM1708" s="13"/>
      <c r="AN1708" s="13"/>
      <c r="AO1708" s="13"/>
      <c r="AP1708" s="13"/>
      <c r="AQ1708" s="13"/>
      <c r="AR1708" s="13"/>
      <c r="AS1708" s="13"/>
      <c r="AT1708" s="13"/>
      <c r="AU1708" s="13"/>
      <c r="AV1708" s="13"/>
      <c r="AW1708" s="13"/>
      <c r="AX1708" s="13"/>
      <c r="AY1708" s="13"/>
      <c r="AZ1708" s="13"/>
      <c r="BA1708" s="13"/>
      <c r="BB1708" s="13"/>
      <c r="BC1708" s="13"/>
      <c r="BD1708" s="13"/>
      <c r="BE1708" s="13"/>
      <c r="BF1708" s="13"/>
      <c r="BG1708" s="13"/>
      <c r="BH1708" s="13"/>
      <c r="BI1708" s="13"/>
      <c r="BJ1708" s="13"/>
      <c r="BK1708" s="13"/>
      <c r="BL1708" s="13"/>
      <c r="BM1708" s="13"/>
      <c r="BN1708" s="13"/>
      <c r="BO1708" s="13"/>
      <c r="BP1708" s="13"/>
      <c r="BQ1708" s="13"/>
      <c r="BR1708" s="13"/>
      <c r="BS1708" s="13"/>
      <c r="BT1708" s="13"/>
      <c r="BU1708" s="13"/>
      <c r="BV1708" s="13"/>
      <c r="BW1708" s="13"/>
      <c r="BX1708" s="13"/>
      <c r="BY1708" s="13"/>
      <c r="BZ1708" s="13"/>
      <c r="CA1708" s="13"/>
      <c r="CB1708" s="13"/>
      <c r="CC1708" s="13"/>
      <c r="CD1708" s="13"/>
      <c r="CE1708" s="13"/>
      <c r="CF1708" s="13"/>
      <c r="CG1708" s="13"/>
      <c r="CH1708" s="13"/>
      <c r="CI1708" s="13"/>
      <c r="CJ1708" s="13"/>
      <c r="CK1708" s="13"/>
      <c r="CL1708" s="13"/>
      <c r="CM1708" s="13"/>
      <c r="CN1708" s="13"/>
      <c r="CO1708" s="13"/>
      <c r="CP1708" s="13"/>
      <c r="CQ1708" s="13"/>
      <c r="CR1708" s="13"/>
      <c r="CS1708" s="13"/>
      <c r="CT1708" s="13"/>
      <c r="CU1708" s="13"/>
      <c r="CV1708" s="13"/>
      <c r="CW1708" s="13"/>
      <c r="DA1708" s="13"/>
    </row>
    <row r="1709" spans="1:105" x14ac:dyDescent="0.25">
      <c r="A1709" s="13"/>
      <c r="B1709" s="13"/>
      <c r="C1709" s="13"/>
      <c r="D1709" s="13"/>
      <c r="E1709" s="13"/>
      <c r="F1709" s="13"/>
      <c r="G1709" s="13"/>
      <c r="H1709" s="13"/>
      <c r="I1709" s="13"/>
      <c r="J1709" s="13"/>
      <c r="K1709" s="13"/>
      <c r="L1709" s="13"/>
      <c r="M1709" s="13"/>
      <c r="O1709" s="13"/>
      <c r="P1709" s="13"/>
      <c r="Q1709" s="13"/>
      <c r="R1709" s="13"/>
      <c r="S1709" s="13"/>
      <c r="T1709" s="13"/>
      <c r="U1709" s="13"/>
      <c r="V1709" s="13"/>
      <c r="W1709" s="13"/>
      <c r="X1709" s="13"/>
      <c r="Y1709" s="13"/>
      <c r="Z1709" s="13"/>
      <c r="AA1709" s="13"/>
      <c r="AB1709" s="13"/>
      <c r="AC1709" s="13"/>
      <c r="AD1709" s="13"/>
      <c r="AE1709" s="13"/>
      <c r="AF1709" s="13"/>
      <c r="AG1709" s="13"/>
      <c r="AH1709" s="13"/>
      <c r="AI1709" s="13"/>
      <c r="AJ1709" s="13"/>
      <c r="AK1709" s="13"/>
      <c r="AL1709" s="13"/>
      <c r="AM1709" s="13"/>
      <c r="AN1709" s="13"/>
      <c r="AO1709" s="13"/>
      <c r="AP1709" s="13"/>
      <c r="AQ1709" s="13"/>
      <c r="AR1709" s="13"/>
      <c r="AS1709" s="13"/>
      <c r="AT1709" s="13"/>
      <c r="AU1709" s="13"/>
      <c r="AV1709" s="13"/>
      <c r="AW1709" s="13"/>
      <c r="AX1709" s="13"/>
      <c r="AY1709" s="13"/>
      <c r="AZ1709" s="13"/>
      <c r="BA1709" s="13"/>
      <c r="BB1709" s="13"/>
      <c r="BC1709" s="13"/>
      <c r="BD1709" s="13"/>
      <c r="BE1709" s="13"/>
      <c r="BF1709" s="13"/>
      <c r="BG1709" s="13"/>
      <c r="BH1709" s="13"/>
      <c r="BI1709" s="13"/>
      <c r="BJ1709" s="13"/>
      <c r="BK1709" s="13"/>
      <c r="BL1709" s="13"/>
      <c r="BM1709" s="13"/>
      <c r="BN1709" s="13"/>
      <c r="BO1709" s="13"/>
      <c r="BP1709" s="13"/>
      <c r="BQ1709" s="13"/>
      <c r="BR1709" s="13"/>
      <c r="BS1709" s="13"/>
      <c r="BT1709" s="13"/>
      <c r="BU1709" s="13"/>
      <c r="BV1709" s="13"/>
      <c r="BW1709" s="13"/>
      <c r="BX1709" s="13"/>
      <c r="BY1709" s="13"/>
      <c r="BZ1709" s="13"/>
      <c r="CA1709" s="13"/>
      <c r="CB1709" s="13"/>
      <c r="CC1709" s="13"/>
      <c r="CD1709" s="13"/>
      <c r="CE1709" s="13"/>
      <c r="CF1709" s="13"/>
      <c r="CG1709" s="13"/>
      <c r="CH1709" s="13"/>
      <c r="CI1709" s="13"/>
      <c r="CJ1709" s="13"/>
      <c r="CK1709" s="13"/>
      <c r="CL1709" s="13"/>
      <c r="CM1709" s="13"/>
      <c r="CN1709" s="13"/>
      <c r="CO1709" s="13"/>
      <c r="CP1709" s="13"/>
      <c r="CQ1709" s="13"/>
      <c r="CR1709" s="13"/>
      <c r="CS1709" s="13"/>
      <c r="CT1709" s="13"/>
      <c r="CU1709" s="13"/>
      <c r="CV1709" s="13"/>
      <c r="CW1709" s="13"/>
      <c r="DA1709" s="13"/>
    </row>
    <row r="1710" spans="1:105" x14ac:dyDescent="0.25">
      <c r="A1710" s="13"/>
      <c r="B1710" s="13"/>
      <c r="C1710" s="13"/>
      <c r="D1710" s="13"/>
      <c r="E1710" s="13"/>
      <c r="F1710" s="13"/>
      <c r="G1710" s="13"/>
      <c r="H1710" s="13"/>
      <c r="I1710" s="13"/>
      <c r="J1710" s="13"/>
      <c r="K1710" s="13"/>
      <c r="L1710" s="13"/>
      <c r="M1710" s="13"/>
      <c r="O1710" s="13"/>
      <c r="P1710" s="13"/>
      <c r="Q1710" s="13"/>
      <c r="R1710" s="13"/>
      <c r="S1710" s="13"/>
      <c r="T1710" s="13"/>
      <c r="U1710" s="13"/>
      <c r="V1710" s="13"/>
      <c r="W1710" s="13"/>
      <c r="X1710" s="13"/>
      <c r="Y1710" s="13"/>
      <c r="Z1710" s="13"/>
      <c r="AA1710" s="13"/>
      <c r="AB1710" s="13"/>
      <c r="AC1710" s="13"/>
      <c r="AD1710" s="13"/>
      <c r="AE1710" s="13"/>
      <c r="AF1710" s="13"/>
      <c r="AG1710" s="13"/>
      <c r="AH1710" s="13"/>
      <c r="AI1710" s="13"/>
      <c r="AJ1710" s="13"/>
      <c r="AK1710" s="13"/>
      <c r="AL1710" s="13"/>
      <c r="AM1710" s="13"/>
      <c r="AN1710" s="13"/>
      <c r="AO1710" s="13"/>
      <c r="AP1710" s="13"/>
      <c r="AQ1710" s="13"/>
      <c r="AR1710" s="13"/>
      <c r="AS1710" s="13"/>
      <c r="AT1710" s="13"/>
      <c r="AU1710" s="13"/>
      <c r="AV1710" s="13"/>
      <c r="AW1710" s="13"/>
      <c r="AX1710" s="13"/>
      <c r="AY1710" s="13"/>
      <c r="AZ1710" s="13"/>
      <c r="BA1710" s="13"/>
      <c r="BB1710" s="13"/>
      <c r="BC1710" s="13"/>
      <c r="BD1710" s="13"/>
      <c r="BE1710" s="13"/>
      <c r="BF1710" s="13"/>
      <c r="BG1710" s="13"/>
      <c r="BH1710" s="13"/>
      <c r="BI1710" s="13"/>
      <c r="BJ1710" s="13"/>
      <c r="BK1710" s="13"/>
      <c r="BL1710" s="13"/>
      <c r="BM1710" s="13"/>
      <c r="BN1710" s="13"/>
      <c r="BO1710" s="13"/>
      <c r="BP1710" s="13"/>
      <c r="BQ1710" s="13"/>
      <c r="BR1710" s="13"/>
      <c r="BS1710" s="13"/>
      <c r="BT1710" s="13"/>
      <c r="BU1710" s="13"/>
      <c r="BV1710" s="13"/>
      <c r="BW1710" s="13"/>
      <c r="BX1710" s="13"/>
      <c r="BY1710" s="13"/>
      <c r="BZ1710" s="13"/>
      <c r="CA1710" s="13"/>
      <c r="CB1710" s="13"/>
      <c r="CC1710" s="13"/>
      <c r="CD1710" s="13"/>
      <c r="CE1710" s="13"/>
      <c r="CF1710" s="13"/>
      <c r="CG1710" s="13"/>
      <c r="CH1710" s="13"/>
      <c r="CI1710" s="13"/>
      <c r="CJ1710" s="13"/>
      <c r="CK1710" s="13"/>
      <c r="CL1710" s="13"/>
      <c r="CM1710" s="13"/>
      <c r="CN1710" s="13"/>
      <c r="CO1710" s="13"/>
      <c r="CP1710" s="13"/>
      <c r="CQ1710" s="13"/>
      <c r="CR1710" s="13"/>
      <c r="CS1710" s="13"/>
      <c r="CT1710" s="13"/>
      <c r="CU1710" s="13"/>
      <c r="CV1710" s="13"/>
      <c r="CW1710" s="13"/>
      <c r="DA1710" s="13"/>
    </row>
    <row r="1711" spans="1:105" x14ac:dyDescent="0.25">
      <c r="A1711" s="13"/>
      <c r="B1711" s="13"/>
      <c r="C1711" s="13"/>
      <c r="D1711" s="13"/>
      <c r="E1711" s="13"/>
      <c r="F1711" s="13"/>
      <c r="G1711" s="13"/>
      <c r="H1711" s="13"/>
      <c r="I1711" s="13"/>
      <c r="J1711" s="13"/>
      <c r="K1711" s="13"/>
      <c r="L1711" s="13"/>
      <c r="M1711" s="13"/>
      <c r="O1711" s="13"/>
      <c r="P1711" s="13"/>
      <c r="Q1711" s="13"/>
      <c r="R1711" s="13"/>
      <c r="S1711" s="13"/>
      <c r="T1711" s="13"/>
      <c r="U1711" s="13"/>
      <c r="V1711" s="13"/>
      <c r="W1711" s="13"/>
      <c r="X1711" s="13"/>
      <c r="Y1711" s="13"/>
      <c r="Z1711" s="13"/>
      <c r="AA1711" s="13"/>
      <c r="AB1711" s="13"/>
      <c r="AC1711" s="13"/>
      <c r="AD1711" s="13"/>
      <c r="AE1711" s="13"/>
      <c r="AF1711" s="13"/>
      <c r="AG1711" s="13"/>
      <c r="AH1711" s="13"/>
      <c r="AI1711" s="13"/>
      <c r="AJ1711" s="13"/>
      <c r="AK1711" s="13"/>
      <c r="AL1711" s="13"/>
      <c r="AM1711" s="13"/>
      <c r="AN1711" s="13"/>
      <c r="AO1711" s="13"/>
      <c r="AP1711" s="13"/>
      <c r="AQ1711" s="13"/>
      <c r="AR1711" s="13"/>
      <c r="AS1711" s="13"/>
      <c r="AT1711" s="13"/>
      <c r="AU1711" s="13"/>
      <c r="AV1711" s="13"/>
      <c r="AW1711" s="13"/>
      <c r="AX1711" s="13"/>
      <c r="AY1711" s="13"/>
      <c r="AZ1711" s="13"/>
      <c r="BA1711" s="13"/>
      <c r="BB1711" s="13"/>
      <c r="BC1711" s="13"/>
      <c r="BD1711" s="13"/>
      <c r="BE1711" s="13"/>
      <c r="BF1711" s="13"/>
      <c r="BG1711" s="13"/>
      <c r="BH1711" s="13"/>
      <c r="BI1711" s="13"/>
      <c r="BJ1711" s="13"/>
      <c r="BK1711" s="13"/>
      <c r="BL1711" s="13"/>
      <c r="BM1711" s="13"/>
      <c r="BN1711" s="13"/>
      <c r="BO1711" s="13"/>
      <c r="BP1711" s="13"/>
      <c r="BQ1711" s="13"/>
      <c r="BR1711" s="13"/>
      <c r="BS1711" s="13"/>
      <c r="BT1711" s="13"/>
      <c r="BU1711" s="13"/>
      <c r="BV1711" s="13"/>
      <c r="BW1711" s="13"/>
      <c r="BX1711" s="13"/>
      <c r="BY1711" s="13"/>
      <c r="BZ1711" s="13"/>
      <c r="CA1711" s="13"/>
      <c r="CB1711" s="13"/>
      <c r="CC1711" s="13"/>
      <c r="CD1711" s="13"/>
      <c r="CE1711" s="13"/>
      <c r="CF1711" s="13"/>
      <c r="CG1711" s="13"/>
      <c r="CH1711" s="13"/>
      <c r="CI1711" s="13"/>
      <c r="CJ1711" s="13"/>
      <c r="CK1711" s="13"/>
      <c r="CL1711" s="13"/>
      <c r="CM1711" s="13"/>
      <c r="CN1711" s="13"/>
      <c r="CO1711" s="13"/>
      <c r="CP1711" s="13"/>
      <c r="CQ1711" s="13"/>
      <c r="CR1711" s="13"/>
      <c r="CS1711" s="13"/>
      <c r="CT1711" s="13"/>
      <c r="CU1711" s="13"/>
      <c r="CV1711" s="13"/>
      <c r="CW1711" s="13"/>
      <c r="DA1711" s="13"/>
    </row>
    <row r="1712" spans="1:105" x14ac:dyDescent="0.25">
      <c r="A1712" s="13"/>
      <c r="B1712" s="13"/>
      <c r="C1712" s="13"/>
      <c r="D1712" s="13"/>
      <c r="E1712" s="13"/>
      <c r="F1712" s="13"/>
      <c r="G1712" s="13"/>
      <c r="H1712" s="13"/>
      <c r="I1712" s="13"/>
      <c r="J1712" s="13"/>
      <c r="K1712" s="13"/>
      <c r="L1712" s="13"/>
      <c r="M1712" s="13"/>
      <c r="O1712" s="13"/>
      <c r="P1712" s="13"/>
      <c r="Q1712" s="13"/>
      <c r="R1712" s="13"/>
      <c r="S1712" s="13"/>
      <c r="T1712" s="13"/>
      <c r="U1712" s="13"/>
      <c r="V1712" s="13"/>
      <c r="W1712" s="13"/>
      <c r="X1712" s="13"/>
      <c r="Y1712" s="13"/>
      <c r="Z1712" s="13"/>
      <c r="AA1712" s="13"/>
      <c r="AB1712" s="13"/>
      <c r="AC1712" s="13"/>
      <c r="AD1712" s="13"/>
      <c r="AE1712" s="13"/>
      <c r="AF1712" s="13"/>
      <c r="AG1712" s="13"/>
      <c r="AH1712" s="13"/>
      <c r="AI1712" s="13"/>
      <c r="AJ1712" s="13"/>
      <c r="AK1712" s="13"/>
      <c r="AL1712" s="13"/>
      <c r="AM1712" s="13"/>
      <c r="AN1712" s="13"/>
      <c r="AO1712" s="13"/>
      <c r="AP1712" s="13"/>
      <c r="AQ1712" s="13"/>
      <c r="AR1712" s="13"/>
      <c r="AS1712" s="13"/>
      <c r="AT1712" s="13"/>
      <c r="AU1712" s="13"/>
      <c r="AV1712" s="13"/>
      <c r="AW1712" s="13"/>
      <c r="AX1712" s="13"/>
      <c r="AY1712" s="13"/>
      <c r="AZ1712" s="13"/>
      <c r="BA1712" s="13"/>
      <c r="BB1712" s="13"/>
      <c r="BC1712" s="13"/>
      <c r="BD1712" s="13"/>
      <c r="BE1712" s="13"/>
      <c r="BF1712" s="13"/>
      <c r="BG1712" s="13"/>
      <c r="BH1712" s="13"/>
      <c r="BI1712" s="13"/>
      <c r="BJ1712" s="13"/>
      <c r="BK1712" s="13"/>
      <c r="BL1712" s="13"/>
      <c r="BM1712" s="13"/>
      <c r="BN1712" s="13"/>
      <c r="BO1712" s="13"/>
      <c r="BP1712" s="13"/>
      <c r="BQ1712" s="13"/>
      <c r="BR1712" s="13"/>
      <c r="BS1712" s="13"/>
      <c r="BT1712" s="13"/>
      <c r="BU1712" s="13"/>
      <c r="BV1712" s="13"/>
      <c r="BW1712" s="13"/>
      <c r="BX1712" s="13"/>
      <c r="BY1712" s="13"/>
      <c r="BZ1712" s="13"/>
      <c r="CA1712" s="13"/>
      <c r="CB1712" s="13"/>
      <c r="CC1712" s="13"/>
      <c r="CD1712" s="13"/>
      <c r="CE1712" s="13"/>
      <c r="CF1712" s="13"/>
      <c r="CG1712" s="13"/>
      <c r="CH1712" s="13"/>
      <c r="CI1712" s="13"/>
      <c r="CJ1712" s="13"/>
      <c r="CK1712" s="13"/>
      <c r="CL1712" s="13"/>
      <c r="CM1712" s="13"/>
      <c r="CN1712" s="13"/>
      <c r="CO1712" s="13"/>
      <c r="CP1712" s="13"/>
      <c r="CQ1712" s="13"/>
      <c r="CR1712" s="13"/>
      <c r="CS1712" s="13"/>
      <c r="CT1712" s="13"/>
      <c r="CU1712" s="13"/>
      <c r="CV1712" s="13"/>
      <c r="CW1712" s="13"/>
      <c r="DA1712" s="13"/>
    </row>
    <row r="1713" spans="1:105" x14ac:dyDescent="0.25">
      <c r="A1713" s="13"/>
      <c r="B1713" s="13"/>
      <c r="C1713" s="13"/>
      <c r="D1713" s="13"/>
      <c r="E1713" s="13"/>
      <c r="F1713" s="13"/>
      <c r="G1713" s="13"/>
      <c r="H1713" s="13"/>
      <c r="I1713" s="13"/>
      <c r="J1713" s="13"/>
      <c r="K1713" s="13"/>
      <c r="L1713" s="13"/>
      <c r="M1713" s="13"/>
      <c r="O1713" s="13"/>
      <c r="P1713" s="13"/>
      <c r="Q1713" s="13"/>
      <c r="R1713" s="13"/>
      <c r="S1713" s="13"/>
      <c r="T1713" s="13"/>
      <c r="U1713" s="13"/>
      <c r="V1713" s="13"/>
      <c r="W1713" s="13"/>
      <c r="X1713" s="13"/>
      <c r="Y1713" s="13"/>
      <c r="Z1713" s="13"/>
      <c r="AA1713" s="13"/>
      <c r="AB1713" s="13"/>
      <c r="AC1713" s="13"/>
      <c r="AD1713" s="13"/>
      <c r="AE1713" s="13"/>
      <c r="AF1713" s="13"/>
      <c r="AG1713" s="13"/>
      <c r="AH1713" s="13"/>
      <c r="AI1713" s="13"/>
      <c r="AJ1713" s="13"/>
      <c r="AK1713" s="13"/>
      <c r="AL1713" s="13"/>
      <c r="AM1713" s="13"/>
      <c r="AN1713" s="13"/>
      <c r="AO1713" s="13"/>
      <c r="AP1713" s="13"/>
      <c r="AQ1713" s="13"/>
      <c r="AR1713" s="13"/>
      <c r="AS1713" s="13"/>
      <c r="AT1713" s="13"/>
      <c r="AU1713" s="13"/>
      <c r="AV1713" s="13"/>
      <c r="AW1713" s="13"/>
      <c r="AX1713" s="13"/>
      <c r="AY1713" s="13"/>
      <c r="AZ1713" s="13"/>
      <c r="BA1713" s="13"/>
      <c r="BB1713" s="13"/>
      <c r="BC1713" s="13"/>
      <c r="BD1713" s="13"/>
      <c r="BE1713" s="13"/>
      <c r="BF1713" s="13"/>
      <c r="BG1713" s="13"/>
      <c r="BH1713" s="13"/>
      <c r="BI1713" s="13"/>
      <c r="BJ1713" s="13"/>
      <c r="BK1713" s="13"/>
      <c r="BL1713" s="13"/>
      <c r="BM1713" s="13"/>
      <c r="BN1713" s="13"/>
      <c r="BO1713" s="13"/>
      <c r="BP1713" s="13"/>
      <c r="BQ1713" s="13"/>
      <c r="BR1713" s="13"/>
      <c r="BS1713" s="13"/>
      <c r="BT1713" s="13"/>
      <c r="BU1713" s="13"/>
      <c r="BV1713" s="13"/>
      <c r="BW1713" s="13"/>
      <c r="BX1713" s="13"/>
      <c r="BY1713" s="13"/>
      <c r="BZ1713" s="13"/>
      <c r="CA1713" s="13"/>
      <c r="CB1713" s="13"/>
      <c r="CC1713" s="13"/>
      <c r="CD1713" s="13"/>
      <c r="CE1713" s="13"/>
      <c r="CF1713" s="13"/>
      <c r="CG1713" s="13"/>
      <c r="CH1713" s="13"/>
      <c r="CI1713" s="13"/>
      <c r="CJ1713" s="13"/>
      <c r="CK1713" s="13"/>
      <c r="CL1713" s="13"/>
      <c r="CM1713" s="13"/>
      <c r="CN1713" s="13"/>
      <c r="CO1713" s="13"/>
      <c r="CP1713" s="13"/>
      <c r="CQ1713" s="13"/>
      <c r="CR1713" s="13"/>
      <c r="CS1713" s="13"/>
      <c r="CT1713" s="13"/>
      <c r="CU1713" s="13"/>
      <c r="CV1713" s="13"/>
      <c r="CW1713" s="13"/>
      <c r="DA1713" s="13"/>
    </row>
    <row r="1714" spans="1:105" x14ac:dyDescent="0.25">
      <c r="A1714" s="13"/>
      <c r="B1714" s="13"/>
      <c r="C1714" s="13"/>
      <c r="D1714" s="13"/>
      <c r="E1714" s="13"/>
      <c r="F1714" s="13"/>
      <c r="G1714" s="13"/>
      <c r="H1714" s="13"/>
      <c r="I1714" s="13"/>
      <c r="J1714" s="13"/>
      <c r="K1714" s="13"/>
      <c r="L1714" s="13"/>
      <c r="M1714" s="13"/>
      <c r="O1714" s="13"/>
      <c r="P1714" s="13"/>
      <c r="Q1714" s="13"/>
      <c r="R1714" s="13"/>
      <c r="S1714" s="13"/>
      <c r="T1714" s="13"/>
      <c r="U1714" s="13"/>
      <c r="V1714" s="13"/>
      <c r="W1714" s="13"/>
      <c r="X1714" s="13"/>
      <c r="Y1714" s="13"/>
      <c r="Z1714" s="13"/>
      <c r="AA1714" s="13"/>
      <c r="AB1714" s="13"/>
      <c r="AC1714" s="13"/>
      <c r="AD1714" s="13"/>
      <c r="AE1714" s="13"/>
      <c r="AF1714" s="13"/>
      <c r="AG1714" s="13"/>
      <c r="AH1714" s="13"/>
      <c r="AI1714" s="13"/>
      <c r="AJ1714" s="13"/>
      <c r="AK1714" s="13"/>
      <c r="AL1714" s="13"/>
      <c r="AM1714" s="13"/>
      <c r="AN1714" s="13"/>
      <c r="AO1714" s="13"/>
      <c r="AP1714" s="13"/>
      <c r="AQ1714" s="13"/>
      <c r="AR1714" s="13"/>
      <c r="AS1714" s="13"/>
      <c r="AT1714" s="13"/>
      <c r="AU1714" s="13"/>
      <c r="AV1714" s="13"/>
      <c r="AW1714" s="13"/>
      <c r="AX1714" s="13"/>
      <c r="AY1714" s="13"/>
      <c r="AZ1714" s="13"/>
      <c r="BA1714" s="13"/>
      <c r="BB1714" s="13"/>
      <c r="BC1714" s="13"/>
      <c r="BD1714" s="13"/>
      <c r="BE1714" s="13"/>
      <c r="BF1714" s="13"/>
      <c r="BG1714" s="13"/>
      <c r="BH1714" s="13"/>
      <c r="BI1714" s="13"/>
      <c r="BJ1714" s="13"/>
      <c r="BK1714" s="13"/>
      <c r="BL1714" s="13"/>
      <c r="BM1714" s="13"/>
      <c r="BN1714" s="13"/>
      <c r="BO1714" s="13"/>
      <c r="BP1714" s="13"/>
      <c r="BQ1714" s="13"/>
      <c r="BR1714" s="13"/>
      <c r="BS1714" s="13"/>
      <c r="BT1714" s="13"/>
      <c r="BU1714" s="13"/>
      <c r="BV1714" s="13"/>
      <c r="BW1714" s="13"/>
      <c r="BX1714" s="13"/>
      <c r="BY1714" s="13"/>
      <c r="BZ1714" s="13"/>
      <c r="CA1714" s="13"/>
      <c r="CB1714" s="13"/>
      <c r="CC1714" s="13"/>
      <c r="CD1714" s="13"/>
      <c r="CE1714" s="13"/>
      <c r="CF1714" s="13"/>
      <c r="CG1714" s="13"/>
      <c r="CH1714" s="13"/>
      <c r="CI1714" s="13"/>
      <c r="CJ1714" s="13"/>
      <c r="CK1714" s="13"/>
      <c r="CL1714" s="13"/>
      <c r="CM1714" s="13"/>
      <c r="CN1714" s="13"/>
      <c r="CO1714" s="13"/>
      <c r="CP1714" s="13"/>
      <c r="CQ1714" s="13"/>
      <c r="CR1714" s="13"/>
      <c r="CS1714" s="13"/>
      <c r="CT1714" s="13"/>
      <c r="CU1714" s="13"/>
      <c r="CV1714" s="13"/>
      <c r="CW1714" s="13"/>
      <c r="DA1714" s="13"/>
    </row>
    <row r="1715" spans="1:105" x14ac:dyDescent="0.25">
      <c r="A1715" s="13"/>
      <c r="B1715" s="13"/>
      <c r="C1715" s="13"/>
      <c r="D1715" s="13"/>
      <c r="E1715" s="13"/>
      <c r="F1715" s="13"/>
      <c r="G1715" s="13"/>
      <c r="H1715" s="13"/>
      <c r="I1715" s="13"/>
      <c r="J1715" s="13"/>
      <c r="K1715" s="13"/>
      <c r="L1715" s="13"/>
      <c r="M1715" s="13"/>
      <c r="O1715" s="13"/>
      <c r="P1715" s="13"/>
      <c r="Q1715" s="13"/>
      <c r="R1715" s="13"/>
      <c r="S1715" s="13"/>
      <c r="T1715" s="13"/>
      <c r="U1715" s="13"/>
      <c r="V1715" s="13"/>
      <c r="W1715" s="13"/>
      <c r="X1715" s="13"/>
      <c r="Y1715" s="13"/>
      <c r="Z1715" s="13"/>
      <c r="AA1715" s="13"/>
      <c r="AB1715" s="13"/>
      <c r="AC1715" s="13"/>
      <c r="AD1715" s="13"/>
      <c r="AE1715" s="13"/>
      <c r="AF1715" s="13"/>
      <c r="AG1715" s="13"/>
      <c r="AH1715" s="13"/>
      <c r="AI1715" s="13"/>
      <c r="AJ1715" s="13"/>
      <c r="AK1715" s="13"/>
      <c r="AL1715" s="13"/>
      <c r="AM1715" s="13"/>
      <c r="AN1715" s="13"/>
      <c r="AO1715" s="13"/>
      <c r="AP1715" s="13"/>
      <c r="AQ1715" s="13"/>
      <c r="AR1715" s="13"/>
      <c r="AS1715" s="13"/>
      <c r="AT1715" s="13"/>
      <c r="AU1715" s="13"/>
      <c r="AV1715" s="13"/>
      <c r="AW1715" s="13"/>
      <c r="AX1715" s="13"/>
      <c r="AY1715" s="13"/>
      <c r="AZ1715" s="13"/>
      <c r="BA1715" s="13"/>
      <c r="BB1715" s="13"/>
      <c r="BC1715" s="13"/>
      <c r="BD1715" s="13"/>
      <c r="BE1715" s="13"/>
      <c r="BF1715" s="13"/>
      <c r="BG1715" s="13"/>
      <c r="BH1715" s="13"/>
      <c r="BI1715" s="13"/>
      <c r="BJ1715" s="13"/>
      <c r="BK1715" s="13"/>
      <c r="BL1715" s="13"/>
      <c r="BM1715" s="13"/>
      <c r="BN1715" s="13"/>
      <c r="BO1715" s="13"/>
      <c r="BP1715" s="13"/>
      <c r="BQ1715" s="13"/>
      <c r="BR1715" s="13"/>
      <c r="BS1715" s="13"/>
      <c r="BT1715" s="13"/>
      <c r="BU1715" s="13"/>
      <c r="BV1715" s="13"/>
      <c r="BW1715" s="13"/>
      <c r="BX1715" s="13"/>
      <c r="BY1715" s="13"/>
      <c r="BZ1715" s="13"/>
      <c r="CA1715" s="13"/>
      <c r="CB1715" s="13"/>
      <c r="CC1715" s="13"/>
      <c r="CD1715" s="13"/>
      <c r="CE1715" s="13"/>
      <c r="CF1715" s="13"/>
      <c r="CG1715" s="13"/>
      <c r="CH1715" s="13"/>
      <c r="CI1715" s="13"/>
      <c r="CJ1715" s="13"/>
      <c r="CK1715" s="13"/>
      <c r="CL1715" s="13"/>
      <c r="CM1715" s="13"/>
      <c r="CN1715" s="13"/>
      <c r="CO1715" s="13"/>
      <c r="CP1715" s="13"/>
      <c r="CQ1715" s="13"/>
      <c r="CR1715" s="13"/>
      <c r="CS1715" s="13"/>
      <c r="CT1715" s="13"/>
      <c r="CU1715" s="13"/>
      <c r="CV1715" s="13"/>
      <c r="CW1715" s="13"/>
      <c r="DA1715" s="13"/>
    </row>
    <row r="1716" spans="1:105" x14ac:dyDescent="0.25">
      <c r="A1716" s="13"/>
      <c r="B1716" s="13"/>
      <c r="C1716" s="13"/>
      <c r="D1716" s="13"/>
      <c r="E1716" s="13"/>
      <c r="F1716" s="13"/>
      <c r="G1716" s="13"/>
      <c r="H1716" s="13"/>
      <c r="I1716" s="13"/>
      <c r="J1716" s="13"/>
      <c r="K1716" s="13"/>
      <c r="L1716" s="13"/>
      <c r="M1716" s="13"/>
      <c r="O1716" s="13"/>
      <c r="P1716" s="13"/>
      <c r="Q1716" s="13"/>
      <c r="R1716" s="13"/>
      <c r="S1716" s="13"/>
      <c r="T1716" s="13"/>
      <c r="U1716" s="13"/>
      <c r="V1716" s="13"/>
      <c r="W1716" s="13"/>
      <c r="X1716" s="13"/>
      <c r="Y1716" s="13"/>
      <c r="Z1716" s="13"/>
      <c r="AA1716" s="13"/>
      <c r="AB1716" s="13"/>
      <c r="AC1716" s="13"/>
      <c r="AD1716" s="13"/>
      <c r="AE1716" s="13"/>
      <c r="AF1716" s="13"/>
      <c r="AG1716" s="13"/>
      <c r="AH1716" s="13"/>
      <c r="AI1716" s="13"/>
      <c r="AJ1716" s="13"/>
      <c r="AK1716" s="13"/>
      <c r="AL1716" s="13"/>
      <c r="AM1716" s="13"/>
      <c r="AN1716" s="13"/>
      <c r="AO1716" s="13"/>
      <c r="AP1716" s="13"/>
      <c r="AQ1716" s="13"/>
      <c r="AR1716" s="13"/>
      <c r="AS1716" s="13"/>
      <c r="AT1716" s="13"/>
      <c r="AU1716" s="13"/>
      <c r="AV1716" s="13"/>
      <c r="AW1716" s="13"/>
      <c r="AX1716" s="13"/>
      <c r="AY1716" s="13"/>
      <c r="AZ1716" s="13"/>
      <c r="BA1716" s="13"/>
      <c r="BB1716" s="13"/>
      <c r="BC1716" s="13"/>
      <c r="BD1716" s="13"/>
      <c r="BE1716" s="13"/>
      <c r="BF1716" s="13"/>
      <c r="BG1716" s="13"/>
      <c r="BH1716" s="13"/>
      <c r="BI1716" s="13"/>
      <c r="BJ1716" s="13"/>
      <c r="BK1716" s="13"/>
      <c r="BL1716" s="13"/>
      <c r="BM1716" s="13"/>
      <c r="BN1716" s="13"/>
      <c r="BO1716" s="13"/>
      <c r="BP1716" s="13"/>
      <c r="BQ1716" s="13"/>
      <c r="BR1716" s="13"/>
      <c r="BS1716" s="13"/>
      <c r="BT1716" s="13"/>
      <c r="BU1716" s="13"/>
      <c r="BV1716" s="13"/>
      <c r="BW1716" s="13"/>
      <c r="BX1716" s="13"/>
      <c r="BY1716" s="13"/>
      <c r="BZ1716" s="13"/>
      <c r="CA1716" s="13"/>
      <c r="CB1716" s="13"/>
      <c r="CC1716" s="13"/>
      <c r="CD1716" s="13"/>
      <c r="CE1716" s="13"/>
      <c r="CF1716" s="13"/>
      <c r="CG1716" s="13"/>
      <c r="CH1716" s="13"/>
      <c r="CI1716" s="13"/>
      <c r="CJ1716" s="13"/>
      <c r="CK1716" s="13"/>
      <c r="CL1716" s="13"/>
      <c r="CM1716" s="13"/>
      <c r="CN1716" s="13"/>
      <c r="CO1716" s="13"/>
      <c r="CP1716" s="13"/>
      <c r="CQ1716" s="13"/>
      <c r="CR1716" s="13"/>
      <c r="CS1716" s="13"/>
      <c r="CT1716" s="13"/>
      <c r="CU1716" s="13"/>
      <c r="CV1716" s="13"/>
      <c r="CW1716" s="13"/>
      <c r="DA1716" s="13"/>
    </row>
    <row r="1717" spans="1:105" x14ac:dyDescent="0.25">
      <c r="A1717" s="13"/>
      <c r="B1717" s="13"/>
      <c r="C1717" s="13"/>
      <c r="D1717" s="13"/>
      <c r="E1717" s="13"/>
      <c r="F1717" s="13"/>
      <c r="G1717" s="13"/>
      <c r="H1717" s="13"/>
      <c r="I1717" s="13"/>
      <c r="J1717" s="13"/>
      <c r="K1717" s="13"/>
      <c r="L1717" s="13"/>
      <c r="M1717" s="13"/>
      <c r="O1717" s="13"/>
      <c r="P1717" s="13"/>
      <c r="Q1717" s="13"/>
      <c r="R1717" s="13"/>
      <c r="S1717" s="13"/>
      <c r="T1717" s="13"/>
      <c r="U1717" s="13"/>
      <c r="V1717" s="13"/>
      <c r="W1717" s="13"/>
      <c r="X1717" s="13"/>
      <c r="Y1717" s="13"/>
      <c r="Z1717" s="13"/>
      <c r="AA1717" s="13"/>
      <c r="AB1717" s="13"/>
      <c r="AC1717" s="13"/>
      <c r="AD1717" s="13"/>
      <c r="AE1717" s="13"/>
      <c r="AF1717" s="13"/>
      <c r="AG1717" s="13"/>
      <c r="AH1717" s="13"/>
      <c r="AI1717" s="13"/>
      <c r="AJ1717" s="13"/>
      <c r="AK1717" s="13"/>
      <c r="AL1717" s="13"/>
      <c r="AM1717" s="13"/>
      <c r="AN1717" s="13"/>
      <c r="AO1717" s="13"/>
      <c r="AP1717" s="13"/>
      <c r="AQ1717" s="13"/>
      <c r="AR1717" s="13"/>
      <c r="AS1717" s="13"/>
      <c r="AT1717" s="13"/>
      <c r="AU1717" s="13"/>
      <c r="AV1717" s="13"/>
      <c r="AW1717" s="13"/>
      <c r="AX1717" s="13"/>
      <c r="AY1717" s="13"/>
      <c r="AZ1717" s="13"/>
      <c r="BA1717" s="13"/>
      <c r="BB1717" s="13"/>
      <c r="BC1717" s="13"/>
      <c r="BD1717" s="13"/>
      <c r="BE1717" s="13"/>
      <c r="BF1717" s="13"/>
      <c r="BG1717" s="13"/>
      <c r="BH1717" s="13"/>
      <c r="BI1717" s="13"/>
      <c r="BJ1717" s="13"/>
      <c r="BK1717" s="13"/>
      <c r="BL1717" s="13"/>
      <c r="BM1717" s="13"/>
      <c r="BN1717" s="13"/>
      <c r="BO1717" s="13"/>
      <c r="BP1717" s="13"/>
      <c r="BQ1717" s="13"/>
      <c r="BR1717" s="13"/>
      <c r="BS1717" s="13"/>
      <c r="BT1717" s="13"/>
      <c r="BU1717" s="13"/>
      <c r="BV1717" s="13"/>
      <c r="BW1717" s="13"/>
      <c r="BX1717" s="13"/>
      <c r="BY1717" s="13"/>
      <c r="BZ1717" s="13"/>
      <c r="CA1717" s="13"/>
      <c r="CB1717" s="13"/>
      <c r="CC1717" s="13"/>
      <c r="CD1717" s="13"/>
      <c r="CE1717" s="13"/>
      <c r="CF1717" s="13"/>
      <c r="CG1717" s="13"/>
      <c r="CH1717" s="13"/>
      <c r="CI1717" s="13"/>
      <c r="CJ1717" s="13"/>
      <c r="CK1717" s="13"/>
      <c r="CL1717" s="13"/>
      <c r="CM1717" s="13"/>
      <c r="CN1717" s="13"/>
      <c r="CO1717" s="13"/>
      <c r="CP1717" s="13"/>
      <c r="CQ1717" s="13"/>
      <c r="CR1717" s="13"/>
      <c r="CS1717" s="13"/>
      <c r="CT1717" s="13"/>
      <c r="CU1717" s="13"/>
      <c r="CV1717" s="13"/>
      <c r="CW1717" s="13"/>
      <c r="DA1717" s="13"/>
    </row>
    <row r="1718" spans="1:105" x14ac:dyDescent="0.25">
      <c r="A1718" s="13"/>
      <c r="B1718" s="13"/>
      <c r="C1718" s="13"/>
      <c r="D1718" s="13"/>
      <c r="E1718" s="13"/>
      <c r="F1718" s="13"/>
      <c r="G1718" s="13"/>
      <c r="H1718" s="13"/>
      <c r="I1718" s="13"/>
      <c r="J1718" s="13"/>
      <c r="K1718" s="13"/>
      <c r="L1718" s="13"/>
      <c r="M1718" s="13"/>
      <c r="O1718" s="13"/>
      <c r="P1718" s="13"/>
      <c r="Q1718" s="13"/>
      <c r="R1718" s="13"/>
      <c r="S1718" s="13"/>
      <c r="T1718" s="13"/>
      <c r="U1718" s="13"/>
      <c r="V1718" s="13"/>
      <c r="W1718" s="13"/>
      <c r="X1718" s="13"/>
      <c r="Y1718" s="13"/>
      <c r="Z1718" s="13"/>
      <c r="AA1718" s="13"/>
      <c r="AB1718" s="13"/>
      <c r="AC1718" s="13"/>
      <c r="AD1718" s="13"/>
      <c r="AE1718" s="13"/>
      <c r="AF1718" s="13"/>
      <c r="AG1718" s="13"/>
      <c r="AH1718" s="13"/>
      <c r="AI1718" s="13"/>
      <c r="AJ1718" s="13"/>
      <c r="AK1718" s="13"/>
      <c r="AL1718" s="13"/>
      <c r="AM1718" s="13"/>
      <c r="AN1718" s="13"/>
      <c r="AO1718" s="13"/>
      <c r="AP1718" s="13"/>
      <c r="AQ1718" s="13"/>
      <c r="AR1718" s="13"/>
      <c r="AS1718" s="13"/>
      <c r="AT1718" s="13"/>
      <c r="AU1718" s="13"/>
      <c r="AV1718" s="13"/>
      <c r="AW1718" s="13"/>
      <c r="AX1718" s="13"/>
      <c r="AY1718" s="13"/>
      <c r="AZ1718" s="13"/>
      <c r="BA1718" s="13"/>
      <c r="BB1718" s="13"/>
      <c r="BC1718" s="13"/>
      <c r="BD1718" s="13"/>
      <c r="BE1718" s="13"/>
      <c r="BF1718" s="13"/>
      <c r="BG1718" s="13"/>
      <c r="BH1718" s="13"/>
      <c r="BI1718" s="13"/>
      <c r="BJ1718" s="13"/>
      <c r="BK1718" s="13"/>
      <c r="BL1718" s="13"/>
      <c r="BM1718" s="13"/>
      <c r="BN1718" s="13"/>
      <c r="BO1718" s="13"/>
      <c r="BP1718" s="13"/>
      <c r="BQ1718" s="13"/>
      <c r="BR1718" s="13"/>
      <c r="BS1718" s="13"/>
      <c r="BT1718" s="13"/>
      <c r="BU1718" s="13"/>
      <c r="BV1718" s="13"/>
      <c r="BW1718" s="13"/>
      <c r="BX1718" s="13"/>
      <c r="BY1718" s="13"/>
      <c r="BZ1718" s="13"/>
      <c r="CA1718" s="13"/>
      <c r="CB1718" s="13"/>
      <c r="CC1718" s="13"/>
      <c r="CD1718" s="13"/>
      <c r="CE1718" s="13"/>
      <c r="CF1718" s="13"/>
      <c r="CG1718" s="13"/>
      <c r="CH1718" s="13"/>
      <c r="CI1718" s="13"/>
      <c r="CJ1718" s="13"/>
      <c r="CK1718" s="13"/>
      <c r="CL1718" s="13"/>
      <c r="CM1718" s="13"/>
      <c r="CN1718" s="13"/>
      <c r="CO1718" s="13"/>
      <c r="CP1718" s="13"/>
      <c r="CQ1718" s="13"/>
      <c r="CR1718" s="13"/>
      <c r="CS1718" s="13"/>
      <c r="CT1718" s="13"/>
      <c r="CU1718" s="13"/>
      <c r="CV1718" s="13"/>
      <c r="CW1718" s="13"/>
      <c r="DA1718" s="13"/>
    </row>
    <row r="1719" spans="1:105" x14ac:dyDescent="0.25">
      <c r="A1719" s="13"/>
      <c r="B1719" s="13"/>
      <c r="C1719" s="13"/>
      <c r="D1719" s="13"/>
      <c r="E1719" s="13"/>
      <c r="F1719" s="13"/>
      <c r="G1719" s="13"/>
      <c r="H1719" s="13"/>
      <c r="I1719" s="13"/>
      <c r="J1719" s="13"/>
      <c r="K1719" s="13"/>
      <c r="L1719" s="13"/>
      <c r="M1719" s="13"/>
      <c r="O1719" s="13"/>
      <c r="P1719" s="13"/>
      <c r="Q1719" s="13"/>
      <c r="R1719" s="13"/>
      <c r="S1719" s="13"/>
      <c r="T1719" s="13"/>
      <c r="U1719" s="13"/>
      <c r="V1719" s="13"/>
      <c r="W1719" s="13"/>
      <c r="X1719" s="13"/>
      <c r="Y1719" s="13"/>
      <c r="Z1719" s="13"/>
      <c r="AA1719" s="13"/>
      <c r="AB1719" s="13"/>
      <c r="AC1719" s="13"/>
      <c r="AD1719" s="13"/>
      <c r="AE1719" s="13"/>
      <c r="AF1719" s="13"/>
      <c r="AG1719" s="13"/>
      <c r="AH1719" s="13"/>
      <c r="AI1719" s="13"/>
      <c r="AJ1719" s="13"/>
      <c r="AK1719" s="13"/>
      <c r="AL1719" s="13"/>
      <c r="AM1719" s="13"/>
      <c r="AN1719" s="13"/>
      <c r="AO1719" s="13"/>
      <c r="AP1719" s="13"/>
      <c r="AQ1719" s="13"/>
      <c r="AR1719" s="13"/>
      <c r="AS1719" s="13"/>
      <c r="AT1719" s="13"/>
      <c r="AU1719" s="13"/>
      <c r="AV1719" s="13"/>
      <c r="AW1719" s="13"/>
      <c r="AX1719" s="13"/>
      <c r="AY1719" s="13"/>
      <c r="AZ1719" s="13"/>
      <c r="BA1719" s="13"/>
      <c r="BB1719" s="13"/>
      <c r="BC1719" s="13"/>
      <c r="BD1719" s="13"/>
      <c r="BE1719" s="13"/>
      <c r="BF1719" s="13"/>
      <c r="BG1719" s="13"/>
      <c r="BH1719" s="13"/>
      <c r="BI1719" s="13"/>
      <c r="BJ1719" s="13"/>
      <c r="BK1719" s="13"/>
      <c r="BL1719" s="13"/>
      <c r="BM1719" s="13"/>
      <c r="BN1719" s="13"/>
      <c r="BO1719" s="13"/>
      <c r="BP1719" s="13"/>
      <c r="BQ1719" s="13"/>
      <c r="BR1719" s="13"/>
      <c r="BS1719" s="13"/>
      <c r="BT1719" s="13"/>
      <c r="BU1719" s="13"/>
      <c r="BV1719" s="13"/>
      <c r="BW1719" s="13"/>
      <c r="BX1719" s="13"/>
      <c r="BY1719" s="13"/>
      <c r="BZ1719" s="13"/>
      <c r="CA1719" s="13"/>
      <c r="CB1719" s="13"/>
      <c r="CC1719" s="13"/>
      <c r="CD1719" s="13"/>
      <c r="CE1719" s="13"/>
      <c r="CF1719" s="13"/>
      <c r="CG1719" s="13"/>
      <c r="CH1719" s="13"/>
      <c r="CI1719" s="13"/>
      <c r="CJ1719" s="13"/>
      <c r="CK1719" s="13"/>
      <c r="CL1719" s="13"/>
      <c r="CM1719" s="13"/>
      <c r="CN1719" s="13"/>
      <c r="CO1719" s="13"/>
      <c r="CP1719" s="13"/>
      <c r="CQ1719" s="13"/>
      <c r="CR1719" s="13"/>
      <c r="CS1719" s="13"/>
      <c r="CT1719" s="13"/>
      <c r="CU1719" s="13"/>
      <c r="CV1719" s="13"/>
      <c r="CW1719" s="13"/>
      <c r="DA1719" s="13"/>
    </row>
    <row r="1720" spans="1:105" x14ac:dyDescent="0.25">
      <c r="A1720" s="13"/>
      <c r="B1720" s="13"/>
      <c r="C1720" s="13"/>
      <c r="D1720" s="13"/>
      <c r="E1720" s="13"/>
      <c r="F1720" s="13"/>
      <c r="G1720" s="13"/>
      <c r="H1720" s="13"/>
      <c r="I1720" s="13"/>
      <c r="J1720" s="13"/>
      <c r="K1720" s="13"/>
      <c r="L1720" s="13"/>
      <c r="M1720" s="13"/>
      <c r="O1720" s="13"/>
      <c r="P1720" s="13"/>
      <c r="Q1720" s="13"/>
      <c r="R1720" s="13"/>
      <c r="S1720" s="13"/>
      <c r="T1720" s="13"/>
      <c r="U1720" s="13"/>
      <c r="V1720" s="13"/>
      <c r="W1720" s="13"/>
      <c r="X1720" s="13"/>
      <c r="Y1720" s="13"/>
      <c r="Z1720" s="13"/>
      <c r="AA1720" s="13"/>
      <c r="AB1720" s="13"/>
      <c r="AC1720" s="13"/>
      <c r="AD1720" s="13"/>
      <c r="AE1720" s="13"/>
      <c r="AF1720" s="13"/>
      <c r="AG1720" s="13"/>
      <c r="AH1720" s="13"/>
      <c r="AI1720" s="13"/>
      <c r="AJ1720" s="13"/>
      <c r="AK1720" s="13"/>
      <c r="AL1720" s="13"/>
      <c r="AM1720" s="13"/>
      <c r="AN1720" s="13"/>
      <c r="AO1720" s="13"/>
      <c r="AP1720" s="13"/>
      <c r="AQ1720" s="13"/>
      <c r="AR1720" s="13"/>
      <c r="AS1720" s="13"/>
      <c r="AT1720" s="13"/>
      <c r="AU1720" s="13"/>
      <c r="AV1720" s="13"/>
      <c r="AW1720" s="13"/>
      <c r="AX1720" s="13"/>
      <c r="AY1720" s="13"/>
      <c r="AZ1720" s="13"/>
      <c r="BA1720" s="13"/>
      <c r="BB1720" s="13"/>
      <c r="BC1720" s="13"/>
      <c r="BD1720" s="13"/>
      <c r="BE1720" s="13"/>
      <c r="BF1720" s="13"/>
      <c r="BG1720" s="13"/>
      <c r="BH1720" s="13"/>
      <c r="BI1720" s="13"/>
      <c r="BJ1720" s="13"/>
      <c r="BK1720" s="13"/>
      <c r="BL1720" s="13"/>
      <c r="BM1720" s="13"/>
      <c r="BN1720" s="13"/>
      <c r="BO1720" s="13"/>
      <c r="BP1720" s="13"/>
      <c r="BQ1720" s="13"/>
      <c r="BR1720" s="13"/>
      <c r="BS1720" s="13"/>
      <c r="BT1720" s="13"/>
      <c r="BU1720" s="13"/>
      <c r="BV1720" s="13"/>
      <c r="BW1720" s="13"/>
      <c r="BX1720" s="13"/>
      <c r="BY1720" s="13"/>
      <c r="BZ1720" s="13"/>
      <c r="CA1720" s="13"/>
      <c r="CB1720" s="13"/>
      <c r="CC1720" s="13"/>
      <c r="CD1720" s="13"/>
      <c r="CE1720" s="13"/>
      <c r="CF1720" s="13"/>
      <c r="CG1720" s="13"/>
      <c r="CH1720" s="13"/>
      <c r="CI1720" s="13"/>
      <c r="CJ1720" s="13"/>
      <c r="CK1720" s="13"/>
      <c r="CL1720" s="13"/>
      <c r="CM1720" s="13"/>
      <c r="CN1720" s="13"/>
      <c r="CO1720" s="13"/>
      <c r="CP1720" s="13"/>
      <c r="CQ1720" s="13"/>
      <c r="CR1720" s="13"/>
      <c r="CS1720" s="13"/>
      <c r="CT1720" s="13"/>
      <c r="CU1720" s="13"/>
      <c r="CV1720" s="13"/>
      <c r="CW1720" s="13"/>
      <c r="DA1720" s="13"/>
    </row>
    <row r="1721" spans="1:105" x14ac:dyDescent="0.25">
      <c r="A1721" s="13"/>
      <c r="B1721" s="13"/>
      <c r="C1721" s="13"/>
      <c r="D1721" s="13"/>
      <c r="E1721" s="13"/>
      <c r="F1721" s="13"/>
      <c r="G1721" s="13"/>
      <c r="H1721" s="13"/>
      <c r="I1721" s="13"/>
      <c r="J1721" s="13"/>
      <c r="K1721" s="13"/>
      <c r="L1721" s="13"/>
      <c r="M1721" s="13"/>
      <c r="O1721" s="13"/>
      <c r="P1721" s="13"/>
      <c r="Q1721" s="13"/>
      <c r="R1721" s="13"/>
      <c r="S1721" s="13"/>
      <c r="T1721" s="13"/>
      <c r="U1721" s="13"/>
      <c r="V1721" s="13"/>
      <c r="W1721" s="13"/>
      <c r="X1721" s="13"/>
      <c r="Y1721" s="13"/>
      <c r="Z1721" s="13"/>
      <c r="AA1721" s="13"/>
      <c r="AB1721" s="13"/>
      <c r="AC1721" s="13"/>
      <c r="AD1721" s="13"/>
      <c r="AE1721" s="13"/>
      <c r="AF1721" s="13"/>
      <c r="AG1721" s="13"/>
      <c r="AH1721" s="13"/>
      <c r="AI1721" s="13"/>
      <c r="AJ1721" s="13"/>
      <c r="AK1721" s="13"/>
      <c r="AL1721" s="13"/>
      <c r="AM1721" s="13"/>
      <c r="AN1721" s="13"/>
      <c r="AO1721" s="13"/>
      <c r="AP1721" s="13"/>
      <c r="AQ1721" s="13"/>
      <c r="AR1721" s="13"/>
      <c r="AS1721" s="13"/>
      <c r="AT1721" s="13"/>
      <c r="AU1721" s="13"/>
      <c r="AV1721" s="13"/>
      <c r="AW1721" s="13"/>
      <c r="AX1721" s="13"/>
      <c r="AY1721" s="13"/>
      <c r="AZ1721" s="13"/>
      <c r="BA1721" s="13"/>
      <c r="BB1721" s="13"/>
      <c r="BC1721" s="13"/>
      <c r="BD1721" s="13"/>
      <c r="BE1721" s="13"/>
      <c r="BF1721" s="13"/>
      <c r="BG1721" s="13"/>
      <c r="BH1721" s="13"/>
      <c r="BI1721" s="13"/>
      <c r="BJ1721" s="13"/>
      <c r="BK1721" s="13"/>
      <c r="BL1721" s="13"/>
      <c r="BM1721" s="13"/>
      <c r="BN1721" s="13"/>
      <c r="BO1721" s="13"/>
      <c r="BP1721" s="13"/>
      <c r="BQ1721" s="13"/>
      <c r="BR1721" s="13"/>
      <c r="BS1721" s="13"/>
      <c r="BT1721" s="13"/>
      <c r="BU1721" s="13"/>
      <c r="BV1721" s="13"/>
      <c r="BW1721" s="13"/>
      <c r="BX1721" s="13"/>
      <c r="BY1721" s="13"/>
      <c r="BZ1721" s="13"/>
      <c r="CA1721" s="13"/>
      <c r="CB1721" s="13"/>
      <c r="CC1721" s="13"/>
      <c r="CD1721" s="13"/>
      <c r="CE1721" s="13"/>
      <c r="CF1721" s="13"/>
      <c r="CG1721" s="13"/>
      <c r="CH1721" s="13"/>
      <c r="CI1721" s="13"/>
      <c r="CJ1721" s="13"/>
      <c r="CK1721" s="13"/>
      <c r="CL1721" s="13"/>
      <c r="CM1721" s="13"/>
      <c r="CN1721" s="13"/>
      <c r="CO1721" s="13"/>
      <c r="CP1721" s="13"/>
      <c r="CQ1721" s="13"/>
      <c r="CR1721" s="13"/>
      <c r="CS1721" s="13"/>
      <c r="CT1721" s="13"/>
      <c r="CU1721" s="13"/>
      <c r="CV1721" s="13"/>
      <c r="CW1721" s="13"/>
      <c r="DA1721" s="13"/>
    </row>
    <row r="1722" spans="1:105" x14ac:dyDescent="0.25">
      <c r="A1722" s="13"/>
      <c r="B1722" s="13"/>
      <c r="C1722" s="13"/>
      <c r="D1722" s="13"/>
      <c r="E1722" s="13"/>
      <c r="F1722" s="13"/>
      <c r="G1722" s="13"/>
      <c r="H1722" s="13"/>
      <c r="I1722" s="13"/>
      <c r="J1722" s="13"/>
      <c r="K1722" s="13"/>
      <c r="L1722" s="13"/>
      <c r="M1722" s="13"/>
      <c r="O1722" s="13"/>
      <c r="P1722" s="13"/>
      <c r="Q1722" s="13"/>
      <c r="R1722" s="13"/>
      <c r="S1722" s="13"/>
      <c r="T1722" s="13"/>
      <c r="U1722" s="13"/>
      <c r="V1722" s="13"/>
      <c r="W1722" s="13"/>
      <c r="X1722" s="13"/>
      <c r="Y1722" s="13"/>
      <c r="Z1722" s="13"/>
      <c r="AA1722" s="13"/>
      <c r="AB1722" s="13"/>
      <c r="AC1722" s="13"/>
      <c r="AD1722" s="13"/>
      <c r="AE1722" s="13"/>
      <c r="AF1722" s="13"/>
      <c r="AG1722" s="13"/>
      <c r="AH1722" s="13"/>
      <c r="AI1722" s="13"/>
      <c r="AJ1722" s="13"/>
      <c r="AK1722" s="13"/>
      <c r="AL1722" s="13"/>
      <c r="AM1722" s="13"/>
      <c r="AN1722" s="13"/>
      <c r="AO1722" s="13"/>
      <c r="AP1722" s="13"/>
      <c r="AQ1722" s="13"/>
      <c r="AR1722" s="13"/>
      <c r="AS1722" s="13"/>
      <c r="AT1722" s="13"/>
      <c r="AU1722" s="13"/>
      <c r="AV1722" s="13"/>
      <c r="AW1722" s="13"/>
      <c r="AX1722" s="13"/>
      <c r="AY1722" s="13"/>
      <c r="AZ1722" s="13"/>
      <c r="BA1722" s="13"/>
      <c r="BB1722" s="13"/>
      <c r="BC1722" s="13"/>
      <c r="BD1722" s="13"/>
      <c r="BE1722" s="13"/>
      <c r="BF1722" s="13"/>
      <c r="BG1722" s="13"/>
      <c r="BH1722" s="13"/>
      <c r="BI1722" s="13"/>
      <c r="BJ1722" s="13"/>
      <c r="BK1722" s="13"/>
      <c r="BL1722" s="13"/>
      <c r="BM1722" s="13"/>
      <c r="BN1722" s="13"/>
      <c r="BO1722" s="13"/>
      <c r="BP1722" s="13"/>
      <c r="BQ1722" s="13"/>
      <c r="BR1722" s="13"/>
      <c r="BS1722" s="13"/>
      <c r="BT1722" s="13"/>
      <c r="BU1722" s="13"/>
      <c r="BV1722" s="13"/>
      <c r="BW1722" s="13"/>
      <c r="BX1722" s="13"/>
      <c r="BY1722" s="13"/>
      <c r="BZ1722" s="13"/>
      <c r="CA1722" s="13"/>
      <c r="CB1722" s="13"/>
      <c r="CC1722" s="13"/>
      <c r="CD1722" s="13"/>
      <c r="CE1722" s="13"/>
      <c r="CF1722" s="13"/>
      <c r="CG1722" s="13"/>
      <c r="CH1722" s="13"/>
      <c r="CI1722" s="13"/>
      <c r="CJ1722" s="13"/>
      <c r="CK1722" s="13"/>
      <c r="CL1722" s="13"/>
      <c r="CM1722" s="13"/>
      <c r="CN1722" s="13"/>
      <c r="CO1722" s="13"/>
      <c r="CP1722" s="13"/>
      <c r="CQ1722" s="13"/>
      <c r="CR1722" s="13"/>
      <c r="CS1722" s="13"/>
      <c r="CT1722" s="13"/>
      <c r="CU1722" s="13"/>
      <c r="CV1722" s="13"/>
      <c r="CW1722" s="13"/>
      <c r="DA1722" s="13"/>
    </row>
    <row r="1723" spans="1:105" x14ac:dyDescent="0.25">
      <c r="A1723" s="13"/>
      <c r="B1723" s="13"/>
      <c r="C1723" s="13"/>
      <c r="D1723" s="13"/>
      <c r="E1723" s="13"/>
      <c r="F1723" s="13"/>
      <c r="G1723" s="13"/>
      <c r="H1723" s="13"/>
      <c r="I1723" s="13"/>
      <c r="J1723" s="13"/>
      <c r="K1723" s="13"/>
      <c r="L1723" s="13"/>
      <c r="M1723" s="13"/>
      <c r="O1723" s="13"/>
      <c r="P1723" s="13"/>
      <c r="Q1723" s="13"/>
      <c r="R1723" s="13"/>
      <c r="S1723" s="13"/>
      <c r="T1723" s="13"/>
      <c r="U1723" s="13"/>
      <c r="V1723" s="13"/>
      <c r="W1723" s="13"/>
      <c r="X1723" s="13"/>
      <c r="Y1723" s="13"/>
      <c r="Z1723" s="13"/>
      <c r="AA1723" s="13"/>
      <c r="AB1723" s="13"/>
      <c r="AC1723" s="13"/>
      <c r="AD1723" s="13"/>
      <c r="AE1723" s="13"/>
      <c r="AF1723" s="13"/>
      <c r="AG1723" s="13"/>
      <c r="AH1723" s="13"/>
      <c r="AI1723" s="13"/>
      <c r="AJ1723" s="13"/>
      <c r="AK1723" s="13"/>
      <c r="AL1723" s="13"/>
      <c r="AM1723" s="13"/>
      <c r="AN1723" s="13"/>
      <c r="AO1723" s="13"/>
      <c r="AP1723" s="13"/>
      <c r="AQ1723" s="13"/>
      <c r="AR1723" s="13"/>
      <c r="AS1723" s="13"/>
      <c r="AT1723" s="13"/>
      <c r="AU1723" s="13"/>
      <c r="AV1723" s="13"/>
      <c r="AW1723" s="13"/>
      <c r="AX1723" s="13"/>
      <c r="AY1723" s="13"/>
      <c r="AZ1723" s="13"/>
      <c r="BA1723" s="13"/>
      <c r="BB1723" s="13"/>
      <c r="BC1723" s="13"/>
      <c r="BD1723" s="13"/>
      <c r="BE1723" s="13"/>
      <c r="BF1723" s="13"/>
      <c r="BG1723" s="13"/>
      <c r="BH1723" s="13"/>
      <c r="BI1723" s="13"/>
      <c r="BJ1723" s="13"/>
      <c r="BK1723" s="13"/>
      <c r="BL1723" s="13"/>
      <c r="BM1723" s="13"/>
      <c r="BN1723" s="13"/>
      <c r="BO1723" s="13"/>
      <c r="BP1723" s="13"/>
      <c r="BQ1723" s="13"/>
      <c r="BR1723" s="13"/>
      <c r="BS1723" s="13"/>
      <c r="BT1723" s="13"/>
      <c r="BU1723" s="13"/>
      <c r="BV1723" s="13"/>
      <c r="BW1723" s="13"/>
      <c r="BX1723" s="13"/>
      <c r="BY1723" s="13"/>
      <c r="BZ1723" s="13"/>
      <c r="CA1723" s="13"/>
      <c r="CB1723" s="13"/>
      <c r="CC1723" s="13"/>
      <c r="CD1723" s="13"/>
      <c r="CE1723" s="13"/>
      <c r="CF1723" s="13"/>
      <c r="CG1723" s="13"/>
      <c r="CH1723" s="13"/>
      <c r="CI1723" s="13"/>
      <c r="CJ1723" s="13"/>
      <c r="CK1723" s="13"/>
      <c r="CL1723" s="13"/>
      <c r="CM1723" s="13"/>
      <c r="CN1723" s="13"/>
      <c r="CO1723" s="13"/>
      <c r="CP1723" s="13"/>
      <c r="CQ1723" s="13"/>
      <c r="CR1723" s="13"/>
      <c r="CS1723" s="13"/>
      <c r="CT1723" s="13"/>
      <c r="CU1723" s="13"/>
      <c r="CV1723" s="13"/>
      <c r="CW1723" s="13"/>
      <c r="DA1723" s="13"/>
    </row>
    <row r="1724" spans="1:105" x14ac:dyDescent="0.25">
      <c r="A1724" s="13"/>
      <c r="B1724" s="13"/>
      <c r="C1724" s="13"/>
      <c r="D1724" s="13"/>
      <c r="E1724" s="13"/>
      <c r="F1724" s="13"/>
      <c r="G1724" s="13"/>
      <c r="H1724" s="13"/>
      <c r="I1724" s="13"/>
      <c r="J1724" s="13"/>
      <c r="K1724" s="13"/>
      <c r="L1724" s="13"/>
      <c r="M1724" s="13"/>
      <c r="O1724" s="13"/>
      <c r="P1724" s="13"/>
      <c r="Q1724" s="13"/>
      <c r="R1724" s="13"/>
      <c r="S1724" s="13"/>
      <c r="T1724" s="13"/>
      <c r="U1724" s="13"/>
      <c r="V1724" s="13"/>
      <c r="W1724" s="13"/>
      <c r="X1724" s="13"/>
      <c r="Y1724" s="13"/>
      <c r="Z1724" s="13"/>
      <c r="AA1724" s="13"/>
      <c r="AB1724" s="13"/>
      <c r="AC1724" s="13"/>
      <c r="AD1724" s="13"/>
      <c r="AE1724" s="13"/>
      <c r="AF1724" s="13"/>
      <c r="AG1724" s="13"/>
      <c r="AH1724" s="13"/>
      <c r="AI1724" s="13"/>
      <c r="AJ1724" s="13"/>
      <c r="AK1724" s="13"/>
      <c r="AL1724" s="13"/>
      <c r="AM1724" s="13"/>
      <c r="AN1724" s="13"/>
      <c r="AO1724" s="13"/>
      <c r="AP1724" s="13"/>
      <c r="AQ1724" s="13"/>
      <c r="AR1724" s="13"/>
      <c r="AS1724" s="13"/>
      <c r="AT1724" s="13"/>
      <c r="AU1724" s="13"/>
      <c r="AV1724" s="13"/>
      <c r="AW1724" s="13"/>
      <c r="AX1724" s="13"/>
      <c r="AY1724" s="13"/>
      <c r="AZ1724" s="13"/>
      <c r="BA1724" s="13"/>
      <c r="BB1724" s="13"/>
      <c r="BC1724" s="13"/>
      <c r="BD1724" s="13"/>
      <c r="BE1724" s="13"/>
      <c r="BF1724" s="13"/>
      <c r="BG1724" s="13"/>
      <c r="BH1724" s="13"/>
      <c r="BI1724" s="13"/>
      <c r="BJ1724" s="13"/>
      <c r="BK1724" s="13"/>
      <c r="BL1724" s="13"/>
      <c r="BM1724" s="13"/>
      <c r="BN1724" s="13"/>
      <c r="BO1724" s="13"/>
      <c r="BP1724" s="13"/>
      <c r="BQ1724" s="13"/>
      <c r="BR1724" s="13"/>
      <c r="BS1724" s="13"/>
      <c r="BT1724" s="13"/>
      <c r="BU1724" s="13"/>
      <c r="BV1724" s="13"/>
      <c r="BW1724" s="13"/>
      <c r="BX1724" s="13"/>
      <c r="BY1724" s="13"/>
      <c r="BZ1724" s="13"/>
      <c r="CA1724" s="13"/>
      <c r="CB1724" s="13"/>
      <c r="CC1724" s="13"/>
      <c r="CD1724" s="13"/>
      <c r="CE1724" s="13"/>
      <c r="CF1724" s="13"/>
      <c r="CG1724" s="13"/>
      <c r="CH1724" s="13"/>
      <c r="CI1724" s="13"/>
      <c r="CJ1724" s="13"/>
      <c r="CK1724" s="13"/>
      <c r="CL1724" s="13"/>
      <c r="CM1724" s="13"/>
      <c r="CN1724" s="13"/>
      <c r="CO1724" s="13"/>
      <c r="CP1724" s="13"/>
      <c r="CQ1724" s="13"/>
      <c r="CR1724" s="13"/>
      <c r="CS1724" s="13"/>
      <c r="CT1724" s="13"/>
      <c r="CU1724" s="13"/>
      <c r="CV1724" s="13"/>
      <c r="CW1724" s="13"/>
      <c r="DA1724" s="13"/>
    </row>
    <row r="1725" spans="1:105" x14ac:dyDescent="0.25">
      <c r="A1725" s="13"/>
      <c r="B1725" s="13"/>
      <c r="C1725" s="13"/>
      <c r="D1725" s="13"/>
      <c r="E1725" s="13"/>
      <c r="F1725" s="13"/>
      <c r="G1725" s="13"/>
      <c r="H1725" s="13"/>
      <c r="I1725" s="13"/>
      <c r="J1725" s="13"/>
      <c r="K1725" s="13"/>
      <c r="L1725" s="13"/>
      <c r="M1725" s="13"/>
      <c r="O1725" s="13"/>
      <c r="P1725" s="13"/>
      <c r="Q1725" s="13"/>
      <c r="R1725" s="13"/>
      <c r="S1725" s="13"/>
      <c r="T1725" s="13"/>
      <c r="U1725" s="13"/>
      <c r="V1725" s="13"/>
      <c r="W1725" s="13"/>
      <c r="X1725" s="13"/>
      <c r="Y1725" s="13"/>
      <c r="Z1725" s="13"/>
      <c r="AA1725" s="13"/>
      <c r="AB1725" s="13"/>
      <c r="AC1725" s="13"/>
      <c r="AD1725" s="13"/>
      <c r="AE1725" s="13"/>
      <c r="AF1725" s="13"/>
      <c r="AG1725" s="13"/>
      <c r="AH1725" s="13"/>
      <c r="AI1725" s="13"/>
      <c r="AJ1725" s="13"/>
      <c r="AK1725" s="13"/>
      <c r="AL1725" s="13"/>
      <c r="AM1725" s="13"/>
      <c r="AN1725" s="13"/>
      <c r="AO1725" s="13"/>
      <c r="AP1725" s="13"/>
      <c r="AQ1725" s="13"/>
      <c r="AR1725" s="13"/>
      <c r="AS1725" s="13"/>
      <c r="AT1725" s="13"/>
      <c r="AU1725" s="13"/>
      <c r="AV1725" s="13"/>
      <c r="AW1725" s="13"/>
      <c r="AX1725" s="13"/>
      <c r="AY1725" s="13"/>
      <c r="AZ1725" s="13"/>
      <c r="BA1725" s="13"/>
      <c r="BB1725" s="13"/>
      <c r="BC1725" s="13"/>
      <c r="BD1725" s="13"/>
      <c r="BE1725" s="13"/>
      <c r="BF1725" s="13"/>
      <c r="BG1725" s="13"/>
      <c r="BH1725" s="13"/>
      <c r="BI1725" s="13"/>
      <c r="BJ1725" s="13"/>
      <c r="BK1725" s="13"/>
      <c r="BL1725" s="13"/>
      <c r="BM1725" s="13"/>
      <c r="BN1725" s="13"/>
      <c r="BO1725" s="13"/>
      <c r="BP1725" s="13"/>
      <c r="BQ1725" s="13"/>
      <c r="BR1725" s="13"/>
      <c r="BS1725" s="13"/>
      <c r="BT1725" s="13"/>
      <c r="BU1725" s="13"/>
      <c r="BV1725" s="13"/>
      <c r="BW1725" s="13"/>
      <c r="BX1725" s="13"/>
      <c r="BY1725" s="13"/>
      <c r="BZ1725" s="13"/>
      <c r="CA1725" s="13"/>
      <c r="CB1725" s="13"/>
      <c r="CC1725" s="13"/>
      <c r="CD1725" s="13"/>
      <c r="CE1725" s="13"/>
      <c r="CF1725" s="13"/>
      <c r="CG1725" s="13"/>
      <c r="CH1725" s="13"/>
      <c r="CI1725" s="13"/>
      <c r="CJ1725" s="13"/>
      <c r="CK1725" s="13"/>
      <c r="CL1725" s="13"/>
      <c r="CM1725" s="13"/>
      <c r="CN1725" s="13"/>
      <c r="CO1725" s="13"/>
      <c r="CP1725" s="13"/>
      <c r="CQ1725" s="13"/>
      <c r="CR1725" s="13"/>
      <c r="CS1725" s="13"/>
      <c r="CT1725" s="13"/>
      <c r="CU1725" s="13"/>
      <c r="CV1725" s="13"/>
      <c r="CW1725" s="13"/>
      <c r="DA1725" s="13"/>
    </row>
    <row r="1726" spans="1:105" x14ac:dyDescent="0.25">
      <c r="A1726" s="13"/>
      <c r="B1726" s="13"/>
      <c r="C1726" s="13"/>
      <c r="D1726" s="13"/>
      <c r="E1726" s="13"/>
      <c r="F1726" s="13"/>
      <c r="G1726" s="13"/>
      <c r="H1726" s="13"/>
      <c r="I1726" s="13"/>
      <c r="J1726" s="13"/>
      <c r="K1726" s="13"/>
      <c r="L1726" s="13"/>
      <c r="M1726" s="13"/>
      <c r="O1726" s="13"/>
      <c r="P1726" s="13"/>
      <c r="Q1726" s="13"/>
      <c r="R1726" s="13"/>
      <c r="S1726" s="13"/>
      <c r="T1726" s="13"/>
      <c r="U1726" s="13"/>
      <c r="V1726" s="13"/>
      <c r="W1726" s="13"/>
      <c r="X1726" s="13"/>
      <c r="Y1726" s="13"/>
      <c r="Z1726" s="13"/>
      <c r="AA1726" s="13"/>
      <c r="AB1726" s="13"/>
      <c r="AC1726" s="13"/>
      <c r="AD1726" s="13"/>
      <c r="AE1726" s="13"/>
      <c r="AF1726" s="13"/>
      <c r="AG1726" s="13"/>
      <c r="AH1726" s="13"/>
      <c r="AI1726" s="13"/>
      <c r="AJ1726" s="13"/>
      <c r="AK1726" s="13"/>
      <c r="AL1726" s="13"/>
      <c r="AM1726" s="13"/>
      <c r="AN1726" s="13"/>
      <c r="AO1726" s="13"/>
      <c r="AP1726" s="13"/>
      <c r="AQ1726" s="13"/>
      <c r="AR1726" s="13"/>
      <c r="AS1726" s="13"/>
      <c r="AT1726" s="13"/>
      <c r="AU1726" s="13"/>
      <c r="AV1726" s="13"/>
      <c r="AW1726" s="13"/>
      <c r="AX1726" s="13"/>
      <c r="AY1726" s="13"/>
      <c r="AZ1726" s="13"/>
      <c r="BA1726" s="13"/>
      <c r="BB1726" s="13"/>
      <c r="BC1726" s="13"/>
      <c r="BD1726" s="13"/>
      <c r="BE1726" s="13"/>
      <c r="BF1726" s="13"/>
      <c r="BG1726" s="13"/>
      <c r="BH1726" s="13"/>
      <c r="BI1726" s="13"/>
      <c r="BJ1726" s="13"/>
      <c r="BK1726" s="13"/>
      <c r="BL1726" s="13"/>
      <c r="BM1726" s="13"/>
      <c r="BN1726" s="13"/>
      <c r="BO1726" s="13"/>
      <c r="BP1726" s="13"/>
      <c r="BQ1726" s="13"/>
      <c r="BR1726" s="13"/>
      <c r="BS1726" s="13"/>
      <c r="BT1726" s="13"/>
      <c r="BU1726" s="13"/>
      <c r="BV1726" s="13"/>
      <c r="BW1726" s="13"/>
      <c r="BX1726" s="13"/>
      <c r="BY1726" s="13"/>
      <c r="BZ1726" s="13"/>
      <c r="CA1726" s="13"/>
      <c r="CB1726" s="13"/>
      <c r="CC1726" s="13"/>
      <c r="CD1726" s="13"/>
      <c r="CE1726" s="13"/>
      <c r="CF1726" s="13"/>
      <c r="CG1726" s="13"/>
      <c r="CH1726" s="13"/>
      <c r="CI1726" s="13"/>
      <c r="CJ1726" s="13"/>
      <c r="CK1726" s="13"/>
      <c r="CL1726" s="13"/>
      <c r="CM1726" s="13"/>
      <c r="CN1726" s="13"/>
      <c r="CO1726" s="13"/>
      <c r="CP1726" s="13"/>
      <c r="CQ1726" s="13"/>
      <c r="CR1726" s="13"/>
      <c r="CS1726" s="13"/>
      <c r="CT1726" s="13"/>
      <c r="CU1726" s="13"/>
      <c r="CV1726" s="13"/>
      <c r="CW1726" s="13"/>
      <c r="DA1726" s="13"/>
    </row>
    <row r="1727" spans="1:105" x14ac:dyDescent="0.25">
      <c r="A1727" s="13"/>
      <c r="B1727" s="13"/>
      <c r="C1727" s="13"/>
      <c r="D1727" s="13"/>
      <c r="E1727" s="13"/>
      <c r="F1727" s="13"/>
      <c r="G1727" s="13"/>
      <c r="H1727" s="13"/>
      <c r="I1727" s="13"/>
      <c r="J1727" s="13"/>
      <c r="K1727" s="13"/>
      <c r="L1727" s="13"/>
      <c r="M1727" s="13"/>
      <c r="O1727" s="13"/>
      <c r="P1727" s="13"/>
      <c r="Q1727" s="13"/>
      <c r="R1727" s="13"/>
      <c r="S1727" s="13"/>
      <c r="T1727" s="13"/>
      <c r="U1727" s="13"/>
      <c r="V1727" s="13"/>
      <c r="W1727" s="13"/>
      <c r="X1727" s="13"/>
      <c r="Y1727" s="13"/>
      <c r="Z1727" s="13"/>
      <c r="AA1727" s="13"/>
      <c r="AB1727" s="13"/>
      <c r="AC1727" s="13"/>
      <c r="AD1727" s="13"/>
      <c r="AE1727" s="13"/>
      <c r="AF1727" s="13"/>
      <c r="AG1727" s="13"/>
      <c r="AH1727" s="13"/>
      <c r="AI1727" s="13"/>
      <c r="AJ1727" s="13"/>
      <c r="AK1727" s="13"/>
      <c r="AL1727" s="13"/>
      <c r="AM1727" s="13"/>
      <c r="AN1727" s="13"/>
      <c r="AO1727" s="13"/>
      <c r="AP1727" s="13"/>
      <c r="AQ1727" s="13"/>
      <c r="AR1727" s="13"/>
      <c r="AS1727" s="13"/>
      <c r="AT1727" s="13"/>
      <c r="AU1727" s="13"/>
      <c r="AV1727" s="13"/>
      <c r="AW1727" s="13"/>
      <c r="AX1727" s="13"/>
      <c r="AY1727" s="13"/>
      <c r="AZ1727" s="13"/>
      <c r="BA1727" s="13"/>
      <c r="BB1727" s="13"/>
      <c r="BC1727" s="13"/>
      <c r="BD1727" s="13"/>
      <c r="BE1727" s="13"/>
      <c r="BF1727" s="13"/>
      <c r="BG1727" s="13"/>
      <c r="BH1727" s="13"/>
      <c r="BI1727" s="13"/>
      <c r="BJ1727" s="13"/>
      <c r="BK1727" s="13"/>
      <c r="BL1727" s="13"/>
      <c r="BM1727" s="13"/>
      <c r="BN1727" s="13"/>
      <c r="BO1727" s="13"/>
      <c r="BP1727" s="13"/>
      <c r="BQ1727" s="13"/>
      <c r="BR1727" s="13"/>
      <c r="BS1727" s="13"/>
      <c r="BT1727" s="13"/>
      <c r="BU1727" s="13"/>
      <c r="BV1727" s="13"/>
      <c r="BW1727" s="13"/>
      <c r="BX1727" s="13"/>
      <c r="BY1727" s="13"/>
      <c r="BZ1727" s="13"/>
      <c r="CA1727" s="13"/>
      <c r="CB1727" s="13"/>
      <c r="CC1727" s="13"/>
      <c r="CD1727" s="13"/>
      <c r="CE1727" s="13"/>
      <c r="CF1727" s="13"/>
      <c r="CG1727" s="13"/>
      <c r="CH1727" s="13"/>
      <c r="CI1727" s="13"/>
      <c r="CJ1727" s="13"/>
      <c r="CK1727" s="13"/>
      <c r="CL1727" s="13"/>
      <c r="CM1727" s="13"/>
      <c r="CN1727" s="13"/>
      <c r="CO1727" s="13"/>
      <c r="CP1727" s="13"/>
      <c r="CQ1727" s="13"/>
      <c r="CR1727" s="13"/>
      <c r="CS1727" s="13"/>
      <c r="CT1727" s="13"/>
      <c r="CU1727" s="13"/>
      <c r="CV1727" s="13"/>
      <c r="CW1727" s="13"/>
      <c r="DA1727" s="13"/>
    </row>
    <row r="1728" spans="1:105" x14ac:dyDescent="0.25">
      <c r="A1728" s="13"/>
      <c r="B1728" s="13"/>
      <c r="C1728" s="13"/>
      <c r="D1728" s="13"/>
      <c r="E1728" s="13"/>
      <c r="F1728" s="13"/>
      <c r="G1728" s="13"/>
      <c r="H1728" s="13"/>
      <c r="I1728" s="13"/>
      <c r="J1728" s="13"/>
      <c r="K1728" s="13"/>
      <c r="L1728" s="13"/>
      <c r="M1728" s="13"/>
      <c r="O1728" s="13"/>
      <c r="P1728" s="13"/>
      <c r="Q1728" s="13"/>
      <c r="R1728" s="13"/>
      <c r="S1728" s="13"/>
      <c r="T1728" s="13"/>
      <c r="U1728" s="13"/>
      <c r="V1728" s="13"/>
      <c r="W1728" s="13"/>
      <c r="X1728" s="13"/>
      <c r="Y1728" s="13"/>
      <c r="Z1728" s="13"/>
      <c r="AA1728" s="13"/>
      <c r="AB1728" s="13"/>
      <c r="AC1728" s="13"/>
      <c r="AD1728" s="13"/>
      <c r="AE1728" s="13"/>
      <c r="AF1728" s="13"/>
      <c r="AG1728" s="13"/>
      <c r="AH1728" s="13"/>
      <c r="AI1728" s="13"/>
      <c r="AJ1728" s="13"/>
      <c r="AK1728" s="13"/>
      <c r="AL1728" s="13"/>
      <c r="AM1728" s="13"/>
      <c r="AN1728" s="13"/>
      <c r="AO1728" s="13"/>
      <c r="AP1728" s="13"/>
      <c r="AQ1728" s="13"/>
      <c r="AR1728" s="13"/>
      <c r="AS1728" s="13"/>
      <c r="AT1728" s="13"/>
      <c r="AU1728" s="13"/>
      <c r="AV1728" s="13"/>
      <c r="AW1728" s="13"/>
      <c r="AX1728" s="13"/>
      <c r="AY1728" s="13"/>
      <c r="AZ1728" s="13"/>
      <c r="BA1728" s="13"/>
      <c r="BB1728" s="13"/>
      <c r="BC1728" s="13"/>
      <c r="BD1728" s="13"/>
      <c r="BE1728" s="13"/>
      <c r="BF1728" s="13"/>
      <c r="BG1728" s="13"/>
      <c r="BH1728" s="13"/>
      <c r="BI1728" s="13"/>
      <c r="BJ1728" s="13"/>
      <c r="BK1728" s="13"/>
      <c r="BL1728" s="13"/>
      <c r="BM1728" s="13"/>
      <c r="BN1728" s="13"/>
      <c r="BO1728" s="13"/>
      <c r="BP1728" s="13"/>
      <c r="BQ1728" s="13"/>
      <c r="BR1728" s="13"/>
      <c r="BS1728" s="13"/>
      <c r="BT1728" s="13"/>
      <c r="BU1728" s="13"/>
      <c r="BV1728" s="13"/>
      <c r="BW1728" s="13"/>
      <c r="BX1728" s="13"/>
      <c r="BY1728" s="13"/>
      <c r="BZ1728" s="13"/>
      <c r="CA1728" s="13"/>
      <c r="CB1728" s="13"/>
      <c r="CC1728" s="13"/>
      <c r="CD1728" s="13"/>
      <c r="CE1728" s="13"/>
      <c r="CF1728" s="13"/>
      <c r="CG1728" s="13"/>
      <c r="CH1728" s="13"/>
      <c r="CI1728" s="13"/>
      <c r="CJ1728" s="13"/>
      <c r="CK1728" s="13"/>
      <c r="CL1728" s="13"/>
      <c r="CM1728" s="13"/>
      <c r="CN1728" s="13"/>
      <c r="CO1728" s="13"/>
      <c r="CP1728" s="13"/>
      <c r="CQ1728" s="13"/>
      <c r="CR1728" s="13"/>
      <c r="CS1728" s="13"/>
      <c r="CT1728" s="13"/>
      <c r="CU1728" s="13"/>
      <c r="CV1728" s="13"/>
      <c r="CW1728" s="13"/>
      <c r="DA1728" s="13"/>
    </row>
    <row r="1729" spans="1:105" x14ac:dyDescent="0.25">
      <c r="A1729" s="13"/>
      <c r="B1729" s="13"/>
      <c r="C1729" s="13"/>
      <c r="D1729" s="13"/>
      <c r="E1729" s="13"/>
      <c r="F1729" s="13"/>
      <c r="G1729" s="13"/>
      <c r="H1729" s="13"/>
      <c r="I1729" s="13"/>
      <c r="J1729" s="13"/>
      <c r="K1729" s="13"/>
      <c r="L1729" s="13"/>
      <c r="M1729" s="13"/>
      <c r="O1729" s="13"/>
      <c r="P1729" s="13"/>
      <c r="Q1729" s="13"/>
      <c r="R1729" s="13"/>
      <c r="S1729" s="13"/>
      <c r="T1729" s="13"/>
      <c r="U1729" s="13"/>
      <c r="V1729" s="13"/>
      <c r="W1729" s="13"/>
      <c r="X1729" s="13"/>
      <c r="Y1729" s="13"/>
      <c r="Z1729" s="13"/>
      <c r="AA1729" s="13"/>
      <c r="AB1729" s="13"/>
      <c r="AC1729" s="13"/>
      <c r="AD1729" s="13"/>
      <c r="AE1729" s="13"/>
      <c r="AF1729" s="13"/>
      <c r="AG1729" s="13"/>
      <c r="AH1729" s="13"/>
      <c r="AI1729" s="13"/>
      <c r="AJ1729" s="13"/>
      <c r="AK1729" s="13"/>
      <c r="AL1729" s="13"/>
      <c r="AM1729" s="13"/>
      <c r="AN1729" s="13"/>
      <c r="AO1729" s="13"/>
      <c r="AP1729" s="13"/>
      <c r="AQ1729" s="13"/>
      <c r="AR1729" s="13"/>
      <c r="AS1729" s="13"/>
      <c r="AT1729" s="13"/>
      <c r="AU1729" s="13"/>
      <c r="AV1729" s="13"/>
      <c r="AW1729" s="13"/>
      <c r="AX1729" s="13"/>
      <c r="AY1729" s="13"/>
      <c r="AZ1729" s="13"/>
      <c r="BA1729" s="13"/>
      <c r="BB1729" s="13"/>
      <c r="BC1729" s="13"/>
      <c r="BD1729" s="13"/>
      <c r="BE1729" s="13"/>
      <c r="BF1729" s="13"/>
      <c r="BG1729" s="13"/>
      <c r="BH1729" s="13"/>
      <c r="BI1729" s="13"/>
      <c r="BJ1729" s="13"/>
      <c r="BK1729" s="13"/>
      <c r="BL1729" s="13"/>
      <c r="BM1729" s="13"/>
      <c r="BN1729" s="13"/>
      <c r="BO1729" s="13"/>
      <c r="BP1729" s="13"/>
      <c r="BQ1729" s="13"/>
      <c r="BR1729" s="13"/>
      <c r="BS1729" s="13"/>
      <c r="BT1729" s="13"/>
      <c r="BU1729" s="13"/>
      <c r="BV1729" s="13"/>
      <c r="BW1729" s="13"/>
      <c r="BX1729" s="13"/>
      <c r="BY1729" s="13"/>
      <c r="BZ1729" s="13"/>
      <c r="CA1729" s="13"/>
      <c r="CB1729" s="13"/>
      <c r="CC1729" s="13"/>
      <c r="CD1729" s="13"/>
      <c r="CE1729" s="13"/>
      <c r="CF1729" s="13"/>
      <c r="CG1729" s="13"/>
      <c r="CH1729" s="13"/>
      <c r="CI1729" s="13"/>
      <c r="CJ1729" s="13"/>
      <c r="CK1729" s="13"/>
      <c r="CL1729" s="13"/>
      <c r="CM1729" s="13"/>
      <c r="CN1729" s="13"/>
      <c r="CO1729" s="13"/>
      <c r="CP1729" s="13"/>
      <c r="CQ1729" s="13"/>
      <c r="CR1729" s="13"/>
      <c r="CS1729" s="13"/>
      <c r="CT1729" s="13"/>
      <c r="CU1729" s="13"/>
      <c r="CV1729" s="13"/>
      <c r="CW1729" s="13"/>
      <c r="DA1729" s="13"/>
    </row>
    <row r="1730" spans="1:105" x14ac:dyDescent="0.25">
      <c r="A1730" s="13"/>
      <c r="B1730" s="13"/>
      <c r="C1730" s="13"/>
      <c r="D1730" s="13"/>
      <c r="E1730" s="13"/>
      <c r="F1730" s="13"/>
      <c r="G1730" s="13"/>
      <c r="H1730" s="13"/>
      <c r="I1730" s="13"/>
      <c r="J1730" s="13"/>
      <c r="K1730" s="13"/>
      <c r="L1730" s="13"/>
      <c r="M1730" s="13"/>
      <c r="O1730" s="13"/>
      <c r="P1730" s="13"/>
      <c r="Q1730" s="13"/>
      <c r="R1730" s="13"/>
      <c r="S1730" s="13"/>
      <c r="T1730" s="13"/>
      <c r="U1730" s="13"/>
      <c r="V1730" s="13"/>
      <c r="W1730" s="13"/>
      <c r="X1730" s="13"/>
      <c r="Y1730" s="13"/>
      <c r="Z1730" s="13"/>
      <c r="AA1730" s="13"/>
      <c r="AB1730" s="13"/>
      <c r="AC1730" s="13"/>
      <c r="AD1730" s="13"/>
      <c r="AE1730" s="13"/>
      <c r="AF1730" s="13"/>
      <c r="AG1730" s="13"/>
      <c r="AH1730" s="13"/>
      <c r="AI1730" s="13"/>
      <c r="AJ1730" s="13"/>
      <c r="AK1730" s="13"/>
      <c r="AL1730" s="13"/>
      <c r="AM1730" s="13"/>
      <c r="AN1730" s="13"/>
      <c r="AO1730" s="13"/>
      <c r="AP1730" s="13"/>
      <c r="AQ1730" s="13"/>
      <c r="AR1730" s="13"/>
      <c r="AS1730" s="13"/>
      <c r="AT1730" s="13"/>
      <c r="AU1730" s="13"/>
      <c r="AV1730" s="13"/>
      <c r="AW1730" s="13"/>
      <c r="AX1730" s="13"/>
      <c r="AY1730" s="13"/>
      <c r="AZ1730" s="13"/>
      <c r="BA1730" s="13"/>
      <c r="BB1730" s="13"/>
      <c r="BC1730" s="13"/>
      <c r="BD1730" s="13"/>
      <c r="BE1730" s="13"/>
      <c r="BF1730" s="13"/>
      <c r="BG1730" s="13"/>
      <c r="BH1730" s="13"/>
      <c r="BI1730" s="13"/>
      <c r="BJ1730" s="13"/>
      <c r="BK1730" s="13"/>
      <c r="BL1730" s="13"/>
      <c r="BM1730" s="13"/>
      <c r="BN1730" s="13"/>
      <c r="BO1730" s="13"/>
      <c r="BP1730" s="13"/>
      <c r="BQ1730" s="13"/>
      <c r="BR1730" s="13"/>
      <c r="BS1730" s="13"/>
      <c r="BT1730" s="13"/>
      <c r="BU1730" s="13"/>
      <c r="BV1730" s="13"/>
      <c r="BW1730" s="13"/>
      <c r="BX1730" s="13"/>
      <c r="BY1730" s="13"/>
      <c r="BZ1730" s="13"/>
      <c r="CA1730" s="13"/>
      <c r="CB1730" s="13"/>
      <c r="CC1730" s="13"/>
      <c r="CD1730" s="13"/>
      <c r="CE1730" s="13"/>
      <c r="CF1730" s="13"/>
      <c r="CG1730" s="13"/>
      <c r="CH1730" s="13"/>
      <c r="CI1730" s="13"/>
      <c r="CJ1730" s="13"/>
      <c r="CK1730" s="13"/>
      <c r="CL1730" s="13"/>
      <c r="CM1730" s="13"/>
      <c r="CN1730" s="13"/>
      <c r="CO1730" s="13"/>
      <c r="CP1730" s="13"/>
      <c r="CQ1730" s="13"/>
      <c r="CR1730" s="13"/>
      <c r="CS1730" s="13"/>
      <c r="CT1730" s="13"/>
      <c r="CU1730" s="13"/>
      <c r="CV1730" s="13"/>
      <c r="CW1730" s="13"/>
      <c r="DA1730" s="13"/>
    </row>
    <row r="1731" spans="1:105" x14ac:dyDescent="0.25">
      <c r="A1731" s="13"/>
      <c r="B1731" s="13"/>
      <c r="C1731" s="13"/>
      <c r="D1731" s="13"/>
      <c r="E1731" s="13"/>
      <c r="F1731" s="13"/>
      <c r="G1731" s="13"/>
      <c r="H1731" s="13"/>
      <c r="I1731" s="13"/>
      <c r="J1731" s="13"/>
      <c r="K1731" s="13"/>
      <c r="L1731" s="13"/>
      <c r="M1731" s="13"/>
      <c r="O1731" s="13"/>
      <c r="P1731" s="13"/>
      <c r="Q1731" s="13"/>
      <c r="R1731" s="13"/>
      <c r="S1731" s="13"/>
      <c r="T1731" s="13"/>
      <c r="U1731" s="13"/>
      <c r="V1731" s="13"/>
      <c r="W1731" s="13"/>
      <c r="X1731" s="13"/>
      <c r="Y1731" s="13"/>
      <c r="Z1731" s="13"/>
      <c r="AA1731" s="13"/>
      <c r="AB1731" s="13"/>
      <c r="AC1731" s="13"/>
      <c r="AD1731" s="13"/>
      <c r="AE1731" s="13"/>
      <c r="AF1731" s="13"/>
      <c r="AG1731" s="13"/>
      <c r="AH1731" s="13"/>
      <c r="AI1731" s="13"/>
      <c r="AJ1731" s="13"/>
      <c r="AK1731" s="13"/>
      <c r="AL1731" s="13"/>
      <c r="AM1731" s="13"/>
      <c r="AN1731" s="13"/>
      <c r="AO1731" s="13"/>
      <c r="AP1731" s="13"/>
      <c r="AQ1731" s="13"/>
      <c r="AR1731" s="13"/>
      <c r="AS1731" s="13"/>
      <c r="AT1731" s="13"/>
      <c r="AU1731" s="13"/>
      <c r="AV1731" s="13"/>
      <c r="AW1731" s="13"/>
      <c r="AX1731" s="13"/>
      <c r="AY1731" s="13"/>
      <c r="AZ1731" s="13"/>
      <c r="BA1731" s="13"/>
      <c r="BB1731" s="13"/>
      <c r="BC1731" s="13"/>
      <c r="BD1731" s="13"/>
      <c r="BE1731" s="13"/>
      <c r="BF1731" s="13"/>
      <c r="BG1731" s="13"/>
      <c r="BH1731" s="13"/>
      <c r="BI1731" s="13"/>
      <c r="BJ1731" s="13"/>
      <c r="BK1731" s="13"/>
      <c r="BL1731" s="13"/>
      <c r="BM1731" s="13"/>
      <c r="BN1731" s="13"/>
      <c r="BO1731" s="13"/>
      <c r="BP1731" s="13"/>
      <c r="BQ1731" s="13"/>
      <c r="BR1731" s="13"/>
      <c r="BS1731" s="13"/>
      <c r="BT1731" s="13"/>
      <c r="BU1731" s="13"/>
      <c r="BV1731" s="13"/>
      <c r="BW1731" s="13"/>
      <c r="BX1731" s="13"/>
      <c r="BY1731" s="13"/>
      <c r="BZ1731" s="13"/>
      <c r="CA1731" s="13"/>
      <c r="CB1731" s="13"/>
      <c r="CC1731" s="13"/>
      <c r="CD1731" s="13"/>
      <c r="CE1731" s="13"/>
      <c r="CF1731" s="13"/>
      <c r="CG1731" s="13"/>
      <c r="CH1731" s="13"/>
      <c r="CI1731" s="13"/>
      <c r="CJ1731" s="13"/>
      <c r="CK1731" s="13"/>
      <c r="CL1731" s="13"/>
      <c r="CM1731" s="13"/>
      <c r="CN1731" s="13"/>
      <c r="CO1731" s="13"/>
      <c r="CP1731" s="13"/>
      <c r="CQ1731" s="13"/>
      <c r="CR1731" s="13"/>
      <c r="CS1731" s="13"/>
      <c r="CT1731" s="13"/>
      <c r="CU1731" s="13"/>
      <c r="CV1731" s="13"/>
      <c r="CW1731" s="13"/>
      <c r="DA1731" s="13"/>
    </row>
    <row r="1732" spans="1:105" x14ac:dyDescent="0.25">
      <c r="A1732" s="13"/>
      <c r="B1732" s="13"/>
      <c r="C1732" s="13"/>
      <c r="D1732" s="13"/>
      <c r="E1732" s="13"/>
      <c r="F1732" s="13"/>
      <c r="G1732" s="13"/>
      <c r="H1732" s="13"/>
      <c r="I1732" s="13"/>
      <c r="J1732" s="13"/>
      <c r="K1732" s="13"/>
      <c r="L1732" s="13"/>
      <c r="M1732" s="13"/>
      <c r="O1732" s="13"/>
      <c r="P1732" s="13"/>
      <c r="Q1732" s="13"/>
      <c r="R1732" s="13"/>
      <c r="S1732" s="13"/>
      <c r="T1732" s="13"/>
      <c r="U1732" s="13"/>
      <c r="V1732" s="13"/>
      <c r="W1732" s="13"/>
      <c r="X1732" s="13"/>
      <c r="Y1732" s="13"/>
      <c r="Z1732" s="13"/>
      <c r="AA1732" s="13"/>
      <c r="AB1732" s="13"/>
      <c r="AC1732" s="13"/>
      <c r="AD1732" s="13"/>
      <c r="AE1732" s="13"/>
      <c r="AF1732" s="13"/>
      <c r="AG1732" s="13"/>
      <c r="AH1732" s="13"/>
      <c r="AI1732" s="13"/>
      <c r="AJ1732" s="13"/>
      <c r="AK1732" s="13"/>
      <c r="AL1732" s="13"/>
      <c r="AM1732" s="13"/>
      <c r="AN1732" s="13"/>
      <c r="AO1732" s="13"/>
      <c r="AP1732" s="13"/>
      <c r="AQ1732" s="13"/>
      <c r="AR1732" s="13"/>
      <c r="AS1732" s="13"/>
      <c r="AT1732" s="13"/>
      <c r="AU1732" s="13"/>
      <c r="AV1732" s="13"/>
      <c r="AW1732" s="13"/>
      <c r="AX1732" s="13"/>
      <c r="AY1732" s="13"/>
      <c r="AZ1732" s="13"/>
      <c r="BA1732" s="13"/>
      <c r="BB1732" s="13"/>
      <c r="BC1732" s="13"/>
      <c r="BD1732" s="13"/>
      <c r="BE1732" s="13"/>
      <c r="BF1732" s="13"/>
      <c r="BG1732" s="13"/>
      <c r="BH1732" s="13"/>
      <c r="BI1732" s="13"/>
      <c r="BJ1732" s="13"/>
      <c r="BK1732" s="13"/>
      <c r="BL1732" s="13"/>
      <c r="BM1732" s="13"/>
      <c r="BN1732" s="13"/>
      <c r="BO1732" s="13"/>
      <c r="BP1732" s="13"/>
      <c r="BQ1732" s="13"/>
      <c r="BR1732" s="13"/>
      <c r="BS1732" s="13"/>
      <c r="BT1732" s="13"/>
      <c r="BU1732" s="13"/>
      <c r="BV1732" s="13"/>
      <c r="BW1732" s="13"/>
      <c r="BX1732" s="13"/>
      <c r="BY1732" s="13"/>
      <c r="BZ1732" s="13"/>
      <c r="CA1732" s="13"/>
      <c r="CB1732" s="13"/>
      <c r="CC1732" s="13"/>
      <c r="CD1732" s="13"/>
      <c r="CE1732" s="13"/>
      <c r="CF1732" s="13"/>
      <c r="CG1732" s="13"/>
      <c r="CH1732" s="13"/>
      <c r="CI1732" s="13"/>
      <c r="CJ1732" s="13"/>
      <c r="CK1732" s="13"/>
      <c r="CL1732" s="13"/>
      <c r="CM1732" s="13"/>
      <c r="CN1732" s="13"/>
      <c r="CO1732" s="13"/>
      <c r="CP1732" s="13"/>
      <c r="CQ1732" s="13"/>
      <c r="CR1732" s="13"/>
      <c r="CS1732" s="13"/>
      <c r="CT1732" s="13"/>
      <c r="CU1732" s="13"/>
      <c r="CV1732" s="13"/>
      <c r="CW1732" s="13"/>
      <c r="DA1732" s="13"/>
    </row>
    <row r="1733" spans="1:105" x14ac:dyDescent="0.25">
      <c r="A1733" s="13"/>
      <c r="B1733" s="13"/>
      <c r="C1733" s="13"/>
      <c r="D1733" s="13"/>
      <c r="E1733" s="13"/>
      <c r="F1733" s="13"/>
      <c r="G1733" s="13"/>
      <c r="H1733" s="13"/>
      <c r="I1733" s="13"/>
      <c r="J1733" s="13"/>
      <c r="K1733" s="13"/>
      <c r="L1733" s="13"/>
      <c r="M1733" s="13"/>
      <c r="O1733" s="13"/>
      <c r="P1733" s="13"/>
      <c r="Q1733" s="13"/>
      <c r="R1733" s="13"/>
      <c r="S1733" s="13"/>
      <c r="T1733" s="13"/>
      <c r="U1733" s="13"/>
      <c r="V1733" s="13"/>
      <c r="W1733" s="13"/>
      <c r="X1733" s="13"/>
      <c r="Y1733" s="13"/>
      <c r="Z1733" s="13"/>
      <c r="AA1733" s="13"/>
      <c r="AB1733" s="13"/>
      <c r="AC1733" s="13"/>
      <c r="AD1733" s="13"/>
      <c r="AE1733" s="13"/>
      <c r="AF1733" s="13"/>
      <c r="AG1733" s="13"/>
      <c r="AH1733" s="13"/>
      <c r="AI1733" s="13"/>
      <c r="AJ1733" s="13"/>
      <c r="AK1733" s="13"/>
      <c r="AL1733" s="13"/>
      <c r="AM1733" s="13"/>
      <c r="AN1733" s="13"/>
      <c r="AO1733" s="13"/>
      <c r="AP1733" s="13"/>
      <c r="AQ1733" s="13"/>
      <c r="AR1733" s="13"/>
      <c r="AS1733" s="13"/>
      <c r="AT1733" s="13"/>
      <c r="AU1733" s="13"/>
      <c r="AV1733" s="13"/>
      <c r="AW1733" s="13"/>
      <c r="AX1733" s="13"/>
      <c r="AY1733" s="13"/>
      <c r="AZ1733" s="13"/>
      <c r="BA1733" s="13"/>
      <c r="BB1733" s="13"/>
      <c r="BC1733" s="13"/>
      <c r="BD1733" s="13"/>
      <c r="BE1733" s="13"/>
      <c r="BF1733" s="13"/>
      <c r="BG1733" s="13"/>
      <c r="BH1733" s="13"/>
      <c r="BI1733" s="13"/>
      <c r="BJ1733" s="13"/>
      <c r="BK1733" s="13"/>
      <c r="BL1733" s="13"/>
      <c r="BM1733" s="13"/>
      <c r="BN1733" s="13"/>
      <c r="BO1733" s="13"/>
      <c r="BP1733" s="13"/>
      <c r="BQ1733" s="13"/>
      <c r="BR1733" s="13"/>
      <c r="BS1733" s="13"/>
      <c r="BT1733" s="13"/>
      <c r="BU1733" s="13"/>
      <c r="BV1733" s="13"/>
      <c r="BW1733" s="13"/>
      <c r="BX1733" s="13"/>
      <c r="BY1733" s="13"/>
      <c r="BZ1733" s="13"/>
      <c r="CA1733" s="13"/>
      <c r="CB1733" s="13"/>
      <c r="CC1733" s="13"/>
      <c r="CD1733" s="13"/>
      <c r="CE1733" s="13"/>
      <c r="CF1733" s="13"/>
      <c r="CG1733" s="13"/>
      <c r="CH1733" s="13"/>
      <c r="CI1733" s="13"/>
      <c r="CJ1733" s="13"/>
      <c r="CK1733" s="13"/>
      <c r="CL1733" s="13"/>
      <c r="CM1733" s="13"/>
      <c r="CN1733" s="13"/>
      <c r="CO1733" s="13"/>
      <c r="CP1733" s="13"/>
      <c r="CQ1733" s="13"/>
      <c r="CR1733" s="13"/>
      <c r="CS1733" s="13"/>
      <c r="CT1733" s="13"/>
      <c r="CU1733" s="13"/>
      <c r="CV1733" s="13"/>
      <c r="CW1733" s="13"/>
      <c r="DA1733" s="13"/>
    </row>
    <row r="1734" spans="1:105" x14ac:dyDescent="0.25">
      <c r="A1734" s="13"/>
      <c r="B1734" s="13"/>
      <c r="C1734" s="13"/>
      <c r="D1734" s="13"/>
      <c r="E1734" s="13"/>
      <c r="F1734" s="13"/>
      <c r="G1734" s="13"/>
      <c r="H1734" s="13"/>
      <c r="I1734" s="13"/>
      <c r="J1734" s="13"/>
      <c r="K1734" s="13"/>
      <c r="L1734" s="13"/>
      <c r="M1734" s="13"/>
      <c r="O1734" s="13"/>
      <c r="P1734" s="13"/>
      <c r="Q1734" s="13"/>
      <c r="R1734" s="13"/>
      <c r="S1734" s="13"/>
      <c r="T1734" s="13"/>
      <c r="U1734" s="13"/>
      <c r="V1734" s="13"/>
      <c r="W1734" s="13"/>
      <c r="X1734" s="13"/>
      <c r="Y1734" s="13"/>
      <c r="Z1734" s="13"/>
      <c r="AA1734" s="13"/>
      <c r="AB1734" s="13"/>
      <c r="AC1734" s="13"/>
      <c r="AD1734" s="13"/>
      <c r="AE1734" s="13"/>
      <c r="AF1734" s="13"/>
      <c r="AG1734" s="13"/>
      <c r="AH1734" s="13"/>
      <c r="AI1734" s="13"/>
      <c r="AJ1734" s="13"/>
      <c r="AK1734" s="13"/>
      <c r="AL1734" s="13"/>
      <c r="AM1734" s="13"/>
      <c r="AN1734" s="13"/>
      <c r="AO1734" s="13"/>
      <c r="AP1734" s="13"/>
      <c r="AQ1734" s="13"/>
      <c r="AR1734" s="13"/>
      <c r="AS1734" s="13"/>
      <c r="AT1734" s="13"/>
      <c r="AU1734" s="13"/>
      <c r="AV1734" s="13"/>
      <c r="AW1734" s="13"/>
      <c r="AX1734" s="13"/>
      <c r="AY1734" s="13"/>
      <c r="AZ1734" s="13"/>
      <c r="BA1734" s="13"/>
      <c r="BB1734" s="13"/>
      <c r="BC1734" s="13"/>
      <c r="BD1734" s="13"/>
      <c r="BE1734" s="13"/>
      <c r="BF1734" s="13"/>
      <c r="BG1734" s="13"/>
      <c r="BH1734" s="13"/>
      <c r="BI1734" s="13"/>
      <c r="BJ1734" s="13"/>
      <c r="BK1734" s="13"/>
      <c r="BL1734" s="13"/>
      <c r="BM1734" s="13"/>
      <c r="BN1734" s="13"/>
      <c r="BO1734" s="13"/>
      <c r="BP1734" s="13"/>
      <c r="BQ1734" s="13"/>
      <c r="BR1734" s="13"/>
      <c r="BS1734" s="13"/>
      <c r="BT1734" s="13"/>
      <c r="BU1734" s="13"/>
      <c r="BV1734" s="13"/>
      <c r="BW1734" s="13"/>
      <c r="BX1734" s="13"/>
      <c r="BY1734" s="13"/>
      <c r="BZ1734" s="13"/>
      <c r="CA1734" s="13"/>
      <c r="CB1734" s="13"/>
      <c r="CC1734" s="13"/>
      <c r="CD1734" s="13"/>
      <c r="CE1734" s="13"/>
      <c r="CF1734" s="13"/>
      <c r="CG1734" s="13"/>
      <c r="CH1734" s="13"/>
      <c r="CI1734" s="13"/>
      <c r="CJ1734" s="13"/>
      <c r="CK1734" s="13"/>
      <c r="CL1734" s="13"/>
      <c r="CM1734" s="13"/>
      <c r="CN1734" s="13"/>
      <c r="CO1734" s="13"/>
      <c r="CP1734" s="13"/>
      <c r="CQ1734" s="13"/>
      <c r="CR1734" s="13"/>
      <c r="CS1734" s="13"/>
      <c r="CT1734" s="13"/>
      <c r="CU1734" s="13"/>
      <c r="CV1734" s="13"/>
      <c r="CW1734" s="13"/>
      <c r="DA1734" s="13"/>
    </row>
    <row r="1735" spans="1:105" x14ac:dyDescent="0.25">
      <c r="A1735" s="13"/>
      <c r="B1735" s="13"/>
      <c r="C1735" s="13"/>
      <c r="D1735" s="13"/>
      <c r="E1735" s="13"/>
      <c r="F1735" s="13"/>
      <c r="G1735" s="13"/>
      <c r="H1735" s="13"/>
      <c r="I1735" s="13"/>
      <c r="J1735" s="13"/>
      <c r="K1735" s="13"/>
      <c r="L1735" s="13"/>
      <c r="M1735" s="13"/>
      <c r="O1735" s="13"/>
      <c r="P1735" s="13"/>
      <c r="Q1735" s="13"/>
      <c r="R1735" s="13"/>
      <c r="S1735" s="13"/>
      <c r="T1735" s="13"/>
      <c r="U1735" s="13"/>
      <c r="V1735" s="13"/>
      <c r="W1735" s="13"/>
      <c r="X1735" s="13"/>
      <c r="Y1735" s="13"/>
      <c r="Z1735" s="13"/>
      <c r="AA1735" s="13"/>
      <c r="AB1735" s="13"/>
      <c r="AC1735" s="13"/>
      <c r="AD1735" s="13"/>
      <c r="AE1735" s="13"/>
      <c r="AF1735" s="13"/>
      <c r="AG1735" s="13"/>
      <c r="AH1735" s="13"/>
      <c r="AI1735" s="13"/>
      <c r="AJ1735" s="13"/>
      <c r="AK1735" s="13"/>
      <c r="AL1735" s="13"/>
      <c r="AM1735" s="13"/>
      <c r="AN1735" s="13"/>
      <c r="AO1735" s="13"/>
      <c r="AP1735" s="13"/>
      <c r="AQ1735" s="13"/>
      <c r="AR1735" s="13"/>
      <c r="AS1735" s="13"/>
      <c r="AT1735" s="13"/>
      <c r="AU1735" s="13"/>
      <c r="AV1735" s="13"/>
      <c r="AW1735" s="13"/>
      <c r="AX1735" s="13"/>
      <c r="AY1735" s="13"/>
      <c r="AZ1735" s="13"/>
      <c r="BA1735" s="13"/>
      <c r="BB1735" s="13"/>
      <c r="BC1735" s="13"/>
      <c r="BD1735" s="13"/>
      <c r="BE1735" s="13"/>
      <c r="BF1735" s="13"/>
      <c r="BG1735" s="13"/>
      <c r="BH1735" s="13"/>
      <c r="BI1735" s="13"/>
      <c r="BJ1735" s="13"/>
      <c r="BK1735" s="13"/>
      <c r="BL1735" s="13"/>
      <c r="BM1735" s="13"/>
      <c r="BN1735" s="13"/>
      <c r="BO1735" s="13"/>
      <c r="BP1735" s="13"/>
      <c r="BQ1735" s="13"/>
      <c r="BR1735" s="13"/>
      <c r="BS1735" s="13"/>
      <c r="BT1735" s="13"/>
      <c r="BU1735" s="13"/>
      <c r="BV1735" s="13"/>
      <c r="BW1735" s="13"/>
      <c r="BX1735" s="13"/>
      <c r="BY1735" s="13"/>
      <c r="BZ1735" s="13"/>
      <c r="CA1735" s="13"/>
      <c r="CB1735" s="13"/>
      <c r="CC1735" s="13"/>
      <c r="CD1735" s="13"/>
      <c r="CE1735" s="13"/>
      <c r="CF1735" s="13"/>
      <c r="CG1735" s="13"/>
      <c r="CH1735" s="13"/>
      <c r="CI1735" s="13"/>
      <c r="CJ1735" s="13"/>
      <c r="CK1735" s="13"/>
      <c r="CL1735" s="13"/>
      <c r="CM1735" s="13"/>
      <c r="CN1735" s="13"/>
      <c r="CO1735" s="13"/>
      <c r="CP1735" s="13"/>
      <c r="CQ1735" s="13"/>
      <c r="CR1735" s="13"/>
      <c r="CS1735" s="13"/>
      <c r="CT1735" s="13"/>
      <c r="CU1735" s="13"/>
      <c r="CV1735" s="13"/>
      <c r="CW1735" s="13"/>
      <c r="DA1735" s="13"/>
    </row>
    <row r="1736" spans="1:105" x14ac:dyDescent="0.25">
      <c r="A1736" s="13"/>
      <c r="B1736" s="13"/>
      <c r="C1736" s="13"/>
      <c r="D1736" s="13"/>
      <c r="E1736" s="13"/>
      <c r="F1736" s="13"/>
      <c r="G1736" s="13"/>
      <c r="H1736" s="13"/>
      <c r="I1736" s="13"/>
      <c r="J1736" s="13"/>
      <c r="K1736" s="13"/>
      <c r="L1736" s="13"/>
      <c r="M1736" s="13"/>
      <c r="O1736" s="13"/>
      <c r="P1736" s="13"/>
      <c r="Q1736" s="13"/>
      <c r="R1736" s="13"/>
      <c r="S1736" s="13"/>
      <c r="T1736" s="13"/>
      <c r="U1736" s="13"/>
      <c r="V1736" s="13"/>
      <c r="W1736" s="13"/>
      <c r="X1736" s="13"/>
      <c r="Y1736" s="13"/>
      <c r="Z1736" s="13"/>
      <c r="AA1736" s="13"/>
      <c r="AB1736" s="13"/>
      <c r="AC1736" s="13"/>
      <c r="AD1736" s="13"/>
      <c r="AE1736" s="13"/>
      <c r="AF1736" s="13"/>
      <c r="AG1736" s="13"/>
      <c r="AH1736" s="13"/>
      <c r="AI1736" s="13"/>
      <c r="AJ1736" s="13"/>
      <c r="AK1736" s="13"/>
      <c r="AL1736" s="13"/>
      <c r="AM1736" s="13"/>
      <c r="AN1736" s="13"/>
      <c r="AO1736" s="13"/>
      <c r="AP1736" s="13"/>
      <c r="AQ1736" s="13"/>
      <c r="AR1736" s="13"/>
      <c r="AS1736" s="13"/>
      <c r="AT1736" s="13"/>
      <c r="AU1736" s="13"/>
      <c r="AV1736" s="13"/>
      <c r="AW1736" s="13"/>
      <c r="AX1736" s="13"/>
      <c r="AY1736" s="13"/>
      <c r="AZ1736" s="13"/>
      <c r="BA1736" s="13"/>
      <c r="BB1736" s="13"/>
      <c r="BC1736" s="13"/>
      <c r="BD1736" s="13"/>
      <c r="BE1736" s="13"/>
      <c r="BF1736" s="13"/>
      <c r="BG1736" s="13"/>
      <c r="BH1736" s="13"/>
      <c r="BI1736" s="13"/>
      <c r="BJ1736" s="13"/>
      <c r="BK1736" s="13"/>
      <c r="BL1736" s="13"/>
      <c r="BM1736" s="13"/>
      <c r="BN1736" s="13"/>
      <c r="BO1736" s="13"/>
      <c r="BP1736" s="13"/>
      <c r="BQ1736" s="13"/>
      <c r="BR1736" s="13"/>
      <c r="BS1736" s="13"/>
      <c r="BT1736" s="13"/>
      <c r="BU1736" s="13"/>
      <c r="BV1736" s="13"/>
      <c r="BW1736" s="13"/>
      <c r="BX1736" s="13"/>
      <c r="BY1736" s="13"/>
      <c r="BZ1736" s="13"/>
      <c r="CA1736" s="13"/>
      <c r="CB1736" s="13"/>
      <c r="CC1736" s="13"/>
      <c r="CD1736" s="13"/>
      <c r="CE1736" s="13"/>
      <c r="CF1736" s="13"/>
      <c r="CG1736" s="13"/>
      <c r="CH1736" s="13"/>
      <c r="CI1736" s="13"/>
      <c r="CJ1736" s="13"/>
      <c r="CK1736" s="13"/>
      <c r="CL1736" s="13"/>
      <c r="CM1736" s="13"/>
      <c r="CN1736" s="13"/>
      <c r="CO1736" s="13"/>
      <c r="CP1736" s="13"/>
      <c r="CQ1736" s="13"/>
      <c r="CR1736" s="13"/>
      <c r="CS1736" s="13"/>
      <c r="CT1736" s="13"/>
      <c r="CU1736" s="13"/>
      <c r="CV1736" s="13"/>
      <c r="CW1736" s="13"/>
      <c r="DA1736" s="13"/>
    </row>
    <row r="1737" spans="1:105" x14ac:dyDescent="0.25">
      <c r="A1737" s="13"/>
      <c r="B1737" s="13"/>
      <c r="C1737" s="13"/>
      <c r="D1737" s="13"/>
      <c r="E1737" s="13"/>
      <c r="F1737" s="13"/>
      <c r="G1737" s="13"/>
      <c r="H1737" s="13"/>
      <c r="I1737" s="13"/>
      <c r="J1737" s="13"/>
      <c r="K1737" s="13"/>
      <c r="L1737" s="13"/>
      <c r="M1737" s="13"/>
      <c r="O1737" s="13"/>
      <c r="P1737" s="13"/>
      <c r="Q1737" s="13"/>
      <c r="R1737" s="13"/>
      <c r="S1737" s="13"/>
      <c r="T1737" s="13"/>
      <c r="U1737" s="13"/>
      <c r="V1737" s="13"/>
      <c r="W1737" s="13"/>
      <c r="X1737" s="13"/>
      <c r="Y1737" s="13"/>
      <c r="Z1737" s="13"/>
      <c r="AA1737" s="13"/>
      <c r="AB1737" s="13"/>
      <c r="AC1737" s="13"/>
      <c r="AD1737" s="13"/>
      <c r="AE1737" s="13"/>
      <c r="AF1737" s="13"/>
      <c r="AG1737" s="13"/>
      <c r="AH1737" s="13"/>
      <c r="AI1737" s="13"/>
      <c r="AJ1737" s="13"/>
      <c r="AK1737" s="13"/>
      <c r="AL1737" s="13"/>
      <c r="AM1737" s="13"/>
      <c r="AN1737" s="13"/>
      <c r="AO1737" s="13"/>
      <c r="AP1737" s="13"/>
      <c r="AQ1737" s="13"/>
      <c r="AR1737" s="13"/>
      <c r="AS1737" s="13"/>
      <c r="AT1737" s="13"/>
      <c r="AU1737" s="13"/>
      <c r="AV1737" s="13"/>
      <c r="AW1737" s="13"/>
      <c r="AX1737" s="13"/>
      <c r="AY1737" s="13"/>
      <c r="AZ1737" s="13"/>
      <c r="BA1737" s="13"/>
      <c r="BB1737" s="13"/>
      <c r="BC1737" s="13"/>
      <c r="BD1737" s="13"/>
      <c r="BE1737" s="13"/>
      <c r="BF1737" s="13"/>
      <c r="BG1737" s="13"/>
      <c r="BH1737" s="13"/>
      <c r="BI1737" s="13"/>
      <c r="BJ1737" s="13"/>
      <c r="BK1737" s="13"/>
      <c r="BL1737" s="13"/>
      <c r="BM1737" s="13"/>
      <c r="BN1737" s="13"/>
      <c r="BO1737" s="13"/>
      <c r="BP1737" s="13"/>
      <c r="BQ1737" s="13"/>
      <c r="BR1737" s="13"/>
      <c r="BS1737" s="13"/>
      <c r="BT1737" s="13"/>
      <c r="BU1737" s="13"/>
      <c r="BV1737" s="13"/>
      <c r="BW1737" s="13"/>
      <c r="BX1737" s="13"/>
      <c r="BY1737" s="13"/>
      <c r="BZ1737" s="13"/>
      <c r="CA1737" s="13"/>
      <c r="CB1737" s="13"/>
      <c r="CC1737" s="13"/>
      <c r="CD1737" s="13"/>
      <c r="CE1737" s="13"/>
      <c r="CF1737" s="13"/>
      <c r="CG1737" s="13"/>
      <c r="CH1737" s="13"/>
      <c r="CI1737" s="13"/>
      <c r="CJ1737" s="13"/>
      <c r="CK1737" s="13"/>
      <c r="CL1737" s="13"/>
      <c r="CM1737" s="13"/>
      <c r="CN1737" s="13"/>
      <c r="CO1737" s="13"/>
      <c r="CP1737" s="13"/>
      <c r="CQ1737" s="13"/>
      <c r="CR1737" s="13"/>
      <c r="CS1737" s="13"/>
      <c r="CT1737" s="13"/>
      <c r="CU1737" s="13"/>
      <c r="CV1737" s="13"/>
      <c r="CW1737" s="13"/>
      <c r="DA1737" s="13"/>
    </row>
    <row r="1738" spans="1:105" x14ac:dyDescent="0.25">
      <c r="A1738" s="13"/>
      <c r="B1738" s="13"/>
      <c r="C1738" s="13"/>
      <c r="D1738" s="13"/>
      <c r="E1738" s="13"/>
      <c r="F1738" s="13"/>
      <c r="G1738" s="13"/>
      <c r="H1738" s="13"/>
      <c r="I1738" s="13"/>
      <c r="J1738" s="13"/>
      <c r="K1738" s="13"/>
      <c r="L1738" s="13"/>
      <c r="M1738" s="13"/>
      <c r="O1738" s="13"/>
      <c r="P1738" s="13"/>
      <c r="Q1738" s="13"/>
      <c r="R1738" s="13"/>
      <c r="S1738" s="13"/>
      <c r="T1738" s="13"/>
      <c r="U1738" s="13"/>
      <c r="V1738" s="13"/>
      <c r="W1738" s="13"/>
      <c r="X1738" s="13"/>
      <c r="Y1738" s="13"/>
      <c r="Z1738" s="13"/>
      <c r="AA1738" s="13"/>
      <c r="AB1738" s="13"/>
      <c r="AC1738" s="13"/>
      <c r="AD1738" s="13"/>
      <c r="AE1738" s="13"/>
      <c r="AF1738" s="13"/>
      <c r="AG1738" s="13"/>
      <c r="AH1738" s="13"/>
      <c r="AI1738" s="13"/>
      <c r="AJ1738" s="13"/>
      <c r="AK1738" s="13"/>
      <c r="AL1738" s="13"/>
      <c r="AM1738" s="13"/>
      <c r="AN1738" s="13"/>
      <c r="AO1738" s="13"/>
      <c r="AP1738" s="13"/>
      <c r="AQ1738" s="13"/>
      <c r="AR1738" s="13"/>
      <c r="AS1738" s="13"/>
      <c r="AT1738" s="13"/>
      <c r="AU1738" s="13"/>
      <c r="AV1738" s="13"/>
      <c r="AW1738" s="13"/>
      <c r="AX1738" s="13"/>
      <c r="AY1738" s="13"/>
      <c r="AZ1738" s="13"/>
      <c r="BA1738" s="13"/>
      <c r="BB1738" s="13"/>
      <c r="BC1738" s="13"/>
      <c r="BD1738" s="13"/>
      <c r="BE1738" s="13"/>
      <c r="BF1738" s="13"/>
      <c r="BG1738" s="13"/>
      <c r="BH1738" s="13"/>
      <c r="BI1738" s="13"/>
      <c r="BJ1738" s="13"/>
      <c r="BK1738" s="13"/>
      <c r="BL1738" s="13"/>
      <c r="BM1738" s="13"/>
      <c r="BN1738" s="13"/>
      <c r="BO1738" s="13"/>
      <c r="BP1738" s="13"/>
      <c r="BQ1738" s="13"/>
      <c r="BR1738" s="13"/>
      <c r="BS1738" s="13"/>
      <c r="BT1738" s="13"/>
      <c r="BU1738" s="13"/>
      <c r="BV1738" s="13"/>
      <c r="BW1738" s="13"/>
      <c r="BX1738" s="13"/>
      <c r="BY1738" s="13"/>
      <c r="BZ1738" s="13"/>
      <c r="CA1738" s="13"/>
      <c r="CB1738" s="13"/>
      <c r="CC1738" s="13"/>
      <c r="CD1738" s="13"/>
      <c r="CE1738" s="13"/>
      <c r="CF1738" s="13"/>
      <c r="CG1738" s="13"/>
      <c r="CH1738" s="13"/>
      <c r="CI1738" s="13"/>
      <c r="CJ1738" s="13"/>
      <c r="CK1738" s="13"/>
      <c r="CL1738" s="13"/>
      <c r="CM1738" s="13"/>
      <c r="CN1738" s="13"/>
      <c r="CO1738" s="13"/>
      <c r="CP1738" s="13"/>
      <c r="CQ1738" s="13"/>
      <c r="CR1738" s="13"/>
      <c r="CS1738" s="13"/>
      <c r="CT1738" s="13"/>
      <c r="CU1738" s="13"/>
      <c r="CV1738" s="13"/>
      <c r="CW1738" s="13"/>
      <c r="DA1738" s="13"/>
    </row>
    <row r="1739" spans="1:105" x14ac:dyDescent="0.25">
      <c r="A1739" s="13"/>
      <c r="B1739" s="13"/>
      <c r="C1739" s="13"/>
      <c r="D1739" s="13"/>
      <c r="E1739" s="13"/>
      <c r="F1739" s="13"/>
      <c r="G1739" s="13"/>
      <c r="H1739" s="13"/>
      <c r="I1739" s="13"/>
      <c r="J1739" s="13"/>
      <c r="K1739" s="13"/>
      <c r="L1739" s="13"/>
      <c r="M1739" s="13"/>
      <c r="O1739" s="13"/>
      <c r="P1739" s="13"/>
      <c r="Q1739" s="13"/>
      <c r="R1739" s="13"/>
      <c r="S1739" s="13"/>
      <c r="T1739" s="13"/>
      <c r="U1739" s="13"/>
      <c r="V1739" s="13"/>
      <c r="W1739" s="13"/>
      <c r="X1739" s="13"/>
      <c r="Y1739" s="13"/>
      <c r="Z1739" s="13"/>
      <c r="AA1739" s="13"/>
      <c r="AB1739" s="13"/>
      <c r="AC1739" s="13"/>
      <c r="AD1739" s="13"/>
      <c r="AE1739" s="13"/>
      <c r="AF1739" s="13"/>
      <c r="AG1739" s="13"/>
      <c r="AH1739" s="13"/>
      <c r="AI1739" s="13"/>
      <c r="AJ1739" s="13"/>
      <c r="AK1739" s="13"/>
      <c r="AL1739" s="13"/>
      <c r="AM1739" s="13"/>
      <c r="AN1739" s="13"/>
      <c r="AO1739" s="13"/>
      <c r="AP1739" s="13"/>
      <c r="AQ1739" s="13"/>
      <c r="AR1739" s="13"/>
      <c r="AS1739" s="13"/>
      <c r="AT1739" s="13"/>
      <c r="AU1739" s="13"/>
      <c r="AV1739" s="13"/>
      <c r="AW1739" s="13"/>
      <c r="AX1739" s="13"/>
      <c r="AY1739" s="13"/>
      <c r="AZ1739" s="13"/>
      <c r="BA1739" s="13"/>
      <c r="BB1739" s="13"/>
      <c r="BC1739" s="13"/>
      <c r="BD1739" s="13"/>
      <c r="BE1739" s="13"/>
      <c r="BF1739" s="13"/>
      <c r="BG1739" s="13"/>
      <c r="BH1739" s="13"/>
      <c r="BI1739" s="13"/>
      <c r="BJ1739" s="13"/>
      <c r="BK1739" s="13"/>
      <c r="BL1739" s="13"/>
      <c r="BM1739" s="13"/>
      <c r="BN1739" s="13"/>
      <c r="BO1739" s="13"/>
      <c r="BP1739" s="13"/>
      <c r="BQ1739" s="13"/>
      <c r="BR1739" s="13"/>
      <c r="BS1739" s="13"/>
      <c r="BT1739" s="13"/>
      <c r="BU1739" s="13"/>
      <c r="BV1739" s="13"/>
      <c r="BW1739" s="13"/>
      <c r="BX1739" s="13"/>
      <c r="BY1739" s="13"/>
      <c r="BZ1739" s="13"/>
      <c r="CA1739" s="13"/>
      <c r="CB1739" s="13"/>
      <c r="CC1739" s="13"/>
      <c r="CD1739" s="13"/>
      <c r="CE1739" s="13"/>
      <c r="CF1739" s="13"/>
      <c r="CG1739" s="13"/>
      <c r="CH1739" s="13"/>
      <c r="CI1739" s="13"/>
      <c r="CJ1739" s="13"/>
      <c r="CK1739" s="13"/>
      <c r="CL1739" s="13"/>
      <c r="CM1739" s="13"/>
      <c r="CN1739" s="13"/>
      <c r="CO1739" s="13"/>
      <c r="CP1739" s="13"/>
      <c r="CQ1739" s="13"/>
      <c r="CR1739" s="13"/>
      <c r="CS1739" s="13"/>
      <c r="CT1739" s="13"/>
      <c r="CU1739" s="13"/>
      <c r="CV1739" s="13"/>
      <c r="CW1739" s="13"/>
      <c r="DA1739" s="13"/>
    </row>
    <row r="1740" spans="1:105" x14ac:dyDescent="0.25">
      <c r="A1740" s="13"/>
      <c r="B1740" s="13"/>
      <c r="C1740" s="13"/>
      <c r="D1740" s="13"/>
      <c r="E1740" s="13"/>
      <c r="F1740" s="13"/>
      <c r="G1740" s="13"/>
      <c r="H1740" s="13"/>
      <c r="I1740" s="13"/>
      <c r="J1740" s="13"/>
      <c r="K1740" s="13"/>
      <c r="L1740" s="13"/>
      <c r="M1740" s="13"/>
      <c r="O1740" s="13"/>
      <c r="P1740" s="13"/>
      <c r="Q1740" s="13"/>
      <c r="R1740" s="13"/>
      <c r="S1740" s="13"/>
      <c r="T1740" s="13"/>
      <c r="U1740" s="13"/>
      <c r="V1740" s="13"/>
      <c r="W1740" s="13"/>
      <c r="X1740" s="13"/>
      <c r="Y1740" s="13"/>
      <c r="Z1740" s="13"/>
      <c r="AA1740" s="13"/>
      <c r="AB1740" s="13"/>
      <c r="AC1740" s="13"/>
      <c r="AD1740" s="13"/>
      <c r="AE1740" s="13"/>
      <c r="AF1740" s="13"/>
      <c r="AG1740" s="13"/>
      <c r="AH1740" s="13"/>
      <c r="AI1740" s="13"/>
      <c r="AJ1740" s="13"/>
      <c r="AK1740" s="13"/>
      <c r="AL1740" s="13"/>
      <c r="AM1740" s="13"/>
      <c r="AN1740" s="13"/>
      <c r="AO1740" s="13"/>
      <c r="AP1740" s="13"/>
      <c r="AQ1740" s="13"/>
      <c r="AR1740" s="13"/>
      <c r="AS1740" s="13"/>
      <c r="AT1740" s="13"/>
      <c r="AU1740" s="13"/>
      <c r="AV1740" s="13"/>
      <c r="AW1740" s="13"/>
      <c r="AX1740" s="13"/>
      <c r="AY1740" s="13"/>
      <c r="AZ1740" s="13"/>
      <c r="BA1740" s="13"/>
      <c r="BB1740" s="13"/>
      <c r="BC1740" s="13"/>
      <c r="BD1740" s="13"/>
      <c r="BE1740" s="13"/>
      <c r="BF1740" s="13"/>
      <c r="BG1740" s="13"/>
      <c r="BH1740" s="13"/>
      <c r="BI1740" s="13"/>
      <c r="BJ1740" s="13"/>
      <c r="BK1740" s="13"/>
      <c r="BL1740" s="13"/>
      <c r="BM1740" s="13"/>
      <c r="BN1740" s="13"/>
      <c r="BO1740" s="13"/>
      <c r="BP1740" s="13"/>
      <c r="BQ1740" s="13"/>
      <c r="BR1740" s="13"/>
      <c r="BS1740" s="13"/>
      <c r="BT1740" s="13"/>
      <c r="BU1740" s="13"/>
      <c r="BV1740" s="13"/>
      <c r="BW1740" s="13"/>
      <c r="BX1740" s="13"/>
      <c r="BY1740" s="13"/>
      <c r="BZ1740" s="13"/>
      <c r="CA1740" s="13"/>
      <c r="CB1740" s="13"/>
      <c r="CC1740" s="13"/>
      <c r="CD1740" s="13"/>
      <c r="CE1740" s="13"/>
      <c r="CF1740" s="13"/>
      <c r="CG1740" s="13"/>
      <c r="CH1740" s="13"/>
      <c r="CI1740" s="13"/>
      <c r="CJ1740" s="13"/>
      <c r="CK1740" s="13"/>
      <c r="CL1740" s="13"/>
      <c r="CM1740" s="13"/>
      <c r="CN1740" s="13"/>
      <c r="CO1740" s="13"/>
      <c r="CP1740" s="13"/>
      <c r="CQ1740" s="13"/>
      <c r="CR1740" s="13"/>
      <c r="CS1740" s="13"/>
      <c r="CT1740" s="13"/>
      <c r="CU1740" s="13"/>
      <c r="CV1740" s="13"/>
      <c r="CW1740" s="13"/>
      <c r="DA1740" s="13"/>
    </row>
    <row r="1741" spans="1:105" x14ac:dyDescent="0.25">
      <c r="A1741" s="13"/>
      <c r="B1741" s="13"/>
      <c r="C1741" s="13"/>
      <c r="D1741" s="13"/>
      <c r="E1741" s="13"/>
      <c r="F1741" s="13"/>
      <c r="G1741" s="13"/>
      <c r="H1741" s="13"/>
      <c r="I1741" s="13"/>
      <c r="J1741" s="13"/>
      <c r="K1741" s="13"/>
      <c r="L1741" s="13"/>
      <c r="M1741" s="13"/>
      <c r="O1741" s="13"/>
      <c r="P1741" s="13"/>
      <c r="Q1741" s="13"/>
      <c r="R1741" s="13"/>
      <c r="S1741" s="13"/>
      <c r="T1741" s="13"/>
      <c r="U1741" s="13"/>
      <c r="V1741" s="13"/>
      <c r="W1741" s="13"/>
      <c r="X1741" s="13"/>
      <c r="Y1741" s="13"/>
      <c r="Z1741" s="13"/>
      <c r="AA1741" s="13"/>
      <c r="AB1741" s="13"/>
      <c r="AC1741" s="13"/>
      <c r="AD1741" s="13"/>
      <c r="AE1741" s="13"/>
      <c r="AF1741" s="13"/>
      <c r="AG1741" s="13"/>
      <c r="AH1741" s="13"/>
      <c r="AI1741" s="13"/>
      <c r="AJ1741" s="13"/>
      <c r="AK1741" s="13"/>
      <c r="AL1741" s="13"/>
      <c r="AM1741" s="13"/>
      <c r="AN1741" s="13"/>
      <c r="AO1741" s="13"/>
      <c r="AP1741" s="13"/>
      <c r="AQ1741" s="13"/>
      <c r="AR1741" s="13"/>
      <c r="AS1741" s="13"/>
      <c r="AT1741" s="13"/>
      <c r="AU1741" s="13"/>
      <c r="AV1741" s="13"/>
      <c r="AW1741" s="13"/>
      <c r="AX1741" s="13"/>
      <c r="AY1741" s="13"/>
      <c r="AZ1741" s="13"/>
      <c r="BA1741" s="13"/>
      <c r="BB1741" s="13"/>
      <c r="BC1741" s="13"/>
      <c r="BD1741" s="13"/>
      <c r="BE1741" s="13"/>
      <c r="BF1741" s="13"/>
      <c r="BG1741" s="13"/>
      <c r="BH1741" s="13"/>
      <c r="BI1741" s="13"/>
      <c r="BJ1741" s="13"/>
      <c r="BK1741" s="13"/>
      <c r="BL1741" s="13"/>
      <c r="BM1741" s="13"/>
      <c r="BN1741" s="13"/>
      <c r="BO1741" s="13"/>
      <c r="BP1741" s="13"/>
      <c r="BQ1741" s="13"/>
      <c r="BR1741" s="13"/>
      <c r="BS1741" s="13"/>
      <c r="BT1741" s="13"/>
      <c r="BU1741" s="13"/>
      <c r="BV1741" s="13"/>
      <c r="BW1741" s="13"/>
      <c r="BX1741" s="13"/>
      <c r="BY1741" s="13"/>
      <c r="BZ1741" s="13"/>
      <c r="CA1741" s="13"/>
      <c r="CB1741" s="13"/>
      <c r="CC1741" s="13"/>
      <c r="CD1741" s="13"/>
      <c r="CE1741" s="13"/>
      <c r="CF1741" s="13"/>
      <c r="CG1741" s="13"/>
      <c r="CH1741" s="13"/>
      <c r="CI1741" s="13"/>
      <c r="CJ1741" s="13"/>
      <c r="CK1741" s="13"/>
      <c r="CL1741" s="13"/>
      <c r="CM1741" s="13"/>
      <c r="CN1741" s="13"/>
      <c r="CO1741" s="13"/>
      <c r="CP1741" s="13"/>
      <c r="CQ1741" s="13"/>
      <c r="CR1741" s="13"/>
      <c r="CS1741" s="13"/>
      <c r="CT1741" s="13"/>
      <c r="CU1741" s="13"/>
      <c r="CV1741" s="13"/>
      <c r="CW1741" s="13"/>
      <c r="DA1741" s="13"/>
    </row>
    <row r="1742" spans="1:105" x14ac:dyDescent="0.25">
      <c r="A1742" s="13"/>
      <c r="B1742" s="13"/>
      <c r="C1742" s="13"/>
      <c r="D1742" s="13"/>
      <c r="E1742" s="13"/>
      <c r="F1742" s="13"/>
      <c r="G1742" s="13"/>
      <c r="H1742" s="13"/>
      <c r="I1742" s="13"/>
      <c r="J1742" s="13"/>
      <c r="K1742" s="13"/>
      <c r="L1742" s="13"/>
      <c r="M1742" s="13"/>
      <c r="O1742" s="13"/>
      <c r="P1742" s="13"/>
      <c r="Q1742" s="13"/>
      <c r="R1742" s="13"/>
      <c r="S1742" s="13"/>
      <c r="T1742" s="13"/>
      <c r="U1742" s="13"/>
      <c r="V1742" s="13"/>
      <c r="W1742" s="13"/>
      <c r="X1742" s="13"/>
      <c r="Y1742" s="13"/>
      <c r="Z1742" s="13"/>
      <c r="AA1742" s="13"/>
      <c r="AB1742" s="13"/>
      <c r="AC1742" s="13"/>
      <c r="AD1742" s="13"/>
      <c r="AE1742" s="13"/>
      <c r="AF1742" s="13"/>
      <c r="AG1742" s="13"/>
      <c r="AH1742" s="13"/>
      <c r="AI1742" s="13"/>
      <c r="AJ1742" s="13"/>
      <c r="AK1742" s="13"/>
      <c r="AL1742" s="13"/>
      <c r="AM1742" s="13"/>
      <c r="AN1742" s="13"/>
      <c r="AO1742" s="13"/>
      <c r="AP1742" s="13"/>
      <c r="AQ1742" s="13"/>
      <c r="AR1742" s="13"/>
      <c r="AS1742" s="13"/>
      <c r="AT1742" s="13"/>
      <c r="AU1742" s="13"/>
      <c r="AV1742" s="13"/>
      <c r="AW1742" s="13"/>
      <c r="AX1742" s="13"/>
      <c r="AY1742" s="13"/>
      <c r="AZ1742" s="13"/>
      <c r="BA1742" s="13"/>
      <c r="BB1742" s="13"/>
      <c r="BC1742" s="13"/>
      <c r="BD1742" s="13"/>
      <c r="BE1742" s="13"/>
      <c r="BF1742" s="13"/>
      <c r="BG1742" s="13"/>
      <c r="BH1742" s="13"/>
      <c r="BI1742" s="13"/>
      <c r="BJ1742" s="13"/>
      <c r="BK1742" s="13"/>
      <c r="BL1742" s="13"/>
      <c r="BM1742" s="13"/>
      <c r="BN1742" s="13"/>
      <c r="BO1742" s="13"/>
      <c r="BP1742" s="13"/>
      <c r="BQ1742" s="13"/>
      <c r="BR1742" s="13"/>
      <c r="BS1742" s="13"/>
      <c r="BT1742" s="13"/>
      <c r="BU1742" s="13"/>
      <c r="BV1742" s="13"/>
      <c r="BW1742" s="13"/>
      <c r="BX1742" s="13"/>
      <c r="BY1742" s="13"/>
      <c r="BZ1742" s="13"/>
      <c r="CA1742" s="13"/>
      <c r="CB1742" s="13"/>
      <c r="CC1742" s="13"/>
      <c r="CD1742" s="13"/>
      <c r="CE1742" s="13"/>
      <c r="CF1742" s="13"/>
      <c r="CG1742" s="13"/>
      <c r="CH1742" s="13"/>
      <c r="CI1742" s="13"/>
      <c r="CJ1742" s="13"/>
      <c r="CK1742" s="13"/>
      <c r="CL1742" s="13"/>
      <c r="CM1742" s="13"/>
      <c r="CN1742" s="13"/>
      <c r="CO1742" s="13"/>
      <c r="CP1742" s="13"/>
      <c r="CQ1742" s="13"/>
      <c r="CR1742" s="13"/>
      <c r="CS1742" s="13"/>
      <c r="CT1742" s="13"/>
      <c r="CU1742" s="13"/>
      <c r="CV1742" s="13"/>
      <c r="CW1742" s="13"/>
      <c r="DA1742" s="13"/>
    </row>
    <row r="1743" spans="1:105" x14ac:dyDescent="0.25">
      <c r="A1743" s="13"/>
      <c r="B1743" s="13"/>
      <c r="C1743" s="13"/>
      <c r="D1743" s="13"/>
      <c r="E1743" s="13"/>
      <c r="F1743" s="13"/>
      <c r="G1743" s="13"/>
      <c r="H1743" s="13"/>
      <c r="I1743" s="13"/>
      <c r="J1743" s="13"/>
      <c r="K1743" s="13"/>
      <c r="L1743" s="13"/>
      <c r="M1743" s="13"/>
      <c r="O1743" s="13"/>
      <c r="P1743" s="13"/>
      <c r="Q1743" s="13"/>
      <c r="R1743" s="13"/>
      <c r="S1743" s="13"/>
      <c r="T1743" s="13"/>
      <c r="U1743" s="13"/>
      <c r="V1743" s="13"/>
      <c r="W1743" s="13"/>
      <c r="X1743" s="13"/>
      <c r="Y1743" s="13"/>
      <c r="Z1743" s="13"/>
      <c r="AA1743" s="13"/>
      <c r="AB1743" s="13"/>
      <c r="AC1743" s="13"/>
      <c r="AD1743" s="13"/>
      <c r="AE1743" s="13"/>
      <c r="AF1743" s="13"/>
      <c r="AG1743" s="13"/>
      <c r="AH1743" s="13"/>
      <c r="AI1743" s="13"/>
      <c r="AJ1743" s="13"/>
      <c r="AK1743" s="13"/>
      <c r="AL1743" s="13"/>
      <c r="AM1743" s="13"/>
      <c r="AN1743" s="13"/>
      <c r="AO1743" s="13"/>
      <c r="AP1743" s="13"/>
      <c r="AQ1743" s="13"/>
      <c r="AR1743" s="13"/>
      <c r="AS1743" s="13"/>
      <c r="AT1743" s="13"/>
      <c r="AU1743" s="13"/>
      <c r="AV1743" s="13"/>
      <c r="AW1743" s="13"/>
      <c r="AX1743" s="13"/>
      <c r="AY1743" s="13"/>
      <c r="AZ1743" s="13"/>
      <c r="BA1743" s="13"/>
      <c r="BB1743" s="13"/>
      <c r="BC1743" s="13"/>
      <c r="BD1743" s="13"/>
      <c r="BE1743" s="13"/>
      <c r="BF1743" s="13"/>
      <c r="BG1743" s="13"/>
      <c r="BH1743" s="13"/>
      <c r="BI1743" s="13"/>
      <c r="BJ1743" s="13"/>
      <c r="BK1743" s="13"/>
      <c r="BL1743" s="13"/>
      <c r="BM1743" s="13"/>
      <c r="BN1743" s="13"/>
      <c r="BO1743" s="13"/>
      <c r="BP1743" s="13"/>
      <c r="BQ1743" s="13"/>
      <c r="BR1743" s="13"/>
      <c r="BS1743" s="13"/>
      <c r="BT1743" s="13"/>
      <c r="BU1743" s="13"/>
      <c r="BV1743" s="13"/>
      <c r="BW1743" s="13"/>
      <c r="BX1743" s="13"/>
      <c r="BY1743" s="13"/>
      <c r="BZ1743" s="13"/>
      <c r="CA1743" s="13"/>
      <c r="CB1743" s="13"/>
      <c r="CC1743" s="13"/>
      <c r="CD1743" s="13"/>
      <c r="CE1743" s="13"/>
      <c r="CF1743" s="13"/>
      <c r="CG1743" s="13"/>
      <c r="CH1743" s="13"/>
      <c r="CI1743" s="13"/>
      <c r="CJ1743" s="13"/>
      <c r="CK1743" s="13"/>
      <c r="CL1743" s="13"/>
      <c r="CM1743" s="13"/>
      <c r="CN1743" s="13"/>
      <c r="CO1743" s="13"/>
      <c r="CP1743" s="13"/>
      <c r="CQ1743" s="13"/>
      <c r="CR1743" s="13"/>
      <c r="CS1743" s="13"/>
      <c r="CT1743" s="13"/>
      <c r="CU1743" s="13"/>
      <c r="CV1743" s="13"/>
      <c r="CW1743" s="13"/>
      <c r="DA1743" s="13"/>
    </row>
    <row r="1744" spans="1:105" x14ac:dyDescent="0.25">
      <c r="A1744" s="13"/>
      <c r="B1744" s="13"/>
      <c r="C1744" s="13"/>
      <c r="D1744" s="13"/>
      <c r="E1744" s="13"/>
      <c r="F1744" s="13"/>
      <c r="G1744" s="13"/>
      <c r="H1744" s="13"/>
      <c r="I1744" s="13"/>
      <c r="J1744" s="13"/>
      <c r="K1744" s="13"/>
      <c r="L1744" s="13"/>
      <c r="M1744" s="13"/>
      <c r="O1744" s="13"/>
      <c r="P1744" s="13"/>
      <c r="Q1744" s="13"/>
      <c r="R1744" s="13"/>
      <c r="S1744" s="13"/>
      <c r="T1744" s="13"/>
      <c r="U1744" s="13"/>
      <c r="V1744" s="13"/>
      <c r="W1744" s="13"/>
      <c r="X1744" s="13"/>
      <c r="Y1744" s="13"/>
      <c r="Z1744" s="13"/>
      <c r="AA1744" s="13"/>
      <c r="AB1744" s="13"/>
      <c r="AC1744" s="13"/>
      <c r="AD1744" s="13"/>
      <c r="AE1744" s="13"/>
      <c r="AF1744" s="13"/>
      <c r="AG1744" s="13"/>
      <c r="AH1744" s="13"/>
      <c r="AI1744" s="13"/>
      <c r="AJ1744" s="13"/>
      <c r="AK1744" s="13"/>
      <c r="AL1744" s="13"/>
      <c r="AM1744" s="13"/>
      <c r="AN1744" s="13"/>
      <c r="AO1744" s="13"/>
      <c r="AP1744" s="13"/>
      <c r="AQ1744" s="13"/>
      <c r="AR1744" s="13"/>
      <c r="AS1744" s="13"/>
      <c r="AT1744" s="13"/>
      <c r="AU1744" s="13"/>
      <c r="AV1744" s="13"/>
      <c r="AW1744" s="13"/>
      <c r="AX1744" s="13"/>
      <c r="AY1744" s="13"/>
      <c r="AZ1744" s="13"/>
      <c r="BA1744" s="13"/>
      <c r="BB1744" s="13"/>
      <c r="BC1744" s="13"/>
      <c r="BD1744" s="13"/>
      <c r="BE1744" s="13"/>
      <c r="BF1744" s="13"/>
      <c r="BG1744" s="13"/>
      <c r="BH1744" s="13"/>
      <c r="BI1744" s="13"/>
      <c r="BJ1744" s="13"/>
      <c r="BK1744" s="13"/>
      <c r="BL1744" s="13"/>
      <c r="BM1744" s="13"/>
      <c r="BN1744" s="13"/>
      <c r="BO1744" s="13"/>
      <c r="BP1744" s="13"/>
      <c r="BQ1744" s="13"/>
      <c r="BR1744" s="13"/>
      <c r="BS1744" s="13"/>
      <c r="BT1744" s="13"/>
      <c r="BU1744" s="13"/>
      <c r="BV1744" s="13"/>
      <c r="BW1744" s="13"/>
      <c r="BX1744" s="13"/>
      <c r="BY1744" s="13"/>
      <c r="BZ1744" s="13"/>
      <c r="CA1744" s="13"/>
      <c r="CB1744" s="13"/>
      <c r="CC1744" s="13"/>
      <c r="CD1744" s="13"/>
      <c r="CE1744" s="13"/>
      <c r="CF1744" s="13"/>
      <c r="CG1744" s="13"/>
      <c r="CH1744" s="13"/>
      <c r="CI1744" s="13"/>
      <c r="CJ1744" s="13"/>
      <c r="CK1744" s="13"/>
      <c r="CL1744" s="13"/>
      <c r="CM1744" s="13"/>
      <c r="CN1744" s="13"/>
      <c r="CO1744" s="13"/>
      <c r="CP1744" s="13"/>
      <c r="CQ1744" s="13"/>
      <c r="CR1744" s="13"/>
      <c r="CS1744" s="13"/>
      <c r="CT1744" s="13"/>
      <c r="CU1744" s="13"/>
      <c r="CV1744" s="13"/>
      <c r="CW1744" s="13"/>
      <c r="DA1744" s="13"/>
    </row>
    <row r="1745" spans="1:105" x14ac:dyDescent="0.25">
      <c r="A1745" s="13"/>
      <c r="B1745" s="13"/>
      <c r="C1745" s="13"/>
      <c r="D1745" s="13"/>
      <c r="E1745" s="13"/>
      <c r="F1745" s="13"/>
      <c r="G1745" s="13"/>
      <c r="H1745" s="13"/>
      <c r="I1745" s="13"/>
      <c r="J1745" s="13"/>
      <c r="K1745" s="13"/>
      <c r="L1745" s="13"/>
      <c r="M1745" s="13"/>
      <c r="O1745" s="13"/>
      <c r="P1745" s="13"/>
      <c r="Q1745" s="13"/>
      <c r="R1745" s="13"/>
      <c r="S1745" s="13"/>
      <c r="T1745" s="13"/>
      <c r="U1745" s="13"/>
      <c r="V1745" s="13"/>
      <c r="W1745" s="13"/>
      <c r="X1745" s="13"/>
      <c r="Y1745" s="13"/>
      <c r="Z1745" s="13"/>
      <c r="AA1745" s="13"/>
      <c r="AB1745" s="13"/>
      <c r="AC1745" s="13"/>
      <c r="AD1745" s="13"/>
      <c r="AE1745" s="13"/>
      <c r="AF1745" s="13"/>
      <c r="AG1745" s="13"/>
      <c r="AH1745" s="13"/>
      <c r="AI1745" s="13"/>
      <c r="AJ1745" s="13"/>
      <c r="AK1745" s="13"/>
      <c r="AL1745" s="13"/>
      <c r="AM1745" s="13"/>
      <c r="AN1745" s="13"/>
      <c r="AO1745" s="13"/>
      <c r="AP1745" s="13"/>
      <c r="AQ1745" s="13"/>
      <c r="AR1745" s="13"/>
      <c r="AS1745" s="13"/>
      <c r="AT1745" s="13"/>
      <c r="AU1745" s="13"/>
      <c r="AV1745" s="13"/>
      <c r="AW1745" s="13"/>
      <c r="AX1745" s="13"/>
      <c r="AY1745" s="13"/>
      <c r="AZ1745" s="13"/>
      <c r="BA1745" s="13"/>
      <c r="BB1745" s="13"/>
      <c r="BC1745" s="13"/>
      <c r="BD1745" s="13"/>
      <c r="BE1745" s="13"/>
      <c r="BF1745" s="13"/>
      <c r="BG1745" s="13"/>
      <c r="BH1745" s="13"/>
      <c r="BI1745" s="13"/>
      <c r="BJ1745" s="13"/>
      <c r="BK1745" s="13"/>
      <c r="BL1745" s="13"/>
      <c r="BM1745" s="13"/>
      <c r="BN1745" s="13"/>
      <c r="BO1745" s="13"/>
      <c r="BP1745" s="13"/>
      <c r="BQ1745" s="13"/>
      <c r="BR1745" s="13"/>
      <c r="BS1745" s="13"/>
      <c r="BT1745" s="13"/>
      <c r="BU1745" s="13"/>
      <c r="BV1745" s="13"/>
      <c r="BW1745" s="13"/>
      <c r="BX1745" s="13"/>
      <c r="BY1745" s="13"/>
      <c r="BZ1745" s="13"/>
      <c r="CA1745" s="13"/>
      <c r="CB1745" s="13"/>
      <c r="CC1745" s="13"/>
      <c r="CD1745" s="13"/>
      <c r="CE1745" s="13"/>
      <c r="CF1745" s="13"/>
      <c r="CG1745" s="13"/>
      <c r="CH1745" s="13"/>
      <c r="CI1745" s="13"/>
      <c r="CJ1745" s="13"/>
      <c r="CK1745" s="13"/>
      <c r="CL1745" s="13"/>
      <c r="CM1745" s="13"/>
      <c r="CN1745" s="13"/>
      <c r="CO1745" s="13"/>
      <c r="CP1745" s="13"/>
      <c r="CQ1745" s="13"/>
      <c r="CR1745" s="13"/>
      <c r="CS1745" s="13"/>
      <c r="CT1745" s="13"/>
      <c r="CU1745" s="13"/>
      <c r="CV1745" s="13"/>
      <c r="CW1745" s="13"/>
      <c r="DA1745" s="13"/>
    </row>
    <row r="1746" spans="1:105" x14ac:dyDescent="0.25">
      <c r="A1746" s="13"/>
      <c r="B1746" s="13"/>
      <c r="C1746" s="13"/>
      <c r="D1746" s="13"/>
      <c r="E1746" s="13"/>
      <c r="F1746" s="13"/>
      <c r="G1746" s="13"/>
      <c r="H1746" s="13"/>
      <c r="I1746" s="13"/>
      <c r="J1746" s="13"/>
      <c r="K1746" s="13"/>
      <c r="L1746" s="13"/>
      <c r="M1746" s="13"/>
      <c r="O1746" s="13"/>
      <c r="P1746" s="13"/>
      <c r="Q1746" s="13"/>
      <c r="R1746" s="13"/>
      <c r="S1746" s="13"/>
      <c r="T1746" s="13"/>
      <c r="U1746" s="13"/>
      <c r="V1746" s="13"/>
      <c r="W1746" s="13"/>
      <c r="X1746" s="13"/>
      <c r="Y1746" s="13"/>
      <c r="Z1746" s="13"/>
      <c r="AA1746" s="13"/>
      <c r="AB1746" s="13"/>
      <c r="AC1746" s="13"/>
      <c r="AD1746" s="13"/>
      <c r="AE1746" s="13"/>
      <c r="AF1746" s="13"/>
      <c r="AG1746" s="13"/>
      <c r="AH1746" s="13"/>
      <c r="AI1746" s="13"/>
      <c r="AJ1746" s="13"/>
      <c r="AK1746" s="13"/>
      <c r="AL1746" s="13"/>
      <c r="AM1746" s="13"/>
      <c r="AN1746" s="13"/>
      <c r="AO1746" s="13"/>
      <c r="AP1746" s="13"/>
      <c r="AQ1746" s="13"/>
      <c r="AR1746" s="13"/>
      <c r="AS1746" s="13"/>
      <c r="AT1746" s="13"/>
      <c r="AU1746" s="13"/>
      <c r="AV1746" s="13"/>
      <c r="AW1746" s="13"/>
      <c r="AX1746" s="13"/>
      <c r="AY1746" s="13"/>
      <c r="AZ1746" s="13"/>
      <c r="BA1746" s="13"/>
      <c r="BB1746" s="13"/>
      <c r="BC1746" s="13"/>
      <c r="BD1746" s="13"/>
      <c r="BE1746" s="13"/>
      <c r="BF1746" s="13"/>
      <c r="BG1746" s="13"/>
      <c r="BH1746" s="13"/>
      <c r="BI1746" s="13"/>
      <c r="BJ1746" s="13"/>
      <c r="BK1746" s="13"/>
      <c r="BL1746" s="13"/>
      <c r="BM1746" s="13"/>
      <c r="BN1746" s="13"/>
      <c r="BO1746" s="13"/>
      <c r="BP1746" s="13"/>
      <c r="BQ1746" s="13"/>
      <c r="BR1746" s="13"/>
      <c r="BS1746" s="13"/>
      <c r="BT1746" s="13"/>
      <c r="BU1746" s="13"/>
      <c r="BV1746" s="13"/>
      <c r="BW1746" s="13"/>
      <c r="BX1746" s="13"/>
      <c r="BY1746" s="13"/>
      <c r="BZ1746" s="13"/>
      <c r="CA1746" s="13"/>
      <c r="CB1746" s="13"/>
      <c r="CC1746" s="13"/>
      <c r="CD1746" s="13"/>
      <c r="CE1746" s="13"/>
      <c r="CF1746" s="13"/>
      <c r="CG1746" s="13"/>
      <c r="CH1746" s="13"/>
      <c r="CI1746" s="13"/>
      <c r="CJ1746" s="13"/>
      <c r="CK1746" s="13"/>
      <c r="CL1746" s="13"/>
      <c r="CM1746" s="13"/>
      <c r="CN1746" s="13"/>
      <c r="CO1746" s="13"/>
      <c r="CP1746" s="13"/>
      <c r="CQ1746" s="13"/>
      <c r="CR1746" s="13"/>
      <c r="CS1746" s="13"/>
      <c r="CT1746" s="13"/>
      <c r="CU1746" s="13"/>
      <c r="CV1746" s="13"/>
      <c r="CW1746" s="13"/>
      <c r="DA1746" s="13"/>
    </row>
    <row r="1747" spans="1:105" x14ac:dyDescent="0.25">
      <c r="A1747" s="13"/>
      <c r="B1747" s="13"/>
      <c r="C1747" s="13"/>
      <c r="D1747" s="13"/>
      <c r="E1747" s="13"/>
      <c r="F1747" s="13"/>
      <c r="G1747" s="13"/>
      <c r="H1747" s="13"/>
      <c r="I1747" s="13"/>
      <c r="J1747" s="13"/>
      <c r="K1747" s="13"/>
      <c r="L1747" s="13"/>
      <c r="M1747" s="13"/>
      <c r="O1747" s="13"/>
      <c r="P1747" s="13"/>
      <c r="Q1747" s="13"/>
      <c r="R1747" s="13"/>
      <c r="S1747" s="13"/>
      <c r="T1747" s="13"/>
      <c r="U1747" s="13"/>
      <c r="V1747" s="13"/>
      <c r="W1747" s="13"/>
      <c r="X1747" s="13"/>
      <c r="Y1747" s="13"/>
      <c r="Z1747" s="13"/>
      <c r="AA1747" s="13"/>
      <c r="AB1747" s="13"/>
      <c r="AC1747" s="13"/>
      <c r="AD1747" s="13"/>
      <c r="AE1747" s="13"/>
      <c r="AF1747" s="13"/>
      <c r="AG1747" s="13"/>
      <c r="AH1747" s="13"/>
      <c r="AI1747" s="13"/>
      <c r="AJ1747" s="13"/>
      <c r="AK1747" s="13"/>
      <c r="AL1747" s="13"/>
      <c r="AM1747" s="13"/>
      <c r="AN1747" s="13"/>
      <c r="AO1747" s="13"/>
      <c r="AP1747" s="13"/>
      <c r="AQ1747" s="13"/>
      <c r="AR1747" s="13"/>
      <c r="AS1747" s="13"/>
      <c r="AT1747" s="13"/>
      <c r="AU1747" s="13"/>
      <c r="AV1747" s="13"/>
      <c r="AW1747" s="13"/>
      <c r="AX1747" s="13"/>
      <c r="AY1747" s="13"/>
      <c r="AZ1747" s="13"/>
      <c r="BA1747" s="13"/>
      <c r="BB1747" s="13"/>
      <c r="BC1747" s="13"/>
      <c r="BD1747" s="13"/>
      <c r="BE1747" s="13"/>
      <c r="BF1747" s="13"/>
      <c r="BG1747" s="13"/>
      <c r="BH1747" s="13"/>
      <c r="BI1747" s="13"/>
      <c r="BJ1747" s="13"/>
      <c r="BK1747" s="13"/>
      <c r="BL1747" s="13"/>
      <c r="BM1747" s="13"/>
      <c r="BN1747" s="13"/>
      <c r="BO1747" s="13"/>
      <c r="BP1747" s="13"/>
      <c r="BQ1747" s="13"/>
      <c r="BR1747" s="13"/>
      <c r="BS1747" s="13"/>
      <c r="BT1747" s="13"/>
      <c r="BU1747" s="13"/>
      <c r="BV1747" s="13"/>
      <c r="BW1747" s="13"/>
      <c r="BX1747" s="13"/>
      <c r="BY1747" s="13"/>
      <c r="BZ1747" s="13"/>
      <c r="CA1747" s="13"/>
      <c r="CB1747" s="13"/>
      <c r="CC1747" s="13"/>
      <c r="CD1747" s="13"/>
      <c r="CE1747" s="13"/>
      <c r="CF1747" s="13"/>
      <c r="CG1747" s="13"/>
      <c r="CH1747" s="13"/>
      <c r="CI1747" s="13"/>
      <c r="CJ1747" s="13"/>
      <c r="CK1747" s="13"/>
      <c r="CL1747" s="13"/>
      <c r="CM1747" s="13"/>
      <c r="CN1747" s="13"/>
      <c r="CO1747" s="13"/>
      <c r="CP1747" s="13"/>
      <c r="CQ1747" s="13"/>
      <c r="CR1747" s="13"/>
      <c r="CS1747" s="13"/>
      <c r="CT1747" s="13"/>
      <c r="CU1747" s="13"/>
      <c r="CV1747" s="13"/>
      <c r="CW1747" s="13"/>
      <c r="DA1747" s="13"/>
    </row>
    <row r="1748" spans="1:105" x14ac:dyDescent="0.25">
      <c r="A1748" s="13"/>
      <c r="B1748" s="13"/>
      <c r="C1748" s="13"/>
      <c r="D1748" s="13"/>
      <c r="E1748" s="13"/>
      <c r="F1748" s="13"/>
      <c r="G1748" s="13"/>
      <c r="H1748" s="13"/>
      <c r="I1748" s="13"/>
      <c r="J1748" s="13"/>
      <c r="K1748" s="13"/>
      <c r="L1748" s="13"/>
      <c r="M1748" s="13"/>
      <c r="O1748" s="13"/>
      <c r="P1748" s="13"/>
      <c r="Q1748" s="13"/>
      <c r="R1748" s="13"/>
      <c r="S1748" s="13"/>
      <c r="T1748" s="13"/>
      <c r="U1748" s="13"/>
      <c r="V1748" s="13"/>
      <c r="W1748" s="13"/>
      <c r="X1748" s="13"/>
      <c r="Y1748" s="13"/>
      <c r="Z1748" s="13"/>
      <c r="AA1748" s="13"/>
      <c r="AB1748" s="13"/>
      <c r="AC1748" s="13"/>
      <c r="AD1748" s="13"/>
      <c r="AE1748" s="13"/>
      <c r="AF1748" s="13"/>
      <c r="AG1748" s="13"/>
      <c r="AH1748" s="13"/>
      <c r="AI1748" s="13"/>
      <c r="AJ1748" s="13"/>
      <c r="AK1748" s="13"/>
      <c r="AL1748" s="13"/>
      <c r="AM1748" s="13"/>
      <c r="AN1748" s="13"/>
      <c r="AO1748" s="13"/>
      <c r="AP1748" s="13"/>
      <c r="AQ1748" s="13"/>
      <c r="AR1748" s="13"/>
      <c r="AS1748" s="13"/>
      <c r="AT1748" s="13"/>
      <c r="AU1748" s="13"/>
      <c r="AV1748" s="13"/>
      <c r="AW1748" s="13"/>
      <c r="AX1748" s="13"/>
      <c r="AY1748" s="13"/>
      <c r="AZ1748" s="13"/>
      <c r="BA1748" s="13"/>
      <c r="BB1748" s="13"/>
      <c r="BC1748" s="13"/>
      <c r="BD1748" s="13"/>
      <c r="BE1748" s="13"/>
      <c r="BF1748" s="13"/>
      <c r="BG1748" s="13"/>
      <c r="BH1748" s="13"/>
      <c r="BI1748" s="13"/>
      <c r="BJ1748" s="13"/>
      <c r="BK1748" s="13"/>
      <c r="BL1748" s="13"/>
      <c r="BM1748" s="13"/>
      <c r="BN1748" s="13"/>
      <c r="BO1748" s="13"/>
      <c r="BP1748" s="13"/>
      <c r="BQ1748" s="13"/>
      <c r="BR1748" s="13"/>
      <c r="BS1748" s="13"/>
      <c r="BT1748" s="13"/>
      <c r="BU1748" s="13"/>
      <c r="BV1748" s="13"/>
      <c r="BW1748" s="13"/>
      <c r="BX1748" s="13"/>
      <c r="BY1748" s="13"/>
      <c r="BZ1748" s="13"/>
      <c r="CA1748" s="13"/>
      <c r="CB1748" s="13"/>
      <c r="CC1748" s="13"/>
      <c r="CD1748" s="13"/>
      <c r="CE1748" s="13"/>
      <c r="CF1748" s="13"/>
      <c r="CG1748" s="13"/>
      <c r="CH1748" s="13"/>
      <c r="CI1748" s="13"/>
      <c r="CJ1748" s="13"/>
      <c r="CK1748" s="13"/>
      <c r="CL1748" s="13"/>
      <c r="CM1748" s="13"/>
      <c r="CN1748" s="13"/>
      <c r="CO1748" s="13"/>
      <c r="CP1748" s="13"/>
      <c r="CQ1748" s="13"/>
      <c r="CR1748" s="13"/>
      <c r="CS1748" s="13"/>
      <c r="CT1748" s="13"/>
      <c r="CU1748" s="13"/>
      <c r="CV1748" s="13"/>
      <c r="CW1748" s="13"/>
      <c r="DA1748" s="13"/>
    </row>
    <row r="1749" spans="1:105" x14ac:dyDescent="0.25">
      <c r="A1749" s="13"/>
      <c r="B1749" s="13"/>
      <c r="C1749" s="13"/>
      <c r="D1749" s="13"/>
      <c r="E1749" s="13"/>
      <c r="F1749" s="13"/>
      <c r="G1749" s="13"/>
      <c r="H1749" s="13"/>
      <c r="I1749" s="13"/>
      <c r="J1749" s="13"/>
      <c r="K1749" s="13"/>
      <c r="L1749" s="13"/>
      <c r="M1749" s="13"/>
      <c r="O1749" s="13"/>
      <c r="P1749" s="13"/>
      <c r="Q1749" s="13"/>
      <c r="R1749" s="13"/>
      <c r="S1749" s="13"/>
      <c r="T1749" s="13"/>
      <c r="U1749" s="13"/>
      <c r="V1749" s="13"/>
      <c r="W1749" s="13"/>
      <c r="X1749" s="13"/>
      <c r="Y1749" s="13"/>
      <c r="Z1749" s="13"/>
      <c r="AA1749" s="13"/>
      <c r="AB1749" s="13"/>
      <c r="AC1749" s="13"/>
      <c r="AD1749" s="13"/>
      <c r="AE1749" s="13"/>
      <c r="AF1749" s="13"/>
      <c r="AG1749" s="13"/>
      <c r="AH1749" s="13"/>
      <c r="AI1749" s="13"/>
      <c r="AJ1749" s="13"/>
      <c r="AK1749" s="13"/>
      <c r="AL1749" s="13"/>
      <c r="AM1749" s="13"/>
      <c r="AN1749" s="13"/>
      <c r="AO1749" s="13"/>
      <c r="AP1749" s="13"/>
      <c r="AQ1749" s="13"/>
      <c r="AR1749" s="13"/>
      <c r="AS1749" s="13"/>
      <c r="AT1749" s="13"/>
      <c r="AU1749" s="13"/>
      <c r="AV1749" s="13"/>
      <c r="AW1749" s="13"/>
      <c r="AX1749" s="13"/>
      <c r="AY1749" s="13"/>
      <c r="AZ1749" s="13"/>
      <c r="BA1749" s="13"/>
      <c r="BB1749" s="13"/>
      <c r="BC1749" s="13"/>
      <c r="BD1749" s="13"/>
      <c r="BE1749" s="13"/>
      <c r="BF1749" s="13"/>
      <c r="BG1749" s="13"/>
      <c r="BH1749" s="13"/>
      <c r="BI1749" s="13"/>
      <c r="BJ1749" s="13"/>
      <c r="BK1749" s="13"/>
      <c r="BL1749" s="13"/>
      <c r="BM1749" s="13"/>
      <c r="BN1749" s="13"/>
      <c r="BO1749" s="13"/>
      <c r="BP1749" s="13"/>
      <c r="BQ1749" s="13"/>
      <c r="BR1749" s="13"/>
      <c r="BS1749" s="13"/>
      <c r="BT1749" s="13"/>
      <c r="BU1749" s="13"/>
      <c r="BV1749" s="13"/>
      <c r="BW1749" s="13"/>
      <c r="BX1749" s="13"/>
      <c r="BY1749" s="13"/>
      <c r="BZ1749" s="13"/>
      <c r="CA1749" s="13"/>
      <c r="CB1749" s="13"/>
      <c r="CC1749" s="13"/>
      <c r="CD1749" s="13"/>
      <c r="CE1749" s="13"/>
      <c r="CF1749" s="13"/>
      <c r="CG1749" s="13"/>
      <c r="CH1749" s="13"/>
      <c r="CI1749" s="13"/>
      <c r="CJ1749" s="13"/>
      <c r="CK1749" s="13"/>
      <c r="CL1749" s="13"/>
      <c r="CM1749" s="13"/>
      <c r="CN1749" s="13"/>
      <c r="CO1749" s="13"/>
      <c r="CP1749" s="13"/>
      <c r="CQ1749" s="13"/>
      <c r="CR1749" s="13"/>
      <c r="CS1749" s="13"/>
      <c r="CT1749" s="13"/>
      <c r="CU1749" s="13"/>
      <c r="CV1749" s="13"/>
      <c r="CW1749" s="13"/>
      <c r="DA1749" s="13"/>
    </row>
    <row r="1750" spans="1:105" x14ac:dyDescent="0.25">
      <c r="A1750" s="13"/>
      <c r="B1750" s="13"/>
      <c r="C1750" s="13"/>
      <c r="D1750" s="13"/>
      <c r="E1750" s="13"/>
      <c r="F1750" s="13"/>
      <c r="G1750" s="13"/>
      <c r="H1750" s="13"/>
      <c r="I1750" s="13"/>
      <c r="J1750" s="13"/>
      <c r="K1750" s="13"/>
      <c r="L1750" s="13"/>
      <c r="M1750" s="13"/>
      <c r="O1750" s="13"/>
      <c r="P1750" s="13"/>
      <c r="Q1750" s="13"/>
      <c r="R1750" s="13"/>
      <c r="S1750" s="13"/>
      <c r="T1750" s="13"/>
      <c r="U1750" s="13"/>
      <c r="V1750" s="13"/>
      <c r="W1750" s="13"/>
      <c r="X1750" s="13"/>
      <c r="Y1750" s="13"/>
      <c r="Z1750" s="13"/>
      <c r="AA1750" s="13"/>
      <c r="AB1750" s="13"/>
      <c r="AC1750" s="13"/>
      <c r="AD1750" s="13"/>
      <c r="AE1750" s="13"/>
      <c r="AF1750" s="13"/>
      <c r="AG1750" s="13"/>
      <c r="AH1750" s="13"/>
      <c r="AI1750" s="13"/>
      <c r="AJ1750" s="13"/>
      <c r="AK1750" s="13"/>
      <c r="AL1750" s="13"/>
      <c r="AM1750" s="13"/>
      <c r="AN1750" s="13"/>
      <c r="AO1750" s="13"/>
      <c r="AP1750" s="13"/>
      <c r="AQ1750" s="13"/>
      <c r="AR1750" s="13"/>
      <c r="AS1750" s="13"/>
      <c r="AT1750" s="13"/>
      <c r="AU1750" s="13"/>
      <c r="AV1750" s="13"/>
      <c r="AW1750" s="13"/>
      <c r="AX1750" s="13"/>
      <c r="AY1750" s="13"/>
      <c r="AZ1750" s="13"/>
      <c r="BA1750" s="13"/>
      <c r="BB1750" s="13"/>
      <c r="BC1750" s="13"/>
      <c r="BD1750" s="13"/>
      <c r="BE1750" s="13"/>
      <c r="BF1750" s="13"/>
      <c r="BG1750" s="13"/>
      <c r="BH1750" s="13"/>
      <c r="BI1750" s="13"/>
      <c r="BJ1750" s="13"/>
      <c r="BK1750" s="13"/>
      <c r="BL1750" s="13"/>
      <c r="BM1750" s="13"/>
      <c r="BN1750" s="13"/>
      <c r="BO1750" s="13"/>
      <c r="BP1750" s="13"/>
      <c r="BQ1750" s="13"/>
      <c r="BR1750" s="13"/>
      <c r="BS1750" s="13"/>
      <c r="BT1750" s="13"/>
      <c r="BU1750" s="13"/>
      <c r="BV1750" s="13"/>
      <c r="BW1750" s="13"/>
      <c r="BX1750" s="13"/>
      <c r="BY1750" s="13"/>
      <c r="BZ1750" s="13"/>
      <c r="CA1750" s="13"/>
      <c r="CB1750" s="13"/>
      <c r="CC1750" s="13"/>
      <c r="CD1750" s="13"/>
      <c r="CE1750" s="13"/>
      <c r="CF1750" s="13"/>
      <c r="CG1750" s="13"/>
      <c r="CH1750" s="13"/>
      <c r="CI1750" s="13"/>
      <c r="CJ1750" s="13"/>
      <c r="CK1750" s="13"/>
      <c r="CL1750" s="13"/>
      <c r="CM1750" s="13"/>
      <c r="CN1750" s="13"/>
      <c r="CO1750" s="13"/>
      <c r="CP1750" s="13"/>
      <c r="CQ1750" s="13"/>
      <c r="CR1750" s="13"/>
      <c r="CS1750" s="13"/>
      <c r="CT1750" s="13"/>
      <c r="CU1750" s="13"/>
      <c r="CV1750" s="13"/>
      <c r="CW1750" s="13"/>
      <c r="DA1750" s="13"/>
    </row>
    <row r="1751" spans="1:105" x14ac:dyDescent="0.25">
      <c r="A1751" s="13"/>
      <c r="B1751" s="13"/>
      <c r="C1751" s="13"/>
      <c r="D1751" s="13"/>
      <c r="E1751" s="13"/>
      <c r="F1751" s="13"/>
      <c r="G1751" s="13"/>
      <c r="H1751" s="13"/>
      <c r="I1751" s="13"/>
      <c r="J1751" s="13"/>
      <c r="K1751" s="13"/>
      <c r="L1751" s="13"/>
      <c r="M1751" s="13"/>
      <c r="O1751" s="13"/>
      <c r="P1751" s="13"/>
      <c r="Q1751" s="13"/>
      <c r="R1751" s="13"/>
      <c r="S1751" s="13"/>
      <c r="T1751" s="13"/>
      <c r="U1751" s="13"/>
      <c r="V1751" s="13"/>
      <c r="W1751" s="13"/>
      <c r="X1751" s="13"/>
      <c r="Y1751" s="13"/>
      <c r="Z1751" s="13"/>
      <c r="AA1751" s="13"/>
      <c r="AB1751" s="13"/>
      <c r="AC1751" s="13"/>
      <c r="AD1751" s="13"/>
      <c r="AE1751" s="13"/>
      <c r="AF1751" s="13"/>
      <c r="AG1751" s="13"/>
      <c r="AH1751" s="13"/>
      <c r="AI1751" s="13"/>
      <c r="AJ1751" s="13"/>
      <c r="AK1751" s="13"/>
      <c r="AL1751" s="13"/>
      <c r="AM1751" s="13"/>
      <c r="AN1751" s="13"/>
      <c r="AO1751" s="13"/>
      <c r="AP1751" s="13"/>
      <c r="AQ1751" s="13"/>
      <c r="AR1751" s="13"/>
      <c r="AS1751" s="13"/>
      <c r="AT1751" s="13"/>
      <c r="AU1751" s="13"/>
      <c r="AV1751" s="13"/>
      <c r="AW1751" s="13"/>
      <c r="AX1751" s="13"/>
      <c r="AY1751" s="13"/>
      <c r="AZ1751" s="13"/>
      <c r="BA1751" s="13"/>
      <c r="BB1751" s="13"/>
      <c r="BC1751" s="13"/>
      <c r="BD1751" s="13"/>
      <c r="BE1751" s="13"/>
      <c r="BF1751" s="13"/>
      <c r="BG1751" s="13"/>
      <c r="BH1751" s="13"/>
      <c r="BI1751" s="13"/>
      <c r="BJ1751" s="13"/>
      <c r="BK1751" s="13"/>
      <c r="BL1751" s="13"/>
      <c r="BM1751" s="13"/>
      <c r="BN1751" s="13"/>
      <c r="BO1751" s="13"/>
      <c r="BP1751" s="13"/>
      <c r="BQ1751" s="13"/>
      <c r="BR1751" s="13"/>
      <c r="BS1751" s="13"/>
      <c r="BT1751" s="13"/>
      <c r="BU1751" s="13"/>
      <c r="BV1751" s="13"/>
      <c r="BW1751" s="13"/>
      <c r="BX1751" s="13"/>
      <c r="BY1751" s="13"/>
      <c r="BZ1751" s="13"/>
      <c r="CA1751" s="13"/>
      <c r="CB1751" s="13"/>
      <c r="CC1751" s="13"/>
      <c r="CD1751" s="13"/>
      <c r="CE1751" s="13"/>
      <c r="CF1751" s="13"/>
      <c r="CG1751" s="13"/>
      <c r="CH1751" s="13"/>
      <c r="CI1751" s="13"/>
      <c r="CJ1751" s="13"/>
      <c r="CK1751" s="13"/>
      <c r="CL1751" s="13"/>
      <c r="CM1751" s="13"/>
      <c r="CN1751" s="13"/>
      <c r="CO1751" s="13"/>
      <c r="CP1751" s="13"/>
      <c r="CQ1751" s="13"/>
      <c r="CR1751" s="13"/>
      <c r="CS1751" s="13"/>
      <c r="CT1751" s="13"/>
      <c r="CU1751" s="13"/>
      <c r="CV1751" s="13"/>
      <c r="CW1751" s="13"/>
      <c r="DA1751" s="13"/>
    </row>
    <row r="1752" spans="1:105" x14ac:dyDescent="0.25">
      <c r="A1752" s="13"/>
      <c r="B1752" s="13"/>
      <c r="C1752" s="13"/>
      <c r="D1752" s="13"/>
      <c r="E1752" s="13"/>
      <c r="F1752" s="13"/>
      <c r="G1752" s="13"/>
      <c r="H1752" s="13"/>
      <c r="I1752" s="13"/>
      <c r="J1752" s="13"/>
      <c r="K1752" s="13"/>
      <c r="L1752" s="13"/>
      <c r="M1752" s="13"/>
      <c r="O1752" s="13"/>
      <c r="P1752" s="13"/>
      <c r="Q1752" s="13"/>
      <c r="R1752" s="13"/>
      <c r="S1752" s="13"/>
      <c r="T1752" s="13"/>
      <c r="U1752" s="13"/>
      <c r="V1752" s="13"/>
      <c r="W1752" s="13"/>
      <c r="X1752" s="13"/>
      <c r="Y1752" s="13"/>
      <c r="Z1752" s="13"/>
      <c r="AA1752" s="13"/>
      <c r="AB1752" s="13"/>
      <c r="AC1752" s="13"/>
      <c r="AD1752" s="13"/>
      <c r="AE1752" s="13"/>
      <c r="AF1752" s="13"/>
      <c r="AG1752" s="13"/>
      <c r="AH1752" s="13"/>
      <c r="AI1752" s="13"/>
      <c r="AJ1752" s="13"/>
      <c r="AK1752" s="13"/>
      <c r="AL1752" s="13"/>
      <c r="AM1752" s="13"/>
      <c r="AN1752" s="13"/>
      <c r="AO1752" s="13"/>
      <c r="AP1752" s="13"/>
      <c r="AQ1752" s="13"/>
      <c r="AR1752" s="13"/>
      <c r="AS1752" s="13"/>
      <c r="AT1752" s="13"/>
      <c r="AU1752" s="13"/>
      <c r="AV1752" s="13"/>
      <c r="AW1752" s="13"/>
      <c r="AX1752" s="13"/>
      <c r="AY1752" s="13"/>
      <c r="AZ1752" s="13"/>
      <c r="BA1752" s="13"/>
      <c r="BB1752" s="13"/>
      <c r="BC1752" s="13"/>
      <c r="BD1752" s="13"/>
      <c r="BE1752" s="13"/>
      <c r="BF1752" s="13"/>
      <c r="BG1752" s="13"/>
      <c r="BH1752" s="13"/>
      <c r="BI1752" s="13"/>
      <c r="BJ1752" s="13"/>
      <c r="BK1752" s="13"/>
      <c r="BL1752" s="13"/>
      <c r="BM1752" s="13"/>
      <c r="BN1752" s="13"/>
      <c r="BO1752" s="13"/>
      <c r="BP1752" s="13"/>
      <c r="BQ1752" s="13"/>
      <c r="BR1752" s="13"/>
      <c r="BS1752" s="13"/>
      <c r="BT1752" s="13"/>
      <c r="BU1752" s="13"/>
      <c r="BV1752" s="13"/>
      <c r="BW1752" s="13"/>
      <c r="BX1752" s="13"/>
      <c r="BY1752" s="13"/>
      <c r="BZ1752" s="13"/>
      <c r="CA1752" s="13"/>
      <c r="CB1752" s="13"/>
      <c r="CC1752" s="13"/>
      <c r="CD1752" s="13"/>
      <c r="CE1752" s="13"/>
      <c r="CF1752" s="13"/>
      <c r="CG1752" s="13"/>
      <c r="CH1752" s="13"/>
      <c r="CI1752" s="13"/>
      <c r="CJ1752" s="13"/>
      <c r="CK1752" s="13"/>
      <c r="CL1752" s="13"/>
      <c r="CM1752" s="13"/>
      <c r="CN1752" s="13"/>
      <c r="CO1752" s="13"/>
      <c r="CP1752" s="13"/>
      <c r="CQ1752" s="13"/>
      <c r="CR1752" s="13"/>
      <c r="CS1752" s="13"/>
      <c r="CT1752" s="13"/>
      <c r="CU1752" s="13"/>
      <c r="CV1752" s="13"/>
      <c r="CW1752" s="13"/>
      <c r="DA1752" s="13"/>
    </row>
    <row r="1753" spans="1:105" x14ac:dyDescent="0.25">
      <c r="A1753" s="13"/>
      <c r="B1753" s="13"/>
      <c r="C1753" s="13"/>
      <c r="D1753" s="13"/>
      <c r="E1753" s="13"/>
      <c r="F1753" s="13"/>
      <c r="G1753" s="13"/>
      <c r="H1753" s="13"/>
      <c r="I1753" s="13"/>
      <c r="J1753" s="13"/>
      <c r="K1753" s="13"/>
      <c r="L1753" s="13"/>
      <c r="M1753" s="13"/>
      <c r="O1753" s="13"/>
      <c r="P1753" s="13"/>
      <c r="Q1753" s="13"/>
      <c r="R1753" s="13"/>
      <c r="S1753" s="13"/>
      <c r="T1753" s="13"/>
      <c r="U1753" s="13"/>
      <c r="V1753" s="13"/>
      <c r="W1753" s="13"/>
      <c r="X1753" s="13"/>
      <c r="Y1753" s="13"/>
      <c r="Z1753" s="13"/>
      <c r="AA1753" s="13"/>
      <c r="AB1753" s="13"/>
      <c r="AC1753" s="13"/>
      <c r="AD1753" s="13"/>
      <c r="AE1753" s="13"/>
      <c r="AF1753" s="13"/>
      <c r="AG1753" s="13"/>
      <c r="AH1753" s="13"/>
      <c r="AI1753" s="13"/>
      <c r="AJ1753" s="13"/>
      <c r="AK1753" s="13"/>
      <c r="AL1753" s="13"/>
      <c r="AM1753" s="13"/>
      <c r="AN1753" s="13"/>
      <c r="AO1753" s="13"/>
      <c r="AP1753" s="13"/>
      <c r="AQ1753" s="13"/>
      <c r="AR1753" s="13"/>
      <c r="AS1753" s="13"/>
      <c r="AT1753" s="13"/>
      <c r="AU1753" s="13"/>
      <c r="AV1753" s="13"/>
      <c r="AW1753" s="13"/>
      <c r="AX1753" s="13"/>
      <c r="AY1753" s="13"/>
      <c r="AZ1753" s="13"/>
      <c r="BA1753" s="13"/>
      <c r="BB1753" s="13"/>
      <c r="BC1753" s="13"/>
      <c r="BD1753" s="13"/>
      <c r="BE1753" s="13"/>
      <c r="BF1753" s="13"/>
      <c r="BG1753" s="13"/>
      <c r="BH1753" s="13"/>
      <c r="BI1753" s="13"/>
      <c r="BJ1753" s="13"/>
      <c r="BK1753" s="13"/>
      <c r="BL1753" s="13"/>
      <c r="BM1753" s="13"/>
      <c r="BN1753" s="13"/>
      <c r="BO1753" s="13"/>
      <c r="BP1753" s="13"/>
      <c r="BQ1753" s="13"/>
      <c r="BR1753" s="13"/>
      <c r="BS1753" s="13"/>
      <c r="BT1753" s="13"/>
      <c r="BU1753" s="13"/>
      <c r="BV1753" s="13"/>
      <c r="BW1753" s="13"/>
      <c r="BX1753" s="13"/>
      <c r="BY1753" s="13"/>
      <c r="BZ1753" s="13"/>
      <c r="CA1753" s="13"/>
      <c r="CB1753" s="13"/>
      <c r="CC1753" s="13"/>
      <c r="CD1753" s="13"/>
      <c r="CE1753" s="13"/>
      <c r="CF1753" s="13"/>
      <c r="CG1753" s="13"/>
      <c r="CH1753" s="13"/>
      <c r="CI1753" s="13"/>
      <c r="CJ1753" s="13"/>
      <c r="CK1753" s="13"/>
      <c r="CL1753" s="13"/>
      <c r="CM1753" s="13"/>
      <c r="CN1753" s="13"/>
      <c r="CO1753" s="13"/>
      <c r="CP1753" s="13"/>
      <c r="CQ1753" s="13"/>
      <c r="CR1753" s="13"/>
      <c r="CS1753" s="13"/>
      <c r="CT1753" s="13"/>
      <c r="CU1753" s="13"/>
      <c r="CV1753" s="13"/>
      <c r="CW1753" s="13"/>
      <c r="DA1753" s="13"/>
    </row>
    <row r="1754" spans="1:105" x14ac:dyDescent="0.25">
      <c r="A1754" s="13"/>
      <c r="B1754" s="13"/>
      <c r="C1754" s="13"/>
      <c r="D1754" s="13"/>
      <c r="E1754" s="13"/>
      <c r="F1754" s="13"/>
      <c r="G1754" s="13"/>
      <c r="H1754" s="13"/>
      <c r="I1754" s="13"/>
      <c r="J1754" s="13"/>
      <c r="K1754" s="13"/>
      <c r="L1754" s="13"/>
      <c r="M1754" s="13"/>
      <c r="O1754" s="13"/>
      <c r="P1754" s="13"/>
      <c r="Q1754" s="13"/>
      <c r="R1754" s="13"/>
      <c r="S1754" s="13"/>
      <c r="T1754" s="13"/>
      <c r="U1754" s="13"/>
      <c r="V1754" s="13"/>
      <c r="W1754" s="13"/>
      <c r="X1754" s="13"/>
      <c r="Y1754" s="13"/>
      <c r="Z1754" s="13"/>
      <c r="AA1754" s="13"/>
      <c r="AB1754" s="13"/>
      <c r="AC1754" s="13"/>
      <c r="AD1754" s="13"/>
      <c r="AE1754" s="13"/>
      <c r="AF1754" s="13"/>
      <c r="AG1754" s="13"/>
      <c r="AH1754" s="13"/>
      <c r="AI1754" s="13"/>
      <c r="AJ1754" s="13"/>
      <c r="AK1754" s="13"/>
      <c r="AL1754" s="13"/>
      <c r="AM1754" s="13"/>
      <c r="AN1754" s="13"/>
      <c r="AO1754" s="13"/>
      <c r="AP1754" s="13"/>
      <c r="AQ1754" s="13"/>
      <c r="AR1754" s="13"/>
      <c r="AS1754" s="13"/>
      <c r="AT1754" s="13"/>
      <c r="AU1754" s="13"/>
      <c r="AV1754" s="13"/>
      <c r="AW1754" s="13"/>
      <c r="AX1754" s="13"/>
      <c r="AY1754" s="13"/>
      <c r="AZ1754" s="13"/>
      <c r="BA1754" s="13"/>
      <c r="BB1754" s="13"/>
      <c r="BC1754" s="13"/>
      <c r="BD1754" s="13"/>
      <c r="BE1754" s="13"/>
      <c r="BF1754" s="13"/>
      <c r="BG1754" s="13"/>
      <c r="BH1754" s="13"/>
      <c r="BI1754" s="13"/>
      <c r="BJ1754" s="13"/>
      <c r="BK1754" s="13"/>
      <c r="BL1754" s="13"/>
      <c r="BM1754" s="13"/>
      <c r="BN1754" s="13"/>
      <c r="BO1754" s="13"/>
      <c r="BP1754" s="13"/>
      <c r="BQ1754" s="13"/>
      <c r="BR1754" s="13"/>
      <c r="BS1754" s="13"/>
      <c r="BT1754" s="13"/>
      <c r="BU1754" s="13"/>
      <c r="BV1754" s="13"/>
      <c r="BW1754" s="13"/>
      <c r="BX1754" s="13"/>
      <c r="BY1754" s="13"/>
      <c r="BZ1754" s="13"/>
      <c r="CA1754" s="13"/>
      <c r="CB1754" s="13"/>
      <c r="CC1754" s="13"/>
      <c r="CD1754" s="13"/>
      <c r="CE1754" s="13"/>
      <c r="CF1754" s="13"/>
      <c r="CG1754" s="13"/>
      <c r="CH1754" s="13"/>
      <c r="CI1754" s="13"/>
      <c r="CJ1754" s="13"/>
      <c r="CK1754" s="13"/>
      <c r="CL1754" s="13"/>
      <c r="CM1754" s="13"/>
      <c r="CN1754" s="13"/>
      <c r="CO1754" s="13"/>
      <c r="CP1754" s="13"/>
      <c r="CQ1754" s="13"/>
      <c r="CR1754" s="13"/>
      <c r="CS1754" s="13"/>
      <c r="CT1754" s="13"/>
      <c r="CU1754" s="13"/>
      <c r="CV1754" s="13"/>
      <c r="CW1754" s="13"/>
      <c r="DA1754" s="13"/>
    </row>
    <row r="1755" spans="1:105" x14ac:dyDescent="0.25">
      <c r="A1755" s="13"/>
      <c r="B1755" s="13"/>
      <c r="C1755" s="13"/>
      <c r="D1755" s="13"/>
      <c r="E1755" s="13"/>
      <c r="F1755" s="13"/>
      <c r="G1755" s="13"/>
      <c r="H1755" s="13"/>
      <c r="I1755" s="13"/>
      <c r="J1755" s="13"/>
      <c r="K1755" s="13"/>
      <c r="L1755" s="13"/>
      <c r="M1755" s="13"/>
      <c r="O1755" s="13"/>
      <c r="P1755" s="13"/>
      <c r="Q1755" s="13"/>
      <c r="R1755" s="13"/>
      <c r="S1755" s="13"/>
      <c r="T1755" s="13"/>
      <c r="U1755" s="13"/>
      <c r="V1755" s="13"/>
      <c r="W1755" s="13"/>
      <c r="X1755" s="13"/>
      <c r="Y1755" s="13"/>
      <c r="Z1755" s="13"/>
      <c r="AA1755" s="13"/>
      <c r="AB1755" s="13"/>
      <c r="AC1755" s="13"/>
      <c r="AD1755" s="13"/>
      <c r="AE1755" s="13"/>
      <c r="AF1755" s="13"/>
      <c r="AG1755" s="13"/>
      <c r="AH1755" s="13"/>
      <c r="AI1755" s="13"/>
      <c r="AJ1755" s="13"/>
      <c r="AK1755" s="13"/>
      <c r="AL1755" s="13"/>
      <c r="AM1755" s="13"/>
      <c r="AN1755" s="13"/>
      <c r="AO1755" s="13"/>
      <c r="AP1755" s="13"/>
      <c r="AQ1755" s="13"/>
      <c r="AR1755" s="13"/>
      <c r="AS1755" s="13"/>
      <c r="AT1755" s="13"/>
      <c r="AU1755" s="13"/>
      <c r="AV1755" s="13"/>
      <c r="AW1755" s="13"/>
      <c r="AX1755" s="13"/>
      <c r="AY1755" s="13"/>
      <c r="AZ1755" s="13"/>
      <c r="BA1755" s="13"/>
      <c r="BB1755" s="13"/>
      <c r="BC1755" s="13"/>
      <c r="BD1755" s="13"/>
      <c r="BE1755" s="13"/>
      <c r="BF1755" s="13"/>
      <c r="BG1755" s="13"/>
      <c r="BH1755" s="13"/>
      <c r="BI1755" s="13"/>
      <c r="BJ1755" s="13"/>
      <c r="BK1755" s="13"/>
      <c r="BL1755" s="13"/>
      <c r="BM1755" s="13"/>
      <c r="BN1755" s="13"/>
      <c r="BO1755" s="13"/>
      <c r="BP1755" s="13"/>
      <c r="BQ1755" s="13"/>
      <c r="BR1755" s="13"/>
      <c r="BS1755" s="13"/>
      <c r="BT1755" s="13"/>
      <c r="BU1755" s="13"/>
      <c r="BV1755" s="13"/>
      <c r="BW1755" s="13"/>
      <c r="BX1755" s="13"/>
      <c r="BY1755" s="13"/>
      <c r="BZ1755" s="13"/>
      <c r="CA1755" s="13"/>
      <c r="CB1755" s="13"/>
      <c r="CC1755" s="13"/>
      <c r="CD1755" s="13"/>
      <c r="CE1755" s="13"/>
      <c r="CF1755" s="13"/>
      <c r="CG1755" s="13"/>
      <c r="CH1755" s="13"/>
      <c r="CI1755" s="13"/>
      <c r="CJ1755" s="13"/>
      <c r="CK1755" s="13"/>
      <c r="CL1755" s="13"/>
      <c r="CM1755" s="13"/>
      <c r="CN1755" s="13"/>
      <c r="CO1755" s="13"/>
      <c r="CP1755" s="13"/>
      <c r="CQ1755" s="13"/>
      <c r="CR1755" s="13"/>
      <c r="CS1755" s="13"/>
      <c r="CT1755" s="13"/>
      <c r="CU1755" s="13"/>
      <c r="CV1755" s="13"/>
      <c r="CW1755" s="13"/>
      <c r="DA1755" s="13"/>
    </row>
    <row r="1756" spans="1:105" x14ac:dyDescent="0.25">
      <c r="A1756" s="13"/>
      <c r="B1756" s="13"/>
      <c r="C1756" s="13"/>
      <c r="D1756" s="13"/>
      <c r="E1756" s="13"/>
      <c r="F1756" s="13"/>
      <c r="G1756" s="13"/>
      <c r="H1756" s="13"/>
      <c r="I1756" s="13"/>
      <c r="J1756" s="13"/>
      <c r="K1756" s="13"/>
      <c r="L1756" s="13"/>
      <c r="M1756" s="13"/>
      <c r="O1756" s="13"/>
      <c r="P1756" s="13"/>
      <c r="Q1756" s="13"/>
      <c r="R1756" s="13"/>
      <c r="S1756" s="13"/>
      <c r="T1756" s="13"/>
      <c r="U1756" s="13"/>
      <c r="V1756" s="13"/>
      <c r="W1756" s="13"/>
      <c r="X1756" s="13"/>
      <c r="Y1756" s="13"/>
      <c r="Z1756" s="13"/>
      <c r="AA1756" s="13"/>
      <c r="AB1756" s="13"/>
      <c r="AC1756" s="13"/>
      <c r="AD1756" s="13"/>
      <c r="AE1756" s="13"/>
      <c r="AF1756" s="13"/>
      <c r="AG1756" s="13"/>
      <c r="AH1756" s="13"/>
      <c r="AI1756" s="13"/>
      <c r="AJ1756" s="13"/>
      <c r="AK1756" s="13"/>
      <c r="AL1756" s="13"/>
      <c r="AM1756" s="13"/>
      <c r="AN1756" s="13"/>
      <c r="AO1756" s="13"/>
      <c r="AP1756" s="13"/>
      <c r="AQ1756" s="13"/>
      <c r="AR1756" s="13"/>
      <c r="AS1756" s="13"/>
      <c r="AT1756" s="13"/>
      <c r="AU1756" s="13"/>
      <c r="AV1756" s="13"/>
      <c r="AW1756" s="13"/>
      <c r="AX1756" s="13"/>
      <c r="AY1756" s="13"/>
      <c r="AZ1756" s="13"/>
      <c r="BA1756" s="13"/>
      <c r="BB1756" s="13"/>
      <c r="BC1756" s="13"/>
      <c r="BD1756" s="13"/>
      <c r="BE1756" s="13"/>
      <c r="BF1756" s="13"/>
      <c r="BG1756" s="13"/>
      <c r="BH1756" s="13"/>
      <c r="BI1756" s="13"/>
      <c r="BJ1756" s="13"/>
      <c r="BK1756" s="13"/>
      <c r="BL1756" s="13"/>
      <c r="BM1756" s="13"/>
      <c r="BN1756" s="13"/>
      <c r="BO1756" s="13"/>
      <c r="BP1756" s="13"/>
      <c r="BQ1756" s="13"/>
      <c r="BR1756" s="13"/>
      <c r="BS1756" s="13"/>
      <c r="BT1756" s="13"/>
      <c r="BU1756" s="13"/>
      <c r="BV1756" s="13"/>
      <c r="BW1756" s="13"/>
      <c r="BX1756" s="13"/>
      <c r="BY1756" s="13"/>
      <c r="BZ1756" s="13"/>
      <c r="CA1756" s="13"/>
      <c r="CB1756" s="13"/>
      <c r="CC1756" s="13"/>
      <c r="CD1756" s="13"/>
      <c r="CE1756" s="13"/>
      <c r="CF1756" s="13"/>
      <c r="CG1756" s="13"/>
      <c r="CH1756" s="13"/>
      <c r="CI1756" s="13"/>
      <c r="CJ1756" s="13"/>
      <c r="CK1756" s="13"/>
      <c r="CL1756" s="13"/>
      <c r="CM1756" s="13"/>
      <c r="CN1756" s="13"/>
      <c r="CO1756" s="13"/>
      <c r="CP1756" s="13"/>
      <c r="CQ1756" s="13"/>
      <c r="CR1756" s="13"/>
      <c r="CS1756" s="13"/>
      <c r="CT1756" s="13"/>
      <c r="CU1756" s="13"/>
      <c r="CV1756" s="13"/>
      <c r="CW1756" s="13"/>
      <c r="DA1756" s="13"/>
    </row>
    <row r="1757" spans="1:105" x14ac:dyDescent="0.25">
      <c r="A1757" s="13"/>
      <c r="B1757" s="13"/>
      <c r="C1757" s="13"/>
      <c r="D1757" s="13"/>
      <c r="E1757" s="13"/>
      <c r="F1757" s="13"/>
      <c r="G1757" s="13"/>
      <c r="H1757" s="13"/>
      <c r="I1757" s="13"/>
      <c r="J1757" s="13"/>
      <c r="K1757" s="13"/>
      <c r="L1757" s="13"/>
      <c r="M1757" s="13"/>
      <c r="O1757" s="13"/>
      <c r="P1757" s="13"/>
      <c r="Q1757" s="13"/>
      <c r="R1757" s="13"/>
      <c r="S1757" s="13"/>
      <c r="T1757" s="13"/>
      <c r="U1757" s="13"/>
      <c r="V1757" s="13"/>
      <c r="W1757" s="13"/>
      <c r="X1757" s="13"/>
      <c r="Y1757" s="13"/>
      <c r="Z1757" s="13"/>
      <c r="AA1757" s="13"/>
      <c r="AB1757" s="13"/>
      <c r="AC1757" s="13"/>
      <c r="AD1757" s="13"/>
      <c r="AE1757" s="13"/>
      <c r="AF1757" s="13"/>
      <c r="AG1757" s="13"/>
      <c r="AH1757" s="13"/>
      <c r="AI1757" s="13"/>
      <c r="AJ1757" s="13"/>
      <c r="AK1757" s="13"/>
      <c r="AL1757" s="13"/>
      <c r="AM1757" s="13"/>
      <c r="AN1757" s="13"/>
      <c r="AO1757" s="13"/>
      <c r="AP1757" s="13"/>
      <c r="AQ1757" s="13"/>
      <c r="AR1757" s="13"/>
      <c r="AS1757" s="13"/>
      <c r="AT1757" s="13"/>
      <c r="AU1757" s="13"/>
      <c r="AV1757" s="13"/>
      <c r="AW1757" s="13"/>
      <c r="AX1757" s="13"/>
      <c r="AY1757" s="13"/>
      <c r="AZ1757" s="13"/>
      <c r="BA1757" s="13"/>
      <c r="BB1757" s="13"/>
      <c r="BC1757" s="13"/>
      <c r="BD1757" s="13"/>
      <c r="BE1757" s="13"/>
      <c r="BF1757" s="13"/>
      <c r="BG1757" s="13"/>
      <c r="BH1757" s="13"/>
      <c r="BI1757" s="13"/>
      <c r="BJ1757" s="13"/>
      <c r="BK1757" s="13"/>
      <c r="BL1757" s="13"/>
      <c r="BM1757" s="13"/>
      <c r="BN1757" s="13"/>
      <c r="BO1757" s="13"/>
      <c r="BP1757" s="13"/>
      <c r="BQ1757" s="13"/>
      <c r="BR1757" s="13"/>
      <c r="BS1757" s="13"/>
      <c r="BT1757" s="13"/>
      <c r="BU1757" s="13"/>
      <c r="BV1757" s="13"/>
      <c r="BW1757" s="13"/>
      <c r="BX1757" s="13"/>
      <c r="BY1757" s="13"/>
      <c r="BZ1757" s="13"/>
      <c r="CA1757" s="13"/>
      <c r="CB1757" s="13"/>
      <c r="CC1757" s="13"/>
      <c r="CD1757" s="13"/>
      <c r="CE1757" s="13"/>
      <c r="CF1757" s="13"/>
      <c r="CG1757" s="13"/>
      <c r="CH1757" s="13"/>
      <c r="CI1757" s="13"/>
      <c r="CJ1757" s="13"/>
      <c r="CK1757" s="13"/>
      <c r="CL1757" s="13"/>
      <c r="CM1757" s="13"/>
      <c r="CN1757" s="13"/>
      <c r="CO1757" s="13"/>
      <c r="CP1757" s="13"/>
      <c r="CQ1757" s="13"/>
      <c r="CR1757" s="13"/>
      <c r="CS1757" s="13"/>
      <c r="CT1757" s="13"/>
      <c r="CU1757" s="13"/>
      <c r="CV1757" s="13"/>
      <c r="CW1757" s="13"/>
      <c r="DA1757" s="13"/>
    </row>
    <row r="1758" spans="1:105" x14ac:dyDescent="0.25">
      <c r="A1758" s="13"/>
      <c r="B1758" s="13"/>
      <c r="C1758" s="13"/>
      <c r="D1758" s="13"/>
      <c r="E1758" s="13"/>
      <c r="F1758" s="13"/>
      <c r="G1758" s="13"/>
      <c r="H1758" s="13"/>
      <c r="I1758" s="13"/>
      <c r="J1758" s="13"/>
      <c r="K1758" s="13"/>
      <c r="L1758" s="13"/>
      <c r="M1758" s="13"/>
      <c r="O1758" s="13"/>
      <c r="P1758" s="13"/>
      <c r="Q1758" s="13"/>
      <c r="R1758" s="13"/>
      <c r="S1758" s="13"/>
      <c r="T1758" s="13"/>
      <c r="U1758" s="13"/>
      <c r="V1758" s="13"/>
      <c r="W1758" s="13"/>
      <c r="X1758" s="13"/>
      <c r="Y1758" s="13"/>
      <c r="Z1758" s="13"/>
      <c r="AA1758" s="13"/>
      <c r="AB1758" s="13"/>
      <c r="AC1758" s="13"/>
      <c r="AD1758" s="13"/>
      <c r="AE1758" s="13"/>
      <c r="AF1758" s="13"/>
      <c r="AG1758" s="13"/>
      <c r="AH1758" s="13"/>
      <c r="AI1758" s="13"/>
      <c r="AJ1758" s="13"/>
      <c r="AK1758" s="13"/>
      <c r="AL1758" s="13"/>
      <c r="AM1758" s="13"/>
      <c r="AN1758" s="13"/>
      <c r="AO1758" s="13"/>
      <c r="AP1758" s="13"/>
      <c r="AQ1758" s="13"/>
      <c r="AR1758" s="13"/>
      <c r="AS1758" s="13"/>
      <c r="AT1758" s="13"/>
      <c r="AU1758" s="13"/>
      <c r="AV1758" s="13"/>
      <c r="AW1758" s="13"/>
      <c r="AX1758" s="13"/>
      <c r="AY1758" s="13"/>
      <c r="AZ1758" s="13"/>
      <c r="BA1758" s="13"/>
      <c r="BB1758" s="13"/>
      <c r="BC1758" s="13"/>
      <c r="BD1758" s="13"/>
      <c r="BE1758" s="13"/>
      <c r="BF1758" s="13"/>
      <c r="BG1758" s="13"/>
      <c r="BH1758" s="13"/>
      <c r="BI1758" s="13"/>
      <c r="BJ1758" s="13"/>
      <c r="BK1758" s="13"/>
      <c r="BL1758" s="13"/>
      <c r="BM1758" s="13"/>
      <c r="BN1758" s="13"/>
      <c r="BO1758" s="13"/>
      <c r="BP1758" s="13"/>
      <c r="BQ1758" s="13"/>
      <c r="BR1758" s="13"/>
      <c r="BS1758" s="13"/>
      <c r="BT1758" s="13"/>
      <c r="BU1758" s="13"/>
      <c r="BV1758" s="13"/>
      <c r="BW1758" s="13"/>
      <c r="BX1758" s="13"/>
      <c r="BY1758" s="13"/>
      <c r="BZ1758" s="13"/>
      <c r="CA1758" s="13"/>
      <c r="CB1758" s="13"/>
      <c r="CC1758" s="13"/>
      <c r="CD1758" s="13"/>
      <c r="CE1758" s="13"/>
      <c r="CF1758" s="13"/>
      <c r="CG1758" s="13"/>
      <c r="CH1758" s="13"/>
      <c r="CI1758" s="13"/>
      <c r="CJ1758" s="13"/>
      <c r="CK1758" s="13"/>
      <c r="CL1758" s="13"/>
      <c r="CM1758" s="13"/>
      <c r="CN1758" s="13"/>
      <c r="CO1758" s="13"/>
      <c r="CP1758" s="13"/>
      <c r="CQ1758" s="13"/>
      <c r="CR1758" s="13"/>
      <c r="CS1758" s="13"/>
      <c r="CT1758" s="13"/>
      <c r="CU1758" s="13"/>
      <c r="CV1758" s="13"/>
      <c r="CW1758" s="13"/>
      <c r="DA1758" s="13"/>
    </row>
    <row r="1759" spans="1:105" x14ac:dyDescent="0.25">
      <c r="A1759" s="13"/>
      <c r="B1759" s="13"/>
      <c r="C1759" s="13"/>
      <c r="D1759" s="13"/>
      <c r="E1759" s="13"/>
      <c r="F1759" s="13"/>
      <c r="G1759" s="13"/>
      <c r="H1759" s="13"/>
      <c r="I1759" s="13"/>
      <c r="J1759" s="13"/>
      <c r="K1759" s="13"/>
      <c r="L1759" s="13"/>
      <c r="M1759" s="13"/>
      <c r="O1759" s="13"/>
      <c r="P1759" s="13"/>
      <c r="Q1759" s="13"/>
      <c r="R1759" s="13"/>
      <c r="S1759" s="13"/>
      <c r="T1759" s="13"/>
      <c r="U1759" s="13"/>
      <c r="V1759" s="13"/>
      <c r="W1759" s="13"/>
      <c r="X1759" s="13"/>
      <c r="Y1759" s="13"/>
      <c r="Z1759" s="13"/>
      <c r="AA1759" s="13"/>
      <c r="AB1759" s="13"/>
      <c r="AC1759" s="13"/>
      <c r="AD1759" s="13"/>
      <c r="AE1759" s="13"/>
      <c r="AF1759" s="13"/>
      <c r="AG1759" s="13"/>
      <c r="AH1759" s="13"/>
      <c r="AI1759" s="13"/>
      <c r="AJ1759" s="13"/>
      <c r="AK1759" s="13"/>
      <c r="AL1759" s="13"/>
      <c r="AM1759" s="13"/>
      <c r="AN1759" s="13"/>
      <c r="AO1759" s="13"/>
      <c r="AP1759" s="13"/>
      <c r="AQ1759" s="13"/>
      <c r="AR1759" s="13"/>
      <c r="AS1759" s="13"/>
      <c r="AT1759" s="13"/>
      <c r="AU1759" s="13"/>
      <c r="AV1759" s="13"/>
      <c r="AW1759" s="13"/>
      <c r="AX1759" s="13"/>
      <c r="AY1759" s="13"/>
      <c r="AZ1759" s="13"/>
      <c r="BA1759" s="13"/>
      <c r="BB1759" s="13"/>
      <c r="BC1759" s="13"/>
      <c r="BD1759" s="13"/>
      <c r="BE1759" s="13"/>
      <c r="BF1759" s="13"/>
      <c r="BG1759" s="13"/>
      <c r="BH1759" s="13"/>
      <c r="BI1759" s="13"/>
      <c r="BJ1759" s="13"/>
      <c r="BK1759" s="13"/>
      <c r="BL1759" s="13"/>
      <c r="BM1759" s="13"/>
      <c r="BN1759" s="13"/>
      <c r="BO1759" s="13"/>
      <c r="BP1759" s="13"/>
      <c r="BQ1759" s="13"/>
      <c r="BR1759" s="13"/>
      <c r="BS1759" s="13"/>
      <c r="BT1759" s="13"/>
      <c r="BU1759" s="13"/>
      <c r="BV1759" s="13"/>
      <c r="BW1759" s="13"/>
      <c r="BX1759" s="13"/>
      <c r="BY1759" s="13"/>
      <c r="BZ1759" s="13"/>
      <c r="CA1759" s="13"/>
      <c r="CB1759" s="13"/>
      <c r="CC1759" s="13"/>
      <c r="CD1759" s="13"/>
      <c r="CE1759" s="13"/>
      <c r="CF1759" s="13"/>
      <c r="CG1759" s="13"/>
      <c r="CH1759" s="13"/>
      <c r="CI1759" s="13"/>
      <c r="CJ1759" s="13"/>
      <c r="CK1759" s="13"/>
      <c r="CL1759" s="13"/>
      <c r="CM1759" s="13"/>
      <c r="CN1759" s="13"/>
      <c r="CO1759" s="13"/>
      <c r="CP1759" s="13"/>
      <c r="CQ1759" s="13"/>
      <c r="CR1759" s="13"/>
      <c r="CS1759" s="13"/>
      <c r="CT1759" s="13"/>
      <c r="CU1759" s="13"/>
      <c r="CV1759" s="13"/>
      <c r="CW1759" s="13"/>
      <c r="DA1759" s="13"/>
    </row>
    <row r="1760" spans="1:105" x14ac:dyDescent="0.25">
      <c r="A1760" s="13"/>
      <c r="B1760" s="13"/>
      <c r="C1760" s="13"/>
      <c r="D1760" s="13"/>
      <c r="E1760" s="13"/>
      <c r="F1760" s="13"/>
      <c r="G1760" s="13"/>
      <c r="H1760" s="13"/>
      <c r="I1760" s="13"/>
      <c r="J1760" s="13"/>
      <c r="K1760" s="13"/>
      <c r="L1760" s="13"/>
      <c r="M1760" s="13"/>
      <c r="O1760" s="13"/>
      <c r="P1760" s="13"/>
      <c r="Q1760" s="13"/>
      <c r="R1760" s="13"/>
      <c r="S1760" s="13"/>
      <c r="T1760" s="13"/>
      <c r="U1760" s="13"/>
      <c r="V1760" s="13"/>
      <c r="W1760" s="13"/>
      <c r="X1760" s="13"/>
      <c r="Y1760" s="13"/>
      <c r="Z1760" s="13"/>
      <c r="AA1760" s="13"/>
      <c r="AB1760" s="13"/>
      <c r="AC1760" s="13"/>
      <c r="AD1760" s="13"/>
      <c r="AE1760" s="13"/>
      <c r="AF1760" s="13"/>
      <c r="AG1760" s="13"/>
      <c r="AH1760" s="13"/>
      <c r="AI1760" s="13"/>
      <c r="AJ1760" s="13"/>
      <c r="AK1760" s="13"/>
      <c r="AL1760" s="13"/>
      <c r="AM1760" s="13"/>
      <c r="AN1760" s="13"/>
      <c r="AO1760" s="13"/>
      <c r="AP1760" s="13"/>
      <c r="AQ1760" s="13"/>
      <c r="AR1760" s="13"/>
      <c r="AS1760" s="13"/>
      <c r="AT1760" s="13"/>
      <c r="AU1760" s="13"/>
      <c r="AV1760" s="13"/>
      <c r="AW1760" s="13"/>
      <c r="AX1760" s="13"/>
      <c r="AY1760" s="13"/>
      <c r="AZ1760" s="13"/>
      <c r="BA1760" s="13"/>
      <c r="BB1760" s="13"/>
      <c r="BC1760" s="13"/>
      <c r="BD1760" s="13"/>
      <c r="BE1760" s="13"/>
      <c r="BF1760" s="13"/>
      <c r="BG1760" s="13"/>
      <c r="BH1760" s="13"/>
      <c r="BI1760" s="13"/>
      <c r="BJ1760" s="13"/>
      <c r="BK1760" s="13"/>
      <c r="BL1760" s="13"/>
      <c r="BM1760" s="13"/>
      <c r="BN1760" s="13"/>
      <c r="BO1760" s="13"/>
      <c r="BP1760" s="13"/>
      <c r="BQ1760" s="13"/>
      <c r="BR1760" s="13"/>
      <c r="BS1760" s="13"/>
      <c r="BT1760" s="13"/>
      <c r="BU1760" s="13"/>
      <c r="BV1760" s="13"/>
      <c r="BW1760" s="13"/>
      <c r="BX1760" s="13"/>
      <c r="BY1760" s="13"/>
      <c r="BZ1760" s="13"/>
      <c r="CA1760" s="13"/>
      <c r="CB1760" s="13"/>
      <c r="CC1760" s="13"/>
      <c r="CD1760" s="13"/>
      <c r="CE1760" s="13"/>
      <c r="CF1760" s="13"/>
      <c r="CG1760" s="13"/>
      <c r="CH1760" s="13"/>
      <c r="CI1760" s="13"/>
      <c r="CJ1760" s="13"/>
      <c r="CK1760" s="13"/>
      <c r="CL1760" s="13"/>
      <c r="CM1760" s="13"/>
      <c r="CN1760" s="13"/>
      <c r="CO1760" s="13"/>
      <c r="CP1760" s="13"/>
      <c r="CQ1760" s="13"/>
      <c r="CR1760" s="13"/>
      <c r="CS1760" s="13"/>
      <c r="CT1760" s="13"/>
      <c r="CU1760" s="13"/>
      <c r="CV1760" s="13"/>
      <c r="CW1760" s="13"/>
      <c r="DA1760" s="13"/>
    </row>
    <row r="1761" spans="1:105" x14ac:dyDescent="0.25">
      <c r="A1761" s="13"/>
      <c r="B1761" s="13"/>
      <c r="C1761" s="13"/>
      <c r="D1761" s="13"/>
      <c r="E1761" s="13"/>
      <c r="F1761" s="13"/>
      <c r="G1761" s="13"/>
      <c r="H1761" s="13"/>
      <c r="I1761" s="13"/>
      <c r="J1761" s="13"/>
      <c r="K1761" s="13"/>
      <c r="L1761" s="13"/>
      <c r="M1761" s="13"/>
      <c r="O1761" s="13"/>
      <c r="P1761" s="13"/>
      <c r="Q1761" s="13"/>
      <c r="R1761" s="13"/>
      <c r="S1761" s="13"/>
      <c r="T1761" s="13"/>
      <c r="U1761" s="13"/>
      <c r="V1761" s="13"/>
      <c r="W1761" s="13"/>
      <c r="X1761" s="13"/>
      <c r="Y1761" s="13"/>
      <c r="Z1761" s="13"/>
      <c r="AA1761" s="13"/>
      <c r="AB1761" s="13"/>
      <c r="AC1761" s="13"/>
      <c r="AD1761" s="13"/>
      <c r="AE1761" s="13"/>
      <c r="AF1761" s="13"/>
      <c r="AG1761" s="13"/>
      <c r="AH1761" s="13"/>
      <c r="AI1761" s="13"/>
      <c r="AJ1761" s="13"/>
      <c r="AK1761" s="13"/>
      <c r="AL1761" s="13"/>
      <c r="AM1761" s="13"/>
      <c r="AN1761" s="13"/>
      <c r="AO1761" s="13"/>
      <c r="AP1761" s="13"/>
      <c r="AQ1761" s="13"/>
      <c r="AR1761" s="13"/>
      <c r="AS1761" s="13"/>
      <c r="AT1761" s="13"/>
      <c r="AU1761" s="13"/>
      <c r="AV1761" s="13"/>
      <c r="AW1761" s="13"/>
      <c r="AX1761" s="13"/>
      <c r="AY1761" s="13"/>
      <c r="AZ1761" s="13"/>
      <c r="BA1761" s="13"/>
      <c r="BB1761" s="13"/>
      <c r="BC1761" s="13"/>
      <c r="BD1761" s="13"/>
      <c r="BE1761" s="13"/>
      <c r="BF1761" s="13"/>
      <c r="BG1761" s="13"/>
      <c r="BH1761" s="13"/>
      <c r="BI1761" s="13"/>
      <c r="BJ1761" s="13"/>
      <c r="BK1761" s="13"/>
      <c r="BL1761" s="13"/>
      <c r="BM1761" s="13"/>
      <c r="BN1761" s="13"/>
      <c r="BO1761" s="13"/>
      <c r="BP1761" s="13"/>
      <c r="BQ1761" s="13"/>
      <c r="BR1761" s="13"/>
      <c r="BS1761" s="13"/>
      <c r="BT1761" s="13"/>
      <c r="BU1761" s="13"/>
      <c r="BV1761" s="13"/>
      <c r="BW1761" s="13"/>
      <c r="BX1761" s="13"/>
      <c r="BY1761" s="13"/>
      <c r="BZ1761" s="13"/>
      <c r="CA1761" s="13"/>
      <c r="CB1761" s="13"/>
      <c r="CC1761" s="13"/>
      <c r="CD1761" s="13"/>
      <c r="CE1761" s="13"/>
      <c r="CF1761" s="13"/>
      <c r="CG1761" s="13"/>
      <c r="CH1761" s="13"/>
      <c r="CI1761" s="13"/>
      <c r="CJ1761" s="13"/>
      <c r="CK1761" s="13"/>
      <c r="CL1761" s="13"/>
      <c r="CM1761" s="13"/>
      <c r="CN1761" s="13"/>
      <c r="CO1761" s="13"/>
      <c r="CP1761" s="13"/>
      <c r="CQ1761" s="13"/>
      <c r="CR1761" s="13"/>
      <c r="CS1761" s="13"/>
      <c r="CT1761" s="13"/>
      <c r="CU1761" s="13"/>
      <c r="CV1761" s="13"/>
      <c r="CW1761" s="13"/>
      <c r="DA1761" s="13"/>
    </row>
    <row r="1762" spans="1:105" x14ac:dyDescent="0.25">
      <c r="A1762" s="13"/>
      <c r="B1762" s="13"/>
      <c r="C1762" s="13"/>
      <c r="D1762" s="13"/>
      <c r="E1762" s="13"/>
      <c r="F1762" s="13"/>
      <c r="G1762" s="13"/>
      <c r="H1762" s="13"/>
      <c r="I1762" s="13"/>
      <c r="J1762" s="13"/>
      <c r="K1762" s="13"/>
      <c r="L1762" s="13"/>
      <c r="M1762" s="13"/>
      <c r="O1762" s="13"/>
      <c r="P1762" s="13"/>
      <c r="Q1762" s="13"/>
      <c r="R1762" s="13"/>
      <c r="S1762" s="13"/>
      <c r="T1762" s="13"/>
      <c r="U1762" s="13"/>
      <c r="V1762" s="13"/>
      <c r="W1762" s="13"/>
      <c r="X1762" s="13"/>
      <c r="Y1762" s="13"/>
      <c r="Z1762" s="13"/>
      <c r="AA1762" s="13"/>
      <c r="AB1762" s="13"/>
      <c r="AC1762" s="13"/>
      <c r="AD1762" s="13"/>
      <c r="AE1762" s="13"/>
      <c r="AF1762" s="13"/>
      <c r="AG1762" s="13"/>
      <c r="AH1762" s="13"/>
      <c r="AI1762" s="13"/>
      <c r="AJ1762" s="13"/>
      <c r="AK1762" s="13"/>
      <c r="AL1762" s="13"/>
      <c r="AM1762" s="13"/>
      <c r="AN1762" s="13"/>
      <c r="AO1762" s="13"/>
      <c r="AP1762" s="13"/>
      <c r="AQ1762" s="13"/>
      <c r="AR1762" s="13"/>
      <c r="AS1762" s="13"/>
      <c r="AT1762" s="13"/>
      <c r="AU1762" s="13"/>
      <c r="AV1762" s="13"/>
      <c r="AW1762" s="13"/>
      <c r="AX1762" s="13"/>
      <c r="AY1762" s="13"/>
      <c r="AZ1762" s="13"/>
      <c r="BA1762" s="13"/>
      <c r="BB1762" s="13"/>
      <c r="BC1762" s="13"/>
      <c r="BD1762" s="13"/>
      <c r="BE1762" s="13"/>
      <c r="BF1762" s="13"/>
      <c r="BG1762" s="13"/>
      <c r="BH1762" s="13"/>
      <c r="BI1762" s="13"/>
      <c r="BJ1762" s="13"/>
      <c r="BK1762" s="13"/>
      <c r="BL1762" s="13"/>
      <c r="BM1762" s="13"/>
      <c r="BN1762" s="13"/>
      <c r="BO1762" s="13"/>
      <c r="BP1762" s="13"/>
      <c r="BQ1762" s="13"/>
      <c r="BR1762" s="13"/>
      <c r="BS1762" s="13"/>
      <c r="BT1762" s="13"/>
      <c r="BU1762" s="13"/>
      <c r="BV1762" s="13"/>
      <c r="BW1762" s="13"/>
      <c r="BX1762" s="13"/>
      <c r="BY1762" s="13"/>
      <c r="BZ1762" s="13"/>
      <c r="CA1762" s="13"/>
      <c r="CB1762" s="13"/>
      <c r="CC1762" s="13"/>
      <c r="CD1762" s="13"/>
      <c r="CE1762" s="13"/>
      <c r="CF1762" s="13"/>
      <c r="CG1762" s="13"/>
      <c r="CH1762" s="13"/>
      <c r="CI1762" s="13"/>
      <c r="CJ1762" s="13"/>
      <c r="CK1762" s="13"/>
      <c r="CL1762" s="13"/>
      <c r="CM1762" s="13"/>
      <c r="CN1762" s="13"/>
      <c r="CO1762" s="13"/>
      <c r="CP1762" s="13"/>
      <c r="CQ1762" s="13"/>
      <c r="CR1762" s="13"/>
      <c r="CS1762" s="13"/>
      <c r="CT1762" s="13"/>
      <c r="CU1762" s="13"/>
      <c r="CV1762" s="13"/>
      <c r="CW1762" s="13"/>
      <c r="DA1762" s="13"/>
    </row>
    <row r="1763" spans="1:105" x14ac:dyDescent="0.25">
      <c r="A1763" s="13"/>
      <c r="B1763" s="13"/>
      <c r="C1763" s="13"/>
      <c r="D1763" s="13"/>
      <c r="E1763" s="13"/>
      <c r="F1763" s="13"/>
      <c r="G1763" s="13"/>
      <c r="H1763" s="13"/>
      <c r="I1763" s="13"/>
      <c r="J1763" s="13"/>
      <c r="K1763" s="13"/>
      <c r="L1763" s="13"/>
      <c r="M1763" s="13"/>
      <c r="O1763" s="13"/>
      <c r="P1763" s="13"/>
      <c r="Q1763" s="13"/>
      <c r="R1763" s="13"/>
      <c r="S1763" s="13"/>
      <c r="T1763" s="13"/>
      <c r="U1763" s="13"/>
      <c r="V1763" s="13"/>
      <c r="W1763" s="13"/>
      <c r="X1763" s="13"/>
      <c r="Y1763" s="13"/>
      <c r="Z1763" s="13"/>
      <c r="AA1763" s="13"/>
      <c r="AB1763" s="13"/>
      <c r="AC1763" s="13"/>
      <c r="AD1763" s="13"/>
      <c r="AE1763" s="13"/>
      <c r="AF1763" s="13"/>
      <c r="AG1763" s="13"/>
      <c r="AH1763" s="13"/>
      <c r="AI1763" s="13"/>
      <c r="AJ1763" s="13"/>
      <c r="AK1763" s="13"/>
      <c r="AL1763" s="13"/>
      <c r="AM1763" s="13"/>
      <c r="AN1763" s="13"/>
      <c r="AO1763" s="13"/>
      <c r="AP1763" s="13"/>
      <c r="AQ1763" s="13"/>
      <c r="AR1763" s="13"/>
      <c r="AS1763" s="13"/>
      <c r="AT1763" s="13"/>
      <c r="AU1763" s="13"/>
      <c r="AV1763" s="13"/>
      <c r="AW1763" s="13"/>
      <c r="AX1763" s="13"/>
      <c r="AY1763" s="13"/>
      <c r="AZ1763" s="13"/>
      <c r="BA1763" s="13"/>
      <c r="BB1763" s="13"/>
      <c r="BC1763" s="13"/>
      <c r="BD1763" s="13"/>
      <c r="BE1763" s="13"/>
      <c r="BF1763" s="13"/>
      <c r="BG1763" s="13"/>
      <c r="BH1763" s="13"/>
      <c r="BI1763" s="13"/>
      <c r="BJ1763" s="13"/>
      <c r="BK1763" s="13"/>
      <c r="BL1763" s="13"/>
      <c r="BM1763" s="13"/>
      <c r="BN1763" s="13"/>
      <c r="BO1763" s="13"/>
      <c r="BP1763" s="13"/>
      <c r="BQ1763" s="13"/>
      <c r="BR1763" s="13"/>
      <c r="BS1763" s="13"/>
      <c r="BT1763" s="13"/>
      <c r="BU1763" s="13"/>
      <c r="BV1763" s="13"/>
      <c r="BW1763" s="13"/>
      <c r="BX1763" s="13"/>
      <c r="BY1763" s="13"/>
      <c r="BZ1763" s="13"/>
      <c r="CA1763" s="13"/>
      <c r="CB1763" s="13"/>
      <c r="CC1763" s="13"/>
      <c r="CD1763" s="13"/>
      <c r="CE1763" s="13"/>
      <c r="CF1763" s="13"/>
      <c r="CG1763" s="13"/>
      <c r="CH1763" s="13"/>
      <c r="CI1763" s="13"/>
      <c r="CJ1763" s="13"/>
      <c r="CK1763" s="13"/>
      <c r="CL1763" s="13"/>
      <c r="CM1763" s="13"/>
      <c r="CN1763" s="13"/>
      <c r="CO1763" s="13"/>
      <c r="CP1763" s="13"/>
      <c r="CQ1763" s="13"/>
      <c r="CR1763" s="13"/>
      <c r="CS1763" s="13"/>
      <c r="CT1763" s="13"/>
      <c r="CU1763" s="13"/>
      <c r="CV1763" s="13"/>
      <c r="CW1763" s="13"/>
      <c r="DA1763" s="13"/>
    </row>
    <row r="1764" spans="1:105" x14ac:dyDescent="0.25">
      <c r="A1764" s="13"/>
      <c r="B1764" s="13"/>
      <c r="C1764" s="13"/>
      <c r="D1764" s="13"/>
      <c r="E1764" s="13"/>
      <c r="F1764" s="13"/>
      <c r="G1764" s="13"/>
      <c r="H1764" s="13"/>
      <c r="I1764" s="13"/>
      <c r="J1764" s="13"/>
      <c r="K1764" s="13"/>
      <c r="L1764" s="13"/>
      <c r="M1764" s="13"/>
      <c r="O1764" s="13"/>
      <c r="P1764" s="13"/>
      <c r="Q1764" s="13"/>
      <c r="R1764" s="13"/>
      <c r="S1764" s="13"/>
      <c r="T1764" s="13"/>
      <c r="U1764" s="13"/>
      <c r="V1764" s="13"/>
      <c r="W1764" s="13"/>
      <c r="X1764" s="13"/>
      <c r="Y1764" s="13"/>
      <c r="Z1764" s="13"/>
      <c r="AA1764" s="13"/>
      <c r="AB1764" s="13"/>
      <c r="AC1764" s="13"/>
      <c r="AD1764" s="13"/>
      <c r="AE1764" s="13"/>
      <c r="AF1764" s="13"/>
      <c r="AG1764" s="13"/>
      <c r="AH1764" s="13"/>
      <c r="AI1764" s="13"/>
      <c r="AJ1764" s="13"/>
      <c r="AK1764" s="13"/>
      <c r="AL1764" s="13"/>
      <c r="AM1764" s="13"/>
      <c r="AN1764" s="13"/>
      <c r="AO1764" s="13"/>
      <c r="AP1764" s="13"/>
      <c r="AQ1764" s="13"/>
      <c r="AR1764" s="13"/>
      <c r="AS1764" s="13"/>
      <c r="AT1764" s="13"/>
      <c r="AU1764" s="13"/>
      <c r="AV1764" s="13"/>
      <c r="AW1764" s="13"/>
      <c r="AX1764" s="13"/>
      <c r="AY1764" s="13"/>
      <c r="AZ1764" s="13"/>
      <c r="BA1764" s="13"/>
      <c r="BB1764" s="13"/>
      <c r="BC1764" s="13"/>
      <c r="BD1764" s="13"/>
      <c r="BE1764" s="13"/>
      <c r="BF1764" s="13"/>
      <c r="BG1764" s="13"/>
      <c r="BH1764" s="13"/>
      <c r="BI1764" s="13"/>
      <c r="BJ1764" s="13"/>
      <c r="BK1764" s="13"/>
      <c r="BL1764" s="13"/>
      <c r="BM1764" s="13"/>
      <c r="BN1764" s="13"/>
      <c r="BO1764" s="13"/>
      <c r="BP1764" s="13"/>
      <c r="BQ1764" s="13"/>
      <c r="BR1764" s="13"/>
      <c r="BS1764" s="13"/>
      <c r="BT1764" s="13"/>
      <c r="BU1764" s="13"/>
      <c r="BV1764" s="13"/>
      <c r="BW1764" s="13"/>
      <c r="BX1764" s="13"/>
      <c r="BY1764" s="13"/>
      <c r="BZ1764" s="13"/>
      <c r="CA1764" s="13"/>
      <c r="CB1764" s="13"/>
      <c r="CC1764" s="13"/>
      <c r="CD1764" s="13"/>
      <c r="CE1764" s="13"/>
      <c r="CF1764" s="13"/>
      <c r="CG1764" s="13"/>
      <c r="CH1764" s="13"/>
      <c r="CI1764" s="13"/>
      <c r="CJ1764" s="13"/>
      <c r="CK1764" s="13"/>
      <c r="CL1764" s="13"/>
      <c r="CM1764" s="13"/>
      <c r="CN1764" s="13"/>
      <c r="CO1764" s="13"/>
      <c r="CP1764" s="13"/>
      <c r="CQ1764" s="13"/>
      <c r="CR1764" s="13"/>
      <c r="CS1764" s="13"/>
      <c r="CT1764" s="13"/>
      <c r="CU1764" s="13"/>
      <c r="CV1764" s="13"/>
      <c r="CW1764" s="13"/>
      <c r="DA1764" s="13"/>
    </row>
    <row r="1765" spans="1:105" x14ac:dyDescent="0.25">
      <c r="A1765" s="13"/>
      <c r="B1765" s="13"/>
      <c r="C1765" s="13"/>
      <c r="D1765" s="13"/>
      <c r="E1765" s="13"/>
      <c r="F1765" s="13"/>
      <c r="G1765" s="13"/>
      <c r="H1765" s="13"/>
      <c r="I1765" s="13"/>
      <c r="J1765" s="13"/>
      <c r="K1765" s="13"/>
      <c r="L1765" s="13"/>
      <c r="M1765" s="13"/>
      <c r="O1765" s="13"/>
      <c r="P1765" s="13"/>
      <c r="Q1765" s="13"/>
      <c r="R1765" s="13"/>
      <c r="S1765" s="13"/>
      <c r="T1765" s="13"/>
      <c r="U1765" s="13"/>
      <c r="V1765" s="13"/>
      <c r="W1765" s="13"/>
      <c r="X1765" s="13"/>
      <c r="Y1765" s="13"/>
      <c r="Z1765" s="13"/>
      <c r="AA1765" s="13"/>
      <c r="AB1765" s="13"/>
      <c r="AC1765" s="13"/>
      <c r="AD1765" s="13"/>
      <c r="AE1765" s="13"/>
      <c r="AF1765" s="13"/>
      <c r="AG1765" s="13"/>
      <c r="AH1765" s="13"/>
      <c r="AI1765" s="13"/>
      <c r="AJ1765" s="13"/>
      <c r="AK1765" s="13"/>
      <c r="AL1765" s="13"/>
      <c r="AM1765" s="13"/>
      <c r="AN1765" s="13"/>
      <c r="AO1765" s="13"/>
      <c r="AP1765" s="13"/>
      <c r="AQ1765" s="13"/>
      <c r="AR1765" s="13"/>
      <c r="AS1765" s="13"/>
      <c r="AT1765" s="13"/>
      <c r="AU1765" s="13"/>
      <c r="AV1765" s="13"/>
      <c r="AW1765" s="13"/>
      <c r="AX1765" s="13"/>
      <c r="AY1765" s="13"/>
      <c r="AZ1765" s="13"/>
      <c r="BA1765" s="13"/>
      <c r="BB1765" s="13"/>
      <c r="BC1765" s="13"/>
      <c r="BD1765" s="13"/>
      <c r="BE1765" s="13"/>
      <c r="BF1765" s="13"/>
      <c r="BG1765" s="13"/>
      <c r="BH1765" s="13"/>
      <c r="BI1765" s="13"/>
      <c r="BJ1765" s="13"/>
      <c r="BK1765" s="13"/>
      <c r="BL1765" s="13"/>
      <c r="BM1765" s="13"/>
      <c r="BN1765" s="13"/>
      <c r="BO1765" s="13"/>
      <c r="BP1765" s="13"/>
      <c r="BQ1765" s="13"/>
      <c r="BR1765" s="13"/>
      <c r="BS1765" s="13"/>
      <c r="BT1765" s="13"/>
      <c r="BU1765" s="13"/>
      <c r="BV1765" s="13"/>
      <c r="BW1765" s="13"/>
      <c r="BX1765" s="13"/>
      <c r="BY1765" s="13"/>
      <c r="BZ1765" s="13"/>
      <c r="CA1765" s="13"/>
      <c r="CB1765" s="13"/>
      <c r="CC1765" s="13"/>
      <c r="CD1765" s="13"/>
      <c r="CE1765" s="13"/>
      <c r="CF1765" s="13"/>
      <c r="CG1765" s="13"/>
      <c r="CH1765" s="13"/>
      <c r="CI1765" s="13"/>
      <c r="CJ1765" s="13"/>
      <c r="CK1765" s="13"/>
      <c r="CL1765" s="13"/>
      <c r="CM1765" s="13"/>
      <c r="CN1765" s="13"/>
      <c r="CO1765" s="13"/>
      <c r="CP1765" s="13"/>
      <c r="CQ1765" s="13"/>
      <c r="CR1765" s="13"/>
      <c r="CS1765" s="13"/>
      <c r="CT1765" s="13"/>
      <c r="CU1765" s="13"/>
      <c r="CV1765" s="13"/>
      <c r="CW1765" s="13"/>
      <c r="DA1765" s="13"/>
    </row>
    <row r="1766" spans="1:105" x14ac:dyDescent="0.25">
      <c r="A1766" s="13"/>
      <c r="B1766" s="13"/>
      <c r="C1766" s="13"/>
      <c r="D1766" s="13"/>
      <c r="E1766" s="13"/>
      <c r="F1766" s="13"/>
      <c r="G1766" s="13"/>
      <c r="H1766" s="13"/>
      <c r="I1766" s="13"/>
      <c r="J1766" s="13"/>
      <c r="K1766" s="13"/>
      <c r="L1766" s="13"/>
      <c r="M1766" s="13"/>
      <c r="O1766" s="13"/>
      <c r="P1766" s="13"/>
      <c r="Q1766" s="13"/>
      <c r="R1766" s="13"/>
      <c r="S1766" s="13"/>
      <c r="T1766" s="13"/>
      <c r="U1766" s="13"/>
      <c r="V1766" s="13"/>
      <c r="W1766" s="13"/>
      <c r="X1766" s="13"/>
      <c r="Y1766" s="13"/>
      <c r="Z1766" s="13"/>
      <c r="AA1766" s="13"/>
      <c r="AB1766" s="13"/>
      <c r="AC1766" s="13"/>
      <c r="AD1766" s="13"/>
      <c r="AE1766" s="13"/>
      <c r="AF1766" s="13"/>
      <c r="AG1766" s="13"/>
      <c r="AH1766" s="13"/>
      <c r="AI1766" s="13"/>
      <c r="AJ1766" s="13"/>
      <c r="AK1766" s="13"/>
      <c r="AL1766" s="13"/>
      <c r="AM1766" s="13"/>
      <c r="AN1766" s="13"/>
      <c r="AO1766" s="13"/>
      <c r="AP1766" s="13"/>
      <c r="AQ1766" s="13"/>
      <c r="AR1766" s="13"/>
      <c r="AS1766" s="13"/>
      <c r="AT1766" s="13"/>
      <c r="AU1766" s="13"/>
      <c r="AV1766" s="13"/>
      <c r="AW1766" s="13"/>
      <c r="AX1766" s="13"/>
      <c r="AY1766" s="13"/>
      <c r="AZ1766" s="13"/>
      <c r="BA1766" s="13"/>
      <c r="BB1766" s="13"/>
      <c r="BC1766" s="13"/>
      <c r="BD1766" s="13"/>
      <c r="BE1766" s="13"/>
      <c r="BF1766" s="13"/>
      <c r="BG1766" s="13"/>
      <c r="BH1766" s="13"/>
      <c r="BI1766" s="13"/>
      <c r="BJ1766" s="13"/>
      <c r="BK1766" s="13"/>
      <c r="BL1766" s="13"/>
      <c r="BM1766" s="13"/>
      <c r="BN1766" s="13"/>
      <c r="BO1766" s="13"/>
      <c r="BP1766" s="13"/>
      <c r="BQ1766" s="13"/>
      <c r="BR1766" s="13"/>
      <c r="BS1766" s="13"/>
      <c r="BT1766" s="13"/>
      <c r="BU1766" s="13"/>
      <c r="BV1766" s="13"/>
      <c r="BW1766" s="13"/>
      <c r="BX1766" s="13"/>
      <c r="BY1766" s="13"/>
      <c r="BZ1766" s="13"/>
      <c r="CA1766" s="13"/>
      <c r="CB1766" s="13"/>
      <c r="CC1766" s="13"/>
      <c r="CD1766" s="13"/>
      <c r="CE1766" s="13"/>
      <c r="CF1766" s="13"/>
      <c r="CG1766" s="13"/>
      <c r="CH1766" s="13"/>
      <c r="CI1766" s="13"/>
      <c r="CJ1766" s="13"/>
      <c r="CK1766" s="13"/>
      <c r="CL1766" s="13"/>
      <c r="CM1766" s="13"/>
      <c r="CN1766" s="13"/>
      <c r="CO1766" s="13"/>
      <c r="CP1766" s="13"/>
      <c r="CQ1766" s="13"/>
      <c r="CR1766" s="13"/>
      <c r="CS1766" s="13"/>
      <c r="CT1766" s="13"/>
      <c r="CU1766" s="13"/>
      <c r="CV1766" s="13"/>
      <c r="CW1766" s="13"/>
      <c r="DA1766" s="13"/>
    </row>
    <row r="1767" spans="1:105" x14ac:dyDescent="0.25">
      <c r="A1767" s="13"/>
      <c r="B1767" s="13"/>
      <c r="C1767" s="13"/>
      <c r="D1767" s="13"/>
      <c r="E1767" s="13"/>
      <c r="F1767" s="13"/>
      <c r="G1767" s="13"/>
      <c r="H1767" s="13"/>
      <c r="I1767" s="13"/>
      <c r="J1767" s="13"/>
      <c r="K1767" s="13"/>
      <c r="L1767" s="13"/>
      <c r="M1767" s="13"/>
      <c r="O1767" s="13"/>
      <c r="P1767" s="13"/>
      <c r="Q1767" s="13"/>
      <c r="R1767" s="13"/>
      <c r="S1767" s="13"/>
      <c r="T1767" s="13"/>
      <c r="U1767" s="13"/>
      <c r="V1767" s="13"/>
      <c r="W1767" s="13"/>
      <c r="X1767" s="13"/>
      <c r="Y1767" s="13"/>
      <c r="Z1767" s="13"/>
      <c r="AA1767" s="13"/>
      <c r="AB1767" s="13"/>
      <c r="AC1767" s="13"/>
      <c r="AD1767" s="13"/>
      <c r="AE1767" s="13"/>
      <c r="AF1767" s="13"/>
      <c r="AG1767" s="13"/>
      <c r="AH1767" s="13"/>
      <c r="AI1767" s="13"/>
      <c r="AJ1767" s="13"/>
      <c r="AK1767" s="13"/>
      <c r="AL1767" s="13"/>
      <c r="AM1767" s="13"/>
      <c r="AN1767" s="13"/>
      <c r="AO1767" s="13"/>
      <c r="AP1767" s="13"/>
      <c r="AQ1767" s="13"/>
      <c r="AR1767" s="13"/>
      <c r="AS1767" s="13"/>
      <c r="AT1767" s="13"/>
      <c r="AU1767" s="13"/>
      <c r="AV1767" s="13"/>
      <c r="AW1767" s="13"/>
      <c r="AX1767" s="13"/>
      <c r="AY1767" s="13"/>
      <c r="AZ1767" s="13"/>
      <c r="BA1767" s="13"/>
      <c r="BB1767" s="13"/>
      <c r="BC1767" s="13"/>
      <c r="BD1767" s="13"/>
      <c r="BE1767" s="13"/>
      <c r="BF1767" s="13"/>
      <c r="BG1767" s="13"/>
      <c r="BH1767" s="13"/>
      <c r="BI1767" s="13"/>
      <c r="BJ1767" s="13"/>
      <c r="BK1767" s="13"/>
      <c r="BL1767" s="13"/>
      <c r="BM1767" s="13"/>
      <c r="BN1767" s="13"/>
      <c r="BO1767" s="13"/>
      <c r="BP1767" s="13"/>
      <c r="BQ1767" s="13"/>
      <c r="BR1767" s="13"/>
      <c r="BS1767" s="13"/>
      <c r="BT1767" s="13"/>
      <c r="BU1767" s="13"/>
      <c r="BV1767" s="13"/>
      <c r="BW1767" s="13"/>
      <c r="BX1767" s="13"/>
      <c r="BY1767" s="13"/>
      <c r="BZ1767" s="13"/>
      <c r="CA1767" s="13"/>
      <c r="CB1767" s="13"/>
      <c r="CC1767" s="13"/>
      <c r="CD1767" s="13"/>
      <c r="CE1767" s="13"/>
      <c r="CF1767" s="13"/>
      <c r="CG1767" s="13"/>
      <c r="CH1767" s="13"/>
      <c r="CI1767" s="13"/>
      <c r="CJ1767" s="13"/>
      <c r="CK1767" s="13"/>
      <c r="CL1767" s="13"/>
      <c r="CM1767" s="13"/>
      <c r="CN1767" s="13"/>
      <c r="CO1767" s="13"/>
      <c r="CP1767" s="13"/>
      <c r="CQ1767" s="13"/>
      <c r="CR1767" s="13"/>
      <c r="CS1767" s="13"/>
      <c r="CT1767" s="13"/>
      <c r="CU1767" s="13"/>
      <c r="CV1767" s="13"/>
      <c r="CW1767" s="13"/>
      <c r="DA1767" s="13"/>
    </row>
    <row r="1768" spans="1:105" x14ac:dyDescent="0.25">
      <c r="A1768" s="13"/>
      <c r="B1768" s="13"/>
      <c r="C1768" s="13"/>
      <c r="D1768" s="13"/>
      <c r="E1768" s="13"/>
      <c r="F1768" s="13"/>
      <c r="G1768" s="13"/>
      <c r="H1768" s="13"/>
      <c r="I1768" s="13"/>
      <c r="J1768" s="13"/>
      <c r="K1768" s="13"/>
      <c r="L1768" s="13"/>
      <c r="M1768" s="13"/>
      <c r="O1768" s="13"/>
      <c r="P1768" s="13"/>
      <c r="Q1768" s="13"/>
      <c r="R1768" s="13"/>
      <c r="S1768" s="13"/>
      <c r="T1768" s="13"/>
      <c r="U1768" s="13"/>
      <c r="V1768" s="13"/>
      <c r="W1768" s="13"/>
      <c r="X1768" s="13"/>
      <c r="Y1768" s="13"/>
      <c r="Z1768" s="13"/>
      <c r="AA1768" s="13"/>
      <c r="AB1768" s="13"/>
      <c r="AC1768" s="13"/>
      <c r="AD1768" s="13"/>
      <c r="AE1768" s="13"/>
      <c r="AF1768" s="13"/>
      <c r="AG1768" s="13"/>
      <c r="AH1768" s="13"/>
      <c r="AI1768" s="13"/>
      <c r="AJ1768" s="13"/>
      <c r="AK1768" s="13"/>
      <c r="AL1768" s="13"/>
      <c r="AM1768" s="13"/>
      <c r="AN1768" s="13"/>
      <c r="AO1768" s="13"/>
      <c r="AP1768" s="13"/>
      <c r="AQ1768" s="13"/>
      <c r="AR1768" s="13"/>
      <c r="AS1768" s="13"/>
      <c r="AT1768" s="13"/>
      <c r="AU1768" s="13"/>
      <c r="AV1768" s="13"/>
      <c r="AW1768" s="13"/>
      <c r="AX1768" s="13"/>
      <c r="AY1768" s="13"/>
      <c r="AZ1768" s="13"/>
      <c r="BA1768" s="13"/>
      <c r="BB1768" s="13"/>
      <c r="BC1768" s="13"/>
      <c r="BD1768" s="13"/>
      <c r="BE1768" s="13"/>
      <c r="BF1768" s="13"/>
      <c r="BG1768" s="13"/>
      <c r="BH1768" s="13"/>
      <c r="BI1768" s="13"/>
      <c r="BJ1768" s="13"/>
      <c r="BK1768" s="13"/>
      <c r="BL1768" s="13"/>
      <c r="BM1768" s="13"/>
      <c r="BN1768" s="13"/>
      <c r="BO1768" s="13"/>
      <c r="BP1768" s="13"/>
      <c r="BQ1768" s="13"/>
      <c r="BR1768" s="13"/>
      <c r="BS1768" s="13"/>
      <c r="BT1768" s="13"/>
      <c r="BU1768" s="13"/>
      <c r="BV1768" s="13"/>
      <c r="BW1768" s="13"/>
      <c r="BX1768" s="13"/>
      <c r="BY1768" s="13"/>
      <c r="BZ1768" s="13"/>
      <c r="CA1768" s="13"/>
      <c r="CB1768" s="13"/>
      <c r="CC1768" s="13"/>
      <c r="CD1768" s="13"/>
      <c r="CE1768" s="13"/>
      <c r="CF1768" s="13"/>
      <c r="CG1768" s="13"/>
      <c r="CH1768" s="13"/>
      <c r="CI1768" s="13"/>
      <c r="CJ1768" s="13"/>
      <c r="CK1768" s="13"/>
      <c r="CL1768" s="13"/>
      <c r="CM1768" s="13"/>
      <c r="CN1768" s="13"/>
      <c r="CO1768" s="13"/>
      <c r="CP1768" s="13"/>
      <c r="CQ1768" s="13"/>
      <c r="CR1768" s="13"/>
      <c r="CS1768" s="13"/>
      <c r="CT1768" s="13"/>
      <c r="CU1768" s="13"/>
      <c r="CV1768" s="13"/>
      <c r="CW1768" s="13"/>
      <c r="DA1768" s="13"/>
    </row>
    <row r="1769" spans="1:105" x14ac:dyDescent="0.25">
      <c r="A1769" s="13"/>
      <c r="B1769" s="13"/>
      <c r="C1769" s="13"/>
      <c r="D1769" s="13"/>
      <c r="E1769" s="13"/>
      <c r="F1769" s="13"/>
      <c r="G1769" s="13"/>
      <c r="H1769" s="13"/>
      <c r="I1769" s="13"/>
      <c r="J1769" s="13"/>
      <c r="K1769" s="13"/>
      <c r="L1769" s="13"/>
      <c r="M1769" s="13"/>
      <c r="O1769" s="13"/>
      <c r="P1769" s="13"/>
      <c r="Q1769" s="13"/>
      <c r="R1769" s="13"/>
      <c r="S1769" s="13"/>
      <c r="T1769" s="13"/>
      <c r="U1769" s="13"/>
      <c r="V1769" s="13"/>
      <c r="W1769" s="13"/>
      <c r="X1769" s="13"/>
      <c r="Y1769" s="13"/>
      <c r="Z1769" s="13"/>
      <c r="AA1769" s="13"/>
      <c r="AB1769" s="13"/>
      <c r="AC1769" s="13"/>
      <c r="AD1769" s="13"/>
      <c r="AE1769" s="13"/>
      <c r="AF1769" s="13"/>
      <c r="AG1769" s="13"/>
      <c r="AH1769" s="13"/>
      <c r="AI1769" s="13"/>
      <c r="AJ1769" s="13"/>
      <c r="AK1769" s="13"/>
      <c r="AL1769" s="13"/>
      <c r="AM1769" s="13"/>
      <c r="AN1769" s="13"/>
      <c r="AO1769" s="13"/>
      <c r="AP1769" s="13"/>
      <c r="AQ1769" s="13"/>
      <c r="AR1769" s="13"/>
      <c r="AS1769" s="13"/>
      <c r="AT1769" s="13"/>
      <c r="AU1769" s="13"/>
      <c r="AV1769" s="13"/>
      <c r="AW1769" s="13"/>
      <c r="AX1769" s="13"/>
      <c r="AY1769" s="13"/>
      <c r="AZ1769" s="13"/>
      <c r="BA1769" s="13"/>
      <c r="BB1769" s="13"/>
      <c r="BC1769" s="13"/>
      <c r="BD1769" s="13"/>
      <c r="BE1769" s="13"/>
      <c r="BF1769" s="13"/>
      <c r="BG1769" s="13"/>
      <c r="BH1769" s="13"/>
      <c r="BI1769" s="13"/>
      <c r="BJ1769" s="13"/>
      <c r="BK1769" s="13"/>
      <c r="BL1769" s="13"/>
      <c r="BM1769" s="13"/>
      <c r="BN1769" s="13"/>
      <c r="BO1769" s="13"/>
      <c r="BP1769" s="13"/>
      <c r="BQ1769" s="13"/>
      <c r="BR1769" s="13"/>
      <c r="BS1769" s="13"/>
      <c r="BT1769" s="13"/>
      <c r="BU1769" s="13"/>
      <c r="BV1769" s="13"/>
      <c r="BW1769" s="13"/>
      <c r="BX1769" s="13"/>
      <c r="BY1769" s="13"/>
      <c r="BZ1769" s="13"/>
      <c r="CA1769" s="13"/>
      <c r="CB1769" s="13"/>
      <c r="CC1769" s="13"/>
      <c r="CD1769" s="13"/>
      <c r="CE1769" s="13"/>
      <c r="CF1769" s="13"/>
      <c r="CG1769" s="13"/>
      <c r="CH1769" s="13"/>
      <c r="CI1769" s="13"/>
      <c r="CJ1769" s="13"/>
      <c r="CK1769" s="13"/>
      <c r="CL1769" s="13"/>
      <c r="CM1769" s="13"/>
      <c r="CN1769" s="13"/>
      <c r="CO1769" s="13"/>
      <c r="CP1769" s="13"/>
      <c r="CQ1769" s="13"/>
      <c r="CR1769" s="13"/>
      <c r="CS1769" s="13"/>
      <c r="CT1769" s="13"/>
      <c r="CU1769" s="13"/>
      <c r="CV1769" s="13"/>
      <c r="CW1769" s="13"/>
      <c r="DA1769" s="13"/>
    </row>
    <row r="1770" spans="1:105" x14ac:dyDescent="0.25">
      <c r="A1770" s="13"/>
      <c r="B1770" s="13"/>
      <c r="C1770" s="13"/>
      <c r="D1770" s="13"/>
      <c r="E1770" s="13"/>
      <c r="F1770" s="13"/>
      <c r="G1770" s="13"/>
      <c r="H1770" s="13"/>
      <c r="I1770" s="13"/>
      <c r="J1770" s="13"/>
      <c r="K1770" s="13"/>
      <c r="L1770" s="13"/>
      <c r="M1770" s="13"/>
      <c r="O1770" s="13"/>
      <c r="P1770" s="13"/>
      <c r="Q1770" s="13"/>
      <c r="R1770" s="13"/>
      <c r="S1770" s="13"/>
      <c r="T1770" s="13"/>
      <c r="U1770" s="13"/>
      <c r="V1770" s="13"/>
      <c r="W1770" s="13"/>
      <c r="X1770" s="13"/>
      <c r="Y1770" s="13"/>
      <c r="Z1770" s="13"/>
      <c r="AA1770" s="13"/>
      <c r="AB1770" s="13"/>
      <c r="AC1770" s="13"/>
      <c r="AD1770" s="13"/>
      <c r="AE1770" s="13"/>
      <c r="AF1770" s="13"/>
      <c r="AG1770" s="13"/>
      <c r="AH1770" s="13"/>
      <c r="AI1770" s="13"/>
      <c r="AJ1770" s="13"/>
      <c r="AK1770" s="13"/>
      <c r="AL1770" s="13"/>
      <c r="AM1770" s="13"/>
      <c r="AN1770" s="13"/>
      <c r="AO1770" s="13"/>
      <c r="AP1770" s="13"/>
      <c r="AQ1770" s="13"/>
      <c r="AR1770" s="13"/>
      <c r="AS1770" s="13"/>
      <c r="AT1770" s="13"/>
      <c r="AU1770" s="13"/>
      <c r="AV1770" s="13"/>
      <c r="AW1770" s="13"/>
      <c r="AX1770" s="13"/>
      <c r="AY1770" s="13"/>
      <c r="AZ1770" s="13"/>
      <c r="BA1770" s="13"/>
      <c r="BB1770" s="13"/>
      <c r="BC1770" s="13"/>
      <c r="BD1770" s="13"/>
      <c r="BE1770" s="13"/>
      <c r="BF1770" s="13"/>
      <c r="BG1770" s="13"/>
      <c r="BH1770" s="13"/>
      <c r="BI1770" s="13"/>
      <c r="BJ1770" s="13"/>
      <c r="BK1770" s="13"/>
      <c r="BL1770" s="13"/>
      <c r="BM1770" s="13"/>
      <c r="BN1770" s="13"/>
      <c r="BO1770" s="13"/>
      <c r="BP1770" s="13"/>
      <c r="BQ1770" s="13"/>
      <c r="BR1770" s="13"/>
      <c r="BS1770" s="13"/>
      <c r="BT1770" s="13"/>
      <c r="BU1770" s="13"/>
      <c r="BV1770" s="13"/>
      <c r="BW1770" s="13"/>
      <c r="BX1770" s="13"/>
      <c r="BY1770" s="13"/>
      <c r="BZ1770" s="13"/>
      <c r="CA1770" s="13"/>
      <c r="CB1770" s="13"/>
      <c r="CC1770" s="13"/>
      <c r="CD1770" s="13"/>
      <c r="CE1770" s="13"/>
      <c r="CF1770" s="13"/>
      <c r="CG1770" s="13"/>
      <c r="CH1770" s="13"/>
      <c r="CI1770" s="13"/>
      <c r="CJ1770" s="13"/>
      <c r="CK1770" s="13"/>
      <c r="CL1770" s="13"/>
      <c r="CM1770" s="13"/>
      <c r="CN1770" s="13"/>
      <c r="CO1770" s="13"/>
      <c r="CP1770" s="13"/>
      <c r="CQ1770" s="13"/>
      <c r="CR1770" s="13"/>
      <c r="CS1770" s="13"/>
      <c r="CT1770" s="13"/>
      <c r="CU1770" s="13"/>
      <c r="CV1770" s="13"/>
      <c r="CW1770" s="13"/>
      <c r="DA1770" s="13"/>
    </row>
    <row r="1771" spans="1:105" x14ac:dyDescent="0.25">
      <c r="A1771" s="13"/>
      <c r="B1771" s="13"/>
      <c r="C1771" s="13"/>
      <c r="D1771" s="13"/>
      <c r="E1771" s="13"/>
      <c r="F1771" s="13"/>
      <c r="G1771" s="13"/>
      <c r="H1771" s="13"/>
      <c r="I1771" s="13"/>
      <c r="J1771" s="13"/>
      <c r="K1771" s="13"/>
      <c r="L1771" s="13"/>
      <c r="M1771" s="13"/>
      <c r="O1771" s="13"/>
      <c r="P1771" s="13"/>
      <c r="Q1771" s="13"/>
      <c r="R1771" s="13"/>
      <c r="S1771" s="13"/>
      <c r="T1771" s="13"/>
      <c r="U1771" s="13"/>
      <c r="V1771" s="13"/>
      <c r="W1771" s="13"/>
      <c r="X1771" s="13"/>
      <c r="Y1771" s="13"/>
      <c r="Z1771" s="13"/>
      <c r="AA1771" s="13"/>
      <c r="AB1771" s="13"/>
      <c r="AC1771" s="13"/>
      <c r="AD1771" s="13"/>
      <c r="AE1771" s="13"/>
      <c r="AF1771" s="13"/>
      <c r="AG1771" s="13"/>
      <c r="AH1771" s="13"/>
      <c r="AI1771" s="13"/>
      <c r="AJ1771" s="13"/>
      <c r="AK1771" s="13"/>
      <c r="AL1771" s="13"/>
      <c r="AM1771" s="13"/>
      <c r="AN1771" s="13"/>
      <c r="AO1771" s="13"/>
      <c r="AP1771" s="13"/>
      <c r="AQ1771" s="13"/>
      <c r="AR1771" s="13"/>
      <c r="AS1771" s="13"/>
      <c r="AT1771" s="13"/>
      <c r="AU1771" s="13"/>
      <c r="AV1771" s="13"/>
      <c r="AW1771" s="13"/>
      <c r="AX1771" s="13"/>
      <c r="AY1771" s="13"/>
      <c r="AZ1771" s="13"/>
      <c r="BA1771" s="13"/>
      <c r="BB1771" s="13"/>
      <c r="BC1771" s="13"/>
      <c r="BD1771" s="13"/>
      <c r="BE1771" s="13"/>
      <c r="BF1771" s="13"/>
      <c r="BG1771" s="13"/>
      <c r="BH1771" s="13"/>
      <c r="BI1771" s="13"/>
      <c r="BJ1771" s="13"/>
      <c r="BK1771" s="13"/>
      <c r="BL1771" s="13"/>
      <c r="BM1771" s="13"/>
      <c r="BN1771" s="13"/>
      <c r="BO1771" s="13"/>
      <c r="BP1771" s="13"/>
      <c r="BQ1771" s="13"/>
      <c r="BR1771" s="13"/>
      <c r="BS1771" s="13"/>
      <c r="BT1771" s="13"/>
      <c r="BU1771" s="13"/>
      <c r="BV1771" s="13"/>
      <c r="BW1771" s="13"/>
      <c r="BX1771" s="13"/>
      <c r="BY1771" s="13"/>
      <c r="BZ1771" s="13"/>
      <c r="CA1771" s="13"/>
      <c r="CB1771" s="13"/>
      <c r="CC1771" s="13"/>
      <c r="CD1771" s="13"/>
      <c r="CE1771" s="13"/>
      <c r="CF1771" s="13"/>
      <c r="CG1771" s="13"/>
      <c r="CH1771" s="13"/>
      <c r="CI1771" s="13"/>
      <c r="CJ1771" s="13"/>
      <c r="CK1771" s="13"/>
      <c r="CL1771" s="13"/>
      <c r="CM1771" s="13"/>
      <c r="CN1771" s="13"/>
      <c r="CO1771" s="13"/>
      <c r="CP1771" s="13"/>
      <c r="CQ1771" s="13"/>
      <c r="CR1771" s="13"/>
      <c r="CS1771" s="13"/>
      <c r="CT1771" s="13"/>
      <c r="CU1771" s="13"/>
      <c r="CV1771" s="13"/>
      <c r="CW1771" s="13"/>
      <c r="DA1771" s="13"/>
    </row>
    <row r="1772" spans="1:105" x14ac:dyDescent="0.25">
      <c r="A1772" s="13"/>
      <c r="B1772" s="13"/>
      <c r="C1772" s="13"/>
      <c r="D1772" s="13"/>
      <c r="E1772" s="13"/>
      <c r="F1772" s="13"/>
      <c r="G1772" s="13"/>
      <c r="H1772" s="13"/>
      <c r="I1772" s="13"/>
      <c r="J1772" s="13"/>
      <c r="K1772" s="13"/>
      <c r="L1772" s="13"/>
      <c r="M1772" s="13"/>
      <c r="O1772" s="13"/>
      <c r="P1772" s="13"/>
      <c r="Q1772" s="13"/>
      <c r="R1772" s="13"/>
      <c r="S1772" s="13"/>
      <c r="T1772" s="13"/>
      <c r="U1772" s="13"/>
      <c r="V1772" s="13"/>
      <c r="W1772" s="13"/>
      <c r="X1772" s="13"/>
      <c r="Y1772" s="13"/>
      <c r="Z1772" s="13"/>
      <c r="AA1772" s="13"/>
      <c r="AB1772" s="13"/>
      <c r="AC1772" s="13"/>
      <c r="AD1772" s="13"/>
      <c r="AE1772" s="13"/>
      <c r="AF1772" s="13"/>
      <c r="AG1772" s="13"/>
      <c r="AH1772" s="13"/>
      <c r="AI1772" s="13"/>
      <c r="AJ1772" s="13"/>
      <c r="AK1772" s="13"/>
      <c r="AL1772" s="13"/>
      <c r="AM1772" s="13"/>
      <c r="AN1772" s="13"/>
      <c r="AO1772" s="13"/>
      <c r="AP1772" s="13"/>
      <c r="AQ1772" s="13"/>
      <c r="AR1772" s="13"/>
      <c r="AS1772" s="13"/>
      <c r="AT1772" s="13"/>
      <c r="AU1772" s="13"/>
      <c r="AV1772" s="13"/>
      <c r="AW1772" s="13"/>
      <c r="AX1772" s="13"/>
      <c r="AY1772" s="13"/>
      <c r="AZ1772" s="13"/>
      <c r="BA1772" s="13"/>
      <c r="BB1772" s="13"/>
      <c r="BC1772" s="13"/>
      <c r="BD1772" s="13"/>
      <c r="BE1772" s="13"/>
      <c r="BF1772" s="13"/>
      <c r="BG1772" s="13"/>
      <c r="BH1772" s="13"/>
      <c r="BI1772" s="13"/>
      <c r="BJ1772" s="13"/>
      <c r="BK1772" s="13"/>
      <c r="BL1772" s="13"/>
      <c r="BM1772" s="13"/>
      <c r="BN1772" s="13"/>
      <c r="BO1772" s="13"/>
      <c r="BP1772" s="13"/>
      <c r="BQ1772" s="13"/>
      <c r="BR1772" s="13"/>
      <c r="BS1772" s="13"/>
      <c r="BT1772" s="13"/>
      <c r="BU1772" s="13"/>
      <c r="BV1772" s="13"/>
      <c r="BW1772" s="13"/>
      <c r="BX1772" s="13"/>
      <c r="BY1772" s="13"/>
      <c r="BZ1772" s="13"/>
      <c r="CA1772" s="13"/>
      <c r="CB1772" s="13"/>
      <c r="CC1772" s="13"/>
      <c r="CD1772" s="13"/>
      <c r="CE1772" s="13"/>
      <c r="CF1772" s="13"/>
      <c r="CG1772" s="13"/>
      <c r="CH1772" s="13"/>
      <c r="CI1772" s="13"/>
      <c r="CJ1772" s="13"/>
      <c r="CK1772" s="13"/>
      <c r="CL1772" s="13"/>
      <c r="CM1772" s="13"/>
      <c r="CN1772" s="13"/>
      <c r="CO1772" s="13"/>
      <c r="CP1772" s="13"/>
      <c r="CQ1772" s="13"/>
      <c r="CR1772" s="13"/>
      <c r="CS1772" s="13"/>
      <c r="CT1772" s="13"/>
      <c r="CU1772" s="13"/>
      <c r="CV1772" s="13"/>
      <c r="CW1772" s="13"/>
      <c r="DA1772" s="13"/>
    </row>
    <row r="1773" spans="1:105" x14ac:dyDescent="0.25">
      <c r="A1773" s="13"/>
      <c r="B1773" s="13"/>
      <c r="C1773" s="13"/>
      <c r="D1773" s="13"/>
      <c r="E1773" s="13"/>
      <c r="F1773" s="13"/>
      <c r="G1773" s="13"/>
      <c r="H1773" s="13"/>
      <c r="I1773" s="13"/>
      <c r="J1773" s="13"/>
      <c r="K1773" s="13"/>
      <c r="L1773" s="13"/>
      <c r="M1773" s="13"/>
      <c r="O1773" s="13"/>
      <c r="P1773" s="13"/>
      <c r="Q1773" s="13"/>
      <c r="R1773" s="13"/>
      <c r="S1773" s="13"/>
      <c r="T1773" s="13"/>
      <c r="U1773" s="13"/>
      <c r="V1773" s="13"/>
      <c r="W1773" s="13"/>
      <c r="X1773" s="13"/>
      <c r="Y1773" s="13"/>
      <c r="Z1773" s="13"/>
      <c r="AA1773" s="13"/>
      <c r="AB1773" s="13"/>
      <c r="AC1773" s="13"/>
      <c r="AD1773" s="13"/>
      <c r="AE1773" s="13"/>
      <c r="AF1773" s="13"/>
      <c r="AG1773" s="13"/>
      <c r="AH1773" s="13"/>
      <c r="AI1773" s="13"/>
      <c r="AJ1773" s="13"/>
      <c r="AK1773" s="13"/>
      <c r="AL1773" s="13"/>
      <c r="AM1773" s="13"/>
      <c r="AN1773" s="13"/>
      <c r="AO1773" s="13"/>
      <c r="AP1773" s="13"/>
      <c r="AQ1773" s="13"/>
      <c r="AR1773" s="13"/>
      <c r="AS1773" s="13"/>
      <c r="AT1773" s="13"/>
      <c r="AU1773" s="13"/>
      <c r="AV1773" s="13"/>
      <c r="AW1773" s="13"/>
      <c r="AX1773" s="13"/>
      <c r="AY1773" s="13"/>
      <c r="AZ1773" s="13"/>
      <c r="BA1773" s="13"/>
      <c r="BB1773" s="13"/>
      <c r="BC1773" s="13"/>
      <c r="BD1773" s="13"/>
      <c r="BE1773" s="13"/>
      <c r="BF1773" s="13"/>
      <c r="BG1773" s="13"/>
      <c r="BH1773" s="13"/>
      <c r="BI1773" s="13"/>
      <c r="BJ1773" s="13"/>
      <c r="BK1773" s="13"/>
      <c r="BL1773" s="13"/>
      <c r="BM1773" s="13"/>
      <c r="BN1773" s="13"/>
      <c r="BO1773" s="13"/>
      <c r="BP1773" s="13"/>
      <c r="BQ1773" s="13"/>
      <c r="BR1773" s="13"/>
      <c r="BS1773" s="13"/>
      <c r="BT1773" s="13"/>
      <c r="BU1773" s="13"/>
      <c r="BV1773" s="13"/>
      <c r="BW1773" s="13"/>
      <c r="BX1773" s="13"/>
      <c r="BY1773" s="13"/>
      <c r="BZ1773" s="13"/>
      <c r="CA1773" s="13"/>
      <c r="CB1773" s="13"/>
      <c r="CC1773" s="13"/>
      <c r="CD1773" s="13"/>
      <c r="CE1773" s="13"/>
      <c r="CF1773" s="13"/>
      <c r="CG1773" s="13"/>
      <c r="CH1773" s="13"/>
      <c r="CI1773" s="13"/>
      <c r="CJ1773" s="13"/>
      <c r="CK1773" s="13"/>
      <c r="CL1773" s="13"/>
      <c r="CM1773" s="13"/>
      <c r="CN1773" s="13"/>
      <c r="CO1773" s="13"/>
      <c r="CP1773" s="13"/>
      <c r="CQ1773" s="13"/>
      <c r="CR1773" s="13"/>
      <c r="CS1773" s="13"/>
      <c r="CT1773" s="13"/>
      <c r="CU1773" s="13"/>
      <c r="CV1773" s="13"/>
      <c r="CW1773" s="13"/>
      <c r="DA1773" s="13"/>
    </row>
    <row r="1774" spans="1:105" x14ac:dyDescent="0.25">
      <c r="A1774" s="13"/>
      <c r="B1774" s="13"/>
      <c r="C1774" s="13"/>
      <c r="D1774" s="13"/>
      <c r="E1774" s="13"/>
      <c r="F1774" s="13"/>
      <c r="G1774" s="13"/>
      <c r="H1774" s="13"/>
      <c r="I1774" s="13"/>
      <c r="J1774" s="13"/>
      <c r="K1774" s="13"/>
      <c r="L1774" s="13"/>
      <c r="M1774" s="13"/>
      <c r="O1774" s="13"/>
      <c r="P1774" s="13"/>
      <c r="Q1774" s="13"/>
      <c r="R1774" s="13"/>
      <c r="S1774" s="13"/>
      <c r="T1774" s="13"/>
      <c r="U1774" s="13"/>
      <c r="V1774" s="13"/>
      <c r="W1774" s="13"/>
      <c r="X1774" s="13"/>
      <c r="Y1774" s="13"/>
      <c r="Z1774" s="13"/>
      <c r="AA1774" s="13"/>
      <c r="AB1774" s="13"/>
      <c r="AC1774" s="13"/>
      <c r="AD1774" s="13"/>
      <c r="AE1774" s="13"/>
      <c r="AF1774" s="13"/>
      <c r="AG1774" s="13"/>
      <c r="AH1774" s="13"/>
      <c r="AI1774" s="13"/>
      <c r="AJ1774" s="13"/>
      <c r="AK1774" s="13"/>
      <c r="AL1774" s="13"/>
      <c r="AM1774" s="13"/>
      <c r="AN1774" s="13"/>
      <c r="AO1774" s="13"/>
      <c r="AP1774" s="13"/>
      <c r="AQ1774" s="13"/>
      <c r="AR1774" s="13"/>
      <c r="AS1774" s="13"/>
      <c r="AT1774" s="13"/>
      <c r="AU1774" s="13"/>
      <c r="AV1774" s="13"/>
      <c r="AW1774" s="13"/>
      <c r="AX1774" s="13"/>
      <c r="AY1774" s="13"/>
      <c r="AZ1774" s="13"/>
      <c r="BA1774" s="13"/>
      <c r="BB1774" s="13"/>
      <c r="BC1774" s="13"/>
      <c r="BD1774" s="13"/>
      <c r="BE1774" s="13"/>
      <c r="BF1774" s="13"/>
      <c r="BG1774" s="13"/>
      <c r="BH1774" s="13"/>
      <c r="BI1774" s="13"/>
      <c r="BJ1774" s="13"/>
      <c r="BK1774" s="13"/>
      <c r="BL1774" s="13"/>
      <c r="BM1774" s="13"/>
      <c r="BN1774" s="13"/>
      <c r="BO1774" s="13"/>
      <c r="BP1774" s="13"/>
      <c r="BQ1774" s="13"/>
      <c r="BR1774" s="13"/>
      <c r="BS1774" s="13"/>
      <c r="BT1774" s="13"/>
      <c r="BU1774" s="13"/>
      <c r="BV1774" s="13"/>
      <c r="BW1774" s="13"/>
      <c r="BX1774" s="13"/>
      <c r="BY1774" s="13"/>
      <c r="BZ1774" s="13"/>
      <c r="CA1774" s="13"/>
      <c r="CB1774" s="13"/>
      <c r="CC1774" s="13"/>
      <c r="CD1774" s="13"/>
      <c r="CE1774" s="13"/>
      <c r="CF1774" s="13"/>
      <c r="CG1774" s="13"/>
      <c r="CH1774" s="13"/>
      <c r="CI1774" s="13"/>
      <c r="CJ1774" s="13"/>
      <c r="CK1774" s="13"/>
      <c r="CL1774" s="13"/>
      <c r="CM1774" s="13"/>
      <c r="CN1774" s="13"/>
      <c r="CO1774" s="13"/>
      <c r="CP1774" s="13"/>
      <c r="CQ1774" s="13"/>
      <c r="CR1774" s="13"/>
      <c r="CS1774" s="13"/>
      <c r="CT1774" s="13"/>
      <c r="CU1774" s="13"/>
      <c r="CV1774" s="13"/>
      <c r="CW1774" s="13"/>
      <c r="DA1774" s="13"/>
    </row>
    <row r="1775" spans="1:105" x14ac:dyDescent="0.25">
      <c r="A1775" s="13"/>
      <c r="B1775" s="13"/>
      <c r="C1775" s="13"/>
      <c r="D1775" s="13"/>
      <c r="E1775" s="13"/>
      <c r="F1775" s="13"/>
      <c r="G1775" s="13"/>
      <c r="H1775" s="13"/>
      <c r="I1775" s="13"/>
      <c r="J1775" s="13"/>
      <c r="K1775" s="13"/>
      <c r="L1775" s="13"/>
      <c r="M1775" s="13"/>
      <c r="O1775" s="13"/>
      <c r="P1775" s="13"/>
      <c r="Q1775" s="13"/>
      <c r="R1775" s="13"/>
      <c r="S1775" s="13"/>
      <c r="T1775" s="13"/>
      <c r="U1775" s="13"/>
      <c r="V1775" s="13"/>
      <c r="W1775" s="13"/>
      <c r="X1775" s="13"/>
      <c r="Y1775" s="13"/>
      <c r="Z1775" s="13"/>
      <c r="AA1775" s="13"/>
      <c r="AB1775" s="13"/>
      <c r="AC1775" s="13"/>
      <c r="AD1775" s="13"/>
      <c r="AE1775" s="13"/>
      <c r="AF1775" s="13"/>
      <c r="AG1775" s="13"/>
      <c r="AH1775" s="13"/>
      <c r="AI1775" s="13"/>
      <c r="AJ1775" s="13"/>
      <c r="AK1775" s="13"/>
      <c r="AL1775" s="13"/>
      <c r="AM1775" s="13"/>
      <c r="AN1775" s="13"/>
      <c r="AO1775" s="13"/>
      <c r="AP1775" s="13"/>
      <c r="AQ1775" s="13"/>
      <c r="AR1775" s="13"/>
      <c r="AS1775" s="13"/>
      <c r="AT1775" s="13"/>
      <c r="AU1775" s="13"/>
      <c r="AV1775" s="13"/>
      <c r="AW1775" s="13"/>
      <c r="AX1775" s="13"/>
      <c r="AY1775" s="13"/>
      <c r="AZ1775" s="13"/>
      <c r="BA1775" s="13"/>
      <c r="BB1775" s="13"/>
      <c r="BC1775" s="13"/>
      <c r="BD1775" s="13"/>
      <c r="BE1775" s="13"/>
      <c r="BF1775" s="13"/>
      <c r="BG1775" s="13"/>
      <c r="BH1775" s="13"/>
      <c r="BI1775" s="13"/>
      <c r="BJ1775" s="13"/>
      <c r="BK1775" s="13"/>
      <c r="BL1775" s="13"/>
      <c r="BM1775" s="13"/>
      <c r="BN1775" s="13"/>
      <c r="BO1775" s="13"/>
      <c r="BP1775" s="13"/>
      <c r="BQ1775" s="13"/>
      <c r="BR1775" s="13"/>
      <c r="BS1775" s="13"/>
      <c r="BT1775" s="13"/>
      <c r="BU1775" s="13"/>
      <c r="BV1775" s="13"/>
      <c r="BW1775" s="13"/>
      <c r="BX1775" s="13"/>
      <c r="BY1775" s="13"/>
      <c r="BZ1775" s="13"/>
      <c r="CA1775" s="13"/>
      <c r="CB1775" s="13"/>
      <c r="CC1775" s="13"/>
      <c r="CD1775" s="13"/>
      <c r="CE1775" s="13"/>
      <c r="CF1775" s="13"/>
      <c r="CG1775" s="13"/>
      <c r="CH1775" s="13"/>
      <c r="CI1775" s="13"/>
      <c r="CJ1775" s="13"/>
      <c r="CK1775" s="13"/>
      <c r="CL1775" s="13"/>
      <c r="CM1775" s="13"/>
      <c r="CN1775" s="13"/>
      <c r="CO1775" s="13"/>
      <c r="CP1775" s="13"/>
      <c r="CQ1775" s="13"/>
      <c r="CR1775" s="13"/>
      <c r="CS1775" s="13"/>
      <c r="CT1775" s="13"/>
      <c r="CU1775" s="13"/>
      <c r="CV1775" s="13"/>
      <c r="CW1775" s="13"/>
      <c r="DA1775" s="13"/>
    </row>
    <row r="1776" spans="1:105" x14ac:dyDescent="0.25">
      <c r="A1776" s="13"/>
      <c r="B1776" s="13"/>
      <c r="C1776" s="13"/>
      <c r="D1776" s="13"/>
      <c r="E1776" s="13"/>
      <c r="F1776" s="13"/>
      <c r="G1776" s="13"/>
      <c r="H1776" s="13"/>
      <c r="I1776" s="13"/>
      <c r="J1776" s="13"/>
      <c r="K1776" s="13"/>
      <c r="L1776" s="13"/>
      <c r="M1776" s="13"/>
      <c r="O1776" s="13"/>
      <c r="P1776" s="13"/>
      <c r="Q1776" s="13"/>
      <c r="R1776" s="13"/>
      <c r="S1776" s="13"/>
      <c r="T1776" s="13"/>
      <c r="U1776" s="13"/>
      <c r="V1776" s="13"/>
      <c r="W1776" s="13"/>
      <c r="X1776" s="13"/>
      <c r="Y1776" s="13"/>
      <c r="Z1776" s="13"/>
      <c r="AA1776" s="13"/>
      <c r="AB1776" s="13"/>
      <c r="AC1776" s="13"/>
      <c r="AD1776" s="13"/>
      <c r="AE1776" s="13"/>
      <c r="AF1776" s="13"/>
      <c r="AG1776" s="13"/>
      <c r="AH1776" s="13"/>
      <c r="AI1776" s="13"/>
      <c r="AJ1776" s="13"/>
      <c r="AK1776" s="13"/>
      <c r="AL1776" s="13"/>
      <c r="AM1776" s="13"/>
      <c r="AN1776" s="13"/>
      <c r="AO1776" s="13"/>
      <c r="AP1776" s="13"/>
      <c r="AQ1776" s="13"/>
      <c r="AR1776" s="13"/>
      <c r="AS1776" s="13"/>
      <c r="AT1776" s="13"/>
      <c r="AU1776" s="13"/>
      <c r="AV1776" s="13"/>
      <c r="AW1776" s="13"/>
      <c r="AX1776" s="13"/>
      <c r="AY1776" s="13"/>
      <c r="AZ1776" s="13"/>
      <c r="BA1776" s="13"/>
      <c r="BB1776" s="13"/>
      <c r="BC1776" s="13"/>
      <c r="BD1776" s="13"/>
      <c r="BE1776" s="13"/>
      <c r="BF1776" s="13"/>
      <c r="BG1776" s="13"/>
      <c r="BH1776" s="13"/>
      <c r="BI1776" s="13"/>
      <c r="BJ1776" s="13"/>
      <c r="BK1776" s="13"/>
      <c r="BL1776" s="13"/>
      <c r="BM1776" s="13"/>
      <c r="BN1776" s="13"/>
      <c r="BO1776" s="13"/>
      <c r="BP1776" s="13"/>
      <c r="BQ1776" s="13"/>
      <c r="BR1776" s="13"/>
      <c r="BS1776" s="13"/>
      <c r="BT1776" s="13"/>
      <c r="BU1776" s="13"/>
      <c r="BV1776" s="13"/>
      <c r="BW1776" s="13"/>
      <c r="BX1776" s="13"/>
      <c r="BY1776" s="13"/>
      <c r="BZ1776" s="13"/>
      <c r="CA1776" s="13"/>
      <c r="CB1776" s="13"/>
      <c r="CC1776" s="13"/>
      <c r="CD1776" s="13"/>
      <c r="CE1776" s="13"/>
      <c r="CF1776" s="13"/>
      <c r="CG1776" s="13"/>
      <c r="CH1776" s="13"/>
      <c r="CI1776" s="13"/>
      <c r="CJ1776" s="13"/>
      <c r="CK1776" s="13"/>
      <c r="CL1776" s="13"/>
      <c r="CM1776" s="13"/>
      <c r="CN1776" s="13"/>
      <c r="CO1776" s="13"/>
      <c r="CP1776" s="13"/>
      <c r="CQ1776" s="13"/>
      <c r="CR1776" s="13"/>
      <c r="CS1776" s="13"/>
      <c r="CT1776" s="13"/>
      <c r="CU1776" s="13"/>
      <c r="CV1776" s="13"/>
      <c r="CW1776" s="13"/>
      <c r="DA1776" s="13"/>
    </row>
    <row r="1777" spans="1:105" x14ac:dyDescent="0.25">
      <c r="A1777" s="13"/>
      <c r="B1777" s="13"/>
      <c r="C1777" s="13"/>
      <c r="D1777" s="13"/>
      <c r="E1777" s="13"/>
      <c r="F1777" s="13"/>
      <c r="G1777" s="13"/>
      <c r="H1777" s="13"/>
      <c r="I1777" s="13"/>
      <c r="J1777" s="13"/>
      <c r="K1777" s="13"/>
      <c r="L1777" s="13"/>
      <c r="M1777" s="13"/>
      <c r="O1777" s="13"/>
      <c r="P1777" s="13"/>
      <c r="Q1777" s="13"/>
      <c r="R1777" s="13"/>
      <c r="S1777" s="13"/>
      <c r="T1777" s="13"/>
      <c r="U1777" s="13"/>
      <c r="V1777" s="13"/>
      <c r="W1777" s="13"/>
      <c r="X1777" s="13"/>
      <c r="Y1777" s="13"/>
      <c r="Z1777" s="13"/>
      <c r="AA1777" s="13"/>
      <c r="AB1777" s="13"/>
      <c r="AC1777" s="13"/>
      <c r="AD1777" s="13"/>
      <c r="AE1777" s="13"/>
      <c r="AF1777" s="13"/>
      <c r="AG1777" s="13"/>
      <c r="AH1777" s="13"/>
      <c r="AI1777" s="13"/>
      <c r="AJ1777" s="13"/>
      <c r="AK1777" s="13"/>
      <c r="AL1777" s="13"/>
      <c r="AM1777" s="13"/>
      <c r="AN1777" s="13"/>
      <c r="AO1777" s="13"/>
      <c r="AP1777" s="13"/>
      <c r="AQ1777" s="13"/>
      <c r="AR1777" s="13"/>
      <c r="AS1777" s="13"/>
      <c r="AT1777" s="13"/>
      <c r="AU1777" s="13"/>
      <c r="AV1777" s="13"/>
      <c r="AW1777" s="13"/>
      <c r="AX1777" s="13"/>
      <c r="AY1777" s="13"/>
      <c r="AZ1777" s="13"/>
      <c r="BA1777" s="13"/>
      <c r="BB1777" s="13"/>
      <c r="BC1777" s="13"/>
      <c r="BD1777" s="13"/>
      <c r="BE1777" s="13"/>
      <c r="BF1777" s="13"/>
      <c r="BG1777" s="13"/>
      <c r="BH1777" s="13"/>
      <c r="BI1777" s="13"/>
      <c r="BJ1777" s="13"/>
      <c r="BK1777" s="13"/>
      <c r="BL1777" s="13"/>
      <c r="BM1777" s="13"/>
      <c r="BN1777" s="13"/>
      <c r="BO1777" s="13"/>
      <c r="BP1777" s="13"/>
      <c r="BQ1777" s="13"/>
      <c r="BR1777" s="13"/>
      <c r="BS1777" s="13"/>
      <c r="BT1777" s="13"/>
      <c r="BU1777" s="13"/>
      <c r="BV1777" s="13"/>
      <c r="BW1777" s="13"/>
      <c r="BX1777" s="13"/>
      <c r="BY1777" s="13"/>
      <c r="BZ1777" s="13"/>
      <c r="CA1777" s="13"/>
      <c r="CB1777" s="13"/>
      <c r="CC1777" s="13"/>
      <c r="CD1777" s="13"/>
      <c r="CE1777" s="13"/>
      <c r="CF1777" s="13"/>
      <c r="CG1777" s="13"/>
      <c r="CH1777" s="13"/>
      <c r="CI1777" s="13"/>
      <c r="CJ1777" s="13"/>
      <c r="CK1777" s="13"/>
      <c r="CL1777" s="13"/>
      <c r="CM1777" s="13"/>
      <c r="CN1777" s="13"/>
      <c r="CO1777" s="13"/>
      <c r="CP1777" s="13"/>
      <c r="CQ1777" s="13"/>
      <c r="CR1777" s="13"/>
      <c r="CS1777" s="13"/>
      <c r="CT1777" s="13"/>
      <c r="CU1777" s="13"/>
      <c r="CV1777" s="13"/>
      <c r="CW1777" s="13"/>
      <c r="DA1777" s="13"/>
    </row>
    <row r="1778" spans="1:105" x14ac:dyDescent="0.25">
      <c r="A1778" s="13"/>
      <c r="B1778" s="13"/>
      <c r="C1778" s="13"/>
      <c r="D1778" s="13"/>
      <c r="E1778" s="13"/>
      <c r="F1778" s="13"/>
      <c r="G1778" s="13"/>
      <c r="H1778" s="13"/>
      <c r="I1778" s="13"/>
      <c r="J1778" s="13"/>
      <c r="K1778" s="13"/>
      <c r="L1778" s="13"/>
      <c r="M1778" s="13"/>
      <c r="O1778" s="13"/>
      <c r="P1778" s="13"/>
      <c r="Q1778" s="13"/>
      <c r="R1778" s="13"/>
      <c r="S1778" s="13"/>
      <c r="T1778" s="13"/>
      <c r="U1778" s="13"/>
      <c r="V1778" s="13"/>
      <c r="W1778" s="13"/>
      <c r="X1778" s="13"/>
      <c r="Y1778" s="13"/>
      <c r="Z1778" s="13"/>
      <c r="AA1778" s="13"/>
      <c r="AB1778" s="13"/>
      <c r="AC1778" s="13"/>
      <c r="AD1778" s="13"/>
      <c r="AE1778" s="13"/>
      <c r="AF1778" s="13"/>
      <c r="AG1778" s="13"/>
      <c r="AH1778" s="13"/>
      <c r="AI1778" s="13"/>
      <c r="AJ1778" s="13"/>
      <c r="AK1778" s="13"/>
      <c r="AL1778" s="13"/>
      <c r="AM1778" s="13"/>
      <c r="AN1778" s="13"/>
      <c r="AO1778" s="13"/>
      <c r="AP1778" s="13"/>
      <c r="AQ1778" s="13"/>
      <c r="AR1778" s="13"/>
      <c r="AS1778" s="13"/>
      <c r="AT1778" s="13"/>
      <c r="AU1778" s="13"/>
      <c r="AV1778" s="13"/>
      <c r="AW1778" s="13"/>
      <c r="AX1778" s="13"/>
      <c r="AY1778" s="13"/>
      <c r="AZ1778" s="13"/>
      <c r="BA1778" s="13"/>
      <c r="BB1778" s="13"/>
      <c r="BC1778" s="13"/>
      <c r="BD1778" s="13"/>
      <c r="BE1778" s="13"/>
      <c r="BF1778" s="13"/>
      <c r="BG1778" s="13"/>
      <c r="BH1778" s="13"/>
      <c r="BI1778" s="13"/>
      <c r="BJ1778" s="13"/>
      <c r="BK1778" s="13"/>
      <c r="BL1778" s="13"/>
      <c r="BM1778" s="13"/>
      <c r="BN1778" s="13"/>
      <c r="BO1778" s="13"/>
      <c r="BP1778" s="13"/>
      <c r="BQ1778" s="13"/>
      <c r="BR1778" s="13"/>
      <c r="BS1778" s="13"/>
      <c r="BT1778" s="13"/>
      <c r="BU1778" s="13"/>
      <c r="BV1778" s="13"/>
      <c r="BW1778" s="13"/>
      <c r="BX1778" s="13"/>
      <c r="BY1778" s="13"/>
      <c r="BZ1778" s="13"/>
      <c r="CA1778" s="13"/>
      <c r="CB1778" s="13"/>
      <c r="CC1778" s="13"/>
      <c r="CD1778" s="13"/>
      <c r="CE1778" s="13"/>
      <c r="CF1778" s="13"/>
      <c r="CG1778" s="13"/>
      <c r="CH1778" s="13"/>
      <c r="CI1778" s="13"/>
      <c r="CJ1778" s="13"/>
      <c r="CK1778" s="13"/>
      <c r="CL1778" s="13"/>
      <c r="CM1778" s="13"/>
      <c r="CN1778" s="13"/>
      <c r="CO1778" s="13"/>
      <c r="CP1778" s="13"/>
      <c r="CQ1778" s="13"/>
      <c r="CR1778" s="13"/>
      <c r="CS1778" s="13"/>
      <c r="CT1778" s="13"/>
      <c r="CU1778" s="13"/>
      <c r="CV1778" s="13"/>
      <c r="CW1778" s="13"/>
      <c r="DA1778" s="13"/>
    </row>
    <row r="1779" spans="1:105" x14ac:dyDescent="0.25">
      <c r="A1779" s="13"/>
      <c r="B1779" s="13"/>
      <c r="C1779" s="13"/>
      <c r="D1779" s="13"/>
      <c r="E1779" s="13"/>
      <c r="F1779" s="13"/>
      <c r="G1779" s="13"/>
      <c r="H1779" s="13"/>
      <c r="I1779" s="13"/>
      <c r="J1779" s="13"/>
      <c r="K1779" s="13"/>
      <c r="L1779" s="13"/>
      <c r="M1779" s="13"/>
      <c r="O1779" s="13"/>
      <c r="P1779" s="13"/>
      <c r="Q1779" s="13"/>
      <c r="R1779" s="13"/>
      <c r="S1779" s="13"/>
      <c r="T1779" s="13"/>
      <c r="U1779" s="13"/>
      <c r="V1779" s="13"/>
      <c r="W1779" s="13"/>
      <c r="X1779" s="13"/>
      <c r="Y1779" s="13"/>
      <c r="Z1779" s="13"/>
      <c r="AA1779" s="13"/>
      <c r="AB1779" s="13"/>
      <c r="AC1779" s="13"/>
      <c r="AD1779" s="13"/>
      <c r="AE1779" s="13"/>
      <c r="AF1779" s="13"/>
      <c r="AG1779" s="13"/>
      <c r="AH1779" s="13"/>
      <c r="AI1779" s="13"/>
      <c r="AJ1779" s="13"/>
      <c r="AK1779" s="13"/>
      <c r="AL1779" s="13"/>
      <c r="AM1779" s="13"/>
      <c r="AN1779" s="13"/>
      <c r="AO1779" s="13"/>
      <c r="AP1779" s="13"/>
      <c r="AQ1779" s="13"/>
      <c r="AR1779" s="13"/>
      <c r="AS1779" s="13"/>
      <c r="AT1779" s="13"/>
      <c r="AU1779" s="13"/>
      <c r="AV1779" s="13"/>
      <c r="AW1779" s="13"/>
      <c r="AX1779" s="13"/>
      <c r="AY1779" s="13"/>
      <c r="AZ1779" s="13"/>
      <c r="BA1779" s="13"/>
      <c r="BB1779" s="13"/>
      <c r="BC1779" s="13"/>
      <c r="BD1779" s="13"/>
      <c r="BE1779" s="13"/>
      <c r="BF1779" s="13"/>
      <c r="BG1779" s="13"/>
      <c r="BH1779" s="13"/>
      <c r="BI1779" s="13"/>
      <c r="BJ1779" s="13"/>
      <c r="BK1779" s="13"/>
      <c r="BL1779" s="13"/>
      <c r="BM1779" s="13"/>
      <c r="BN1779" s="13"/>
      <c r="BO1779" s="13"/>
      <c r="BP1779" s="13"/>
      <c r="BQ1779" s="13"/>
      <c r="BR1779" s="13"/>
      <c r="BS1779" s="13"/>
      <c r="BT1779" s="13"/>
      <c r="BU1779" s="13"/>
      <c r="BV1779" s="13"/>
      <c r="BW1779" s="13"/>
      <c r="BX1779" s="13"/>
      <c r="BY1779" s="13"/>
      <c r="BZ1779" s="13"/>
      <c r="CA1779" s="13"/>
      <c r="CB1779" s="13"/>
      <c r="CC1779" s="13"/>
      <c r="CD1779" s="13"/>
      <c r="CE1779" s="13"/>
      <c r="CF1779" s="13"/>
      <c r="CG1779" s="13"/>
      <c r="CH1779" s="13"/>
      <c r="CI1779" s="13"/>
      <c r="CJ1779" s="13"/>
      <c r="CK1779" s="13"/>
      <c r="CL1779" s="13"/>
      <c r="CM1779" s="13"/>
      <c r="CN1779" s="13"/>
      <c r="CO1779" s="13"/>
      <c r="CP1779" s="13"/>
      <c r="CQ1779" s="13"/>
      <c r="CR1779" s="13"/>
      <c r="CS1779" s="13"/>
      <c r="CT1779" s="13"/>
      <c r="CU1779" s="13"/>
      <c r="CV1779" s="13"/>
      <c r="CW1779" s="13"/>
      <c r="DA1779" s="13"/>
    </row>
    <row r="1780" spans="1:105" x14ac:dyDescent="0.25">
      <c r="A1780" s="13"/>
      <c r="B1780" s="13"/>
      <c r="C1780" s="13"/>
      <c r="D1780" s="13"/>
      <c r="E1780" s="13"/>
      <c r="F1780" s="13"/>
      <c r="G1780" s="13"/>
      <c r="H1780" s="13"/>
      <c r="I1780" s="13"/>
      <c r="J1780" s="13"/>
      <c r="K1780" s="13"/>
      <c r="L1780" s="13"/>
      <c r="M1780" s="13"/>
      <c r="O1780" s="13"/>
      <c r="P1780" s="13"/>
      <c r="Q1780" s="13"/>
      <c r="R1780" s="13"/>
      <c r="S1780" s="13"/>
      <c r="T1780" s="13"/>
      <c r="U1780" s="13"/>
      <c r="V1780" s="13"/>
      <c r="W1780" s="13"/>
      <c r="X1780" s="13"/>
      <c r="Y1780" s="13"/>
      <c r="Z1780" s="13"/>
      <c r="AA1780" s="13"/>
      <c r="AB1780" s="13"/>
      <c r="AC1780" s="13"/>
      <c r="AD1780" s="13"/>
      <c r="AE1780" s="13"/>
      <c r="AF1780" s="13"/>
      <c r="AG1780" s="13"/>
      <c r="AH1780" s="13"/>
      <c r="AI1780" s="13"/>
      <c r="AJ1780" s="13"/>
      <c r="AK1780" s="13"/>
      <c r="AL1780" s="13"/>
      <c r="AM1780" s="13"/>
      <c r="AN1780" s="13"/>
      <c r="AO1780" s="13"/>
      <c r="AP1780" s="13"/>
      <c r="AQ1780" s="13"/>
      <c r="AR1780" s="13"/>
      <c r="AS1780" s="13"/>
      <c r="AT1780" s="13"/>
      <c r="AU1780" s="13"/>
      <c r="AV1780" s="13"/>
      <c r="AW1780" s="13"/>
      <c r="AX1780" s="13"/>
      <c r="AY1780" s="13"/>
      <c r="AZ1780" s="13"/>
      <c r="BA1780" s="13"/>
      <c r="BB1780" s="13"/>
      <c r="BC1780" s="13"/>
      <c r="BD1780" s="13"/>
      <c r="BE1780" s="13"/>
      <c r="BF1780" s="13"/>
      <c r="BG1780" s="13"/>
      <c r="BH1780" s="13"/>
      <c r="BI1780" s="13"/>
      <c r="BJ1780" s="13"/>
      <c r="BK1780" s="13"/>
      <c r="BL1780" s="13"/>
      <c r="BM1780" s="13"/>
      <c r="BN1780" s="13"/>
      <c r="BO1780" s="13"/>
      <c r="BP1780" s="13"/>
      <c r="BQ1780" s="13"/>
      <c r="BR1780" s="13"/>
      <c r="BS1780" s="13"/>
      <c r="BT1780" s="13"/>
      <c r="BU1780" s="13"/>
      <c r="BV1780" s="13"/>
      <c r="BW1780" s="13"/>
      <c r="BX1780" s="13"/>
      <c r="BY1780" s="13"/>
      <c r="BZ1780" s="13"/>
      <c r="CA1780" s="13"/>
      <c r="CB1780" s="13"/>
      <c r="CC1780" s="13"/>
      <c r="CD1780" s="13"/>
      <c r="CE1780" s="13"/>
      <c r="CF1780" s="13"/>
      <c r="CG1780" s="13"/>
      <c r="CH1780" s="13"/>
      <c r="CI1780" s="13"/>
      <c r="CJ1780" s="13"/>
      <c r="CK1780" s="13"/>
      <c r="CL1780" s="13"/>
      <c r="CM1780" s="13"/>
      <c r="CN1780" s="13"/>
      <c r="CO1780" s="13"/>
      <c r="CP1780" s="13"/>
      <c r="CQ1780" s="13"/>
      <c r="CR1780" s="13"/>
      <c r="CS1780" s="13"/>
      <c r="CT1780" s="13"/>
      <c r="CU1780" s="13"/>
      <c r="CV1780" s="13"/>
      <c r="CW1780" s="13"/>
      <c r="DA1780" s="13"/>
    </row>
    <row r="1781" spans="1:105" x14ac:dyDescent="0.25">
      <c r="A1781" s="13"/>
      <c r="B1781" s="13"/>
      <c r="C1781" s="13"/>
      <c r="D1781" s="13"/>
      <c r="E1781" s="13"/>
      <c r="F1781" s="13"/>
      <c r="G1781" s="13"/>
      <c r="H1781" s="13"/>
      <c r="I1781" s="13"/>
      <c r="J1781" s="13"/>
      <c r="K1781" s="13"/>
      <c r="L1781" s="13"/>
      <c r="M1781" s="13"/>
      <c r="O1781" s="13"/>
      <c r="P1781" s="13"/>
      <c r="Q1781" s="13"/>
      <c r="R1781" s="13"/>
      <c r="S1781" s="13"/>
      <c r="T1781" s="13"/>
      <c r="U1781" s="13"/>
      <c r="V1781" s="13"/>
      <c r="W1781" s="13"/>
      <c r="X1781" s="13"/>
      <c r="Y1781" s="13"/>
      <c r="Z1781" s="13"/>
      <c r="AA1781" s="13"/>
      <c r="AB1781" s="13"/>
      <c r="AC1781" s="13"/>
      <c r="AD1781" s="13"/>
      <c r="AE1781" s="13"/>
      <c r="AF1781" s="13"/>
      <c r="AG1781" s="13"/>
      <c r="AH1781" s="13"/>
      <c r="AI1781" s="13"/>
      <c r="AJ1781" s="13"/>
      <c r="AK1781" s="13"/>
      <c r="AL1781" s="13"/>
      <c r="AM1781" s="13"/>
      <c r="AN1781" s="13"/>
      <c r="AO1781" s="13"/>
      <c r="AP1781" s="13"/>
      <c r="AQ1781" s="13"/>
      <c r="AR1781" s="13"/>
      <c r="AS1781" s="13"/>
      <c r="AT1781" s="13"/>
      <c r="AU1781" s="13"/>
      <c r="AV1781" s="13"/>
      <c r="AW1781" s="13"/>
      <c r="AX1781" s="13"/>
      <c r="AY1781" s="13"/>
      <c r="AZ1781" s="13"/>
      <c r="BA1781" s="13"/>
      <c r="BB1781" s="13"/>
      <c r="BC1781" s="13"/>
      <c r="BD1781" s="13"/>
      <c r="BE1781" s="13"/>
      <c r="BF1781" s="13"/>
      <c r="BG1781" s="13"/>
      <c r="BH1781" s="13"/>
      <c r="BI1781" s="13"/>
      <c r="BJ1781" s="13"/>
      <c r="BK1781" s="13"/>
      <c r="BL1781" s="13"/>
      <c r="BM1781" s="13"/>
      <c r="BN1781" s="13"/>
      <c r="BO1781" s="13"/>
      <c r="BP1781" s="13"/>
      <c r="BQ1781" s="13"/>
      <c r="BR1781" s="13"/>
      <c r="BS1781" s="13"/>
      <c r="BT1781" s="13"/>
      <c r="BU1781" s="13"/>
      <c r="BV1781" s="13"/>
      <c r="BW1781" s="13"/>
      <c r="BX1781" s="13"/>
      <c r="BY1781" s="13"/>
      <c r="BZ1781" s="13"/>
      <c r="CA1781" s="13"/>
      <c r="CB1781" s="13"/>
      <c r="CC1781" s="13"/>
      <c r="CD1781" s="13"/>
      <c r="CE1781" s="13"/>
      <c r="CF1781" s="13"/>
      <c r="CG1781" s="13"/>
      <c r="CH1781" s="13"/>
      <c r="CI1781" s="13"/>
      <c r="CJ1781" s="13"/>
      <c r="CK1781" s="13"/>
      <c r="CL1781" s="13"/>
      <c r="CM1781" s="13"/>
      <c r="CN1781" s="13"/>
      <c r="CO1781" s="13"/>
      <c r="CP1781" s="13"/>
      <c r="CQ1781" s="13"/>
      <c r="CR1781" s="13"/>
      <c r="CS1781" s="13"/>
      <c r="CT1781" s="13"/>
      <c r="CU1781" s="13"/>
      <c r="CV1781" s="13"/>
      <c r="CW1781" s="13"/>
      <c r="DA1781" s="13"/>
    </row>
    <row r="1782" spans="1:105" x14ac:dyDescent="0.25">
      <c r="A1782" s="13"/>
      <c r="B1782" s="13"/>
      <c r="C1782" s="13"/>
      <c r="D1782" s="13"/>
      <c r="E1782" s="13"/>
      <c r="F1782" s="13"/>
      <c r="G1782" s="13"/>
      <c r="H1782" s="13"/>
      <c r="I1782" s="13"/>
      <c r="J1782" s="13"/>
      <c r="K1782" s="13"/>
      <c r="L1782" s="13"/>
      <c r="M1782" s="13"/>
      <c r="O1782" s="13"/>
      <c r="P1782" s="13"/>
      <c r="Q1782" s="13"/>
      <c r="R1782" s="13"/>
      <c r="S1782" s="13"/>
      <c r="T1782" s="13"/>
      <c r="U1782" s="13"/>
      <c r="V1782" s="13"/>
      <c r="W1782" s="13"/>
      <c r="X1782" s="13"/>
      <c r="Y1782" s="13"/>
      <c r="Z1782" s="13"/>
      <c r="AA1782" s="13"/>
      <c r="AB1782" s="13"/>
      <c r="AC1782" s="13"/>
      <c r="AD1782" s="13"/>
      <c r="AE1782" s="13"/>
      <c r="AF1782" s="13"/>
      <c r="AG1782" s="13"/>
      <c r="AH1782" s="13"/>
      <c r="AI1782" s="13"/>
      <c r="AJ1782" s="13"/>
      <c r="AK1782" s="13"/>
      <c r="AL1782" s="13"/>
      <c r="AM1782" s="13"/>
      <c r="AN1782" s="13"/>
      <c r="AO1782" s="13"/>
      <c r="AP1782" s="13"/>
      <c r="AQ1782" s="13"/>
      <c r="AR1782" s="13"/>
      <c r="AS1782" s="13"/>
      <c r="AT1782" s="13"/>
      <c r="AU1782" s="13"/>
      <c r="AV1782" s="13"/>
      <c r="AW1782" s="13"/>
      <c r="AX1782" s="13"/>
      <c r="AY1782" s="13"/>
      <c r="AZ1782" s="13"/>
      <c r="BA1782" s="13"/>
      <c r="BB1782" s="13"/>
      <c r="BC1782" s="13"/>
      <c r="BD1782" s="13"/>
      <c r="BE1782" s="13"/>
      <c r="BF1782" s="13"/>
      <c r="BG1782" s="13"/>
      <c r="BH1782" s="13"/>
      <c r="BI1782" s="13"/>
      <c r="BJ1782" s="13"/>
      <c r="BK1782" s="13"/>
      <c r="BL1782" s="13"/>
      <c r="BM1782" s="13"/>
      <c r="BN1782" s="13"/>
      <c r="BO1782" s="13"/>
      <c r="BP1782" s="13"/>
      <c r="BQ1782" s="13"/>
      <c r="BR1782" s="13"/>
      <c r="BS1782" s="13"/>
      <c r="BT1782" s="13"/>
      <c r="BU1782" s="13"/>
      <c r="BV1782" s="13"/>
      <c r="BW1782" s="13"/>
      <c r="BX1782" s="13"/>
      <c r="BY1782" s="13"/>
      <c r="BZ1782" s="13"/>
      <c r="CA1782" s="13"/>
      <c r="CB1782" s="13"/>
      <c r="CC1782" s="13"/>
      <c r="CD1782" s="13"/>
      <c r="CE1782" s="13"/>
      <c r="CF1782" s="13"/>
      <c r="CG1782" s="13"/>
      <c r="CH1782" s="13"/>
      <c r="CI1782" s="13"/>
      <c r="CJ1782" s="13"/>
      <c r="CK1782" s="13"/>
      <c r="CL1782" s="13"/>
      <c r="CM1782" s="13"/>
      <c r="CN1782" s="13"/>
      <c r="CO1782" s="13"/>
      <c r="CP1782" s="13"/>
      <c r="CQ1782" s="13"/>
      <c r="CR1782" s="13"/>
      <c r="CS1782" s="13"/>
      <c r="CT1782" s="13"/>
      <c r="CU1782" s="13"/>
      <c r="CV1782" s="13"/>
      <c r="CW1782" s="13"/>
      <c r="DA1782" s="13"/>
    </row>
    <row r="1783" spans="1:105" x14ac:dyDescent="0.25">
      <c r="A1783" s="13"/>
      <c r="B1783" s="13"/>
      <c r="C1783" s="13"/>
      <c r="D1783" s="13"/>
      <c r="E1783" s="13"/>
      <c r="F1783" s="13"/>
      <c r="G1783" s="13"/>
      <c r="H1783" s="13"/>
      <c r="I1783" s="13"/>
      <c r="J1783" s="13"/>
      <c r="K1783" s="13"/>
      <c r="L1783" s="13"/>
      <c r="M1783" s="13"/>
      <c r="O1783" s="13"/>
      <c r="P1783" s="13"/>
      <c r="Q1783" s="13"/>
      <c r="R1783" s="13"/>
      <c r="S1783" s="13"/>
      <c r="T1783" s="13"/>
      <c r="U1783" s="13"/>
      <c r="V1783" s="13"/>
      <c r="W1783" s="13"/>
      <c r="X1783" s="13"/>
      <c r="Y1783" s="13"/>
      <c r="Z1783" s="13"/>
      <c r="AA1783" s="13"/>
      <c r="AB1783" s="13"/>
      <c r="AC1783" s="13"/>
      <c r="AD1783" s="13"/>
      <c r="AE1783" s="13"/>
      <c r="AF1783" s="13"/>
      <c r="AG1783" s="13"/>
      <c r="AH1783" s="13"/>
      <c r="AI1783" s="13"/>
      <c r="AJ1783" s="13"/>
      <c r="AK1783" s="13"/>
      <c r="AL1783" s="13"/>
      <c r="AM1783" s="13"/>
      <c r="AN1783" s="13"/>
      <c r="AO1783" s="13"/>
      <c r="AP1783" s="13"/>
      <c r="AQ1783" s="13"/>
      <c r="AR1783" s="13"/>
      <c r="AS1783" s="13"/>
      <c r="AT1783" s="13"/>
      <c r="AU1783" s="13"/>
      <c r="AV1783" s="13"/>
      <c r="AW1783" s="13"/>
      <c r="AX1783" s="13"/>
      <c r="AY1783" s="13"/>
      <c r="AZ1783" s="13"/>
      <c r="BA1783" s="13"/>
      <c r="BB1783" s="13"/>
      <c r="BC1783" s="13"/>
      <c r="BD1783" s="13"/>
      <c r="BE1783" s="13"/>
      <c r="BF1783" s="13"/>
      <c r="BG1783" s="13"/>
      <c r="BH1783" s="13"/>
      <c r="BI1783" s="13"/>
      <c r="BJ1783" s="13"/>
      <c r="BK1783" s="13"/>
      <c r="BL1783" s="13"/>
      <c r="BM1783" s="13"/>
      <c r="BN1783" s="13"/>
      <c r="BO1783" s="13"/>
      <c r="BP1783" s="13"/>
      <c r="BQ1783" s="13"/>
      <c r="BR1783" s="13"/>
      <c r="BS1783" s="13"/>
      <c r="BT1783" s="13"/>
      <c r="BU1783" s="13"/>
      <c r="BV1783" s="13"/>
      <c r="BW1783" s="13"/>
      <c r="BX1783" s="13"/>
      <c r="BY1783" s="13"/>
      <c r="BZ1783" s="13"/>
      <c r="CA1783" s="13"/>
      <c r="CB1783" s="13"/>
      <c r="CC1783" s="13"/>
      <c r="CD1783" s="13"/>
      <c r="CE1783" s="13"/>
      <c r="CF1783" s="13"/>
      <c r="CG1783" s="13"/>
      <c r="CH1783" s="13"/>
      <c r="CI1783" s="13"/>
      <c r="CJ1783" s="13"/>
      <c r="CK1783" s="13"/>
      <c r="CL1783" s="13"/>
      <c r="CM1783" s="13"/>
      <c r="CN1783" s="13"/>
      <c r="CO1783" s="13"/>
      <c r="CP1783" s="13"/>
      <c r="CQ1783" s="13"/>
      <c r="CR1783" s="13"/>
      <c r="CS1783" s="13"/>
      <c r="CT1783" s="13"/>
      <c r="CU1783" s="13"/>
      <c r="CV1783" s="13"/>
      <c r="CW1783" s="13"/>
      <c r="DA1783" s="13"/>
    </row>
    <row r="1784" spans="1:105" x14ac:dyDescent="0.25">
      <c r="A1784" s="13"/>
      <c r="B1784" s="13"/>
      <c r="C1784" s="13"/>
      <c r="D1784" s="13"/>
      <c r="E1784" s="13"/>
      <c r="F1784" s="13"/>
      <c r="G1784" s="13"/>
      <c r="H1784" s="13"/>
      <c r="I1784" s="13"/>
      <c r="J1784" s="13"/>
      <c r="K1784" s="13"/>
      <c r="L1784" s="13"/>
      <c r="M1784" s="13"/>
      <c r="O1784" s="13"/>
      <c r="P1784" s="13"/>
      <c r="Q1784" s="13"/>
      <c r="R1784" s="13"/>
      <c r="S1784" s="13"/>
      <c r="T1784" s="13"/>
      <c r="U1784" s="13"/>
      <c r="V1784" s="13"/>
      <c r="W1784" s="13"/>
      <c r="X1784" s="13"/>
      <c r="Y1784" s="13"/>
      <c r="Z1784" s="13"/>
      <c r="AA1784" s="13"/>
      <c r="AB1784" s="13"/>
      <c r="AC1784" s="13"/>
      <c r="AD1784" s="13"/>
      <c r="AE1784" s="13"/>
      <c r="AF1784" s="13"/>
      <c r="AG1784" s="13"/>
      <c r="AH1784" s="13"/>
      <c r="AI1784" s="13"/>
      <c r="AJ1784" s="13"/>
      <c r="AK1784" s="13"/>
      <c r="AL1784" s="13"/>
      <c r="AM1784" s="13"/>
      <c r="AN1784" s="13"/>
      <c r="AO1784" s="13"/>
      <c r="AP1784" s="13"/>
      <c r="AQ1784" s="13"/>
      <c r="AR1784" s="13"/>
      <c r="AS1784" s="13"/>
      <c r="AT1784" s="13"/>
      <c r="AU1784" s="13"/>
      <c r="AV1784" s="13"/>
      <c r="AW1784" s="13"/>
      <c r="AX1784" s="13"/>
      <c r="AY1784" s="13"/>
      <c r="AZ1784" s="13"/>
      <c r="BA1784" s="13"/>
      <c r="BB1784" s="13"/>
      <c r="BC1784" s="13"/>
      <c r="BD1784" s="13"/>
      <c r="BE1784" s="13"/>
      <c r="BF1784" s="13"/>
      <c r="BG1784" s="13"/>
      <c r="BH1784" s="13"/>
      <c r="BI1784" s="13"/>
      <c r="BJ1784" s="13"/>
      <c r="BK1784" s="13"/>
      <c r="BL1784" s="13"/>
      <c r="BM1784" s="13"/>
      <c r="BN1784" s="13"/>
      <c r="BO1784" s="13"/>
      <c r="BP1784" s="13"/>
      <c r="BQ1784" s="13"/>
      <c r="BR1784" s="13"/>
      <c r="BS1784" s="13"/>
      <c r="BT1784" s="13"/>
      <c r="BU1784" s="13"/>
      <c r="BV1784" s="13"/>
      <c r="BW1784" s="13"/>
      <c r="BX1784" s="13"/>
      <c r="BY1784" s="13"/>
      <c r="BZ1784" s="13"/>
      <c r="CA1784" s="13"/>
      <c r="CB1784" s="13"/>
      <c r="CC1784" s="13"/>
      <c r="CD1784" s="13"/>
      <c r="CE1784" s="13"/>
      <c r="CF1784" s="13"/>
      <c r="CG1784" s="13"/>
      <c r="CH1784" s="13"/>
      <c r="CI1784" s="13"/>
      <c r="CJ1784" s="13"/>
      <c r="CK1784" s="13"/>
      <c r="CL1784" s="13"/>
      <c r="CM1784" s="13"/>
      <c r="CN1784" s="13"/>
      <c r="CO1784" s="13"/>
      <c r="CP1784" s="13"/>
      <c r="CQ1784" s="13"/>
      <c r="CR1784" s="13"/>
      <c r="CS1784" s="13"/>
      <c r="CT1784" s="13"/>
      <c r="CU1784" s="13"/>
      <c r="CV1784" s="13"/>
      <c r="CW1784" s="13"/>
      <c r="DA1784" s="13"/>
    </row>
    <row r="1785" spans="1:105" x14ac:dyDescent="0.25">
      <c r="A1785" s="13"/>
      <c r="B1785" s="13"/>
      <c r="C1785" s="13"/>
      <c r="D1785" s="13"/>
      <c r="E1785" s="13"/>
      <c r="F1785" s="13"/>
      <c r="G1785" s="13"/>
      <c r="H1785" s="13"/>
      <c r="I1785" s="13"/>
      <c r="J1785" s="13"/>
      <c r="K1785" s="13"/>
      <c r="L1785" s="13"/>
      <c r="M1785" s="13"/>
      <c r="O1785" s="13"/>
      <c r="P1785" s="13"/>
      <c r="Q1785" s="13"/>
      <c r="R1785" s="13"/>
      <c r="S1785" s="13"/>
      <c r="T1785" s="13"/>
      <c r="U1785" s="13"/>
      <c r="V1785" s="13"/>
      <c r="W1785" s="13"/>
      <c r="X1785" s="13"/>
      <c r="Y1785" s="13"/>
      <c r="Z1785" s="13"/>
      <c r="AA1785" s="13"/>
      <c r="AB1785" s="13"/>
      <c r="AC1785" s="13"/>
      <c r="AD1785" s="13"/>
      <c r="AE1785" s="13"/>
      <c r="AF1785" s="13"/>
      <c r="AG1785" s="13"/>
      <c r="AH1785" s="13"/>
      <c r="AI1785" s="13"/>
      <c r="AJ1785" s="13"/>
      <c r="AK1785" s="13"/>
      <c r="AL1785" s="13"/>
      <c r="AM1785" s="13"/>
      <c r="AN1785" s="13"/>
      <c r="AO1785" s="13"/>
      <c r="AP1785" s="13"/>
      <c r="AQ1785" s="13"/>
      <c r="AR1785" s="13"/>
      <c r="AS1785" s="13"/>
      <c r="AT1785" s="13"/>
      <c r="AU1785" s="13"/>
      <c r="AV1785" s="13"/>
      <c r="AW1785" s="13"/>
      <c r="AX1785" s="13"/>
      <c r="AY1785" s="13"/>
      <c r="AZ1785" s="13"/>
      <c r="BA1785" s="13"/>
      <c r="BB1785" s="13"/>
      <c r="BC1785" s="13"/>
      <c r="BD1785" s="13"/>
      <c r="BE1785" s="13"/>
      <c r="BF1785" s="13"/>
      <c r="BG1785" s="13"/>
      <c r="BH1785" s="13"/>
      <c r="BI1785" s="13"/>
      <c r="BJ1785" s="13"/>
      <c r="BK1785" s="13"/>
      <c r="BL1785" s="13"/>
      <c r="BM1785" s="13"/>
      <c r="BN1785" s="13"/>
      <c r="BO1785" s="13"/>
      <c r="BP1785" s="13"/>
      <c r="BQ1785" s="13"/>
      <c r="BR1785" s="13"/>
      <c r="BS1785" s="13"/>
      <c r="BT1785" s="13"/>
      <c r="BU1785" s="13"/>
      <c r="BV1785" s="13"/>
      <c r="BW1785" s="13"/>
      <c r="BX1785" s="13"/>
      <c r="BY1785" s="13"/>
      <c r="BZ1785" s="13"/>
      <c r="CA1785" s="13"/>
      <c r="CB1785" s="13"/>
      <c r="CC1785" s="13"/>
      <c r="CD1785" s="13"/>
      <c r="CE1785" s="13"/>
      <c r="CF1785" s="13"/>
      <c r="CG1785" s="13"/>
      <c r="CH1785" s="13"/>
      <c r="CI1785" s="13"/>
      <c r="CJ1785" s="13"/>
      <c r="CK1785" s="13"/>
      <c r="CL1785" s="13"/>
      <c r="CM1785" s="13"/>
      <c r="CN1785" s="13"/>
      <c r="CO1785" s="13"/>
      <c r="CP1785" s="13"/>
      <c r="CQ1785" s="13"/>
      <c r="CR1785" s="13"/>
      <c r="CS1785" s="13"/>
      <c r="CT1785" s="13"/>
      <c r="CU1785" s="13"/>
      <c r="CV1785" s="13"/>
      <c r="CW1785" s="13"/>
      <c r="DA1785" s="13"/>
    </row>
    <row r="1786" spans="1:105" x14ac:dyDescent="0.25">
      <c r="A1786" s="13"/>
      <c r="B1786" s="13"/>
      <c r="C1786" s="13"/>
      <c r="D1786" s="13"/>
      <c r="E1786" s="13"/>
      <c r="F1786" s="13"/>
      <c r="G1786" s="13"/>
      <c r="H1786" s="13"/>
      <c r="I1786" s="13"/>
      <c r="J1786" s="13"/>
      <c r="K1786" s="13"/>
      <c r="L1786" s="13"/>
      <c r="M1786" s="13"/>
      <c r="O1786" s="13"/>
      <c r="P1786" s="13"/>
      <c r="Q1786" s="13"/>
      <c r="R1786" s="13"/>
      <c r="S1786" s="13"/>
      <c r="T1786" s="13"/>
      <c r="U1786" s="13"/>
      <c r="V1786" s="13"/>
      <c r="W1786" s="13"/>
      <c r="X1786" s="13"/>
      <c r="Y1786" s="13"/>
      <c r="Z1786" s="13"/>
      <c r="AA1786" s="13"/>
      <c r="AB1786" s="13"/>
      <c r="AC1786" s="13"/>
      <c r="AD1786" s="13"/>
      <c r="AE1786" s="13"/>
      <c r="AF1786" s="13"/>
      <c r="AG1786" s="13"/>
      <c r="AH1786" s="13"/>
      <c r="AI1786" s="13"/>
      <c r="AJ1786" s="13"/>
      <c r="AK1786" s="13"/>
      <c r="AL1786" s="13"/>
      <c r="AM1786" s="13"/>
      <c r="AN1786" s="13"/>
      <c r="AO1786" s="13"/>
      <c r="AP1786" s="13"/>
      <c r="AQ1786" s="13"/>
      <c r="AR1786" s="13"/>
      <c r="AS1786" s="13"/>
      <c r="AT1786" s="13"/>
      <c r="AU1786" s="13"/>
      <c r="AV1786" s="13"/>
      <c r="AW1786" s="13"/>
      <c r="AX1786" s="13"/>
      <c r="AY1786" s="13"/>
      <c r="AZ1786" s="13"/>
      <c r="BA1786" s="13"/>
      <c r="BB1786" s="13"/>
      <c r="BC1786" s="13"/>
      <c r="BD1786" s="13"/>
      <c r="BE1786" s="13"/>
      <c r="BF1786" s="13"/>
      <c r="BG1786" s="13"/>
      <c r="BH1786" s="13"/>
      <c r="BI1786" s="13"/>
      <c r="BJ1786" s="13"/>
      <c r="BK1786" s="13"/>
      <c r="BL1786" s="13"/>
      <c r="BM1786" s="13"/>
      <c r="BN1786" s="13"/>
      <c r="BO1786" s="13"/>
      <c r="BP1786" s="13"/>
      <c r="BQ1786" s="13"/>
      <c r="BR1786" s="13"/>
      <c r="BS1786" s="13"/>
      <c r="BT1786" s="13"/>
      <c r="BU1786" s="13"/>
      <c r="BV1786" s="13"/>
      <c r="BW1786" s="13"/>
      <c r="BX1786" s="13"/>
      <c r="BY1786" s="13"/>
      <c r="BZ1786" s="13"/>
      <c r="CA1786" s="13"/>
      <c r="CB1786" s="13"/>
      <c r="CC1786" s="13"/>
      <c r="CD1786" s="13"/>
      <c r="CE1786" s="13"/>
      <c r="CF1786" s="13"/>
      <c r="CG1786" s="13"/>
      <c r="CH1786" s="13"/>
      <c r="CI1786" s="13"/>
      <c r="CJ1786" s="13"/>
      <c r="CK1786" s="13"/>
      <c r="CL1786" s="13"/>
      <c r="CM1786" s="13"/>
      <c r="CN1786" s="13"/>
      <c r="CO1786" s="13"/>
      <c r="CP1786" s="13"/>
      <c r="CQ1786" s="13"/>
      <c r="CR1786" s="13"/>
      <c r="CS1786" s="13"/>
      <c r="CT1786" s="13"/>
      <c r="CU1786" s="13"/>
      <c r="CV1786" s="13"/>
      <c r="CW1786" s="13"/>
      <c r="DA1786" s="13"/>
    </row>
    <row r="1787" spans="1:105" x14ac:dyDescent="0.25">
      <c r="A1787" s="13"/>
      <c r="B1787" s="13"/>
      <c r="C1787" s="13"/>
      <c r="D1787" s="13"/>
      <c r="E1787" s="13"/>
      <c r="F1787" s="13"/>
      <c r="G1787" s="13"/>
      <c r="H1787" s="13"/>
      <c r="I1787" s="13"/>
      <c r="J1787" s="13"/>
      <c r="K1787" s="13"/>
      <c r="L1787" s="13"/>
      <c r="M1787" s="13"/>
      <c r="O1787" s="13"/>
      <c r="P1787" s="13"/>
      <c r="Q1787" s="13"/>
      <c r="R1787" s="13"/>
      <c r="S1787" s="13"/>
      <c r="T1787" s="13"/>
      <c r="U1787" s="13"/>
      <c r="V1787" s="13"/>
      <c r="W1787" s="13"/>
      <c r="X1787" s="13"/>
      <c r="Y1787" s="13"/>
      <c r="Z1787" s="13"/>
      <c r="AA1787" s="13"/>
      <c r="AB1787" s="13"/>
      <c r="AC1787" s="13"/>
      <c r="AD1787" s="13"/>
      <c r="AE1787" s="13"/>
      <c r="AF1787" s="13"/>
      <c r="AG1787" s="13"/>
      <c r="AH1787" s="13"/>
      <c r="AI1787" s="13"/>
      <c r="AJ1787" s="13"/>
      <c r="AK1787" s="13"/>
      <c r="AL1787" s="13"/>
      <c r="AM1787" s="13"/>
      <c r="AN1787" s="13"/>
      <c r="AO1787" s="13"/>
      <c r="AP1787" s="13"/>
      <c r="AQ1787" s="13"/>
      <c r="AR1787" s="13"/>
      <c r="AS1787" s="13"/>
      <c r="AT1787" s="13"/>
      <c r="AU1787" s="13"/>
      <c r="AV1787" s="13"/>
      <c r="AW1787" s="13"/>
      <c r="AX1787" s="13"/>
      <c r="AY1787" s="13"/>
      <c r="AZ1787" s="13"/>
      <c r="BA1787" s="13"/>
      <c r="BB1787" s="13"/>
      <c r="BC1787" s="13"/>
      <c r="BD1787" s="13"/>
      <c r="BE1787" s="13"/>
      <c r="BF1787" s="13"/>
      <c r="BG1787" s="13"/>
      <c r="BH1787" s="13"/>
      <c r="BI1787" s="13"/>
      <c r="BJ1787" s="13"/>
      <c r="BK1787" s="13"/>
      <c r="BL1787" s="13"/>
      <c r="BM1787" s="13"/>
      <c r="BN1787" s="13"/>
      <c r="BO1787" s="13"/>
      <c r="BP1787" s="13"/>
      <c r="BQ1787" s="13"/>
      <c r="BR1787" s="13"/>
      <c r="BS1787" s="13"/>
      <c r="BT1787" s="13"/>
      <c r="BU1787" s="13"/>
      <c r="BV1787" s="13"/>
      <c r="BW1787" s="13"/>
      <c r="BX1787" s="13"/>
      <c r="BY1787" s="13"/>
      <c r="BZ1787" s="13"/>
      <c r="CA1787" s="13"/>
      <c r="CB1787" s="13"/>
      <c r="CC1787" s="13"/>
      <c r="CD1787" s="13"/>
      <c r="CE1787" s="13"/>
      <c r="CF1787" s="13"/>
      <c r="CG1787" s="13"/>
      <c r="CH1787" s="13"/>
      <c r="CI1787" s="13"/>
      <c r="CJ1787" s="13"/>
      <c r="CK1787" s="13"/>
      <c r="CL1787" s="13"/>
      <c r="CM1787" s="13"/>
      <c r="CN1787" s="13"/>
      <c r="CO1787" s="13"/>
      <c r="CP1787" s="13"/>
      <c r="CQ1787" s="13"/>
      <c r="CR1787" s="13"/>
      <c r="CS1787" s="13"/>
      <c r="CT1787" s="13"/>
      <c r="CU1787" s="13"/>
      <c r="CV1787" s="13"/>
      <c r="CW1787" s="13"/>
      <c r="DA1787" s="13"/>
    </row>
    <row r="1788" spans="1:105" x14ac:dyDescent="0.25">
      <c r="A1788" s="13"/>
      <c r="B1788" s="13"/>
      <c r="C1788" s="13"/>
      <c r="D1788" s="13"/>
      <c r="E1788" s="13"/>
      <c r="F1788" s="13"/>
      <c r="G1788" s="13"/>
      <c r="H1788" s="13"/>
      <c r="I1788" s="13"/>
      <c r="J1788" s="13"/>
      <c r="K1788" s="13"/>
      <c r="L1788" s="13"/>
      <c r="M1788" s="13"/>
      <c r="O1788" s="13"/>
      <c r="P1788" s="13"/>
      <c r="Q1788" s="13"/>
      <c r="R1788" s="13"/>
      <c r="S1788" s="13"/>
      <c r="T1788" s="13"/>
      <c r="U1788" s="13"/>
      <c r="V1788" s="13"/>
      <c r="W1788" s="13"/>
      <c r="X1788" s="13"/>
      <c r="Y1788" s="13"/>
      <c r="Z1788" s="13"/>
      <c r="AA1788" s="13"/>
      <c r="AB1788" s="13"/>
      <c r="AC1788" s="13"/>
      <c r="AD1788" s="13"/>
      <c r="AE1788" s="13"/>
      <c r="AF1788" s="13"/>
      <c r="AG1788" s="13"/>
      <c r="AH1788" s="13"/>
      <c r="AI1788" s="13"/>
      <c r="AJ1788" s="13"/>
      <c r="AK1788" s="13"/>
      <c r="AL1788" s="13"/>
      <c r="AM1788" s="13"/>
      <c r="AN1788" s="13"/>
      <c r="AO1788" s="13"/>
      <c r="AP1788" s="13"/>
      <c r="AQ1788" s="13"/>
      <c r="AR1788" s="13"/>
      <c r="AS1788" s="13"/>
      <c r="AT1788" s="13"/>
      <c r="AU1788" s="13"/>
      <c r="AV1788" s="13"/>
      <c r="AW1788" s="13"/>
      <c r="AX1788" s="13"/>
      <c r="AY1788" s="13"/>
      <c r="AZ1788" s="13"/>
      <c r="BA1788" s="13"/>
      <c r="BB1788" s="13"/>
      <c r="BC1788" s="13"/>
      <c r="BD1788" s="13"/>
      <c r="BE1788" s="13"/>
      <c r="BF1788" s="13"/>
      <c r="BG1788" s="13"/>
      <c r="BH1788" s="13"/>
      <c r="BI1788" s="13"/>
      <c r="BJ1788" s="13"/>
      <c r="BK1788" s="13"/>
      <c r="BL1788" s="13"/>
      <c r="BM1788" s="13"/>
      <c r="BN1788" s="13"/>
      <c r="BO1788" s="13"/>
      <c r="BP1788" s="13"/>
      <c r="BQ1788" s="13"/>
      <c r="BR1788" s="13"/>
      <c r="BS1788" s="13"/>
      <c r="BT1788" s="13"/>
      <c r="BU1788" s="13"/>
      <c r="BV1788" s="13"/>
      <c r="BW1788" s="13"/>
      <c r="BX1788" s="13"/>
      <c r="BY1788" s="13"/>
      <c r="BZ1788" s="13"/>
      <c r="CA1788" s="13"/>
      <c r="CB1788" s="13"/>
      <c r="CC1788" s="13"/>
      <c r="CD1788" s="13"/>
      <c r="CE1788" s="13"/>
      <c r="CF1788" s="13"/>
      <c r="CG1788" s="13"/>
      <c r="CH1788" s="13"/>
      <c r="CI1788" s="13"/>
      <c r="CJ1788" s="13"/>
      <c r="CK1788" s="13"/>
      <c r="CL1788" s="13"/>
      <c r="CM1788" s="13"/>
      <c r="CN1788" s="13"/>
      <c r="CO1788" s="13"/>
      <c r="CP1788" s="13"/>
      <c r="CQ1788" s="13"/>
      <c r="CR1788" s="13"/>
      <c r="CS1788" s="13"/>
      <c r="CT1788" s="13"/>
      <c r="CU1788" s="13"/>
      <c r="CV1788" s="13"/>
      <c r="CW1788" s="13"/>
      <c r="DA1788" s="13"/>
    </row>
    <row r="1789" spans="1:105" x14ac:dyDescent="0.25">
      <c r="A1789" s="13"/>
      <c r="B1789" s="13"/>
      <c r="C1789" s="13"/>
      <c r="D1789" s="13"/>
      <c r="E1789" s="13"/>
      <c r="F1789" s="13"/>
      <c r="G1789" s="13"/>
      <c r="H1789" s="13"/>
      <c r="I1789" s="13"/>
      <c r="J1789" s="13"/>
      <c r="K1789" s="13"/>
      <c r="L1789" s="13"/>
      <c r="M1789" s="13"/>
      <c r="O1789" s="13"/>
      <c r="P1789" s="13"/>
      <c r="Q1789" s="13"/>
      <c r="R1789" s="13"/>
      <c r="S1789" s="13"/>
      <c r="T1789" s="13"/>
      <c r="U1789" s="13"/>
      <c r="V1789" s="13"/>
      <c r="W1789" s="13"/>
      <c r="X1789" s="13"/>
      <c r="Y1789" s="13"/>
      <c r="Z1789" s="13"/>
      <c r="AA1789" s="13"/>
      <c r="AB1789" s="13"/>
      <c r="AC1789" s="13"/>
      <c r="AD1789" s="13"/>
      <c r="AE1789" s="13"/>
      <c r="AF1789" s="13"/>
      <c r="AG1789" s="13"/>
      <c r="AH1789" s="13"/>
      <c r="AI1789" s="13"/>
      <c r="AJ1789" s="13"/>
      <c r="AK1789" s="13"/>
      <c r="AL1789" s="13"/>
      <c r="AM1789" s="13"/>
      <c r="AN1789" s="13"/>
      <c r="AO1789" s="13"/>
      <c r="AP1789" s="13"/>
      <c r="AQ1789" s="13"/>
      <c r="AR1789" s="13"/>
      <c r="AS1789" s="13"/>
      <c r="AT1789" s="13"/>
      <c r="AU1789" s="13"/>
      <c r="AV1789" s="13"/>
      <c r="AW1789" s="13"/>
      <c r="AX1789" s="13"/>
      <c r="AY1789" s="13"/>
      <c r="AZ1789" s="13"/>
      <c r="BA1789" s="13"/>
      <c r="BB1789" s="13"/>
      <c r="BC1789" s="13"/>
      <c r="BD1789" s="13"/>
      <c r="BE1789" s="13"/>
      <c r="BF1789" s="13"/>
      <c r="BG1789" s="13"/>
      <c r="BH1789" s="13"/>
      <c r="BI1789" s="13"/>
      <c r="BJ1789" s="13"/>
      <c r="BK1789" s="13"/>
      <c r="BL1789" s="13"/>
      <c r="BM1789" s="13"/>
      <c r="BN1789" s="13"/>
      <c r="BO1789" s="13"/>
      <c r="BP1789" s="13"/>
      <c r="BQ1789" s="13"/>
      <c r="BR1789" s="13"/>
      <c r="BS1789" s="13"/>
      <c r="BT1789" s="13"/>
      <c r="BU1789" s="13"/>
      <c r="BV1789" s="13"/>
      <c r="BW1789" s="13"/>
      <c r="BX1789" s="13"/>
      <c r="BY1789" s="13"/>
      <c r="BZ1789" s="13"/>
      <c r="CA1789" s="13"/>
      <c r="CB1789" s="13"/>
      <c r="CC1789" s="13"/>
      <c r="CD1789" s="13"/>
      <c r="CE1789" s="13"/>
      <c r="CF1789" s="13"/>
      <c r="CG1789" s="13"/>
      <c r="CH1789" s="13"/>
      <c r="CI1789" s="13"/>
      <c r="CJ1789" s="13"/>
      <c r="CK1789" s="13"/>
      <c r="CL1789" s="13"/>
      <c r="CM1789" s="13"/>
      <c r="CN1789" s="13"/>
      <c r="CO1789" s="13"/>
      <c r="CP1789" s="13"/>
      <c r="CQ1789" s="13"/>
      <c r="CR1789" s="13"/>
      <c r="CS1789" s="13"/>
      <c r="CT1789" s="13"/>
      <c r="CU1789" s="13"/>
      <c r="CV1789" s="13"/>
      <c r="CW1789" s="13"/>
      <c r="DA1789" s="13"/>
    </row>
    <row r="1790" spans="1:105" x14ac:dyDescent="0.25">
      <c r="A1790" s="13"/>
      <c r="B1790" s="13"/>
      <c r="C1790" s="13"/>
      <c r="D1790" s="13"/>
      <c r="E1790" s="13"/>
      <c r="F1790" s="13"/>
      <c r="G1790" s="13"/>
      <c r="H1790" s="13"/>
      <c r="I1790" s="13"/>
      <c r="J1790" s="13"/>
      <c r="K1790" s="13"/>
      <c r="L1790" s="13"/>
      <c r="M1790" s="13"/>
      <c r="O1790" s="13"/>
      <c r="P1790" s="13"/>
      <c r="Q1790" s="13"/>
      <c r="R1790" s="13"/>
      <c r="S1790" s="13"/>
      <c r="T1790" s="13"/>
      <c r="U1790" s="13"/>
      <c r="V1790" s="13"/>
      <c r="W1790" s="13"/>
      <c r="X1790" s="13"/>
      <c r="Y1790" s="13"/>
      <c r="Z1790" s="13"/>
      <c r="AA1790" s="13"/>
      <c r="AB1790" s="13"/>
      <c r="AC1790" s="13"/>
      <c r="AD1790" s="13"/>
      <c r="AE1790" s="13"/>
      <c r="AF1790" s="13"/>
      <c r="AG1790" s="13"/>
      <c r="AH1790" s="13"/>
      <c r="AI1790" s="13"/>
      <c r="AJ1790" s="13"/>
      <c r="AK1790" s="13"/>
      <c r="AL1790" s="13"/>
      <c r="AM1790" s="13"/>
      <c r="AN1790" s="13"/>
      <c r="AO1790" s="13"/>
      <c r="AP1790" s="13"/>
      <c r="AQ1790" s="13"/>
      <c r="AR1790" s="13"/>
      <c r="AS1790" s="13"/>
      <c r="AT1790" s="13"/>
      <c r="AU1790" s="13"/>
      <c r="AV1790" s="13"/>
      <c r="AW1790" s="13"/>
      <c r="AX1790" s="13"/>
      <c r="AY1790" s="13"/>
      <c r="AZ1790" s="13"/>
      <c r="BA1790" s="13"/>
      <c r="BB1790" s="13"/>
      <c r="BC1790" s="13"/>
      <c r="BD1790" s="13"/>
      <c r="BE1790" s="13"/>
      <c r="BF1790" s="13"/>
      <c r="BG1790" s="13"/>
      <c r="BH1790" s="13"/>
      <c r="BI1790" s="13"/>
      <c r="BJ1790" s="13"/>
      <c r="BK1790" s="13"/>
      <c r="BL1790" s="13"/>
      <c r="BM1790" s="13"/>
      <c r="BN1790" s="13"/>
      <c r="BO1790" s="13"/>
      <c r="BP1790" s="13"/>
      <c r="BQ1790" s="13"/>
      <c r="BR1790" s="13"/>
      <c r="BS1790" s="13"/>
      <c r="BT1790" s="13"/>
      <c r="BU1790" s="13"/>
      <c r="BV1790" s="13"/>
      <c r="BW1790" s="13"/>
      <c r="BX1790" s="13"/>
      <c r="BY1790" s="13"/>
      <c r="BZ1790" s="13"/>
      <c r="CA1790" s="13"/>
      <c r="CB1790" s="13"/>
      <c r="CC1790" s="13"/>
      <c r="CD1790" s="13"/>
      <c r="CE1790" s="13"/>
      <c r="CF1790" s="13"/>
      <c r="CG1790" s="13"/>
      <c r="CH1790" s="13"/>
      <c r="CI1790" s="13"/>
      <c r="CJ1790" s="13"/>
      <c r="CK1790" s="13"/>
      <c r="CL1790" s="13"/>
      <c r="CM1790" s="13"/>
      <c r="CN1790" s="13"/>
      <c r="CO1790" s="13"/>
      <c r="CP1790" s="13"/>
      <c r="CQ1790" s="13"/>
      <c r="CR1790" s="13"/>
      <c r="CS1790" s="13"/>
      <c r="CT1790" s="13"/>
      <c r="CU1790" s="13"/>
      <c r="CV1790" s="13"/>
      <c r="CW1790" s="13"/>
      <c r="DA1790" s="13"/>
    </row>
    <row r="1791" spans="1:105" x14ac:dyDescent="0.25">
      <c r="A1791" s="13"/>
      <c r="B1791" s="13"/>
      <c r="C1791" s="13"/>
      <c r="D1791" s="13"/>
      <c r="E1791" s="13"/>
      <c r="F1791" s="13"/>
      <c r="G1791" s="13"/>
      <c r="H1791" s="13"/>
      <c r="I1791" s="13"/>
      <c r="J1791" s="13"/>
      <c r="K1791" s="13"/>
      <c r="L1791" s="13"/>
      <c r="M1791" s="13"/>
      <c r="O1791" s="13"/>
      <c r="P1791" s="13"/>
      <c r="Q1791" s="13"/>
      <c r="R1791" s="13"/>
      <c r="S1791" s="13"/>
      <c r="T1791" s="13"/>
      <c r="U1791" s="13"/>
      <c r="V1791" s="13"/>
      <c r="W1791" s="13"/>
      <c r="X1791" s="13"/>
      <c r="Y1791" s="13"/>
      <c r="Z1791" s="13"/>
      <c r="AA1791" s="13"/>
      <c r="AB1791" s="13"/>
      <c r="AC1791" s="13"/>
      <c r="AD1791" s="13"/>
      <c r="AE1791" s="13"/>
      <c r="AF1791" s="13"/>
      <c r="AG1791" s="13"/>
      <c r="AH1791" s="13"/>
      <c r="AI1791" s="13"/>
      <c r="AJ1791" s="13"/>
      <c r="AK1791" s="13"/>
      <c r="AL1791" s="13"/>
      <c r="AM1791" s="13"/>
      <c r="AN1791" s="13"/>
      <c r="AO1791" s="13"/>
      <c r="AP1791" s="13"/>
      <c r="AQ1791" s="13"/>
      <c r="AR1791" s="13"/>
      <c r="AS1791" s="13"/>
      <c r="AT1791" s="13"/>
      <c r="AU1791" s="13"/>
      <c r="AV1791" s="13"/>
      <c r="AW1791" s="13"/>
      <c r="AX1791" s="13"/>
      <c r="AY1791" s="13"/>
      <c r="AZ1791" s="13"/>
      <c r="BA1791" s="13"/>
      <c r="BB1791" s="13"/>
      <c r="BC1791" s="13"/>
      <c r="BD1791" s="13"/>
      <c r="BE1791" s="13"/>
      <c r="BF1791" s="13"/>
      <c r="BG1791" s="13"/>
      <c r="BH1791" s="13"/>
      <c r="BI1791" s="13"/>
      <c r="BJ1791" s="13"/>
      <c r="BK1791" s="13"/>
      <c r="BL1791" s="13"/>
      <c r="BM1791" s="13"/>
      <c r="BN1791" s="13"/>
      <c r="BO1791" s="13"/>
      <c r="BP1791" s="13"/>
      <c r="BQ1791" s="13"/>
      <c r="BR1791" s="13"/>
      <c r="BS1791" s="13"/>
      <c r="BT1791" s="13"/>
      <c r="BU1791" s="13"/>
      <c r="BV1791" s="13"/>
      <c r="BW1791" s="13"/>
      <c r="BX1791" s="13"/>
      <c r="BY1791" s="13"/>
      <c r="BZ1791" s="13"/>
      <c r="CA1791" s="13"/>
      <c r="CB1791" s="13"/>
      <c r="CC1791" s="13"/>
      <c r="CD1791" s="13"/>
      <c r="CE1791" s="13"/>
      <c r="CF1791" s="13"/>
      <c r="CG1791" s="13"/>
      <c r="CH1791" s="13"/>
      <c r="CI1791" s="13"/>
      <c r="CJ1791" s="13"/>
      <c r="CK1791" s="13"/>
      <c r="CL1791" s="13"/>
      <c r="CM1791" s="13"/>
      <c r="CN1791" s="13"/>
      <c r="CO1791" s="13"/>
      <c r="CP1791" s="13"/>
      <c r="CQ1791" s="13"/>
      <c r="CR1791" s="13"/>
      <c r="CS1791" s="13"/>
      <c r="CT1791" s="13"/>
      <c r="CU1791" s="13"/>
      <c r="CV1791" s="13"/>
      <c r="CW1791" s="13"/>
      <c r="DA1791" s="13"/>
    </row>
    <row r="1792" spans="1:105" x14ac:dyDescent="0.25">
      <c r="A1792" s="13"/>
      <c r="B1792" s="13"/>
      <c r="C1792" s="13"/>
      <c r="D1792" s="13"/>
      <c r="E1792" s="13"/>
      <c r="F1792" s="13"/>
      <c r="G1792" s="13"/>
      <c r="H1792" s="13"/>
      <c r="I1792" s="13"/>
      <c r="J1792" s="13"/>
      <c r="K1792" s="13"/>
      <c r="L1792" s="13"/>
      <c r="M1792" s="13"/>
      <c r="O1792" s="13"/>
      <c r="P1792" s="13"/>
      <c r="Q1792" s="13"/>
      <c r="R1792" s="13"/>
      <c r="S1792" s="13"/>
      <c r="T1792" s="13"/>
      <c r="U1792" s="13"/>
      <c r="V1792" s="13"/>
      <c r="W1792" s="13"/>
      <c r="X1792" s="13"/>
      <c r="Y1792" s="13"/>
      <c r="Z1792" s="13"/>
      <c r="AA1792" s="13"/>
      <c r="AB1792" s="13"/>
      <c r="AC1792" s="13"/>
      <c r="AD1792" s="13"/>
      <c r="AE1792" s="13"/>
      <c r="AF1792" s="13"/>
      <c r="AG1792" s="13"/>
      <c r="AH1792" s="13"/>
      <c r="AI1792" s="13"/>
      <c r="AJ1792" s="13"/>
      <c r="AK1792" s="13"/>
      <c r="AL1792" s="13"/>
      <c r="AM1792" s="13"/>
      <c r="AN1792" s="13"/>
      <c r="AO1792" s="13"/>
      <c r="AP1792" s="13"/>
      <c r="AQ1792" s="13"/>
      <c r="AR1792" s="13"/>
      <c r="AS1792" s="13"/>
      <c r="AT1792" s="13"/>
      <c r="AU1792" s="13"/>
      <c r="AV1792" s="13"/>
      <c r="AW1792" s="13"/>
      <c r="AX1792" s="13"/>
      <c r="AY1792" s="13"/>
      <c r="AZ1792" s="13"/>
      <c r="BA1792" s="13"/>
      <c r="BB1792" s="13"/>
      <c r="BC1792" s="13"/>
      <c r="BD1792" s="13"/>
      <c r="BE1792" s="13"/>
      <c r="BF1792" s="13"/>
      <c r="BG1792" s="13"/>
      <c r="BH1792" s="13"/>
      <c r="BI1792" s="13"/>
      <c r="BJ1792" s="13"/>
      <c r="BK1792" s="13"/>
      <c r="BL1792" s="13"/>
      <c r="BM1792" s="13"/>
      <c r="BN1792" s="13"/>
      <c r="BO1792" s="13"/>
      <c r="BP1792" s="13"/>
      <c r="BQ1792" s="13"/>
      <c r="BR1792" s="13"/>
      <c r="BS1792" s="13"/>
      <c r="BT1792" s="13"/>
      <c r="BU1792" s="13"/>
      <c r="BV1792" s="13"/>
      <c r="BW1792" s="13"/>
      <c r="BX1792" s="13"/>
      <c r="BY1792" s="13"/>
      <c r="BZ1792" s="13"/>
      <c r="CA1792" s="13"/>
      <c r="CB1792" s="13"/>
      <c r="CC1792" s="13"/>
      <c r="CD1792" s="13"/>
      <c r="CE1792" s="13"/>
      <c r="CF1792" s="13"/>
      <c r="CG1792" s="13"/>
      <c r="CH1792" s="13"/>
      <c r="CI1792" s="13"/>
      <c r="CJ1792" s="13"/>
      <c r="CK1792" s="13"/>
      <c r="CL1792" s="13"/>
      <c r="CM1792" s="13"/>
      <c r="CN1792" s="13"/>
      <c r="CO1792" s="13"/>
      <c r="CP1792" s="13"/>
      <c r="CQ1792" s="13"/>
      <c r="CR1792" s="13"/>
      <c r="CS1792" s="13"/>
      <c r="CT1792" s="13"/>
      <c r="CU1792" s="13"/>
      <c r="CV1792" s="13"/>
      <c r="CW1792" s="13"/>
      <c r="DA1792" s="13"/>
    </row>
    <row r="1793" spans="1:105" x14ac:dyDescent="0.25">
      <c r="A1793" s="13"/>
      <c r="B1793" s="13"/>
      <c r="C1793" s="13"/>
      <c r="D1793" s="13"/>
      <c r="E1793" s="13"/>
      <c r="F1793" s="13"/>
      <c r="G1793" s="13"/>
      <c r="H1793" s="13"/>
      <c r="I1793" s="13"/>
      <c r="J1793" s="13"/>
      <c r="K1793" s="13"/>
      <c r="L1793" s="13"/>
      <c r="M1793" s="13"/>
      <c r="O1793" s="13"/>
      <c r="P1793" s="13"/>
      <c r="Q1793" s="13"/>
      <c r="R1793" s="13"/>
      <c r="S1793" s="13"/>
      <c r="T1793" s="13"/>
      <c r="U1793" s="13"/>
      <c r="V1793" s="13"/>
      <c r="W1793" s="13"/>
      <c r="X1793" s="13"/>
      <c r="Y1793" s="13"/>
      <c r="Z1793" s="13"/>
      <c r="AA1793" s="13"/>
      <c r="AB1793" s="13"/>
      <c r="AC1793" s="13"/>
      <c r="AD1793" s="13"/>
      <c r="AE1793" s="13"/>
      <c r="AF1793" s="13"/>
      <c r="AG1793" s="13"/>
      <c r="AH1793" s="13"/>
      <c r="AI1793" s="13"/>
      <c r="AJ1793" s="13"/>
      <c r="AK1793" s="13"/>
      <c r="AL1793" s="13"/>
      <c r="AM1793" s="13"/>
      <c r="AN1793" s="13"/>
      <c r="AO1793" s="13"/>
      <c r="AP1793" s="13"/>
      <c r="AQ1793" s="13"/>
      <c r="AR1793" s="13"/>
      <c r="AS1793" s="13"/>
      <c r="AT1793" s="13"/>
      <c r="AU1793" s="13"/>
      <c r="AV1793" s="13"/>
      <c r="AW1793" s="13"/>
      <c r="AX1793" s="13"/>
      <c r="AY1793" s="13"/>
      <c r="AZ1793" s="13"/>
      <c r="BA1793" s="13"/>
      <c r="BB1793" s="13"/>
      <c r="BC1793" s="13"/>
      <c r="BD1793" s="13"/>
      <c r="BE1793" s="13"/>
      <c r="BF1793" s="13"/>
      <c r="BG1793" s="13"/>
      <c r="BH1793" s="13"/>
      <c r="BI1793" s="13"/>
      <c r="BJ1793" s="13"/>
      <c r="BK1793" s="13"/>
      <c r="BL1793" s="13"/>
      <c r="BM1793" s="13"/>
      <c r="BN1793" s="13"/>
      <c r="BO1793" s="13"/>
      <c r="BP1793" s="13"/>
      <c r="BQ1793" s="13"/>
      <c r="BR1793" s="13"/>
      <c r="BS1793" s="13"/>
      <c r="BT1793" s="13"/>
      <c r="BU1793" s="13"/>
      <c r="BV1793" s="13"/>
      <c r="BW1793" s="13"/>
      <c r="BX1793" s="13"/>
      <c r="BY1793" s="13"/>
      <c r="BZ1793" s="13"/>
      <c r="CA1793" s="13"/>
      <c r="CB1793" s="13"/>
      <c r="CC1793" s="13"/>
      <c r="CD1793" s="13"/>
      <c r="CE1793" s="13"/>
      <c r="CF1793" s="13"/>
      <c r="CG1793" s="13"/>
      <c r="CH1793" s="13"/>
      <c r="CI1793" s="13"/>
      <c r="CJ1793" s="13"/>
      <c r="CK1793" s="13"/>
      <c r="CL1793" s="13"/>
      <c r="CM1793" s="13"/>
      <c r="CN1793" s="13"/>
      <c r="CO1793" s="13"/>
      <c r="CP1793" s="13"/>
      <c r="CQ1793" s="13"/>
      <c r="CR1793" s="13"/>
      <c r="CS1793" s="13"/>
      <c r="CT1793" s="13"/>
      <c r="CU1793" s="13"/>
      <c r="CV1793" s="13"/>
      <c r="CW1793" s="13"/>
      <c r="DA1793" s="13"/>
    </row>
    <row r="1794" spans="1:105" x14ac:dyDescent="0.25">
      <c r="A1794" s="13"/>
      <c r="B1794" s="13"/>
      <c r="C1794" s="13"/>
      <c r="D1794" s="13"/>
      <c r="E1794" s="13"/>
      <c r="F1794" s="13"/>
      <c r="G1794" s="13"/>
      <c r="H1794" s="13"/>
      <c r="I1794" s="13"/>
      <c r="J1794" s="13"/>
      <c r="K1794" s="13"/>
      <c r="L1794" s="13"/>
      <c r="M1794" s="13"/>
      <c r="O1794" s="13"/>
      <c r="P1794" s="13"/>
      <c r="Q1794" s="13"/>
      <c r="R1794" s="13"/>
      <c r="S1794" s="13"/>
      <c r="T1794" s="13"/>
      <c r="U1794" s="13"/>
      <c r="V1794" s="13"/>
      <c r="W1794" s="13"/>
      <c r="X1794" s="13"/>
      <c r="Y1794" s="13"/>
      <c r="Z1794" s="13"/>
      <c r="AA1794" s="13"/>
      <c r="AB1794" s="13"/>
      <c r="AC1794" s="13"/>
      <c r="AD1794" s="13"/>
      <c r="AE1794" s="13"/>
      <c r="AF1794" s="13"/>
      <c r="AG1794" s="13"/>
      <c r="AH1794" s="13"/>
      <c r="AI1794" s="13"/>
      <c r="AJ1794" s="13"/>
      <c r="AK1794" s="13"/>
      <c r="AL1794" s="13"/>
      <c r="AM1794" s="13"/>
      <c r="AN1794" s="13"/>
      <c r="AO1794" s="13"/>
      <c r="AP1794" s="13"/>
      <c r="AQ1794" s="13"/>
      <c r="AR1794" s="13"/>
      <c r="AS1794" s="13"/>
      <c r="AT1794" s="13"/>
      <c r="AU1794" s="13"/>
      <c r="AV1794" s="13"/>
      <c r="AW1794" s="13"/>
      <c r="AX1794" s="13"/>
      <c r="AY1794" s="13"/>
      <c r="AZ1794" s="13"/>
      <c r="BA1794" s="13"/>
      <c r="BB1794" s="13"/>
      <c r="BC1794" s="13"/>
      <c r="BD1794" s="13"/>
      <c r="BE1794" s="13"/>
      <c r="BF1794" s="13"/>
      <c r="BG1794" s="13"/>
      <c r="BH1794" s="13"/>
      <c r="BI1794" s="13"/>
      <c r="BJ1794" s="13"/>
      <c r="BK1794" s="13"/>
      <c r="BL1794" s="13"/>
      <c r="BM1794" s="13"/>
      <c r="BN1794" s="13"/>
      <c r="BO1794" s="13"/>
      <c r="BP1794" s="13"/>
      <c r="BQ1794" s="13"/>
      <c r="BR1794" s="13"/>
      <c r="BS1794" s="13"/>
      <c r="BT1794" s="13"/>
      <c r="BU1794" s="13"/>
      <c r="BV1794" s="13"/>
      <c r="BW1794" s="13"/>
      <c r="BX1794" s="13"/>
      <c r="BY1794" s="13"/>
      <c r="BZ1794" s="13"/>
      <c r="CA1794" s="13"/>
      <c r="CB1794" s="13"/>
      <c r="CC1794" s="13"/>
      <c r="CD1794" s="13"/>
      <c r="CE1794" s="13"/>
      <c r="CF1794" s="13"/>
      <c r="CG1794" s="13"/>
      <c r="CH1794" s="13"/>
      <c r="CI1794" s="13"/>
      <c r="CJ1794" s="13"/>
      <c r="CK1794" s="13"/>
      <c r="CL1794" s="13"/>
      <c r="CM1794" s="13"/>
      <c r="CN1794" s="13"/>
      <c r="CO1794" s="13"/>
      <c r="CP1794" s="13"/>
      <c r="CQ1794" s="13"/>
      <c r="CR1794" s="13"/>
      <c r="CS1794" s="13"/>
      <c r="CT1794" s="13"/>
      <c r="CU1794" s="13"/>
      <c r="CV1794" s="13"/>
      <c r="CW1794" s="13"/>
      <c r="DA1794" s="13"/>
    </row>
    <row r="1795" spans="1:105" x14ac:dyDescent="0.25">
      <c r="A1795" s="13"/>
      <c r="B1795" s="13"/>
      <c r="C1795" s="13"/>
      <c r="D1795" s="13"/>
      <c r="E1795" s="13"/>
      <c r="F1795" s="13"/>
      <c r="G1795" s="13"/>
      <c r="H1795" s="13"/>
      <c r="I1795" s="13"/>
      <c r="J1795" s="13"/>
      <c r="K1795" s="13"/>
      <c r="L1795" s="13"/>
      <c r="M1795" s="13"/>
      <c r="O1795" s="13"/>
      <c r="P1795" s="13"/>
      <c r="Q1795" s="13"/>
      <c r="R1795" s="13"/>
      <c r="S1795" s="13"/>
      <c r="T1795" s="13"/>
      <c r="U1795" s="13"/>
      <c r="V1795" s="13"/>
      <c r="W1795" s="13"/>
      <c r="X1795" s="13"/>
      <c r="Y1795" s="13"/>
      <c r="Z1795" s="13"/>
      <c r="AA1795" s="13"/>
      <c r="AB1795" s="13"/>
      <c r="AC1795" s="13"/>
      <c r="AD1795" s="13"/>
      <c r="AE1795" s="13"/>
      <c r="AF1795" s="13"/>
      <c r="AG1795" s="13"/>
      <c r="AH1795" s="13"/>
      <c r="AI1795" s="13"/>
      <c r="AJ1795" s="13"/>
      <c r="AK1795" s="13"/>
      <c r="AL1795" s="13"/>
      <c r="AM1795" s="13"/>
      <c r="AN1795" s="13"/>
      <c r="AO1795" s="13"/>
      <c r="AP1795" s="13"/>
      <c r="AQ1795" s="13"/>
      <c r="AR1795" s="13"/>
      <c r="AS1795" s="13"/>
      <c r="AT1795" s="13"/>
      <c r="AU1795" s="13"/>
      <c r="AV1795" s="13"/>
      <c r="AW1795" s="13"/>
      <c r="AX1795" s="13"/>
      <c r="AY1795" s="13"/>
      <c r="AZ1795" s="13"/>
      <c r="BA1795" s="13"/>
      <c r="BB1795" s="13"/>
      <c r="BC1795" s="13"/>
      <c r="BD1795" s="13"/>
      <c r="BE1795" s="13"/>
      <c r="BF1795" s="13"/>
      <c r="BG1795" s="13"/>
      <c r="BH1795" s="13"/>
      <c r="BI1795" s="13"/>
      <c r="BJ1795" s="13"/>
      <c r="BK1795" s="13"/>
      <c r="BL1795" s="13"/>
      <c r="BM1795" s="13"/>
      <c r="BN1795" s="13"/>
      <c r="BO1795" s="13"/>
      <c r="BP1795" s="13"/>
      <c r="BQ1795" s="13"/>
      <c r="BR1795" s="13"/>
      <c r="BS1795" s="13"/>
      <c r="BT1795" s="13"/>
      <c r="BU1795" s="13"/>
      <c r="BV1795" s="13"/>
      <c r="BW1795" s="13"/>
      <c r="BX1795" s="13"/>
      <c r="BY1795" s="13"/>
      <c r="BZ1795" s="13"/>
      <c r="CA1795" s="13"/>
      <c r="CB1795" s="13"/>
      <c r="CC1795" s="13"/>
      <c r="CD1795" s="13"/>
      <c r="CE1795" s="13"/>
      <c r="CF1795" s="13"/>
      <c r="CG1795" s="13"/>
      <c r="CH1795" s="13"/>
      <c r="CI1795" s="13"/>
      <c r="CJ1795" s="13"/>
      <c r="CK1795" s="13"/>
      <c r="CL1795" s="13"/>
      <c r="CM1795" s="13"/>
      <c r="CN1795" s="13"/>
      <c r="CO1795" s="13"/>
      <c r="CP1795" s="13"/>
      <c r="CQ1795" s="13"/>
      <c r="CR1795" s="13"/>
      <c r="CS1795" s="13"/>
      <c r="CT1795" s="13"/>
      <c r="CU1795" s="13"/>
      <c r="CV1795" s="13"/>
      <c r="CW1795" s="13"/>
      <c r="DA1795" s="13"/>
    </row>
    <row r="1796" spans="1:105" x14ac:dyDescent="0.25">
      <c r="A1796" s="13"/>
      <c r="B1796" s="13"/>
      <c r="C1796" s="13"/>
      <c r="D1796" s="13"/>
      <c r="E1796" s="13"/>
      <c r="F1796" s="13"/>
      <c r="G1796" s="13"/>
      <c r="H1796" s="13"/>
      <c r="I1796" s="13"/>
      <c r="J1796" s="13"/>
      <c r="K1796" s="13"/>
      <c r="L1796" s="13"/>
      <c r="M1796" s="13"/>
      <c r="O1796" s="13"/>
      <c r="P1796" s="13"/>
      <c r="Q1796" s="13"/>
      <c r="R1796" s="13"/>
      <c r="S1796" s="13"/>
      <c r="T1796" s="13"/>
      <c r="U1796" s="13"/>
      <c r="V1796" s="13"/>
      <c r="W1796" s="13"/>
      <c r="X1796" s="13"/>
      <c r="Y1796" s="13"/>
      <c r="Z1796" s="13"/>
      <c r="AA1796" s="13"/>
      <c r="AB1796" s="13"/>
      <c r="AC1796" s="13"/>
      <c r="AD1796" s="13"/>
      <c r="AE1796" s="13"/>
      <c r="AF1796" s="13"/>
      <c r="AG1796" s="13"/>
      <c r="AH1796" s="13"/>
      <c r="AI1796" s="13"/>
      <c r="AJ1796" s="13"/>
      <c r="AK1796" s="13"/>
      <c r="AL1796" s="13"/>
      <c r="AM1796" s="13"/>
      <c r="AN1796" s="13"/>
      <c r="AO1796" s="13"/>
      <c r="AP1796" s="13"/>
      <c r="AQ1796" s="13"/>
      <c r="AR1796" s="13"/>
      <c r="AS1796" s="13"/>
      <c r="AT1796" s="13"/>
      <c r="AU1796" s="13"/>
      <c r="AV1796" s="13"/>
      <c r="AW1796" s="13"/>
      <c r="AX1796" s="13"/>
      <c r="AY1796" s="13"/>
      <c r="AZ1796" s="13"/>
      <c r="BA1796" s="13"/>
      <c r="BB1796" s="13"/>
      <c r="BC1796" s="13"/>
      <c r="BD1796" s="13"/>
      <c r="BE1796" s="13"/>
      <c r="BF1796" s="13"/>
      <c r="BG1796" s="13"/>
      <c r="BH1796" s="13"/>
      <c r="BI1796" s="13"/>
      <c r="BJ1796" s="13"/>
      <c r="BK1796" s="13"/>
      <c r="BL1796" s="13"/>
      <c r="BM1796" s="13"/>
      <c r="BN1796" s="13"/>
      <c r="BO1796" s="13"/>
      <c r="BP1796" s="13"/>
      <c r="BQ1796" s="13"/>
      <c r="BR1796" s="13"/>
      <c r="BS1796" s="13"/>
      <c r="BT1796" s="13"/>
      <c r="BU1796" s="13"/>
      <c r="BV1796" s="13"/>
      <c r="BW1796" s="13"/>
      <c r="BX1796" s="13"/>
      <c r="BY1796" s="13"/>
      <c r="BZ1796" s="13"/>
      <c r="CA1796" s="13"/>
      <c r="CB1796" s="13"/>
      <c r="CC1796" s="13"/>
      <c r="CD1796" s="13"/>
      <c r="CE1796" s="13"/>
      <c r="CF1796" s="13"/>
      <c r="CG1796" s="13"/>
      <c r="CH1796" s="13"/>
      <c r="CI1796" s="13"/>
      <c r="CJ1796" s="13"/>
      <c r="CK1796" s="13"/>
      <c r="CL1796" s="13"/>
      <c r="CM1796" s="13"/>
      <c r="CN1796" s="13"/>
      <c r="CO1796" s="13"/>
      <c r="CP1796" s="13"/>
      <c r="CQ1796" s="13"/>
      <c r="CR1796" s="13"/>
      <c r="CS1796" s="13"/>
      <c r="CT1796" s="13"/>
      <c r="CU1796" s="13"/>
      <c r="CV1796" s="13"/>
      <c r="CW1796" s="13"/>
      <c r="DA1796" s="13"/>
    </row>
    <row r="1797" spans="1:105" x14ac:dyDescent="0.25">
      <c r="A1797" s="13"/>
      <c r="B1797" s="13"/>
      <c r="C1797" s="13"/>
      <c r="D1797" s="13"/>
      <c r="E1797" s="13"/>
      <c r="F1797" s="13"/>
      <c r="G1797" s="13"/>
      <c r="H1797" s="13"/>
      <c r="I1797" s="13"/>
      <c r="J1797" s="13"/>
      <c r="K1797" s="13"/>
      <c r="L1797" s="13"/>
      <c r="M1797" s="13"/>
      <c r="O1797" s="13"/>
      <c r="P1797" s="13"/>
      <c r="Q1797" s="13"/>
      <c r="R1797" s="13"/>
      <c r="S1797" s="13"/>
      <c r="T1797" s="13"/>
      <c r="U1797" s="13"/>
      <c r="V1797" s="13"/>
      <c r="W1797" s="13"/>
      <c r="X1797" s="13"/>
      <c r="Y1797" s="13"/>
      <c r="Z1797" s="13"/>
      <c r="AA1797" s="13"/>
      <c r="AB1797" s="13"/>
      <c r="AC1797" s="13"/>
      <c r="AD1797" s="13"/>
      <c r="AE1797" s="13"/>
      <c r="AF1797" s="13"/>
      <c r="AG1797" s="13"/>
      <c r="AH1797" s="13"/>
      <c r="AI1797" s="13"/>
      <c r="AJ1797" s="13"/>
      <c r="AK1797" s="13"/>
      <c r="AL1797" s="13"/>
      <c r="AM1797" s="13"/>
      <c r="AN1797" s="13"/>
      <c r="AO1797" s="13"/>
      <c r="AP1797" s="13"/>
      <c r="AQ1797" s="13"/>
      <c r="AR1797" s="13"/>
      <c r="AS1797" s="13"/>
      <c r="AT1797" s="13"/>
      <c r="AU1797" s="13"/>
      <c r="AV1797" s="13"/>
      <c r="AW1797" s="13"/>
      <c r="AX1797" s="13"/>
      <c r="AY1797" s="13"/>
      <c r="AZ1797" s="13"/>
      <c r="BA1797" s="13"/>
      <c r="BB1797" s="13"/>
      <c r="BC1797" s="13"/>
      <c r="BD1797" s="13"/>
      <c r="BE1797" s="13"/>
      <c r="BF1797" s="13"/>
      <c r="BG1797" s="13"/>
      <c r="BH1797" s="13"/>
      <c r="BI1797" s="13"/>
      <c r="BJ1797" s="13"/>
      <c r="BK1797" s="13"/>
      <c r="BL1797" s="13"/>
      <c r="BM1797" s="13"/>
      <c r="BN1797" s="13"/>
      <c r="BO1797" s="13"/>
      <c r="BP1797" s="13"/>
      <c r="BQ1797" s="13"/>
      <c r="BR1797" s="13"/>
      <c r="BS1797" s="13"/>
      <c r="BT1797" s="13"/>
      <c r="BU1797" s="13"/>
      <c r="BV1797" s="13"/>
      <c r="BW1797" s="13"/>
      <c r="BX1797" s="13"/>
      <c r="BY1797" s="13"/>
      <c r="BZ1797" s="13"/>
      <c r="CA1797" s="13"/>
      <c r="CB1797" s="13"/>
      <c r="CC1797" s="13"/>
      <c r="CD1797" s="13"/>
      <c r="CE1797" s="13"/>
      <c r="CF1797" s="13"/>
      <c r="CG1797" s="13"/>
      <c r="CH1797" s="13"/>
      <c r="CI1797" s="13"/>
      <c r="CJ1797" s="13"/>
      <c r="CK1797" s="13"/>
      <c r="CL1797" s="13"/>
      <c r="CM1797" s="13"/>
      <c r="CN1797" s="13"/>
      <c r="CO1797" s="13"/>
      <c r="CP1797" s="13"/>
      <c r="CQ1797" s="13"/>
      <c r="CR1797" s="13"/>
      <c r="CS1797" s="13"/>
      <c r="CT1797" s="13"/>
      <c r="CU1797" s="13"/>
      <c r="CV1797" s="13"/>
      <c r="CW1797" s="13"/>
      <c r="DA1797" s="13"/>
    </row>
    <row r="1798" spans="1:105" x14ac:dyDescent="0.25">
      <c r="A1798" s="13"/>
      <c r="B1798" s="13"/>
      <c r="C1798" s="13"/>
      <c r="D1798" s="13"/>
      <c r="E1798" s="13"/>
      <c r="F1798" s="13"/>
      <c r="G1798" s="13"/>
      <c r="H1798" s="13"/>
      <c r="I1798" s="13"/>
      <c r="J1798" s="13"/>
      <c r="K1798" s="13"/>
      <c r="L1798" s="13"/>
      <c r="M1798" s="13"/>
      <c r="O1798" s="13"/>
      <c r="P1798" s="13"/>
      <c r="Q1798" s="13"/>
      <c r="R1798" s="13"/>
      <c r="S1798" s="13"/>
      <c r="T1798" s="13"/>
      <c r="U1798" s="13"/>
      <c r="V1798" s="13"/>
      <c r="W1798" s="13"/>
      <c r="X1798" s="13"/>
      <c r="Y1798" s="13"/>
      <c r="Z1798" s="13"/>
      <c r="AA1798" s="13"/>
      <c r="AB1798" s="13"/>
      <c r="AC1798" s="13"/>
      <c r="AD1798" s="13"/>
      <c r="AE1798" s="13"/>
      <c r="AF1798" s="13"/>
      <c r="AG1798" s="13"/>
      <c r="AH1798" s="13"/>
      <c r="AI1798" s="13"/>
      <c r="AJ1798" s="13"/>
      <c r="AK1798" s="13"/>
      <c r="AL1798" s="13"/>
      <c r="AM1798" s="13"/>
      <c r="AN1798" s="13"/>
      <c r="AO1798" s="13"/>
      <c r="AP1798" s="13"/>
      <c r="AQ1798" s="13"/>
      <c r="AR1798" s="13"/>
      <c r="AS1798" s="13"/>
      <c r="AT1798" s="13"/>
      <c r="AU1798" s="13"/>
      <c r="AV1798" s="13"/>
      <c r="AW1798" s="13"/>
      <c r="AX1798" s="13"/>
      <c r="AY1798" s="13"/>
      <c r="AZ1798" s="13"/>
      <c r="BA1798" s="13"/>
      <c r="BB1798" s="13"/>
      <c r="BC1798" s="13"/>
      <c r="BD1798" s="13"/>
      <c r="BE1798" s="13"/>
      <c r="BF1798" s="13"/>
      <c r="BG1798" s="13"/>
      <c r="BH1798" s="13"/>
      <c r="BI1798" s="13"/>
      <c r="BJ1798" s="13"/>
      <c r="BK1798" s="13"/>
      <c r="BL1798" s="13"/>
      <c r="BM1798" s="13"/>
      <c r="BN1798" s="13"/>
      <c r="BO1798" s="13"/>
      <c r="BP1798" s="13"/>
      <c r="BQ1798" s="13"/>
      <c r="BR1798" s="13"/>
      <c r="BS1798" s="13"/>
      <c r="BT1798" s="13"/>
      <c r="BU1798" s="13"/>
      <c r="BV1798" s="13"/>
      <c r="BW1798" s="13"/>
      <c r="BX1798" s="13"/>
      <c r="BY1798" s="13"/>
      <c r="BZ1798" s="13"/>
      <c r="CA1798" s="13"/>
      <c r="CB1798" s="13"/>
      <c r="CC1798" s="13"/>
      <c r="CD1798" s="13"/>
      <c r="CE1798" s="13"/>
      <c r="CF1798" s="13"/>
      <c r="CG1798" s="13"/>
      <c r="CH1798" s="13"/>
      <c r="CI1798" s="13"/>
      <c r="CJ1798" s="13"/>
      <c r="CK1798" s="13"/>
      <c r="CL1798" s="13"/>
      <c r="CM1798" s="13"/>
      <c r="CN1798" s="13"/>
      <c r="CO1798" s="13"/>
      <c r="CP1798" s="13"/>
      <c r="CQ1798" s="13"/>
      <c r="CR1798" s="13"/>
      <c r="CS1798" s="13"/>
      <c r="CT1798" s="13"/>
      <c r="CU1798" s="13"/>
      <c r="CV1798" s="13"/>
      <c r="CW1798" s="13"/>
      <c r="DA1798" s="13"/>
    </row>
    <row r="1799" spans="1:105" x14ac:dyDescent="0.25">
      <c r="A1799" s="13"/>
      <c r="B1799" s="13"/>
      <c r="C1799" s="13"/>
      <c r="D1799" s="13"/>
      <c r="E1799" s="13"/>
      <c r="F1799" s="13"/>
      <c r="G1799" s="13"/>
      <c r="H1799" s="13"/>
      <c r="I1799" s="13"/>
      <c r="J1799" s="13"/>
      <c r="K1799" s="13"/>
      <c r="L1799" s="13"/>
      <c r="M1799" s="13"/>
      <c r="O1799" s="13"/>
      <c r="P1799" s="13"/>
      <c r="Q1799" s="13"/>
      <c r="R1799" s="13"/>
      <c r="S1799" s="13"/>
      <c r="T1799" s="13"/>
      <c r="U1799" s="13"/>
      <c r="V1799" s="13"/>
      <c r="W1799" s="13"/>
      <c r="X1799" s="13"/>
      <c r="Y1799" s="13"/>
      <c r="Z1799" s="13"/>
      <c r="AA1799" s="13"/>
      <c r="AB1799" s="13"/>
      <c r="AC1799" s="13"/>
      <c r="AD1799" s="13"/>
      <c r="AE1799" s="13"/>
      <c r="AF1799" s="13"/>
      <c r="AG1799" s="13"/>
      <c r="AH1799" s="13"/>
      <c r="AI1799" s="13"/>
      <c r="AJ1799" s="13"/>
      <c r="AK1799" s="13"/>
      <c r="AL1799" s="13"/>
      <c r="AM1799" s="13"/>
      <c r="AN1799" s="13"/>
      <c r="AO1799" s="13"/>
      <c r="AP1799" s="13"/>
      <c r="AQ1799" s="13"/>
      <c r="AR1799" s="13"/>
      <c r="AS1799" s="13"/>
      <c r="AT1799" s="13"/>
      <c r="AU1799" s="13"/>
      <c r="AV1799" s="13"/>
      <c r="AW1799" s="13"/>
      <c r="AX1799" s="13"/>
      <c r="AY1799" s="13"/>
      <c r="AZ1799" s="13"/>
      <c r="BA1799" s="13"/>
      <c r="BB1799" s="13"/>
      <c r="BC1799" s="13"/>
      <c r="BD1799" s="13"/>
      <c r="BE1799" s="13"/>
      <c r="BF1799" s="13"/>
      <c r="BG1799" s="13"/>
      <c r="BH1799" s="13"/>
      <c r="BI1799" s="13"/>
      <c r="BJ1799" s="13"/>
      <c r="BK1799" s="13"/>
      <c r="BL1799" s="13"/>
      <c r="BM1799" s="13"/>
      <c r="BN1799" s="13"/>
      <c r="BO1799" s="13"/>
      <c r="BP1799" s="13"/>
      <c r="BQ1799" s="13"/>
      <c r="BR1799" s="13"/>
      <c r="BS1799" s="13"/>
      <c r="BT1799" s="13"/>
      <c r="BU1799" s="13"/>
      <c r="BV1799" s="13"/>
      <c r="BW1799" s="13"/>
      <c r="BX1799" s="13"/>
      <c r="BY1799" s="13"/>
      <c r="BZ1799" s="13"/>
      <c r="CA1799" s="13"/>
      <c r="CB1799" s="13"/>
      <c r="CC1799" s="13"/>
      <c r="CD1799" s="13"/>
      <c r="CE1799" s="13"/>
      <c r="CF1799" s="13"/>
      <c r="CG1799" s="13"/>
      <c r="CH1799" s="13"/>
      <c r="CI1799" s="13"/>
      <c r="CJ1799" s="13"/>
      <c r="CK1799" s="13"/>
      <c r="CL1799" s="13"/>
      <c r="CM1799" s="13"/>
      <c r="CN1799" s="13"/>
      <c r="CO1799" s="13"/>
      <c r="CP1799" s="13"/>
      <c r="CQ1799" s="13"/>
      <c r="CR1799" s="13"/>
      <c r="CS1799" s="13"/>
      <c r="CT1799" s="13"/>
      <c r="CU1799" s="13"/>
      <c r="CV1799" s="13"/>
      <c r="CW1799" s="13"/>
      <c r="DA1799" s="13"/>
    </row>
    <row r="1800" spans="1:105" x14ac:dyDescent="0.25">
      <c r="A1800" s="13"/>
      <c r="B1800" s="13"/>
      <c r="C1800" s="13"/>
      <c r="D1800" s="13"/>
      <c r="E1800" s="13"/>
      <c r="F1800" s="13"/>
      <c r="G1800" s="13"/>
      <c r="H1800" s="13"/>
      <c r="I1800" s="13"/>
      <c r="J1800" s="13"/>
      <c r="K1800" s="13"/>
      <c r="L1800" s="13"/>
      <c r="M1800" s="13"/>
      <c r="O1800" s="13"/>
      <c r="P1800" s="13"/>
      <c r="Q1800" s="13"/>
      <c r="R1800" s="13"/>
      <c r="S1800" s="13"/>
      <c r="T1800" s="13"/>
      <c r="U1800" s="13"/>
      <c r="V1800" s="13"/>
      <c r="W1800" s="13"/>
      <c r="X1800" s="13"/>
      <c r="Y1800" s="13"/>
      <c r="Z1800" s="13"/>
      <c r="AA1800" s="13"/>
      <c r="AB1800" s="13"/>
      <c r="AC1800" s="13"/>
      <c r="AD1800" s="13"/>
      <c r="AE1800" s="13"/>
      <c r="AF1800" s="13"/>
      <c r="AG1800" s="13"/>
      <c r="AH1800" s="13"/>
      <c r="AI1800" s="13"/>
      <c r="AJ1800" s="13"/>
      <c r="AK1800" s="13"/>
      <c r="AL1800" s="13"/>
      <c r="AM1800" s="13"/>
      <c r="AN1800" s="13"/>
      <c r="AO1800" s="13"/>
      <c r="AP1800" s="13"/>
      <c r="AQ1800" s="13"/>
      <c r="AR1800" s="13"/>
      <c r="AS1800" s="13"/>
      <c r="AT1800" s="13"/>
      <c r="AU1800" s="13"/>
      <c r="AV1800" s="13"/>
      <c r="AW1800" s="13"/>
      <c r="AX1800" s="13"/>
      <c r="AY1800" s="13"/>
      <c r="AZ1800" s="13"/>
      <c r="BA1800" s="13"/>
      <c r="BB1800" s="13"/>
      <c r="BC1800" s="13"/>
      <c r="BD1800" s="13"/>
      <c r="BE1800" s="13"/>
      <c r="BF1800" s="13"/>
      <c r="BG1800" s="13"/>
      <c r="BH1800" s="13"/>
      <c r="BI1800" s="13"/>
      <c r="BJ1800" s="13"/>
      <c r="BK1800" s="13"/>
      <c r="BL1800" s="13"/>
      <c r="BM1800" s="13"/>
      <c r="BN1800" s="13"/>
      <c r="BO1800" s="13"/>
      <c r="BP1800" s="13"/>
      <c r="BQ1800" s="13"/>
      <c r="BR1800" s="13"/>
      <c r="BS1800" s="13"/>
      <c r="BT1800" s="13"/>
      <c r="BU1800" s="13"/>
      <c r="BV1800" s="13"/>
      <c r="BW1800" s="13"/>
      <c r="BX1800" s="13"/>
      <c r="BY1800" s="13"/>
      <c r="BZ1800" s="13"/>
      <c r="CA1800" s="13"/>
      <c r="CB1800" s="13"/>
      <c r="CC1800" s="13"/>
      <c r="CD1800" s="13"/>
      <c r="CE1800" s="13"/>
      <c r="CF1800" s="13"/>
      <c r="CG1800" s="13"/>
      <c r="CH1800" s="13"/>
      <c r="CI1800" s="13"/>
      <c r="CJ1800" s="13"/>
      <c r="CK1800" s="13"/>
      <c r="CL1800" s="13"/>
      <c r="CM1800" s="13"/>
      <c r="CN1800" s="13"/>
      <c r="CO1800" s="13"/>
      <c r="CP1800" s="13"/>
      <c r="CQ1800" s="13"/>
      <c r="CR1800" s="13"/>
      <c r="CS1800" s="13"/>
      <c r="CT1800" s="13"/>
      <c r="CU1800" s="13"/>
      <c r="CV1800" s="13"/>
      <c r="CW1800" s="13"/>
      <c r="DA1800" s="13"/>
    </row>
    <row r="1801" spans="1:105" x14ac:dyDescent="0.25">
      <c r="A1801" s="13"/>
      <c r="B1801" s="13"/>
      <c r="C1801" s="13"/>
      <c r="D1801" s="13"/>
      <c r="E1801" s="13"/>
      <c r="F1801" s="13"/>
      <c r="G1801" s="13"/>
      <c r="H1801" s="13"/>
      <c r="I1801" s="13"/>
      <c r="J1801" s="13"/>
      <c r="K1801" s="13"/>
      <c r="L1801" s="13"/>
      <c r="M1801" s="13"/>
      <c r="O1801" s="13"/>
      <c r="P1801" s="13"/>
      <c r="Q1801" s="13"/>
      <c r="R1801" s="13"/>
      <c r="S1801" s="13"/>
      <c r="T1801" s="13"/>
      <c r="U1801" s="13"/>
      <c r="V1801" s="13"/>
      <c r="W1801" s="13"/>
      <c r="X1801" s="13"/>
      <c r="Y1801" s="13"/>
      <c r="Z1801" s="13"/>
      <c r="AA1801" s="13"/>
      <c r="AB1801" s="13"/>
      <c r="AC1801" s="13"/>
      <c r="AD1801" s="13"/>
      <c r="AE1801" s="13"/>
      <c r="AF1801" s="13"/>
      <c r="AG1801" s="13"/>
      <c r="AH1801" s="13"/>
      <c r="AI1801" s="13"/>
      <c r="AJ1801" s="13"/>
      <c r="AK1801" s="13"/>
      <c r="AL1801" s="13"/>
      <c r="AM1801" s="13"/>
      <c r="AN1801" s="13"/>
      <c r="AO1801" s="13"/>
      <c r="AP1801" s="13"/>
      <c r="AQ1801" s="13"/>
      <c r="AR1801" s="13"/>
      <c r="AS1801" s="13"/>
      <c r="AT1801" s="13"/>
      <c r="AU1801" s="13"/>
      <c r="AV1801" s="13"/>
      <c r="AW1801" s="13"/>
      <c r="AX1801" s="13"/>
      <c r="AY1801" s="13"/>
      <c r="AZ1801" s="13"/>
      <c r="BA1801" s="13"/>
      <c r="BB1801" s="13"/>
      <c r="BC1801" s="13"/>
      <c r="BD1801" s="13"/>
      <c r="BE1801" s="13"/>
      <c r="BF1801" s="13"/>
      <c r="BG1801" s="13"/>
      <c r="BH1801" s="13"/>
      <c r="BI1801" s="13"/>
      <c r="BJ1801" s="13"/>
      <c r="BK1801" s="13"/>
      <c r="BL1801" s="13"/>
      <c r="BM1801" s="13"/>
      <c r="BN1801" s="13"/>
      <c r="BO1801" s="13"/>
      <c r="BP1801" s="13"/>
      <c r="BQ1801" s="13"/>
      <c r="BR1801" s="13"/>
      <c r="BS1801" s="13"/>
      <c r="BT1801" s="13"/>
      <c r="BU1801" s="13"/>
      <c r="BV1801" s="13"/>
      <c r="BW1801" s="13"/>
      <c r="BX1801" s="13"/>
      <c r="BY1801" s="13"/>
      <c r="BZ1801" s="13"/>
      <c r="CA1801" s="13"/>
      <c r="CB1801" s="13"/>
      <c r="CC1801" s="13"/>
      <c r="CD1801" s="13"/>
      <c r="CE1801" s="13"/>
      <c r="CF1801" s="13"/>
      <c r="CG1801" s="13"/>
      <c r="CH1801" s="13"/>
      <c r="CI1801" s="13"/>
      <c r="CJ1801" s="13"/>
      <c r="CK1801" s="13"/>
      <c r="CL1801" s="13"/>
      <c r="CM1801" s="13"/>
      <c r="CN1801" s="13"/>
      <c r="CO1801" s="13"/>
      <c r="CP1801" s="13"/>
      <c r="CQ1801" s="13"/>
      <c r="CR1801" s="13"/>
      <c r="CS1801" s="13"/>
      <c r="CT1801" s="13"/>
      <c r="CU1801" s="13"/>
      <c r="CV1801" s="13"/>
      <c r="CW1801" s="13"/>
      <c r="DA1801" s="13"/>
    </row>
    <row r="1802" spans="1:105" x14ac:dyDescent="0.25">
      <c r="A1802" s="13"/>
      <c r="B1802" s="13"/>
      <c r="C1802" s="13"/>
      <c r="D1802" s="13"/>
      <c r="E1802" s="13"/>
      <c r="F1802" s="13"/>
      <c r="G1802" s="13"/>
      <c r="H1802" s="13"/>
      <c r="I1802" s="13"/>
      <c r="J1802" s="13"/>
      <c r="K1802" s="13"/>
      <c r="L1802" s="13"/>
      <c r="M1802" s="13"/>
      <c r="O1802" s="13"/>
      <c r="P1802" s="13"/>
      <c r="Q1802" s="13"/>
      <c r="R1802" s="13"/>
      <c r="S1802" s="13"/>
      <c r="T1802" s="13"/>
      <c r="U1802" s="13"/>
      <c r="V1802" s="13"/>
      <c r="W1802" s="13"/>
      <c r="X1802" s="13"/>
      <c r="Y1802" s="13"/>
      <c r="Z1802" s="13"/>
      <c r="AA1802" s="13"/>
      <c r="AB1802" s="13"/>
      <c r="AC1802" s="13"/>
      <c r="AD1802" s="13"/>
      <c r="AE1802" s="13"/>
      <c r="AF1802" s="13"/>
      <c r="AG1802" s="13"/>
      <c r="AH1802" s="13"/>
      <c r="AI1802" s="13"/>
      <c r="AJ1802" s="13"/>
      <c r="AK1802" s="13"/>
      <c r="AL1802" s="13"/>
      <c r="AM1802" s="13"/>
      <c r="AN1802" s="13"/>
      <c r="AO1802" s="13"/>
      <c r="AP1802" s="13"/>
      <c r="AQ1802" s="13"/>
      <c r="AR1802" s="13"/>
      <c r="AS1802" s="13"/>
      <c r="AT1802" s="13"/>
      <c r="AU1802" s="13"/>
      <c r="AV1802" s="13"/>
      <c r="AW1802" s="13"/>
      <c r="AX1802" s="13"/>
      <c r="AY1802" s="13"/>
      <c r="AZ1802" s="13"/>
      <c r="BA1802" s="13"/>
      <c r="BB1802" s="13"/>
      <c r="BC1802" s="13"/>
      <c r="BD1802" s="13"/>
      <c r="BE1802" s="13"/>
      <c r="BF1802" s="13"/>
      <c r="BG1802" s="13"/>
      <c r="BH1802" s="13"/>
      <c r="BI1802" s="13"/>
      <c r="BJ1802" s="13"/>
      <c r="BK1802" s="13"/>
      <c r="BL1802" s="13"/>
      <c r="BM1802" s="13"/>
      <c r="BN1802" s="13"/>
      <c r="BO1802" s="13"/>
      <c r="BP1802" s="13"/>
      <c r="BQ1802" s="13"/>
      <c r="BR1802" s="13"/>
      <c r="BS1802" s="13"/>
      <c r="BT1802" s="13"/>
      <c r="BU1802" s="13"/>
      <c r="BV1802" s="13"/>
      <c r="BW1802" s="13"/>
      <c r="BX1802" s="13"/>
      <c r="BY1802" s="13"/>
      <c r="BZ1802" s="13"/>
      <c r="CA1802" s="13"/>
      <c r="CB1802" s="13"/>
      <c r="CC1802" s="13"/>
      <c r="CD1802" s="13"/>
      <c r="CE1802" s="13"/>
      <c r="CF1802" s="13"/>
      <c r="CG1802" s="13"/>
      <c r="CH1802" s="13"/>
      <c r="CI1802" s="13"/>
      <c r="CJ1802" s="13"/>
      <c r="CK1802" s="13"/>
      <c r="CL1802" s="13"/>
      <c r="CM1802" s="13"/>
      <c r="CN1802" s="13"/>
      <c r="CO1802" s="13"/>
      <c r="CP1802" s="13"/>
      <c r="CQ1802" s="13"/>
      <c r="CR1802" s="13"/>
      <c r="CS1802" s="13"/>
      <c r="CT1802" s="13"/>
      <c r="CU1802" s="13"/>
      <c r="CV1802" s="13"/>
      <c r="CW1802" s="13"/>
      <c r="DA1802" s="13"/>
    </row>
    <row r="1803" spans="1:105" x14ac:dyDescent="0.25">
      <c r="A1803" s="13"/>
      <c r="B1803" s="13"/>
      <c r="C1803" s="13"/>
      <c r="D1803" s="13"/>
      <c r="E1803" s="13"/>
      <c r="F1803" s="13"/>
      <c r="G1803" s="13"/>
      <c r="H1803" s="13"/>
      <c r="I1803" s="13"/>
      <c r="J1803" s="13"/>
      <c r="K1803" s="13"/>
      <c r="L1803" s="13"/>
      <c r="M1803" s="13"/>
      <c r="O1803" s="13"/>
      <c r="P1803" s="13"/>
      <c r="Q1803" s="13"/>
      <c r="R1803" s="13"/>
      <c r="S1803" s="13"/>
      <c r="T1803" s="13"/>
      <c r="U1803" s="13"/>
      <c r="V1803" s="13"/>
      <c r="W1803" s="13"/>
      <c r="X1803" s="13"/>
      <c r="Y1803" s="13"/>
      <c r="Z1803" s="13"/>
      <c r="AA1803" s="13"/>
      <c r="AB1803" s="13"/>
      <c r="AC1803" s="13"/>
      <c r="AD1803" s="13"/>
      <c r="AE1803" s="13"/>
      <c r="AF1803" s="13"/>
      <c r="AG1803" s="13"/>
      <c r="AH1803" s="13"/>
      <c r="AI1803" s="13"/>
      <c r="AJ1803" s="13"/>
      <c r="AK1803" s="13"/>
      <c r="AL1803" s="13"/>
      <c r="AM1803" s="13"/>
      <c r="AN1803" s="13"/>
      <c r="AO1803" s="13"/>
      <c r="AP1803" s="13"/>
      <c r="AQ1803" s="13"/>
      <c r="AR1803" s="13"/>
      <c r="AS1803" s="13"/>
      <c r="AT1803" s="13"/>
      <c r="AU1803" s="13"/>
      <c r="AV1803" s="13"/>
      <c r="AW1803" s="13"/>
      <c r="AX1803" s="13"/>
      <c r="AY1803" s="13"/>
      <c r="AZ1803" s="13"/>
      <c r="BA1803" s="13"/>
      <c r="BB1803" s="13"/>
      <c r="BC1803" s="13"/>
      <c r="BD1803" s="13"/>
      <c r="BE1803" s="13"/>
      <c r="BF1803" s="13"/>
      <c r="BG1803" s="13"/>
      <c r="BH1803" s="13"/>
      <c r="BI1803" s="13"/>
      <c r="BJ1803" s="13"/>
      <c r="BK1803" s="13"/>
      <c r="BL1803" s="13"/>
      <c r="BM1803" s="13"/>
      <c r="BN1803" s="13"/>
      <c r="BO1803" s="13"/>
      <c r="BP1803" s="13"/>
      <c r="BQ1803" s="13"/>
      <c r="BR1803" s="13"/>
      <c r="BS1803" s="13"/>
      <c r="BT1803" s="13"/>
      <c r="BU1803" s="13"/>
      <c r="BV1803" s="13"/>
      <c r="BW1803" s="13"/>
      <c r="BX1803" s="13"/>
      <c r="BY1803" s="13"/>
      <c r="BZ1803" s="13"/>
      <c r="CA1803" s="13"/>
      <c r="CB1803" s="13"/>
      <c r="CC1803" s="13"/>
      <c r="CD1803" s="13"/>
      <c r="CE1803" s="13"/>
      <c r="CF1803" s="13"/>
      <c r="CG1803" s="13"/>
      <c r="CH1803" s="13"/>
      <c r="CI1803" s="13"/>
      <c r="CJ1803" s="13"/>
      <c r="CK1803" s="13"/>
      <c r="CL1803" s="13"/>
      <c r="CM1803" s="13"/>
      <c r="CN1803" s="13"/>
      <c r="CO1803" s="13"/>
      <c r="CP1803" s="13"/>
      <c r="CQ1803" s="13"/>
      <c r="CR1803" s="13"/>
      <c r="CS1803" s="13"/>
      <c r="CT1803" s="13"/>
      <c r="CU1803" s="13"/>
      <c r="CV1803" s="13"/>
      <c r="CW1803" s="13"/>
      <c r="DA1803" s="13"/>
    </row>
    <row r="1804" spans="1:105" x14ac:dyDescent="0.25">
      <c r="A1804" s="13"/>
      <c r="B1804" s="13"/>
      <c r="C1804" s="13"/>
      <c r="D1804" s="13"/>
      <c r="E1804" s="13"/>
      <c r="F1804" s="13"/>
      <c r="G1804" s="13"/>
      <c r="H1804" s="13"/>
      <c r="I1804" s="13"/>
      <c r="J1804" s="13"/>
      <c r="K1804" s="13"/>
      <c r="L1804" s="13"/>
      <c r="M1804" s="13"/>
      <c r="O1804" s="13"/>
      <c r="P1804" s="13"/>
      <c r="Q1804" s="13"/>
      <c r="R1804" s="13"/>
      <c r="S1804" s="13"/>
      <c r="T1804" s="13"/>
      <c r="U1804" s="13"/>
      <c r="V1804" s="13"/>
      <c r="W1804" s="13"/>
      <c r="X1804" s="13"/>
      <c r="Y1804" s="13"/>
      <c r="Z1804" s="13"/>
      <c r="AA1804" s="13"/>
      <c r="AB1804" s="13"/>
      <c r="AC1804" s="13"/>
      <c r="AD1804" s="13"/>
      <c r="AE1804" s="13"/>
      <c r="AF1804" s="13"/>
      <c r="AG1804" s="13"/>
      <c r="AH1804" s="13"/>
      <c r="AI1804" s="13"/>
      <c r="AJ1804" s="13"/>
      <c r="AK1804" s="13"/>
      <c r="AL1804" s="13"/>
      <c r="AM1804" s="13"/>
      <c r="AN1804" s="13"/>
      <c r="AO1804" s="13"/>
      <c r="AP1804" s="13"/>
      <c r="AQ1804" s="13"/>
      <c r="AR1804" s="13"/>
      <c r="AS1804" s="13"/>
      <c r="AT1804" s="13"/>
      <c r="AU1804" s="13"/>
      <c r="AV1804" s="13"/>
      <c r="AW1804" s="13"/>
      <c r="AX1804" s="13"/>
      <c r="AY1804" s="13"/>
      <c r="AZ1804" s="13"/>
      <c r="BA1804" s="13"/>
      <c r="BB1804" s="13"/>
      <c r="BC1804" s="13"/>
      <c r="BD1804" s="13"/>
      <c r="BE1804" s="13"/>
      <c r="BF1804" s="13"/>
      <c r="BG1804" s="13"/>
      <c r="BH1804" s="13"/>
      <c r="BI1804" s="13"/>
      <c r="BJ1804" s="13"/>
      <c r="BK1804" s="13"/>
      <c r="BL1804" s="13"/>
      <c r="BM1804" s="13"/>
      <c r="BN1804" s="13"/>
      <c r="BO1804" s="13"/>
      <c r="BP1804" s="13"/>
      <c r="BQ1804" s="13"/>
      <c r="BR1804" s="13"/>
      <c r="BS1804" s="13"/>
      <c r="BT1804" s="13"/>
      <c r="BU1804" s="13"/>
      <c r="BV1804" s="13"/>
      <c r="BW1804" s="13"/>
      <c r="BX1804" s="13"/>
      <c r="BY1804" s="13"/>
      <c r="BZ1804" s="13"/>
      <c r="CA1804" s="13"/>
      <c r="CB1804" s="13"/>
      <c r="CC1804" s="13"/>
      <c r="CD1804" s="13"/>
      <c r="CE1804" s="13"/>
      <c r="CF1804" s="13"/>
      <c r="CG1804" s="13"/>
      <c r="CH1804" s="13"/>
      <c r="CI1804" s="13"/>
      <c r="CJ1804" s="13"/>
      <c r="CK1804" s="13"/>
      <c r="CL1804" s="13"/>
      <c r="CM1804" s="13"/>
      <c r="CN1804" s="13"/>
      <c r="CO1804" s="13"/>
      <c r="CP1804" s="13"/>
      <c r="CQ1804" s="13"/>
      <c r="CR1804" s="13"/>
      <c r="CS1804" s="13"/>
      <c r="CT1804" s="13"/>
      <c r="CU1804" s="13"/>
      <c r="CV1804" s="13"/>
      <c r="CW1804" s="13"/>
      <c r="DA1804" s="13"/>
    </row>
    <row r="1805" spans="1:105" x14ac:dyDescent="0.25">
      <c r="A1805" s="13"/>
      <c r="B1805" s="13"/>
      <c r="C1805" s="13"/>
      <c r="D1805" s="13"/>
      <c r="E1805" s="13"/>
      <c r="F1805" s="13"/>
      <c r="G1805" s="13"/>
      <c r="H1805" s="13"/>
      <c r="I1805" s="13"/>
      <c r="J1805" s="13"/>
      <c r="K1805" s="13"/>
      <c r="L1805" s="13"/>
      <c r="M1805" s="13"/>
      <c r="O1805" s="13"/>
      <c r="P1805" s="13"/>
      <c r="Q1805" s="13"/>
      <c r="R1805" s="13"/>
      <c r="S1805" s="13"/>
      <c r="T1805" s="13"/>
      <c r="U1805" s="13"/>
      <c r="V1805" s="13"/>
      <c r="W1805" s="13"/>
      <c r="X1805" s="13"/>
      <c r="Y1805" s="13"/>
      <c r="Z1805" s="13"/>
      <c r="AA1805" s="13"/>
      <c r="AB1805" s="13"/>
      <c r="AC1805" s="13"/>
      <c r="AD1805" s="13"/>
      <c r="AE1805" s="13"/>
      <c r="AF1805" s="13"/>
      <c r="AG1805" s="13"/>
      <c r="AH1805" s="13"/>
      <c r="AI1805" s="13"/>
      <c r="AJ1805" s="13"/>
      <c r="AK1805" s="13"/>
      <c r="AL1805" s="13"/>
      <c r="AM1805" s="13"/>
      <c r="AN1805" s="13"/>
      <c r="AO1805" s="13"/>
      <c r="AP1805" s="13"/>
      <c r="AQ1805" s="13"/>
      <c r="AR1805" s="13"/>
      <c r="AS1805" s="13"/>
      <c r="AT1805" s="13"/>
      <c r="AU1805" s="13"/>
      <c r="AV1805" s="13"/>
      <c r="AW1805" s="13"/>
      <c r="AX1805" s="13"/>
      <c r="AY1805" s="13"/>
      <c r="AZ1805" s="13"/>
      <c r="BA1805" s="13"/>
      <c r="BB1805" s="13"/>
      <c r="BC1805" s="13"/>
      <c r="BD1805" s="13"/>
      <c r="BE1805" s="13"/>
      <c r="BF1805" s="13"/>
      <c r="BG1805" s="13"/>
      <c r="BH1805" s="13"/>
      <c r="BI1805" s="13"/>
      <c r="BJ1805" s="13"/>
      <c r="BK1805" s="13"/>
      <c r="BL1805" s="13"/>
      <c r="BM1805" s="13"/>
      <c r="BN1805" s="13"/>
      <c r="BO1805" s="13"/>
      <c r="BP1805" s="13"/>
      <c r="BQ1805" s="13"/>
      <c r="BR1805" s="13"/>
      <c r="BS1805" s="13"/>
      <c r="BT1805" s="13"/>
      <c r="BU1805" s="13"/>
      <c r="BV1805" s="13"/>
      <c r="BW1805" s="13"/>
      <c r="BX1805" s="13"/>
      <c r="BY1805" s="13"/>
      <c r="BZ1805" s="13"/>
      <c r="CA1805" s="13"/>
      <c r="CB1805" s="13"/>
      <c r="CC1805" s="13"/>
      <c r="CD1805" s="13"/>
      <c r="CE1805" s="13"/>
      <c r="CF1805" s="13"/>
      <c r="CG1805" s="13"/>
      <c r="CH1805" s="13"/>
      <c r="CI1805" s="13"/>
      <c r="CJ1805" s="13"/>
      <c r="CK1805" s="13"/>
      <c r="CL1805" s="13"/>
      <c r="CM1805" s="13"/>
      <c r="CN1805" s="13"/>
      <c r="CO1805" s="13"/>
      <c r="CP1805" s="13"/>
      <c r="CQ1805" s="13"/>
      <c r="CR1805" s="13"/>
      <c r="CS1805" s="13"/>
      <c r="CT1805" s="13"/>
      <c r="CU1805" s="13"/>
      <c r="CV1805" s="13"/>
      <c r="CW1805" s="13"/>
      <c r="DA1805" s="13"/>
    </row>
    <row r="1806" spans="1:105" x14ac:dyDescent="0.25">
      <c r="A1806" s="13"/>
      <c r="B1806" s="13"/>
      <c r="C1806" s="13"/>
      <c r="D1806" s="13"/>
      <c r="E1806" s="13"/>
      <c r="F1806" s="13"/>
      <c r="G1806" s="13"/>
      <c r="H1806" s="13"/>
      <c r="I1806" s="13"/>
      <c r="J1806" s="13"/>
      <c r="K1806" s="13"/>
      <c r="L1806" s="13"/>
      <c r="M1806" s="13"/>
      <c r="O1806" s="13"/>
      <c r="P1806" s="13"/>
      <c r="Q1806" s="13"/>
      <c r="R1806" s="13"/>
      <c r="S1806" s="13"/>
      <c r="T1806" s="13"/>
      <c r="U1806" s="13"/>
      <c r="V1806" s="13"/>
      <c r="W1806" s="13"/>
      <c r="X1806" s="13"/>
      <c r="Y1806" s="13"/>
      <c r="Z1806" s="13"/>
      <c r="AA1806" s="13"/>
      <c r="AB1806" s="13"/>
      <c r="AC1806" s="13"/>
      <c r="AD1806" s="13"/>
      <c r="AE1806" s="13"/>
      <c r="AF1806" s="13"/>
      <c r="AG1806" s="13"/>
      <c r="AH1806" s="13"/>
      <c r="AI1806" s="13"/>
      <c r="AJ1806" s="13"/>
      <c r="AK1806" s="13"/>
      <c r="AL1806" s="13"/>
      <c r="AM1806" s="13"/>
      <c r="AN1806" s="13"/>
      <c r="AO1806" s="13"/>
      <c r="AP1806" s="13"/>
      <c r="AQ1806" s="13"/>
      <c r="AR1806" s="13"/>
      <c r="AS1806" s="13"/>
      <c r="AT1806" s="13"/>
      <c r="AU1806" s="13"/>
      <c r="AV1806" s="13"/>
      <c r="AW1806" s="13"/>
      <c r="AX1806" s="13"/>
      <c r="AY1806" s="13"/>
      <c r="AZ1806" s="13"/>
      <c r="BA1806" s="13"/>
      <c r="BB1806" s="13"/>
      <c r="BC1806" s="13"/>
      <c r="BD1806" s="13"/>
      <c r="BE1806" s="13"/>
      <c r="BF1806" s="13"/>
      <c r="BG1806" s="13"/>
      <c r="BH1806" s="13"/>
      <c r="BI1806" s="13"/>
      <c r="BJ1806" s="13"/>
      <c r="BK1806" s="13"/>
      <c r="BL1806" s="13"/>
      <c r="BM1806" s="13"/>
      <c r="BN1806" s="13"/>
      <c r="BO1806" s="13"/>
      <c r="BP1806" s="13"/>
      <c r="BQ1806" s="13"/>
      <c r="BR1806" s="13"/>
      <c r="BS1806" s="13"/>
      <c r="BT1806" s="13"/>
      <c r="BU1806" s="13"/>
      <c r="BV1806" s="13"/>
      <c r="BW1806" s="13"/>
      <c r="BX1806" s="13"/>
      <c r="BY1806" s="13"/>
      <c r="BZ1806" s="13"/>
      <c r="CA1806" s="13"/>
      <c r="CB1806" s="13"/>
      <c r="CC1806" s="13"/>
      <c r="CD1806" s="13"/>
      <c r="CE1806" s="13"/>
      <c r="CF1806" s="13"/>
      <c r="CG1806" s="13"/>
      <c r="CH1806" s="13"/>
      <c r="CI1806" s="13"/>
      <c r="CJ1806" s="13"/>
      <c r="CK1806" s="13"/>
      <c r="CL1806" s="13"/>
      <c r="CM1806" s="13"/>
      <c r="CN1806" s="13"/>
      <c r="CO1806" s="13"/>
      <c r="CP1806" s="13"/>
      <c r="CQ1806" s="13"/>
      <c r="CR1806" s="13"/>
      <c r="CS1806" s="13"/>
      <c r="CT1806" s="13"/>
      <c r="CU1806" s="13"/>
      <c r="CV1806" s="13"/>
      <c r="CW1806" s="13"/>
      <c r="DA1806" s="13"/>
    </row>
    <row r="1807" spans="1:105" x14ac:dyDescent="0.25">
      <c r="A1807" s="13"/>
      <c r="B1807" s="13"/>
      <c r="C1807" s="13"/>
      <c r="D1807" s="13"/>
      <c r="E1807" s="13"/>
      <c r="F1807" s="13"/>
      <c r="G1807" s="13"/>
      <c r="H1807" s="13"/>
      <c r="I1807" s="13"/>
      <c r="J1807" s="13"/>
      <c r="K1807" s="13"/>
      <c r="L1807" s="13"/>
      <c r="M1807" s="13"/>
      <c r="O1807" s="13"/>
      <c r="P1807" s="13"/>
      <c r="Q1807" s="13"/>
      <c r="R1807" s="13"/>
      <c r="S1807" s="13"/>
      <c r="T1807" s="13"/>
      <c r="U1807" s="13"/>
      <c r="V1807" s="13"/>
      <c r="W1807" s="13"/>
      <c r="X1807" s="13"/>
      <c r="Y1807" s="13"/>
      <c r="Z1807" s="13"/>
      <c r="AA1807" s="13"/>
      <c r="AB1807" s="13"/>
      <c r="AC1807" s="13"/>
      <c r="AD1807" s="13"/>
      <c r="AE1807" s="13"/>
      <c r="AF1807" s="13"/>
      <c r="AG1807" s="13"/>
      <c r="AH1807" s="13"/>
      <c r="AI1807" s="13"/>
      <c r="AJ1807" s="13"/>
      <c r="AK1807" s="13"/>
      <c r="AL1807" s="13"/>
      <c r="AM1807" s="13"/>
      <c r="AN1807" s="13"/>
      <c r="AO1807" s="13"/>
      <c r="AP1807" s="13"/>
      <c r="AQ1807" s="13"/>
      <c r="AR1807" s="13"/>
      <c r="AS1807" s="13"/>
      <c r="AT1807" s="13"/>
      <c r="AU1807" s="13"/>
      <c r="AV1807" s="13"/>
      <c r="AW1807" s="13"/>
      <c r="AX1807" s="13"/>
      <c r="AY1807" s="13"/>
      <c r="AZ1807" s="13"/>
      <c r="BA1807" s="13"/>
      <c r="BB1807" s="13"/>
      <c r="BC1807" s="13"/>
      <c r="BD1807" s="13"/>
      <c r="BE1807" s="13"/>
      <c r="BF1807" s="13"/>
      <c r="BG1807" s="13"/>
      <c r="BH1807" s="13"/>
      <c r="BI1807" s="13"/>
      <c r="BJ1807" s="13"/>
      <c r="BK1807" s="13"/>
      <c r="BL1807" s="13"/>
      <c r="BM1807" s="13"/>
      <c r="BN1807" s="13"/>
      <c r="BO1807" s="13"/>
      <c r="BP1807" s="13"/>
      <c r="BQ1807" s="13"/>
      <c r="BR1807" s="13"/>
      <c r="BS1807" s="13"/>
      <c r="BT1807" s="13"/>
      <c r="BU1807" s="13"/>
      <c r="BV1807" s="13"/>
      <c r="BW1807" s="13"/>
      <c r="BX1807" s="13"/>
      <c r="BY1807" s="13"/>
      <c r="BZ1807" s="13"/>
      <c r="CA1807" s="13"/>
      <c r="CB1807" s="13"/>
      <c r="CC1807" s="13"/>
      <c r="CD1807" s="13"/>
      <c r="CE1807" s="13"/>
      <c r="CF1807" s="13"/>
      <c r="CG1807" s="13"/>
      <c r="CH1807" s="13"/>
      <c r="CI1807" s="13"/>
      <c r="CJ1807" s="13"/>
      <c r="CK1807" s="13"/>
      <c r="CL1807" s="13"/>
      <c r="CM1807" s="13"/>
      <c r="CN1807" s="13"/>
      <c r="CO1807" s="13"/>
      <c r="CP1807" s="13"/>
      <c r="CQ1807" s="13"/>
      <c r="CR1807" s="13"/>
      <c r="CS1807" s="13"/>
      <c r="CT1807" s="13"/>
      <c r="CU1807" s="13"/>
      <c r="CV1807" s="13"/>
      <c r="CW1807" s="13"/>
      <c r="DA1807" s="13"/>
    </row>
    <row r="1808" spans="1:105" x14ac:dyDescent="0.25">
      <c r="A1808" s="13"/>
      <c r="B1808" s="13"/>
      <c r="C1808" s="13"/>
      <c r="D1808" s="13"/>
      <c r="E1808" s="13"/>
      <c r="F1808" s="13"/>
      <c r="G1808" s="13"/>
      <c r="H1808" s="13"/>
      <c r="I1808" s="13"/>
      <c r="J1808" s="13"/>
      <c r="K1808" s="13"/>
      <c r="L1808" s="13"/>
      <c r="M1808" s="13"/>
      <c r="O1808" s="13"/>
      <c r="P1808" s="13"/>
      <c r="Q1808" s="13"/>
      <c r="R1808" s="13"/>
      <c r="S1808" s="13"/>
      <c r="T1808" s="13"/>
      <c r="U1808" s="13"/>
      <c r="V1808" s="13"/>
      <c r="W1808" s="13"/>
      <c r="X1808" s="13"/>
      <c r="Y1808" s="13"/>
      <c r="Z1808" s="13"/>
      <c r="AA1808" s="13"/>
      <c r="AB1808" s="13"/>
      <c r="AC1808" s="13"/>
      <c r="AD1808" s="13"/>
      <c r="AE1808" s="13"/>
      <c r="AF1808" s="13"/>
      <c r="AG1808" s="13"/>
      <c r="AH1808" s="13"/>
      <c r="AI1808" s="13"/>
      <c r="AJ1808" s="13"/>
      <c r="AK1808" s="13"/>
      <c r="AL1808" s="13"/>
      <c r="AM1808" s="13"/>
      <c r="AN1808" s="13"/>
      <c r="AO1808" s="13"/>
      <c r="AP1808" s="13"/>
      <c r="AQ1808" s="13"/>
      <c r="AR1808" s="13"/>
      <c r="AS1808" s="13"/>
      <c r="AT1808" s="13"/>
      <c r="AU1808" s="13"/>
      <c r="AV1808" s="13"/>
      <c r="AW1808" s="13"/>
      <c r="AX1808" s="13"/>
      <c r="AY1808" s="13"/>
      <c r="AZ1808" s="13"/>
      <c r="BA1808" s="13"/>
      <c r="BB1808" s="13"/>
      <c r="BC1808" s="13"/>
      <c r="BD1808" s="13"/>
      <c r="BE1808" s="13"/>
      <c r="BF1808" s="13"/>
      <c r="BG1808" s="13"/>
      <c r="BH1808" s="13"/>
      <c r="BI1808" s="13"/>
      <c r="BJ1808" s="13"/>
      <c r="BK1808" s="13"/>
      <c r="BL1808" s="13"/>
      <c r="BM1808" s="13"/>
      <c r="BN1808" s="13"/>
      <c r="BO1808" s="13"/>
      <c r="BP1808" s="13"/>
      <c r="BQ1808" s="13"/>
      <c r="BR1808" s="13"/>
      <c r="BS1808" s="13"/>
      <c r="BT1808" s="13"/>
      <c r="BU1808" s="13"/>
      <c r="BV1808" s="13"/>
      <c r="BW1808" s="13"/>
      <c r="BX1808" s="13"/>
      <c r="BY1808" s="13"/>
      <c r="BZ1808" s="13"/>
      <c r="CA1808" s="13"/>
      <c r="CB1808" s="13"/>
      <c r="CC1808" s="13"/>
      <c r="CD1808" s="13"/>
      <c r="CE1808" s="13"/>
      <c r="CF1808" s="13"/>
      <c r="CG1808" s="13"/>
      <c r="CH1808" s="13"/>
      <c r="CI1808" s="13"/>
      <c r="CJ1808" s="13"/>
      <c r="CK1808" s="13"/>
      <c r="CL1808" s="13"/>
      <c r="CM1808" s="13"/>
      <c r="CN1808" s="13"/>
      <c r="CO1808" s="13"/>
      <c r="CP1808" s="13"/>
      <c r="CQ1808" s="13"/>
      <c r="CR1808" s="13"/>
      <c r="CS1808" s="13"/>
      <c r="CT1808" s="13"/>
      <c r="CU1808" s="13"/>
      <c r="CV1808" s="13"/>
      <c r="CW1808" s="13"/>
      <c r="DA1808" s="13"/>
    </row>
    <row r="1809" spans="1:105" x14ac:dyDescent="0.25">
      <c r="A1809" s="13"/>
      <c r="B1809" s="13"/>
      <c r="C1809" s="13"/>
      <c r="D1809" s="13"/>
      <c r="E1809" s="13"/>
      <c r="F1809" s="13"/>
      <c r="G1809" s="13"/>
      <c r="H1809" s="13"/>
      <c r="I1809" s="13"/>
      <c r="J1809" s="13"/>
      <c r="K1809" s="13"/>
      <c r="L1809" s="13"/>
      <c r="M1809" s="13"/>
      <c r="O1809" s="13"/>
      <c r="P1809" s="13"/>
      <c r="Q1809" s="13"/>
      <c r="R1809" s="13"/>
      <c r="S1809" s="13"/>
      <c r="T1809" s="13"/>
      <c r="U1809" s="13"/>
      <c r="V1809" s="13"/>
      <c r="W1809" s="13"/>
      <c r="X1809" s="13"/>
      <c r="Y1809" s="13"/>
      <c r="Z1809" s="13"/>
      <c r="AA1809" s="13"/>
      <c r="AB1809" s="13"/>
      <c r="AC1809" s="13"/>
      <c r="AD1809" s="13"/>
      <c r="AE1809" s="13"/>
      <c r="AF1809" s="13"/>
      <c r="AG1809" s="13"/>
      <c r="AH1809" s="13"/>
      <c r="AI1809" s="13"/>
      <c r="AJ1809" s="13"/>
      <c r="AK1809" s="13"/>
      <c r="AL1809" s="13"/>
      <c r="AM1809" s="13"/>
      <c r="AN1809" s="13"/>
      <c r="AO1809" s="13"/>
      <c r="AP1809" s="13"/>
      <c r="AQ1809" s="13"/>
      <c r="AR1809" s="13"/>
      <c r="AS1809" s="13"/>
      <c r="AT1809" s="13"/>
      <c r="AU1809" s="13"/>
      <c r="AV1809" s="13"/>
      <c r="AW1809" s="13"/>
      <c r="AX1809" s="13"/>
      <c r="AY1809" s="13"/>
      <c r="AZ1809" s="13"/>
      <c r="BA1809" s="13"/>
      <c r="BB1809" s="13"/>
      <c r="BC1809" s="13"/>
      <c r="BD1809" s="13"/>
      <c r="BE1809" s="13"/>
      <c r="BF1809" s="13"/>
      <c r="BG1809" s="13"/>
      <c r="BH1809" s="13"/>
      <c r="BI1809" s="13"/>
      <c r="BJ1809" s="13"/>
      <c r="BK1809" s="13"/>
      <c r="BL1809" s="13"/>
      <c r="BM1809" s="13"/>
      <c r="BN1809" s="13"/>
      <c r="BO1809" s="13"/>
      <c r="BP1809" s="13"/>
      <c r="BQ1809" s="13"/>
      <c r="BR1809" s="13"/>
      <c r="BS1809" s="13"/>
      <c r="BT1809" s="13"/>
      <c r="BU1809" s="13"/>
      <c r="BV1809" s="13"/>
      <c r="BW1809" s="13"/>
      <c r="BX1809" s="13"/>
      <c r="BY1809" s="13"/>
      <c r="BZ1809" s="13"/>
      <c r="CA1809" s="13"/>
      <c r="CB1809" s="13"/>
      <c r="CC1809" s="13"/>
      <c r="CD1809" s="13"/>
      <c r="CE1809" s="13"/>
      <c r="CF1809" s="13"/>
      <c r="CG1809" s="13"/>
      <c r="CH1809" s="13"/>
      <c r="CI1809" s="13"/>
      <c r="CJ1809" s="13"/>
      <c r="CK1809" s="13"/>
      <c r="CL1809" s="13"/>
      <c r="CM1809" s="13"/>
      <c r="CN1809" s="13"/>
      <c r="CO1809" s="13"/>
      <c r="CP1809" s="13"/>
      <c r="CQ1809" s="13"/>
      <c r="CR1809" s="13"/>
      <c r="CS1809" s="13"/>
      <c r="CT1809" s="13"/>
      <c r="CU1809" s="13"/>
      <c r="CV1809" s="13"/>
      <c r="CW1809" s="13"/>
      <c r="DA1809" s="13"/>
    </row>
    <row r="1810" spans="1:105" x14ac:dyDescent="0.25">
      <c r="A1810" s="13"/>
      <c r="B1810" s="13"/>
      <c r="C1810" s="13"/>
      <c r="D1810" s="13"/>
      <c r="E1810" s="13"/>
      <c r="F1810" s="13"/>
      <c r="G1810" s="13"/>
      <c r="H1810" s="13"/>
      <c r="I1810" s="13"/>
      <c r="J1810" s="13"/>
      <c r="K1810" s="13"/>
      <c r="L1810" s="13"/>
      <c r="M1810" s="13"/>
      <c r="O1810" s="13"/>
      <c r="P1810" s="13"/>
      <c r="Q1810" s="13"/>
      <c r="R1810" s="13"/>
      <c r="S1810" s="13"/>
      <c r="T1810" s="13"/>
      <c r="U1810" s="13"/>
      <c r="V1810" s="13"/>
      <c r="W1810" s="13"/>
      <c r="X1810" s="13"/>
      <c r="Y1810" s="13"/>
      <c r="Z1810" s="13"/>
      <c r="AA1810" s="13"/>
      <c r="AB1810" s="13"/>
      <c r="AC1810" s="13"/>
      <c r="AD1810" s="13"/>
      <c r="AE1810" s="13"/>
      <c r="AF1810" s="13"/>
      <c r="AG1810" s="13"/>
      <c r="AH1810" s="13"/>
      <c r="AI1810" s="13"/>
      <c r="AJ1810" s="13"/>
      <c r="AK1810" s="13"/>
      <c r="AL1810" s="13"/>
      <c r="AM1810" s="13"/>
      <c r="AN1810" s="13"/>
      <c r="AO1810" s="13"/>
      <c r="AP1810" s="13"/>
      <c r="AQ1810" s="13"/>
      <c r="AR1810" s="13"/>
      <c r="AS1810" s="13"/>
      <c r="AT1810" s="13"/>
      <c r="AU1810" s="13"/>
      <c r="AV1810" s="13"/>
      <c r="AW1810" s="13"/>
      <c r="AX1810" s="13"/>
      <c r="AY1810" s="13"/>
      <c r="AZ1810" s="13"/>
      <c r="BA1810" s="13"/>
      <c r="BB1810" s="13"/>
      <c r="BC1810" s="13"/>
      <c r="BD1810" s="13"/>
      <c r="BE1810" s="13"/>
      <c r="BF1810" s="13"/>
      <c r="BG1810" s="13"/>
      <c r="BH1810" s="13"/>
      <c r="BI1810" s="13"/>
      <c r="BJ1810" s="13"/>
      <c r="BK1810" s="13"/>
      <c r="BL1810" s="13"/>
      <c r="BM1810" s="13"/>
      <c r="BN1810" s="13"/>
      <c r="BO1810" s="13"/>
      <c r="BP1810" s="13"/>
      <c r="BQ1810" s="13"/>
      <c r="BR1810" s="13"/>
      <c r="BS1810" s="13"/>
      <c r="BT1810" s="13"/>
      <c r="BU1810" s="13"/>
      <c r="BV1810" s="13"/>
      <c r="BW1810" s="13"/>
      <c r="BX1810" s="13"/>
      <c r="BY1810" s="13"/>
      <c r="BZ1810" s="13"/>
      <c r="CA1810" s="13"/>
      <c r="CB1810" s="13"/>
      <c r="CC1810" s="13"/>
      <c r="CD1810" s="13"/>
      <c r="CE1810" s="13"/>
      <c r="CF1810" s="13"/>
      <c r="CG1810" s="13"/>
      <c r="CH1810" s="13"/>
      <c r="CI1810" s="13"/>
      <c r="CJ1810" s="13"/>
      <c r="CK1810" s="13"/>
      <c r="CL1810" s="13"/>
      <c r="CM1810" s="13"/>
      <c r="CN1810" s="13"/>
      <c r="CO1810" s="13"/>
      <c r="CP1810" s="13"/>
      <c r="CQ1810" s="13"/>
      <c r="CR1810" s="13"/>
      <c r="CS1810" s="13"/>
      <c r="CT1810" s="13"/>
      <c r="CU1810" s="13"/>
      <c r="CV1810" s="13"/>
      <c r="CW1810" s="13"/>
      <c r="DA1810" s="13"/>
    </row>
    <row r="1811" spans="1:105" x14ac:dyDescent="0.25">
      <c r="A1811" s="13"/>
      <c r="B1811" s="13"/>
      <c r="C1811" s="13"/>
      <c r="D1811" s="13"/>
      <c r="E1811" s="13"/>
      <c r="F1811" s="13"/>
      <c r="G1811" s="13"/>
      <c r="H1811" s="13"/>
      <c r="I1811" s="13"/>
      <c r="J1811" s="13"/>
      <c r="K1811" s="13"/>
      <c r="L1811" s="13"/>
      <c r="M1811" s="13"/>
      <c r="O1811" s="13"/>
      <c r="P1811" s="13"/>
      <c r="Q1811" s="13"/>
      <c r="R1811" s="13"/>
      <c r="S1811" s="13"/>
      <c r="T1811" s="13"/>
      <c r="U1811" s="13"/>
      <c r="V1811" s="13"/>
      <c r="W1811" s="13"/>
      <c r="X1811" s="13"/>
      <c r="Y1811" s="13"/>
      <c r="Z1811" s="13"/>
      <c r="AA1811" s="13"/>
      <c r="AB1811" s="13"/>
      <c r="AC1811" s="13"/>
      <c r="AD1811" s="13"/>
      <c r="AE1811" s="13"/>
      <c r="AF1811" s="13"/>
      <c r="AG1811" s="13"/>
      <c r="AH1811" s="13"/>
      <c r="AI1811" s="13"/>
      <c r="AJ1811" s="13"/>
      <c r="AK1811" s="13"/>
      <c r="AL1811" s="13"/>
      <c r="AM1811" s="13"/>
      <c r="AN1811" s="13"/>
      <c r="AO1811" s="13"/>
      <c r="AP1811" s="13"/>
      <c r="AQ1811" s="13"/>
      <c r="AR1811" s="13"/>
      <c r="AS1811" s="13"/>
      <c r="AT1811" s="13"/>
      <c r="AU1811" s="13"/>
      <c r="AV1811" s="13"/>
      <c r="AW1811" s="13"/>
      <c r="AX1811" s="13"/>
      <c r="AY1811" s="13"/>
      <c r="AZ1811" s="13"/>
      <c r="BA1811" s="13"/>
      <c r="BB1811" s="13"/>
      <c r="BC1811" s="13"/>
      <c r="BD1811" s="13"/>
      <c r="BE1811" s="13"/>
      <c r="BF1811" s="13"/>
      <c r="BG1811" s="13"/>
      <c r="BH1811" s="13"/>
      <c r="BI1811" s="13"/>
      <c r="BJ1811" s="13"/>
      <c r="BK1811" s="13"/>
      <c r="BL1811" s="13"/>
      <c r="BM1811" s="13"/>
      <c r="BN1811" s="13"/>
      <c r="BO1811" s="13"/>
      <c r="BP1811" s="13"/>
      <c r="BQ1811" s="13"/>
      <c r="BR1811" s="13"/>
      <c r="BS1811" s="13"/>
      <c r="BT1811" s="13"/>
      <c r="BU1811" s="13"/>
      <c r="BV1811" s="13"/>
      <c r="BW1811" s="13"/>
      <c r="BX1811" s="13"/>
      <c r="BY1811" s="13"/>
      <c r="BZ1811" s="13"/>
      <c r="CA1811" s="13"/>
      <c r="CB1811" s="13"/>
      <c r="CC1811" s="13"/>
      <c r="CD1811" s="13"/>
      <c r="CE1811" s="13"/>
      <c r="CF1811" s="13"/>
      <c r="CG1811" s="13"/>
      <c r="CH1811" s="13"/>
      <c r="CI1811" s="13"/>
      <c r="CJ1811" s="13"/>
      <c r="CK1811" s="13"/>
      <c r="CL1811" s="13"/>
      <c r="CM1811" s="13"/>
      <c r="CN1811" s="13"/>
      <c r="CO1811" s="13"/>
      <c r="CP1811" s="13"/>
      <c r="CQ1811" s="13"/>
      <c r="CR1811" s="13"/>
      <c r="CS1811" s="13"/>
      <c r="CT1811" s="13"/>
      <c r="CU1811" s="13"/>
      <c r="CV1811" s="13"/>
      <c r="CW1811" s="13"/>
      <c r="DA1811" s="13"/>
    </row>
    <row r="1812" spans="1:105" x14ac:dyDescent="0.25">
      <c r="A1812" s="13"/>
      <c r="B1812" s="13"/>
      <c r="C1812" s="13"/>
      <c r="D1812" s="13"/>
      <c r="E1812" s="13"/>
      <c r="F1812" s="13"/>
      <c r="G1812" s="13"/>
      <c r="H1812" s="13"/>
      <c r="I1812" s="13"/>
      <c r="J1812" s="13"/>
      <c r="K1812" s="13"/>
      <c r="L1812" s="13"/>
      <c r="M1812" s="13"/>
      <c r="O1812" s="13"/>
      <c r="P1812" s="13"/>
      <c r="Q1812" s="13"/>
      <c r="R1812" s="13"/>
      <c r="S1812" s="13"/>
      <c r="T1812" s="13"/>
      <c r="U1812" s="13"/>
      <c r="V1812" s="13"/>
      <c r="W1812" s="13"/>
      <c r="X1812" s="13"/>
      <c r="Y1812" s="13"/>
      <c r="Z1812" s="13"/>
      <c r="AA1812" s="13"/>
      <c r="AB1812" s="13"/>
      <c r="AC1812" s="13"/>
      <c r="AD1812" s="13"/>
      <c r="AE1812" s="13"/>
      <c r="AF1812" s="13"/>
      <c r="AG1812" s="13"/>
      <c r="AH1812" s="13"/>
      <c r="AI1812" s="13"/>
      <c r="AJ1812" s="13"/>
      <c r="AK1812" s="13"/>
      <c r="AL1812" s="13"/>
      <c r="AM1812" s="13"/>
      <c r="AN1812" s="13"/>
      <c r="AO1812" s="13"/>
      <c r="AP1812" s="13"/>
      <c r="AQ1812" s="13"/>
      <c r="AR1812" s="13"/>
      <c r="AS1812" s="13"/>
      <c r="AT1812" s="13"/>
      <c r="AU1812" s="13"/>
      <c r="AV1812" s="13"/>
      <c r="AW1812" s="13"/>
      <c r="AX1812" s="13"/>
      <c r="AY1812" s="13"/>
      <c r="AZ1812" s="13"/>
      <c r="BA1812" s="13"/>
      <c r="BB1812" s="13"/>
      <c r="BC1812" s="13"/>
      <c r="BD1812" s="13"/>
      <c r="BE1812" s="13"/>
      <c r="BF1812" s="13"/>
      <c r="BG1812" s="13"/>
      <c r="BH1812" s="13"/>
      <c r="BI1812" s="13"/>
      <c r="BJ1812" s="13"/>
      <c r="BK1812" s="13"/>
      <c r="BL1812" s="13"/>
      <c r="BM1812" s="13"/>
      <c r="BN1812" s="13"/>
      <c r="BO1812" s="13"/>
      <c r="BP1812" s="13"/>
      <c r="BQ1812" s="13"/>
      <c r="BR1812" s="13"/>
      <c r="BS1812" s="13"/>
      <c r="BT1812" s="13"/>
      <c r="BU1812" s="13"/>
      <c r="BV1812" s="13"/>
      <c r="BW1812" s="13"/>
      <c r="BX1812" s="13"/>
      <c r="BY1812" s="13"/>
      <c r="BZ1812" s="13"/>
      <c r="CA1812" s="13"/>
      <c r="CB1812" s="13"/>
      <c r="CC1812" s="13"/>
      <c r="CD1812" s="13"/>
      <c r="CE1812" s="13"/>
      <c r="CF1812" s="13"/>
      <c r="CG1812" s="13"/>
      <c r="CH1812" s="13"/>
      <c r="CI1812" s="13"/>
      <c r="CJ1812" s="13"/>
      <c r="CK1812" s="13"/>
      <c r="CL1812" s="13"/>
      <c r="CM1812" s="13"/>
      <c r="CN1812" s="13"/>
      <c r="CO1812" s="13"/>
      <c r="CP1812" s="13"/>
      <c r="CQ1812" s="13"/>
      <c r="CR1812" s="13"/>
      <c r="CS1812" s="13"/>
      <c r="CT1812" s="13"/>
      <c r="CU1812" s="13"/>
      <c r="CV1812" s="13"/>
      <c r="CW1812" s="13"/>
      <c r="DA1812" s="13"/>
    </row>
    <row r="1813" spans="1:105" x14ac:dyDescent="0.25">
      <c r="A1813" s="13"/>
      <c r="B1813" s="13"/>
      <c r="C1813" s="13"/>
      <c r="D1813" s="13"/>
      <c r="E1813" s="13"/>
      <c r="F1813" s="13"/>
      <c r="G1813" s="13"/>
      <c r="H1813" s="13"/>
      <c r="I1813" s="13"/>
      <c r="J1813" s="13"/>
      <c r="K1813" s="13"/>
      <c r="L1813" s="13"/>
      <c r="M1813" s="13"/>
      <c r="O1813" s="13"/>
      <c r="P1813" s="13"/>
      <c r="Q1813" s="13"/>
      <c r="R1813" s="13"/>
      <c r="S1813" s="13"/>
      <c r="T1813" s="13"/>
      <c r="U1813" s="13"/>
      <c r="V1813" s="13"/>
      <c r="W1813" s="13"/>
      <c r="X1813" s="13"/>
      <c r="Y1813" s="13"/>
      <c r="Z1813" s="13"/>
      <c r="AA1813" s="13"/>
      <c r="AB1813" s="13"/>
      <c r="AC1813" s="13"/>
      <c r="AD1813" s="13"/>
      <c r="AE1813" s="13"/>
      <c r="AF1813" s="13"/>
      <c r="AG1813" s="13"/>
      <c r="AH1813" s="13"/>
      <c r="AI1813" s="13"/>
      <c r="AJ1813" s="13"/>
      <c r="AK1813" s="13"/>
      <c r="AL1813" s="13"/>
      <c r="AM1813" s="13"/>
      <c r="AN1813" s="13"/>
      <c r="AO1813" s="13"/>
      <c r="AP1813" s="13"/>
      <c r="AQ1813" s="13"/>
      <c r="AR1813" s="13"/>
      <c r="AS1813" s="13"/>
      <c r="AT1813" s="13"/>
      <c r="AU1813" s="13"/>
      <c r="AV1813" s="13"/>
      <c r="AW1813" s="13"/>
      <c r="AX1813" s="13"/>
      <c r="AY1813" s="13"/>
      <c r="AZ1813" s="13"/>
      <c r="BA1813" s="13"/>
      <c r="BB1813" s="13"/>
      <c r="BC1813" s="13"/>
      <c r="BD1813" s="13"/>
      <c r="BE1813" s="13"/>
      <c r="BF1813" s="13"/>
      <c r="BG1813" s="13"/>
      <c r="BH1813" s="13"/>
      <c r="BI1813" s="13"/>
      <c r="BJ1813" s="13"/>
      <c r="BK1813" s="13"/>
      <c r="BL1813" s="13"/>
      <c r="BM1813" s="13"/>
      <c r="BN1813" s="13"/>
      <c r="BO1813" s="13"/>
      <c r="BP1813" s="13"/>
      <c r="BQ1813" s="13"/>
      <c r="BR1813" s="13"/>
      <c r="BS1813" s="13"/>
      <c r="BT1813" s="13"/>
      <c r="BU1813" s="13"/>
      <c r="BV1813" s="13"/>
      <c r="BW1813" s="13"/>
      <c r="BX1813" s="13"/>
      <c r="BY1813" s="13"/>
      <c r="BZ1813" s="13"/>
      <c r="CA1813" s="13"/>
      <c r="CB1813" s="13"/>
      <c r="CC1813" s="13"/>
      <c r="CD1813" s="13"/>
      <c r="CE1813" s="13"/>
      <c r="CF1813" s="13"/>
      <c r="CG1813" s="13"/>
      <c r="CH1813" s="13"/>
      <c r="CI1813" s="13"/>
      <c r="CJ1813" s="13"/>
      <c r="CK1813" s="13"/>
      <c r="CL1813" s="13"/>
      <c r="CM1813" s="13"/>
      <c r="CN1813" s="13"/>
      <c r="CO1813" s="13"/>
      <c r="CP1813" s="13"/>
      <c r="CQ1813" s="13"/>
      <c r="CR1813" s="13"/>
      <c r="CS1813" s="13"/>
      <c r="CT1813" s="13"/>
      <c r="CU1813" s="13"/>
      <c r="CV1813" s="13"/>
      <c r="CW1813" s="13"/>
      <c r="DA1813" s="13"/>
    </row>
    <row r="1814" spans="1:105" x14ac:dyDescent="0.25">
      <c r="A1814" s="13"/>
      <c r="B1814" s="13"/>
      <c r="C1814" s="13"/>
      <c r="D1814" s="13"/>
      <c r="E1814" s="13"/>
      <c r="F1814" s="13"/>
      <c r="G1814" s="13"/>
      <c r="H1814" s="13"/>
      <c r="I1814" s="13"/>
      <c r="J1814" s="13"/>
      <c r="K1814" s="13"/>
      <c r="L1814" s="13"/>
      <c r="M1814" s="13"/>
      <c r="O1814" s="13"/>
      <c r="P1814" s="13"/>
      <c r="Q1814" s="13"/>
      <c r="R1814" s="13"/>
      <c r="S1814" s="13"/>
      <c r="T1814" s="13"/>
      <c r="U1814" s="13"/>
      <c r="V1814" s="13"/>
      <c r="W1814" s="13"/>
      <c r="X1814" s="13"/>
      <c r="Y1814" s="13"/>
      <c r="Z1814" s="13"/>
      <c r="AA1814" s="13"/>
      <c r="AB1814" s="13"/>
      <c r="AC1814" s="13"/>
      <c r="AD1814" s="13"/>
      <c r="AE1814" s="13"/>
      <c r="AF1814" s="13"/>
      <c r="AG1814" s="13"/>
      <c r="AH1814" s="13"/>
      <c r="AI1814" s="13"/>
      <c r="AJ1814" s="13"/>
      <c r="AK1814" s="13"/>
      <c r="AL1814" s="13"/>
      <c r="AM1814" s="13"/>
      <c r="AN1814" s="13"/>
      <c r="AO1814" s="13"/>
      <c r="AP1814" s="13"/>
      <c r="AQ1814" s="13"/>
      <c r="AR1814" s="13"/>
      <c r="AS1814" s="13"/>
      <c r="AT1814" s="13"/>
      <c r="AU1814" s="13"/>
      <c r="AV1814" s="13"/>
      <c r="AW1814" s="13"/>
      <c r="AX1814" s="13"/>
      <c r="AY1814" s="13"/>
      <c r="AZ1814" s="13"/>
      <c r="BA1814" s="13"/>
      <c r="BB1814" s="13"/>
      <c r="BC1814" s="13"/>
      <c r="BD1814" s="13"/>
      <c r="BE1814" s="13"/>
      <c r="BF1814" s="13"/>
      <c r="BG1814" s="13"/>
      <c r="BH1814" s="13"/>
      <c r="BI1814" s="13"/>
      <c r="BJ1814" s="13"/>
      <c r="BK1814" s="13"/>
      <c r="BL1814" s="13"/>
      <c r="BM1814" s="13"/>
      <c r="BN1814" s="13"/>
      <c r="BO1814" s="13"/>
      <c r="BP1814" s="13"/>
      <c r="BQ1814" s="13"/>
      <c r="BR1814" s="13"/>
      <c r="BS1814" s="13"/>
      <c r="BT1814" s="13"/>
      <c r="BU1814" s="13"/>
      <c r="BV1814" s="13"/>
      <c r="BW1814" s="13"/>
      <c r="BX1814" s="13"/>
      <c r="BY1814" s="13"/>
      <c r="BZ1814" s="13"/>
      <c r="CA1814" s="13"/>
      <c r="CB1814" s="13"/>
      <c r="CC1814" s="13"/>
      <c r="CD1814" s="13"/>
      <c r="CE1814" s="13"/>
      <c r="CF1814" s="13"/>
      <c r="CG1814" s="13"/>
      <c r="CH1814" s="13"/>
      <c r="CI1814" s="13"/>
      <c r="CJ1814" s="13"/>
      <c r="CK1814" s="13"/>
      <c r="CL1814" s="13"/>
      <c r="CM1814" s="13"/>
      <c r="CN1814" s="13"/>
      <c r="CO1814" s="13"/>
      <c r="CP1814" s="13"/>
      <c r="CQ1814" s="13"/>
      <c r="CR1814" s="13"/>
      <c r="CS1814" s="13"/>
      <c r="CT1814" s="13"/>
      <c r="CU1814" s="13"/>
      <c r="CV1814" s="13"/>
      <c r="CW1814" s="13"/>
      <c r="DA1814" s="13"/>
    </row>
    <row r="1815" spans="1:105" x14ac:dyDescent="0.25">
      <c r="A1815" s="13"/>
      <c r="B1815" s="13"/>
      <c r="C1815" s="13"/>
      <c r="D1815" s="13"/>
      <c r="E1815" s="13"/>
      <c r="F1815" s="13"/>
      <c r="G1815" s="13"/>
      <c r="H1815" s="13"/>
      <c r="I1815" s="13"/>
      <c r="J1815" s="13"/>
      <c r="K1815" s="13"/>
      <c r="L1815" s="13"/>
      <c r="M1815" s="13"/>
      <c r="O1815" s="13"/>
      <c r="P1815" s="13"/>
      <c r="Q1815" s="13"/>
      <c r="R1815" s="13"/>
      <c r="S1815" s="13"/>
      <c r="T1815" s="13"/>
      <c r="U1815" s="13"/>
      <c r="V1815" s="13"/>
      <c r="W1815" s="13"/>
      <c r="X1815" s="13"/>
      <c r="Y1815" s="13"/>
      <c r="Z1815" s="13"/>
      <c r="AA1815" s="13"/>
      <c r="AB1815" s="13"/>
      <c r="AC1815" s="13"/>
      <c r="AD1815" s="13"/>
      <c r="AE1815" s="13"/>
      <c r="AF1815" s="13"/>
      <c r="AG1815" s="13"/>
      <c r="AH1815" s="13"/>
      <c r="AI1815" s="13"/>
      <c r="AJ1815" s="13"/>
      <c r="AK1815" s="13"/>
      <c r="AL1815" s="13"/>
      <c r="AM1815" s="13"/>
      <c r="AN1815" s="13"/>
      <c r="AO1815" s="13"/>
      <c r="AP1815" s="13"/>
      <c r="AQ1815" s="13"/>
      <c r="AR1815" s="13"/>
      <c r="AS1815" s="13"/>
      <c r="AT1815" s="13"/>
      <c r="AU1815" s="13"/>
      <c r="AV1815" s="13"/>
      <c r="AW1815" s="13"/>
      <c r="AX1815" s="13"/>
      <c r="AY1815" s="13"/>
      <c r="AZ1815" s="13"/>
      <c r="BA1815" s="13"/>
      <c r="BB1815" s="13"/>
      <c r="BC1815" s="13"/>
      <c r="BD1815" s="13"/>
      <c r="BE1815" s="13"/>
      <c r="BF1815" s="13"/>
      <c r="BG1815" s="13"/>
      <c r="BH1815" s="13"/>
      <c r="BI1815" s="13"/>
      <c r="BJ1815" s="13"/>
      <c r="BK1815" s="13"/>
      <c r="BL1815" s="13"/>
      <c r="BM1815" s="13"/>
      <c r="BN1815" s="13"/>
      <c r="BO1815" s="13"/>
      <c r="BP1815" s="13"/>
      <c r="BQ1815" s="13"/>
      <c r="BR1815" s="13"/>
      <c r="BS1815" s="13"/>
      <c r="BT1815" s="13"/>
      <c r="BU1815" s="13"/>
      <c r="BV1815" s="13"/>
      <c r="BW1815" s="13"/>
      <c r="BX1815" s="13"/>
      <c r="BY1815" s="13"/>
      <c r="BZ1815" s="13"/>
      <c r="CA1815" s="13"/>
      <c r="CB1815" s="13"/>
      <c r="CC1815" s="13"/>
      <c r="CD1815" s="13"/>
      <c r="CE1815" s="13"/>
      <c r="CF1815" s="13"/>
      <c r="CG1815" s="13"/>
      <c r="CH1815" s="13"/>
      <c r="CI1815" s="13"/>
      <c r="CJ1815" s="13"/>
      <c r="CK1815" s="13"/>
      <c r="CL1815" s="13"/>
      <c r="CM1815" s="13"/>
      <c r="CN1815" s="13"/>
      <c r="CO1815" s="13"/>
      <c r="CP1815" s="13"/>
      <c r="CQ1815" s="13"/>
      <c r="CR1815" s="13"/>
      <c r="CS1815" s="13"/>
      <c r="CT1815" s="13"/>
      <c r="CU1815" s="13"/>
      <c r="CV1815" s="13"/>
      <c r="CW1815" s="13"/>
      <c r="DA1815" s="13"/>
    </row>
    <row r="1816" spans="1:105" x14ac:dyDescent="0.25">
      <c r="A1816" s="13"/>
      <c r="B1816" s="13"/>
      <c r="C1816" s="13"/>
      <c r="D1816" s="13"/>
      <c r="E1816" s="13"/>
      <c r="F1816" s="13"/>
      <c r="G1816" s="13"/>
      <c r="H1816" s="13"/>
      <c r="I1816" s="13"/>
      <c r="J1816" s="13"/>
      <c r="K1816" s="13"/>
      <c r="L1816" s="13"/>
      <c r="M1816" s="13"/>
      <c r="O1816" s="13"/>
      <c r="P1816" s="13"/>
      <c r="Q1816" s="13"/>
      <c r="R1816" s="13"/>
      <c r="S1816" s="13"/>
      <c r="T1816" s="13"/>
      <c r="U1816" s="13"/>
      <c r="V1816" s="13"/>
      <c r="W1816" s="13"/>
      <c r="X1816" s="13"/>
      <c r="Y1816" s="13"/>
      <c r="Z1816" s="13"/>
      <c r="AA1816" s="13"/>
      <c r="AB1816" s="13"/>
      <c r="AC1816" s="13"/>
      <c r="AD1816" s="13"/>
      <c r="AE1816" s="13"/>
      <c r="AF1816" s="13"/>
      <c r="AG1816" s="13"/>
      <c r="AH1816" s="13"/>
      <c r="AI1816" s="13"/>
      <c r="AJ1816" s="13"/>
      <c r="AK1816" s="13"/>
      <c r="AL1816" s="13"/>
      <c r="AM1816" s="13"/>
      <c r="AN1816" s="13"/>
      <c r="AO1816" s="13"/>
      <c r="AP1816" s="13"/>
      <c r="AQ1816" s="13"/>
      <c r="AR1816" s="13"/>
      <c r="AS1816" s="13"/>
      <c r="AT1816" s="13"/>
      <c r="AU1816" s="13"/>
      <c r="AV1816" s="13"/>
      <c r="AW1816" s="13"/>
      <c r="AX1816" s="13"/>
      <c r="AY1816" s="13"/>
      <c r="AZ1816" s="13"/>
      <c r="BA1816" s="13"/>
      <c r="BB1816" s="13"/>
      <c r="BC1816" s="13"/>
      <c r="BD1816" s="13"/>
      <c r="BE1816" s="13"/>
      <c r="BF1816" s="13"/>
      <c r="BG1816" s="13"/>
      <c r="BH1816" s="13"/>
      <c r="BI1816" s="13"/>
      <c r="BJ1816" s="13"/>
      <c r="BK1816" s="13"/>
      <c r="BL1816" s="13"/>
      <c r="BM1816" s="13"/>
      <c r="BN1816" s="13"/>
      <c r="BO1816" s="13"/>
      <c r="BP1816" s="13"/>
      <c r="BQ1816" s="13"/>
      <c r="BR1816" s="13"/>
      <c r="BS1816" s="13"/>
      <c r="BT1816" s="13"/>
      <c r="BU1816" s="13"/>
      <c r="BV1816" s="13"/>
      <c r="BW1816" s="13"/>
      <c r="BX1816" s="13"/>
      <c r="BY1816" s="13"/>
      <c r="BZ1816" s="13"/>
      <c r="CA1816" s="13"/>
      <c r="CB1816" s="13"/>
      <c r="CC1816" s="13"/>
      <c r="CD1816" s="13"/>
      <c r="CE1816" s="13"/>
      <c r="CF1816" s="13"/>
      <c r="CG1816" s="13"/>
      <c r="CH1816" s="13"/>
      <c r="CI1816" s="13"/>
      <c r="CJ1816" s="13"/>
      <c r="CK1816" s="13"/>
      <c r="CL1816" s="13"/>
      <c r="CM1816" s="13"/>
      <c r="CN1816" s="13"/>
      <c r="CO1816" s="13"/>
      <c r="CP1816" s="13"/>
      <c r="CQ1816" s="13"/>
      <c r="CR1816" s="13"/>
      <c r="CS1816" s="13"/>
      <c r="CT1816" s="13"/>
      <c r="CU1816" s="13"/>
      <c r="CV1816" s="13"/>
      <c r="CW1816" s="13"/>
      <c r="DA1816" s="13"/>
    </row>
    <row r="1817" spans="1:105" x14ac:dyDescent="0.25">
      <c r="A1817" s="13"/>
      <c r="B1817" s="13"/>
      <c r="C1817" s="13"/>
      <c r="D1817" s="13"/>
      <c r="E1817" s="13"/>
      <c r="F1817" s="13"/>
      <c r="G1817" s="13"/>
      <c r="H1817" s="13"/>
      <c r="I1817" s="13"/>
      <c r="J1817" s="13"/>
      <c r="K1817" s="13"/>
      <c r="L1817" s="13"/>
      <c r="M1817" s="13"/>
      <c r="O1817" s="13"/>
      <c r="P1817" s="13"/>
      <c r="Q1817" s="13"/>
      <c r="R1817" s="13"/>
      <c r="S1817" s="13"/>
      <c r="T1817" s="13"/>
      <c r="U1817" s="13"/>
      <c r="V1817" s="13"/>
      <c r="W1817" s="13"/>
      <c r="X1817" s="13"/>
      <c r="Y1817" s="13"/>
      <c r="Z1817" s="13"/>
      <c r="AA1817" s="13"/>
      <c r="AB1817" s="13"/>
      <c r="AC1817" s="13"/>
      <c r="AD1817" s="13"/>
      <c r="AE1817" s="13"/>
      <c r="AF1817" s="13"/>
      <c r="AG1817" s="13"/>
      <c r="AH1817" s="13"/>
      <c r="AI1817" s="13"/>
      <c r="AJ1817" s="13"/>
      <c r="AK1817" s="13"/>
      <c r="AL1817" s="13"/>
      <c r="AM1817" s="13"/>
      <c r="AN1817" s="13"/>
      <c r="AO1817" s="13"/>
      <c r="AP1817" s="13"/>
      <c r="AQ1817" s="13"/>
      <c r="AR1817" s="13"/>
      <c r="AS1817" s="13"/>
      <c r="AT1817" s="13"/>
      <c r="AU1817" s="13"/>
      <c r="AV1817" s="13"/>
      <c r="AW1817" s="13"/>
      <c r="AX1817" s="13"/>
      <c r="AY1817" s="13"/>
      <c r="AZ1817" s="13"/>
      <c r="BA1817" s="13"/>
      <c r="BB1817" s="13"/>
      <c r="BC1817" s="13"/>
      <c r="BD1817" s="13"/>
      <c r="BE1817" s="13"/>
      <c r="BF1817" s="13"/>
      <c r="BG1817" s="13"/>
      <c r="BH1817" s="13"/>
      <c r="BI1817" s="13"/>
      <c r="BJ1817" s="13"/>
      <c r="BK1817" s="13"/>
      <c r="BL1817" s="13"/>
      <c r="BM1817" s="13"/>
      <c r="BN1817" s="13"/>
      <c r="BO1817" s="13"/>
      <c r="BP1817" s="13"/>
      <c r="BQ1817" s="13"/>
      <c r="BR1817" s="13"/>
      <c r="BS1817" s="13"/>
      <c r="BT1817" s="13"/>
      <c r="BU1817" s="13"/>
      <c r="BV1817" s="13"/>
      <c r="BW1817" s="13"/>
      <c r="BX1817" s="13"/>
      <c r="BY1817" s="13"/>
      <c r="BZ1817" s="13"/>
      <c r="CA1817" s="13"/>
      <c r="CB1817" s="13"/>
      <c r="CC1817" s="13"/>
      <c r="CD1817" s="13"/>
      <c r="CE1817" s="13"/>
      <c r="CF1817" s="13"/>
      <c r="CG1817" s="13"/>
      <c r="CH1817" s="13"/>
      <c r="CI1817" s="13"/>
      <c r="CJ1817" s="13"/>
      <c r="CK1817" s="13"/>
      <c r="CL1817" s="13"/>
      <c r="CM1817" s="13"/>
      <c r="CN1817" s="13"/>
      <c r="CO1817" s="13"/>
      <c r="CP1817" s="13"/>
      <c r="CQ1817" s="13"/>
      <c r="CR1817" s="13"/>
      <c r="CS1817" s="13"/>
      <c r="CT1817" s="13"/>
      <c r="CU1817" s="13"/>
      <c r="CV1817" s="13"/>
      <c r="CW1817" s="13"/>
      <c r="DA1817" s="13"/>
    </row>
    <row r="1818" spans="1:105" x14ac:dyDescent="0.25">
      <c r="A1818" s="13"/>
      <c r="B1818" s="13"/>
      <c r="C1818" s="13"/>
      <c r="D1818" s="13"/>
      <c r="E1818" s="13"/>
      <c r="F1818" s="13"/>
      <c r="G1818" s="13"/>
      <c r="H1818" s="13"/>
      <c r="I1818" s="13"/>
      <c r="J1818" s="13"/>
      <c r="K1818" s="13"/>
      <c r="L1818" s="13"/>
      <c r="M1818" s="13"/>
      <c r="O1818" s="13"/>
      <c r="P1818" s="13"/>
      <c r="Q1818" s="13"/>
      <c r="R1818" s="13"/>
      <c r="S1818" s="13"/>
      <c r="T1818" s="13"/>
      <c r="U1818" s="13"/>
      <c r="V1818" s="13"/>
      <c r="W1818" s="13"/>
      <c r="X1818" s="13"/>
      <c r="Y1818" s="13"/>
      <c r="Z1818" s="13"/>
      <c r="AA1818" s="13"/>
      <c r="AB1818" s="13"/>
      <c r="AC1818" s="13"/>
      <c r="AD1818" s="13"/>
      <c r="AE1818" s="13"/>
      <c r="AF1818" s="13"/>
      <c r="AG1818" s="13"/>
      <c r="AH1818" s="13"/>
      <c r="AI1818" s="13"/>
      <c r="AJ1818" s="13"/>
      <c r="AK1818" s="13"/>
      <c r="AL1818" s="13"/>
      <c r="AM1818" s="13"/>
      <c r="AN1818" s="13"/>
      <c r="AO1818" s="13"/>
      <c r="AP1818" s="13"/>
      <c r="AQ1818" s="13"/>
      <c r="AR1818" s="13"/>
      <c r="AS1818" s="13"/>
      <c r="AT1818" s="13"/>
      <c r="AU1818" s="13"/>
      <c r="AV1818" s="13"/>
      <c r="AW1818" s="13"/>
      <c r="AX1818" s="13"/>
      <c r="AY1818" s="13"/>
      <c r="AZ1818" s="13"/>
      <c r="BA1818" s="13"/>
      <c r="BB1818" s="13"/>
      <c r="BC1818" s="13"/>
      <c r="BD1818" s="13"/>
      <c r="BE1818" s="13"/>
      <c r="BF1818" s="13"/>
      <c r="BG1818" s="13"/>
      <c r="BH1818" s="13"/>
      <c r="BI1818" s="13"/>
      <c r="BJ1818" s="13"/>
      <c r="BK1818" s="13"/>
      <c r="BL1818" s="13"/>
      <c r="BM1818" s="13"/>
      <c r="BN1818" s="13"/>
      <c r="BO1818" s="13"/>
      <c r="BP1818" s="13"/>
      <c r="BQ1818" s="13"/>
      <c r="BR1818" s="13"/>
      <c r="BS1818" s="13"/>
      <c r="BT1818" s="13"/>
      <c r="BU1818" s="13"/>
      <c r="BV1818" s="13"/>
      <c r="BW1818" s="13"/>
      <c r="BX1818" s="13"/>
      <c r="BY1818" s="13"/>
      <c r="BZ1818" s="13"/>
      <c r="CA1818" s="13"/>
      <c r="CB1818" s="13"/>
      <c r="CC1818" s="13"/>
      <c r="CD1818" s="13"/>
      <c r="CE1818" s="13"/>
      <c r="CF1818" s="13"/>
      <c r="CG1818" s="13"/>
      <c r="CH1818" s="13"/>
      <c r="CI1818" s="13"/>
      <c r="CJ1818" s="13"/>
      <c r="CK1818" s="13"/>
      <c r="CL1818" s="13"/>
      <c r="CM1818" s="13"/>
      <c r="CN1818" s="13"/>
      <c r="CO1818" s="13"/>
      <c r="CP1818" s="13"/>
      <c r="CQ1818" s="13"/>
      <c r="CR1818" s="13"/>
      <c r="CS1818" s="13"/>
      <c r="CT1818" s="13"/>
      <c r="CU1818" s="13"/>
      <c r="CV1818" s="13"/>
      <c r="CW1818" s="13"/>
      <c r="DA1818" s="13"/>
    </row>
    <row r="1819" spans="1:105" x14ac:dyDescent="0.25">
      <c r="A1819" s="13"/>
      <c r="B1819" s="13"/>
      <c r="C1819" s="13"/>
      <c r="D1819" s="13"/>
      <c r="E1819" s="13"/>
      <c r="F1819" s="13"/>
      <c r="G1819" s="13"/>
      <c r="H1819" s="13"/>
      <c r="I1819" s="13"/>
      <c r="J1819" s="13"/>
      <c r="K1819" s="13"/>
      <c r="L1819" s="13"/>
      <c r="M1819" s="13"/>
      <c r="O1819" s="13"/>
      <c r="P1819" s="13"/>
      <c r="Q1819" s="13"/>
      <c r="R1819" s="13"/>
      <c r="S1819" s="13"/>
      <c r="T1819" s="13"/>
      <c r="U1819" s="13"/>
      <c r="V1819" s="13"/>
      <c r="W1819" s="13"/>
      <c r="X1819" s="13"/>
      <c r="Y1819" s="13"/>
      <c r="Z1819" s="13"/>
      <c r="AA1819" s="13"/>
      <c r="AB1819" s="13"/>
      <c r="AC1819" s="13"/>
      <c r="AD1819" s="13"/>
      <c r="AE1819" s="13"/>
      <c r="AF1819" s="13"/>
      <c r="AG1819" s="13"/>
      <c r="AH1819" s="13"/>
      <c r="AI1819" s="13"/>
      <c r="AJ1819" s="13"/>
      <c r="AK1819" s="13"/>
      <c r="AL1819" s="13"/>
      <c r="AM1819" s="13"/>
      <c r="AN1819" s="13"/>
      <c r="AO1819" s="13"/>
      <c r="AP1819" s="13"/>
      <c r="AQ1819" s="13"/>
      <c r="AR1819" s="13"/>
      <c r="AS1819" s="13"/>
      <c r="AT1819" s="13"/>
      <c r="AU1819" s="13"/>
      <c r="AV1819" s="13"/>
      <c r="AW1819" s="13"/>
      <c r="AX1819" s="13"/>
      <c r="AY1819" s="13"/>
      <c r="AZ1819" s="13"/>
      <c r="BA1819" s="13"/>
      <c r="BB1819" s="13"/>
      <c r="BC1819" s="13"/>
      <c r="BD1819" s="13"/>
      <c r="BE1819" s="13"/>
      <c r="BF1819" s="13"/>
      <c r="BG1819" s="13"/>
      <c r="BH1819" s="13"/>
      <c r="BI1819" s="13"/>
      <c r="BJ1819" s="13"/>
      <c r="BK1819" s="13"/>
      <c r="BL1819" s="13"/>
      <c r="BM1819" s="13"/>
      <c r="BN1819" s="13"/>
      <c r="BO1819" s="13"/>
      <c r="BP1819" s="13"/>
      <c r="BQ1819" s="13"/>
      <c r="BR1819" s="13"/>
      <c r="BS1819" s="13"/>
      <c r="BT1819" s="13"/>
      <c r="BU1819" s="13"/>
      <c r="BV1819" s="13"/>
      <c r="BW1819" s="13"/>
      <c r="BX1819" s="13"/>
      <c r="BY1819" s="13"/>
      <c r="BZ1819" s="13"/>
      <c r="CA1819" s="13"/>
      <c r="CB1819" s="13"/>
      <c r="CC1819" s="13"/>
      <c r="CD1819" s="13"/>
      <c r="CE1819" s="13"/>
      <c r="CF1819" s="13"/>
      <c r="CG1819" s="13"/>
      <c r="CH1819" s="13"/>
      <c r="CI1819" s="13"/>
      <c r="CJ1819" s="13"/>
      <c r="CK1819" s="13"/>
      <c r="CL1819" s="13"/>
      <c r="CM1819" s="13"/>
      <c r="CN1819" s="13"/>
      <c r="CO1819" s="13"/>
      <c r="CP1819" s="13"/>
      <c r="CQ1819" s="13"/>
      <c r="CR1819" s="13"/>
      <c r="CS1819" s="13"/>
      <c r="CT1819" s="13"/>
      <c r="CU1819" s="13"/>
      <c r="CV1819" s="13"/>
      <c r="CW1819" s="13"/>
      <c r="DA1819" s="13"/>
    </row>
    <row r="1820" spans="1:105" x14ac:dyDescent="0.25">
      <c r="A1820" s="13"/>
      <c r="B1820" s="13"/>
      <c r="C1820" s="13"/>
      <c r="D1820" s="13"/>
      <c r="E1820" s="13"/>
      <c r="F1820" s="13"/>
      <c r="G1820" s="13"/>
      <c r="H1820" s="13"/>
      <c r="I1820" s="13"/>
      <c r="J1820" s="13"/>
      <c r="K1820" s="13"/>
      <c r="L1820" s="13"/>
      <c r="M1820" s="13"/>
      <c r="O1820" s="13"/>
      <c r="P1820" s="13"/>
      <c r="Q1820" s="13"/>
      <c r="R1820" s="13"/>
      <c r="S1820" s="13"/>
      <c r="T1820" s="13"/>
      <c r="U1820" s="13"/>
      <c r="V1820" s="13"/>
      <c r="W1820" s="13"/>
      <c r="X1820" s="13"/>
      <c r="Y1820" s="13"/>
      <c r="Z1820" s="13"/>
      <c r="AA1820" s="13"/>
      <c r="AB1820" s="13"/>
      <c r="AC1820" s="13"/>
      <c r="AD1820" s="13"/>
      <c r="AE1820" s="13"/>
      <c r="AF1820" s="13"/>
      <c r="AG1820" s="13"/>
      <c r="AH1820" s="13"/>
      <c r="AI1820" s="13"/>
      <c r="AJ1820" s="13"/>
      <c r="AK1820" s="13"/>
      <c r="AL1820" s="13"/>
      <c r="AM1820" s="13"/>
      <c r="AN1820" s="13"/>
      <c r="AO1820" s="13"/>
      <c r="AP1820" s="13"/>
      <c r="AQ1820" s="13"/>
      <c r="AR1820" s="13"/>
      <c r="AS1820" s="13"/>
      <c r="AT1820" s="13"/>
      <c r="AU1820" s="13"/>
      <c r="AV1820" s="13"/>
      <c r="AW1820" s="13"/>
      <c r="AX1820" s="13"/>
      <c r="AY1820" s="13"/>
      <c r="AZ1820" s="13"/>
      <c r="BA1820" s="13"/>
      <c r="BB1820" s="13"/>
      <c r="BC1820" s="13"/>
      <c r="BD1820" s="13"/>
      <c r="BE1820" s="13"/>
      <c r="BF1820" s="13"/>
      <c r="BG1820" s="13"/>
      <c r="BH1820" s="13"/>
      <c r="BI1820" s="13"/>
      <c r="BJ1820" s="13"/>
      <c r="BK1820" s="13"/>
      <c r="BL1820" s="13"/>
      <c r="BM1820" s="13"/>
      <c r="BN1820" s="13"/>
      <c r="BO1820" s="13"/>
      <c r="BP1820" s="13"/>
      <c r="BQ1820" s="13"/>
      <c r="BR1820" s="13"/>
      <c r="BS1820" s="13"/>
      <c r="BT1820" s="13"/>
      <c r="BU1820" s="13"/>
      <c r="BV1820" s="13"/>
      <c r="BW1820" s="13"/>
      <c r="BX1820" s="13"/>
      <c r="BY1820" s="13"/>
      <c r="BZ1820" s="13"/>
      <c r="CA1820" s="13"/>
      <c r="CB1820" s="13"/>
      <c r="CC1820" s="13"/>
      <c r="CD1820" s="13"/>
      <c r="CE1820" s="13"/>
      <c r="CF1820" s="13"/>
      <c r="CG1820" s="13"/>
      <c r="CH1820" s="13"/>
      <c r="CI1820" s="13"/>
      <c r="CJ1820" s="13"/>
      <c r="CK1820" s="13"/>
      <c r="CL1820" s="13"/>
      <c r="CM1820" s="13"/>
      <c r="CN1820" s="13"/>
      <c r="CO1820" s="13"/>
      <c r="CP1820" s="13"/>
      <c r="CQ1820" s="13"/>
      <c r="CR1820" s="13"/>
      <c r="CS1820" s="13"/>
      <c r="CT1820" s="13"/>
      <c r="CU1820" s="13"/>
      <c r="CV1820" s="13"/>
      <c r="CW1820" s="13"/>
      <c r="DA1820" s="13"/>
    </row>
    <row r="1821" spans="1:105" x14ac:dyDescent="0.25">
      <c r="A1821" s="13"/>
      <c r="B1821" s="13"/>
      <c r="C1821" s="13"/>
      <c r="D1821" s="13"/>
      <c r="E1821" s="13"/>
      <c r="F1821" s="13"/>
      <c r="G1821" s="13"/>
      <c r="H1821" s="13"/>
      <c r="I1821" s="13"/>
      <c r="J1821" s="13"/>
      <c r="K1821" s="13"/>
      <c r="L1821" s="13"/>
      <c r="M1821" s="13"/>
      <c r="O1821" s="13"/>
      <c r="P1821" s="13"/>
      <c r="Q1821" s="13"/>
      <c r="R1821" s="13"/>
      <c r="S1821" s="13"/>
      <c r="T1821" s="13"/>
      <c r="U1821" s="13"/>
      <c r="V1821" s="13"/>
      <c r="W1821" s="13"/>
      <c r="X1821" s="13"/>
      <c r="Y1821" s="13"/>
      <c r="Z1821" s="13"/>
      <c r="AA1821" s="13"/>
      <c r="AB1821" s="13"/>
      <c r="AC1821" s="13"/>
      <c r="AD1821" s="13"/>
      <c r="AE1821" s="13"/>
      <c r="AF1821" s="13"/>
      <c r="AG1821" s="13"/>
      <c r="AH1821" s="13"/>
      <c r="AI1821" s="13"/>
      <c r="AJ1821" s="13"/>
      <c r="AK1821" s="13"/>
      <c r="AL1821" s="13"/>
      <c r="AM1821" s="13"/>
      <c r="AN1821" s="13"/>
      <c r="AO1821" s="13"/>
      <c r="AP1821" s="13"/>
      <c r="AQ1821" s="13"/>
      <c r="AR1821" s="13"/>
      <c r="AS1821" s="13"/>
      <c r="AT1821" s="13"/>
      <c r="AU1821" s="13"/>
      <c r="AV1821" s="13"/>
      <c r="AW1821" s="13"/>
      <c r="AX1821" s="13"/>
      <c r="AY1821" s="13"/>
      <c r="AZ1821" s="13"/>
      <c r="BA1821" s="13"/>
      <c r="BB1821" s="13"/>
      <c r="BC1821" s="13"/>
      <c r="BD1821" s="13"/>
      <c r="BE1821" s="13"/>
      <c r="BF1821" s="13"/>
      <c r="BG1821" s="13"/>
      <c r="BH1821" s="13"/>
      <c r="BI1821" s="13"/>
      <c r="BJ1821" s="13"/>
      <c r="BK1821" s="13"/>
      <c r="BL1821" s="13"/>
      <c r="BM1821" s="13"/>
      <c r="BN1821" s="13"/>
      <c r="BO1821" s="13"/>
      <c r="BP1821" s="13"/>
      <c r="BQ1821" s="13"/>
      <c r="BR1821" s="13"/>
      <c r="BS1821" s="13"/>
      <c r="BT1821" s="13"/>
      <c r="BU1821" s="13"/>
      <c r="BV1821" s="13"/>
      <c r="BW1821" s="13"/>
      <c r="BX1821" s="13"/>
      <c r="BY1821" s="13"/>
      <c r="BZ1821" s="13"/>
      <c r="CA1821" s="13"/>
      <c r="CB1821" s="13"/>
      <c r="CC1821" s="13"/>
      <c r="CD1821" s="13"/>
      <c r="CE1821" s="13"/>
      <c r="CF1821" s="13"/>
      <c r="CG1821" s="13"/>
      <c r="CH1821" s="13"/>
      <c r="CI1821" s="13"/>
      <c r="CJ1821" s="13"/>
      <c r="CK1821" s="13"/>
      <c r="CL1821" s="13"/>
      <c r="CM1821" s="13"/>
      <c r="CN1821" s="13"/>
      <c r="CO1821" s="13"/>
      <c r="CP1821" s="13"/>
      <c r="CQ1821" s="13"/>
      <c r="CR1821" s="13"/>
      <c r="CS1821" s="13"/>
      <c r="CT1821" s="13"/>
      <c r="CU1821" s="13"/>
      <c r="CV1821" s="13"/>
      <c r="CW1821" s="13"/>
      <c r="DA1821" s="13"/>
    </row>
    <row r="1822" spans="1:105" x14ac:dyDescent="0.25">
      <c r="A1822" s="13"/>
      <c r="B1822" s="13"/>
      <c r="C1822" s="13"/>
      <c r="D1822" s="13"/>
      <c r="E1822" s="13"/>
      <c r="F1822" s="13"/>
      <c r="G1822" s="13"/>
      <c r="H1822" s="13"/>
      <c r="I1822" s="13"/>
      <c r="J1822" s="13"/>
      <c r="K1822" s="13"/>
      <c r="L1822" s="13"/>
      <c r="M1822" s="13"/>
      <c r="O1822" s="13"/>
      <c r="P1822" s="13"/>
      <c r="Q1822" s="13"/>
      <c r="R1822" s="13"/>
      <c r="S1822" s="13"/>
      <c r="T1822" s="13"/>
      <c r="U1822" s="13"/>
      <c r="V1822" s="13"/>
      <c r="W1822" s="13"/>
      <c r="X1822" s="13"/>
      <c r="Y1822" s="13"/>
      <c r="Z1822" s="13"/>
      <c r="AA1822" s="13"/>
      <c r="AB1822" s="13"/>
      <c r="AC1822" s="13"/>
      <c r="AD1822" s="13"/>
      <c r="AE1822" s="13"/>
      <c r="AF1822" s="13"/>
      <c r="AG1822" s="13"/>
      <c r="AH1822" s="13"/>
      <c r="AI1822" s="13"/>
      <c r="AJ1822" s="13"/>
      <c r="AK1822" s="13"/>
      <c r="AL1822" s="13"/>
      <c r="AM1822" s="13"/>
      <c r="AN1822" s="13"/>
      <c r="AO1822" s="13"/>
      <c r="AP1822" s="13"/>
      <c r="AQ1822" s="13"/>
      <c r="AR1822" s="13"/>
      <c r="AS1822" s="13"/>
      <c r="AT1822" s="13"/>
      <c r="AU1822" s="13"/>
      <c r="AV1822" s="13"/>
      <c r="AW1822" s="13"/>
      <c r="AX1822" s="13"/>
      <c r="AY1822" s="13"/>
      <c r="AZ1822" s="13"/>
      <c r="BA1822" s="13"/>
      <c r="BB1822" s="13"/>
      <c r="BC1822" s="13"/>
      <c r="BD1822" s="13"/>
      <c r="BE1822" s="13"/>
      <c r="BF1822" s="13"/>
      <c r="BG1822" s="13"/>
      <c r="BH1822" s="13"/>
      <c r="BI1822" s="13"/>
      <c r="BJ1822" s="13"/>
      <c r="BK1822" s="13"/>
      <c r="BL1822" s="13"/>
      <c r="BM1822" s="13"/>
      <c r="BN1822" s="13"/>
      <c r="BO1822" s="13"/>
      <c r="BP1822" s="13"/>
      <c r="BQ1822" s="13"/>
      <c r="BR1822" s="13"/>
      <c r="BS1822" s="13"/>
      <c r="BT1822" s="13"/>
      <c r="BU1822" s="13"/>
      <c r="BV1822" s="13"/>
      <c r="BW1822" s="13"/>
      <c r="BX1822" s="13"/>
      <c r="BY1822" s="13"/>
      <c r="BZ1822" s="13"/>
      <c r="CA1822" s="13"/>
      <c r="CB1822" s="13"/>
      <c r="CC1822" s="13"/>
      <c r="CD1822" s="13"/>
      <c r="CE1822" s="13"/>
      <c r="CF1822" s="13"/>
      <c r="CG1822" s="13"/>
      <c r="CH1822" s="13"/>
      <c r="CI1822" s="13"/>
      <c r="CJ1822" s="13"/>
      <c r="CK1822" s="13"/>
      <c r="CL1822" s="13"/>
      <c r="CM1822" s="13"/>
      <c r="CN1822" s="13"/>
      <c r="CO1822" s="13"/>
      <c r="CP1822" s="13"/>
      <c r="CQ1822" s="13"/>
      <c r="CR1822" s="13"/>
      <c r="CS1822" s="13"/>
      <c r="CT1822" s="13"/>
      <c r="CU1822" s="13"/>
      <c r="CV1822" s="13"/>
      <c r="CW1822" s="13"/>
      <c r="DA1822" s="13"/>
    </row>
    <row r="1823" spans="1:105" x14ac:dyDescent="0.25">
      <c r="A1823" s="13"/>
      <c r="B1823" s="13"/>
      <c r="C1823" s="13"/>
      <c r="D1823" s="13"/>
      <c r="E1823" s="13"/>
      <c r="F1823" s="13"/>
      <c r="G1823" s="13"/>
      <c r="H1823" s="13"/>
      <c r="I1823" s="13"/>
      <c r="J1823" s="13"/>
      <c r="K1823" s="13"/>
      <c r="L1823" s="13"/>
      <c r="M1823" s="13"/>
      <c r="O1823" s="13"/>
      <c r="P1823" s="13"/>
      <c r="Q1823" s="13"/>
      <c r="R1823" s="13"/>
      <c r="S1823" s="13"/>
      <c r="T1823" s="13"/>
      <c r="U1823" s="13"/>
      <c r="V1823" s="13"/>
      <c r="W1823" s="13"/>
      <c r="X1823" s="13"/>
      <c r="Y1823" s="13"/>
      <c r="Z1823" s="13"/>
      <c r="AA1823" s="13"/>
      <c r="AB1823" s="13"/>
      <c r="AC1823" s="13"/>
      <c r="AD1823" s="13"/>
      <c r="AE1823" s="13"/>
      <c r="AF1823" s="13"/>
      <c r="AG1823" s="13"/>
      <c r="AH1823" s="13"/>
      <c r="AI1823" s="13"/>
      <c r="AJ1823" s="13"/>
      <c r="AK1823" s="13"/>
      <c r="AL1823" s="13"/>
      <c r="AM1823" s="13"/>
      <c r="AN1823" s="13"/>
      <c r="AO1823" s="13"/>
      <c r="AP1823" s="13"/>
      <c r="AQ1823" s="13"/>
      <c r="AR1823" s="13"/>
      <c r="AS1823" s="13"/>
      <c r="AT1823" s="13"/>
      <c r="AU1823" s="13"/>
      <c r="AV1823" s="13"/>
      <c r="AW1823" s="13"/>
      <c r="AX1823" s="13"/>
      <c r="AY1823" s="13"/>
      <c r="AZ1823" s="13"/>
      <c r="BA1823" s="13"/>
      <c r="BB1823" s="13"/>
      <c r="BC1823" s="13"/>
      <c r="BD1823" s="13"/>
      <c r="BE1823" s="13"/>
      <c r="BF1823" s="13"/>
      <c r="BG1823" s="13"/>
      <c r="BH1823" s="13"/>
      <c r="BI1823" s="13"/>
      <c r="BJ1823" s="13"/>
      <c r="BK1823" s="13"/>
      <c r="BL1823" s="13"/>
      <c r="BM1823" s="13"/>
      <c r="BN1823" s="13"/>
      <c r="BO1823" s="13"/>
      <c r="BP1823" s="13"/>
      <c r="BQ1823" s="13"/>
      <c r="BR1823" s="13"/>
      <c r="BS1823" s="13"/>
      <c r="BT1823" s="13"/>
      <c r="BU1823" s="13"/>
      <c r="BV1823" s="13"/>
      <c r="BW1823" s="13"/>
      <c r="BX1823" s="13"/>
      <c r="BY1823" s="13"/>
      <c r="BZ1823" s="13"/>
      <c r="CA1823" s="13"/>
      <c r="CB1823" s="13"/>
      <c r="CC1823" s="13"/>
      <c r="CD1823" s="13"/>
      <c r="CE1823" s="13"/>
      <c r="CF1823" s="13"/>
      <c r="CG1823" s="13"/>
      <c r="CH1823" s="13"/>
      <c r="CI1823" s="13"/>
      <c r="CJ1823" s="13"/>
      <c r="CK1823" s="13"/>
      <c r="CL1823" s="13"/>
      <c r="CM1823" s="13"/>
      <c r="CN1823" s="13"/>
      <c r="CO1823" s="13"/>
      <c r="CP1823" s="13"/>
      <c r="CQ1823" s="13"/>
      <c r="CR1823" s="13"/>
      <c r="CS1823" s="13"/>
      <c r="CT1823" s="13"/>
      <c r="CU1823" s="13"/>
      <c r="CV1823" s="13"/>
      <c r="CW1823" s="13"/>
      <c r="DA1823" s="13"/>
    </row>
    <row r="1824" spans="1:105" x14ac:dyDescent="0.25">
      <c r="A1824" s="13"/>
      <c r="B1824" s="13"/>
      <c r="C1824" s="13"/>
      <c r="D1824" s="13"/>
      <c r="E1824" s="13"/>
      <c r="F1824" s="13"/>
      <c r="G1824" s="13"/>
      <c r="H1824" s="13"/>
      <c r="I1824" s="13"/>
      <c r="J1824" s="13"/>
      <c r="K1824" s="13"/>
      <c r="L1824" s="13"/>
      <c r="M1824" s="13"/>
      <c r="O1824" s="13"/>
      <c r="P1824" s="13"/>
      <c r="Q1824" s="13"/>
      <c r="R1824" s="13"/>
      <c r="S1824" s="13"/>
      <c r="T1824" s="13"/>
      <c r="U1824" s="13"/>
      <c r="V1824" s="13"/>
      <c r="W1824" s="13"/>
      <c r="X1824" s="13"/>
      <c r="Y1824" s="13"/>
      <c r="Z1824" s="13"/>
      <c r="AA1824" s="13"/>
      <c r="AB1824" s="13"/>
      <c r="AC1824" s="13"/>
      <c r="AD1824" s="13"/>
      <c r="AE1824" s="13"/>
      <c r="AF1824" s="13"/>
      <c r="AG1824" s="13"/>
      <c r="AH1824" s="13"/>
      <c r="AI1824" s="13"/>
      <c r="AJ1824" s="13"/>
      <c r="AK1824" s="13"/>
      <c r="AL1824" s="13"/>
      <c r="AM1824" s="13"/>
      <c r="AN1824" s="13"/>
      <c r="AO1824" s="13"/>
      <c r="AP1824" s="13"/>
      <c r="AQ1824" s="13"/>
      <c r="AR1824" s="13"/>
      <c r="AS1824" s="13"/>
      <c r="AT1824" s="13"/>
      <c r="AU1824" s="13"/>
      <c r="AV1824" s="13"/>
      <c r="AW1824" s="13"/>
      <c r="AX1824" s="13"/>
      <c r="AY1824" s="13"/>
      <c r="AZ1824" s="13"/>
      <c r="BA1824" s="13"/>
      <c r="BB1824" s="13"/>
      <c r="BC1824" s="13"/>
      <c r="BD1824" s="13"/>
      <c r="BE1824" s="13"/>
      <c r="BF1824" s="13"/>
      <c r="BG1824" s="13"/>
      <c r="BH1824" s="13"/>
      <c r="BI1824" s="13"/>
      <c r="BJ1824" s="13"/>
      <c r="BK1824" s="13"/>
      <c r="BL1824" s="13"/>
      <c r="BM1824" s="13"/>
      <c r="BN1824" s="13"/>
      <c r="BO1824" s="13"/>
      <c r="BP1824" s="13"/>
      <c r="BQ1824" s="13"/>
      <c r="BR1824" s="13"/>
      <c r="BS1824" s="13"/>
      <c r="BT1824" s="13"/>
      <c r="BU1824" s="13"/>
      <c r="BV1824" s="13"/>
      <c r="BW1824" s="13"/>
      <c r="BX1824" s="13"/>
      <c r="BY1824" s="13"/>
      <c r="BZ1824" s="13"/>
      <c r="CA1824" s="13"/>
      <c r="CB1824" s="13"/>
      <c r="CC1824" s="13"/>
      <c r="CD1824" s="13"/>
      <c r="CE1824" s="13"/>
      <c r="CF1824" s="13"/>
      <c r="CG1824" s="13"/>
      <c r="CH1824" s="13"/>
      <c r="CI1824" s="13"/>
      <c r="CJ1824" s="13"/>
      <c r="CK1824" s="13"/>
      <c r="CL1824" s="13"/>
      <c r="CM1824" s="13"/>
      <c r="CN1824" s="13"/>
      <c r="CO1824" s="13"/>
      <c r="CP1824" s="13"/>
      <c r="CQ1824" s="13"/>
      <c r="CR1824" s="13"/>
      <c r="CS1824" s="13"/>
      <c r="CT1824" s="13"/>
      <c r="CU1824" s="13"/>
      <c r="CV1824" s="13"/>
      <c r="CW1824" s="13"/>
      <c r="DA1824" s="13"/>
    </row>
    <row r="1825" spans="1:105" x14ac:dyDescent="0.25">
      <c r="A1825" s="13"/>
      <c r="B1825" s="13"/>
      <c r="C1825" s="13"/>
      <c r="D1825" s="13"/>
      <c r="E1825" s="13"/>
      <c r="F1825" s="13"/>
      <c r="G1825" s="13"/>
      <c r="H1825" s="13"/>
      <c r="I1825" s="13"/>
      <c r="J1825" s="13"/>
      <c r="K1825" s="13"/>
      <c r="L1825" s="13"/>
      <c r="M1825" s="13"/>
      <c r="O1825" s="13"/>
      <c r="P1825" s="13"/>
      <c r="Q1825" s="13"/>
      <c r="R1825" s="13"/>
      <c r="S1825" s="13"/>
      <c r="T1825" s="13"/>
      <c r="U1825" s="13"/>
      <c r="V1825" s="13"/>
      <c r="W1825" s="13"/>
      <c r="X1825" s="13"/>
      <c r="Y1825" s="13"/>
      <c r="Z1825" s="13"/>
      <c r="AA1825" s="13"/>
      <c r="AB1825" s="13"/>
      <c r="AC1825" s="13"/>
      <c r="AD1825" s="13"/>
      <c r="AE1825" s="13"/>
      <c r="AF1825" s="13"/>
      <c r="AG1825" s="13"/>
      <c r="AH1825" s="13"/>
      <c r="AI1825" s="13"/>
      <c r="AJ1825" s="13"/>
      <c r="AK1825" s="13"/>
      <c r="AL1825" s="13"/>
      <c r="AM1825" s="13"/>
      <c r="AN1825" s="13"/>
      <c r="AO1825" s="13"/>
      <c r="AP1825" s="13"/>
      <c r="AQ1825" s="13"/>
      <c r="AR1825" s="13"/>
      <c r="AS1825" s="13"/>
      <c r="AT1825" s="13"/>
      <c r="AU1825" s="13"/>
      <c r="AV1825" s="13"/>
      <c r="AW1825" s="13"/>
      <c r="AX1825" s="13"/>
      <c r="AY1825" s="13"/>
      <c r="AZ1825" s="13"/>
      <c r="BA1825" s="13"/>
      <c r="BB1825" s="13"/>
      <c r="BC1825" s="13"/>
      <c r="BD1825" s="13"/>
      <c r="BE1825" s="13"/>
      <c r="BF1825" s="13"/>
      <c r="BG1825" s="13"/>
      <c r="BH1825" s="13"/>
      <c r="BI1825" s="13"/>
      <c r="BJ1825" s="13"/>
      <c r="BK1825" s="13"/>
      <c r="BL1825" s="13"/>
      <c r="BM1825" s="13"/>
      <c r="BN1825" s="13"/>
      <c r="BO1825" s="13"/>
      <c r="BP1825" s="13"/>
      <c r="BQ1825" s="13"/>
      <c r="BR1825" s="13"/>
      <c r="BS1825" s="13"/>
      <c r="BT1825" s="13"/>
      <c r="BU1825" s="13"/>
      <c r="BV1825" s="13"/>
      <c r="BW1825" s="13"/>
      <c r="BX1825" s="13"/>
      <c r="BY1825" s="13"/>
      <c r="BZ1825" s="13"/>
      <c r="CA1825" s="13"/>
      <c r="CB1825" s="13"/>
      <c r="CC1825" s="13"/>
      <c r="CD1825" s="13"/>
      <c r="CE1825" s="13"/>
      <c r="CF1825" s="13"/>
      <c r="CG1825" s="13"/>
      <c r="CH1825" s="13"/>
      <c r="CI1825" s="13"/>
      <c r="CJ1825" s="13"/>
      <c r="CK1825" s="13"/>
      <c r="CL1825" s="13"/>
      <c r="CM1825" s="13"/>
      <c r="CN1825" s="13"/>
      <c r="CO1825" s="13"/>
      <c r="CP1825" s="13"/>
      <c r="CQ1825" s="13"/>
      <c r="CR1825" s="13"/>
      <c r="CS1825" s="13"/>
      <c r="CT1825" s="13"/>
      <c r="CU1825" s="13"/>
      <c r="CV1825" s="13"/>
      <c r="CW1825" s="13"/>
      <c r="DA1825" s="13"/>
    </row>
    <row r="1826" spans="1:105" x14ac:dyDescent="0.25">
      <c r="A1826" s="13"/>
      <c r="B1826" s="13"/>
      <c r="C1826" s="13"/>
      <c r="D1826" s="13"/>
      <c r="E1826" s="13"/>
      <c r="F1826" s="13"/>
      <c r="G1826" s="13"/>
      <c r="H1826" s="13"/>
      <c r="I1826" s="13"/>
      <c r="J1826" s="13"/>
      <c r="K1826" s="13"/>
      <c r="L1826" s="13"/>
      <c r="M1826" s="13"/>
      <c r="O1826" s="13"/>
      <c r="P1826" s="13"/>
      <c r="Q1826" s="13"/>
      <c r="R1826" s="13"/>
      <c r="S1826" s="13"/>
      <c r="T1826" s="13"/>
      <c r="U1826" s="13"/>
      <c r="V1826" s="13"/>
      <c r="W1826" s="13"/>
      <c r="X1826" s="13"/>
      <c r="Y1826" s="13"/>
      <c r="Z1826" s="13"/>
      <c r="AA1826" s="13"/>
      <c r="AB1826" s="13"/>
      <c r="AC1826" s="13"/>
      <c r="AD1826" s="13"/>
      <c r="AE1826" s="13"/>
      <c r="AF1826" s="13"/>
      <c r="AG1826" s="13"/>
      <c r="AH1826" s="13"/>
      <c r="AI1826" s="13"/>
      <c r="AJ1826" s="13"/>
      <c r="AK1826" s="13"/>
      <c r="AL1826" s="13"/>
      <c r="AM1826" s="13"/>
      <c r="AN1826" s="13"/>
      <c r="AO1826" s="13"/>
      <c r="AP1826" s="13"/>
      <c r="AQ1826" s="13"/>
      <c r="AR1826" s="13"/>
      <c r="AS1826" s="13"/>
      <c r="AT1826" s="13"/>
      <c r="AU1826" s="13"/>
      <c r="AV1826" s="13"/>
      <c r="AW1826" s="13"/>
      <c r="AX1826" s="13"/>
      <c r="AY1826" s="13"/>
      <c r="AZ1826" s="13"/>
      <c r="BA1826" s="13"/>
      <c r="BB1826" s="13"/>
      <c r="BC1826" s="13"/>
      <c r="BD1826" s="13"/>
      <c r="BE1826" s="13"/>
      <c r="BF1826" s="13"/>
      <c r="BG1826" s="13"/>
      <c r="BH1826" s="13"/>
      <c r="BI1826" s="13"/>
      <c r="BJ1826" s="13"/>
      <c r="BK1826" s="13"/>
      <c r="BL1826" s="13"/>
      <c r="BM1826" s="13"/>
      <c r="BN1826" s="13"/>
      <c r="BO1826" s="13"/>
      <c r="BP1826" s="13"/>
      <c r="BQ1826" s="13"/>
      <c r="BR1826" s="13"/>
      <c r="BS1826" s="13"/>
      <c r="BT1826" s="13"/>
      <c r="BU1826" s="13"/>
      <c r="BV1826" s="13"/>
      <c r="BW1826" s="13"/>
      <c r="BX1826" s="13"/>
      <c r="BY1826" s="13"/>
      <c r="BZ1826" s="13"/>
      <c r="CA1826" s="13"/>
      <c r="CB1826" s="13"/>
      <c r="CC1826" s="13"/>
      <c r="CD1826" s="13"/>
      <c r="CE1826" s="13"/>
      <c r="CF1826" s="13"/>
      <c r="CG1826" s="13"/>
      <c r="CH1826" s="13"/>
      <c r="CI1826" s="13"/>
      <c r="CJ1826" s="13"/>
      <c r="CK1826" s="13"/>
      <c r="CL1826" s="13"/>
      <c r="CM1826" s="13"/>
      <c r="CN1826" s="13"/>
      <c r="CO1826" s="13"/>
      <c r="CP1826" s="13"/>
      <c r="CQ1826" s="13"/>
      <c r="CR1826" s="13"/>
      <c r="CS1826" s="13"/>
      <c r="CT1826" s="13"/>
      <c r="CU1826" s="13"/>
      <c r="CV1826" s="13"/>
      <c r="CW1826" s="13"/>
      <c r="DA1826" s="13"/>
    </row>
    <row r="1827" spans="1:105" x14ac:dyDescent="0.25">
      <c r="A1827" s="13"/>
      <c r="B1827" s="13"/>
      <c r="C1827" s="13"/>
      <c r="D1827" s="13"/>
      <c r="E1827" s="13"/>
      <c r="F1827" s="13"/>
      <c r="G1827" s="13"/>
      <c r="H1827" s="13"/>
      <c r="I1827" s="13"/>
      <c r="J1827" s="13"/>
      <c r="K1827" s="13"/>
      <c r="L1827" s="13"/>
      <c r="M1827" s="13"/>
      <c r="O1827" s="13"/>
      <c r="P1827" s="13"/>
      <c r="Q1827" s="13"/>
      <c r="R1827" s="13"/>
      <c r="S1827" s="13"/>
      <c r="T1827" s="13"/>
      <c r="U1827" s="13"/>
      <c r="V1827" s="13"/>
      <c r="W1827" s="13"/>
      <c r="X1827" s="13"/>
      <c r="Y1827" s="13"/>
      <c r="Z1827" s="13"/>
      <c r="AA1827" s="13"/>
      <c r="AB1827" s="13"/>
      <c r="AC1827" s="13"/>
      <c r="AD1827" s="13"/>
      <c r="AE1827" s="13"/>
      <c r="AF1827" s="13"/>
      <c r="AG1827" s="13"/>
      <c r="AH1827" s="13"/>
      <c r="AI1827" s="13"/>
      <c r="AJ1827" s="13"/>
      <c r="AK1827" s="13"/>
      <c r="AL1827" s="13"/>
      <c r="AM1827" s="13"/>
      <c r="AN1827" s="13"/>
      <c r="AO1827" s="13"/>
      <c r="AP1827" s="13"/>
      <c r="AQ1827" s="13"/>
      <c r="AR1827" s="13"/>
      <c r="AS1827" s="13"/>
      <c r="AT1827" s="13"/>
      <c r="AU1827" s="13"/>
      <c r="AV1827" s="13"/>
      <c r="AW1827" s="13"/>
      <c r="AX1827" s="13"/>
      <c r="AY1827" s="13"/>
      <c r="AZ1827" s="13"/>
      <c r="BA1827" s="13"/>
      <c r="BB1827" s="13"/>
      <c r="BC1827" s="13"/>
      <c r="BD1827" s="13"/>
      <c r="BE1827" s="13"/>
      <c r="BF1827" s="13"/>
      <c r="BG1827" s="13"/>
      <c r="BH1827" s="13"/>
      <c r="BI1827" s="13"/>
      <c r="BJ1827" s="13"/>
      <c r="BK1827" s="13"/>
      <c r="BL1827" s="13"/>
      <c r="BM1827" s="13"/>
      <c r="BN1827" s="13"/>
      <c r="BO1827" s="13"/>
      <c r="BP1827" s="13"/>
      <c r="BQ1827" s="13"/>
      <c r="BR1827" s="13"/>
      <c r="BS1827" s="13"/>
      <c r="BT1827" s="13"/>
      <c r="BU1827" s="13"/>
      <c r="BV1827" s="13"/>
      <c r="BW1827" s="13"/>
      <c r="BX1827" s="13"/>
      <c r="BY1827" s="13"/>
      <c r="BZ1827" s="13"/>
      <c r="CA1827" s="13"/>
      <c r="CB1827" s="13"/>
      <c r="CC1827" s="13"/>
      <c r="CD1827" s="13"/>
      <c r="CE1827" s="13"/>
      <c r="CF1827" s="13"/>
      <c r="CG1827" s="13"/>
      <c r="CH1827" s="13"/>
      <c r="CI1827" s="13"/>
      <c r="CJ1827" s="13"/>
      <c r="CK1827" s="13"/>
      <c r="CL1827" s="13"/>
      <c r="CM1827" s="13"/>
      <c r="CN1827" s="13"/>
      <c r="CO1827" s="13"/>
      <c r="CP1827" s="13"/>
      <c r="CQ1827" s="13"/>
      <c r="CR1827" s="13"/>
      <c r="CS1827" s="13"/>
      <c r="CT1827" s="13"/>
      <c r="CU1827" s="13"/>
      <c r="CV1827" s="13"/>
      <c r="CW1827" s="13"/>
      <c r="DA1827" s="13"/>
    </row>
    <row r="1828" spans="1:105" x14ac:dyDescent="0.25">
      <c r="A1828" s="13"/>
      <c r="B1828" s="13"/>
      <c r="C1828" s="13"/>
      <c r="D1828" s="13"/>
      <c r="E1828" s="13"/>
      <c r="F1828" s="13"/>
      <c r="G1828" s="13"/>
      <c r="H1828" s="13"/>
      <c r="I1828" s="13"/>
      <c r="J1828" s="13"/>
      <c r="K1828" s="13"/>
      <c r="L1828" s="13"/>
      <c r="M1828" s="13"/>
      <c r="O1828" s="13"/>
      <c r="P1828" s="13"/>
      <c r="Q1828" s="13"/>
      <c r="R1828" s="13"/>
      <c r="S1828" s="13"/>
      <c r="T1828" s="13"/>
      <c r="U1828" s="13"/>
      <c r="V1828" s="13"/>
      <c r="W1828" s="13"/>
      <c r="X1828" s="13"/>
      <c r="Y1828" s="13"/>
      <c r="Z1828" s="13"/>
      <c r="AA1828" s="13"/>
      <c r="AB1828" s="13"/>
      <c r="AC1828" s="13"/>
      <c r="AD1828" s="13"/>
      <c r="AE1828" s="13"/>
      <c r="AF1828" s="13"/>
      <c r="AG1828" s="13"/>
      <c r="AH1828" s="13"/>
      <c r="AI1828" s="13"/>
      <c r="AJ1828" s="13"/>
      <c r="AK1828" s="13"/>
      <c r="AL1828" s="13"/>
      <c r="AM1828" s="13"/>
      <c r="AN1828" s="13"/>
      <c r="AO1828" s="13"/>
      <c r="AP1828" s="13"/>
      <c r="AQ1828" s="13"/>
      <c r="AR1828" s="13"/>
      <c r="AS1828" s="13"/>
      <c r="AT1828" s="13"/>
      <c r="AU1828" s="13"/>
      <c r="AV1828" s="13"/>
      <c r="AW1828" s="13"/>
      <c r="AX1828" s="13"/>
      <c r="AY1828" s="13"/>
      <c r="AZ1828" s="13"/>
      <c r="BA1828" s="13"/>
      <c r="BB1828" s="13"/>
      <c r="BC1828" s="13"/>
      <c r="BD1828" s="13"/>
      <c r="BE1828" s="13"/>
      <c r="BF1828" s="13"/>
      <c r="BG1828" s="13"/>
      <c r="BH1828" s="13"/>
      <c r="BI1828" s="13"/>
      <c r="BJ1828" s="13"/>
      <c r="BK1828" s="13"/>
      <c r="BL1828" s="13"/>
      <c r="BM1828" s="13"/>
      <c r="BN1828" s="13"/>
      <c r="BO1828" s="13"/>
      <c r="BP1828" s="13"/>
      <c r="BQ1828" s="13"/>
      <c r="BR1828" s="13"/>
      <c r="BS1828" s="13"/>
      <c r="BT1828" s="13"/>
      <c r="BU1828" s="13"/>
      <c r="BV1828" s="13"/>
      <c r="BW1828" s="13"/>
      <c r="BX1828" s="13"/>
      <c r="BY1828" s="13"/>
      <c r="BZ1828" s="13"/>
      <c r="CA1828" s="13"/>
      <c r="CB1828" s="13"/>
      <c r="CC1828" s="13"/>
      <c r="CD1828" s="13"/>
      <c r="CE1828" s="13"/>
      <c r="CF1828" s="13"/>
      <c r="CG1828" s="13"/>
      <c r="CH1828" s="13"/>
      <c r="CI1828" s="13"/>
      <c r="CJ1828" s="13"/>
      <c r="CK1828" s="13"/>
      <c r="CL1828" s="13"/>
      <c r="CM1828" s="13"/>
      <c r="CN1828" s="13"/>
      <c r="CO1828" s="13"/>
      <c r="CP1828" s="13"/>
      <c r="CQ1828" s="13"/>
      <c r="CR1828" s="13"/>
      <c r="CS1828" s="13"/>
      <c r="CT1828" s="13"/>
      <c r="CU1828" s="13"/>
      <c r="CV1828" s="13"/>
      <c r="CW1828" s="13"/>
      <c r="DA1828" s="13"/>
    </row>
    <row r="1829" spans="1:105" x14ac:dyDescent="0.25">
      <c r="A1829" s="13"/>
      <c r="B1829" s="13"/>
      <c r="C1829" s="13"/>
      <c r="D1829" s="13"/>
      <c r="E1829" s="13"/>
      <c r="F1829" s="13"/>
      <c r="G1829" s="13"/>
      <c r="H1829" s="13"/>
      <c r="I1829" s="13"/>
      <c r="J1829" s="13"/>
      <c r="K1829" s="13"/>
      <c r="L1829" s="13"/>
      <c r="M1829" s="13"/>
      <c r="O1829" s="13"/>
      <c r="P1829" s="13"/>
      <c r="Q1829" s="13"/>
      <c r="R1829" s="13"/>
      <c r="S1829" s="13"/>
      <c r="T1829" s="13"/>
      <c r="U1829" s="13"/>
      <c r="V1829" s="13"/>
      <c r="W1829" s="13"/>
      <c r="X1829" s="13"/>
      <c r="Y1829" s="13"/>
      <c r="Z1829" s="13"/>
      <c r="AA1829" s="13"/>
      <c r="AB1829" s="13"/>
      <c r="AC1829" s="13"/>
      <c r="AD1829" s="13"/>
      <c r="AE1829" s="13"/>
      <c r="AF1829" s="13"/>
      <c r="AG1829" s="13"/>
      <c r="AH1829" s="13"/>
      <c r="AI1829" s="13"/>
      <c r="AJ1829" s="13"/>
      <c r="AK1829" s="13"/>
      <c r="AL1829" s="13"/>
      <c r="AM1829" s="13"/>
      <c r="AN1829" s="13"/>
      <c r="AO1829" s="13"/>
      <c r="AP1829" s="13"/>
      <c r="AQ1829" s="13"/>
      <c r="AR1829" s="13"/>
      <c r="AS1829" s="13"/>
      <c r="AT1829" s="13"/>
      <c r="AU1829" s="13"/>
      <c r="AV1829" s="13"/>
      <c r="AW1829" s="13"/>
      <c r="AX1829" s="13"/>
      <c r="AY1829" s="13"/>
      <c r="AZ1829" s="13"/>
      <c r="BA1829" s="13"/>
      <c r="BB1829" s="13"/>
      <c r="BC1829" s="13"/>
      <c r="BD1829" s="13"/>
      <c r="BE1829" s="13"/>
      <c r="BF1829" s="13"/>
      <c r="BG1829" s="13"/>
      <c r="BH1829" s="13"/>
      <c r="BI1829" s="13"/>
      <c r="BJ1829" s="13"/>
      <c r="BK1829" s="13"/>
      <c r="BL1829" s="13"/>
      <c r="BM1829" s="13"/>
      <c r="BN1829" s="13"/>
      <c r="BO1829" s="13"/>
      <c r="BP1829" s="13"/>
      <c r="BQ1829" s="13"/>
      <c r="BR1829" s="13"/>
      <c r="BS1829" s="13"/>
      <c r="BT1829" s="13"/>
      <c r="BU1829" s="13"/>
      <c r="BV1829" s="13"/>
      <c r="BW1829" s="13"/>
      <c r="BX1829" s="13"/>
      <c r="BY1829" s="13"/>
      <c r="BZ1829" s="13"/>
      <c r="CA1829" s="13"/>
      <c r="CB1829" s="13"/>
      <c r="CC1829" s="13"/>
      <c r="CD1829" s="13"/>
      <c r="CE1829" s="13"/>
      <c r="CF1829" s="13"/>
      <c r="CG1829" s="13"/>
      <c r="CH1829" s="13"/>
      <c r="CI1829" s="13"/>
      <c r="CJ1829" s="13"/>
      <c r="CK1829" s="13"/>
      <c r="CL1829" s="13"/>
      <c r="CM1829" s="13"/>
      <c r="CN1829" s="13"/>
      <c r="CO1829" s="13"/>
      <c r="CP1829" s="13"/>
      <c r="CQ1829" s="13"/>
      <c r="CR1829" s="13"/>
      <c r="CS1829" s="13"/>
      <c r="CT1829" s="13"/>
      <c r="CU1829" s="13"/>
      <c r="CV1829" s="13"/>
      <c r="CW1829" s="13"/>
      <c r="DA1829" s="13"/>
    </row>
    <row r="1830" spans="1:105" x14ac:dyDescent="0.25">
      <c r="A1830" s="13"/>
      <c r="B1830" s="13"/>
      <c r="C1830" s="13"/>
      <c r="D1830" s="13"/>
      <c r="E1830" s="13"/>
      <c r="F1830" s="13"/>
      <c r="G1830" s="13"/>
      <c r="H1830" s="13"/>
      <c r="I1830" s="13"/>
      <c r="J1830" s="13"/>
      <c r="K1830" s="13"/>
      <c r="L1830" s="13"/>
      <c r="M1830" s="13"/>
      <c r="O1830" s="13"/>
      <c r="P1830" s="13"/>
      <c r="Q1830" s="13"/>
      <c r="R1830" s="13"/>
      <c r="S1830" s="13"/>
      <c r="T1830" s="13"/>
      <c r="U1830" s="13"/>
      <c r="V1830" s="13"/>
      <c r="W1830" s="13"/>
      <c r="X1830" s="13"/>
      <c r="Y1830" s="13"/>
      <c r="Z1830" s="13"/>
      <c r="AA1830" s="13"/>
      <c r="AB1830" s="13"/>
      <c r="AC1830" s="13"/>
      <c r="AD1830" s="13"/>
      <c r="AE1830" s="13"/>
      <c r="AF1830" s="13"/>
      <c r="AG1830" s="13"/>
      <c r="AH1830" s="13"/>
      <c r="AI1830" s="13"/>
      <c r="AJ1830" s="13"/>
      <c r="AK1830" s="13"/>
      <c r="AL1830" s="13"/>
      <c r="AM1830" s="13"/>
      <c r="AN1830" s="13"/>
      <c r="AO1830" s="13"/>
      <c r="AP1830" s="13"/>
      <c r="AQ1830" s="13"/>
      <c r="AR1830" s="13"/>
      <c r="AS1830" s="13"/>
      <c r="AT1830" s="13"/>
      <c r="AU1830" s="13"/>
      <c r="AV1830" s="13"/>
      <c r="AW1830" s="13"/>
      <c r="AX1830" s="13"/>
      <c r="AY1830" s="13"/>
      <c r="AZ1830" s="13"/>
      <c r="BA1830" s="13"/>
      <c r="BB1830" s="13"/>
      <c r="BC1830" s="13"/>
      <c r="BD1830" s="13"/>
      <c r="BE1830" s="13"/>
      <c r="BF1830" s="13"/>
      <c r="BG1830" s="13"/>
      <c r="BH1830" s="13"/>
      <c r="BI1830" s="13"/>
      <c r="BJ1830" s="13"/>
      <c r="BK1830" s="13"/>
      <c r="BL1830" s="13"/>
      <c r="BM1830" s="13"/>
      <c r="BN1830" s="13"/>
      <c r="BO1830" s="13"/>
      <c r="BP1830" s="13"/>
      <c r="BQ1830" s="13"/>
      <c r="BR1830" s="13"/>
      <c r="BS1830" s="13"/>
      <c r="BT1830" s="13"/>
      <c r="BU1830" s="13"/>
      <c r="BV1830" s="13"/>
      <c r="BW1830" s="13"/>
      <c r="BX1830" s="13"/>
      <c r="BY1830" s="13"/>
      <c r="BZ1830" s="13"/>
      <c r="CA1830" s="13"/>
      <c r="CB1830" s="13"/>
      <c r="CC1830" s="13"/>
      <c r="CD1830" s="13"/>
      <c r="CE1830" s="13"/>
      <c r="CF1830" s="13"/>
      <c r="CG1830" s="13"/>
      <c r="CH1830" s="13"/>
      <c r="CI1830" s="13"/>
      <c r="CJ1830" s="13"/>
      <c r="CK1830" s="13"/>
      <c r="CL1830" s="13"/>
      <c r="CM1830" s="13"/>
      <c r="CN1830" s="13"/>
      <c r="CO1830" s="13"/>
      <c r="CP1830" s="13"/>
      <c r="CQ1830" s="13"/>
      <c r="CR1830" s="13"/>
      <c r="CS1830" s="13"/>
      <c r="CT1830" s="13"/>
      <c r="CU1830" s="13"/>
      <c r="CV1830" s="13"/>
      <c r="CW1830" s="13"/>
      <c r="DA1830" s="13"/>
    </row>
    <row r="1831" spans="1:105" x14ac:dyDescent="0.25">
      <c r="A1831" s="13"/>
      <c r="B1831" s="13"/>
      <c r="C1831" s="13"/>
      <c r="D1831" s="13"/>
      <c r="E1831" s="13"/>
      <c r="F1831" s="13"/>
      <c r="G1831" s="13"/>
      <c r="H1831" s="13"/>
      <c r="I1831" s="13"/>
      <c r="J1831" s="13"/>
      <c r="K1831" s="13"/>
      <c r="L1831" s="13"/>
      <c r="M1831" s="13"/>
      <c r="O1831" s="13"/>
      <c r="P1831" s="13"/>
      <c r="Q1831" s="13"/>
      <c r="R1831" s="13"/>
      <c r="S1831" s="13"/>
      <c r="T1831" s="13"/>
      <c r="U1831" s="13"/>
      <c r="V1831" s="13"/>
      <c r="W1831" s="13"/>
      <c r="X1831" s="13"/>
      <c r="Y1831" s="13"/>
      <c r="Z1831" s="13"/>
      <c r="AA1831" s="13"/>
      <c r="AB1831" s="13"/>
      <c r="AC1831" s="13"/>
      <c r="AD1831" s="13"/>
      <c r="AE1831" s="13"/>
      <c r="AF1831" s="13"/>
      <c r="AG1831" s="13"/>
      <c r="AH1831" s="13"/>
      <c r="AI1831" s="13"/>
      <c r="AJ1831" s="13"/>
      <c r="AK1831" s="13"/>
      <c r="AL1831" s="13"/>
      <c r="AM1831" s="13"/>
      <c r="AN1831" s="13"/>
      <c r="AO1831" s="13"/>
      <c r="AP1831" s="13"/>
      <c r="AQ1831" s="13"/>
      <c r="AR1831" s="13"/>
      <c r="AS1831" s="13"/>
      <c r="AT1831" s="13"/>
      <c r="AU1831" s="13"/>
      <c r="AV1831" s="13"/>
      <c r="AW1831" s="13"/>
      <c r="AX1831" s="13"/>
      <c r="AY1831" s="13"/>
      <c r="AZ1831" s="13"/>
      <c r="BA1831" s="13"/>
      <c r="BB1831" s="13"/>
      <c r="BC1831" s="13"/>
      <c r="BD1831" s="13"/>
      <c r="BE1831" s="13"/>
      <c r="BF1831" s="13"/>
      <c r="BG1831" s="13"/>
      <c r="BH1831" s="13"/>
      <c r="BI1831" s="13"/>
      <c r="BJ1831" s="13"/>
      <c r="BK1831" s="13"/>
      <c r="BL1831" s="13"/>
      <c r="BM1831" s="13"/>
      <c r="BN1831" s="13"/>
      <c r="BO1831" s="13"/>
      <c r="BP1831" s="13"/>
      <c r="BQ1831" s="13"/>
      <c r="BR1831" s="13"/>
      <c r="BS1831" s="13"/>
      <c r="BT1831" s="13"/>
      <c r="BU1831" s="13"/>
      <c r="BV1831" s="13"/>
      <c r="BW1831" s="13"/>
      <c r="BX1831" s="13"/>
      <c r="BY1831" s="13"/>
      <c r="BZ1831" s="13"/>
      <c r="CA1831" s="13"/>
      <c r="CB1831" s="13"/>
      <c r="CC1831" s="13"/>
      <c r="CD1831" s="13"/>
      <c r="CE1831" s="13"/>
      <c r="CF1831" s="13"/>
      <c r="CG1831" s="13"/>
      <c r="CH1831" s="13"/>
      <c r="CI1831" s="13"/>
      <c r="CJ1831" s="13"/>
      <c r="CK1831" s="13"/>
      <c r="CL1831" s="13"/>
      <c r="CM1831" s="13"/>
      <c r="CN1831" s="13"/>
      <c r="CO1831" s="13"/>
      <c r="CP1831" s="13"/>
      <c r="CQ1831" s="13"/>
      <c r="CR1831" s="13"/>
      <c r="CS1831" s="13"/>
      <c r="CT1831" s="13"/>
      <c r="CU1831" s="13"/>
      <c r="CV1831" s="13"/>
      <c r="CW1831" s="13"/>
      <c r="DA1831" s="13"/>
    </row>
    <row r="1832" spans="1:105" x14ac:dyDescent="0.25">
      <c r="A1832" s="13"/>
      <c r="B1832" s="13"/>
      <c r="C1832" s="13"/>
      <c r="D1832" s="13"/>
      <c r="E1832" s="13"/>
      <c r="F1832" s="13"/>
      <c r="G1832" s="13"/>
      <c r="H1832" s="13"/>
      <c r="I1832" s="13"/>
      <c r="J1832" s="13"/>
      <c r="K1832" s="13"/>
      <c r="L1832" s="13"/>
      <c r="M1832" s="13"/>
      <c r="O1832" s="13"/>
      <c r="P1832" s="13"/>
      <c r="Q1832" s="13"/>
      <c r="R1832" s="13"/>
      <c r="S1832" s="13"/>
      <c r="T1832" s="13"/>
      <c r="U1832" s="13"/>
      <c r="V1832" s="13"/>
      <c r="W1832" s="13"/>
      <c r="X1832" s="13"/>
      <c r="Y1832" s="13"/>
      <c r="Z1832" s="13"/>
      <c r="AA1832" s="13"/>
      <c r="AB1832" s="13"/>
      <c r="AC1832" s="13"/>
      <c r="AD1832" s="13"/>
      <c r="AE1832" s="13"/>
      <c r="AF1832" s="13"/>
      <c r="AG1832" s="13"/>
      <c r="AH1832" s="13"/>
      <c r="AI1832" s="13"/>
      <c r="AJ1832" s="13"/>
      <c r="AK1832" s="13"/>
      <c r="AL1832" s="13"/>
      <c r="AM1832" s="13"/>
      <c r="AN1832" s="13"/>
      <c r="AO1832" s="13"/>
      <c r="AP1832" s="13"/>
      <c r="AQ1832" s="13"/>
      <c r="AR1832" s="13"/>
      <c r="AS1832" s="13"/>
      <c r="AT1832" s="13"/>
      <c r="AU1832" s="13"/>
      <c r="AV1832" s="13"/>
      <c r="AW1832" s="13"/>
      <c r="AX1832" s="13"/>
      <c r="AY1832" s="13"/>
      <c r="AZ1832" s="13"/>
      <c r="BA1832" s="13"/>
      <c r="BB1832" s="13"/>
      <c r="BC1832" s="13"/>
      <c r="BD1832" s="13"/>
      <c r="BE1832" s="13"/>
      <c r="BF1832" s="13"/>
      <c r="BG1832" s="13"/>
      <c r="BH1832" s="13"/>
      <c r="BI1832" s="13"/>
      <c r="BJ1832" s="13"/>
      <c r="BK1832" s="13"/>
      <c r="BL1832" s="13"/>
      <c r="BM1832" s="13"/>
      <c r="BN1832" s="13"/>
      <c r="BO1832" s="13"/>
      <c r="BP1832" s="13"/>
      <c r="BQ1832" s="13"/>
      <c r="BR1832" s="13"/>
      <c r="BS1832" s="13"/>
      <c r="BT1832" s="13"/>
      <c r="BU1832" s="13"/>
      <c r="BV1832" s="13"/>
      <c r="BW1832" s="13"/>
      <c r="BX1832" s="13"/>
      <c r="BY1832" s="13"/>
      <c r="BZ1832" s="13"/>
      <c r="CA1832" s="13"/>
      <c r="CB1832" s="13"/>
      <c r="CC1832" s="13"/>
      <c r="CD1832" s="13"/>
      <c r="CE1832" s="13"/>
      <c r="CF1832" s="13"/>
      <c r="CG1832" s="13"/>
      <c r="CH1832" s="13"/>
      <c r="CI1832" s="13"/>
      <c r="CJ1832" s="13"/>
      <c r="CK1832" s="13"/>
      <c r="CL1832" s="13"/>
      <c r="CM1832" s="13"/>
      <c r="CN1832" s="13"/>
      <c r="CO1832" s="13"/>
      <c r="CP1832" s="13"/>
      <c r="CQ1832" s="13"/>
      <c r="CR1832" s="13"/>
      <c r="CS1832" s="13"/>
      <c r="CT1832" s="13"/>
      <c r="CU1832" s="13"/>
      <c r="CV1832" s="13"/>
      <c r="CW1832" s="13"/>
      <c r="DA1832" s="13"/>
    </row>
    <row r="1833" spans="1:105" x14ac:dyDescent="0.25">
      <c r="A1833" s="13"/>
      <c r="B1833" s="13"/>
      <c r="C1833" s="13"/>
      <c r="D1833" s="13"/>
      <c r="E1833" s="13"/>
      <c r="F1833" s="13"/>
      <c r="G1833" s="13"/>
      <c r="H1833" s="13"/>
      <c r="I1833" s="13"/>
      <c r="J1833" s="13"/>
      <c r="K1833" s="13"/>
      <c r="L1833" s="13"/>
      <c r="M1833" s="13"/>
      <c r="O1833" s="13"/>
      <c r="P1833" s="13"/>
      <c r="Q1833" s="13"/>
      <c r="R1833" s="13"/>
      <c r="S1833" s="13"/>
      <c r="T1833" s="13"/>
      <c r="U1833" s="13"/>
      <c r="V1833" s="13"/>
      <c r="W1833" s="13"/>
      <c r="X1833" s="13"/>
      <c r="Y1833" s="13"/>
      <c r="Z1833" s="13"/>
      <c r="AA1833" s="13"/>
      <c r="AB1833" s="13"/>
      <c r="AC1833" s="13"/>
      <c r="AD1833" s="13"/>
      <c r="AE1833" s="13"/>
      <c r="AF1833" s="13"/>
      <c r="AG1833" s="13"/>
      <c r="AH1833" s="13"/>
      <c r="AI1833" s="13"/>
      <c r="AJ1833" s="13"/>
      <c r="AK1833" s="13"/>
      <c r="AL1833" s="13"/>
      <c r="AM1833" s="13"/>
      <c r="AN1833" s="13"/>
      <c r="AO1833" s="13"/>
      <c r="AP1833" s="13"/>
      <c r="AQ1833" s="13"/>
      <c r="AR1833" s="13"/>
      <c r="AS1833" s="13"/>
      <c r="AT1833" s="13"/>
      <c r="AU1833" s="13"/>
      <c r="AV1833" s="13"/>
      <c r="AW1833" s="13"/>
      <c r="AX1833" s="13"/>
      <c r="AY1833" s="13"/>
      <c r="AZ1833" s="13"/>
      <c r="BA1833" s="13"/>
      <c r="BB1833" s="13"/>
      <c r="BC1833" s="13"/>
      <c r="BD1833" s="13"/>
      <c r="BE1833" s="13"/>
      <c r="BF1833" s="13"/>
      <c r="BG1833" s="13"/>
      <c r="BH1833" s="13"/>
      <c r="BI1833" s="13"/>
      <c r="BJ1833" s="13"/>
      <c r="BK1833" s="13"/>
      <c r="BL1833" s="13"/>
      <c r="BM1833" s="13"/>
      <c r="BN1833" s="13"/>
      <c r="BO1833" s="13"/>
      <c r="BP1833" s="13"/>
      <c r="BQ1833" s="13"/>
      <c r="BR1833" s="13"/>
      <c r="BS1833" s="13"/>
      <c r="BT1833" s="13"/>
      <c r="BU1833" s="13"/>
      <c r="BV1833" s="13"/>
      <c r="BW1833" s="13"/>
      <c r="BX1833" s="13"/>
      <c r="BY1833" s="13"/>
      <c r="BZ1833" s="13"/>
      <c r="CA1833" s="13"/>
      <c r="CB1833" s="13"/>
      <c r="CC1833" s="13"/>
      <c r="CD1833" s="13"/>
      <c r="CE1833" s="13"/>
      <c r="CF1833" s="13"/>
      <c r="CG1833" s="13"/>
      <c r="CH1833" s="13"/>
      <c r="CI1833" s="13"/>
      <c r="CJ1833" s="13"/>
      <c r="CK1833" s="13"/>
      <c r="CL1833" s="13"/>
      <c r="CM1833" s="13"/>
      <c r="CN1833" s="13"/>
      <c r="CO1833" s="13"/>
      <c r="CP1833" s="13"/>
      <c r="CQ1833" s="13"/>
      <c r="CR1833" s="13"/>
      <c r="CS1833" s="13"/>
      <c r="CT1833" s="13"/>
      <c r="CU1833" s="13"/>
      <c r="CV1833" s="13"/>
      <c r="CW1833" s="13"/>
      <c r="DA1833" s="13"/>
    </row>
    <row r="1834" spans="1:105" x14ac:dyDescent="0.25">
      <c r="A1834" s="13"/>
      <c r="B1834" s="13"/>
      <c r="C1834" s="13"/>
      <c r="D1834" s="13"/>
      <c r="E1834" s="13"/>
      <c r="F1834" s="13"/>
      <c r="G1834" s="13"/>
      <c r="H1834" s="13"/>
      <c r="I1834" s="13"/>
      <c r="J1834" s="13"/>
      <c r="K1834" s="13"/>
      <c r="L1834" s="13"/>
      <c r="M1834" s="13"/>
      <c r="O1834" s="13"/>
      <c r="P1834" s="13"/>
      <c r="Q1834" s="13"/>
      <c r="R1834" s="13"/>
      <c r="S1834" s="13"/>
      <c r="T1834" s="13"/>
      <c r="U1834" s="13"/>
      <c r="V1834" s="13"/>
      <c r="W1834" s="13"/>
      <c r="X1834" s="13"/>
      <c r="Y1834" s="13"/>
      <c r="Z1834" s="13"/>
      <c r="AA1834" s="13"/>
      <c r="AB1834" s="13"/>
      <c r="AC1834" s="13"/>
      <c r="AD1834" s="13"/>
      <c r="AE1834" s="13"/>
      <c r="AF1834" s="13"/>
      <c r="AG1834" s="13"/>
      <c r="AH1834" s="13"/>
      <c r="AI1834" s="13"/>
      <c r="AJ1834" s="13"/>
      <c r="AK1834" s="13"/>
      <c r="AL1834" s="13"/>
      <c r="AM1834" s="13"/>
      <c r="AN1834" s="13"/>
      <c r="AO1834" s="13"/>
      <c r="AP1834" s="13"/>
      <c r="AQ1834" s="13"/>
      <c r="AR1834" s="13"/>
      <c r="AS1834" s="13"/>
      <c r="AT1834" s="13"/>
      <c r="AU1834" s="13"/>
      <c r="AV1834" s="13"/>
      <c r="AW1834" s="13"/>
      <c r="AX1834" s="13"/>
      <c r="AY1834" s="13"/>
      <c r="AZ1834" s="13"/>
      <c r="BA1834" s="13"/>
      <c r="BB1834" s="13"/>
      <c r="BC1834" s="13"/>
      <c r="BD1834" s="13"/>
      <c r="BE1834" s="13"/>
      <c r="BF1834" s="13"/>
      <c r="BG1834" s="13"/>
      <c r="BH1834" s="13"/>
      <c r="BI1834" s="13"/>
      <c r="BJ1834" s="13"/>
      <c r="BK1834" s="13"/>
      <c r="BL1834" s="13"/>
      <c r="BM1834" s="13"/>
      <c r="BN1834" s="13"/>
      <c r="BO1834" s="13"/>
      <c r="BP1834" s="13"/>
      <c r="BQ1834" s="13"/>
      <c r="BR1834" s="13"/>
      <c r="BS1834" s="13"/>
      <c r="BT1834" s="13"/>
      <c r="BU1834" s="13"/>
      <c r="BV1834" s="13"/>
      <c r="BW1834" s="13"/>
      <c r="BX1834" s="13"/>
      <c r="BY1834" s="13"/>
      <c r="BZ1834" s="13"/>
      <c r="CA1834" s="13"/>
      <c r="CB1834" s="13"/>
      <c r="CC1834" s="13"/>
      <c r="CD1834" s="13"/>
      <c r="CE1834" s="13"/>
      <c r="CF1834" s="13"/>
      <c r="CG1834" s="13"/>
      <c r="CH1834" s="13"/>
      <c r="CI1834" s="13"/>
      <c r="CJ1834" s="13"/>
      <c r="CK1834" s="13"/>
      <c r="CL1834" s="13"/>
      <c r="CM1834" s="13"/>
      <c r="CN1834" s="13"/>
      <c r="CO1834" s="13"/>
      <c r="CP1834" s="13"/>
      <c r="CQ1834" s="13"/>
      <c r="CR1834" s="13"/>
      <c r="CS1834" s="13"/>
      <c r="CT1834" s="13"/>
      <c r="CU1834" s="13"/>
      <c r="CV1834" s="13"/>
      <c r="CW1834" s="13"/>
      <c r="DA1834" s="13"/>
    </row>
    <row r="1835" spans="1:105" x14ac:dyDescent="0.25">
      <c r="A1835" s="13"/>
      <c r="B1835" s="13"/>
      <c r="C1835" s="13"/>
      <c r="D1835" s="13"/>
      <c r="E1835" s="13"/>
      <c r="F1835" s="13"/>
      <c r="G1835" s="13"/>
      <c r="H1835" s="13"/>
      <c r="I1835" s="13"/>
      <c r="J1835" s="13"/>
      <c r="K1835" s="13"/>
      <c r="L1835" s="13"/>
      <c r="M1835" s="13"/>
      <c r="O1835" s="13"/>
      <c r="P1835" s="13"/>
      <c r="Q1835" s="13"/>
      <c r="R1835" s="13"/>
      <c r="S1835" s="13"/>
      <c r="T1835" s="13"/>
      <c r="U1835" s="13"/>
      <c r="V1835" s="13"/>
      <c r="W1835" s="13"/>
      <c r="X1835" s="13"/>
      <c r="Y1835" s="13"/>
      <c r="Z1835" s="13"/>
      <c r="AA1835" s="13"/>
      <c r="AB1835" s="13"/>
      <c r="AC1835" s="13"/>
      <c r="AD1835" s="13"/>
      <c r="AE1835" s="13"/>
      <c r="AF1835" s="13"/>
      <c r="AG1835" s="13"/>
      <c r="AH1835" s="13"/>
      <c r="AI1835" s="13"/>
      <c r="AJ1835" s="13"/>
      <c r="AK1835" s="13"/>
      <c r="AL1835" s="13"/>
      <c r="AM1835" s="13"/>
      <c r="AN1835" s="13"/>
      <c r="AO1835" s="13"/>
      <c r="AP1835" s="13"/>
      <c r="AQ1835" s="13"/>
      <c r="AR1835" s="13"/>
      <c r="AS1835" s="13"/>
      <c r="AT1835" s="13"/>
      <c r="AU1835" s="13"/>
      <c r="AV1835" s="13"/>
      <c r="AW1835" s="13"/>
      <c r="AX1835" s="13"/>
      <c r="AY1835" s="13"/>
      <c r="AZ1835" s="13"/>
      <c r="BA1835" s="13"/>
      <c r="BB1835" s="13"/>
      <c r="BC1835" s="13"/>
      <c r="BD1835" s="13"/>
      <c r="BE1835" s="13"/>
      <c r="BF1835" s="13"/>
      <c r="BG1835" s="13"/>
      <c r="BH1835" s="13"/>
      <c r="BI1835" s="13"/>
      <c r="BJ1835" s="13"/>
      <c r="BK1835" s="13"/>
      <c r="BL1835" s="13"/>
      <c r="BM1835" s="13"/>
      <c r="BN1835" s="13"/>
      <c r="BO1835" s="13"/>
      <c r="BP1835" s="13"/>
      <c r="BQ1835" s="13"/>
      <c r="BR1835" s="13"/>
      <c r="BS1835" s="13"/>
      <c r="BT1835" s="13"/>
      <c r="BU1835" s="13"/>
      <c r="BV1835" s="13"/>
      <c r="BW1835" s="13"/>
      <c r="BX1835" s="13"/>
      <c r="BY1835" s="13"/>
      <c r="BZ1835" s="13"/>
      <c r="CA1835" s="13"/>
      <c r="CB1835" s="13"/>
      <c r="CC1835" s="13"/>
      <c r="CD1835" s="13"/>
      <c r="CE1835" s="13"/>
      <c r="CF1835" s="13"/>
      <c r="CG1835" s="13"/>
      <c r="CH1835" s="13"/>
      <c r="CI1835" s="13"/>
      <c r="CJ1835" s="13"/>
      <c r="CK1835" s="13"/>
      <c r="CL1835" s="13"/>
      <c r="CM1835" s="13"/>
      <c r="CN1835" s="13"/>
      <c r="CO1835" s="13"/>
      <c r="CP1835" s="13"/>
      <c r="CQ1835" s="13"/>
      <c r="CR1835" s="13"/>
      <c r="CS1835" s="13"/>
      <c r="CT1835" s="13"/>
      <c r="CU1835" s="13"/>
      <c r="CV1835" s="13"/>
      <c r="CW1835" s="13"/>
      <c r="DA1835" s="13"/>
    </row>
    <row r="1836" spans="1:105" x14ac:dyDescent="0.25">
      <c r="A1836" s="13"/>
      <c r="B1836" s="13"/>
      <c r="C1836" s="13"/>
      <c r="D1836" s="13"/>
      <c r="E1836" s="13"/>
      <c r="F1836" s="13"/>
      <c r="G1836" s="13"/>
      <c r="H1836" s="13"/>
      <c r="I1836" s="13"/>
      <c r="J1836" s="13"/>
      <c r="K1836" s="13"/>
      <c r="L1836" s="13"/>
      <c r="M1836" s="13"/>
      <c r="O1836" s="13"/>
      <c r="P1836" s="13"/>
      <c r="Q1836" s="13"/>
      <c r="R1836" s="13"/>
      <c r="S1836" s="13"/>
      <c r="T1836" s="13"/>
      <c r="U1836" s="13"/>
      <c r="V1836" s="13"/>
      <c r="W1836" s="13"/>
      <c r="X1836" s="13"/>
      <c r="Y1836" s="13"/>
      <c r="Z1836" s="13"/>
      <c r="AA1836" s="13"/>
      <c r="AB1836" s="13"/>
      <c r="AC1836" s="13"/>
      <c r="AD1836" s="13"/>
      <c r="AE1836" s="13"/>
      <c r="AF1836" s="13"/>
      <c r="AG1836" s="13"/>
      <c r="AH1836" s="13"/>
      <c r="AI1836" s="13"/>
      <c r="AJ1836" s="13"/>
      <c r="AK1836" s="13"/>
      <c r="AL1836" s="13"/>
      <c r="AM1836" s="13"/>
      <c r="AN1836" s="13"/>
      <c r="AO1836" s="13"/>
      <c r="AP1836" s="13"/>
      <c r="AQ1836" s="13"/>
      <c r="AR1836" s="13"/>
      <c r="AS1836" s="13"/>
      <c r="AT1836" s="13"/>
      <c r="AU1836" s="13"/>
      <c r="AV1836" s="13"/>
      <c r="AW1836" s="13"/>
      <c r="AX1836" s="13"/>
      <c r="AY1836" s="13"/>
      <c r="AZ1836" s="13"/>
      <c r="BA1836" s="13"/>
      <c r="BB1836" s="13"/>
      <c r="BC1836" s="13"/>
      <c r="BD1836" s="13"/>
      <c r="BE1836" s="13"/>
      <c r="BF1836" s="13"/>
      <c r="BG1836" s="13"/>
      <c r="BH1836" s="13"/>
      <c r="BI1836" s="13"/>
      <c r="BJ1836" s="13"/>
      <c r="BK1836" s="13"/>
      <c r="BL1836" s="13"/>
      <c r="BM1836" s="13"/>
      <c r="BN1836" s="13"/>
      <c r="BO1836" s="13"/>
      <c r="BP1836" s="13"/>
      <c r="BQ1836" s="13"/>
      <c r="BR1836" s="13"/>
      <c r="BS1836" s="13"/>
      <c r="BT1836" s="13"/>
      <c r="BU1836" s="13"/>
      <c r="BV1836" s="13"/>
      <c r="BW1836" s="13"/>
      <c r="BX1836" s="13"/>
      <c r="BY1836" s="13"/>
      <c r="BZ1836" s="13"/>
      <c r="CA1836" s="13"/>
      <c r="CB1836" s="13"/>
      <c r="CC1836" s="13"/>
      <c r="CD1836" s="13"/>
      <c r="CE1836" s="13"/>
      <c r="CF1836" s="13"/>
      <c r="CG1836" s="13"/>
      <c r="CH1836" s="13"/>
      <c r="CI1836" s="13"/>
      <c r="CJ1836" s="13"/>
      <c r="CK1836" s="13"/>
      <c r="CL1836" s="13"/>
      <c r="CM1836" s="13"/>
      <c r="CN1836" s="13"/>
      <c r="CO1836" s="13"/>
      <c r="CP1836" s="13"/>
      <c r="CQ1836" s="13"/>
      <c r="CR1836" s="13"/>
      <c r="CS1836" s="13"/>
      <c r="CT1836" s="13"/>
      <c r="CU1836" s="13"/>
      <c r="CV1836" s="13"/>
      <c r="CW1836" s="13"/>
      <c r="DA1836" s="13"/>
    </row>
    <row r="1837" spans="1:105" x14ac:dyDescent="0.25">
      <c r="A1837" s="13"/>
      <c r="B1837" s="13"/>
      <c r="C1837" s="13"/>
      <c r="D1837" s="13"/>
      <c r="E1837" s="13"/>
      <c r="F1837" s="13"/>
      <c r="G1837" s="13"/>
      <c r="H1837" s="13"/>
      <c r="I1837" s="13"/>
      <c r="J1837" s="13"/>
      <c r="K1837" s="13"/>
      <c r="L1837" s="13"/>
      <c r="M1837" s="13"/>
      <c r="O1837" s="13"/>
      <c r="P1837" s="13"/>
      <c r="Q1837" s="13"/>
      <c r="R1837" s="13"/>
      <c r="S1837" s="13"/>
      <c r="T1837" s="13"/>
      <c r="U1837" s="13"/>
      <c r="V1837" s="13"/>
      <c r="W1837" s="13"/>
      <c r="X1837" s="13"/>
      <c r="Y1837" s="13"/>
      <c r="Z1837" s="13"/>
      <c r="AA1837" s="13"/>
      <c r="AB1837" s="13"/>
      <c r="AC1837" s="13"/>
      <c r="AD1837" s="13"/>
      <c r="AE1837" s="13"/>
      <c r="AF1837" s="13"/>
      <c r="AG1837" s="13"/>
      <c r="AH1837" s="13"/>
      <c r="AI1837" s="13"/>
      <c r="AJ1837" s="13"/>
      <c r="AK1837" s="13"/>
      <c r="AL1837" s="13"/>
      <c r="AM1837" s="13"/>
      <c r="AN1837" s="13"/>
      <c r="AO1837" s="13"/>
      <c r="AP1837" s="13"/>
      <c r="AQ1837" s="13"/>
      <c r="AR1837" s="13"/>
      <c r="AS1837" s="13"/>
      <c r="AT1837" s="13"/>
      <c r="AU1837" s="13"/>
      <c r="AV1837" s="13"/>
      <c r="AW1837" s="13"/>
      <c r="AX1837" s="13"/>
      <c r="AY1837" s="13"/>
      <c r="AZ1837" s="13"/>
      <c r="BA1837" s="13"/>
      <c r="BB1837" s="13"/>
      <c r="BC1837" s="13"/>
      <c r="BD1837" s="13"/>
      <c r="BE1837" s="13"/>
      <c r="BF1837" s="13"/>
      <c r="BG1837" s="13"/>
      <c r="BH1837" s="13"/>
      <c r="BI1837" s="13"/>
      <c r="BJ1837" s="13"/>
      <c r="BK1837" s="13"/>
      <c r="BL1837" s="13"/>
      <c r="BM1837" s="13"/>
      <c r="BN1837" s="13"/>
      <c r="BO1837" s="13"/>
      <c r="BP1837" s="13"/>
      <c r="BQ1837" s="13"/>
      <c r="BR1837" s="13"/>
      <c r="BS1837" s="13"/>
      <c r="BT1837" s="13"/>
      <c r="BU1837" s="13"/>
      <c r="BV1837" s="13"/>
      <c r="BW1837" s="13"/>
      <c r="BX1837" s="13"/>
      <c r="BY1837" s="13"/>
      <c r="BZ1837" s="13"/>
      <c r="CA1837" s="13"/>
      <c r="CB1837" s="13"/>
      <c r="CC1837" s="13"/>
      <c r="CD1837" s="13"/>
      <c r="CE1837" s="13"/>
      <c r="CF1837" s="13"/>
      <c r="CG1837" s="13"/>
      <c r="CH1837" s="13"/>
      <c r="CI1837" s="13"/>
      <c r="CJ1837" s="13"/>
      <c r="CK1837" s="13"/>
      <c r="CL1837" s="13"/>
      <c r="CM1837" s="13"/>
      <c r="CN1837" s="13"/>
      <c r="CO1837" s="13"/>
      <c r="CP1837" s="13"/>
      <c r="CQ1837" s="13"/>
      <c r="CR1837" s="13"/>
      <c r="CS1837" s="13"/>
      <c r="CT1837" s="13"/>
      <c r="CU1837" s="13"/>
      <c r="CV1837" s="13"/>
      <c r="CW1837" s="13"/>
      <c r="DA1837" s="13"/>
    </row>
    <row r="1838" spans="1:105" x14ac:dyDescent="0.25">
      <c r="A1838" s="13"/>
      <c r="B1838" s="13"/>
      <c r="C1838" s="13"/>
      <c r="D1838" s="13"/>
      <c r="E1838" s="13"/>
      <c r="F1838" s="13"/>
      <c r="G1838" s="13"/>
      <c r="H1838" s="13"/>
      <c r="I1838" s="13"/>
      <c r="J1838" s="13"/>
      <c r="K1838" s="13"/>
      <c r="L1838" s="13"/>
      <c r="M1838" s="13"/>
      <c r="O1838" s="13"/>
      <c r="P1838" s="13"/>
      <c r="Q1838" s="13"/>
      <c r="R1838" s="13"/>
      <c r="S1838" s="13"/>
      <c r="T1838" s="13"/>
      <c r="U1838" s="13"/>
      <c r="V1838" s="13"/>
      <c r="W1838" s="13"/>
      <c r="X1838" s="13"/>
      <c r="Y1838" s="13"/>
      <c r="Z1838" s="13"/>
      <c r="AA1838" s="13"/>
      <c r="AB1838" s="13"/>
      <c r="AC1838" s="13"/>
      <c r="AD1838" s="13"/>
      <c r="AE1838" s="13"/>
      <c r="AF1838" s="13"/>
      <c r="AG1838" s="13"/>
      <c r="AH1838" s="13"/>
      <c r="AI1838" s="13"/>
      <c r="AJ1838" s="13"/>
      <c r="AK1838" s="13"/>
      <c r="AL1838" s="13"/>
      <c r="AM1838" s="13"/>
      <c r="AN1838" s="13"/>
      <c r="AO1838" s="13"/>
      <c r="AP1838" s="13"/>
      <c r="AQ1838" s="13"/>
      <c r="AR1838" s="13"/>
      <c r="AS1838" s="13"/>
      <c r="AT1838" s="13"/>
      <c r="AU1838" s="13"/>
      <c r="AV1838" s="13"/>
      <c r="AW1838" s="13"/>
      <c r="AX1838" s="13"/>
      <c r="AY1838" s="13"/>
      <c r="AZ1838" s="13"/>
      <c r="BA1838" s="13"/>
      <c r="BB1838" s="13"/>
      <c r="BC1838" s="13"/>
      <c r="BD1838" s="13"/>
      <c r="BE1838" s="13"/>
      <c r="BF1838" s="13"/>
      <c r="BG1838" s="13"/>
      <c r="BH1838" s="13"/>
      <c r="BI1838" s="13"/>
      <c r="BJ1838" s="13"/>
      <c r="BK1838" s="13"/>
      <c r="BL1838" s="13"/>
      <c r="BM1838" s="13"/>
      <c r="BN1838" s="13"/>
      <c r="BO1838" s="13"/>
      <c r="BP1838" s="13"/>
      <c r="BQ1838" s="13"/>
      <c r="BR1838" s="13"/>
      <c r="BS1838" s="13"/>
      <c r="BT1838" s="13"/>
      <c r="BU1838" s="13"/>
      <c r="BV1838" s="13"/>
      <c r="BW1838" s="13"/>
      <c r="BX1838" s="13"/>
      <c r="BY1838" s="13"/>
      <c r="BZ1838" s="13"/>
      <c r="CA1838" s="13"/>
      <c r="CB1838" s="13"/>
      <c r="CC1838" s="13"/>
      <c r="CD1838" s="13"/>
      <c r="CE1838" s="13"/>
      <c r="CF1838" s="13"/>
      <c r="CG1838" s="13"/>
      <c r="CH1838" s="13"/>
      <c r="CI1838" s="13"/>
      <c r="CJ1838" s="13"/>
      <c r="CK1838" s="13"/>
      <c r="CL1838" s="13"/>
      <c r="CM1838" s="13"/>
      <c r="CN1838" s="13"/>
      <c r="CO1838" s="13"/>
      <c r="CP1838" s="13"/>
      <c r="CQ1838" s="13"/>
      <c r="CR1838" s="13"/>
      <c r="CS1838" s="13"/>
      <c r="CT1838" s="13"/>
      <c r="CU1838" s="13"/>
      <c r="CV1838" s="13"/>
      <c r="CW1838" s="13"/>
      <c r="DA1838" s="13"/>
    </row>
    <row r="1839" spans="1:105" x14ac:dyDescent="0.25">
      <c r="A1839" s="13"/>
      <c r="B1839" s="13"/>
      <c r="C1839" s="13"/>
      <c r="D1839" s="13"/>
      <c r="E1839" s="13"/>
      <c r="F1839" s="13"/>
      <c r="G1839" s="13"/>
      <c r="H1839" s="13"/>
      <c r="I1839" s="13"/>
      <c r="J1839" s="13"/>
      <c r="K1839" s="13"/>
      <c r="L1839" s="13"/>
      <c r="M1839" s="13"/>
      <c r="O1839" s="13"/>
      <c r="P1839" s="13"/>
      <c r="Q1839" s="13"/>
      <c r="R1839" s="13"/>
      <c r="S1839" s="13"/>
      <c r="T1839" s="13"/>
      <c r="U1839" s="13"/>
      <c r="V1839" s="13"/>
      <c r="W1839" s="13"/>
      <c r="X1839" s="13"/>
      <c r="Y1839" s="13"/>
      <c r="Z1839" s="13"/>
      <c r="AA1839" s="13"/>
      <c r="AB1839" s="13"/>
      <c r="AC1839" s="13"/>
      <c r="AD1839" s="13"/>
      <c r="AE1839" s="13"/>
      <c r="AF1839" s="13"/>
      <c r="AG1839" s="13"/>
      <c r="AH1839" s="13"/>
      <c r="AI1839" s="13"/>
      <c r="AJ1839" s="13"/>
      <c r="AK1839" s="13"/>
      <c r="AL1839" s="13"/>
      <c r="AM1839" s="13"/>
      <c r="AN1839" s="13"/>
      <c r="AO1839" s="13"/>
      <c r="AP1839" s="13"/>
      <c r="AQ1839" s="13"/>
      <c r="AR1839" s="13"/>
      <c r="AS1839" s="13"/>
      <c r="AT1839" s="13"/>
      <c r="AU1839" s="13"/>
      <c r="AV1839" s="13"/>
      <c r="AW1839" s="13"/>
      <c r="AX1839" s="13"/>
      <c r="AY1839" s="13"/>
      <c r="AZ1839" s="13"/>
      <c r="BA1839" s="13"/>
      <c r="BB1839" s="13"/>
      <c r="BC1839" s="13"/>
      <c r="BD1839" s="13"/>
      <c r="BE1839" s="13"/>
      <c r="BF1839" s="13"/>
      <c r="BG1839" s="13"/>
      <c r="BH1839" s="13"/>
      <c r="BI1839" s="13"/>
      <c r="BJ1839" s="13"/>
      <c r="BK1839" s="13"/>
      <c r="BL1839" s="13"/>
      <c r="BM1839" s="13"/>
      <c r="BN1839" s="13"/>
      <c r="BO1839" s="13"/>
      <c r="BP1839" s="13"/>
      <c r="BQ1839" s="13"/>
      <c r="BR1839" s="13"/>
      <c r="BS1839" s="13"/>
      <c r="BT1839" s="13"/>
      <c r="BU1839" s="13"/>
      <c r="BV1839" s="13"/>
      <c r="BW1839" s="13"/>
      <c r="BX1839" s="13"/>
      <c r="BY1839" s="13"/>
      <c r="BZ1839" s="13"/>
      <c r="CA1839" s="13"/>
      <c r="CB1839" s="13"/>
      <c r="CC1839" s="13"/>
      <c r="CD1839" s="13"/>
      <c r="CE1839" s="13"/>
      <c r="CF1839" s="13"/>
      <c r="CG1839" s="13"/>
      <c r="CH1839" s="13"/>
      <c r="CI1839" s="13"/>
      <c r="CJ1839" s="13"/>
      <c r="CK1839" s="13"/>
      <c r="CL1839" s="13"/>
      <c r="CM1839" s="13"/>
      <c r="CN1839" s="13"/>
      <c r="CO1839" s="13"/>
      <c r="CP1839" s="13"/>
      <c r="CQ1839" s="13"/>
      <c r="CR1839" s="13"/>
      <c r="CS1839" s="13"/>
      <c r="CT1839" s="13"/>
      <c r="CU1839" s="13"/>
      <c r="CV1839" s="13"/>
      <c r="CW1839" s="13"/>
      <c r="DA1839" s="13"/>
    </row>
    <row r="1840" spans="1:105" x14ac:dyDescent="0.25">
      <c r="A1840" s="13"/>
      <c r="B1840" s="13"/>
      <c r="C1840" s="13"/>
      <c r="D1840" s="13"/>
      <c r="E1840" s="13"/>
      <c r="F1840" s="13"/>
      <c r="G1840" s="13"/>
      <c r="H1840" s="13"/>
      <c r="I1840" s="13"/>
      <c r="J1840" s="13"/>
      <c r="K1840" s="13"/>
      <c r="L1840" s="13"/>
      <c r="M1840" s="13"/>
      <c r="O1840" s="13"/>
      <c r="P1840" s="13"/>
      <c r="Q1840" s="13"/>
      <c r="R1840" s="13"/>
      <c r="S1840" s="13"/>
      <c r="T1840" s="13"/>
      <c r="U1840" s="13"/>
      <c r="V1840" s="13"/>
      <c r="W1840" s="13"/>
      <c r="X1840" s="13"/>
      <c r="Y1840" s="13"/>
      <c r="Z1840" s="13"/>
      <c r="AA1840" s="13"/>
      <c r="AB1840" s="13"/>
      <c r="AC1840" s="13"/>
      <c r="AD1840" s="13"/>
      <c r="AE1840" s="13"/>
      <c r="AF1840" s="13"/>
      <c r="AG1840" s="13"/>
      <c r="AH1840" s="13"/>
      <c r="AI1840" s="13"/>
      <c r="AJ1840" s="13"/>
      <c r="AK1840" s="13"/>
      <c r="AL1840" s="13"/>
      <c r="AM1840" s="13"/>
      <c r="AN1840" s="13"/>
      <c r="AO1840" s="13"/>
      <c r="AP1840" s="13"/>
      <c r="AQ1840" s="13"/>
      <c r="AR1840" s="13"/>
      <c r="AS1840" s="13"/>
      <c r="AT1840" s="13"/>
      <c r="AU1840" s="13"/>
      <c r="AV1840" s="13"/>
      <c r="AW1840" s="13"/>
      <c r="AX1840" s="13"/>
      <c r="AY1840" s="13"/>
      <c r="AZ1840" s="13"/>
      <c r="BA1840" s="13"/>
      <c r="BB1840" s="13"/>
      <c r="BC1840" s="13"/>
      <c r="BD1840" s="13"/>
      <c r="BE1840" s="13"/>
      <c r="BF1840" s="13"/>
      <c r="BG1840" s="13"/>
      <c r="BH1840" s="13"/>
      <c r="BI1840" s="13"/>
      <c r="BJ1840" s="13"/>
      <c r="BK1840" s="13"/>
      <c r="BL1840" s="13"/>
      <c r="BM1840" s="13"/>
      <c r="BN1840" s="13"/>
      <c r="BO1840" s="13"/>
      <c r="BP1840" s="13"/>
      <c r="BQ1840" s="13"/>
      <c r="BR1840" s="13"/>
      <c r="BS1840" s="13"/>
      <c r="BT1840" s="13"/>
      <c r="BU1840" s="13"/>
      <c r="BV1840" s="13"/>
      <c r="BW1840" s="13"/>
      <c r="BX1840" s="13"/>
      <c r="BY1840" s="13"/>
      <c r="BZ1840" s="13"/>
      <c r="CA1840" s="13"/>
      <c r="CB1840" s="13"/>
      <c r="CC1840" s="13"/>
      <c r="CD1840" s="13"/>
      <c r="CE1840" s="13"/>
      <c r="CF1840" s="13"/>
      <c r="CG1840" s="13"/>
      <c r="CH1840" s="13"/>
      <c r="CI1840" s="13"/>
      <c r="CJ1840" s="13"/>
      <c r="CK1840" s="13"/>
      <c r="CL1840" s="13"/>
      <c r="CM1840" s="13"/>
      <c r="CN1840" s="13"/>
      <c r="CO1840" s="13"/>
      <c r="CP1840" s="13"/>
      <c r="CQ1840" s="13"/>
      <c r="CR1840" s="13"/>
      <c r="CS1840" s="13"/>
      <c r="CT1840" s="13"/>
      <c r="CU1840" s="13"/>
      <c r="CV1840" s="13"/>
      <c r="CW1840" s="13"/>
      <c r="DA1840" s="13"/>
    </row>
    <row r="1841" spans="1:105" x14ac:dyDescent="0.25">
      <c r="A1841" s="13"/>
      <c r="B1841" s="13"/>
      <c r="C1841" s="13"/>
      <c r="D1841" s="13"/>
      <c r="E1841" s="13"/>
      <c r="F1841" s="13"/>
      <c r="G1841" s="13"/>
      <c r="H1841" s="13"/>
      <c r="I1841" s="13"/>
      <c r="J1841" s="13"/>
      <c r="K1841" s="13"/>
      <c r="L1841" s="13"/>
      <c r="M1841" s="13"/>
      <c r="O1841" s="13"/>
      <c r="P1841" s="13"/>
      <c r="Q1841" s="13"/>
      <c r="R1841" s="13"/>
      <c r="S1841" s="13"/>
      <c r="T1841" s="13"/>
      <c r="U1841" s="13"/>
      <c r="V1841" s="13"/>
      <c r="W1841" s="13"/>
      <c r="X1841" s="13"/>
      <c r="Y1841" s="13"/>
      <c r="Z1841" s="13"/>
      <c r="AA1841" s="13"/>
      <c r="AB1841" s="13"/>
      <c r="AC1841" s="13"/>
      <c r="AD1841" s="13"/>
      <c r="AE1841" s="13"/>
      <c r="AF1841" s="13"/>
      <c r="AG1841" s="13"/>
      <c r="AH1841" s="13"/>
      <c r="AI1841" s="13"/>
      <c r="AJ1841" s="13"/>
      <c r="AK1841" s="13"/>
      <c r="AL1841" s="13"/>
      <c r="AM1841" s="13"/>
      <c r="AN1841" s="13"/>
      <c r="AO1841" s="13"/>
      <c r="AP1841" s="13"/>
      <c r="AQ1841" s="13"/>
      <c r="AR1841" s="13"/>
      <c r="AS1841" s="13"/>
      <c r="AT1841" s="13"/>
      <c r="AU1841" s="13"/>
      <c r="AV1841" s="13"/>
      <c r="AW1841" s="13"/>
      <c r="AX1841" s="13"/>
      <c r="AY1841" s="13"/>
      <c r="AZ1841" s="13"/>
      <c r="BA1841" s="13"/>
      <c r="BB1841" s="13"/>
      <c r="BC1841" s="13"/>
      <c r="BD1841" s="13"/>
      <c r="BE1841" s="13"/>
      <c r="BF1841" s="13"/>
      <c r="BG1841" s="13"/>
      <c r="BH1841" s="13"/>
      <c r="BI1841" s="13"/>
      <c r="BJ1841" s="13"/>
      <c r="BK1841" s="13"/>
      <c r="BL1841" s="13"/>
      <c r="BM1841" s="13"/>
      <c r="BN1841" s="13"/>
      <c r="BO1841" s="13"/>
      <c r="BP1841" s="13"/>
      <c r="BQ1841" s="13"/>
      <c r="BR1841" s="13"/>
      <c r="BS1841" s="13"/>
      <c r="BT1841" s="13"/>
      <c r="BU1841" s="13"/>
      <c r="BV1841" s="13"/>
      <c r="BW1841" s="13"/>
      <c r="BX1841" s="13"/>
      <c r="BY1841" s="13"/>
      <c r="BZ1841" s="13"/>
      <c r="CA1841" s="13"/>
      <c r="CB1841" s="13"/>
      <c r="CC1841" s="13"/>
      <c r="CD1841" s="13"/>
      <c r="CE1841" s="13"/>
      <c r="CF1841" s="13"/>
      <c r="CG1841" s="13"/>
      <c r="CH1841" s="13"/>
      <c r="CI1841" s="13"/>
      <c r="CJ1841" s="13"/>
      <c r="CK1841" s="13"/>
      <c r="CL1841" s="13"/>
      <c r="CM1841" s="13"/>
      <c r="CN1841" s="13"/>
      <c r="CO1841" s="13"/>
      <c r="CP1841" s="13"/>
      <c r="CQ1841" s="13"/>
      <c r="CR1841" s="13"/>
      <c r="CS1841" s="13"/>
      <c r="CT1841" s="13"/>
      <c r="CU1841" s="13"/>
      <c r="CV1841" s="13"/>
      <c r="CW1841" s="13"/>
      <c r="DA1841" s="13"/>
    </row>
    <row r="1842" spans="1:105" x14ac:dyDescent="0.25">
      <c r="A1842" s="13"/>
      <c r="B1842" s="13"/>
      <c r="C1842" s="13"/>
      <c r="D1842" s="13"/>
      <c r="E1842" s="13"/>
      <c r="F1842" s="13"/>
      <c r="G1842" s="13"/>
      <c r="H1842" s="13"/>
      <c r="I1842" s="13"/>
      <c r="J1842" s="13"/>
      <c r="K1842" s="13"/>
      <c r="L1842" s="13"/>
      <c r="M1842" s="13"/>
      <c r="O1842" s="13"/>
      <c r="P1842" s="13"/>
      <c r="Q1842" s="13"/>
      <c r="R1842" s="13"/>
      <c r="S1842" s="13"/>
      <c r="T1842" s="13"/>
      <c r="U1842" s="13"/>
      <c r="V1842" s="13"/>
      <c r="W1842" s="13"/>
      <c r="X1842" s="13"/>
      <c r="Y1842" s="13"/>
      <c r="Z1842" s="13"/>
      <c r="AA1842" s="13"/>
      <c r="AB1842" s="13"/>
      <c r="AC1842" s="13"/>
      <c r="AD1842" s="13"/>
      <c r="AE1842" s="13"/>
      <c r="AF1842" s="13"/>
      <c r="AG1842" s="13"/>
      <c r="AH1842" s="13"/>
      <c r="AI1842" s="13"/>
      <c r="AJ1842" s="13"/>
      <c r="AK1842" s="13"/>
      <c r="AL1842" s="13"/>
      <c r="AM1842" s="13"/>
      <c r="AN1842" s="13"/>
      <c r="AO1842" s="13"/>
      <c r="AP1842" s="13"/>
      <c r="AQ1842" s="13"/>
      <c r="AR1842" s="13"/>
      <c r="AS1842" s="13"/>
      <c r="AT1842" s="13"/>
      <c r="AU1842" s="13"/>
      <c r="AV1842" s="13"/>
      <c r="AW1842" s="13"/>
      <c r="AX1842" s="13"/>
      <c r="AY1842" s="13"/>
      <c r="AZ1842" s="13"/>
      <c r="BA1842" s="13"/>
      <c r="BB1842" s="13"/>
      <c r="BC1842" s="13"/>
      <c r="BD1842" s="13"/>
      <c r="BE1842" s="13"/>
      <c r="BF1842" s="13"/>
      <c r="BG1842" s="13"/>
      <c r="BH1842" s="13"/>
      <c r="BI1842" s="13"/>
      <c r="BJ1842" s="13"/>
      <c r="BK1842" s="13"/>
      <c r="BL1842" s="13"/>
      <c r="BM1842" s="13"/>
      <c r="BN1842" s="13"/>
      <c r="BO1842" s="13"/>
      <c r="BP1842" s="13"/>
      <c r="BQ1842" s="13"/>
      <c r="BR1842" s="13"/>
      <c r="BS1842" s="13"/>
      <c r="BT1842" s="13"/>
      <c r="BU1842" s="13"/>
      <c r="BV1842" s="13"/>
      <c r="BW1842" s="13"/>
      <c r="BX1842" s="13"/>
      <c r="BY1842" s="13"/>
      <c r="BZ1842" s="13"/>
      <c r="CA1842" s="13"/>
      <c r="CB1842" s="13"/>
      <c r="CC1842" s="13"/>
      <c r="CD1842" s="13"/>
      <c r="CE1842" s="13"/>
      <c r="CF1842" s="13"/>
      <c r="CG1842" s="13"/>
      <c r="CH1842" s="13"/>
      <c r="CI1842" s="13"/>
      <c r="CJ1842" s="13"/>
      <c r="CK1842" s="13"/>
      <c r="CL1842" s="13"/>
      <c r="CM1842" s="13"/>
      <c r="CN1842" s="13"/>
      <c r="CO1842" s="13"/>
      <c r="CP1842" s="13"/>
      <c r="CQ1842" s="13"/>
      <c r="CR1842" s="13"/>
      <c r="CS1842" s="13"/>
      <c r="CT1842" s="13"/>
      <c r="CU1842" s="13"/>
      <c r="CV1842" s="13"/>
      <c r="CW1842" s="13"/>
      <c r="DA1842" s="13"/>
    </row>
    <row r="1843" spans="1:105" x14ac:dyDescent="0.25">
      <c r="A1843" s="13"/>
      <c r="B1843" s="13"/>
      <c r="C1843" s="13"/>
      <c r="D1843" s="13"/>
      <c r="E1843" s="13"/>
      <c r="F1843" s="13"/>
      <c r="G1843" s="13"/>
      <c r="H1843" s="13"/>
      <c r="I1843" s="13"/>
      <c r="J1843" s="13"/>
      <c r="K1843" s="13"/>
      <c r="L1843" s="13"/>
      <c r="M1843" s="13"/>
      <c r="O1843" s="13"/>
      <c r="P1843" s="13"/>
      <c r="Q1843" s="13"/>
      <c r="R1843" s="13"/>
      <c r="S1843" s="13"/>
      <c r="T1843" s="13"/>
      <c r="U1843" s="13"/>
      <c r="V1843" s="13"/>
      <c r="W1843" s="13"/>
      <c r="X1843" s="13"/>
      <c r="Y1843" s="13"/>
      <c r="Z1843" s="13"/>
      <c r="AA1843" s="13"/>
      <c r="AB1843" s="13"/>
      <c r="AC1843" s="13"/>
      <c r="AD1843" s="13"/>
      <c r="AE1843" s="13"/>
      <c r="AF1843" s="13"/>
      <c r="AG1843" s="13"/>
      <c r="AH1843" s="13"/>
      <c r="AI1843" s="13"/>
      <c r="AJ1843" s="13"/>
      <c r="AK1843" s="13"/>
      <c r="AL1843" s="13"/>
      <c r="AM1843" s="13"/>
      <c r="AN1843" s="13"/>
      <c r="AO1843" s="13"/>
      <c r="AP1843" s="13"/>
      <c r="AQ1843" s="13"/>
      <c r="AR1843" s="13"/>
      <c r="AS1843" s="13"/>
      <c r="AT1843" s="13"/>
      <c r="AU1843" s="13"/>
      <c r="AV1843" s="13"/>
      <c r="AW1843" s="13"/>
      <c r="AX1843" s="13"/>
      <c r="AY1843" s="13"/>
      <c r="AZ1843" s="13"/>
      <c r="BA1843" s="13"/>
      <c r="BB1843" s="13"/>
      <c r="BC1843" s="13"/>
      <c r="BD1843" s="13"/>
      <c r="BE1843" s="13"/>
      <c r="BF1843" s="13"/>
      <c r="BG1843" s="13"/>
      <c r="BH1843" s="13"/>
      <c r="BI1843" s="13"/>
      <c r="BJ1843" s="13"/>
      <c r="BK1843" s="13"/>
      <c r="BL1843" s="13"/>
      <c r="BM1843" s="13"/>
      <c r="BN1843" s="13"/>
      <c r="BO1843" s="13"/>
      <c r="BP1843" s="13"/>
      <c r="BQ1843" s="13"/>
      <c r="BR1843" s="13"/>
      <c r="BS1843" s="13"/>
      <c r="BT1843" s="13"/>
      <c r="BU1843" s="13"/>
      <c r="BV1843" s="13"/>
      <c r="BW1843" s="13"/>
      <c r="BX1843" s="13"/>
      <c r="BY1843" s="13"/>
      <c r="BZ1843" s="13"/>
      <c r="CA1843" s="13"/>
      <c r="CB1843" s="13"/>
      <c r="CC1843" s="13"/>
      <c r="CD1843" s="13"/>
      <c r="CE1843" s="13"/>
      <c r="CF1843" s="13"/>
      <c r="CG1843" s="13"/>
      <c r="CH1843" s="13"/>
      <c r="CI1843" s="13"/>
      <c r="CJ1843" s="13"/>
      <c r="CK1843" s="13"/>
      <c r="CL1843" s="13"/>
      <c r="CM1843" s="13"/>
      <c r="CN1843" s="13"/>
      <c r="CO1843" s="13"/>
      <c r="CP1843" s="13"/>
      <c r="CQ1843" s="13"/>
      <c r="CR1843" s="13"/>
      <c r="CS1843" s="13"/>
      <c r="CT1843" s="13"/>
      <c r="CU1843" s="13"/>
      <c r="CV1843" s="13"/>
      <c r="CW1843" s="13"/>
      <c r="DA1843" s="13"/>
    </row>
    <row r="1844" spans="1:105" x14ac:dyDescent="0.25">
      <c r="A1844" s="13"/>
      <c r="B1844" s="13"/>
      <c r="C1844" s="13"/>
      <c r="D1844" s="13"/>
      <c r="E1844" s="13"/>
      <c r="F1844" s="13"/>
      <c r="G1844" s="13"/>
      <c r="H1844" s="13"/>
      <c r="I1844" s="13"/>
      <c r="J1844" s="13"/>
      <c r="K1844" s="13"/>
      <c r="L1844" s="13"/>
      <c r="M1844" s="13"/>
      <c r="O1844" s="13"/>
      <c r="P1844" s="13"/>
      <c r="Q1844" s="13"/>
      <c r="R1844" s="13"/>
      <c r="S1844" s="13"/>
      <c r="T1844" s="13"/>
      <c r="U1844" s="13"/>
      <c r="V1844" s="13"/>
      <c r="W1844" s="13"/>
      <c r="X1844" s="13"/>
      <c r="Y1844" s="13"/>
      <c r="Z1844" s="13"/>
      <c r="AA1844" s="13"/>
      <c r="AB1844" s="13"/>
      <c r="AC1844" s="13"/>
      <c r="AD1844" s="13"/>
      <c r="AE1844" s="13"/>
      <c r="AF1844" s="13"/>
      <c r="AG1844" s="13"/>
      <c r="AH1844" s="13"/>
      <c r="AI1844" s="13"/>
      <c r="AJ1844" s="13"/>
      <c r="AK1844" s="13"/>
      <c r="AL1844" s="13"/>
      <c r="AM1844" s="13"/>
      <c r="AN1844" s="13"/>
      <c r="AO1844" s="13"/>
      <c r="AP1844" s="13"/>
      <c r="AQ1844" s="13"/>
      <c r="AR1844" s="13"/>
      <c r="AS1844" s="13"/>
      <c r="AT1844" s="13"/>
      <c r="AU1844" s="13"/>
      <c r="AV1844" s="13"/>
      <c r="AW1844" s="13"/>
      <c r="AX1844" s="13"/>
      <c r="AY1844" s="13"/>
      <c r="AZ1844" s="13"/>
      <c r="BA1844" s="13"/>
      <c r="BB1844" s="13"/>
      <c r="BC1844" s="13"/>
      <c r="BD1844" s="13"/>
      <c r="BE1844" s="13"/>
      <c r="BF1844" s="13"/>
      <c r="BG1844" s="13"/>
      <c r="BH1844" s="13"/>
      <c r="BI1844" s="13"/>
      <c r="BJ1844" s="13"/>
      <c r="BK1844" s="13"/>
      <c r="BL1844" s="13"/>
      <c r="BM1844" s="13"/>
      <c r="BN1844" s="13"/>
      <c r="BO1844" s="13"/>
      <c r="BP1844" s="13"/>
      <c r="BQ1844" s="13"/>
      <c r="BR1844" s="13"/>
      <c r="BS1844" s="13"/>
      <c r="BT1844" s="13"/>
      <c r="BU1844" s="13"/>
      <c r="BV1844" s="13"/>
      <c r="BW1844" s="13"/>
      <c r="BX1844" s="13"/>
      <c r="BY1844" s="13"/>
      <c r="BZ1844" s="13"/>
      <c r="CA1844" s="13"/>
      <c r="CB1844" s="13"/>
      <c r="CC1844" s="13"/>
      <c r="CD1844" s="13"/>
      <c r="CE1844" s="13"/>
      <c r="CF1844" s="13"/>
      <c r="CG1844" s="13"/>
      <c r="CH1844" s="13"/>
      <c r="CI1844" s="13"/>
      <c r="CJ1844" s="13"/>
      <c r="CK1844" s="13"/>
      <c r="CL1844" s="13"/>
      <c r="CM1844" s="13"/>
      <c r="CN1844" s="13"/>
      <c r="CO1844" s="13"/>
      <c r="CP1844" s="13"/>
      <c r="CQ1844" s="13"/>
      <c r="CR1844" s="13"/>
      <c r="CS1844" s="13"/>
      <c r="CT1844" s="13"/>
      <c r="CU1844" s="13"/>
      <c r="CV1844" s="13"/>
      <c r="CW1844" s="13"/>
      <c r="DA1844" s="13"/>
    </row>
    <row r="1845" spans="1:105" x14ac:dyDescent="0.25">
      <c r="A1845" s="13"/>
      <c r="B1845" s="13"/>
      <c r="C1845" s="13"/>
      <c r="D1845" s="13"/>
      <c r="E1845" s="13"/>
      <c r="F1845" s="13"/>
      <c r="G1845" s="13"/>
      <c r="H1845" s="13"/>
      <c r="I1845" s="13"/>
      <c r="J1845" s="13"/>
      <c r="K1845" s="13"/>
      <c r="L1845" s="13"/>
      <c r="M1845" s="13"/>
      <c r="O1845" s="13"/>
      <c r="P1845" s="13"/>
      <c r="Q1845" s="13"/>
      <c r="R1845" s="13"/>
      <c r="S1845" s="13"/>
      <c r="T1845" s="13"/>
      <c r="U1845" s="13"/>
      <c r="V1845" s="13"/>
      <c r="W1845" s="13"/>
      <c r="X1845" s="13"/>
      <c r="Y1845" s="13"/>
      <c r="Z1845" s="13"/>
      <c r="AA1845" s="13"/>
      <c r="AB1845" s="13"/>
      <c r="AC1845" s="13"/>
      <c r="AD1845" s="13"/>
      <c r="AE1845" s="13"/>
      <c r="AF1845" s="13"/>
      <c r="AG1845" s="13"/>
      <c r="AH1845" s="13"/>
      <c r="AI1845" s="13"/>
      <c r="AJ1845" s="13"/>
      <c r="AK1845" s="13"/>
      <c r="AL1845" s="13"/>
      <c r="AM1845" s="13"/>
      <c r="AN1845" s="13"/>
      <c r="AO1845" s="13"/>
      <c r="AP1845" s="13"/>
      <c r="AQ1845" s="13"/>
      <c r="AR1845" s="13"/>
      <c r="AS1845" s="13"/>
      <c r="AT1845" s="13"/>
      <c r="AU1845" s="13"/>
      <c r="AV1845" s="13"/>
      <c r="AW1845" s="13"/>
      <c r="AX1845" s="13"/>
      <c r="AY1845" s="13"/>
      <c r="AZ1845" s="13"/>
      <c r="BA1845" s="13"/>
      <c r="BB1845" s="13"/>
      <c r="BC1845" s="13"/>
      <c r="BD1845" s="13"/>
      <c r="BE1845" s="13"/>
      <c r="BF1845" s="13"/>
      <c r="BG1845" s="13"/>
      <c r="BH1845" s="13"/>
      <c r="BI1845" s="13"/>
      <c r="BJ1845" s="13"/>
      <c r="BK1845" s="13"/>
      <c r="BL1845" s="13"/>
      <c r="BM1845" s="13"/>
      <c r="BN1845" s="13"/>
      <c r="BO1845" s="13"/>
      <c r="BP1845" s="13"/>
      <c r="BQ1845" s="13"/>
      <c r="BR1845" s="13"/>
      <c r="BS1845" s="13"/>
      <c r="BT1845" s="13"/>
      <c r="BU1845" s="13"/>
      <c r="BV1845" s="13"/>
      <c r="BW1845" s="13"/>
      <c r="BX1845" s="13"/>
      <c r="BY1845" s="13"/>
      <c r="BZ1845" s="13"/>
      <c r="CA1845" s="13"/>
      <c r="CB1845" s="13"/>
      <c r="CC1845" s="13"/>
      <c r="CD1845" s="13"/>
      <c r="CE1845" s="13"/>
      <c r="CF1845" s="13"/>
      <c r="CG1845" s="13"/>
      <c r="CH1845" s="13"/>
      <c r="CI1845" s="13"/>
      <c r="CJ1845" s="13"/>
      <c r="CK1845" s="13"/>
      <c r="CL1845" s="13"/>
      <c r="CM1845" s="13"/>
      <c r="CN1845" s="13"/>
      <c r="CO1845" s="13"/>
      <c r="CP1845" s="13"/>
      <c r="CQ1845" s="13"/>
      <c r="CR1845" s="13"/>
      <c r="CS1845" s="13"/>
      <c r="CT1845" s="13"/>
      <c r="CU1845" s="13"/>
      <c r="CV1845" s="13"/>
      <c r="CW1845" s="13"/>
      <c r="DA1845" s="13"/>
    </row>
    <row r="1846" spans="1:105" x14ac:dyDescent="0.25">
      <c r="A1846" s="13"/>
      <c r="B1846" s="13"/>
      <c r="C1846" s="13"/>
      <c r="D1846" s="13"/>
      <c r="E1846" s="13"/>
      <c r="F1846" s="13"/>
      <c r="G1846" s="13"/>
      <c r="H1846" s="13"/>
      <c r="I1846" s="13"/>
      <c r="J1846" s="13"/>
      <c r="K1846" s="13"/>
      <c r="L1846" s="13"/>
      <c r="M1846" s="13"/>
      <c r="O1846" s="13"/>
      <c r="P1846" s="13"/>
      <c r="Q1846" s="13"/>
      <c r="R1846" s="13"/>
      <c r="S1846" s="13"/>
      <c r="T1846" s="13"/>
      <c r="U1846" s="13"/>
      <c r="V1846" s="13"/>
      <c r="W1846" s="13"/>
      <c r="X1846" s="13"/>
      <c r="Y1846" s="13"/>
      <c r="Z1846" s="13"/>
      <c r="AA1846" s="13"/>
      <c r="AB1846" s="13"/>
      <c r="AC1846" s="13"/>
      <c r="AD1846" s="13"/>
      <c r="AE1846" s="13"/>
      <c r="AF1846" s="13"/>
      <c r="AG1846" s="13"/>
      <c r="AH1846" s="13"/>
      <c r="AI1846" s="13"/>
      <c r="AJ1846" s="13"/>
      <c r="AK1846" s="13"/>
      <c r="AL1846" s="13"/>
      <c r="AM1846" s="13"/>
      <c r="AN1846" s="13"/>
      <c r="AO1846" s="13"/>
      <c r="AP1846" s="13"/>
      <c r="AQ1846" s="13"/>
      <c r="AR1846" s="13"/>
      <c r="AS1846" s="13"/>
      <c r="AT1846" s="13"/>
      <c r="AU1846" s="13"/>
      <c r="AV1846" s="13"/>
      <c r="AW1846" s="13"/>
      <c r="AX1846" s="13"/>
      <c r="AY1846" s="13"/>
      <c r="AZ1846" s="13"/>
      <c r="BA1846" s="13"/>
      <c r="BB1846" s="13"/>
      <c r="BC1846" s="13"/>
      <c r="BD1846" s="13"/>
      <c r="BE1846" s="13"/>
      <c r="BF1846" s="13"/>
      <c r="BG1846" s="13"/>
      <c r="BH1846" s="13"/>
      <c r="BI1846" s="13"/>
      <c r="BJ1846" s="13"/>
      <c r="BK1846" s="13"/>
      <c r="BL1846" s="13"/>
      <c r="BM1846" s="13"/>
      <c r="BN1846" s="13"/>
      <c r="BO1846" s="13"/>
      <c r="BP1846" s="13"/>
      <c r="BQ1846" s="13"/>
      <c r="BR1846" s="13"/>
      <c r="BS1846" s="13"/>
      <c r="BT1846" s="13"/>
      <c r="BU1846" s="13"/>
      <c r="BV1846" s="13"/>
      <c r="BW1846" s="13"/>
      <c r="BX1846" s="13"/>
      <c r="BY1846" s="13"/>
      <c r="BZ1846" s="13"/>
      <c r="CA1846" s="13"/>
      <c r="CB1846" s="13"/>
      <c r="CC1846" s="13"/>
      <c r="CD1846" s="13"/>
      <c r="CE1846" s="13"/>
      <c r="CF1846" s="13"/>
      <c r="CG1846" s="13"/>
      <c r="CH1846" s="13"/>
      <c r="CI1846" s="13"/>
      <c r="CJ1846" s="13"/>
      <c r="CK1846" s="13"/>
      <c r="CL1846" s="13"/>
      <c r="CM1846" s="13"/>
      <c r="CN1846" s="13"/>
      <c r="CO1846" s="13"/>
      <c r="CP1846" s="13"/>
      <c r="CQ1846" s="13"/>
      <c r="CR1846" s="13"/>
      <c r="CS1846" s="13"/>
      <c r="CT1846" s="13"/>
      <c r="CU1846" s="13"/>
      <c r="CV1846" s="13"/>
      <c r="CW1846" s="13"/>
      <c r="DA1846" s="13"/>
    </row>
    <row r="1847" spans="1:105" x14ac:dyDescent="0.25">
      <c r="A1847" s="13"/>
      <c r="B1847" s="13"/>
      <c r="C1847" s="13"/>
      <c r="D1847" s="13"/>
      <c r="E1847" s="13"/>
      <c r="F1847" s="13"/>
      <c r="G1847" s="13"/>
      <c r="H1847" s="13"/>
      <c r="I1847" s="13"/>
      <c r="J1847" s="13"/>
      <c r="K1847" s="13"/>
      <c r="L1847" s="13"/>
      <c r="M1847" s="13"/>
      <c r="O1847" s="13"/>
      <c r="P1847" s="13"/>
      <c r="Q1847" s="13"/>
      <c r="R1847" s="13"/>
      <c r="S1847" s="13"/>
      <c r="T1847" s="13"/>
      <c r="U1847" s="13"/>
      <c r="V1847" s="13"/>
      <c r="W1847" s="13"/>
      <c r="X1847" s="13"/>
      <c r="Y1847" s="13"/>
      <c r="Z1847" s="13"/>
      <c r="AA1847" s="13"/>
      <c r="AB1847" s="13"/>
      <c r="AC1847" s="13"/>
      <c r="AD1847" s="13"/>
      <c r="AE1847" s="13"/>
      <c r="AF1847" s="13"/>
      <c r="AG1847" s="13"/>
      <c r="AH1847" s="13"/>
      <c r="AI1847" s="13"/>
      <c r="AJ1847" s="13"/>
      <c r="AK1847" s="13"/>
      <c r="AL1847" s="13"/>
      <c r="AM1847" s="13"/>
      <c r="AN1847" s="13"/>
      <c r="AO1847" s="13"/>
      <c r="AP1847" s="13"/>
      <c r="AQ1847" s="13"/>
      <c r="AR1847" s="13"/>
      <c r="AS1847" s="13"/>
      <c r="AT1847" s="13"/>
      <c r="AU1847" s="13"/>
      <c r="AV1847" s="13"/>
      <c r="AW1847" s="13"/>
      <c r="AX1847" s="13"/>
      <c r="AY1847" s="13"/>
      <c r="AZ1847" s="13"/>
      <c r="BA1847" s="13"/>
      <c r="BB1847" s="13"/>
      <c r="BC1847" s="13"/>
      <c r="BD1847" s="13"/>
      <c r="BE1847" s="13"/>
      <c r="BF1847" s="13"/>
      <c r="BG1847" s="13"/>
      <c r="BH1847" s="13"/>
      <c r="BI1847" s="13"/>
      <c r="BJ1847" s="13"/>
      <c r="BK1847" s="13"/>
      <c r="BL1847" s="13"/>
      <c r="BM1847" s="13"/>
      <c r="BN1847" s="13"/>
      <c r="BO1847" s="13"/>
      <c r="BP1847" s="13"/>
      <c r="BQ1847" s="13"/>
      <c r="BR1847" s="13"/>
      <c r="BS1847" s="13"/>
      <c r="BT1847" s="13"/>
      <c r="BU1847" s="13"/>
      <c r="BV1847" s="13"/>
      <c r="BW1847" s="13"/>
      <c r="BX1847" s="13"/>
      <c r="BY1847" s="13"/>
      <c r="BZ1847" s="13"/>
      <c r="CA1847" s="13"/>
      <c r="CB1847" s="13"/>
      <c r="CC1847" s="13"/>
      <c r="CD1847" s="13"/>
      <c r="CE1847" s="13"/>
      <c r="CF1847" s="13"/>
      <c r="CG1847" s="13"/>
      <c r="CH1847" s="13"/>
      <c r="CI1847" s="13"/>
      <c r="CJ1847" s="13"/>
      <c r="CK1847" s="13"/>
      <c r="CL1847" s="13"/>
      <c r="CM1847" s="13"/>
      <c r="CN1847" s="13"/>
      <c r="CO1847" s="13"/>
      <c r="CP1847" s="13"/>
      <c r="CQ1847" s="13"/>
      <c r="CR1847" s="13"/>
      <c r="CS1847" s="13"/>
      <c r="CT1847" s="13"/>
      <c r="CU1847" s="13"/>
      <c r="CV1847" s="13"/>
      <c r="CW1847" s="13"/>
      <c r="DA1847" s="13"/>
    </row>
    <row r="1848" spans="1:105" x14ac:dyDescent="0.25">
      <c r="A1848" s="13"/>
      <c r="B1848" s="13"/>
      <c r="C1848" s="13"/>
      <c r="D1848" s="13"/>
      <c r="E1848" s="13"/>
      <c r="F1848" s="13"/>
      <c r="G1848" s="13"/>
      <c r="H1848" s="13"/>
      <c r="I1848" s="13"/>
      <c r="J1848" s="13"/>
      <c r="K1848" s="13"/>
      <c r="L1848" s="13"/>
      <c r="M1848" s="13"/>
      <c r="O1848" s="13"/>
      <c r="P1848" s="13"/>
      <c r="Q1848" s="13"/>
      <c r="R1848" s="13"/>
      <c r="S1848" s="13"/>
      <c r="T1848" s="13"/>
      <c r="U1848" s="13"/>
      <c r="V1848" s="13"/>
      <c r="W1848" s="13"/>
      <c r="X1848" s="13"/>
      <c r="Y1848" s="13"/>
      <c r="Z1848" s="13"/>
      <c r="AA1848" s="13"/>
      <c r="AB1848" s="13"/>
      <c r="AC1848" s="13"/>
      <c r="AD1848" s="13"/>
      <c r="AE1848" s="13"/>
      <c r="AF1848" s="13"/>
      <c r="AG1848" s="13"/>
      <c r="AH1848" s="13"/>
      <c r="AI1848" s="13"/>
      <c r="AJ1848" s="13"/>
      <c r="AK1848" s="13"/>
      <c r="AL1848" s="13"/>
      <c r="AM1848" s="13"/>
      <c r="AN1848" s="13"/>
      <c r="AO1848" s="13"/>
      <c r="AP1848" s="13"/>
      <c r="AQ1848" s="13"/>
      <c r="AR1848" s="13"/>
      <c r="AS1848" s="13"/>
      <c r="AT1848" s="13"/>
      <c r="AU1848" s="13"/>
      <c r="AV1848" s="13"/>
      <c r="AW1848" s="13"/>
      <c r="AX1848" s="13"/>
      <c r="AY1848" s="13"/>
      <c r="AZ1848" s="13"/>
      <c r="BA1848" s="13"/>
      <c r="BB1848" s="13"/>
      <c r="BC1848" s="13"/>
      <c r="BD1848" s="13"/>
      <c r="BE1848" s="13"/>
      <c r="BF1848" s="13"/>
      <c r="BG1848" s="13"/>
      <c r="BH1848" s="13"/>
      <c r="BI1848" s="13"/>
      <c r="BJ1848" s="13"/>
      <c r="BK1848" s="13"/>
      <c r="BL1848" s="13"/>
      <c r="BM1848" s="13"/>
      <c r="BN1848" s="13"/>
      <c r="BO1848" s="13"/>
      <c r="BP1848" s="13"/>
      <c r="BQ1848" s="13"/>
      <c r="BR1848" s="13"/>
      <c r="BS1848" s="13"/>
      <c r="BT1848" s="13"/>
      <c r="BU1848" s="13"/>
      <c r="BV1848" s="13"/>
      <c r="BW1848" s="13"/>
      <c r="BX1848" s="13"/>
      <c r="BY1848" s="13"/>
      <c r="BZ1848" s="13"/>
      <c r="CA1848" s="13"/>
      <c r="CB1848" s="13"/>
      <c r="CC1848" s="13"/>
      <c r="CD1848" s="13"/>
      <c r="CE1848" s="13"/>
      <c r="CF1848" s="13"/>
      <c r="CG1848" s="13"/>
      <c r="CH1848" s="13"/>
      <c r="CI1848" s="13"/>
      <c r="CJ1848" s="13"/>
      <c r="CK1848" s="13"/>
      <c r="CL1848" s="13"/>
      <c r="CM1848" s="13"/>
      <c r="CN1848" s="13"/>
      <c r="CO1848" s="13"/>
      <c r="CP1848" s="13"/>
      <c r="CQ1848" s="13"/>
      <c r="CR1848" s="13"/>
      <c r="CS1848" s="13"/>
      <c r="CT1848" s="13"/>
      <c r="CU1848" s="13"/>
      <c r="CV1848" s="13"/>
      <c r="CW1848" s="13"/>
      <c r="DA1848" s="13"/>
    </row>
    <row r="1849" spans="1:105" x14ac:dyDescent="0.25">
      <c r="A1849" s="13"/>
      <c r="B1849" s="13"/>
      <c r="C1849" s="13"/>
      <c r="D1849" s="13"/>
      <c r="E1849" s="13"/>
      <c r="F1849" s="13"/>
      <c r="G1849" s="13"/>
      <c r="H1849" s="13"/>
      <c r="I1849" s="13"/>
      <c r="J1849" s="13"/>
      <c r="K1849" s="13"/>
      <c r="L1849" s="13"/>
      <c r="M1849" s="13"/>
      <c r="O1849" s="13"/>
      <c r="P1849" s="13"/>
      <c r="Q1849" s="13"/>
      <c r="R1849" s="13"/>
      <c r="S1849" s="13"/>
      <c r="T1849" s="13"/>
      <c r="U1849" s="13"/>
      <c r="V1849" s="13"/>
      <c r="W1849" s="13"/>
      <c r="X1849" s="13"/>
      <c r="Y1849" s="13"/>
      <c r="Z1849" s="13"/>
      <c r="AA1849" s="13"/>
      <c r="AB1849" s="13"/>
      <c r="AC1849" s="13"/>
      <c r="AD1849" s="13"/>
      <c r="AE1849" s="13"/>
      <c r="AF1849" s="13"/>
      <c r="AG1849" s="13"/>
      <c r="AH1849" s="13"/>
      <c r="AI1849" s="13"/>
      <c r="AJ1849" s="13"/>
      <c r="AK1849" s="13"/>
      <c r="AL1849" s="13"/>
      <c r="AM1849" s="13"/>
      <c r="AN1849" s="13"/>
      <c r="AO1849" s="13"/>
      <c r="AP1849" s="13"/>
      <c r="AQ1849" s="13"/>
      <c r="AR1849" s="13"/>
      <c r="AS1849" s="13"/>
      <c r="AT1849" s="13"/>
      <c r="AU1849" s="13"/>
      <c r="AV1849" s="13"/>
      <c r="AW1849" s="13"/>
      <c r="AX1849" s="13"/>
      <c r="AY1849" s="13"/>
      <c r="AZ1849" s="13"/>
      <c r="BA1849" s="13"/>
      <c r="BB1849" s="13"/>
      <c r="BC1849" s="13"/>
      <c r="BD1849" s="13"/>
      <c r="BE1849" s="13"/>
      <c r="BF1849" s="13"/>
      <c r="BG1849" s="13"/>
      <c r="BH1849" s="13"/>
      <c r="BI1849" s="13"/>
      <c r="BJ1849" s="13"/>
      <c r="BK1849" s="13"/>
      <c r="BL1849" s="13"/>
      <c r="BM1849" s="13"/>
      <c r="BN1849" s="13"/>
      <c r="BO1849" s="13"/>
      <c r="BP1849" s="13"/>
      <c r="BQ1849" s="13"/>
      <c r="BR1849" s="13"/>
      <c r="BS1849" s="13"/>
      <c r="BT1849" s="13"/>
      <c r="BU1849" s="13"/>
      <c r="BV1849" s="13"/>
      <c r="BW1849" s="13"/>
      <c r="BX1849" s="13"/>
      <c r="BY1849" s="13"/>
      <c r="BZ1849" s="13"/>
      <c r="CA1849" s="13"/>
      <c r="CB1849" s="13"/>
      <c r="CC1849" s="13"/>
      <c r="CD1849" s="13"/>
      <c r="CE1849" s="13"/>
      <c r="CF1849" s="13"/>
      <c r="CG1849" s="13"/>
      <c r="CH1849" s="13"/>
      <c r="CI1849" s="13"/>
      <c r="CJ1849" s="13"/>
      <c r="CK1849" s="13"/>
      <c r="CL1849" s="13"/>
      <c r="CM1849" s="13"/>
      <c r="CN1849" s="13"/>
      <c r="CO1849" s="13"/>
      <c r="CP1849" s="13"/>
      <c r="CQ1849" s="13"/>
      <c r="CR1849" s="13"/>
      <c r="CS1849" s="13"/>
      <c r="CT1849" s="13"/>
      <c r="CU1849" s="13"/>
      <c r="CV1849" s="13"/>
      <c r="CW1849" s="13"/>
      <c r="DA1849" s="13"/>
    </row>
    <row r="1850" spans="1:105" x14ac:dyDescent="0.25">
      <c r="A1850" s="13"/>
      <c r="B1850" s="13"/>
      <c r="C1850" s="13"/>
      <c r="D1850" s="13"/>
      <c r="E1850" s="13"/>
      <c r="F1850" s="13"/>
      <c r="G1850" s="13"/>
      <c r="H1850" s="13"/>
      <c r="I1850" s="13"/>
      <c r="J1850" s="13"/>
      <c r="K1850" s="13"/>
      <c r="L1850" s="13"/>
      <c r="M1850" s="13"/>
      <c r="O1850" s="13"/>
      <c r="P1850" s="13"/>
      <c r="Q1850" s="13"/>
      <c r="R1850" s="13"/>
      <c r="S1850" s="13"/>
      <c r="T1850" s="13"/>
      <c r="U1850" s="13"/>
      <c r="V1850" s="13"/>
      <c r="W1850" s="13"/>
      <c r="X1850" s="13"/>
      <c r="Y1850" s="13"/>
      <c r="Z1850" s="13"/>
      <c r="AA1850" s="13"/>
      <c r="AB1850" s="13"/>
      <c r="AC1850" s="13"/>
      <c r="AD1850" s="13"/>
      <c r="AE1850" s="13"/>
      <c r="AF1850" s="13"/>
      <c r="AG1850" s="13"/>
      <c r="AH1850" s="13"/>
      <c r="AI1850" s="13"/>
      <c r="AJ1850" s="13"/>
      <c r="AK1850" s="13"/>
      <c r="AL1850" s="13"/>
      <c r="AM1850" s="13"/>
      <c r="AN1850" s="13"/>
      <c r="AO1850" s="13"/>
      <c r="AP1850" s="13"/>
      <c r="AQ1850" s="13"/>
      <c r="AR1850" s="13"/>
      <c r="AS1850" s="13"/>
      <c r="AT1850" s="13"/>
      <c r="AU1850" s="13"/>
      <c r="AV1850" s="13"/>
      <c r="AW1850" s="13"/>
      <c r="AX1850" s="13"/>
      <c r="AY1850" s="13"/>
      <c r="AZ1850" s="13"/>
      <c r="BA1850" s="13"/>
      <c r="BB1850" s="13"/>
      <c r="BC1850" s="13"/>
      <c r="BD1850" s="13"/>
      <c r="BE1850" s="13"/>
      <c r="BF1850" s="13"/>
      <c r="BG1850" s="13"/>
      <c r="BH1850" s="13"/>
      <c r="BI1850" s="13"/>
      <c r="BJ1850" s="13"/>
      <c r="BK1850" s="13"/>
      <c r="BL1850" s="13"/>
      <c r="BM1850" s="13"/>
      <c r="BN1850" s="13"/>
      <c r="BO1850" s="13"/>
      <c r="BP1850" s="13"/>
      <c r="BQ1850" s="13"/>
      <c r="BR1850" s="13"/>
      <c r="BS1850" s="13"/>
      <c r="BT1850" s="13"/>
      <c r="BU1850" s="13"/>
      <c r="BV1850" s="13"/>
      <c r="BW1850" s="13"/>
      <c r="BX1850" s="13"/>
      <c r="BY1850" s="13"/>
      <c r="BZ1850" s="13"/>
      <c r="CA1850" s="13"/>
      <c r="CB1850" s="13"/>
      <c r="CC1850" s="13"/>
      <c r="CD1850" s="13"/>
      <c r="CE1850" s="13"/>
      <c r="CF1850" s="13"/>
      <c r="CG1850" s="13"/>
      <c r="CH1850" s="13"/>
      <c r="CI1850" s="13"/>
      <c r="CJ1850" s="13"/>
      <c r="CK1850" s="13"/>
      <c r="CL1850" s="13"/>
      <c r="CM1850" s="13"/>
      <c r="CN1850" s="13"/>
      <c r="CO1850" s="13"/>
      <c r="CP1850" s="13"/>
      <c r="CQ1850" s="13"/>
      <c r="CR1850" s="13"/>
      <c r="CS1850" s="13"/>
      <c r="CT1850" s="13"/>
      <c r="CU1850" s="13"/>
      <c r="CV1850" s="13"/>
      <c r="CW1850" s="13"/>
      <c r="DA1850" s="13"/>
    </row>
    <row r="1851" spans="1:105" x14ac:dyDescent="0.25">
      <c r="A1851" s="13"/>
      <c r="B1851" s="13"/>
      <c r="C1851" s="13"/>
      <c r="D1851" s="13"/>
      <c r="E1851" s="13"/>
      <c r="F1851" s="13"/>
      <c r="G1851" s="13"/>
      <c r="H1851" s="13"/>
      <c r="I1851" s="13"/>
      <c r="J1851" s="13"/>
      <c r="K1851" s="13"/>
      <c r="L1851" s="13"/>
      <c r="M1851" s="13"/>
      <c r="O1851" s="13"/>
      <c r="P1851" s="13"/>
      <c r="Q1851" s="13"/>
      <c r="R1851" s="13"/>
      <c r="S1851" s="13"/>
      <c r="T1851" s="13"/>
      <c r="U1851" s="13"/>
      <c r="V1851" s="13"/>
      <c r="W1851" s="13"/>
      <c r="X1851" s="13"/>
      <c r="Y1851" s="13"/>
      <c r="Z1851" s="13"/>
      <c r="AA1851" s="13"/>
      <c r="AB1851" s="13"/>
      <c r="AC1851" s="13"/>
      <c r="AD1851" s="13"/>
      <c r="AE1851" s="13"/>
      <c r="AF1851" s="13"/>
      <c r="AG1851" s="13"/>
      <c r="AH1851" s="13"/>
      <c r="AI1851" s="13"/>
      <c r="AJ1851" s="13"/>
      <c r="AK1851" s="13"/>
      <c r="AL1851" s="13"/>
      <c r="AM1851" s="13"/>
      <c r="AN1851" s="13"/>
      <c r="AO1851" s="13"/>
      <c r="AP1851" s="13"/>
      <c r="AQ1851" s="13"/>
      <c r="AR1851" s="13"/>
      <c r="AS1851" s="13"/>
      <c r="AT1851" s="13"/>
      <c r="AU1851" s="13"/>
      <c r="AV1851" s="13"/>
      <c r="AW1851" s="13"/>
      <c r="AX1851" s="13"/>
      <c r="AY1851" s="13"/>
      <c r="AZ1851" s="13"/>
      <c r="BA1851" s="13"/>
      <c r="BB1851" s="13"/>
      <c r="BC1851" s="13"/>
      <c r="BD1851" s="13"/>
      <c r="BE1851" s="13"/>
      <c r="BF1851" s="13"/>
      <c r="BG1851" s="13"/>
      <c r="BH1851" s="13"/>
      <c r="BI1851" s="13"/>
      <c r="BJ1851" s="13"/>
      <c r="BK1851" s="13"/>
      <c r="BL1851" s="13"/>
      <c r="BM1851" s="13"/>
      <c r="BN1851" s="13"/>
      <c r="BO1851" s="13"/>
      <c r="BP1851" s="13"/>
      <c r="BQ1851" s="13"/>
      <c r="BR1851" s="13"/>
      <c r="BS1851" s="13"/>
      <c r="BT1851" s="13"/>
      <c r="BU1851" s="13"/>
      <c r="BV1851" s="13"/>
      <c r="BW1851" s="13"/>
      <c r="BX1851" s="13"/>
      <c r="BY1851" s="13"/>
      <c r="BZ1851" s="13"/>
      <c r="CA1851" s="13"/>
      <c r="CB1851" s="13"/>
      <c r="CC1851" s="13"/>
      <c r="CD1851" s="13"/>
      <c r="CE1851" s="13"/>
      <c r="CF1851" s="13"/>
      <c r="CG1851" s="13"/>
      <c r="CH1851" s="13"/>
      <c r="CI1851" s="13"/>
      <c r="CJ1851" s="13"/>
      <c r="CK1851" s="13"/>
      <c r="CL1851" s="13"/>
      <c r="CM1851" s="13"/>
      <c r="CN1851" s="13"/>
      <c r="CO1851" s="13"/>
      <c r="CP1851" s="13"/>
      <c r="CQ1851" s="13"/>
      <c r="CR1851" s="13"/>
      <c r="CS1851" s="13"/>
      <c r="CT1851" s="13"/>
      <c r="CU1851" s="13"/>
      <c r="CV1851" s="13"/>
      <c r="CW1851" s="13"/>
      <c r="DA1851" s="13"/>
    </row>
    <row r="1852" spans="1:105" x14ac:dyDescent="0.25">
      <c r="A1852" s="13"/>
      <c r="B1852" s="13"/>
      <c r="C1852" s="13"/>
      <c r="D1852" s="13"/>
      <c r="E1852" s="13"/>
      <c r="F1852" s="13"/>
      <c r="G1852" s="13"/>
      <c r="H1852" s="13"/>
      <c r="I1852" s="13"/>
      <c r="J1852" s="13"/>
      <c r="K1852" s="13"/>
      <c r="L1852" s="13"/>
      <c r="M1852" s="13"/>
      <c r="O1852" s="13"/>
      <c r="P1852" s="13"/>
      <c r="Q1852" s="13"/>
      <c r="R1852" s="13"/>
      <c r="S1852" s="13"/>
      <c r="T1852" s="13"/>
      <c r="U1852" s="13"/>
      <c r="V1852" s="13"/>
      <c r="W1852" s="13"/>
      <c r="X1852" s="13"/>
      <c r="Y1852" s="13"/>
      <c r="Z1852" s="13"/>
      <c r="AA1852" s="13"/>
      <c r="AB1852" s="13"/>
      <c r="AC1852" s="13"/>
      <c r="AD1852" s="13"/>
      <c r="AE1852" s="13"/>
      <c r="AF1852" s="13"/>
      <c r="AG1852" s="13"/>
      <c r="AH1852" s="13"/>
      <c r="AI1852" s="13"/>
      <c r="AJ1852" s="13"/>
      <c r="AK1852" s="13"/>
      <c r="AL1852" s="13"/>
      <c r="AM1852" s="13"/>
      <c r="AN1852" s="13"/>
      <c r="AO1852" s="13"/>
      <c r="AP1852" s="13"/>
      <c r="AQ1852" s="13"/>
      <c r="AR1852" s="13"/>
      <c r="AS1852" s="13"/>
      <c r="AT1852" s="13"/>
      <c r="AU1852" s="13"/>
      <c r="AV1852" s="13"/>
      <c r="AW1852" s="13"/>
      <c r="AX1852" s="13"/>
      <c r="AY1852" s="13"/>
      <c r="AZ1852" s="13"/>
      <c r="BA1852" s="13"/>
      <c r="BB1852" s="13"/>
      <c r="BC1852" s="13"/>
      <c r="BD1852" s="13"/>
      <c r="BE1852" s="13"/>
      <c r="BF1852" s="13"/>
      <c r="BG1852" s="13"/>
      <c r="BH1852" s="13"/>
      <c r="BI1852" s="13"/>
      <c r="BJ1852" s="13"/>
      <c r="BK1852" s="13"/>
      <c r="BL1852" s="13"/>
      <c r="BM1852" s="13"/>
      <c r="BN1852" s="13"/>
      <c r="BO1852" s="13"/>
      <c r="BP1852" s="13"/>
      <c r="BQ1852" s="13"/>
      <c r="BR1852" s="13"/>
      <c r="BS1852" s="13"/>
      <c r="BT1852" s="13"/>
      <c r="BU1852" s="13"/>
      <c r="BV1852" s="13"/>
      <c r="BW1852" s="13"/>
      <c r="BX1852" s="13"/>
      <c r="BY1852" s="13"/>
      <c r="BZ1852" s="13"/>
      <c r="CA1852" s="13"/>
      <c r="CB1852" s="13"/>
      <c r="CC1852" s="13"/>
      <c r="CD1852" s="13"/>
      <c r="CE1852" s="13"/>
      <c r="CF1852" s="13"/>
      <c r="CG1852" s="13"/>
      <c r="CH1852" s="13"/>
      <c r="CI1852" s="13"/>
      <c r="CJ1852" s="13"/>
      <c r="CK1852" s="13"/>
      <c r="CL1852" s="13"/>
      <c r="CM1852" s="13"/>
      <c r="CN1852" s="13"/>
      <c r="CO1852" s="13"/>
      <c r="CP1852" s="13"/>
      <c r="CQ1852" s="13"/>
      <c r="CR1852" s="13"/>
      <c r="CS1852" s="13"/>
      <c r="CT1852" s="13"/>
      <c r="CU1852" s="13"/>
      <c r="CV1852" s="13"/>
      <c r="CW1852" s="13"/>
      <c r="DA1852" s="13"/>
    </row>
    <row r="1853" spans="1:105" x14ac:dyDescent="0.25">
      <c r="A1853" s="13"/>
      <c r="B1853" s="13"/>
      <c r="C1853" s="13"/>
      <c r="D1853" s="13"/>
      <c r="E1853" s="13"/>
      <c r="F1853" s="13"/>
      <c r="G1853" s="13"/>
      <c r="H1853" s="13"/>
      <c r="I1853" s="13"/>
      <c r="J1853" s="13"/>
      <c r="K1853" s="13"/>
      <c r="L1853" s="13"/>
      <c r="M1853" s="13"/>
      <c r="O1853" s="13"/>
      <c r="P1853" s="13"/>
      <c r="Q1853" s="13"/>
      <c r="R1853" s="13"/>
      <c r="S1853" s="13"/>
      <c r="T1853" s="13"/>
      <c r="U1853" s="13"/>
      <c r="V1853" s="13"/>
      <c r="W1853" s="13"/>
      <c r="X1853" s="13"/>
      <c r="Y1853" s="13"/>
      <c r="Z1853" s="13"/>
      <c r="AA1853" s="13"/>
      <c r="AB1853" s="13"/>
      <c r="AC1853" s="13"/>
      <c r="AD1853" s="13"/>
      <c r="AE1853" s="13"/>
      <c r="AF1853" s="13"/>
      <c r="AG1853" s="13"/>
      <c r="AH1853" s="13"/>
      <c r="AI1853" s="13"/>
      <c r="AJ1853" s="13"/>
      <c r="AK1853" s="13"/>
      <c r="AL1853" s="13"/>
      <c r="AM1853" s="13"/>
      <c r="AN1853" s="13"/>
      <c r="AO1853" s="13"/>
      <c r="AP1853" s="13"/>
      <c r="AQ1853" s="13"/>
      <c r="AR1853" s="13"/>
      <c r="AS1853" s="13"/>
      <c r="AT1853" s="13"/>
      <c r="AU1853" s="13"/>
      <c r="AV1853" s="13"/>
      <c r="AW1853" s="13"/>
      <c r="AX1853" s="13"/>
      <c r="AY1853" s="13"/>
      <c r="AZ1853" s="13"/>
      <c r="BA1853" s="13"/>
      <c r="BB1853" s="13"/>
      <c r="BC1853" s="13"/>
      <c r="BD1853" s="13"/>
      <c r="BE1853" s="13"/>
      <c r="BF1853" s="13"/>
      <c r="BG1853" s="13"/>
      <c r="BH1853" s="13"/>
      <c r="BI1853" s="13"/>
      <c r="BJ1853" s="13"/>
      <c r="BK1853" s="13"/>
      <c r="BL1853" s="13"/>
      <c r="BM1853" s="13"/>
      <c r="BN1853" s="13"/>
      <c r="BO1853" s="13"/>
      <c r="BP1853" s="13"/>
      <c r="BQ1853" s="13"/>
      <c r="BR1853" s="13"/>
      <c r="BS1853" s="13"/>
      <c r="BT1853" s="13"/>
      <c r="BU1853" s="13"/>
      <c r="BV1853" s="13"/>
      <c r="BW1853" s="13"/>
      <c r="BX1853" s="13"/>
      <c r="BY1853" s="13"/>
      <c r="BZ1853" s="13"/>
      <c r="CA1853" s="13"/>
      <c r="CB1853" s="13"/>
      <c r="CC1853" s="13"/>
      <c r="CD1853" s="13"/>
      <c r="CE1853" s="13"/>
      <c r="CF1853" s="13"/>
      <c r="CG1853" s="13"/>
      <c r="CH1853" s="13"/>
      <c r="CI1853" s="13"/>
      <c r="CJ1853" s="13"/>
      <c r="CK1853" s="13"/>
      <c r="CL1853" s="13"/>
      <c r="CM1853" s="13"/>
      <c r="CN1853" s="13"/>
      <c r="CO1853" s="13"/>
      <c r="CP1853" s="13"/>
      <c r="CQ1853" s="13"/>
      <c r="CR1853" s="13"/>
      <c r="CS1853" s="13"/>
      <c r="CT1853" s="13"/>
      <c r="CU1853" s="13"/>
      <c r="CV1853" s="13"/>
      <c r="CW1853" s="13"/>
      <c r="DA1853" s="13"/>
    </row>
    <row r="1854" spans="1:105" x14ac:dyDescent="0.25">
      <c r="A1854" s="13"/>
      <c r="B1854" s="13"/>
      <c r="C1854" s="13"/>
      <c r="D1854" s="13"/>
      <c r="E1854" s="13"/>
      <c r="F1854" s="13"/>
      <c r="G1854" s="13"/>
      <c r="H1854" s="13"/>
      <c r="I1854" s="13"/>
      <c r="J1854" s="13"/>
      <c r="K1854" s="13"/>
      <c r="L1854" s="13"/>
      <c r="M1854" s="13"/>
      <c r="O1854" s="13"/>
      <c r="P1854" s="13"/>
      <c r="Q1854" s="13"/>
      <c r="R1854" s="13"/>
      <c r="S1854" s="13"/>
      <c r="T1854" s="13"/>
      <c r="U1854" s="13"/>
      <c r="V1854" s="13"/>
      <c r="W1854" s="13"/>
      <c r="X1854" s="13"/>
      <c r="Y1854" s="13"/>
      <c r="Z1854" s="13"/>
      <c r="AA1854" s="13"/>
      <c r="AB1854" s="13"/>
      <c r="AC1854" s="13"/>
      <c r="AD1854" s="13"/>
      <c r="AE1854" s="13"/>
      <c r="AF1854" s="13"/>
      <c r="AG1854" s="13"/>
      <c r="AH1854" s="13"/>
      <c r="AI1854" s="13"/>
      <c r="AJ1854" s="13"/>
      <c r="AK1854" s="13"/>
      <c r="AL1854" s="13"/>
      <c r="AM1854" s="13"/>
      <c r="AN1854" s="13"/>
      <c r="AO1854" s="13"/>
      <c r="AP1854" s="13"/>
      <c r="AQ1854" s="13"/>
      <c r="AR1854" s="13"/>
      <c r="AS1854" s="13"/>
      <c r="AT1854" s="13"/>
      <c r="AU1854" s="13"/>
      <c r="AV1854" s="13"/>
      <c r="AW1854" s="13"/>
      <c r="AX1854" s="13"/>
      <c r="AY1854" s="13"/>
      <c r="AZ1854" s="13"/>
      <c r="BA1854" s="13"/>
      <c r="BB1854" s="13"/>
      <c r="BC1854" s="13"/>
      <c r="BD1854" s="13"/>
      <c r="BE1854" s="13"/>
      <c r="BF1854" s="13"/>
      <c r="BG1854" s="13"/>
      <c r="BH1854" s="13"/>
      <c r="BI1854" s="13"/>
      <c r="BJ1854" s="13"/>
      <c r="BK1854" s="13"/>
      <c r="BL1854" s="13"/>
      <c r="BM1854" s="13"/>
      <c r="BN1854" s="13"/>
      <c r="BO1854" s="13"/>
      <c r="BP1854" s="13"/>
      <c r="BQ1854" s="13"/>
      <c r="BR1854" s="13"/>
      <c r="BS1854" s="13"/>
      <c r="BT1854" s="13"/>
      <c r="BU1854" s="13"/>
      <c r="BV1854" s="13"/>
      <c r="BW1854" s="13"/>
      <c r="BX1854" s="13"/>
      <c r="BY1854" s="13"/>
      <c r="BZ1854" s="13"/>
      <c r="CA1854" s="13"/>
      <c r="CB1854" s="13"/>
      <c r="CC1854" s="13"/>
      <c r="CD1854" s="13"/>
      <c r="CE1854" s="13"/>
      <c r="CF1854" s="13"/>
      <c r="CG1854" s="13"/>
      <c r="CH1854" s="13"/>
      <c r="CI1854" s="13"/>
      <c r="CJ1854" s="13"/>
      <c r="CK1854" s="13"/>
      <c r="CL1854" s="13"/>
      <c r="CM1854" s="13"/>
      <c r="CN1854" s="13"/>
      <c r="CO1854" s="13"/>
      <c r="CP1854" s="13"/>
      <c r="CQ1854" s="13"/>
      <c r="CR1854" s="13"/>
      <c r="CS1854" s="13"/>
      <c r="CT1854" s="13"/>
      <c r="CU1854" s="13"/>
      <c r="CV1854" s="13"/>
      <c r="CW1854" s="13"/>
      <c r="DA1854" s="13"/>
    </row>
    <row r="1855" spans="1:105" x14ac:dyDescent="0.25">
      <c r="A1855" s="13"/>
      <c r="B1855" s="13"/>
      <c r="C1855" s="13"/>
      <c r="D1855" s="13"/>
      <c r="E1855" s="13"/>
      <c r="F1855" s="13"/>
      <c r="G1855" s="13"/>
      <c r="H1855" s="13"/>
      <c r="I1855" s="13"/>
      <c r="J1855" s="13"/>
      <c r="K1855" s="13"/>
      <c r="L1855" s="13"/>
      <c r="M1855" s="13"/>
      <c r="O1855" s="13"/>
      <c r="P1855" s="13"/>
      <c r="Q1855" s="13"/>
      <c r="R1855" s="13"/>
      <c r="S1855" s="13"/>
      <c r="T1855" s="13"/>
      <c r="U1855" s="13"/>
      <c r="V1855" s="13"/>
      <c r="W1855" s="13"/>
      <c r="X1855" s="13"/>
      <c r="Y1855" s="13"/>
      <c r="Z1855" s="13"/>
      <c r="AA1855" s="13"/>
      <c r="AB1855" s="13"/>
      <c r="AC1855" s="13"/>
      <c r="AD1855" s="13"/>
      <c r="AE1855" s="13"/>
      <c r="AF1855" s="13"/>
      <c r="AG1855" s="13"/>
      <c r="AH1855" s="13"/>
      <c r="AI1855" s="13"/>
      <c r="AJ1855" s="13"/>
      <c r="AK1855" s="13"/>
      <c r="AL1855" s="13"/>
      <c r="AM1855" s="13"/>
      <c r="AN1855" s="13"/>
      <c r="AO1855" s="13"/>
      <c r="AP1855" s="13"/>
      <c r="AQ1855" s="13"/>
      <c r="AR1855" s="13"/>
      <c r="AS1855" s="13"/>
      <c r="AT1855" s="13"/>
      <c r="AU1855" s="13"/>
      <c r="AV1855" s="13"/>
      <c r="AW1855" s="13"/>
      <c r="AX1855" s="13"/>
      <c r="AY1855" s="13"/>
      <c r="AZ1855" s="13"/>
      <c r="BA1855" s="13"/>
      <c r="BB1855" s="13"/>
      <c r="BC1855" s="13"/>
      <c r="BD1855" s="13"/>
      <c r="BE1855" s="13"/>
      <c r="BF1855" s="13"/>
      <c r="BG1855" s="13"/>
      <c r="BH1855" s="13"/>
      <c r="BI1855" s="13"/>
      <c r="BJ1855" s="13"/>
      <c r="BK1855" s="13"/>
      <c r="BL1855" s="13"/>
      <c r="BM1855" s="13"/>
      <c r="BN1855" s="13"/>
      <c r="BO1855" s="13"/>
      <c r="BP1855" s="13"/>
      <c r="BQ1855" s="13"/>
      <c r="BR1855" s="13"/>
      <c r="BS1855" s="13"/>
      <c r="BT1855" s="13"/>
      <c r="BU1855" s="13"/>
      <c r="BV1855" s="13"/>
      <c r="BW1855" s="13"/>
      <c r="BX1855" s="13"/>
      <c r="BY1855" s="13"/>
      <c r="BZ1855" s="13"/>
      <c r="CA1855" s="13"/>
      <c r="CB1855" s="13"/>
      <c r="CC1855" s="13"/>
      <c r="CD1855" s="13"/>
      <c r="CE1855" s="13"/>
      <c r="CF1855" s="13"/>
      <c r="CG1855" s="13"/>
      <c r="CH1855" s="13"/>
      <c r="CI1855" s="13"/>
      <c r="CJ1855" s="13"/>
      <c r="CK1855" s="13"/>
      <c r="CL1855" s="13"/>
      <c r="CM1855" s="13"/>
      <c r="CN1855" s="13"/>
      <c r="CO1855" s="13"/>
      <c r="CP1855" s="13"/>
      <c r="CQ1855" s="13"/>
      <c r="CR1855" s="13"/>
      <c r="CS1855" s="13"/>
      <c r="CT1855" s="13"/>
      <c r="CU1855" s="13"/>
      <c r="CV1855" s="13"/>
      <c r="CW1855" s="13"/>
      <c r="DA1855" s="13"/>
    </row>
    <row r="1856" spans="1:105" x14ac:dyDescent="0.25">
      <c r="A1856" s="13"/>
      <c r="B1856" s="13"/>
      <c r="C1856" s="13"/>
      <c r="D1856" s="13"/>
      <c r="E1856" s="13"/>
      <c r="F1856" s="13"/>
      <c r="G1856" s="13"/>
      <c r="H1856" s="13"/>
      <c r="I1856" s="13"/>
      <c r="J1856" s="13"/>
      <c r="K1856" s="13"/>
      <c r="L1856" s="13"/>
      <c r="M1856" s="13"/>
      <c r="O1856" s="13"/>
      <c r="P1856" s="13"/>
      <c r="Q1856" s="13"/>
      <c r="R1856" s="13"/>
      <c r="S1856" s="13"/>
      <c r="T1856" s="13"/>
      <c r="U1856" s="13"/>
      <c r="V1856" s="13"/>
      <c r="W1856" s="13"/>
      <c r="X1856" s="13"/>
      <c r="Y1856" s="13"/>
      <c r="Z1856" s="13"/>
      <c r="AA1856" s="13"/>
      <c r="AB1856" s="13"/>
      <c r="AC1856" s="13"/>
      <c r="AD1856" s="13"/>
      <c r="AE1856" s="13"/>
      <c r="AF1856" s="13"/>
      <c r="AG1856" s="13"/>
      <c r="AH1856" s="13"/>
      <c r="AI1856" s="13"/>
      <c r="AJ1856" s="13"/>
      <c r="AK1856" s="13"/>
      <c r="AL1856" s="13"/>
      <c r="AM1856" s="13"/>
      <c r="AN1856" s="13"/>
      <c r="AO1856" s="13"/>
      <c r="AP1856" s="13"/>
      <c r="AQ1856" s="13"/>
      <c r="AR1856" s="13"/>
      <c r="AS1856" s="13"/>
      <c r="AT1856" s="13"/>
      <c r="AU1856" s="13"/>
      <c r="AV1856" s="13"/>
      <c r="AW1856" s="13"/>
      <c r="AX1856" s="13"/>
      <c r="AY1856" s="13"/>
      <c r="AZ1856" s="13"/>
      <c r="BA1856" s="13"/>
      <c r="BB1856" s="13"/>
      <c r="BC1856" s="13"/>
      <c r="BD1856" s="13"/>
      <c r="BE1856" s="13"/>
      <c r="BF1856" s="13"/>
      <c r="BG1856" s="13"/>
      <c r="BH1856" s="13"/>
      <c r="BI1856" s="13"/>
      <c r="BJ1856" s="13"/>
      <c r="BK1856" s="13"/>
      <c r="BL1856" s="13"/>
      <c r="BM1856" s="13"/>
      <c r="BN1856" s="13"/>
      <c r="BO1856" s="13"/>
      <c r="BP1856" s="13"/>
      <c r="BQ1856" s="13"/>
      <c r="BR1856" s="13"/>
      <c r="BS1856" s="13"/>
      <c r="BT1856" s="13"/>
      <c r="BU1856" s="13"/>
      <c r="BV1856" s="13"/>
      <c r="BW1856" s="13"/>
      <c r="BX1856" s="13"/>
      <c r="BY1856" s="13"/>
      <c r="BZ1856" s="13"/>
      <c r="CA1856" s="13"/>
      <c r="CB1856" s="13"/>
      <c r="CC1856" s="13"/>
      <c r="CD1856" s="13"/>
      <c r="CE1856" s="13"/>
      <c r="CF1856" s="13"/>
      <c r="CG1856" s="13"/>
      <c r="CH1856" s="13"/>
      <c r="CI1856" s="13"/>
      <c r="CJ1856" s="13"/>
      <c r="CK1856" s="13"/>
      <c r="CL1856" s="13"/>
      <c r="CM1856" s="13"/>
      <c r="CN1856" s="13"/>
      <c r="CO1856" s="13"/>
      <c r="CP1856" s="13"/>
      <c r="CQ1856" s="13"/>
      <c r="CR1856" s="13"/>
      <c r="CS1856" s="13"/>
      <c r="CT1856" s="13"/>
      <c r="CU1856" s="13"/>
      <c r="CV1856" s="13"/>
      <c r="CW1856" s="13"/>
      <c r="DA1856" s="13"/>
    </row>
    <row r="1857" spans="1:105" x14ac:dyDescent="0.25">
      <c r="A1857" s="13"/>
      <c r="B1857" s="13"/>
      <c r="C1857" s="13"/>
      <c r="D1857" s="13"/>
      <c r="E1857" s="13"/>
      <c r="F1857" s="13"/>
      <c r="G1857" s="13"/>
      <c r="H1857" s="13"/>
      <c r="I1857" s="13"/>
      <c r="J1857" s="13"/>
      <c r="K1857" s="13"/>
      <c r="L1857" s="13"/>
      <c r="M1857" s="13"/>
      <c r="O1857" s="13"/>
      <c r="P1857" s="13"/>
      <c r="Q1857" s="13"/>
      <c r="R1857" s="13"/>
      <c r="S1857" s="13"/>
      <c r="T1857" s="13"/>
      <c r="U1857" s="13"/>
      <c r="V1857" s="13"/>
      <c r="W1857" s="13"/>
      <c r="X1857" s="13"/>
      <c r="Y1857" s="13"/>
      <c r="Z1857" s="13"/>
      <c r="AA1857" s="13"/>
      <c r="AB1857" s="13"/>
      <c r="AC1857" s="13"/>
      <c r="AD1857" s="13"/>
      <c r="AE1857" s="13"/>
      <c r="AF1857" s="13"/>
      <c r="AG1857" s="13"/>
      <c r="AH1857" s="13"/>
      <c r="AI1857" s="13"/>
      <c r="AJ1857" s="13"/>
      <c r="AK1857" s="13"/>
      <c r="AL1857" s="13"/>
      <c r="AM1857" s="13"/>
      <c r="AN1857" s="13"/>
      <c r="AO1857" s="13"/>
      <c r="AP1857" s="13"/>
      <c r="AQ1857" s="13"/>
      <c r="AR1857" s="13"/>
      <c r="AS1857" s="13"/>
      <c r="AT1857" s="13"/>
      <c r="AU1857" s="13"/>
      <c r="AV1857" s="13"/>
      <c r="AW1857" s="13"/>
      <c r="AX1857" s="13"/>
      <c r="AY1857" s="13"/>
      <c r="AZ1857" s="13"/>
      <c r="BA1857" s="13"/>
      <c r="BB1857" s="13"/>
      <c r="BC1857" s="13"/>
      <c r="BD1857" s="13"/>
      <c r="BE1857" s="13"/>
      <c r="BF1857" s="13"/>
      <c r="BG1857" s="13"/>
      <c r="BH1857" s="13"/>
      <c r="BI1857" s="13"/>
      <c r="BJ1857" s="13"/>
      <c r="BK1857" s="13"/>
      <c r="BL1857" s="13"/>
      <c r="BM1857" s="13"/>
      <c r="BN1857" s="13"/>
      <c r="BO1857" s="13"/>
      <c r="BP1857" s="13"/>
      <c r="BQ1857" s="13"/>
      <c r="BR1857" s="13"/>
      <c r="BS1857" s="13"/>
      <c r="BT1857" s="13"/>
      <c r="BU1857" s="13"/>
      <c r="BV1857" s="13"/>
      <c r="BW1857" s="13"/>
      <c r="BX1857" s="13"/>
      <c r="BY1857" s="13"/>
      <c r="BZ1857" s="13"/>
      <c r="CA1857" s="13"/>
      <c r="CB1857" s="13"/>
      <c r="CC1857" s="13"/>
      <c r="CD1857" s="13"/>
      <c r="CE1857" s="13"/>
      <c r="CF1857" s="13"/>
      <c r="CG1857" s="13"/>
      <c r="CH1857" s="13"/>
      <c r="CI1857" s="13"/>
      <c r="CJ1857" s="13"/>
      <c r="CK1857" s="13"/>
      <c r="CL1857" s="13"/>
      <c r="CM1857" s="13"/>
      <c r="CN1857" s="13"/>
      <c r="CO1857" s="13"/>
      <c r="CP1857" s="13"/>
      <c r="CQ1857" s="13"/>
      <c r="CR1857" s="13"/>
      <c r="CS1857" s="13"/>
      <c r="CT1857" s="13"/>
      <c r="CU1857" s="13"/>
      <c r="CV1857" s="13"/>
      <c r="CW1857" s="13"/>
      <c r="DA1857" s="13"/>
    </row>
    <row r="1858" spans="1:105" x14ac:dyDescent="0.25">
      <c r="A1858" s="13"/>
      <c r="B1858" s="13"/>
      <c r="C1858" s="13"/>
      <c r="D1858" s="13"/>
      <c r="E1858" s="13"/>
      <c r="F1858" s="13"/>
      <c r="G1858" s="13"/>
      <c r="H1858" s="13"/>
      <c r="I1858" s="13"/>
      <c r="J1858" s="13"/>
      <c r="K1858" s="13"/>
      <c r="L1858" s="13"/>
      <c r="M1858" s="13"/>
      <c r="O1858" s="13"/>
      <c r="P1858" s="13"/>
      <c r="Q1858" s="13"/>
      <c r="R1858" s="13"/>
      <c r="S1858" s="13"/>
      <c r="T1858" s="13"/>
      <c r="U1858" s="13"/>
      <c r="V1858" s="13"/>
      <c r="W1858" s="13"/>
      <c r="X1858" s="13"/>
      <c r="Y1858" s="13"/>
      <c r="Z1858" s="13"/>
      <c r="AA1858" s="13"/>
      <c r="AB1858" s="13"/>
      <c r="AC1858" s="13"/>
      <c r="AD1858" s="13"/>
      <c r="AE1858" s="13"/>
      <c r="AF1858" s="13"/>
      <c r="AG1858" s="13"/>
      <c r="AH1858" s="13"/>
      <c r="AI1858" s="13"/>
      <c r="AJ1858" s="13"/>
      <c r="AK1858" s="13"/>
      <c r="AL1858" s="13"/>
      <c r="AM1858" s="13"/>
      <c r="AN1858" s="13"/>
      <c r="AO1858" s="13"/>
      <c r="AP1858" s="13"/>
      <c r="AQ1858" s="13"/>
      <c r="AR1858" s="13"/>
      <c r="AS1858" s="13"/>
      <c r="AT1858" s="13"/>
      <c r="AU1858" s="13"/>
      <c r="AV1858" s="13"/>
      <c r="AW1858" s="13"/>
      <c r="AX1858" s="13"/>
      <c r="AY1858" s="13"/>
      <c r="AZ1858" s="13"/>
      <c r="BA1858" s="13"/>
      <c r="BB1858" s="13"/>
      <c r="BC1858" s="13"/>
      <c r="BD1858" s="13"/>
      <c r="BE1858" s="13"/>
      <c r="BF1858" s="13"/>
      <c r="BG1858" s="13"/>
      <c r="BH1858" s="13"/>
      <c r="BI1858" s="13"/>
      <c r="BJ1858" s="13"/>
      <c r="BK1858" s="13"/>
      <c r="BL1858" s="13"/>
      <c r="BM1858" s="13"/>
      <c r="BN1858" s="13"/>
      <c r="BO1858" s="13"/>
      <c r="BP1858" s="13"/>
      <c r="BQ1858" s="13"/>
      <c r="BR1858" s="13"/>
      <c r="BS1858" s="13"/>
      <c r="BT1858" s="13"/>
      <c r="BU1858" s="13"/>
      <c r="BV1858" s="13"/>
      <c r="BW1858" s="13"/>
      <c r="BX1858" s="13"/>
      <c r="BY1858" s="13"/>
      <c r="BZ1858" s="13"/>
      <c r="CA1858" s="13"/>
      <c r="CB1858" s="13"/>
      <c r="CC1858" s="13"/>
      <c r="CD1858" s="13"/>
      <c r="CE1858" s="13"/>
      <c r="CF1858" s="13"/>
      <c r="CG1858" s="13"/>
      <c r="CH1858" s="13"/>
      <c r="CI1858" s="13"/>
      <c r="CJ1858" s="13"/>
      <c r="CK1858" s="13"/>
      <c r="CL1858" s="13"/>
      <c r="CM1858" s="13"/>
      <c r="CN1858" s="13"/>
      <c r="CO1858" s="13"/>
      <c r="CP1858" s="13"/>
      <c r="CQ1858" s="13"/>
      <c r="CR1858" s="13"/>
      <c r="CS1858" s="13"/>
      <c r="CT1858" s="13"/>
      <c r="CU1858" s="13"/>
      <c r="CV1858" s="13"/>
      <c r="CW1858" s="13"/>
      <c r="DA1858" s="13"/>
    </row>
    <row r="1859" spans="1:105" x14ac:dyDescent="0.25">
      <c r="A1859" s="13"/>
      <c r="B1859" s="13"/>
      <c r="C1859" s="13"/>
      <c r="D1859" s="13"/>
      <c r="E1859" s="13"/>
      <c r="F1859" s="13"/>
      <c r="G1859" s="13"/>
      <c r="H1859" s="13"/>
      <c r="I1859" s="13"/>
      <c r="J1859" s="13"/>
      <c r="K1859" s="13"/>
      <c r="L1859" s="13"/>
      <c r="M1859" s="13"/>
      <c r="O1859" s="13"/>
      <c r="P1859" s="13"/>
      <c r="Q1859" s="13"/>
      <c r="R1859" s="13"/>
      <c r="S1859" s="13"/>
      <c r="T1859" s="13"/>
      <c r="U1859" s="13"/>
      <c r="V1859" s="13"/>
      <c r="W1859" s="13"/>
      <c r="X1859" s="13"/>
      <c r="Y1859" s="13"/>
      <c r="Z1859" s="13"/>
      <c r="AA1859" s="13"/>
      <c r="AB1859" s="13"/>
      <c r="AC1859" s="13"/>
      <c r="AD1859" s="13"/>
      <c r="AE1859" s="13"/>
      <c r="AF1859" s="13"/>
      <c r="AG1859" s="13"/>
      <c r="AH1859" s="13"/>
      <c r="AI1859" s="13"/>
      <c r="AJ1859" s="13"/>
      <c r="AK1859" s="13"/>
      <c r="AL1859" s="13"/>
      <c r="AM1859" s="13"/>
      <c r="AN1859" s="13"/>
      <c r="AO1859" s="13"/>
      <c r="AP1859" s="13"/>
      <c r="AQ1859" s="13"/>
      <c r="AR1859" s="13"/>
      <c r="AS1859" s="13"/>
      <c r="AT1859" s="13"/>
      <c r="AU1859" s="13"/>
      <c r="AV1859" s="13"/>
      <c r="AW1859" s="13"/>
      <c r="AX1859" s="13"/>
      <c r="AY1859" s="13"/>
      <c r="AZ1859" s="13"/>
      <c r="BA1859" s="13"/>
      <c r="BB1859" s="13"/>
      <c r="BC1859" s="13"/>
      <c r="BD1859" s="13"/>
      <c r="BE1859" s="13"/>
      <c r="BF1859" s="13"/>
      <c r="BG1859" s="13"/>
      <c r="BH1859" s="13"/>
      <c r="BI1859" s="13"/>
      <c r="BJ1859" s="13"/>
      <c r="BK1859" s="13"/>
      <c r="BL1859" s="13"/>
      <c r="BM1859" s="13"/>
      <c r="BN1859" s="13"/>
      <c r="BO1859" s="13"/>
      <c r="BP1859" s="13"/>
      <c r="BQ1859" s="13"/>
      <c r="BR1859" s="13"/>
      <c r="BS1859" s="13"/>
      <c r="BT1859" s="13"/>
      <c r="BU1859" s="13"/>
      <c r="BV1859" s="13"/>
      <c r="BW1859" s="13"/>
      <c r="BX1859" s="13"/>
      <c r="BY1859" s="13"/>
      <c r="BZ1859" s="13"/>
      <c r="CA1859" s="13"/>
      <c r="CB1859" s="13"/>
      <c r="CC1859" s="13"/>
      <c r="CD1859" s="13"/>
      <c r="CE1859" s="13"/>
      <c r="CF1859" s="13"/>
      <c r="CG1859" s="13"/>
      <c r="CH1859" s="13"/>
      <c r="CI1859" s="13"/>
      <c r="CJ1859" s="13"/>
      <c r="CK1859" s="13"/>
      <c r="CL1859" s="13"/>
      <c r="CM1859" s="13"/>
      <c r="CN1859" s="13"/>
      <c r="CO1859" s="13"/>
      <c r="CP1859" s="13"/>
      <c r="CQ1859" s="13"/>
      <c r="CR1859" s="13"/>
      <c r="CS1859" s="13"/>
      <c r="CT1859" s="13"/>
      <c r="CU1859" s="13"/>
      <c r="CV1859" s="13"/>
      <c r="CW1859" s="13"/>
      <c r="DA1859" s="13"/>
    </row>
    <row r="1860" spans="1:105" x14ac:dyDescent="0.25">
      <c r="A1860" s="13"/>
      <c r="B1860" s="13"/>
      <c r="C1860" s="13"/>
      <c r="D1860" s="13"/>
      <c r="E1860" s="13"/>
      <c r="F1860" s="13"/>
      <c r="G1860" s="13"/>
      <c r="H1860" s="13"/>
      <c r="I1860" s="13"/>
      <c r="J1860" s="13"/>
      <c r="K1860" s="13"/>
      <c r="L1860" s="13"/>
      <c r="M1860" s="13"/>
      <c r="O1860" s="13"/>
      <c r="P1860" s="13"/>
      <c r="Q1860" s="13"/>
      <c r="R1860" s="13"/>
      <c r="S1860" s="13"/>
      <c r="T1860" s="13"/>
      <c r="U1860" s="13"/>
      <c r="V1860" s="13"/>
      <c r="W1860" s="13"/>
      <c r="X1860" s="13"/>
      <c r="Y1860" s="13"/>
      <c r="Z1860" s="13"/>
      <c r="AA1860" s="13"/>
      <c r="AB1860" s="13"/>
      <c r="AC1860" s="13"/>
      <c r="AD1860" s="13"/>
      <c r="AE1860" s="13"/>
      <c r="AF1860" s="13"/>
      <c r="AG1860" s="13"/>
      <c r="AH1860" s="13"/>
      <c r="AI1860" s="13"/>
      <c r="AJ1860" s="13"/>
      <c r="AK1860" s="13"/>
      <c r="AL1860" s="13"/>
      <c r="AM1860" s="13"/>
      <c r="AN1860" s="13"/>
      <c r="AO1860" s="13"/>
      <c r="AP1860" s="13"/>
      <c r="AQ1860" s="13"/>
      <c r="AR1860" s="13"/>
      <c r="AS1860" s="13"/>
      <c r="AT1860" s="13"/>
      <c r="AU1860" s="13"/>
      <c r="AV1860" s="13"/>
      <c r="AW1860" s="13"/>
      <c r="AX1860" s="13"/>
      <c r="AY1860" s="13"/>
      <c r="AZ1860" s="13"/>
      <c r="BA1860" s="13"/>
      <c r="BB1860" s="13"/>
      <c r="BC1860" s="13"/>
      <c r="BD1860" s="13"/>
      <c r="BE1860" s="13"/>
      <c r="BF1860" s="13"/>
      <c r="BG1860" s="13"/>
      <c r="BH1860" s="13"/>
      <c r="BI1860" s="13"/>
      <c r="BJ1860" s="13"/>
      <c r="BK1860" s="13"/>
      <c r="BL1860" s="13"/>
      <c r="BM1860" s="13"/>
      <c r="BN1860" s="13"/>
      <c r="BO1860" s="13"/>
      <c r="BP1860" s="13"/>
      <c r="BQ1860" s="13"/>
      <c r="BR1860" s="13"/>
      <c r="BS1860" s="13"/>
      <c r="BT1860" s="13"/>
      <c r="BU1860" s="13"/>
      <c r="BV1860" s="13"/>
      <c r="BW1860" s="13"/>
      <c r="BX1860" s="13"/>
      <c r="BY1860" s="13"/>
      <c r="BZ1860" s="13"/>
      <c r="CA1860" s="13"/>
      <c r="CB1860" s="13"/>
      <c r="CC1860" s="13"/>
      <c r="CD1860" s="13"/>
      <c r="CE1860" s="13"/>
      <c r="CF1860" s="13"/>
      <c r="CG1860" s="13"/>
      <c r="CH1860" s="13"/>
      <c r="CI1860" s="13"/>
      <c r="CJ1860" s="13"/>
      <c r="CK1860" s="13"/>
      <c r="CL1860" s="13"/>
      <c r="CM1860" s="13"/>
      <c r="CN1860" s="13"/>
      <c r="CO1860" s="13"/>
      <c r="CP1860" s="13"/>
      <c r="CQ1860" s="13"/>
      <c r="CR1860" s="13"/>
      <c r="CS1860" s="13"/>
      <c r="CT1860" s="13"/>
      <c r="CU1860" s="13"/>
      <c r="CV1860" s="13"/>
      <c r="CW1860" s="13"/>
      <c r="DA1860" s="13"/>
    </row>
    <row r="1861" spans="1:105" x14ac:dyDescent="0.25">
      <c r="A1861" s="13"/>
      <c r="B1861" s="13"/>
      <c r="C1861" s="13"/>
      <c r="D1861" s="13"/>
      <c r="E1861" s="13"/>
      <c r="F1861" s="13"/>
      <c r="G1861" s="13"/>
      <c r="H1861" s="13"/>
      <c r="I1861" s="13"/>
      <c r="J1861" s="13"/>
      <c r="K1861" s="13"/>
      <c r="L1861" s="13"/>
      <c r="M1861" s="13"/>
      <c r="O1861" s="13"/>
      <c r="P1861" s="13"/>
      <c r="Q1861" s="13"/>
      <c r="R1861" s="13"/>
      <c r="S1861" s="13"/>
      <c r="T1861" s="13"/>
      <c r="U1861" s="13"/>
      <c r="V1861" s="13"/>
      <c r="W1861" s="13"/>
      <c r="X1861" s="13"/>
      <c r="Y1861" s="13"/>
      <c r="Z1861" s="13"/>
      <c r="AA1861" s="13"/>
      <c r="AB1861" s="13"/>
      <c r="AC1861" s="13"/>
      <c r="AD1861" s="13"/>
      <c r="AE1861" s="13"/>
      <c r="AF1861" s="13"/>
      <c r="AG1861" s="13"/>
      <c r="AH1861" s="13"/>
      <c r="AI1861" s="13"/>
      <c r="AJ1861" s="13"/>
      <c r="AK1861" s="13"/>
      <c r="AL1861" s="13"/>
      <c r="AM1861" s="13"/>
      <c r="AN1861" s="13"/>
      <c r="AO1861" s="13"/>
      <c r="AP1861" s="13"/>
      <c r="AQ1861" s="13"/>
      <c r="AR1861" s="13"/>
      <c r="AS1861" s="13"/>
      <c r="AT1861" s="13"/>
      <c r="AU1861" s="13"/>
      <c r="AV1861" s="13"/>
      <c r="AW1861" s="13"/>
      <c r="AX1861" s="13"/>
      <c r="AY1861" s="13"/>
      <c r="AZ1861" s="13"/>
      <c r="BA1861" s="13"/>
      <c r="BB1861" s="13"/>
      <c r="BC1861" s="13"/>
      <c r="BD1861" s="13"/>
      <c r="BE1861" s="13"/>
      <c r="BF1861" s="13"/>
      <c r="BG1861" s="13"/>
      <c r="BH1861" s="13"/>
      <c r="BI1861" s="13"/>
      <c r="BJ1861" s="13"/>
      <c r="BK1861" s="13"/>
      <c r="BL1861" s="13"/>
      <c r="BM1861" s="13"/>
      <c r="BN1861" s="13"/>
      <c r="BO1861" s="13"/>
      <c r="BP1861" s="13"/>
      <c r="BQ1861" s="13"/>
      <c r="BR1861" s="13"/>
      <c r="BS1861" s="13"/>
      <c r="BT1861" s="13"/>
      <c r="BU1861" s="13"/>
      <c r="BV1861" s="13"/>
      <c r="BW1861" s="13"/>
      <c r="BX1861" s="13"/>
      <c r="BY1861" s="13"/>
      <c r="BZ1861" s="13"/>
      <c r="CA1861" s="13"/>
      <c r="CB1861" s="13"/>
      <c r="CC1861" s="13"/>
      <c r="CD1861" s="13"/>
      <c r="CE1861" s="13"/>
      <c r="CF1861" s="13"/>
      <c r="CG1861" s="13"/>
      <c r="CH1861" s="13"/>
      <c r="CI1861" s="13"/>
      <c r="CJ1861" s="13"/>
      <c r="CK1861" s="13"/>
      <c r="CL1861" s="13"/>
      <c r="CM1861" s="13"/>
      <c r="CN1861" s="13"/>
      <c r="CO1861" s="13"/>
      <c r="CP1861" s="13"/>
      <c r="CQ1861" s="13"/>
      <c r="CR1861" s="13"/>
      <c r="CS1861" s="13"/>
      <c r="CT1861" s="13"/>
      <c r="CU1861" s="13"/>
      <c r="CV1861" s="13"/>
      <c r="CW1861" s="13"/>
      <c r="DA1861" s="13"/>
    </row>
    <row r="1862" spans="1:105" x14ac:dyDescent="0.25">
      <c r="A1862" s="13"/>
      <c r="B1862" s="13"/>
      <c r="C1862" s="13"/>
      <c r="D1862" s="13"/>
      <c r="E1862" s="13"/>
      <c r="F1862" s="13"/>
      <c r="G1862" s="13"/>
      <c r="H1862" s="13"/>
      <c r="I1862" s="13"/>
      <c r="J1862" s="13"/>
      <c r="K1862" s="13"/>
      <c r="L1862" s="13"/>
      <c r="M1862" s="13"/>
      <c r="O1862" s="13"/>
      <c r="P1862" s="13"/>
      <c r="Q1862" s="13"/>
      <c r="R1862" s="13"/>
      <c r="S1862" s="13"/>
      <c r="T1862" s="13"/>
      <c r="U1862" s="13"/>
      <c r="V1862" s="13"/>
      <c r="W1862" s="13"/>
      <c r="X1862" s="13"/>
      <c r="Y1862" s="13"/>
      <c r="Z1862" s="13"/>
      <c r="AA1862" s="13"/>
      <c r="AB1862" s="13"/>
      <c r="AC1862" s="13"/>
      <c r="AD1862" s="13"/>
      <c r="AE1862" s="13"/>
      <c r="AF1862" s="13"/>
      <c r="AG1862" s="13"/>
      <c r="AH1862" s="13"/>
      <c r="AI1862" s="13"/>
      <c r="AJ1862" s="13"/>
      <c r="AK1862" s="13"/>
      <c r="AL1862" s="13"/>
      <c r="AM1862" s="13"/>
      <c r="AN1862" s="13"/>
      <c r="AO1862" s="13"/>
      <c r="AP1862" s="13"/>
      <c r="AQ1862" s="13"/>
      <c r="AR1862" s="13"/>
      <c r="AS1862" s="13"/>
      <c r="AT1862" s="13"/>
      <c r="AU1862" s="13"/>
      <c r="AV1862" s="13"/>
      <c r="AW1862" s="13"/>
      <c r="AX1862" s="13"/>
      <c r="AY1862" s="13"/>
      <c r="AZ1862" s="13"/>
      <c r="BA1862" s="13"/>
      <c r="BB1862" s="13"/>
      <c r="BC1862" s="13"/>
      <c r="BD1862" s="13"/>
      <c r="BE1862" s="13"/>
      <c r="BF1862" s="13"/>
      <c r="BG1862" s="13"/>
      <c r="BH1862" s="13"/>
      <c r="BI1862" s="13"/>
      <c r="BJ1862" s="13"/>
      <c r="BK1862" s="13"/>
      <c r="BL1862" s="13"/>
      <c r="BM1862" s="13"/>
      <c r="BN1862" s="13"/>
      <c r="BO1862" s="13"/>
      <c r="BP1862" s="13"/>
      <c r="BQ1862" s="13"/>
      <c r="BR1862" s="13"/>
      <c r="BS1862" s="13"/>
      <c r="BT1862" s="13"/>
      <c r="BU1862" s="13"/>
      <c r="BV1862" s="13"/>
      <c r="BW1862" s="13"/>
      <c r="BX1862" s="13"/>
      <c r="BY1862" s="13"/>
      <c r="BZ1862" s="13"/>
      <c r="CA1862" s="13"/>
      <c r="CB1862" s="13"/>
      <c r="CC1862" s="13"/>
      <c r="CD1862" s="13"/>
      <c r="CE1862" s="13"/>
      <c r="CF1862" s="13"/>
      <c r="CG1862" s="13"/>
      <c r="CH1862" s="13"/>
      <c r="CI1862" s="13"/>
      <c r="CJ1862" s="13"/>
      <c r="CK1862" s="13"/>
      <c r="CL1862" s="13"/>
      <c r="CM1862" s="13"/>
      <c r="CN1862" s="13"/>
      <c r="CO1862" s="13"/>
      <c r="CP1862" s="13"/>
      <c r="CQ1862" s="13"/>
      <c r="CR1862" s="13"/>
      <c r="CS1862" s="13"/>
      <c r="CT1862" s="13"/>
      <c r="CU1862" s="13"/>
      <c r="CV1862" s="13"/>
      <c r="CW1862" s="13"/>
      <c r="DA1862" s="13"/>
    </row>
    <row r="1863" spans="1:105" x14ac:dyDescent="0.25">
      <c r="A1863" s="13"/>
      <c r="B1863" s="13"/>
      <c r="C1863" s="13"/>
      <c r="D1863" s="13"/>
      <c r="E1863" s="13"/>
      <c r="F1863" s="13"/>
      <c r="G1863" s="13"/>
      <c r="H1863" s="13"/>
      <c r="I1863" s="13"/>
      <c r="J1863" s="13"/>
      <c r="K1863" s="13"/>
      <c r="L1863" s="13"/>
      <c r="M1863" s="13"/>
      <c r="O1863" s="13"/>
      <c r="P1863" s="13"/>
      <c r="Q1863" s="13"/>
      <c r="R1863" s="13"/>
      <c r="S1863" s="13"/>
      <c r="T1863" s="13"/>
      <c r="U1863" s="13"/>
      <c r="V1863" s="13"/>
      <c r="W1863" s="13"/>
      <c r="X1863" s="13"/>
      <c r="Y1863" s="13"/>
      <c r="Z1863" s="13"/>
      <c r="AA1863" s="13"/>
      <c r="AB1863" s="13"/>
      <c r="AC1863" s="13"/>
      <c r="AD1863" s="13"/>
      <c r="AE1863" s="13"/>
      <c r="AF1863" s="13"/>
      <c r="AG1863" s="13"/>
      <c r="AH1863" s="13"/>
      <c r="AI1863" s="13"/>
      <c r="AJ1863" s="13"/>
      <c r="AK1863" s="13"/>
      <c r="AL1863" s="13"/>
      <c r="AM1863" s="13"/>
      <c r="AN1863" s="13"/>
      <c r="AO1863" s="13"/>
      <c r="AP1863" s="13"/>
      <c r="AQ1863" s="13"/>
      <c r="AR1863" s="13"/>
      <c r="AS1863" s="13"/>
      <c r="AT1863" s="13"/>
      <c r="AU1863" s="13"/>
      <c r="AV1863" s="13"/>
      <c r="AW1863" s="13"/>
      <c r="AX1863" s="13"/>
      <c r="AY1863" s="13"/>
      <c r="AZ1863" s="13"/>
      <c r="BA1863" s="13"/>
      <c r="BB1863" s="13"/>
      <c r="BC1863" s="13"/>
      <c r="BD1863" s="13"/>
      <c r="BE1863" s="13"/>
      <c r="BF1863" s="13"/>
      <c r="BG1863" s="13"/>
      <c r="BH1863" s="13"/>
      <c r="BI1863" s="13"/>
      <c r="BJ1863" s="13"/>
      <c r="BK1863" s="13"/>
      <c r="BL1863" s="13"/>
      <c r="BM1863" s="13"/>
      <c r="BN1863" s="13"/>
      <c r="BO1863" s="13"/>
      <c r="BP1863" s="13"/>
      <c r="BQ1863" s="13"/>
      <c r="BR1863" s="13"/>
      <c r="BS1863" s="13"/>
      <c r="BT1863" s="13"/>
      <c r="BU1863" s="13"/>
      <c r="BV1863" s="13"/>
      <c r="BW1863" s="13"/>
      <c r="BX1863" s="13"/>
      <c r="BY1863" s="13"/>
      <c r="BZ1863" s="13"/>
      <c r="CA1863" s="13"/>
      <c r="CB1863" s="13"/>
      <c r="CC1863" s="13"/>
      <c r="CD1863" s="13"/>
      <c r="CE1863" s="13"/>
      <c r="CF1863" s="13"/>
      <c r="CG1863" s="13"/>
      <c r="CH1863" s="13"/>
      <c r="CI1863" s="13"/>
      <c r="CJ1863" s="13"/>
      <c r="CK1863" s="13"/>
      <c r="CL1863" s="13"/>
      <c r="CM1863" s="13"/>
      <c r="CN1863" s="13"/>
      <c r="CO1863" s="13"/>
      <c r="CP1863" s="13"/>
      <c r="CQ1863" s="13"/>
      <c r="CR1863" s="13"/>
      <c r="CS1863" s="13"/>
      <c r="CT1863" s="13"/>
      <c r="CU1863" s="13"/>
      <c r="CV1863" s="13"/>
      <c r="CW1863" s="13"/>
      <c r="DA1863" s="13"/>
    </row>
    <row r="1864" spans="1:105" x14ac:dyDescent="0.25">
      <c r="A1864" s="13"/>
      <c r="B1864" s="13"/>
      <c r="C1864" s="13"/>
      <c r="D1864" s="13"/>
      <c r="E1864" s="13"/>
      <c r="F1864" s="13"/>
      <c r="G1864" s="13"/>
      <c r="H1864" s="13"/>
      <c r="I1864" s="13"/>
      <c r="J1864" s="13"/>
      <c r="K1864" s="13"/>
      <c r="L1864" s="13"/>
      <c r="M1864" s="13"/>
      <c r="O1864" s="13"/>
      <c r="P1864" s="13"/>
      <c r="Q1864" s="13"/>
      <c r="R1864" s="13"/>
      <c r="S1864" s="13"/>
      <c r="T1864" s="13"/>
      <c r="U1864" s="13"/>
      <c r="V1864" s="13"/>
      <c r="W1864" s="13"/>
      <c r="X1864" s="13"/>
      <c r="Y1864" s="13"/>
      <c r="Z1864" s="13"/>
      <c r="AA1864" s="13"/>
      <c r="AB1864" s="13"/>
      <c r="AC1864" s="13"/>
      <c r="AD1864" s="13"/>
      <c r="AE1864" s="13"/>
      <c r="AF1864" s="13"/>
      <c r="AG1864" s="13"/>
      <c r="AH1864" s="13"/>
      <c r="AI1864" s="13"/>
      <c r="AJ1864" s="13"/>
      <c r="AK1864" s="13"/>
      <c r="AL1864" s="13"/>
      <c r="AM1864" s="13"/>
      <c r="AN1864" s="13"/>
      <c r="AO1864" s="13"/>
      <c r="AP1864" s="13"/>
      <c r="AQ1864" s="13"/>
      <c r="AR1864" s="13"/>
      <c r="AS1864" s="13"/>
      <c r="AT1864" s="13"/>
      <c r="AU1864" s="13"/>
      <c r="AV1864" s="13"/>
      <c r="AW1864" s="13"/>
      <c r="AX1864" s="13"/>
      <c r="AY1864" s="13"/>
      <c r="AZ1864" s="13"/>
      <c r="BA1864" s="13"/>
      <c r="BB1864" s="13"/>
      <c r="BC1864" s="13"/>
      <c r="BD1864" s="13"/>
      <c r="BE1864" s="13"/>
      <c r="BF1864" s="13"/>
      <c r="BG1864" s="13"/>
      <c r="BH1864" s="13"/>
      <c r="BI1864" s="13"/>
      <c r="BJ1864" s="13"/>
      <c r="BK1864" s="13"/>
      <c r="BL1864" s="13"/>
      <c r="BM1864" s="13"/>
      <c r="BN1864" s="13"/>
      <c r="BO1864" s="13"/>
      <c r="BP1864" s="13"/>
      <c r="BQ1864" s="13"/>
      <c r="BR1864" s="13"/>
      <c r="BS1864" s="13"/>
      <c r="BT1864" s="13"/>
      <c r="BU1864" s="13"/>
      <c r="BV1864" s="13"/>
      <c r="BW1864" s="13"/>
      <c r="BX1864" s="13"/>
      <c r="BY1864" s="13"/>
      <c r="BZ1864" s="13"/>
      <c r="CA1864" s="13"/>
      <c r="CB1864" s="13"/>
      <c r="CC1864" s="13"/>
      <c r="CD1864" s="13"/>
      <c r="CE1864" s="13"/>
      <c r="CF1864" s="13"/>
      <c r="CG1864" s="13"/>
      <c r="CH1864" s="13"/>
      <c r="CI1864" s="13"/>
      <c r="CJ1864" s="13"/>
      <c r="CK1864" s="13"/>
      <c r="CL1864" s="13"/>
      <c r="CM1864" s="13"/>
      <c r="CN1864" s="13"/>
      <c r="CO1864" s="13"/>
      <c r="CP1864" s="13"/>
      <c r="CQ1864" s="13"/>
      <c r="CR1864" s="13"/>
      <c r="CS1864" s="13"/>
      <c r="CT1864" s="13"/>
      <c r="CU1864" s="13"/>
      <c r="CV1864" s="13"/>
      <c r="CW1864" s="13"/>
      <c r="DA1864" s="13"/>
    </row>
    <row r="1865" spans="1:105" x14ac:dyDescent="0.25">
      <c r="A1865" s="13"/>
      <c r="B1865" s="13"/>
      <c r="C1865" s="13"/>
      <c r="D1865" s="13"/>
      <c r="E1865" s="13"/>
      <c r="F1865" s="13"/>
      <c r="G1865" s="13"/>
      <c r="H1865" s="13"/>
      <c r="I1865" s="13"/>
      <c r="J1865" s="13"/>
      <c r="K1865" s="13"/>
      <c r="L1865" s="13"/>
      <c r="M1865" s="13"/>
      <c r="O1865" s="13"/>
      <c r="P1865" s="13"/>
      <c r="Q1865" s="13"/>
      <c r="R1865" s="13"/>
      <c r="S1865" s="13"/>
      <c r="T1865" s="13"/>
      <c r="U1865" s="13"/>
      <c r="V1865" s="13"/>
      <c r="W1865" s="13"/>
      <c r="X1865" s="13"/>
      <c r="Y1865" s="13"/>
      <c r="Z1865" s="13"/>
      <c r="AA1865" s="13"/>
      <c r="AB1865" s="13"/>
      <c r="AC1865" s="13"/>
      <c r="AD1865" s="13"/>
      <c r="AE1865" s="13"/>
      <c r="AF1865" s="13"/>
      <c r="AG1865" s="13"/>
      <c r="AH1865" s="13"/>
      <c r="AI1865" s="13"/>
      <c r="AJ1865" s="13"/>
      <c r="AK1865" s="13"/>
      <c r="AL1865" s="13"/>
      <c r="AM1865" s="13"/>
      <c r="AN1865" s="13"/>
      <c r="AO1865" s="13"/>
      <c r="AP1865" s="13"/>
      <c r="AQ1865" s="13"/>
      <c r="AR1865" s="13"/>
      <c r="AS1865" s="13"/>
      <c r="AT1865" s="13"/>
      <c r="AU1865" s="13"/>
      <c r="AV1865" s="13"/>
      <c r="AW1865" s="13"/>
      <c r="AX1865" s="13"/>
      <c r="AY1865" s="13"/>
      <c r="AZ1865" s="13"/>
      <c r="BA1865" s="13"/>
      <c r="BB1865" s="13"/>
      <c r="BC1865" s="13"/>
      <c r="BD1865" s="13"/>
      <c r="BE1865" s="13"/>
      <c r="BF1865" s="13"/>
      <c r="BG1865" s="13"/>
      <c r="BH1865" s="13"/>
      <c r="BI1865" s="13"/>
      <c r="BJ1865" s="13"/>
      <c r="BK1865" s="13"/>
      <c r="BL1865" s="13"/>
      <c r="BM1865" s="13"/>
      <c r="BN1865" s="13"/>
      <c r="BO1865" s="13"/>
      <c r="BP1865" s="13"/>
      <c r="BQ1865" s="13"/>
      <c r="BR1865" s="13"/>
      <c r="BS1865" s="13"/>
      <c r="BT1865" s="13"/>
      <c r="BU1865" s="13"/>
      <c r="BV1865" s="13"/>
      <c r="BW1865" s="13"/>
      <c r="BX1865" s="13"/>
      <c r="BY1865" s="13"/>
      <c r="BZ1865" s="13"/>
      <c r="CA1865" s="13"/>
      <c r="CB1865" s="13"/>
      <c r="CC1865" s="13"/>
      <c r="CD1865" s="13"/>
      <c r="CE1865" s="13"/>
      <c r="CF1865" s="13"/>
      <c r="CG1865" s="13"/>
      <c r="CH1865" s="13"/>
      <c r="CI1865" s="13"/>
      <c r="CJ1865" s="13"/>
      <c r="CK1865" s="13"/>
      <c r="CL1865" s="13"/>
      <c r="CM1865" s="13"/>
      <c r="CN1865" s="13"/>
      <c r="CO1865" s="13"/>
      <c r="CP1865" s="13"/>
      <c r="CQ1865" s="13"/>
      <c r="CR1865" s="13"/>
      <c r="CS1865" s="13"/>
      <c r="CT1865" s="13"/>
      <c r="CU1865" s="13"/>
      <c r="CV1865" s="13"/>
      <c r="CW1865" s="13"/>
      <c r="DA1865" s="13"/>
    </row>
    <row r="1866" spans="1:105" x14ac:dyDescent="0.25">
      <c r="A1866" s="13"/>
      <c r="B1866" s="13"/>
      <c r="C1866" s="13"/>
      <c r="D1866" s="13"/>
      <c r="E1866" s="13"/>
      <c r="F1866" s="13"/>
      <c r="G1866" s="13"/>
      <c r="H1866" s="13"/>
      <c r="I1866" s="13"/>
      <c r="J1866" s="13"/>
      <c r="K1866" s="13"/>
      <c r="L1866" s="13"/>
      <c r="M1866" s="13"/>
      <c r="O1866" s="13"/>
      <c r="P1866" s="13"/>
      <c r="Q1866" s="13"/>
      <c r="R1866" s="13"/>
      <c r="S1866" s="13"/>
      <c r="T1866" s="13"/>
      <c r="U1866" s="13"/>
      <c r="V1866" s="13"/>
      <c r="W1866" s="13"/>
      <c r="X1866" s="13"/>
      <c r="Y1866" s="13"/>
      <c r="Z1866" s="13"/>
      <c r="AA1866" s="13"/>
      <c r="AB1866" s="13"/>
      <c r="AC1866" s="13"/>
      <c r="AD1866" s="13"/>
      <c r="AE1866" s="13"/>
      <c r="AF1866" s="13"/>
      <c r="AG1866" s="13"/>
      <c r="AH1866" s="13"/>
      <c r="AI1866" s="13"/>
      <c r="AJ1866" s="13"/>
      <c r="AK1866" s="13"/>
      <c r="AL1866" s="13"/>
      <c r="AM1866" s="13"/>
      <c r="AN1866" s="13"/>
      <c r="AO1866" s="13"/>
      <c r="AP1866" s="13"/>
      <c r="AQ1866" s="13"/>
      <c r="AR1866" s="13"/>
      <c r="AS1866" s="13"/>
      <c r="AT1866" s="13"/>
      <c r="AU1866" s="13"/>
      <c r="AV1866" s="13"/>
      <c r="AW1866" s="13"/>
      <c r="AX1866" s="13"/>
      <c r="AY1866" s="13"/>
      <c r="AZ1866" s="13"/>
      <c r="BA1866" s="13"/>
      <c r="BB1866" s="13"/>
      <c r="BC1866" s="13"/>
      <c r="BD1866" s="13"/>
      <c r="BE1866" s="13"/>
      <c r="BF1866" s="13"/>
      <c r="BG1866" s="13"/>
      <c r="BH1866" s="13"/>
      <c r="BI1866" s="13"/>
      <c r="BJ1866" s="13"/>
      <c r="BK1866" s="13"/>
      <c r="BL1866" s="13"/>
      <c r="BM1866" s="13"/>
      <c r="BN1866" s="13"/>
      <c r="BO1866" s="13"/>
      <c r="BP1866" s="13"/>
      <c r="BQ1866" s="13"/>
      <c r="BR1866" s="13"/>
      <c r="BS1866" s="13"/>
      <c r="BT1866" s="13"/>
      <c r="BU1866" s="13"/>
      <c r="BV1866" s="13"/>
      <c r="BW1866" s="13"/>
      <c r="BX1866" s="13"/>
      <c r="BY1866" s="13"/>
      <c r="BZ1866" s="13"/>
      <c r="CA1866" s="13"/>
      <c r="CB1866" s="13"/>
      <c r="CC1866" s="13"/>
      <c r="CD1866" s="13"/>
      <c r="CE1866" s="13"/>
      <c r="CF1866" s="13"/>
      <c r="CG1866" s="13"/>
      <c r="CH1866" s="13"/>
      <c r="CI1866" s="13"/>
      <c r="CJ1866" s="13"/>
      <c r="CK1866" s="13"/>
      <c r="CL1866" s="13"/>
      <c r="CM1866" s="13"/>
      <c r="CN1866" s="13"/>
      <c r="CO1866" s="13"/>
      <c r="CP1866" s="13"/>
      <c r="CQ1866" s="13"/>
      <c r="CR1866" s="13"/>
      <c r="CS1866" s="13"/>
      <c r="CT1866" s="13"/>
      <c r="CU1866" s="13"/>
      <c r="CV1866" s="13"/>
      <c r="CW1866" s="13"/>
      <c r="DA1866" s="13"/>
    </row>
    <row r="1867" spans="1:105" x14ac:dyDescent="0.25">
      <c r="A1867" s="13"/>
      <c r="B1867" s="13"/>
      <c r="C1867" s="13"/>
      <c r="D1867" s="13"/>
      <c r="E1867" s="13"/>
      <c r="F1867" s="13"/>
      <c r="G1867" s="13"/>
      <c r="H1867" s="13"/>
      <c r="I1867" s="13"/>
      <c r="J1867" s="13"/>
      <c r="K1867" s="13"/>
      <c r="L1867" s="13"/>
      <c r="M1867" s="13"/>
      <c r="O1867" s="13"/>
      <c r="P1867" s="13"/>
      <c r="Q1867" s="13"/>
      <c r="R1867" s="13"/>
      <c r="S1867" s="13"/>
      <c r="T1867" s="13"/>
      <c r="U1867" s="13"/>
      <c r="V1867" s="13"/>
      <c r="W1867" s="13"/>
      <c r="X1867" s="13"/>
      <c r="Y1867" s="13"/>
      <c r="Z1867" s="13"/>
      <c r="AA1867" s="13"/>
      <c r="AB1867" s="13"/>
      <c r="AC1867" s="13"/>
      <c r="AD1867" s="13"/>
      <c r="AE1867" s="13"/>
      <c r="AF1867" s="13"/>
      <c r="AG1867" s="13"/>
      <c r="AH1867" s="13"/>
      <c r="AI1867" s="13"/>
      <c r="AJ1867" s="13"/>
      <c r="AK1867" s="13"/>
      <c r="AL1867" s="13"/>
      <c r="AM1867" s="13"/>
      <c r="AN1867" s="13"/>
      <c r="AO1867" s="13"/>
      <c r="AP1867" s="13"/>
      <c r="AQ1867" s="13"/>
      <c r="AR1867" s="13"/>
      <c r="AS1867" s="13"/>
      <c r="AT1867" s="13"/>
      <c r="AU1867" s="13"/>
      <c r="AV1867" s="13"/>
      <c r="AW1867" s="13"/>
      <c r="AX1867" s="13"/>
      <c r="AY1867" s="13"/>
      <c r="AZ1867" s="13"/>
      <c r="BA1867" s="13"/>
      <c r="BB1867" s="13"/>
      <c r="BC1867" s="13"/>
      <c r="BD1867" s="13"/>
      <c r="BE1867" s="13"/>
      <c r="BF1867" s="13"/>
      <c r="BG1867" s="13"/>
      <c r="BH1867" s="13"/>
      <c r="BI1867" s="13"/>
      <c r="BJ1867" s="13"/>
      <c r="BK1867" s="13"/>
      <c r="BL1867" s="13"/>
      <c r="BM1867" s="13"/>
      <c r="BN1867" s="13"/>
      <c r="BO1867" s="13"/>
      <c r="BP1867" s="13"/>
      <c r="BQ1867" s="13"/>
      <c r="BR1867" s="13"/>
      <c r="BS1867" s="13"/>
      <c r="BT1867" s="13"/>
      <c r="BU1867" s="13"/>
      <c r="BV1867" s="13"/>
      <c r="BW1867" s="13"/>
      <c r="BX1867" s="13"/>
      <c r="BY1867" s="13"/>
      <c r="BZ1867" s="13"/>
      <c r="CA1867" s="13"/>
      <c r="CB1867" s="13"/>
      <c r="CC1867" s="13"/>
      <c r="CD1867" s="13"/>
      <c r="CE1867" s="13"/>
      <c r="CF1867" s="13"/>
      <c r="CG1867" s="13"/>
      <c r="CH1867" s="13"/>
      <c r="CI1867" s="13"/>
      <c r="CJ1867" s="13"/>
      <c r="CK1867" s="13"/>
      <c r="CL1867" s="13"/>
      <c r="CM1867" s="13"/>
      <c r="CN1867" s="13"/>
      <c r="CO1867" s="13"/>
      <c r="CP1867" s="13"/>
      <c r="CQ1867" s="13"/>
      <c r="CR1867" s="13"/>
      <c r="CS1867" s="13"/>
      <c r="CT1867" s="13"/>
      <c r="CU1867" s="13"/>
      <c r="CV1867" s="13"/>
      <c r="CW1867" s="13"/>
      <c r="DA1867" s="13"/>
    </row>
    <row r="1868" spans="1:105" x14ac:dyDescent="0.25">
      <c r="A1868" s="13"/>
      <c r="B1868" s="13"/>
      <c r="C1868" s="13"/>
      <c r="D1868" s="13"/>
      <c r="E1868" s="13"/>
      <c r="F1868" s="13"/>
      <c r="G1868" s="13"/>
      <c r="H1868" s="13"/>
      <c r="I1868" s="13"/>
      <c r="J1868" s="13"/>
      <c r="K1868" s="13"/>
      <c r="L1868" s="13"/>
      <c r="M1868" s="13"/>
      <c r="O1868" s="13"/>
      <c r="P1868" s="13"/>
      <c r="Q1868" s="13"/>
      <c r="R1868" s="13"/>
      <c r="S1868" s="13"/>
      <c r="T1868" s="13"/>
      <c r="U1868" s="13"/>
      <c r="V1868" s="13"/>
      <c r="W1868" s="13"/>
      <c r="X1868" s="13"/>
      <c r="Y1868" s="13"/>
      <c r="Z1868" s="13"/>
      <c r="AA1868" s="13"/>
      <c r="AB1868" s="13"/>
      <c r="AC1868" s="13"/>
      <c r="AD1868" s="13"/>
      <c r="AE1868" s="13"/>
      <c r="AF1868" s="13"/>
      <c r="AG1868" s="13"/>
      <c r="AH1868" s="13"/>
      <c r="AI1868" s="13"/>
      <c r="AJ1868" s="13"/>
      <c r="AK1868" s="13"/>
      <c r="AL1868" s="13"/>
      <c r="AM1868" s="13"/>
      <c r="AN1868" s="13"/>
      <c r="AO1868" s="13"/>
      <c r="AP1868" s="13"/>
      <c r="AQ1868" s="13"/>
      <c r="AR1868" s="13"/>
      <c r="AS1868" s="13"/>
      <c r="AT1868" s="13"/>
      <c r="AU1868" s="13"/>
      <c r="AV1868" s="13"/>
      <c r="AW1868" s="13"/>
      <c r="AX1868" s="13"/>
      <c r="AY1868" s="13"/>
      <c r="AZ1868" s="13"/>
      <c r="BA1868" s="13"/>
      <c r="BB1868" s="13"/>
      <c r="BC1868" s="13"/>
      <c r="BD1868" s="13"/>
      <c r="BE1868" s="13"/>
      <c r="BF1868" s="13"/>
      <c r="BG1868" s="13"/>
      <c r="BH1868" s="13"/>
      <c r="BI1868" s="13"/>
      <c r="BJ1868" s="13"/>
      <c r="BK1868" s="13"/>
      <c r="BL1868" s="13"/>
      <c r="BM1868" s="13"/>
      <c r="BN1868" s="13"/>
      <c r="BO1868" s="13"/>
      <c r="BP1868" s="13"/>
      <c r="BQ1868" s="13"/>
      <c r="BR1868" s="13"/>
      <c r="BS1868" s="13"/>
      <c r="BT1868" s="13"/>
      <c r="BU1868" s="13"/>
      <c r="BV1868" s="13"/>
      <c r="BW1868" s="13"/>
      <c r="BX1868" s="13"/>
      <c r="BY1868" s="13"/>
      <c r="BZ1868" s="13"/>
      <c r="CA1868" s="13"/>
      <c r="CB1868" s="13"/>
      <c r="CC1868" s="13"/>
      <c r="CD1868" s="13"/>
      <c r="CE1868" s="13"/>
      <c r="CF1868" s="13"/>
      <c r="CG1868" s="13"/>
      <c r="CH1868" s="13"/>
      <c r="CI1868" s="13"/>
      <c r="CJ1868" s="13"/>
      <c r="CK1868" s="13"/>
      <c r="CL1868" s="13"/>
      <c r="CM1868" s="13"/>
      <c r="CN1868" s="13"/>
      <c r="CO1868" s="13"/>
      <c r="CP1868" s="13"/>
      <c r="CQ1868" s="13"/>
      <c r="CR1868" s="13"/>
      <c r="CS1868" s="13"/>
      <c r="CT1868" s="13"/>
      <c r="CU1868" s="13"/>
      <c r="CV1868" s="13"/>
      <c r="CW1868" s="13"/>
      <c r="DA1868" s="13"/>
    </row>
    <row r="1869" spans="1:105" x14ac:dyDescent="0.25">
      <c r="A1869" s="13"/>
      <c r="B1869" s="13"/>
      <c r="C1869" s="13"/>
      <c r="D1869" s="13"/>
      <c r="E1869" s="13"/>
      <c r="F1869" s="13"/>
      <c r="G1869" s="13"/>
      <c r="H1869" s="13"/>
      <c r="I1869" s="13"/>
      <c r="J1869" s="13"/>
      <c r="K1869" s="13"/>
      <c r="L1869" s="13"/>
      <c r="M1869" s="13"/>
      <c r="O1869" s="13"/>
      <c r="P1869" s="13"/>
      <c r="Q1869" s="13"/>
      <c r="R1869" s="13"/>
      <c r="S1869" s="13"/>
      <c r="T1869" s="13"/>
      <c r="U1869" s="13"/>
      <c r="V1869" s="13"/>
      <c r="W1869" s="13"/>
      <c r="X1869" s="13"/>
      <c r="Y1869" s="13"/>
      <c r="Z1869" s="13"/>
      <c r="AA1869" s="13"/>
      <c r="AB1869" s="13"/>
      <c r="AC1869" s="13"/>
      <c r="AD1869" s="13"/>
      <c r="AE1869" s="13"/>
      <c r="AF1869" s="13"/>
      <c r="AG1869" s="13"/>
      <c r="AH1869" s="13"/>
      <c r="AI1869" s="13"/>
      <c r="AJ1869" s="13"/>
      <c r="AK1869" s="13"/>
      <c r="AL1869" s="13"/>
      <c r="AM1869" s="13"/>
      <c r="AN1869" s="13"/>
      <c r="AO1869" s="13"/>
      <c r="AP1869" s="13"/>
      <c r="AQ1869" s="13"/>
      <c r="AR1869" s="13"/>
      <c r="AS1869" s="13"/>
      <c r="AT1869" s="13"/>
      <c r="AU1869" s="13"/>
      <c r="AV1869" s="13"/>
      <c r="AW1869" s="13"/>
      <c r="AX1869" s="13"/>
      <c r="AY1869" s="13"/>
      <c r="AZ1869" s="13"/>
      <c r="BA1869" s="13"/>
      <c r="BB1869" s="13"/>
      <c r="BC1869" s="13"/>
      <c r="BD1869" s="13"/>
      <c r="BE1869" s="13"/>
      <c r="BF1869" s="13"/>
      <c r="BG1869" s="13"/>
      <c r="BH1869" s="13"/>
      <c r="BI1869" s="13"/>
      <c r="BJ1869" s="13"/>
      <c r="BK1869" s="13"/>
      <c r="BL1869" s="13"/>
      <c r="BM1869" s="13"/>
      <c r="BN1869" s="13"/>
      <c r="BO1869" s="13"/>
      <c r="BP1869" s="13"/>
      <c r="BQ1869" s="13"/>
      <c r="BR1869" s="13"/>
      <c r="BS1869" s="13"/>
      <c r="BT1869" s="13"/>
      <c r="BU1869" s="13"/>
      <c r="BV1869" s="13"/>
      <c r="BW1869" s="13"/>
      <c r="BX1869" s="13"/>
      <c r="BY1869" s="13"/>
      <c r="BZ1869" s="13"/>
      <c r="CA1869" s="13"/>
      <c r="CB1869" s="13"/>
      <c r="CC1869" s="13"/>
      <c r="CD1869" s="13"/>
      <c r="CE1869" s="13"/>
      <c r="CF1869" s="13"/>
      <c r="CG1869" s="13"/>
      <c r="CH1869" s="13"/>
      <c r="CI1869" s="13"/>
      <c r="CJ1869" s="13"/>
      <c r="CK1869" s="13"/>
      <c r="CL1869" s="13"/>
      <c r="CM1869" s="13"/>
      <c r="CN1869" s="13"/>
      <c r="CO1869" s="13"/>
      <c r="CP1869" s="13"/>
      <c r="CQ1869" s="13"/>
      <c r="CR1869" s="13"/>
      <c r="CS1869" s="13"/>
      <c r="CT1869" s="13"/>
      <c r="CU1869" s="13"/>
      <c r="CV1869" s="13"/>
      <c r="CW1869" s="13"/>
      <c r="DA1869" s="13"/>
    </row>
    <row r="1870" spans="1:105" x14ac:dyDescent="0.25">
      <c r="A1870" s="13"/>
      <c r="B1870" s="13"/>
      <c r="C1870" s="13"/>
      <c r="D1870" s="13"/>
      <c r="E1870" s="13"/>
      <c r="F1870" s="13"/>
      <c r="G1870" s="13"/>
      <c r="H1870" s="13"/>
      <c r="I1870" s="13"/>
      <c r="J1870" s="13"/>
      <c r="K1870" s="13"/>
      <c r="L1870" s="13"/>
      <c r="M1870" s="13"/>
      <c r="O1870" s="13"/>
      <c r="P1870" s="13"/>
      <c r="Q1870" s="13"/>
      <c r="R1870" s="13"/>
      <c r="S1870" s="13"/>
      <c r="T1870" s="13"/>
      <c r="U1870" s="13"/>
      <c r="V1870" s="13"/>
      <c r="W1870" s="13"/>
      <c r="X1870" s="13"/>
      <c r="Y1870" s="13"/>
      <c r="Z1870" s="13"/>
      <c r="AA1870" s="13"/>
      <c r="AB1870" s="13"/>
      <c r="AC1870" s="13"/>
      <c r="AD1870" s="13"/>
      <c r="AE1870" s="13"/>
      <c r="AF1870" s="13"/>
      <c r="AG1870" s="13"/>
      <c r="AH1870" s="13"/>
      <c r="AI1870" s="13"/>
      <c r="AJ1870" s="13"/>
      <c r="AK1870" s="13"/>
      <c r="AL1870" s="13"/>
      <c r="AM1870" s="13"/>
      <c r="AN1870" s="13"/>
      <c r="AO1870" s="13"/>
      <c r="AP1870" s="13"/>
      <c r="AQ1870" s="13"/>
      <c r="AR1870" s="13"/>
      <c r="AS1870" s="13"/>
      <c r="AT1870" s="13"/>
      <c r="AU1870" s="13"/>
      <c r="AV1870" s="13"/>
      <c r="AW1870" s="13"/>
      <c r="AX1870" s="13"/>
      <c r="AY1870" s="13"/>
      <c r="AZ1870" s="13"/>
      <c r="BA1870" s="13"/>
      <c r="BB1870" s="13"/>
      <c r="BC1870" s="13"/>
      <c r="BD1870" s="13"/>
      <c r="BE1870" s="13"/>
      <c r="BF1870" s="13"/>
      <c r="BG1870" s="13"/>
      <c r="BH1870" s="13"/>
      <c r="BI1870" s="13"/>
      <c r="BJ1870" s="13"/>
      <c r="BK1870" s="13"/>
      <c r="BL1870" s="13"/>
      <c r="BM1870" s="13"/>
      <c r="BN1870" s="13"/>
      <c r="BO1870" s="13"/>
      <c r="BP1870" s="13"/>
      <c r="BQ1870" s="13"/>
      <c r="BR1870" s="13"/>
      <c r="BS1870" s="13"/>
      <c r="BT1870" s="13"/>
      <c r="BU1870" s="13"/>
      <c r="BV1870" s="13"/>
      <c r="BW1870" s="13"/>
      <c r="BX1870" s="13"/>
      <c r="BY1870" s="13"/>
      <c r="BZ1870" s="13"/>
      <c r="CA1870" s="13"/>
      <c r="CB1870" s="13"/>
      <c r="CC1870" s="13"/>
      <c r="CD1870" s="13"/>
      <c r="CE1870" s="13"/>
      <c r="CF1870" s="13"/>
      <c r="CG1870" s="13"/>
      <c r="CH1870" s="13"/>
      <c r="CI1870" s="13"/>
      <c r="CJ1870" s="13"/>
      <c r="CK1870" s="13"/>
      <c r="CL1870" s="13"/>
      <c r="CM1870" s="13"/>
      <c r="CN1870" s="13"/>
      <c r="CO1870" s="13"/>
      <c r="CP1870" s="13"/>
      <c r="CQ1870" s="13"/>
      <c r="CR1870" s="13"/>
      <c r="CS1870" s="13"/>
      <c r="CT1870" s="13"/>
      <c r="CU1870" s="13"/>
      <c r="CV1870" s="13"/>
      <c r="CW1870" s="13"/>
      <c r="DA1870" s="13"/>
    </row>
    <row r="1871" spans="1:105" x14ac:dyDescent="0.25">
      <c r="A1871" s="13"/>
      <c r="B1871" s="13"/>
      <c r="C1871" s="13"/>
      <c r="D1871" s="13"/>
      <c r="E1871" s="13"/>
      <c r="F1871" s="13"/>
      <c r="G1871" s="13"/>
      <c r="H1871" s="13"/>
      <c r="I1871" s="13"/>
      <c r="J1871" s="13"/>
      <c r="K1871" s="13"/>
      <c r="L1871" s="13"/>
      <c r="M1871" s="13"/>
      <c r="O1871" s="13"/>
      <c r="P1871" s="13"/>
      <c r="Q1871" s="13"/>
      <c r="R1871" s="13"/>
      <c r="S1871" s="13"/>
      <c r="T1871" s="13"/>
      <c r="U1871" s="13"/>
      <c r="V1871" s="13"/>
      <c r="W1871" s="13"/>
      <c r="X1871" s="13"/>
      <c r="Y1871" s="13"/>
      <c r="Z1871" s="13"/>
      <c r="AA1871" s="13"/>
      <c r="AB1871" s="13"/>
      <c r="AC1871" s="13"/>
      <c r="AD1871" s="13"/>
      <c r="AE1871" s="13"/>
      <c r="AF1871" s="13"/>
      <c r="AG1871" s="13"/>
      <c r="AH1871" s="13"/>
      <c r="AI1871" s="13"/>
      <c r="AJ1871" s="13"/>
      <c r="AK1871" s="13"/>
      <c r="AL1871" s="13"/>
      <c r="AM1871" s="13"/>
      <c r="AN1871" s="13"/>
      <c r="AO1871" s="13"/>
      <c r="AP1871" s="13"/>
      <c r="AQ1871" s="13"/>
      <c r="AR1871" s="13"/>
      <c r="AS1871" s="13"/>
      <c r="AT1871" s="13"/>
      <c r="AU1871" s="13"/>
      <c r="AV1871" s="13"/>
      <c r="AW1871" s="13"/>
      <c r="AX1871" s="13"/>
      <c r="AY1871" s="13"/>
      <c r="AZ1871" s="13"/>
      <c r="BA1871" s="13"/>
      <c r="BB1871" s="13"/>
      <c r="BC1871" s="13"/>
      <c r="BD1871" s="13"/>
      <c r="BE1871" s="13"/>
      <c r="BF1871" s="13"/>
      <c r="BG1871" s="13"/>
      <c r="BH1871" s="13"/>
      <c r="BI1871" s="13"/>
      <c r="BJ1871" s="13"/>
      <c r="BK1871" s="13"/>
      <c r="BL1871" s="13"/>
      <c r="BM1871" s="13"/>
      <c r="BN1871" s="13"/>
      <c r="BO1871" s="13"/>
      <c r="BP1871" s="13"/>
      <c r="BQ1871" s="13"/>
      <c r="BR1871" s="13"/>
      <c r="BS1871" s="13"/>
      <c r="BT1871" s="13"/>
      <c r="BU1871" s="13"/>
      <c r="BV1871" s="13"/>
      <c r="BW1871" s="13"/>
      <c r="BX1871" s="13"/>
      <c r="BY1871" s="13"/>
      <c r="BZ1871" s="13"/>
      <c r="CA1871" s="13"/>
      <c r="CB1871" s="13"/>
      <c r="CC1871" s="13"/>
      <c r="CD1871" s="13"/>
      <c r="CE1871" s="13"/>
      <c r="CF1871" s="13"/>
      <c r="CG1871" s="13"/>
      <c r="CH1871" s="13"/>
      <c r="CI1871" s="13"/>
      <c r="CJ1871" s="13"/>
      <c r="CK1871" s="13"/>
      <c r="CL1871" s="13"/>
      <c r="CM1871" s="13"/>
      <c r="CN1871" s="13"/>
      <c r="CO1871" s="13"/>
      <c r="CP1871" s="13"/>
      <c r="CQ1871" s="13"/>
      <c r="CR1871" s="13"/>
      <c r="CS1871" s="13"/>
      <c r="CT1871" s="13"/>
      <c r="CU1871" s="13"/>
      <c r="CV1871" s="13"/>
      <c r="CW1871" s="13"/>
      <c r="DA1871" s="13"/>
    </row>
    <row r="1872" spans="1:105" x14ac:dyDescent="0.25">
      <c r="A1872" s="13"/>
      <c r="B1872" s="13"/>
      <c r="C1872" s="13"/>
      <c r="D1872" s="13"/>
      <c r="E1872" s="13"/>
      <c r="F1872" s="13"/>
      <c r="G1872" s="13"/>
      <c r="H1872" s="13"/>
      <c r="I1872" s="13"/>
      <c r="J1872" s="13"/>
      <c r="K1872" s="13"/>
      <c r="L1872" s="13"/>
      <c r="M1872" s="13"/>
      <c r="O1872" s="13"/>
      <c r="P1872" s="13"/>
      <c r="Q1872" s="13"/>
      <c r="R1872" s="13"/>
      <c r="S1872" s="13"/>
      <c r="T1872" s="13"/>
      <c r="U1872" s="13"/>
      <c r="V1872" s="13"/>
      <c r="W1872" s="13"/>
      <c r="X1872" s="13"/>
      <c r="Y1872" s="13"/>
      <c r="Z1872" s="13"/>
      <c r="AA1872" s="13"/>
      <c r="AB1872" s="13"/>
      <c r="AC1872" s="13"/>
      <c r="AD1872" s="13"/>
      <c r="AE1872" s="13"/>
      <c r="AF1872" s="13"/>
      <c r="AG1872" s="13"/>
      <c r="AH1872" s="13"/>
      <c r="AI1872" s="13"/>
      <c r="AJ1872" s="13"/>
      <c r="AK1872" s="13"/>
      <c r="AL1872" s="13"/>
      <c r="AM1872" s="13"/>
      <c r="AN1872" s="13"/>
      <c r="AO1872" s="13"/>
      <c r="AP1872" s="13"/>
      <c r="AQ1872" s="13"/>
      <c r="AR1872" s="13"/>
      <c r="AS1872" s="13"/>
      <c r="AT1872" s="13"/>
      <c r="AU1872" s="13"/>
      <c r="AV1872" s="13"/>
      <c r="AW1872" s="13"/>
      <c r="AX1872" s="13"/>
      <c r="AY1872" s="13"/>
      <c r="AZ1872" s="13"/>
      <c r="BA1872" s="13"/>
      <c r="BB1872" s="13"/>
      <c r="BC1872" s="13"/>
      <c r="BD1872" s="13"/>
      <c r="BE1872" s="13"/>
      <c r="BF1872" s="13"/>
      <c r="BG1872" s="13"/>
      <c r="BH1872" s="13"/>
      <c r="BI1872" s="13"/>
      <c r="BJ1872" s="13"/>
      <c r="BK1872" s="13"/>
      <c r="BL1872" s="13"/>
      <c r="BM1872" s="13"/>
      <c r="BN1872" s="13"/>
      <c r="BO1872" s="13"/>
      <c r="BP1872" s="13"/>
      <c r="BQ1872" s="13"/>
      <c r="BR1872" s="13"/>
      <c r="BS1872" s="13"/>
      <c r="BT1872" s="13"/>
      <c r="BU1872" s="13"/>
      <c r="BV1872" s="13"/>
      <c r="BW1872" s="13"/>
      <c r="BX1872" s="13"/>
      <c r="BY1872" s="13"/>
      <c r="BZ1872" s="13"/>
      <c r="CA1872" s="13"/>
      <c r="CB1872" s="13"/>
      <c r="CC1872" s="13"/>
      <c r="CD1872" s="13"/>
      <c r="CE1872" s="13"/>
      <c r="CF1872" s="13"/>
      <c r="CG1872" s="13"/>
      <c r="CH1872" s="13"/>
      <c r="CI1872" s="13"/>
      <c r="CJ1872" s="13"/>
      <c r="CK1872" s="13"/>
      <c r="CL1872" s="13"/>
      <c r="CM1872" s="13"/>
      <c r="CN1872" s="13"/>
      <c r="CO1872" s="13"/>
      <c r="CP1872" s="13"/>
      <c r="CQ1872" s="13"/>
      <c r="CR1872" s="13"/>
      <c r="CS1872" s="13"/>
      <c r="CT1872" s="13"/>
      <c r="CU1872" s="13"/>
      <c r="CV1872" s="13"/>
      <c r="CW1872" s="13"/>
      <c r="DA1872" s="13"/>
    </row>
    <row r="1873" spans="1:105" x14ac:dyDescent="0.25">
      <c r="A1873" s="13"/>
      <c r="B1873" s="13"/>
      <c r="C1873" s="13"/>
      <c r="D1873" s="13"/>
      <c r="E1873" s="13"/>
      <c r="F1873" s="13"/>
      <c r="G1873" s="13"/>
      <c r="H1873" s="13"/>
      <c r="I1873" s="13"/>
      <c r="J1873" s="13"/>
      <c r="K1873" s="13"/>
      <c r="L1873" s="13"/>
      <c r="M1873" s="13"/>
      <c r="O1873" s="13"/>
      <c r="P1873" s="13"/>
      <c r="Q1873" s="13"/>
      <c r="R1873" s="13"/>
      <c r="S1873" s="13"/>
      <c r="T1873" s="13"/>
      <c r="U1873" s="13"/>
      <c r="V1873" s="13"/>
      <c r="W1873" s="13"/>
      <c r="X1873" s="13"/>
      <c r="Y1873" s="13"/>
      <c r="Z1873" s="13"/>
      <c r="AA1873" s="13"/>
      <c r="AB1873" s="13"/>
      <c r="AC1873" s="13"/>
      <c r="AD1873" s="13"/>
      <c r="AE1873" s="13"/>
      <c r="AF1873" s="13"/>
      <c r="AG1873" s="13"/>
      <c r="AH1873" s="13"/>
      <c r="AI1873" s="13"/>
      <c r="AJ1873" s="13"/>
      <c r="AK1873" s="13"/>
      <c r="AL1873" s="13"/>
      <c r="AM1873" s="13"/>
      <c r="AN1873" s="13"/>
      <c r="AO1873" s="13"/>
      <c r="AP1873" s="13"/>
      <c r="AQ1873" s="13"/>
      <c r="AR1873" s="13"/>
      <c r="AS1873" s="13"/>
      <c r="AT1873" s="13"/>
      <c r="AU1873" s="13"/>
      <c r="AV1873" s="13"/>
      <c r="AW1873" s="13"/>
      <c r="AX1873" s="13"/>
      <c r="AY1873" s="13"/>
      <c r="AZ1873" s="13"/>
      <c r="BA1873" s="13"/>
      <c r="BB1873" s="13"/>
      <c r="BC1873" s="13"/>
      <c r="BD1873" s="13"/>
      <c r="BE1873" s="13"/>
      <c r="BF1873" s="13"/>
      <c r="BG1873" s="13"/>
      <c r="BH1873" s="13"/>
      <c r="BI1873" s="13"/>
      <c r="BJ1873" s="13"/>
      <c r="BK1873" s="13"/>
      <c r="BL1873" s="13"/>
      <c r="BM1873" s="13"/>
      <c r="BN1873" s="13"/>
      <c r="BO1873" s="13"/>
      <c r="BP1873" s="13"/>
      <c r="BQ1873" s="13"/>
      <c r="BR1873" s="13"/>
      <c r="BS1873" s="13"/>
      <c r="BT1873" s="13"/>
      <c r="BU1873" s="13"/>
      <c r="BV1873" s="13"/>
      <c r="BW1873" s="13"/>
      <c r="BX1873" s="13"/>
      <c r="BY1873" s="13"/>
      <c r="BZ1873" s="13"/>
      <c r="CA1873" s="13"/>
      <c r="CB1873" s="13"/>
      <c r="CC1873" s="13"/>
      <c r="CD1873" s="13"/>
      <c r="CE1873" s="13"/>
      <c r="CF1873" s="13"/>
      <c r="CG1873" s="13"/>
      <c r="CH1873" s="13"/>
      <c r="CI1873" s="13"/>
      <c r="CJ1873" s="13"/>
      <c r="CK1873" s="13"/>
      <c r="CL1873" s="13"/>
      <c r="CM1873" s="13"/>
      <c r="CN1873" s="13"/>
      <c r="CO1873" s="13"/>
      <c r="CP1873" s="13"/>
      <c r="CQ1873" s="13"/>
      <c r="CR1873" s="13"/>
      <c r="CS1873" s="13"/>
      <c r="CT1873" s="13"/>
      <c r="CU1873" s="13"/>
      <c r="CV1873" s="13"/>
      <c r="CW1873" s="13"/>
      <c r="DA1873" s="13"/>
    </row>
    <row r="1874" spans="1:105" x14ac:dyDescent="0.25">
      <c r="A1874" s="13"/>
      <c r="B1874" s="13"/>
      <c r="C1874" s="13"/>
      <c r="D1874" s="13"/>
      <c r="E1874" s="13"/>
      <c r="F1874" s="13"/>
      <c r="G1874" s="13"/>
      <c r="H1874" s="13"/>
      <c r="I1874" s="13"/>
      <c r="J1874" s="13"/>
      <c r="K1874" s="13"/>
      <c r="L1874" s="13"/>
      <c r="M1874" s="13"/>
      <c r="O1874" s="13"/>
      <c r="P1874" s="13"/>
      <c r="Q1874" s="13"/>
      <c r="R1874" s="13"/>
      <c r="S1874" s="13"/>
      <c r="T1874" s="13"/>
      <c r="U1874" s="13"/>
      <c r="V1874" s="13"/>
      <c r="W1874" s="13"/>
      <c r="X1874" s="13"/>
      <c r="Y1874" s="13"/>
      <c r="Z1874" s="13"/>
      <c r="AA1874" s="13"/>
      <c r="AB1874" s="13"/>
      <c r="AC1874" s="13"/>
      <c r="AD1874" s="13"/>
      <c r="AE1874" s="13"/>
      <c r="AF1874" s="13"/>
      <c r="AG1874" s="13"/>
      <c r="AH1874" s="13"/>
      <c r="AI1874" s="13"/>
      <c r="AJ1874" s="13"/>
      <c r="AK1874" s="13"/>
      <c r="AL1874" s="13"/>
      <c r="AM1874" s="13"/>
      <c r="AN1874" s="13"/>
      <c r="AO1874" s="13"/>
      <c r="AP1874" s="13"/>
      <c r="AQ1874" s="13"/>
      <c r="AR1874" s="13"/>
      <c r="AS1874" s="13"/>
      <c r="AT1874" s="13"/>
      <c r="AU1874" s="13"/>
      <c r="AV1874" s="13"/>
      <c r="AW1874" s="13"/>
      <c r="AX1874" s="13"/>
      <c r="AY1874" s="13"/>
      <c r="AZ1874" s="13"/>
      <c r="BA1874" s="13"/>
      <c r="BB1874" s="13"/>
      <c r="BC1874" s="13"/>
      <c r="BD1874" s="13"/>
      <c r="BE1874" s="13"/>
      <c r="BF1874" s="13"/>
      <c r="BG1874" s="13"/>
      <c r="BH1874" s="13"/>
      <c r="BI1874" s="13"/>
      <c r="BJ1874" s="13"/>
      <c r="BK1874" s="13"/>
      <c r="BL1874" s="13"/>
      <c r="BM1874" s="13"/>
      <c r="BN1874" s="13"/>
      <c r="BO1874" s="13"/>
      <c r="BP1874" s="13"/>
      <c r="BQ1874" s="13"/>
      <c r="BR1874" s="13"/>
      <c r="BS1874" s="13"/>
      <c r="BT1874" s="13"/>
      <c r="BU1874" s="13"/>
      <c r="BV1874" s="13"/>
      <c r="BW1874" s="13"/>
      <c r="BX1874" s="13"/>
      <c r="BY1874" s="13"/>
      <c r="BZ1874" s="13"/>
      <c r="CA1874" s="13"/>
      <c r="CB1874" s="13"/>
      <c r="CC1874" s="13"/>
      <c r="CD1874" s="13"/>
      <c r="CE1874" s="13"/>
      <c r="CF1874" s="13"/>
      <c r="CG1874" s="13"/>
      <c r="CH1874" s="13"/>
      <c r="CI1874" s="13"/>
      <c r="CJ1874" s="13"/>
      <c r="CK1874" s="13"/>
      <c r="CL1874" s="13"/>
      <c r="CM1874" s="13"/>
      <c r="CN1874" s="13"/>
      <c r="CO1874" s="13"/>
      <c r="CP1874" s="13"/>
      <c r="CQ1874" s="13"/>
      <c r="CR1874" s="13"/>
      <c r="CS1874" s="13"/>
      <c r="CT1874" s="13"/>
      <c r="CU1874" s="13"/>
      <c r="CV1874" s="13"/>
      <c r="CW1874" s="13"/>
      <c r="DA1874" s="13"/>
    </row>
    <row r="1875" spans="1:105" x14ac:dyDescent="0.25">
      <c r="A1875" s="13"/>
      <c r="B1875" s="13"/>
      <c r="C1875" s="13"/>
      <c r="D1875" s="13"/>
      <c r="E1875" s="13"/>
      <c r="F1875" s="13"/>
      <c r="G1875" s="13"/>
      <c r="H1875" s="13"/>
      <c r="I1875" s="13"/>
      <c r="J1875" s="13"/>
      <c r="K1875" s="13"/>
      <c r="L1875" s="13"/>
      <c r="M1875" s="13"/>
      <c r="O1875" s="13"/>
      <c r="P1875" s="13"/>
      <c r="Q1875" s="13"/>
      <c r="R1875" s="13"/>
      <c r="S1875" s="13"/>
      <c r="T1875" s="13"/>
      <c r="U1875" s="13"/>
      <c r="V1875" s="13"/>
      <c r="W1875" s="13"/>
      <c r="X1875" s="13"/>
      <c r="Y1875" s="13"/>
      <c r="Z1875" s="13"/>
      <c r="AA1875" s="13"/>
      <c r="AB1875" s="13"/>
      <c r="AC1875" s="13"/>
      <c r="AD1875" s="13"/>
      <c r="AE1875" s="13"/>
      <c r="AF1875" s="13"/>
      <c r="AG1875" s="13"/>
      <c r="AH1875" s="13"/>
      <c r="AI1875" s="13"/>
      <c r="AJ1875" s="13"/>
      <c r="AK1875" s="13"/>
      <c r="AL1875" s="13"/>
      <c r="AM1875" s="13"/>
      <c r="AN1875" s="13"/>
      <c r="AO1875" s="13"/>
      <c r="AP1875" s="13"/>
      <c r="AQ1875" s="13"/>
      <c r="AR1875" s="13"/>
      <c r="AS1875" s="13"/>
      <c r="AT1875" s="13"/>
      <c r="AU1875" s="13"/>
      <c r="AV1875" s="13"/>
      <c r="AW1875" s="13"/>
      <c r="AX1875" s="13"/>
      <c r="AY1875" s="13"/>
      <c r="AZ1875" s="13"/>
      <c r="BA1875" s="13"/>
      <c r="BB1875" s="13"/>
      <c r="BC1875" s="13"/>
      <c r="BD1875" s="13"/>
      <c r="BE1875" s="13"/>
      <c r="BF1875" s="13"/>
      <c r="BG1875" s="13"/>
      <c r="BH1875" s="13"/>
      <c r="BI1875" s="13"/>
      <c r="BJ1875" s="13"/>
      <c r="BK1875" s="13"/>
      <c r="BL1875" s="13"/>
      <c r="BM1875" s="13"/>
      <c r="BN1875" s="13"/>
      <c r="BO1875" s="13"/>
      <c r="BP1875" s="13"/>
      <c r="BQ1875" s="13"/>
      <c r="BR1875" s="13"/>
      <c r="BS1875" s="13"/>
      <c r="BT1875" s="13"/>
      <c r="BU1875" s="13"/>
      <c r="BV1875" s="13"/>
      <c r="BW1875" s="13"/>
      <c r="BX1875" s="13"/>
      <c r="BY1875" s="13"/>
      <c r="BZ1875" s="13"/>
      <c r="CA1875" s="13"/>
      <c r="CB1875" s="13"/>
      <c r="CC1875" s="13"/>
      <c r="CD1875" s="13"/>
      <c r="CE1875" s="13"/>
      <c r="CF1875" s="13"/>
      <c r="CG1875" s="13"/>
      <c r="CH1875" s="13"/>
      <c r="CI1875" s="13"/>
      <c r="CJ1875" s="13"/>
      <c r="CK1875" s="13"/>
      <c r="CL1875" s="13"/>
      <c r="CM1875" s="13"/>
      <c r="CN1875" s="13"/>
      <c r="CO1875" s="13"/>
      <c r="CP1875" s="13"/>
      <c r="CQ1875" s="13"/>
      <c r="CR1875" s="13"/>
      <c r="CS1875" s="13"/>
      <c r="CT1875" s="13"/>
      <c r="CU1875" s="13"/>
      <c r="CV1875" s="13"/>
      <c r="CW1875" s="13"/>
      <c r="DA1875" s="13"/>
    </row>
    <row r="1876" spans="1:105" x14ac:dyDescent="0.25">
      <c r="A1876" s="13"/>
      <c r="B1876" s="13"/>
      <c r="C1876" s="13"/>
      <c r="D1876" s="13"/>
      <c r="E1876" s="13"/>
      <c r="F1876" s="13"/>
      <c r="G1876" s="13"/>
      <c r="H1876" s="13"/>
      <c r="I1876" s="13"/>
      <c r="J1876" s="13"/>
      <c r="K1876" s="13"/>
      <c r="L1876" s="13"/>
      <c r="M1876" s="13"/>
      <c r="O1876" s="13"/>
      <c r="P1876" s="13"/>
      <c r="Q1876" s="13"/>
      <c r="R1876" s="13"/>
      <c r="S1876" s="13"/>
      <c r="T1876" s="13"/>
      <c r="U1876" s="13"/>
      <c r="V1876" s="13"/>
      <c r="W1876" s="13"/>
      <c r="X1876" s="13"/>
      <c r="Y1876" s="13"/>
      <c r="Z1876" s="13"/>
      <c r="AA1876" s="13"/>
      <c r="AB1876" s="13"/>
      <c r="AC1876" s="13"/>
      <c r="AD1876" s="13"/>
      <c r="AE1876" s="13"/>
      <c r="AF1876" s="13"/>
      <c r="AG1876" s="13"/>
      <c r="AH1876" s="13"/>
      <c r="AI1876" s="13"/>
      <c r="AJ1876" s="13"/>
      <c r="AK1876" s="13"/>
      <c r="AL1876" s="13"/>
      <c r="AM1876" s="13"/>
      <c r="AN1876" s="13"/>
      <c r="AO1876" s="13"/>
      <c r="AP1876" s="13"/>
      <c r="AQ1876" s="13"/>
      <c r="AR1876" s="13"/>
      <c r="AS1876" s="13"/>
      <c r="AT1876" s="13"/>
      <c r="AU1876" s="13"/>
      <c r="AV1876" s="13"/>
      <c r="AW1876" s="13"/>
      <c r="AX1876" s="13"/>
      <c r="AY1876" s="13"/>
      <c r="AZ1876" s="13"/>
      <c r="BA1876" s="13"/>
      <c r="BB1876" s="13"/>
      <c r="BC1876" s="13"/>
      <c r="BD1876" s="13"/>
      <c r="BE1876" s="13"/>
      <c r="BF1876" s="13"/>
      <c r="BG1876" s="13"/>
      <c r="BH1876" s="13"/>
      <c r="BI1876" s="13"/>
      <c r="BJ1876" s="13"/>
      <c r="BK1876" s="13"/>
      <c r="BL1876" s="13"/>
      <c r="BM1876" s="13"/>
      <c r="BN1876" s="13"/>
      <c r="BO1876" s="13"/>
      <c r="BP1876" s="13"/>
      <c r="BQ1876" s="13"/>
      <c r="BR1876" s="13"/>
      <c r="BS1876" s="13"/>
      <c r="BT1876" s="13"/>
      <c r="BU1876" s="13"/>
      <c r="BV1876" s="13"/>
      <c r="BW1876" s="13"/>
      <c r="BX1876" s="13"/>
      <c r="BY1876" s="13"/>
      <c r="BZ1876" s="13"/>
      <c r="CA1876" s="13"/>
      <c r="CB1876" s="13"/>
      <c r="CC1876" s="13"/>
      <c r="CD1876" s="13"/>
      <c r="CE1876" s="13"/>
      <c r="CF1876" s="13"/>
      <c r="CG1876" s="13"/>
      <c r="CH1876" s="13"/>
      <c r="CI1876" s="13"/>
      <c r="CJ1876" s="13"/>
      <c r="CK1876" s="13"/>
      <c r="CL1876" s="13"/>
      <c r="CM1876" s="13"/>
      <c r="CN1876" s="13"/>
      <c r="CO1876" s="13"/>
      <c r="CP1876" s="13"/>
      <c r="CQ1876" s="13"/>
      <c r="CR1876" s="13"/>
      <c r="CS1876" s="13"/>
      <c r="CT1876" s="13"/>
      <c r="CU1876" s="13"/>
      <c r="CV1876" s="13"/>
      <c r="CW1876" s="13"/>
      <c r="DA1876" s="13"/>
    </row>
    <row r="1877" spans="1:105" x14ac:dyDescent="0.25">
      <c r="A1877" s="13"/>
      <c r="B1877" s="13"/>
      <c r="C1877" s="13"/>
      <c r="D1877" s="13"/>
      <c r="E1877" s="13"/>
      <c r="F1877" s="13"/>
      <c r="G1877" s="13"/>
      <c r="H1877" s="13"/>
      <c r="I1877" s="13"/>
      <c r="J1877" s="13"/>
      <c r="K1877" s="13"/>
      <c r="L1877" s="13"/>
      <c r="M1877" s="13"/>
      <c r="O1877" s="13"/>
      <c r="P1877" s="13"/>
      <c r="Q1877" s="13"/>
      <c r="R1877" s="13"/>
      <c r="S1877" s="13"/>
      <c r="T1877" s="13"/>
      <c r="U1877" s="13"/>
      <c r="V1877" s="13"/>
      <c r="W1877" s="13"/>
      <c r="X1877" s="13"/>
      <c r="Y1877" s="13"/>
      <c r="Z1877" s="13"/>
      <c r="AA1877" s="13"/>
      <c r="AB1877" s="13"/>
      <c r="AC1877" s="13"/>
      <c r="AD1877" s="13"/>
      <c r="AE1877" s="13"/>
      <c r="AF1877" s="13"/>
      <c r="AG1877" s="13"/>
      <c r="AH1877" s="13"/>
      <c r="AI1877" s="13"/>
      <c r="AJ1877" s="13"/>
      <c r="AK1877" s="13"/>
      <c r="AL1877" s="13"/>
      <c r="AM1877" s="13"/>
      <c r="AN1877" s="13"/>
      <c r="AO1877" s="13"/>
      <c r="AP1877" s="13"/>
      <c r="AQ1877" s="13"/>
      <c r="AR1877" s="13"/>
      <c r="AS1877" s="13"/>
      <c r="AT1877" s="13"/>
      <c r="AU1877" s="13"/>
      <c r="AV1877" s="13"/>
      <c r="AW1877" s="13"/>
      <c r="AX1877" s="13"/>
      <c r="AY1877" s="13"/>
      <c r="AZ1877" s="13"/>
      <c r="BA1877" s="13"/>
      <c r="BB1877" s="13"/>
      <c r="BC1877" s="13"/>
      <c r="BD1877" s="13"/>
      <c r="BE1877" s="13"/>
      <c r="BF1877" s="13"/>
      <c r="BG1877" s="13"/>
      <c r="BH1877" s="13"/>
      <c r="BI1877" s="13"/>
      <c r="BJ1877" s="13"/>
      <c r="BK1877" s="13"/>
      <c r="BL1877" s="13"/>
      <c r="BM1877" s="13"/>
      <c r="BN1877" s="13"/>
      <c r="BO1877" s="13"/>
      <c r="BP1877" s="13"/>
      <c r="BQ1877" s="13"/>
      <c r="BR1877" s="13"/>
      <c r="BS1877" s="13"/>
      <c r="BT1877" s="13"/>
      <c r="BU1877" s="13"/>
      <c r="BV1877" s="13"/>
      <c r="BW1877" s="13"/>
      <c r="BX1877" s="13"/>
      <c r="BY1877" s="13"/>
      <c r="BZ1877" s="13"/>
      <c r="CA1877" s="13"/>
      <c r="CB1877" s="13"/>
      <c r="CC1877" s="13"/>
      <c r="CD1877" s="13"/>
      <c r="CE1877" s="13"/>
      <c r="CF1877" s="13"/>
      <c r="CG1877" s="13"/>
      <c r="CH1877" s="13"/>
      <c r="CI1877" s="13"/>
      <c r="CJ1877" s="13"/>
      <c r="CK1877" s="13"/>
      <c r="CL1877" s="13"/>
      <c r="CM1877" s="13"/>
      <c r="CN1877" s="13"/>
      <c r="CO1877" s="13"/>
      <c r="CP1877" s="13"/>
      <c r="CQ1877" s="13"/>
      <c r="CR1877" s="13"/>
      <c r="CS1877" s="13"/>
      <c r="CT1877" s="13"/>
      <c r="CU1877" s="13"/>
      <c r="CV1877" s="13"/>
      <c r="CW1877" s="13"/>
      <c r="DA1877" s="13"/>
    </row>
    <row r="1878" spans="1:105" x14ac:dyDescent="0.25">
      <c r="A1878" s="13"/>
      <c r="B1878" s="13"/>
      <c r="C1878" s="13"/>
      <c r="D1878" s="13"/>
      <c r="E1878" s="13"/>
      <c r="F1878" s="13"/>
      <c r="G1878" s="13"/>
      <c r="H1878" s="13"/>
      <c r="I1878" s="13"/>
      <c r="J1878" s="13"/>
      <c r="K1878" s="13"/>
      <c r="L1878" s="13"/>
      <c r="M1878" s="13"/>
      <c r="O1878" s="13"/>
      <c r="P1878" s="13"/>
      <c r="Q1878" s="13"/>
      <c r="R1878" s="13"/>
      <c r="S1878" s="13"/>
      <c r="T1878" s="13"/>
      <c r="U1878" s="13"/>
      <c r="V1878" s="13"/>
      <c r="W1878" s="13"/>
      <c r="X1878" s="13"/>
      <c r="Y1878" s="13"/>
      <c r="Z1878" s="13"/>
      <c r="AA1878" s="13"/>
      <c r="AB1878" s="13"/>
      <c r="AC1878" s="13"/>
      <c r="AD1878" s="13"/>
      <c r="AE1878" s="13"/>
      <c r="AF1878" s="13"/>
      <c r="AG1878" s="13"/>
      <c r="AH1878" s="13"/>
      <c r="AI1878" s="13"/>
      <c r="AJ1878" s="13"/>
      <c r="AK1878" s="13"/>
      <c r="AL1878" s="13"/>
      <c r="AM1878" s="13"/>
      <c r="AN1878" s="13"/>
      <c r="AO1878" s="13"/>
      <c r="AP1878" s="13"/>
      <c r="AQ1878" s="13"/>
      <c r="AR1878" s="13"/>
      <c r="AS1878" s="13"/>
      <c r="AT1878" s="13"/>
      <c r="AU1878" s="13"/>
      <c r="AV1878" s="13"/>
      <c r="AW1878" s="13"/>
      <c r="AX1878" s="13"/>
      <c r="AY1878" s="13"/>
      <c r="AZ1878" s="13"/>
      <c r="BA1878" s="13"/>
      <c r="BB1878" s="13"/>
      <c r="BC1878" s="13"/>
      <c r="BD1878" s="13"/>
      <c r="BE1878" s="13"/>
      <c r="BF1878" s="13"/>
      <c r="BG1878" s="13"/>
      <c r="BH1878" s="13"/>
      <c r="BI1878" s="13"/>
      <c r="BJ1878" s="13"/>
      <c r="BK1878" s="13"/>
      <c r="BL1878" s="13"/>
      <c r="BM1878" s="13"/>
      <c r="BN1878" s="13"/>
      <c r="BO1878" s="13"/>
      <c r="BP1878" s="13"/>
      <c r="BQ1878" s="13"/>
      <c r="BR1878" s="13"/>
      <c r="BS1878" s="13"/>
      <c r="BT1878" s="13"/>
      <c r="BU1878" s="13"/>
      <c r="BV1878" s="13"/>
      <c r="BW1878" s="13"/>
      <c r="BX1878" s="13"/>
      <c r="BY1878" s="13"/>
      <c r="BZ1878" s="13"/>
      <c r="CA1878" s="13"/>
      <c r="CB1878" s="13"/>
      <c r="CC1878" s="13"/>
      <c r="CD1878" s="13"/>
      <c r="CE1878" s="13"/>
      <c r="CF1878" s="13"/>
      <c r="CG1878" s="13"/>
      <c r="CH1878" s="13"/>
      <c r="CI1878" s="13"/>
      <c r="CJ1878" s="13"/>
      <c r="CK1878" s="13"/>
      <c r="CL1878" s="13"/>
      <c r="CM1878" s="13"/>
      <c r="CN1878" s="13"/>
      <c r="CO1878" s="13"/>
      <c r="CP1878" s="13"/>
      <c r="CQ1878" s="13"/>
      <c r="CR1878" s="13"/>
      <c r="CS1878" s="13"/>
      <c r="CT1878" s="13"/>
      <c r="CU1878" s="13"/>
      <c r="CV1878" s="13"/>
      <c r="CW1878" s="13"/>
      <c r="DA1878" s="13"/>
    </row>
    <row r="1879" spans="1:105" x14ac:dyDescent="0.25">
      <c r="A1879" s="13"/>
      <c r="B1879" s="13"/>
      <c r="C1879" s="13"/>
      <c r="D1879" s="13"/>
      <c r="E1879" s="13"/>
      <c r="F1879" s="13"/>
      <c r="G1879" s="13"/>
      <c r="H1879" s="13"/>
      <c r="I1879" s="13"/>
      <c r="J1879" s="13"/>
      <c r="K1879" s="13"/>
      <c r="L1879" s="13"/>
      <c r="M1879" s="13"/>
      <c r="O1879" s="13"/>
      <c r="P1879" s="13"/>
      <c r="Q1879" s="13"/>
      <c r="R1879" s="13"/>
      <c r="S1879" s="13"/>
      <c r="T1879" s="13"/>
      <c r="U1879" s="13"/>
      <c r="V1879" s="13"/>
      <c r="W1879" s="13"/>
      <c r="X1879" s="13"/>
      <c r="Y1879" s="13"/>
      <c r="Z1879" s="13"/>
      <c r="AA1879" s="13"/>
      <c r="AB1879" s="13"/>
      <c r="AC1879" s="13"/>
      <c r="AD1879" s="13"/>
      <c r="AE1879" s="13"/>
      <c r="AF1879" s="13"/>
      <c r="AG1879" s="13"/>
      <c r="AH1879" s="13"/>
      <c r="AI1879" s="13"/>
      <c r="AJ1879" s="13"/>
      <c r="AK1879" s="13"/>
      <c r="AL1879" s="13"/>
      <c r="AM1879" s="13"/>
      <c r="AN1879" s="13"/>
      <c r="AO1879" s="13"/>
      <c r="AP1879" s="13"/>
      <c r="AQ1879" s="13"/>
      <c r="AR1879" s="13"/>
      <c r="AS1879" s="13"/>
      <c r="AT1879" s="13"/>
      <c r="AU1879" s="13"/>
      <c r="AV1879" s="13"/>
      <c r="AW1879" s="13"/>
      <c r="AX1879" s="13"/>
      <c r="AY1879" s="13"/>
      <c r="AZ1879" s="13"/>
      <c r="BA1879" s="13"/>
      <c r="BB1879" s="13"/>
      <c r="BC1879" s="13"/>
      <c r="BD1879" s="13"/>
      <c r="BE1879" s="13"/>
      <c r="BF1879" s="13"/>
      <c r="BG1879" s="13"/>
      <c r="BH1879" s="13"/>
      <c r="BI1879" s="13"/>
      <c r="BJ1879" s="13"/>
      <c r="BK1879" s="13"/>
      <c r="BL1879" s="13"/>
      <c r="BM1879" s="13"/>
      <c r="BN1879" s="13"/>
      <c r="BO1879" s="13"/>
      <c r="BP1879" s="13"/>
      <c r="BQ1879" s="13"/>
      <c r="BR1879" s="13"/>
      <c r="BS1879" s="13"/>
      <c r="BT1879" s="13"/>
      <c r="BU1879" s="13"/>
      <c r="BV1879" s="13"/>
      <c r="BW1879" s="13"/>
      <c r="BX1879" s="13"/>
      <c r="BY1879" s="13"/>
      <c r="BZ1879" s="13"/>
      <c r="CA1879" s="13"/>
      <c r="CB1879" s="13"/>
      <c r="CC1879" s="13"/>
      <c r="CD1879" s="13"/>
      <c r="CE1879" s="13"/>
      <c r="CF1879" s="13"/>
      <c r="CG1879" s="13"/>
      <c r="CH1879" s="13"/>
      <c r="CI1879" s="13"/>
      <c r="CJ1879" s="13"/>
      <c r="CK1879" s="13"/>
      <c r="CL1879" s="13"/>
      <c r="CM1879" s="13"/>
      <c r="CN1879" s="13"/>
      <c r="CO1879" s="13"/>
      <c r="CP1879" s="13"/>
      <c r="CQ1879" s="13"/>
      <c r="CR1879" s="13"/>
      <c r="CS1879" s="13"/>
      <c r="CT1879" s="13"/>
      <c r="CU1879" s="13"/>
      <c r="CV1879" s="13"/>
      <c r="CW1879" s="13"/>
      <c r="DA1879" s="13"/>
    </row>
    <row r="1880" spans="1:105" x14ac:dyDescent="0.25">
      <c r="A1880" s="13"/>
      <c r="B1880" s="13"/>
      <c r="C1880" s="13"/>
      <c r="D1880" s="13"/>
      <c r="E1880" s="13"/>
      <c r="F1880" s="13"/>
      <c r="G1880" s="13"/>
      <c r="H1880" s="13"/>
      <c r="I1880" s="13"/>
      <c r="J1880" s="13"/>
      <c r="K1880" s="13"/>
      <c r="L1880" s="13"/>
      <c r="M1880" s="13"/>
      <c r="O1880" s="13"/>
      <c r="P1880" s="13"/>
      <c r="Q1880" s="13"/>
      <c r="R1880" s="13"/>
      <c r="S1880" s="13"/>
      <c r="T1880" s="13"/>
      <c r="U1880" s="13"/>
      <c r="V1880" s="13"/>
      <c r="W1880" s="13"/>
      <c r="X1880" s="13"/>
      <c r="Y1880" s="13"/>
      <c r="Z1880" s="13"/>
      <c r="AA1880" s="13"/>
      <c r="AB1880" s="13"/>
      <c r="AC1880" s="13"/>
      <c r="AD1880" s="13"/>
      <c r="AE1880" s="13"/>
      <c r="AF1880" s="13"/>
      <c r="AG1880" s="13"/>
      <c r="AH1880" s="13"/>
      <c r="AI1880" s="13"/>
      <c r="AJ1880" s="13"/>
      <c r="AK1880" s="13"/>
      <c r="AL1880" s="13"/>
      <c r="AM1880" s="13"/>
      <c r="AN1880" s="13"/>
      <c r="AO1880" s="13"/>
      <c r="AP1880" s="13"/>
      <c r="AQ1880" s="13"/>
      <c r="AR1880" s="13"/>
      <c r="AS1880" s="13"/>
      <c r="AT1880" s="13"/>
      <c r="AU1880" s="13"/>
      <c r="AV1880" s="13"/>
      <c r="AW1880" s="13"/>
      <c r="AX1880" s="13"/>
      <c r="AY1880" s="13"/>
      <c r="AZ1880" s="13"/>
      <c r="BA1880" s="13"/>
      <c r="BB1880" s="13"/>
      <c r="BC1880" s="13"/>
      <c r="BD1880" s="13"/>
      <c r="BE1880" s="13"/>
      <c r="BF1880" s="13"/>
      <c r="BG1880" s="13"/>
      <c r="BH1880" s="13"/>
      <c r="BI1880" s="13"/>
      <c r="BJ1880" s="13"/>
      <c r="BK1880" s="13"/>
      <c r="BL1880" s="13"/>
      <c r="BM1880" s="13"/>
      <c r="BN1880" s="13"/>
      <c r="BO1880" s="13"/>
      <c r="BP1880" s="13"/>
      <c r="BQ1880" s="13"/>
      <c r="BR1880" s="13"/>
      <c r="BS1880" s="13"/>
      <c r="BT1880" s="13"/>
      <c r="BU1880" s="13"/>
      <c r="BV1880" s="13"/>
      <c r="BW1880" s="13"/>
      <c r="BX1880" s="13"/>
      <c r="BY1880" s="13"/>
      <c r="BZ1880" s="13"/>
      <c r="CA1880" s="13"/>
      <c r="CB1880" s="13"/>
      <c r="CC1880" s="13"/>
      <c r="CD1880" s="13"/>
      <c r="CE1880" s="13"/>
      <c r="CF1880" s="13"/>
      <c r="CG1880" s="13"/>
      <c r="CH1880" s="13"/>
      <c r="CI1880" s="13"/>
      <c r="CJ1880" s="13"/>
      <c r="CK1880" s="13"/>
      <c r="CL1880" s="13"/>
      <c r="CM1880" s="13"/>
      <c r="CN1880" s="13"/>
      <c r="CO1880" s="13"/>
      <c r="CP1880" s="13"/>
      <c r="CQ1880" s="13"/>
      <c r="CR1880" s="13"/>
      <c r="CS1880" s="13"/>
      <c r="CT1880" s="13"/>
      <c r="CU1880" s="13"/>
      <c r="CV1880" s="13"/>
      <c r="CW1880" s="13"/>
      <c r="DA1880" s="13"/>
    </row>
    <row r="1881" spans="1:105" x14ac:dyDescent="0.25">
      <c r="A1881" s="13"/>
      <c r="B1881" s="13"/>
      <c r="C1881" s="13"/>
      <c r="D1881" s="13"/>
      <c r="E1881" s="13"/>
      <c r="F1881" s="13"/>
      <c r="G1881" s="13"/>
      <c r="H1881" s="13"/>
      <c r="I1881" s="13"/>
      <c r="J1881" s="13"/>
      <c r="K1881" s="13"/>
      <c r="L1881" s="13"/>
      <c r="M1881" s="13"/>
      <c r="O1881" s="13"/>
      <c r="P1881" s="13"/>
      <c r="Q1881" s="13"/>
      <c r="R1881" s="13"/>
      <c r="S1881" s="13"/>
      <c r="T1881" s="13"/>
      <c r="U1881" s="13"/>
      <c r="V1881" s="13"/>
      <c r="W1881" s="13"/>
      <c r="X1881" s="13"/>
      <c r="Y1881" s="13"/>
      <c r="Z1881" s="13"/>
      <c r="AA1881" s="13"/>
      <c r="AB1881" s="13"/>
      <c r="AC1881" s="13"/>
      <c r="AD1881" s="13"/>
      <c r="AE1881" s="13"/>
      <c r="AF1881" s="13"/>
      <c r="AG1881" s="13"/>
      <c r="AH1881" s="13"/>
      <c r="AI1881" s="13"/>
      <c r="AJ1881" s="13"/>
      <c r="AK1881" s="13"/>
      <c r="AL1881" s="13"/>
      <c r="AM1881" s="13"/>
      <c r="AN1881" s="13"/>
      <c r="AO1881" s="13"/>
      <c r="AP1881" s="13"/>
      <c r="AQ1881" s="13"/>
      <c r="AR1881" s="13"/>
      <c r="AS1881" s="13"/>
      <c r="AT1881" s="13"/>
      <c r="AU1881" s="13"/>
      <c r="AV1881" s="13"/>
      <c r="AW1881" s="13"/>
      <c r="AX1881" s="13"/>
      <c r="AY1881" s="13"/>
      <c r="AZ1881" s="13"/>
      <c r="BA1881" s="13"/>
      <c r="BB1881" s="13"/>
      <c r="BC1881" s="13"/>
      <c r="BD1881" s="13"/>
      <c r="BE1881" s="13"/>
      <c r="BF1881" s="13"/>
      <c r="BG1881" s="13"/>
      <c r="BH1881" s="13"/>
      <c r="BI1881" s="13"/>
      <c r="BJ1881" s="13"/>
      <c r="BK1881" s="13"/>
      <c r="BL1881" s="13"/>
      <c r="BM1881" s="13"/>
      <c r="BN1881" s="13"/>
      <c r="BO1881" s="13"/>
      <c r="BP1881" s="13"/>
      <c r="BQ1881" s="13"/>
      <c r="BR1881" s="13"/>
      <c r="BS1881" s="13"/>
      <c r="BT1881" s="13"/>
      <c r="BU1881" s="13"/>
      <c r="BV1881" s="13"/>
      <c r="BW1881" s="13"/>
      <c r="BX1881" s="13"/>
      <c r="BY1881" s="13"/>
      <c r="BZ1881" s="13"/>
      <c r="CA1881" s="13"/>
      <c r="CB1881" s="13"/>
      <c r="CC1881" s="13"/>
      <c r="CD1881" s="13"/>
      <c r="CE1881" s="13"/>
      <c r="CF1881" s="13"/>
      <c r="CG1881" s="13"/>
      <c r="CH1881" s="13"/>
      <c r="CI1881" s="13"/>
      <c r="CJ1881" s="13"/>
      <c r="CK1881" s="13"/>
      <c r="CL1881" s="13"/>
      <c r="CM1881" s="13"/>
      <c r="CN1881" s="13"/>
      <c r="CO1881" s="13"/>
      <c r="CP1881" s="13"/>
      <c r="CQ1881" s="13"/>
      <c r="CR1881" s="13"/>
      <c r="CS1881" s="13"/>
      <c r="CT1881" s="13"/>
      <c r="CU1881" s="13"/>
      <c r="CV1881" s="13"/>
      <c r="CW1881" s="13"/>
      <c r="DA1881" s="13"/>
    </row>
    <row r="1882" spans="1:105" x14ac:dyDescent="0.25">
      <c r="A1882" s="13"/>
      <c r="B1882" s="13"/>
      <c r="C1882" s="13"/>
      <c r="D1882" s="13"/>
      <c r="E1882" s="13"/>
      <c r="F1882" s="13"/>
      <c r="G1882" s="13"/>
      <c r="H1882" s="13"/>
      <c r="I1882" s="13"/>
      <c r="J1882" s="13"/>
      <c r="K1882" s="13"/>
      <c r="L1882" s="13"/>
      <c r="M1882" s="13"/>
      <c r="O1882" s="13"/>
      <c r="P1882" s="13"/>
      <c r="Q1882" s="13"/>
      <c r="R1882" s="13"/>
      <c r="S1882" s="13"/>
      <c r="T1882" s="13"/>
      <c r="U1882" s="13"/>
      <c r="V1882" s="13"/>
      <c r="W1882" s="13"/>
      <c r="X1882" s="13"/>
      <c r="Y1882" s="13"/>
      <c r="Z1882" s="13"/>
      <c r="AA1882" s="13"/>
      <c r="AB1882" s="13"/>
      <c r="AC1882" s="13"/>
      <c r="AD1882" s="13"/>
      <c r="AE1882" s="13"/>
      <c r="AF1882" s="13"/>
      <c r="AG1882" s="13"/>
      <c r="AH1882" s="13"/>
      <c r="AI1882" s="13"/>
      <c r="AJ1882" s="13"/>
      <c r="AK1882" s="13"/>
      <c r="AL1882" s="13"/>
      <c r="AM1882" s="13"/>
      <c r="AN1882" s="13"/>
      <c r="AO1882" s="13"/>
      <c r="AP1882" s="13"/>
      <c r="AQ1882" s="13"/>
      <c r="AR1882" s="13"/>
      <c r="AS1882" s="13"/>
      <c r="AT1882" s="13"/>
      <c r="AU1882" s="13"/>
      <c r="AV1882" s="13"/>
      <c r="AW1882" s="13"/>
      <c r="AX1882" s="13"/>
      <c r="AY1882" s="13"/>
      <c r="AZ1882" s="13"/>
      <c r="BA1882" s="13"/>
      <c r="BB1882" s="13"/>
      <c r="BC1882" s="13"/>
      <c r="BD1882" s="13"/>
      <c r="BE1882" s="13"/>
      <c r="BF1882" s="13"/>
      <c r="BG1882" s="13"/>
      <c r="BH1882" s="13"/>
      <c r="BI1882" s="13"/>
      <c r="BJ1882" s="13"/>
      <c r="BK1882" s="13"/>
      <c r="BL1882" s="13"/>
      <c r="BM1882" s="13"/>
      <c r="BN1882" s="13"/>
      <c r="BO1882" s="13"/>
      <c r="BP1882" s="13"/>
      <c r="BQ1882" s="13"/>
      <c r="BR1882" s="13"/>
      <c r="BS1882" s="13"/>
      <c r="BT1882" s="13"/>
      <c r="BU1882" s="13"/>
      <c r="BV1882" s="13"/>
      <c r="BW1882" s="13"/>
      <c r="BX1882" s="13"/>
      <c r="BY1882" s="13"/>
      <c r="BZ1882" s="13"/>
      <c r="CA1882" s="13"/>
      <c r="CB1882" s="13"/>
      <c r="CC1882" s="13"/>
      <c r="CD1882" s="13"/>
      <c r="CE1882" s="13"/>
      <c r="CF1882" s="13"/>
      <c r="CG1882" s="13"/>
      <c r="CH1882" s="13"/>
      <c r="CI1882" s="13"/>
      <c r="CJ1882" s="13"/>
      <c r="CK1882" s="13"/>
      <c r="CL1882" s="13"/>
      <c r="CM1882" s="13"/>
      <c r="CN1882" s="13"/>
      <c r="CO1882" s="13"/>
      <c r="CP1882" s="13"/>
      <c r="CQ1882" s="13"/>
      <c r="CR1882" s="13"/>
      <c r="CS1882" s="13"/>
      <c r="CT1882" s="13"/>
      <c r="CU1882" s="13"/>
      <c r="CV1882" s="13"/>
      <c r="CW1882" s="13"/>
      <c r="DA1882" s="13"/>
    </row>
    <row r="1883" spans="1:105" x14ac:dyDescent="0.25">
      <c r="A1883" s="13"/>
      <c r="B1883" s="13"/>
      <c r="C1883" s="13"/>
      <c r="D1883" s="13"/>
      <c r="E1883" s="13"/>
      <c r="F1883" s="13"/>
      <c r="G1883" s="13"/>
      <c r="H1883" s="13"/>
      <c r="I1883" s="13"/>
      <c r="J1883" s="13"/>
      <c r="K1883" s="13"/>
      <c r="L1883" s="13"/>
      <c r="M1883" s="13"/>
      <c r="O1883" s="13"/>
      <c r="P1883" s="13"/>
      <c r="Q1883" s="13"/>
      <c r="R1883" s="13"/>
      <c r="S1883" s="13"/>
      <c r="T1883" s="13"/>
      <c r="U1883" s="13"/>
      <c r="V1883" s="13"/>
      <c r="W1883" s="13"/>
      <c r="X1883" s="13"/>
      <c r="Y1883" s="13"/>
      <c r="Z1883" s="13"/>
      <c r="AA1883" s="13"/>
      <c r="AB1883" s="13"/>
      <c r="AC1883" s="13"/>
      <c r="AD1883" s="13"/>
      <c r="AE1883" s="13"/>
      <c r="AF1883" s="13"/>
      <c r="AG1883" s="13"/>
      <c r="AH1883" s="13"/>
      <c r="AI1883" s="13"/>
      <c r="AJ1883" s="13"/>
      <c r="AK1883" s="13"/>
      <c r="AL1883" s="13"/>
      <c r="AM1883" s="13"/>
      <c r="AN1883" s="13"/>
      <c r="AO1883" s="13"/>
      <c r="AP1883" s="13"/>
      <c r="AQ1883" s="13"/>
      <c r="AR1883" s="13"/>
      <c r="AS1883" s="13"/>
      <c r="AT1883" s="13"/>
      <c r="AU1883" s="13"/>
      <c r="AV1883" s="13"/>
      <c r="AW1883" s="13"/>
      <c r="AX1883" s="13"/>
      <c r="AY1883" s="13"/>
      <c r="AZ1883" s="13"/>
      <c r="BA1883" s="13"/>
      <c r="BB1883" s="13"/>
      <c r="BC1883" s="13"/>
      <c r="BD1883" s="13"/>
      <c r="BE1883" s="13"/>
      <c r="BF1883" s="13"/>
      <c r="BG1883" s="13"/>
      <c r="BH1883" s="13"/>
      <c r="BI1883" s="13"/>
      <c r="BJ1883" s="13"/>
      <c r="BK1883" s="13"/>
      <c r="BL1883" s="13"/>
      <c r="BM1883" s="13"/>
      <c r="BN1883" s="13"/>
      <c r="BO1883" s="13"/>
      <c r="BP1883" s="13"/>
      <c r="BQ1883" s="13"/>
      <c r="BR1883" s="13"/>
      <c r="BS1883" s="13"/>
      <c r="BT1883" s="13"/>
      <c r="BU1883" s="13"/>
      <c r="BV1883" s="13"/>
      <c r="BW1883" s="13"/>
      <c r="BX1883" s="13"/>
      <c r="BY1883" s="13"/>
      <c r="BZ1883" s="13"/>
      <c r="CA1883" s="13"/>
      <c r="CB1883" s="13"/>
      <c r="CC1883" s="13"/>
      <c r="CD1883" s="13"/>
      <c r="CE1883" s="13"/>
      <c r="CF1883" s="13"/>
      <c r="CG1883" s="13"/>
      <c r="CH1883" s="13"/>
      <c r="CI1883" s="13"/>
      <c r="CJ1883" s="13"/>
      <c r="CK1883" s="13"/>
      <c r="CL1883" s="13"/>
      <c r="CM1883" s="13"/>
      <c r="CN1883" s="13"/>
      <c r="CO1883" s="13"/>
      <c r="CP1883" s="13"/>
      <c r="CQ1883" s="13"/>
      <c r="CR1883" s="13"/>
      <c r="CS1883" s="13"/>
      <c r="CT1883" s="13"/>
      <c r="CU1883" s="13"/>
      <c r="CV1883" s="13"/>
      <c r="CW1883" s="13"/>
      <c r="DA1883" s="13"/>
    </row>
    <row r="1884" spans="1:105" x14ac:dyDescent="0.25">
      <c r="A1884" s="13"/>
      <c r="B1884" s="13"/>
      <c r="C1884" s="13"/>
      <c r="D1884" s="13"/>
      <c r="E1884" s="13"/>
      <c r="F1884" s="13"/>
      <c r="G1884" s="13"/>
      <c r="H1884" s="13"/>
      <c r="I1884" s="13"/>
      <c r="J1884" s="13"/>
      <c r="K1884" s="13"/>
      <c r="L1884" s="13"/>
      <c r="M1884" s="13"/>
      <c r="O1884" s="13"/>
      <c r="P1884" s="13"/>
      <c r="Q1884" s="13"/>
      <c r="R1884" s="13"/>
      <c r="S1884" s="13"/>
      <c r="T1884" s="13"/>
      <c r="U1884" s="13"/>
      <c r="V1884" s="13"/>
      <c r="W1884" s="13"/>
      <c r="X1884" s="13"/>
      <c r="Y1884" s="13"/>
      <c r="Z1884" s="13"/>
      <c r="AA1884" s="13"/>
      <c r="AB1884" s="13"/>
      <c r="AC1884" s="13"/>
      <c r="AD1884" s="13"/>
      <c r="AE1884" s="13"/>
      <c r="AF1884" s="13"/>
      <c r="AG1884" s="13"/>
      <c r="AH1884" s="13"/>
      <c r="AI1884" s="13"/>
      <c r="AJ1884" s="13"/>
      <c r="AK1884" s="13"/>
      <c r="AL1884" s="13"/>
      <c r="AM1884" s="13"/>
      <c r="AN1884" s="13"/>
      <c r="AO1884" s="13"/>
      <c r="AP1884" s="13"/>
      <c r="AQ1884" s="13"/>
      <c r="AR1884" s="13"/>
      <c r="AS1884" s="13"/>
      <c r="AT1884" s="13"/>
      <c r="AU1884" s="13"/>
      <c r="AV1884" s="13"/>
      <c r="AW1884" s="13"/>
      <c r="AX1884" s="13"/>
      <c r="AY1884" s="13"/>
      <c r="AZ1884" s="13"/>
      <c r="BA1884" s="13"/>
      <c r="BB1884" s="13"/>
      <c r="BC1884" s="13"/>
      <c r="BD1884" s="13"/>
      <c r="BE1884" s="13"/>
      <c r="BF1884" s="13"/>
      <c r="BG1884" s="13"/>
      <c r="BH1884" s="13"/>
      <c r="BI1884" s="13"/>
      <c r="BJ1884" s="13"/>
      <c r="BK1884" s="13"/>
      <c r="BL1884" s="13"/>
      <c r="BM1884" s="13"/>
      <c r="BN1884" s="13"/>
      <c r="BO1884" s="13"/>
      <c r="BP1884" s="13"/>
      <c r="BQ1884" s="13"/>
      <c r="BR1884" s="13"/>
      <c r="BS1884" s="13"/>
      <c r="BT1884" s="13"/>
      <c r="BU1884" s="13"/>
      <c r="BV1884" s="13"/>
      <c r="BW1884" s="13"/>
      <c r="BX1884" s="13"/>
      <c r="BY1884" s="13"/>
      <c r="BZ1884" s="13"/>
      <c r="CA1884" s="13"/>
      <c r="CB1884" s="13"/>
      <c r="CC1884" s="13"/>
      <c r="CD1884" s="13"/>
      <c r="CE1884" s="13"/>
      <c r="CF1884" s="13"/>
      <c r="CG1884" s="13"/>
      <c r="CH1884" s="13"/>
      <c r="CI1884" s="13"/>
      <c r="CJ1884" s="13"/>
      <c r="CK1884" s="13"/>
      <c r="CL1884" s="13"/>
      <c r="CM1884" s="13"/>
      <c r="CN1884" s="13"/>
      <c r="CO1884" s="13"/>
      <c r="CP1884" s="13"/>
      <c r="CQ1884" s="13"/>
      <c r="CR1884" s="13"/>
      <c r="CS1884" s="13"/>
      <c r="CT1884" s="13"/>
      <c r="CU1884" s="13"/>
      <c r="CV1884" s="13"/>
      <c r="CW1884" s="13"/>
      <c r="DA1884" s="13"/>
    </row>
    <row r="1885" spans="1:105" x14ac:dyDescent="0.25">
      <c r="A1885" s="13"/>
      <c r="B1885" s="13"/>
      <c r="C1885" s="13"/>
      <c r="D1885" s="13"/>
      <c r="E1885" s="13"/>
      <c r="F1885" s="13"/>
      <c r="G1885" s="13"/>
      <c r="H1885" s="13"/>
      <c r="I1885" s="13"/>
      <c r="J1885" s="13"/>
      <c r="K1885" s="13"/>
      <c r="L1885" s="13"/>
      <c r="M1885" s="13"/>
      <c r="O1885" s="13"/>
      <c r="P1885" s="13"/>
      <c r="Q1885" s="13"/>
      <c r="R1885" s="13"/>
      <c r="S1885" s="13"/>
      <c r="T1885" s="13"/>
      <c r="U1885" s="13"/>
      <c r="V1885" s="13"/>
      <c r="W1885" s="13"/>
      <c r="X1885" s="13"/>
      <c r="Y1885" s="13"/>
      <c r="Z1885" s="13"/>
      <c r="AA1885" s="13"/>
      <c r="AB1885" s="13"/>
      <c r="AC1885" s="13"/>
      <c r="AD1885" s="13"/>
      <c r="AE1885" s="13"/>
      <c r="AF1885" s="13"/>
      <c r="AG1885" s="13"/>
      <c r="AH1885" s="13"/>
      <c r="AI1885" s="13"/>
      <c r="AJ1885" s="13"/>
      <c r="AK1885" s="13"/>
      <c r="AL1885" s="13"/>
      <c r="AM1885" s="13"/>
      <c r="AN1885" s="13"/>
      <c r="AO1885" s="13"/>
      <c r="AP1885" s="13"/>
      <c r="AQ1885" s="13"/>
      <c r="AR1885" s="13"/>
      <c r="AS1885" s="13"/>
      <c r="AT1885" s="13"/>
      <c r="AU1885" s="13"/>
      <c r="AV1885" s="13"/>
      <c r="AW1885" s="13"/>
      <c r="AX1885" s="13"/>
      <c r="AY1885" s="13"/>
      <c r="AZ1885" s="13"/>
      <c r="BA1885" s="13"/>
      <c r="BB1885" s="13"/>
      <c r="BC1885" s="13"/>
      <c r="BD1885" s="13"/>
      <c r="BE1885" s="13"/>
      <c r="BF1885" s="13"/>
      <c r="BG1885" s="13"/>
      <c r="BH1885" s="13"/>
      <c r="BI1885" s="13"/>
      <c r="BJ1885" s="13"/>
      <c r="BK1885" s="13"/>
      <c r="BL1885" s="13"/>
      <c r="BM1885" s="13"/>
      <c r="BN1885" s="13"/>
      <c r="BO1885" s="13"/>
      <c r="BP1885" s="13"/>
      <c r="BQ1885" s="13"/>
      <c r="BR1885" s="13"/>
      <c r="BS1885" s="13"/>
      <c r="BT1885" s="13"/>
      <c r="BU1885" s="13"/>
      <c r="BV1885" s="13"/>
      <c r="BW1885" s="13"/>
      <c r="BX1885" s="13"/>
      <c r="BY1885" s="13"/>
      <c r="BZ1885" s="13"/>
      <c r="CA1885" s="13"/>
      <c r="CB1885" s="13"/>
      <c r="CC1885" s="13"/>
      <c r="CD1885" s="13"/>
      <c r="CE1885" s="13"/>
      <c r="CF1885" s="13"/>
      <c r="CG1885" s="13"/>
      <c r="CH1885" s="13"/>
      <c r="CI1885" s="13"/>
      <c r="CJ1885" s="13"/>
      <c r="CK1885" s="13"/>
      <c r="CL1885" s="13"/>
      <c r="CM1885" s="13"/>
      <c r="CN1885" s="13"/>
      <c r="CO1885" s="13"/>
      <c r="CP1885" s="13"/>
      <c r="CQ1885" s="13"/>
      <c r="CR1885" s="13"/>
      <c r="CS1885" s="13"/>
      <c r="CT1885" s="13"/>
      <c r="CU1885" s="13"/>
      <c r="CV1885" s="13"/>
      <c r="CW1885" s="13"/>
      <c r="DA1885" s="13"/>
    </row>
    <row r="1886" spans="1:105" x14ac:dyDescent="0.25">
      <c r="A1886" s="13"/>
      <c r="B1886" s="13"/>
      <c r="C1886" s="13"/>
      <c r="D1886" s="13"/>
      <c r="E1886" s="13"/>
      <c r="F1886" s="13"/>
      <c r="G1886" s="13"/>
      <c r="H1886" s="13"/>
      <c r="I1886" s="13"/>
      <c r="J1886" s="13"/>
      <c r="K1886" s="13"/>
      <c r="L1886" s="13"/>
      <c r="M1886" s="13"/>
      <c r="O1886" s="13"/>
      <c r="P1886" s="13"/>
      <c r="Q1886" s="13"/>
      <c r="R1886" s="13"/>
      <c r="S1886" s="13"/>
      <c r="T1886" s="13"/>
      <c r="U1886" s="13"/>
      <c r="V1886" s="13"/>
      <c r="W1886" s="13"/>
      <c r="X1886" s="13"/>
      <c r="Y1886" s="13"/>
      <c r="Z1886" s="13"/>
      <c r="AA1886" s="13"/>
      <c r="AB1886" s="13"/>
      <c r="AC1886" s="13"/>
      <c r="AD1886" s="13"/>
      <c r="AE1886" s="13"/>
      <c r="AF1886" s="13"/>
      <c r="AG1886" s="13"/>
      <c r="AH1886" s="13"/>
      <c r="AI1886" s="13"/>
      <c r="AJ1886" s="13"/>
      <c r="AK1886" s="13"/>
      <c r="AL1886" s="13"/>
      <c r="AM1886" s="13"/>
      <c r="AN1886" s="13"/>
      <c r="AO1886" s="13"/>
      <c r="AP1886" s="13"/>
      <c r="AQ1886" s="13"/>
      <c r="AR1886" s="13"/>
      <c r="AS1886" s="13"/>
      <c r="AT1886" s="13"/>
      <c r="AU1886" s="13"/>
      <c r="AV1886" s="13"/>
      <c r="AW1886" s="13"/>
      <c r="AX1886" s="13"/>
      <c r="AY1886" s="13"/>
      <c r="AZ1886" s="13"/>
      <c r="BA1886" s="13"/>
      <c r="BB1886" s="13"/>
      <c r="BC1886" s="13"/>
      <c r="BD1886" s="13"/>
      <c r="BE1886" s="13"/>
      <c r="BF1886" s="13"/>
      <c r="BG1886" s="13"/>
      <c r="BH1886" s="13"/>
      <c r="BI1886" s="13"/>
      <c r="BJ1886" s="13"/>
      <c r="BK1886" s="13"/>
      <c r="BL1886" s="13"/>
      <c r="BM1886" s="13"/>
      <c r="BN1886" s="13"/>
      <c r="BO1886" s="13"/>
      <c r="BP1886" s="13"/>
      <c r="BQ1886" s="13"/>
      <c r="BR1886" s="13"/>
      <c r="BS1886" s="13"/>
      <c r="BT1886" s="13"/>
      <c r="BU1886" s="13"/>
      <c r="BV1886" s="13"/>
      <c r="BW1886" s="13"/>
      <c r="BX1886" s="13"/>
      <c r="BY1886" s="13"/>
      <c r="BZ1886" s="13"/>
      <c r="CA1886" s="13"/>
      <c r="CB1886" s="13"/>
      <c r="CC1886" s="13"/>
      <c r="CD1886" s="13"/>
      <c r="CE1886" s="13"/>
      <c r="CF1886" s="13"/>
      <c r="CG1886" s="13"/>
      <c r="CH1886" s="13"/>
      <c r="CI1886" s="13"/>
      <c r="CJ1886" s="13"/>
      <c r="CK1886" s="13"/>
      <c r="CL1886" s="13"/>
      <c r="CM1886" s="13"/>
      <c r="CN1886" s="13"/>
      <c r="CO1886" s="13"/>
      <c r="CP1886" s="13"/>
      <c r="CQ1886" s="13"/>
      <c r="CR1886" s="13"/>
      <c r="CS1886" s="13"/>
      <c r="CT1886" s="13"/>
      <c r="CU1886" s="13"/>
      <c r="CV1886" s="13"/>
      <c r="CW1886" s="13"/>
      <c r="DA1886" s="13"/>
    </row>
    <row r="1887" spans="1:105" x14ac:dyDescent="0.25">
      <c r="A1887" s="13"/>
      <c r="B1887" s="13"/>
      <c r="C1887" s="13"/>
      <c r="D1887" s="13"/>
      <c r="E1887" s="13"/>
      <c r="F1887" s="13"/>
      <c r="G1887" s="13"/>
      <c r="H1887" s="13"/>
      <c r="I1887" s="13"/>
      <c r="J1887" s="13"/>
      <c r="K1887" s="13"/>
      <c r="L1887" s="13"/>
      <c r="M1887" s="13"/>
      <c r="O1887" s="13"/>
      <c r="P1887" s="13"/>
      <c r="Q1887" s="13"/>
      <c r="R1887" s="13"/>
      <c r="S1887" s="13"/>
      <c r="T1887" s="13"/>
      <c r="U1887" s="13"/>
      <c r="V1887" s="13"/>
      <c r="W1887" s="13"/>
      <c r="X1887" s="13"/>
      <c r="Y1887" s="13"/>
      <c r="Z1887" s="13"/>
      <c r="AA1887" s="13"/>
      <c r="AB1887" s="13"/>
      <c r="AC1887" s="13"/>
      <c r="AD1887" s="13"/>
      <c r="AE1887" s="13"/>
      <c r="AF1887" s="13"/>
      <c r="AG1887" s="13"/>
      <c r="AH1887" s="13"/>
      <c r="AI1887" s="13"/>
      <c r="AJ1887" s="13"/>
      <c r="AK1887" s="13"/>
      <c r="AL1887" s="13"/>
      <c r="AM1887" s="13"/>
      <c r="AN1887" s="13"/>
      <c r="AO1887" s="13"/>
      <c r="AP1887" s="13"/>
      <c r="AQ1887" s="13"/>
      <c r="AR1887" s="13"/>
      <c r="AS1887" s="13"/>
      <c r="AT1887" s="13"/>
      <c r="AU1887" s="13"/>
      <c r="AV1887" s="13"/>
      <c r="AW1887" s="13"/>
      <c r="AX1887" s="13"/>
      <c r="AY1887" s="13"/>
      <c r="AZ1887" s="13"/>
      <c r="BA1887" s="13"/>
      <c r="BB1887" s="13"/>
      <c r="BC1887" s="13"/>
      <c r="BD1887" s="13"/>
      <c r="BE1887" s="13"/>
      <c r="BF1887" s="13"/>
      <c r="BG1887" s="13"/>
      <c r="BH1887" s="13"/>
      <c r="BI1887" s="13"/>
      <c r="BJ1887" s="13"/>
      <c r="BK1887" s="13"/>
      <c r="BL1887" s="13"/>
      <c r="BM1887" s="13"/>
      <c r="BN1887" s="13"/>
      <c r="BO1887" s="13"/>
      <c r="BP1887" s="13"/>
      <c r="BQ1887" s="13"/>
      <c r="BR1887" s="13"/>
      <c r="BS1887" s="13"/>
      <c r="BT1887" s="13"/>
      <c r="BU1887" s="13"/>
      <c r="BV1887" s="13"/>
      <c r="BW1887" s="13"/>
      <c r="BX1887" s="13"/>
      <c r="BY1887" s="13"/>
      <c r="BZ1887" s="13"/>
      <c r="CA1887" s="13"/>
      <c r="CB1887" s="13"/>
      <c r="CC1887" s="13"/>
      <c r="CD1887" s="13"/>
      <c r="CE1887" s="13"/>
      <c r="CF1887" s="13"/>
      <c r="CG1887" s="13"/>
      <c r="CH1887" s="13"/>
      <c r="CI1887" s="13"/>
      <c r="CJ1887" s="13"/>
      <c r="CK1887" s="13"/>
      <c r="CL1887" s="13"/>
      <c r="CM1887" s="13"/>
      <c r="CN1887" s="13"/>
      <c r="CO1887" s="13"/>
      <c r="CP1887" s="13"/>
      <c r="CQ1887" s="13"/>
      <c r="CR1887" s="13"/>
      <c r="CS1887" s="13"/>
      <c r="CT1887" s="13"/>
      <c r="CU1887" s="13"/>
      <c r="CV1887" s="13"/>
      <c r="CW1887" s="13"/>
      <c r="DA1887" s="13"/>
    </row>
    <row r="1888" spans="1:105" x14ac:dyDescent="0.25">
      <c r="A1888" s="13"/>
      <c r="B1888" s="13"/>
      <c r="C1888" s="13"/>
      <c r="D1888" s="13"/>
      <c r="E1888" s="13"/>
      <c r="F1888" s="13"/>
      <c r="G1888" s="13"/>
      <c r="H1888" s="13"/>
      <c r="I1888" s="13"/>
      <c r="J1888" s="13"/>
      <c r="K1888" s="13"/>
      <c r="L1888" s="13"/>
      <c r="M1888" s="13"/>
      <c r="O1888" s="13"/>
      <c r="P1888" s="13"/>
      <c r="Q1888" s="13"/>
      <c r="R1888" s="13"/>
      <c r="S1888" s="13"/>
      <c r="T1888" s="13"/>
      <c r="U1888" s="13"/>
      <c r="V1888" s="13"/>
      <c r="W1888" s="13"/>
      <c r="X1888" s="13"/>
      <c r="Y1888" s="13"/>
      <c r="Z1888" s="13"/>
      <c r="AA1888" s="13"/>
      <c r="AB1888" s="13"/>
      <c r="AC1888" s="13"/>
      <c r="AD1888" s="13"/>
      <c r="AE1888" s="13"/>
      <c r="AF1888" s="13"/>
      <c r="AG1888" s="13"/>
      <c r="AH1888" s="13"/>
      <c r="AI1888" s="13"/>
      <c r="AJ1888" s="13"/>
      <c r="AK1888" s="13"/>
      <c r="AL1888" s="13"/>
      <c r="AM1888" s="13"/>
      <c r="AN1888" s="13"/>
      <c r="AO1888" s="13"/>
      <c r="AP1888" s="13"/>
      <c r="AQ1888" s="13"/>
      <c r="AR1888" s="13"/>
      <c r="AS1888" s="13"/>
      <c r="AT1888" s="13"/>
      <c r="AU1888" s="13"/>
      <c r="AV1888" s="13"/>
      <c r="AW1888" s="13"/>
      <c r="AX1888" s="13"/>
      <c r="AY1888" s="13"/>
      <c r="AZ1888" s="13"/>
      <c r="BA1888" s="13"/>
      <c r="BB1888" s="13"/>
      <c r="BC1888" s="13"/>
      <c r="BD1888" s="13"/>
      <c r="BE1888" s="13"/>
      <c r="BF1888" s="13"/>
      <c r="BG1888" s="13"/>
      <c r="BH1888" s="13"/>
      <c r="BI1888" s="13"/>
      <c r="BJ1888" s="13"/>
      <c r="BK1888" s="13"/>
      <c r="BL1888" s="13"/>
      <c r="BM1888" s="13"/>
      <c r="BN1888" s="13"/>
      <c r="BO1888" s="13"/>
      <c r="BP1888" s="13"/>
      <c r="BQ1888" s="13"/>
      <c r="BR1888" s="13"/>
      <c r="BS1888" s="13"/>
      <c r="BT1888" s="13"/>
      <c r="BU1888" s="13"/>
      <c r="BV1888" s="13"/>
      <c r="BW1888" s="13"/>
      <c r="BX1888" s="13"/>
      <c r="BY1888" s="13"/>
      <c r="BZ1888" s="13"/>
      <c r="CA1888" s="13"/>
      <c r="CB1888" s="13"/>
      <c r="CC1888" s="13"/>
      <c r="CD1888" s="13"/>
      <c r="CE1888" s="13"/>
      <c r="CF1888" s="13"/>
      <c r="CG1888" s="13"/>
      <c r="CH1888" s="13"/>
      <c r="CI1888" s="13"/>
      <c r="CJ1888" s="13"/>
      <c r="CK1888" s="13"/>
      <c r="CL1888" s="13"/>
      <c r="CM1888" s="13"/>
      <c r="CN1888" s="13"/>
      <c r="CO1888" s="13"/>
      <c r="CP1888" s="13"/>
      <c r="CQ1888" s="13"/>
      <c r="CR1888" s="13"/>
      <c r="CS1888" s="13"/>
      <c r="CT1888" s="13"/>
      <c r="CU1888" s="13"/>
      <c r="CV1888" s="13"/>
      <c r="CW1888" s="13"/>
      <c r="DA1888" s="13"/>
    </row>
    <row r="1889" spans="1:105" x14ac:dyDescent="0.25">
      <c r="A1889" s="13"/>
      <c r="B1889" s="13"/>
      <c r="C1889" s="13"/>
      <c r="D1889" s="13"/>
      <c r="E1889" s="13"/>
      <c r="F1889" s="13"/>
      <c r="G1889" s="13"/>
      <c r="H1889" s="13"/>
      <c r="I1889" s="13"/>
      <c r="J1889" s="13"/>
      <c r="K1889" s="13"/>
      <c r="L1889" s="13"/>
      <c r="M1889" s="13"/>
      <c r="O1889" s="13"/>
      <c r="P1889" s="13"/>
      <c r="Q1889" s="13"/>
      <c r="R1889" s="13"/>
      <c r="S1889" s="13"/>
      <c r="T1889" s="13"/>
      <c r="U1889" s="13"/>
      <c r="V1889" s="13"/>
      <c r="W1889" s="13"/>
      <c r="X1889" s="13"/>
      <c r="Y1889" s="13"/>
      <c r="Z1889" s="13"/>
      <c r="AA1889" s="13"/>
      <c r="AB1889" s="13"/>
      <c r="AC1889" s="13"/>
      <c r="AD1889" s="13"/>
      <c r="AE1889" s="13"/>
      <c r="AF1889" s="13"/>
      <c r="AG1889" s="13"/>
      <c r="AH1889" s="13"/>
      <c r="AI1889" s="13"/>
      <c r="AJ1889" s="13"/>
      <c r="AK1889" s="13"/>
      <c r="AL1889" s="13"/>
      <c r="AM1889" s="13"/>
      <c r="AN1889" s="13"/>
      <c r="AO1889" s="13"/>
      <c r="AP1889" s="13"/>
      <c r="AQ1889" s="13"/>
      <c r="AR1889" s="13"/>
      <c r="AS1889" s="13"/>
      <c r="AT1889" s="13"/>
      <c r="AU1889" s="13"/>
      <c r="AV1889" s="13"/>
      <c r="AW1889" s="13"/>
      <c r="AX1889" s="13"/>
      <c r="AY1889" s="13"/>
      <c r="AZ1889" s="13"/>
      <c r="BA1889" s="13"/>
      <c r="BB1889" s="13"/>
      <c r="BC1889" s="13"/>
      <c r="BD1889" s="13"/>
      <c r="BE1889" s="13"/>
      <c r="BF1889" s="13"/>
      <c r="BG1889" s="13"/>
      <c r="BH1889" s="13"/>
      <c r="BI1889" s="13"/>
      <c r="BJ1889" s="13"/>
      <c r="BK1889" s="13"/>
      <c r="BL1889" s="13"/>
      <c r="BM1889" s="13"/>
      <c r="BN1889" s="13"/>
      <c r="BO1889" s="13"/>
      <c r="BP1889" s="13"/>
      <c r="BQ1889" s="13"/>
      <c r="BR1889" s="13"/>
      <c r="BS1889" s="13"/>
      <c r="BT1889" s="13"/>
      <c r="BU1889" s="13"/>
      <c r="BV1889" s="13"/>
      <c r="BW1889" s="13"/>
      <c r="BX1889" s="13"/>
      <c r="BY1889" s="13"/>
      <c r="BZ1889" s="13"/>
      <c r="CA1889" s="13"/>
      <c r="CB1889" s="13"/>
      <c r="CC1889" s="13"/>
      <c r="CD1889" s="13"/>
      <c r="CE1889" s="13"/>
      <c r="CF1889" s="13"/>
      <c r="CG1889" s="13"/>
      <c r="CH1889" s="13"/>
      <c r="CI1889" s="13"/>
      <c r="CJ1889" s="13"/>
      <c r="CK1889" s="13"/>
      <c r="CL1889" s="13"/>
      <c r="CM1889" s="13"/>
      <c r="CN1889" s="13"/>
      <c r="CO1889" s="13"/>
      <c r="CP1889" s="13"/>
      <c r="CQ1889" s="13"/>
      <c r="CR1889" s="13"/>
      <c r="CS1889" s="13"/>
      <c r="CT1889" s="13"/>
      <c r="CU1889" s="13"/>
      <c r="CV1889" s="13"/>
      <c r="CW1889" s="13"/>
      <c r="DA1889" s="13"/>
    </row>
    <row r="1890" spans="1:105" x14ac:dyDescent="0.25">
      <c r="A1890" s="13"/>
      <c r="B1890" s="13"/>
      <c r="C1890" s="13"/>
      <c r="D1890" s="13"/>
      <c r="E1890" s="13"/>
      <c r="F1890" s="13"/>
      <c r="G1890" s="13"/>
      <c r="H1890" s="13"/>
      <c r="I1890" s="13"/>
      <c r="J1890" s="13"/>
      <c r="K1890" s="13"/>
      <c r="L1890" s="13"/>
      <c r="M1890" s="13"/>
      <c r="O1890" s="13"/>
      <c r="P1890" s="13"/>
      <c r="Q1890" s="13"/>
      <c r="R1890" s="13"/>
      <c r="S1890" s="13"/>
      <c r="T1890" s="13"/>
      <c r="U1890" s="13"/>
      <c r="V1890" s="13"/>
      <c r="W1890" s="13"/>
      <c r="X1890" s="13"/>
      <c r="Y1890" s="13"/>
      <c r="Z1890" s="13"/>
      <c r="AA1890" s="13"/>
      <c r="AB1890" s="13"/>
      <c r="AC1890" s="13"/>
      <c r="AD1890" s="13"/>
      <c r="AE1890" s="13"/>
      <c r="AF1890" s="13"/>
      <c r="AG1890" s="13"/>
      <c r="AH1890" s="13"/>
      <c r="AI1890" s="13"/>
      <c r="AJ1890" s="13"/>
      <c r="AK1890" s="13"/>
      <c r="AL1890" s="13"/>
      <c r="AM1890" s="13"/>
      <c r="AN1890" s="13"/>
      <c r="AO1890" s="13"/>
      <c r="AP1890" s="13"/>
      <c r="AQ1890" s="13"/>
      <c r="AR1890" s="13"/>
      <c r="AS1890" s="13"/>
      <c r="AT1890" s="13"/>
      <c r="AU1890" s="13"/>
      <c r="AV1890" s="13"/>
      <c r="AW1890" s="13"/>
      <c r="AX1890" s="13"/>
      <c r="AY1890" s="13"/>
      <c r="AZ1890" s="13"/>
      <c r="BA1890" s="13"/>
      <c r="BB1890" s="13"/>
      <c r="BC1890" s="13"/>
      <c r="BD1890" s="13"/>
      <c r="BE1890" s="13"/>
      <c r="BF1890" s="13"/>
      <c r="BG1890" s="13"/>
      <c r="BH1890" s="13"/>
      <c r="BI1890" s="13"/>
      <c r="BJ1890" s="13"/>
      <c r="BK1890" s="13"/>
      <c r="BL1890" s="13"/>
      <c r="BM1890" s="13"/>
      <c r="BN1890" s="13"/>
      <c r="BO1890" s="13"/>
      <c r="BP1890" s="13"/>
      <c r="BQ1890" s="13"/>
      <c r="BR1890" s="13"/>
      <c r="BS1890" s="13"/>
      <c r="BT1890" s="13"/>
      <c r="BU1890" s="13"/>
      <c r="BV1890" s="13"/>
      <c r="BW1890" s="13"/>
      <c r="BX1890" s="13"/>
      <c r="BY1890" s="13"/>
      <c r="BZ1890" s="13"/>
      <c r="CA1890" s="13"/>
      <c r="CB1890" s="13"/>
      <c r="CC1890" s="13"/>
      <c r="CD1890" s="13"/>
      <c r="CE1890" s="13"/>
      <c r="CF1890" s="13"/>
      <c r="CG1890" s="13"/>
      <c r="CH1890" s="13"/>
      <c r="CI1890" s="13"/>
      <c r="CJ1890" s="13"/>
      <c r="CK1890" s="13"/>
      <c r="CL1890" s="13"/>
      <c r="CM1890" s="13"/>
      <c r="CN1890" s="13"/>
      <c r="CO1890" s="13"/>
      <c r="CP1890" s="13"/>
      <c r="CQ1890" s="13"/>
      <c r="CR1890" s="13"/>
      <c r="CS1890" s="13"/>
      <c r="CT1890" s="13"/>
      <c r="CU1890" s="13"/>
      <c r="CV1890" s="13"/>
      <c r="CW1890" s="13"/>
      <c r="DA1890" s="13"/>
    </row>
    <row r="1891" spans="1:105" x14ac:dyDescent="0.25">
      <c r="A1891" s="13"/>
      <c r="B1891" s="13"/>
      <c r="C1891" s="13"/>
      <c r="D1891" s="13"/>
      <c r="E1891" s="13"/>
      <c r="F1891" s="13"/>
      <c r="G1891" s="13"/>
      <c r="H1891" s="13"/>
      <c r="I1891" s="13"/>
      <c r="J1891" s="13"/>
      <c r="K1891" s="13"/>
      <c r="L1891" s="13"/>
      <c r="M1891" s="13"/>
      <c r="O1891" s="13"/>
      <c r="P1891" s="13"/>
      <c r="Q1891" s="13"/>
      <c r="R1891" s="13"/>
      <c r="S1891" s="13"/>
      <c r="T1891" s="13"/>
      <c r="U1891" s="13"/>
      <c r="V1891" s="13"/>
      <c r="W1891" s="13"/>
      <c r="X1891" s="13"/>
      <c r="Y1891" s="13"/>
      <c r="Z1891" s="13"/>
      <c r="AA1891" s="13"/>
      <c r="AB1891" s="13"/>
      <c r="AC1891" s="13"/>
      <c r="AD1891" s="13"/>
      <c r="AE1891" s="13"/>
      <c r="AF1891" s="13"/>
      <c r="AG1891" s="13"/>
      <c r="AH1891" s="13"/>
      <c r="AI1891" s="13"/>
      <c r="AJ1891" s="13"/>
      <c r="AK1891" s="13"/>
      <c r="AL1891" s="13"/>
      <c r="AM1891" s="13"/>
      <c r="AN1891" s="13"/>
      <c r="AO1891" s="13"/>
      <c r="AP1891" s="13"/>
      <c r="AQ1891" s="13"/>
      <c r="AR1891" s="13"/>
      <c r="AS1891" s="13"/>
      <c r="AT1891" s="13"/>
      <c r="AU1891" s="13"/>
      <c r="AV1891" s="13"/>
      <c r="AW1891" s="13"/>
      <c r="AX1891" s="13"/>
      <c r="AY1891" s="13"/>
      <c r="AZ1891" s="13"/>
      <c r="BA1891" s="13"/>
      <c r="BB1891" s="13"/>
      <c r="BC1891" s="13"/>
      <c r="BD1891" s="13"/>
      <c r="BE1891" s="13"/>
      <c r="BF1891" s="13"/>
      <c r="BG1891" s="13"/>
      <c r="BH1891" s="13"/>
      <c r="BI1891" s="13"/>
      <c r="BJ1891" s="13"/>
      <c r="BK1891" s="13"/>
      <c r="BL1891" s="13"/>
      <c r="BM1891" s="13"/>
      <c r="BN1891" s="13"/>
      <c r="BO1891" s="13"/>
      <c r="BP1891" s="13"/>
      <c r="BQ1891" s="13"/>
      <c r="BR1891" s="13"/>
      <c r="BS1891" s="13"/>
      <c r="BT1891" s="13"/>
      <c r="BU1891" s="13"/>
      <c r="BV1891" s="13"/>
      <c r="BW1891" s="13"/>
      <c r="BX1891" s="13"/>
      <c r="BY1891" s="13"/>
      <c r="BZ1891" s="13"/>
      <c r="CA1891" s="13"/>
      <c r="CB1891" s="13"/>
      <c r="CC1891" s="13"/>
      <c r="CD1891" s="13"/>
      <c r="CE1891" s="13"/>
      <c r="CF1891" s="13"/>
      <c r="CG1891" s="13"/>
      <c r="CH1891" s="13"/>
      <c r="CI1891" s="13"/>
      <c r="CJ1891" s="13"/>
      <c r="CK1891" s="13"/>
      <c r="CL1891" s="13"/>
      <c r="CM1891" s="13"/>
      <c r="CN1891" s="13"/>
      <c r="CO1891" s="13"/>
      <c r="CP1891" s="13"/>
      <c r="CQ1891" s="13"/>
      <c r="CR1891" s="13"/>
      <c r="CS1891" s="13"/>
      <c r="CT1891" s="13"/>
      <c r="CU1891" s="13"/>
      <c r="CV1891" s="13"/>
      <c r="CW1891" s="13"/>
      <c r="DA1891" s="13"/>
    </row>
    <row r="1892" spans="1:105" x14ac:dyDescent="0.25">
      <c r="A1892" s="13"/>
      <c r="B1892" s="13"/>
      <c r="C1892" s="13"/>
      <c r="D1892" s="13"/>
      <c r="E1892" s="13"/>
      <c r="F1892" s="13"/>
      <c r="G1892" s="13"/>
      <c r="H1892" s="13"/>
      <c r="I1892" s="13"/>
      <c r="J1892" s="13"/>
      <c r="K1892" s="13"/>
      <c r="L1892" s="13"/>
      <c r="M1892" s="13"/>
      <c r="O1892" s="13"/>
      <c r="P1892" s="13"/>
      <c r="Q1892" s="13"/>
      <c r="R1892" s="13"/>
      <c r="S1892" s="13"/>
      <c r="T1892" s="13"/>
      <c r="U1892" s="13"/>
      <c r="V1892" s="13"/>
      <c r="W1892" s="13"/>
      <c r="X1892" s="13"/>
      <c r="Y1892" s="13"/>
      <c r="Z1892" s="13"/>
      <c r="AA1892" s="13"/>
      <c r="AB1892" s="13"/>
      <c r="AC1892" s="13"/>
      <c r="AD1892" s="13"/>
      <c r="AE1892" s="13"/>
      <c r="AF1892" s="13"/>
      <c r="AG1892" s="13"/>
      <c r="AH1892" s="13"/>
      <c r="AI1892" s="13"/>
      <c r="AJ1892" s="13"/>
      <c r="AK1892" s="13"/>
      <c r="AL1892" s="13"/>
      <c r="AM1892" s="13"/>
      <c r="AN1892" s="13"/>
      <c r="AO1892" s="13"/>
      <c r="AP1892" s="13"/>
      <c r="AQ1892" s="13"/>
      <c r="AR1892" s="13"/>
      <c r="AS1892" s="13"/>
      <c r="AT1892" s="13"/>
      <c r="AU1892" s="13"/>
      <c r="AV1892" s="13"/>
      <c r="AW1892" s="13"/>
      <c r="AX1892" s="13"/>
      <c r="AY1892" s="13"/>
      <c r="AZ1892" s="13"/>
      <c r="BA1892" s="13"/>
      <c r="BB1892" s="13"/>
      <c r="BC1892" s="13"/>
      <c r="BD1892" s="13"/>
      <c r="BE1892" s="13"/>
      <c r="BF1892" s="13"/>
      <c r="BG1892" s="13"/>
      <c r="BH1892" s="13"/>
      <c r="BI1892" s="13"/>
      <c r="BJ1892" s="13"/>
      <c r="BK1892" s="13"/>
      <c r="BL1892" s="13"/>
      <c r="BM1892" s="13"/>
      <c r="BN1892" s="13"/>
      <c r="BO1892" s="13"/>
      <c r="BP1892" s="13"/>
      <c r="BQ1892" s="13"/>
      <c r="BR1892" s="13"/>
      <c r="BS1892" s="13"/>
      <c r="BT1892" s="13"/>
      <c r="BU1892" s="13"/>
      <c r="BV1892" s="13"/>
      <c r="BW1892" s="13"/>
      <c r="BX1892" s="13"/>
      <c r="BY1892" s="13"/>
      <c r="BZ1892" s="13"/>
      <c r="CA1892" s="13"/>
      <c r="CB1892" s="13"/>
      <c r="CC1892" s="13"/>
      <c r="CD1892" s="13"/>
      <c r="CE1892" s="13"/>
      <c r="CF1892" s="13"/>
      <c r="CG1892" s="13"/>
      <c r="CH1892" s="13"/>
      <c r="CI1892" s="13"/>
      <c r="CJ1892" s="13"/>
      <c r="CK1892" s="13"/>
      <c r="CL1892" s="13"/>
      <c r="CM1892" s="13"/>
      <c r="CN1892" s="13"/>
      <c r="CO1892" s="13"/>
      <c r="CP1892" s="13"/>
      <c r="CQ1892" s="13"/>
      <c r="CR1892" s="13"/>
      <c r="CS1892" s="13"/>
      <c r="CT1892" s="13"/>
      <c r="CU1892" s="13"/>
      <c r="CV1892" s="13"/>
      <c r="CW1892" s="13"/>
      <c r="DA1892" s="13"/>
    </row>
    <row r="1893" spans="1:105" x14ac:dyDescent="0.25">
      <c r="A1893" s="13"/>
      <c r="B1893" s="13"/>
      <c r="C1893" s="13"/>
      <c r="D1893" s="13"/>
      <c r="E1893" s="13"/>
      <c r="F1893" s="13"/>
      <c r="G1893" s="13"/>
      <c r="H1893" s="13"/>
      <c r="I1893" s="13"/>
      <c r="J1893" s="13"/>
      <c r="K1893" s="13"/>
      <c r="L1893" s="13"/>
      <c r="M1893" s="13"/>
      <c r="O1893" s="13"/>
      <c r="P1893" s="13"/>
      <c r="Q1893" s="13"/>
      <c r="R1893" s="13"/>
      <c r="S1893" s="13"/>
      <c r="T1893" s="13"/>
      <c r="U1893" s="13"/>
      <c r="V1893" s="13"/>
      <c r="W1893" s="13"/>
      <c r="X1893" s="13"/>
      <c r="Y1893" s="13"/>
      <c r="Z1893" s="13"/>
      <c r="AA1893" s="13"/>
      <c r="AB1893" s="13"/>
      <c r="AC1893" s="13"/>
      <c r="AD1893" s="13"/>
      <c r="AE1893" s="13"/>
      <c r="AF1893" s="13"/>
      <c r="AG1893" s="13"/>
      <c r="AH1893" s="13"/>
      <c r="AI1893" s="13"/>
      <c r="AJ1893" s="13"/>
      <c r="AK1893" s="13"/>
      <c r="AL1893" s="13"/>
      <c r="AM1893" s="13"/>
      <c r="AN1893" s="13"/>
      <c r="AO1893" s="13"/>
      <c r="AP1893" s="13"/>
      <c r="AQ1893" s="13"/>
      <c r="AR1893" s="13"/>
      <c r="AS1893" s="13"/>
      <c r="AT1893" s="13"/>
      <c r="AU1893" s="13"/>
      <c r="AV1893" s="13"/>
      <c r="AW1893" s="13"/>
      <c r="AX1893" s="13"/>
      <c r="AY1893" s="13"/>
      <c r="AZ1893" s="13"/>
      <c r="BA1893" s="13"/>
      <c r="BB1893" s="13"/>
      <c r="BC1893" s="13"/>
      <c r="BD1893" s="13"/>
      <c r="BE1893" s="13"/>
      <c r="BF1893" s="13"/>
      <c r="BG1893" s="13"/>
      <c r="BH1893" s="13"/>
      <c r="BI1893" s="13"/>
      <c r="BJ1893" s="13"/>
      <c r="BK1893" s="13"/>
      <c r="BL1893" s="13"/>
      <c r="BM1893" s="13"/>
      <c r="BN1893" s="13"/>
      <c r="BO1893" s="13"/>
      <c r="BP1893" s="13"/>
      <c r="BQ1893" s="13"/>
      <c r="BR1893" s="13"/>
      <c r="BS1893" s="13"/>
      <c r="BT1893" s="13"/>
      <c r="BU1893" s="13"/>
      <c r="BV1893" s="13"/>
      <c r="BW1893" s="13"/>
      <c r="BX1893" s="13"/>
      <c r="BY1893" s="13"/>
      <c r="BZ1893" s="13"/>
      <c r="CA1893" s="13"/>
      <c r="CB1893" s="13"/>
      <c r="CC1893" s="13"/>
      <c r="CD1893" s="13"/>
      <c r="CE1893" s="13"/>
      <c r="CF1893" s="13"/>
      <c r="CG1893" s="13"/>
      <c r="CH1893" s="13"/>
      <c r="CI1893" s="13"/>
      <c r="CJ1893" s="13"/>
      <c r="CK1893" s="13"/>
      <c r="CL1893" s="13"/>
      <c r="CM1893" s="13"/>
      <c r="CN1893" s="13"/>
      <c r="CO1893" s="13"/>
      <c r="CP1893" s="13"/>
      <c r="CQ1893" s="13"/>
      <c r="CR1893" s="13"/>
      <c r="CS1893" s="13"/>
      <c r="CT1893" s="13"/>
      <c r="CU1893" s="13"/>
      <c r="CV1893" s="13"/>
      <c r="CW1893" s="13"/>
      <c r="DA1893" s="13"/>
    </row>
    <row r="1894" spans="1:105" x14ac:dyDescent="0.25">
      <c r="A1894" s="13"/>
      <c r="B1894" s="13"/>
      <c r="C1894" s="13"/>
      <c r="D1894" s="13"/>
      <c r="E1894" s="13"/>
      <c r="F1894" s="13"/>
      <c r="G1894" s="13"/>
      <c r="H1894" s="13"/>
      <c r="I1894" s="13"/>
      <c r="J1894" s="13"/>
      <c r="K1894" s="13"/>
      <c r="L1894" s="13"/>
      <c r="M1894" s="13"/>
      <c r="O1894" s="13"/>
      <c r="P1894" s="13"/>
      <c r="Q1894" s="13"/>
      <c r="R1894" s="13"/>
      <c r="S1894" s="13"/>
      <c r="T1894" s="13"/>
      <c r="U1894" s="13"/>
      <c r="V1894" s="13"/>
      <c r="W1894" s="13"/>
      <c r="X1894" s="13"/>
      <c r="Y1894" s="13"/>
      <c r="Z1894" s="13"/>
      <c r="AA1894" s="13"/>
      <c r="AB1894" s="13"/>
      <c r="AC1894" s="13"/>
      <c r="AD1894" s="13"/>
      <c r="AE1894" s="13"/>
      <c r="AF1894" s="13"/>
      <c r="AG1894" s="13"/>
      <c r="AH1894" s="13"/>
      <c r="AI1894" s="13"/>
      <c r="AJ1894" s="13"/>
      <c r="AK1894" s="13"/>
      <c r="AL1894" s="13"/>
      <c r="AM1894" s="13"/>
      <c r="AN1894" s="13"/>
      <c r="AO1894" s="13"/>
      <c r="AP1894" s="13"/>
      <c r="AQ1894" s="13"/>
      <c r="AR1894" s="13"/>
      <c r="AS1894" s="13"/>
      <c r="AT1894" s="13"/>
      <c r="AU1894" s="13"/>
      <c r="AV1894" s="13"/>
      <c r="AW1894" s="13"/>
      <c r="AX1894" s="13"/>
      <c r="AY1894" s="13"/>
      <c r="AZ1894" s="13"/>
      <c r="BA1894" s="13"/>
      <c r="BB1894" s="13"/>
      <c r="BC1894" s="13"/>
      <c r="BD1894" s="13"/>
      <c r="BE1894" s="13"/>
      <c r="BF1894" s="13"/>
      <c r="BG1894" s="13"/>
      <c r="BH1894" s="13"/>
      <c r="BI1894" s="13"/>
      <c r="BJ1894" s="13"/>
      <c r="BK1894" s="13"/>
      <c r="BL1894" s="13"/>
      <c r="BM1894" s="13"/>
      <c r="BN1894" s="13"/>
      <c r="BO1894" s="13"/>
      <c r="BP1894" s="13"/>
      <c r="BQ1894" s="13"/>
      <c r="BR1894" s="13"/>
      <c r="BS1894" s="13"/>
      <c r="BT1894" s="13"/>
      <c r="BU1894" s="13"/>
      <c r="BV1894" s="13"/>
      <c r="BW1894" s="13"/>
      <c r="BX1894" s="13"/>
      <c r="BY1894" s="13"/>
      <c r="BZ1894" s="13"/>
      <c r="CA1894" s="13"/>
      <c r="CB1894" s="13"/>
      <c r="CC1894" s="13"/>
      <c r="CD1894" s="13"/>
      <c r="CE1894" s="13"/>
      <c r="CF1894" s="13"/>
      <c r="CG1894" s="13"/>
      <c r="CH1894" s="13"/>
      <c r="CI1894" s="13"/>
      <c r="CJ1894" s="13"/>
      <c r="CK1894" s="13"/>
      <c r="CL1894" s="13"/>
      <c r="CM1894" s="13"/>
      <c r="CN1894" s="13"/>
      <c r="CO1894" s="13"/>
      <c r="CP1894" s="13"/>
      <c r="CQ1894" s="13"/>
      <c r="CR1894" s="13"/>
      <c r="CS1894" s="13"/>
      <c r="CT1894" s="13"/>
      <c r="CU1894" s="13"/>
      <c r="CV1894" s="13"/>
      <c r="CW1894" s="13"/>
      <c r="DA1894" s="13"/>
    </row>
    <row r="1895" spans="1:105" x14ac:dyDescent="0.25">
      <c r="A1895" s="13"/>
      <c r="B1895" s="13"/>
      <c r="C1895" s="13"/>
      <c r="D1895" s="13"/>
      <c r="E1895" s="13"/>
      <c r="F1895" s="13"/>
      <c r="G1895" s="13"/>
      <c r="H1895" s="13"/>
      <c r="I1895" s="13"/>
      <c r="J1895" s="13"/>
      <c r="K1895" s="13"/>
      <c r="L1895" s="13"/>
      <c r="M1895" s="13"/>
      <c r="O1895" s="13"/>
      <c r="P1895" s="13"/>
      <c r="Q1895" s="13"/>
      <c r="R1895" s="13"/>
      <c r="S1895" s="13"/>
      <c r="T1895" s="13"/>
      <c r="U1895" s="13"/>
      <c r="V1895" s="13"/>
      <c r="W1895" s="13"/>
      <c r="X1895" s="13"/>
      <c r="Y1895" s="13"/>
      <c r="Z1895" s="13"/>
      <c r="AA1895" s="13"/>
      <c r="AB1895" s="13"/>
      <c r="AC1895" s="13"/>
      <c r="AD1895" s="13"/>
      <c r="AE1895" s="13"/>
      <c r="AF1895" s="13"/>
      <c r="AG1895" s="13"/>
      <c r="AH1895" s="13"/>
      <c r="AI1895" s="13"/>
      <c r="AJ1895" s="13"/>
      <c r="AK1895" s="13"/>
      <c r="AL1895" s="13"/>
      <c r="AM1895" s="13"/>
      <c r="AN1895" s="13"/>
      <c r="AO1895" s="13"/>
      <c r="AP1895" s="13"/>
      <c r="AQ1895" s="13"/>
      <c r="AR1895" s="13"/>
      <c r="AS1895" s="13"/>
      <c r="AT1895" s="13"/>
      <c r="AU1895" s="13"/>
      <c r="AV1895" s="13"/>
      <c r="AW1895" s="13"/>
      <c r="AX1895" s="13"/>
      <c r="AY1895" s="13"/>
      <c r="AZ1895" s="13"/>
      <c r="BA1895" s="13"/>
      <c r="BB1895" s="13"/>
      <c r="BC1895" s="13"/>
      <c r="BD1895" s="13"/>
      <c r="BE1895" s="13"/>
      <c r="BF1895" s="13"/>
      <c r="BG1895" s="13"/>
      <c r="BH1895" s="13"/>
      <c r="BI1895" s="13"/>
      <c r="BJ1895" s="13"/>
      <c r="BK1895" s="13"/>
      <c r="BL1895" s="13"/>
      <c r="BM1895" s="13"/>
      <c r="BN1895" s="13"/>
      <c r="BO1895" s="13"/>
      <c r="BP1895" s="13"/>
      <c r="BQ1895" s="13"/>
      <c r="BR1895" s="13"/>
      <c r="BS1895" s="13"/>
      <c r="BT1895" s="13"/>
      <c r="BU1895" s="13"/>
      <c r="BV1895" s="13"/>
      <c r="BW1895" s="13"/>
      <c r="BX1895" s="13"/>
      <c r="BY1895" s="13"/>
      <c r="BZ1895" s="13"/>
      <c r="CA1895" s="13"/>
      <c r="CB1895" s="13"/>
      <c r="CC1895" s="13"/>
      <c r="CD1895" s="13"/>
      <c r="CE1895" s="13"/>
      <c r="CF1895" s="13"/>
      <c r="CG1895" s="13"/>
      <c r="CH1895" s="13"/>
      <c r="CI1895" s="13"/>
      <c r="CJ1895" s="13"/>
      <c r="CK1895" s="13"/>
      <c r="CL1895" s="13"/>
      <c r="CM1895" s="13"/>
      <c r="CN1895" s="13"/>
      <c r="CO1895" s="13"/>
      <c r="CP1895" s="13"/>
      <c r="CQ1895" s="13"/>
      <c r="CR1895" s="13"/>
      <c r="CS1895" s="13"/>
      <c r="CT1895" s="13"/>
      <c r="CU1895" s="13"/>
      <c r="CV1895" s="13"/>
      <c r="CW1895" s="13"/>
      <c r="DA1895" s="13"/>
    </row>
    <row r="1896" spans="1:105" x14ac:dyDescent="0.25">
      <c r="A1896" s="13"/>
      <c r="B1896" s="13"/>
      <c r="C1896" s="13"/>
      <c r="D1896" s="13"/>
      <c r="E1896" s="13"/>
      <c r="F1896" s="13"/>
      <c r="G1896" s="13"/>
      <c r="H1896" s="13"/>
      <c r="I1896" s="13"/>
      <c r="J1896" s="13"/>
      <c r="K1896" s="13"/>
      <c r="L1896" s="13"/>
      <c r="M1896" s="13"/>
      <c r="O1896" s="13"/>
      <c r="P1896" s="13"/>
      <c r="Q1896" s="13"/>
      <c r="R1896" s="13"/>
      <c r="S1896" s="13"/>
      <c r="T1896" s="13"/>
      <c r="U1896" s="13"/>
      <c r="V1896" s="13"/>
      <c r="W1896" s="13"/>
      <c r="X1896" s="13"/>
      <c r="Y1896" s="13"/>
      <c r="Z1896" s="13"/>
      <c r="AA1896" s="13"/>
      <c r="AB1896" s="13"/>
      <c r="AC1896" s="13"/>
      <c r="AD1896" s="13"/>
      <c r="AE1896" s="13"/>
      <c r="AF1896" s="13"/>
      <c r="AG1896" s="13"/>
      <c r="AH1896" s="13"/>
      <c r="AI1896" s="13"/>
      <c r="AJ1896" s="13"/>
      <c r="AK1896" s="13"/>
      <c r="AL1896" s="13"/>
      <c r="AM1896" s="13"/>
      <c r="AN1896" s="13"/>
      <c r="AO1896" s="13"/>
      <c r="AP1896" s="13"/>
      <c r="AQ1896" s="13"/>
      <c r="AR1896" s="13"/>
      <c r="AS1896" s="13"/>
      <c r="AT1896" s="13"/>
      <c r="AU1896" s="13"/>
      <c r="AV1896" s="13"/>
      <c r="AW1896" s="13"/>
      <c r="AX1896" s="13"/>
      <c r="AY1896" s="13"/>
      <c r="AZ1896" s="13"/>
      <c r="BA1896" s="13"/>
      <c r="BB1896" s="13"/>
      <c r="BC1896" s="13"/>
      <c r="BD1896" s="13"/>
      <c r="BE1896" s="13"/>
      <c r="BF1896" s="13"/>
      <c r="BG1896" s="13"/>
      <c r="BH1896" s="13"/>
      <c r="BI1896" s="13"/>
      <c r="BJ1896" s="13"/>
      <c r="BK1896" s="13"/>
      <c r="BL1896" s="13"/>
      <c r="BM1896" s="13"/>
      <c r="BN1896" s="13"/>
      <c r="BO1896" s="13"/>
      <c r="BP1896" s="13"/>
      <c r="BQ1896" s="13"/>
      <c r="BR1896" s="13"/>
      <c r="BS1896" s="13"/>
      <c r="BT1896" s="13"/>
      <c r="BU1896" s="13"/>
      <c r="BV1896" s="13"/>
      <c r="BW1896" s="13"/>
      <c r="BX1896" s="13"/>
      <c r="BY1896" s="13"/>
      <c r="BZ1896" s="13"/>
      <c r="CA1896" s="13"/>
      <c r="CB1896" s="13"/>
      <c r="CC1896" s="13"/>
      <c r="CD1896" s="13"/>
      <c r="CE1896" s="13"/>
      <c r="CF1896" s="13"/>
      <c r="CG1896" s="13"/>
      <c r="CH1896" s="13"/>
      <c r="CI1896" s="13"/>
      <c r="CJ1896" s="13"/>
      <c r="CK1896" s="13"/>
      <c r="CL1896" s="13"/>
      <c r="CM1896" s="13"/>
      <c r="CN1896" s="13"/>
      <c r="CO1896" s="13"/>
      <c r="CP1896" s="13"/>
      <c r="CQ1896" s="13"/>
      <c r="CR1896" s="13"/>
      <c r="CS1896" s="13"/>
      <c r="CT1896" s="13"/>
      <c r="CU1896" s="13"/>
      <c r="CV1896" s="13"/>
      <c r="CW1896" s="13"/>
      <c r="DA1896" s="13"/>
    </row>
    <row r="1897" spans="1:105" x14ac:dyDescent="0.25">
      <c r="A1897" s="13"/>
      <c r="B1897" s="13"/>
      <c r="C1897" s="13"/>
      <c r="D1897" s="13"/>
      <c r="E1897" s="13"/>
      <c r="F1897" s="13"/>
      <c r="G1897" s="13"/>
      <c r="H1897" s="13"/>
      <c r="I1897" s="13"/>
      <c r="J1897" s="13"/>
      <c r="K1897" s="13"/>
      <c r="L1897" s="13"/>
      <c r="M1897" s="13"/>
      <c r="O1897" s="13"/>
      <c r="P1897" s="13"/>
      <c r="Q1897" s="13"/>
      <c r="R1897" s="13"/>
      <c r="S1897" s="13"/>
      <c r="T1897" s="13"/>
      <c r="U1897" s="13"/>
      <c r="V1897" s="13"/>
      <c r="W1897" s="13"/>
      <c r="X1897" s="13"/>
      <c r="Y1897" s="13"/>
      <c r="Z1897" s="13"/>
      <c r="AA1897" s="13"/>
      <c r="AB1897" s="13"/>
      <c r="AC1897" s="13"/>
      <c r="AD1897" s="13"/>
      <c r="AE1897" s="13"/>
      <c r="AF1897" s="13"/>
      <c r="AG1897" s="13"/>
      <c r="AH1897" s="13"/>
      <c r="AI1897" s="13"/>
      <c r="AJ1897" s="13"/>
      <c r="AK1897" s="13"/>
      <c r="AL1897" s="13"/>
      <c r="AM1897" s="13"/>
      <c r="AN1897" s="13"/>
      <c r="AO1897" s="13"/>
      <c r="AP1897" s="13"/>
      <c r="AQ1897" s="13"/>
      <c r="AR1897" s="13"/>
      <c r="AS1897" s="13"/>
      <c r="AT1897" s="13"/>
      <c r="AU1897" s="13"/>
      <c r="AV1897" s="13"/>
      <c r="AW1897" s="13"/>
      <c r="AX1897" s="13"/>
      <c r="AY1897" s="13"/>
      <c r="AZ1897" s="13"/>
      <c r="BA1897" s="13"/>
      <c r="BB1897" s="13"/>
      <c r="BC1897" s="13"/>
      <c r="BD1897" s="13"/>
      <c r="BE1897" s="13"/>
      <c r="BF1897" s="13"/>
      <c r="BG1897" s="13"/>
      <c r="BH1897" s="13"/>
      <c r="BI1897" s="13"/>
      <c r="BJ1897" s="13"/>
      <c r="BK1897" s="13"/>
      <c r="BL1897" s="13"/>
      <c r="BM1897" s="13"/>
      <c r="BN1897" s="13"/>
      <c r="BO1897" s="13"/>
      <c r="BP1897" s="13"/>
      <c r="BQ1897" s="13"/>
      <c r="BR1897" s="13"/>
      <c r="BS1897" s="13"/>
      <c r="BT1897" s="13"/>
      <c r="BU1897" s="13"/>
      <c r="BV1897" s="13"/>
      <c r="BW1897" s="13"/>
      <c r="BX1897" s="13"/>
      <c r="BY1897" s="13"/>
      <c r="BZ1897" s="13"/>
      <c r="CA1897" s="13"/>
      <c r="CB1897" s="13"/>
      <c r="CC1897" s="13"/>
      <c r="CD1897" s="13"/>
      <c r="CE1897" s="13"/>
      <c r="CF1897" s="13"/>
      <c r="CG1897" s="13"/>
      <c r="CH1897" s="13"/>
      <c r="CI1897" s="13"/>
      <c r="CJ1897" s="13"/>
      <c r="CK1897" s="13"/>
      <c r="CL1897" s="13"/>
      <c r="CM1897" s="13"/>
      <c r="CN1897" s="13"/>
      <c r="CO1897" s="13"/>
      <c r="CP1897" s="13"/>
      <c r="CQ1897" s="13"/>
      <c r="CR1897" s="13"/>
      <c r="CS1897" s="13"/>
      <c r="CT1897" s="13"/>
      <c r="CU1897" s="13"/>
      <c r="CV1897" s="13"/>
      <c r="CW1897" s="13"/>
      <c r="DA1897" s="13"/>
    </row>
    <row r="1898" spans="1:105" x14ac:dyDescent="0.25">
      <c r="A1898" s="13"/>
      <c r="B1898" s="13"/>
      <c r="C1898" s="13"/>
      <c r="D1898" s="13"/>
      <c r="E1898" s="13"/>
      <c r="F1898" s="13"/>
      <c r="G1898" s="13"/>
      <c r="H1898" s="13"/>
      <c r="I1898" s="13"/>
      <c r="J1898" s="13"/>
      <c r="K1898" s="13"/>
      <c r="L1898" s="13"/>
      <c r="M1898" s="13"/>
      <c r="O1898" s="13"/>
      <c r="P1898" s="13"/>
      <c r="Q1898" s="13"/>
      <c r="R1898" s="13"/>
      <c r="S1898" s="13"/>
      <c r="T1898" s="13"/>
      <c r="U1898" s="13"/>
      <c r="V1898" s="13"/>
      <c r="W1898" s="13"/>
      <c r="X1898" s="13"/>
      <c r="Y1898" s="13"/>
      <c r="Z1898" s="13"/>
      <c r="AA1898" s="13"/>
      <c r="AB1898" s="13"/>
      <c r="AC1898" s="13"/>
      <c r="AD1898" s="13"/>
      <c r="AE1898" s="13"/>
      <c r="AF1898" s="13"/>
      <c r="AG1898" s="13"/>
      <c r="AH1898" s="13"/>
      <c r="AI1898" s="13"/>
      <c r="AJ1898" s="13"/>
      <c r="AK1898" s="13"/>
      <c r="AL1898" s="13"/>
      <c r="AM1898" s="13"/>
      <c r="AN1898" s="13"/>
      <c r="AO1898" s="13"/>
      <c r="AP1898" s="13"/>
      <c r="AQ1898" s="13"/>
      <c r="AR1898" s="13"/>
      <c r="AS1898" s="13"/>
      <c r="AT1898" s="13"/>
      <c r="AU1898" s="13"/>
      <c r="AV1898" s="13"/>
      <c r="AW1898" s="13"/>
      <c r="AX1898" s="13"/>
      <c r="AY1898" s="13"/>
      <c r="AZ1898" s="13"/>
      <c r="BA1898" s="13"/>
      <c r="BB1898" s="13"/>
      <c r="BC1898" s="13"/>
      <c r="BD1898" s="13"/>
      <c r="BE1898" s="13"/>
      <c r="BF1898" s="13"/>
      <c r="BG1898" s="13"/>
      <c r="BH1898" s="13"/>
      <c r="BI1898" s="13"/>
      <c r="BJ1898" s="13"/>
      <c r="BK1898" s="13"/>
      <c r="BL1898" s="13"/>
      <c r="BM1898" s="13"/>
      <c r="BN1898" s="13"/>
      <c r="BO1898" s="13"/>
      <c r="BP1898" s="13"/>
      <c r="BQ1898" s="13"/>
      <c r="BR1898" s="13"/>
      <c r="BS1898" s="13"/>
      <c r="BT1898" s="13"/>
      <c r="BU1898" s="13"/>
      <c r="BV1898" s="13"/>
      <c r="BW1898" s="13"/>
      <c r="BX1898" s="13"/>
      <c r="BY1898" s="13"/>
      <c r="BZ1898" s="13"/>
      <c r="CA1898" s="13"/>
      <c r="CB1898" s="13"/>
      <c r="CC1898" s="13"/>
      <c r="CD1898" s="13"/>
      <c r="CE1898" s="13"/>
      <c r="CF1898" s="13"/>
      <c r="CG1898" s="13"/>
      <c r="CH1898" s="13"/>
      <c r="CI1898" s="13"/>
      <c r="CJ1898" s="13"/>
      <c r="CK1898" s="13"/>
      <c r="CL1898" s="13"/>
      <c r="CM1898" s="13"/>
      <c r="CN1898" s="13"/>
      <c r="CO1898" s="13"/>
      <c r="CP1898" s="13"/>
      <c r="CQ1898" s="13"/>
      <c r="CR1898" s="13"/>
      <c r="CS1898" s="13"/>
      <c r="CT1898" s="13"/>
      <c r="CU1898" s="13"/>
      <c r="CV1898" s="13"/>
      <c r="CW1898" s="13"/>
      <c r="DA1898" s="13"/>
    </row>
    <row r="1899" spans="1:105" x14ac:dyDescent="0.25">
      <c r="A1899" s="13"/>
      <c r="B1899" s="13"/>
      <c r="C1899" s="13"/>
      <c r="D1899" s="13"/>
      <c r="E1899" s="13"/>
      <c r="F1899" s="13"/>
      <c r="G1899" s="13"/>
      <c r="H1899" s="13"/>
      <c r="I1899" s="13"/>
      <c r="J1899" s="13"/>
      <c r="K1899" s="13"/>
      <c r="L1899" s="13"/>
      <c r="M1899" s="13"/>
      <c r="O1899" s="13"/>
      <c r="P1899" s="13"/>
      <c r="Q1899" s="13"/>
      <c r="R1899" s="13"/>
      <c r="S1899" s="13"/>
      <c r="T1899" s="13"/>
      <c r="U1899" s="13"/>
      <c r="V1899" s="13"/>
      <c r="W1899" s="13"/>
      <c r="X1899" s="13"/>
      <c r="Y1899" s="13"/>
      <c r="Z1899" s="13"/>
      <c r="AA1899" s="13"/>
      <c r="AB1899" s="13"/>
      <c r="AC1899" s="13"/>
      <c r="AD1899" s="13"/>
      <c r="AE1899" s="13"/>
      <c r="AF1899" s="13"/>
      <c r="AG1899" s="13"/>
      <c r="AH1899" s="13"/>
      <c r="AI1899" s="13"/>
      <c r="AJ1899" s="13"/>
      <c r="AK1899" s="13"/>
      <c r="AL1899" s="13"/>
      <c r="AM1899" s="13"/>
      <c r="AN1899" s="13"/>
      <c r="AO1899" s="13"/>
      <c r="AP1899" s="13"/>
      <c r="AQ1899" s="13"/>
      <c r="AR1899" s="13"/>
      <c r="AS1899" s="13"/>
      <c r="AT1899" s="13"/>
      <c r="AU1899" s="13"/>
      <c r="AV1899" s="13"/>
      <c r="AW1899" s="13"/>
      <c r="AX1899" s="13"/>
      <c r="AY1899" s="13"/>
      <c r="AZ1899" s="13"/>
      <c r="BA1899" s="13"/>
      <c r="BB1899" s="13"/>
      <c r="BC1899" s="13"/>
      <c r="BD1899" s="13"/>
      <c r="BE1899" s="13"/>
      <c r="BF1899" s="13"/>
      <c r="BG1899" s="13"/>
      <c r="BH1899" s="13"/>
      <c r="BI1899" s="13"/>
      <c r="BJ1899" s="13"/>
      <c r="BK1899" s="13"/>
      <c r="BL1899" s="13"/>
      <c r="BM1899" s="13"/>
      <c r="BN1899" s="13"/>
      <c r="BO1899" s="13"/>
      <c r="BP1899" s="13"/>
      <c r="BQ1899" s="13"/>
      <c r="BR1899" s="13"/>
      <c r="BS1899" s="13"/>
      <c r="BT1899" s="13"/>
      <c r="BU1899" s="13"/>
      <c r="BV1899" s="13"/>
      <c r="BW1899" s="13"/>
      <c r="BX1899" s="13"/>
      <c r="BY1899" s="13"/>
      <c r="BZ1899" s="13"/>
      <c r="CA1899" s="13"/>
      <c r="CB1899" s="13"/>
      <c r="CC1899" s="13"/>
      <c r="CD1899" s="13"/>
      <c r="CE1899" s="13"/>
      <c r="CF1899" s="13"/>
      <c r="CG1899" s="13"/>
      <c r="CH1899" s="13"/>
      <c r="CI1899" s="13"/>
      <c r="CJ1899" s="13"/>
      <c r="CK1899" s="13"/>
      <c r="CL1899" s="13"/>
      <c r="CM1899" s="13"/>
      <c r="CN1899" s="13"/>
      <c r="CO1899" s="13"/>
      <c r="CP1899" s="13"/>
      <c r="CQ1899" s="13"/>
      <c r="CR1899" s="13"/>
      <c r="CS1899" s="13"/>
      <c r="CT1899" s="13"/>
      <c r="CU1899" s="13"/>
      <c r="CV1899" s="13"/>
      <c r="CW1899" s="13"/>
      <c r="DA1899" s="13"/>
    </row>
    <row r="1900" spans="1:105" x14ac:dyDescent="0.25">
      <c r="A1900" s="13"/>
      <c r="B1900" s="13"/>
      <c r="C1900" s="13"/>
      <c r="D1900" s="13"/>
      <c r="E1900" s="13"/>
      <c r="F1900" s="13"/>
      <c r="G1900" s="13"/>
      <c r="H1900" s="13"/>
      <c r="I1900" s="13"/>
      <c r="J1900" s="13"/>
      <c r="K1900" s="13"/>
      <c r="L1900" s="13"/>
      <c r="M1900" s="13"/>
      <c r="O1900" s="13"/>
      <c r="P1900" s="13"/>
      <c r="Q1900" s="13"/>
      <c r="R1900" s="13"/>
      <c r="S1900" s="13"/>
      <c r="T1900" s="13"/>
      <c r="U1900" s="13"/>
      <c r="V1900" s="13"/>
      <c r="W1900" s="13"/>
      <c r="X1900" s="13"/>
      <c r="Y1900" s="13"/>
      <c r="Z1900" s="13"/>
      <c r="AA1900" s="13"/>
      <c r="AB1900" s="13"/>
      <c r="AC1900" s="13"/>
      <c r="AD1900" s="13"/>
      <c r="AE1900" s="13"/>
      <c r="AF1900" s="13"/>
      <c r="AG1900" s="13"/>
      <c r="AH1900" s="13"/>
      <c r="AI1900" s="13"/>
      <c r="AJ1900" s="13"/>
      <c r="AK1900" s="13"/>
      <c r="AL1900" s="13"/>
      <c r="AM1900" s="13"/>
      <c r="AN1900" s="13"/>
      <c r="AO1900" s="13"/>
      <c r="AP1900" s="13"/>
      <c r="AQ1900" s="13"/>
      <c r="AR1900" s="13"/>
      <c r="AS1900" s="13"/>
      <c r="AT1900" s="13"/>
      <c r="AU1900" s="13"/>
      <c r="AV1900" s="13"/>
      <c r="AW1900" s="13"/>
      <c r="AX1900" s="13"/>
      <c r="AY1900" s="13"/>
      <c r="AZ1900" s="13"/>
      <c r="BA1900" s="13"/>
      <c r="BB1900" s="13"/>
      <c r="BC1900" s="13"/>
      <c r="BD1900" s="13"/>
      <c r="BE1900" s="13"/>
      <c r="BF1900" s="13"/>
      <c r="BG1900" s="13"/>
      <c r="BH1900" s="13"/>
      <c r="BI1900" s="13"/>
      <c r="BJ1900" s="13"/>
      <c r="BK1900" s="13"/>
      <c r="BL1900" s="13"/>
      <c r="BM1900" s="13"/>
      <c r="BN1900" s="13"/>
      <c r="BO1900" s="13"/>
      <c r="BP1900" s="13"/>
      <c r="BQ1900" s="13"/>
      <c r="BR1900" s="13"/>
      <c r="BS1900" s="13"/>
      <c r="BT1900" s="13"/>
      <c r="BU1900" s="13"/>
      <c r="BV1900" s="13"/>
      <c r="BW1900" s="13"/>
      <c r="BX1900" s="13"/>
      <c r="BY1900" s="13"/>
      <c r="BZ1900" s="13"/>
      <c r="CA1900" s="13"/>
      <c r="CB1900" s="13"/>
      <c r="CC1900" s="13"/>
      <c r="CD1900" s="13"/>
      <c r="CE1900" s="13"/>
      <c r="CF1900" s="13"/>
      <c r="CG1900" s="13"/>
      <c r="CH1900" s="13"/>
      <c r="CI1900" s="13"/>
      <c r="CJ1900" s="13"/>
      <c r="CK1900" s="13"/>
      <c r="CL1900" s="13"/>
      <c r="CM1900" s="13"/>
      <c r="CN1900" s="13"/>
      <c r="CO1900" s="13"/>
      <c r="CP1900" s="13"/>
      <c r="CQ1900" s="13"/>
      <c r="CR1900" s="13"/>
      <c r="CS1900" s="13"/>
      <c r="CT1900" s="13"/>
      <c r="CU1900" s="13"/>
      <c r="CV1900" s="13"/>
      <c r="CW1900" s="13"/>
      <c r="DA1900" s="13"/>
    </row>
    <row r="1901" spans="1:105" x14ac:dyDescent="0.25">
      <c r="A1901" s="13"/>
      <c r="B1901" s="13"/>
      <c r="C1901" s="13"/>
      <c r="D1901" s="13"/>
      <c r="E1901" s="13"/>
      <c r="F1901" s="13"/>
      <c r="G1901" s="13"/>
      <c r="H1901" s="13"/>
      <c r="I1901" s="13"/>
      <c r="J1901" s="13"/>
      <c r="K1901" s="13"/>
      <c r="L1901" s="13"/>
      <c r="M1901" s="13"/>
      <c r="O1901" s="13"/>
      <c r="P1901" s="13"/>
      <c r="Q1901" s="13"/>
      <c r="R1901" s="13"/>
      <c r="S1901" s="13"/>
      <c r="T1901" s="13"/>
      <c r="U1901" s="13"/>
      <c r="V1901" s="13"/>
      <c r="W1901" s="13"/>
      <c r="X1901" s="13"/>
      <c r="Y1901" s="13"/>
      <c r="Z1901" s="13"/>
      <c r="AA1901" s="13"/>
      <c r="AB1901" s="13"/>
      <c r="AC1901" s="13"/>
      <c r="AD1901" s="13"/>
      <c r="AE1901" s="13"/>
      <c r="AF1901" s="13"/>
      <c r="AG1901" s="13"/>
      <c r="AH1901" s="13"/>
      <c r="AI1901" s="13"/>
      <c r="AJ1901" s="13"/>
      <c r="AK1901" s="13"/>
      <c r="AL1901" s="13"/>
      <c r="AM1901" s="13"/>
      <c r="AN1901" s="13"/>
      <c r="AO1901" s="13"/>
      <c r="AP1901" s="13"/>
      <c r="AQ1901" s="13"/>
      <c r="AR1901" s="13"/>
      <c r="AS1901" s="13"/>
      <c r="AT1901" s="13"/>
      <c r="AU1901" s="13"/>
      <c r="AV1901" s="13"/>
      <c r="AW1901" s="13"/>
      <c r="AX1901" s="13"/>
      <c r="AY1901" s="13"/>
      <c r="AZ1901" s="13"/>
      <c r="BA1901" s="13"/>
      <c r="BB1901" s="13"/>
      <c r="BC1901" s="13"/>
      <c r="BD1901" s="13"/>
      <c r="BE1901" s="13"/>
      <c r="BF1901" s="13"/>
      <c r="BG1901" s="13"/>
      <c r="BH1901" s="13"/>
      <c r="BI1901" s="13"/>
      <c r="BJ1901" s="13"/>
      <c r="BK1901" s="13"/>
      <c r="BL1901" s="13"/>
      <c r="BM1901" s="13"/>
      <c r="BN1901" s="13"/>
      <c r="BO1901" s="13"/>
      <c r="BP1901" s="13"/>
      <c r="BQ1901" s="13"/>
      <c r="BR1901" s="13"/>
      <c r="BS1901" s="13"/>
      <c r="BT1901" s="13"/>
      <c r="BU1901" s="13"/>
      <c r="BV1901" s="13"/>
      <c r="BW1901" s="13"/>
      <c r="BX1901" s="13"/>
      <c r="BY1901" s="13"/>
      <c r="BZ1901" s="13"/>
      <c r="CA1901" s="13"/>
      <c r="CB1901" s="13"/>
      <c r="CC1901" s="13"/>
      <c r="CD1901" s="13"/>
      <c r="CE1901" s="13"/>
      <c r="CF1901" s="13"/>
      <c r="CG1901" s="13"/>
      <c r="CH1901" s="13"/>
      <c r="CI1901" s="13"/>
      <c r="CJ1901" s="13"/>
      <c r="CK1901" s="13"/>
      <c r="CL1901" s="13"/>
      <c r="CM1901" s="13"/>
      <c r="CN1901" s="13"/>
      <c r="CO1901" s="13"/>
      <c r="CP1901" s="13"/>
      <c r="CQ1901" s="13"/>
      <c r="CR1901" s="13"/>
      <c r="CS1901" s="13"/>
      <c r="CT1901" s="13"/>
      <c r="CU1901" s="13"/>
      <c r="CV1901" s="13"/>
      <c r="CW1901" s="13"/>
      <c r="DA1901" s="13"/>
    </row>
    <row r="1902" spans="1:105" x14ac:dyDescent="0.25">
      <c r="A1902" s="13"/>
      <c r="B1902" s="13"/>
      <c r="C1902" s="13"/>
      <c r="D1902" s="13"/>
      <c r="E1902" s="13"/>
      <c r="F1902" s="13"/>
      <c r="G1902" s="13"/>
      <c r="H1902" s="13"/>
      <c r="I1902" s="13"/>
      <c r="J1902" s="13"/>
      <c r="K1902" s="13"/>
      <c r="L1902" s="13"/>
      <c r="M1902" s="13"/>
      <c r="O1902" s="13"/>
      <c r="P1902" s="13"/>
      <c r="Q1902" s="13"/>
      <c r="R1902" s="13"/>
      <c r="S1902" s="13"/>
      <c r="T1902" s="13"/>
      <c r="U1902" s="13"/>
      <c r="V1902" s="13"/>
      <c r="W1902" s="13"/>
      <c r="X1902" s="13"/>
      <c r="Y1902" s="13"/>
      <c r="Z1902" s="13"/>
      <c r="AA1902" s="13"/>
      <c r="AB1902" s="13"/>
      <c r="AC1902" s="13"/>
      <c r="AD1902" s="13"/>
      <c r="AE1902" s="13"/>
      <c r="AF1902" s="13"/>
      <c r="AG1902" s="13"/>
      <c r="AH1902" s="13"/>
      <c r="AI1902" s="13"/>
      <c r="AJ1902" s="13"/>
      <c r="AK1902" s="13"/>
      <c r="AL1902" s="13"/>
      <c r="AM1902" s="13"/>
      <c r="AN1902" s="13"/>
      <c r="AO1902" s="13"/>
      <c r="AP1902" s="13"/>
      <c r="AQ1902" s="13"/>
      <c r="AR1902" s="13"/>
      <c r="AS1902" s="13"/>
      <c r="AT1902" s="13"/>
      <c r="AU1902" s="13"/>
      <c r="AV1902" s="13"/>
      <c r="AW1902" s="13"/>
      <c r="AX1902" s="13"/>
      <c r="AY1902" s="13"/>
      <c r="AZ1902" s="13"/>
      <c r="BA1902" s="13"/>
      <c r="BB1902" s="13"/>
      <c r="BC1902" s="13"/>
      <c r="BD1902" s="13"/>
      <c r="BE1902" s="13"/>
      <c r="BF1902" s="13"/>
      <c r="BG1902" s="13"/>
      <c r="BH1902" s="13"/>
      <c r="BI1902" s="13"/>
      <c r="BJ1902" s="13"/>
      <c r="BK1902" s="13"/>
      <c r="BL1902" s="13"/>
      <c r="BM1902" s="13"/>
      <c r="BN1902" s="13"/>
      <c r="BO1902" s="13"/>
      <c r="BP1902" s="13"/>
      <c r="BQ1902" s="13"/>
      <c r="BR1902" s="13"/>
      <c r="BS1902" s="13"/>
      <c r="BT1902" s="13"/>
      <c r="BU1902" s="13"/>
      <c r="BV1902" s="13"/>
      <c r="BW1902" s="13"/>
      <c r="BX1902" s="13"/>
      <c r="BY1902" s="13"/>
      <c r="BZ1902" s="13"/>
      <c r="CA1902" s="13"/>
      <c r="CB1902" s="13"/>
      <c r="CC1902" s="13"/>
      <c r="CD1902" s="13"/>
      <c r="CE1902" s="13"/>
      <c r="CF1902" s="13"/>
      <c r="CG1902" s="13"/>
      <c r="CH1902" s="13"/>
      <c r="CI1902" s="13"/>
      <c r="CJ1902" s="13"/>
      <c r="CK1902" s="13"/>
      <c r="CL1902" s="13"/>
      <c r="CM1902" s="13"/>
      <c r="CN1902" s="13"/>
      <c r="CO1902" s="13"/>
      <c r="CP1902" s="13"/>
      <c r="CQ1902" s="13"/>
      <c r="CR1902" s="13"/>
      <c r="CS1902" s="13"/>
      <c r="CT1902" s="13"/>
      <c r="CU1902" s="13"/>
      <c r="CV1902" s="13"/>
      <c r="CW1902" s="13"/>
      <c r="DA1902" s="13"/>
    </row>
    <row r="1903" spans="1:105" x14ac:dyDescent="0.25">
      <c r="A1903" s="13"/>
      <c r="B1903" s="13"/>
      <c r="C1903" s="13"/>
      <c r="D1903" s="13"/>
      <c r="E1903" s="13"/>
      <c r="F1903" s="13"/>
      <c r="G1903" s="13"/>
      <c r="H1903" s="13"/>
      <c r="I1903" s="13"/>
      <c r="J1903" s="13"/>
      <c r="K1903" s="13"/>
      <c r="L1903" s="13"/>
      <c r="M1903" s="13"/>
      <c r="O1903" s="13"/>
      <c r="P1903" s="13"/>
      <c r="Q1903" s="13"/>
      <c r="R1903" s="13"/>
      <c r="S1903" s="13"/>
      <c r="T1903" s="13"/>
      <c r="U1903" s="13"/>
      <c r="V1903" s="13"/>
      <c r="W1903" s="13"/>
      <c r="X1903" s="13"/>
      <c r="Y1903" s="13"/>
      <c r="Z1903" s="13"/>
      <c r="AA1903" s="13"/>
      <c r="AB1903" s="13"/>
      <c r="AC1903" s="13"/>
      <c r="AD1903" s="13"/>
      <c r="AE1903" s="13"/>
      <c r="AF1903" s="13"/>
      <c r="AG1903" s="13"/>
      <c r="AH1903" s="13"/>
      <c r="AI1903" s="13"/>
      <c r="AJ1903" s="13"/>
      <c r="AK1903" s="13"/>
      <c r="AL1903" s="13"/>
      <c r="AM1903" s="13"/>
      <c r="AN1903" s="13"/>
      <c r="AO1903" s="13"/>
      <c r="AP1903" s="13"/>
      <c r="AQ1903" s="13"/>
      <c r="AR1903" s="13"/>
      <c r="AS1903" s="13"/>
      <c r="AT1903" s="13"/>
      <c r="AU1903" s="13"/>
      <c r="AV1903" s="13"/>
      <c r="AW1903" s="13"/>
      <c r="AX1903" s="13"/>
      <c r="AY1903" s="13"/>
      <c r="AZ1903" s="13"/>
      <c r="BA1903" s="13"/>
      <c r="BB1903" s="13"/>
      <c r="BC1903" s="13"/>
      <c r="BD1903" s="13"/>
      <c r="BE1903" s="13"/>
      <c r="BF1903" s="13"/>
      <c r="BG1903" s="13"/>
      <c r="BH1903" s="13"/>
      <c r="BI1903" s="13"/>
      <c r="BJ1903" s="13"/>
      <c r="BK1903" s="13"/>
      <c r="BL1903" s="13"/>
      <c r="BM1903" s="13"/>
      <c r="BN1903" s="13"/>
      <c r="BO1903" s="13"/>
      <c r="BP1903" s="13"/>
      <c r="BQ1903" s="13"/>
      <c r="BR1903" s="13"/>
      <c r="BS1903" s="13"/>
      <c r="BT1903" s="13"/>
      <c r="BU1903" s="13"/>
      <c r="BV1903" s="13"/>
      <c r="BW1903" s="13"/>
      <c r="BX1903" s="13"/>
      <c r="BY1903" s="13"/>
      <c r="BZ1903" s="13"/>
      <c r="CA1903" s="13"/>
      <c r="CB1903" s="13"/>
      <c r="CC1903" s="13"/>
      <c r="CD1903" s="13"/>
      <c r="CE1903" s="13"/>
      <c r="CF1903" s="13"/>
      <c r="CG1903" s="13"/>
      <c r="CH1903" s="13"/>
      <c r="CI1903" s="13"/>
      <c r="CJ1903" s="13"/>
      <c r="CK1903" s="13"/>
      <c r="CL1903" s="13"/>
      <c r="CM1903" s="13"/>
      <c r="CN1903" s="13"/>
      <c r="CO1903" s="13"/>
      <c r="CP1903" s="13"/>
      <c r="CQ1903" s="13"/>
      <c r="CR1903" s="13"/>
      <c r="CS1903" s="13"/>
      <c r="CT1903" s="13"/>
      <c r="CU1903" s="13"/>
      <c r="CV1903" s="13"/>
      <c r="CW1903" s="13"/>
      <c r="DA1903" s="13"/>
    </row>
    <row r="1904" spans="1:105" x14ac:dyDescent="0.25">
      <c r="A1904" s="13"/>
      <c r="B1904" s="13"/>
      <c r="C1904" s="13"/>
      <c r="D1904" s="13"/>
      <c r="E1904" s="13"/>
      <c r="F1904" s="13"/>
      <c r="G1904" s="13"/>
      <c r="H1904" s="13"/>
      <c r="I1904" s="13"/>
      <c r="J1904" s="13"/>
      <c r="K1904" s="13"/>
      <c r="L1904" s="13"/>
      <c r="M1904" s="13"/>
      <c r="O1904" s="13"/>
      <c r="P1904" s="13"/>
      <c r="Q1904" s="13"/>
      <c r="R1904" s="13"/>
      <c r="S1904" s="13"/>
      <c r="T1904" s="13"/>
      <c r="U1904" s="13"/>
      <c r="V1904" s="13"/>
      <c r="W1904" s="13"/>
      <c r="X1904" s="13"/>
      <c r="Y1904" s="13"/>
      <c r="Z1904" s="13"/>
      <c r="AA1904" s="13"/>
      <c r="AB1904" s="13"/>
      <c r="AC1904" s="13"/>
      <c r="AD1904" s="13"/>
      <c r="AE1904" s="13"/>
      <c r="AF1904" s="13"/>
      <c r="AG1904" s="13"/>
      <c r="AH1904" s="13"/>
      <c r="AI1904" s="13"/>
      <c r="AJ1904" s="13"/>
      <c r="AK1904" s="13"/>
      <c r="AL1904" s="13"/>
      <c r="AM1904" s="13"/>
      <c r="AN1904" s="13"/>
      <c r="AO1904" s="13"/>
      <c r="AP1904" s="13"/>
      <c r="AQ1904" s="13"/>
      <c r="AR1904" s="13"/>
      <c r="AS1904" s="13"/>
      <c r="AT1904" s="13"/>
      <c r="AU1904" s="13"/>
      <c r="AV1904" s="13"/>
      <c r="AW1904" s="13"/>
      <c r="AX1904" s="13"/>
      <c r="AY1904" s="13"/>
      <c r="AZ1904" s="13"/>
      <c r="BA1904" s="13"/>
      <c r="BB1904" s="13"/>
      <c r="BC1904" s="13"/>
      <c r="BD1904" s="13"/>
      <c r="BE1904" s="13"/>
      <c r="BF1904" s="13"/>
      <c r="BG1904" s="13"/>
      <c r="BH1904" s="13"/>
      <c r="BI1904" s="13"/>
      <c r="BJ1904" s="13"/>
      <c r="BK1904" s="13"/>
      <c r="BL1904" s="13"/>
      <c r="BM1904" s="13"/>
      <c r="BN1904" s="13"/>
      <c r="BO1904" s="13"/>
      <c r="BP1904" s="13"/>
      <c r="BQ1904" s="13"/>
      <c r="BR1904" s="13"/>
      <c r="BS1904" s="13"/>
      <c r="BT1904" s="13"/>
      <c r="BU1904" s="13"/>
      <c r="BV1904" s="13"/>
      <c r="BW1904" s="13"/>
      <c r="BX1904" s="13"/>
      <c r="BY1904" s="13"/>
      <c r="BZ1904" s="13"/>
      <c r="CA1904" s="13"/>
      <c r="CB1904" s="13"/>
      <c r="CC1904" s="13"/>
      <c r="CD1904" s="13"/>
      <c r="CE1904" s="13"/>
      <c r="CF1904" s="13"/>
      <c r="CG1904" s="13"/>
      <c r="CH1904" s="13"/>
      <c r="CI1904" s="13"/>
      <c r="CJ1904" s="13"/>
      <c r="CK1904" s="13"/>
      <c r="CL1904" s="13"/>
      <c r="CM1904" s="13"/>
      <c r="CN1904" s="13"/>
      <c r="CO1904" s="13"/>
      <c r="CP1904" s="13"/>
      <c r="CQ1904" s="13"/>
      <c r="CR1904" s="13"/>
      <c r="CS1904" s="13"/>
      <c r="CT1904" s="13"/>
      <c r="CU1904" s="13"/>
      <c r="CV1904" s="13"/>
      <c r="CW1904" s="13"/>
      <c r="DA1904" s="13"/>
    </row>
    <row r="1905" spans="1:105" x14ac:dyDescent="0.25">
      <c r="A1905" s="13"/>
      <c r="B1905" s="13"/>
      <c r="C1905" s="13"/>
      <c r="D1905" s="13"/>
      <c r="E1905" s="13"/>
      <c r="F1905" s="13"/>
      <c r="G1905" s="13"/>
      <c r="H1905" s="13"/>
      <c r="I1905" s="13"/>
      <c r="J1905" s="13"/>
      <c r="K1905" s="13"/>
      <c r="L1905" s="13"/>
      <c r="M1905" s="13"/>
      <c r="O1905" s="13"/>
      <c r="P1905" s="13"/>
      <c r="Q1905" s="13"/>
      <c r="R1905" s="13"/>
      <c r="S1905" s="13"/>
      <c r="T1905" s="13"/>
      <c r="U1905" s="13"/>
      <c r="V1905" s="13"/>
      <c r="W1905" s="13"/>
      <c r="X1905" s="13"/>
      <c r="Y1905" s="13"/>
      <c r="Z1905" s="13"/>
      <c r="AA1905" s="13"/>
      <c r="AB1905" s="13"/>
      <c r="AC1905" s="13"/>
      <c r="AD1905" s="13"/>
      <c r="AE1905" s="13"/>
      <c r="AF1905" s="13"/>
      <c r="AG1905" s="13"/>
      <c r="AH1905" s="13"/>
      <c r="AI1905" s="13"/>
      <c r="AJ1905" s="13"/>
      <c r="AK1905" s="13"/>
      <c r="AL1905" s="13"/>
      <c r="AM1905" s="13"/>
      <c r="AN1905" s="13"/>
      <c r="AO1905" s="13"/>
      <c r="AP1905" s="13"/>
      <c r="AQ1905" s="13"/>
      <c r="AR1905" s="13"/>
      <c r="AS1905" s="13"/>
      <c r="AT1905" s="13"/>
      <c r="AU1905" s="13"/>
      <c r="AV1905" s="13"/>
      <c r="AW1905" s="13"/>
      <c r="AX1905" s="13"/>
      <c r="AY1905" s="13"/>
      <c r="AZ1905" s="13"/>
      <c r="BA1905" s="13"/>
      <c r="BB1905" s="13"/>
      <c r="BC1905" s="13"/>
      <c r="BD1905" s="13"/>
      <c r="BE1905" s="13"/>
      <c r="BF1905" s="13"/>
      <c r="BG1905" s="13"/>
      <c r="BH1905" s="13"/>
      <c r="BI1905" s="13"/>
      <c r="BJ1905" s="13"/>
      <c r="BK1905" s="13"/>
      <c r="BL1905" s="13"/>
      <c r="BM1905" s="13"/>
      <c r="BN1905" s="13"/>
      <c r="BO1905" s="13"/>
      <c r="BP1905" s="13"/>
      <c r="BQ1905" s="13"/>
      <c r="BR1905" s="13"/>
      <c r="BS1905" s="13"/>
      <c r="BT1905" s="13"/>
      <c r="BU1905" s="13"/>
      <c r="BV1905" s="13"/>
      <c r="BW1905" s="13"/>
      <c r="BX1905" s="13"/>
      <c r="BY1905" s="13"/>
      <c r="BZ1905" s="13"/>
      <c r="CA1905" s="13"/>
      <c r="CB1905" s="13"/>
      <c r="CC1905" s="13"/>
      <c r="CD1905" s="13"/>
      <c r="CE1905" s="13"/>
      <c r="CF1905" s="13"/>
      <c r="CG1905" s="13"/>
      <c r="CH1905" s="13"/>
      <c r="CI1905" s="13"/>
      <c r="CJ1905" s="13"/>
      <c r="CK1905" s="13"/>
      <c r="CL1905" s="13"/>
      <c r="CM1905" s="13"/>
      <c r="CN1905" s="13"/>
      <c r="CO1905" s="13"/>
      <c r="CP1905" s="13"/>
      <c r="CQ1905" s="13"/>
      <c r="CR1905" s="13"/>
      <c r="CS1905" s="13"/>
      <c r="CT1905" s="13"/>
      <c r="CU1905" s="13"/>
      <c r="CV1905" s="13"/>
      <c r="CW1905" s="13"/>
      <c r="DA1905" s="13"/>
    </row>
    <row r="1906" spans="1:105" x14ac:dyDescent="0.25">
      <c r="A1906" s="13"/>
      <c r="B1906" s="13"/>
      <c r="C1906" s="13"/>
      <c r="D1906" s="13"/>
      <c r="E1906" s="13"/>
      <c r="F1906" s="13"/>
      <c r="G1906" s="13"/>
      <c r="H1906" s="13"/>
      <c r="I1906" s="13"/>
      <c r="J1906" s="13"/>
      <c r="K1906" s="13"/>
      <c r="L1906" s="13"/>
      <c r="M1906" s="13"/>
      <c r="O1906" s="13"/>
      <c r="P1906" s="13"/>
      <c r="Q1906" s="13"/>
      <c r="R1906" s="13"/>
      <c r="S1906" s="13"/>
      <c r="T1906" s="13"/>
      <c r="U1906" s="13"/>
      <c r="V1906" s="13"/>
      <c r="W1906" s="13"/>
      <c r="X1906" s="13"/>
      <c r="Y1906" s="13"/>
      <c r="Z1906" s="13"/>
      <c r="AA1906" s="13"/>
      <c r="AB1906" s="13"/>
      <c r="AC1906" s="13"/>
      <c r="AD1906" s="13"/>
      <c r="AE1906" s="13"/>
      <c r="AF1906" s="13"/>
      <c r="AG1906" s="13"/>
      <c r="AH1906" s="13"/>
      <c r="AI1906" s="13"/>
      <c r="AJ1906" s="13"/>
      <c r="AK1906" s="13"/>
      <c r="AL1906" s="13"/>
      <c r="AM1906" s="13"/>
      <c r="AN1906" s="13"/>
      <c r="AO1906" s="13"/>
      <c r="AP1906" s="13"/>
      <c r="AQ1906" s="13"/>
      <c r="AR1906" s="13"/>
      <c r="AS1906" s="13"/>
      <c r="AT1906" s="13"/>
      <c r="AU1906" s="13"/>
      <c r="AV1906" s="13"/>
      <c r="AW1906" s="13"/>
      <c r="AX1906" s="13"/>
      <c r="AY1906" s="13"/>
      <c r="AZ1906" s="13"/>
      <c r="BA1906" s="13"/>
      <c r="BB1906" s="13"/>
      <c r="BC1906" s="13"/>
      <c r="BD1906" s="13"/>
      <c r="BE1906" s="13"/>
      <c r="BF1906" s="13"/>
      <c r="BG1906" s="13"/>
      <c r="BH1906" s="13"/>
      <c r="BI1906" s="13"/>
      <c r="BJ1906" s="13"/>
      <c r="BK1906" s="13"/>
      <c r="BL1906" s="13"/>
      <c r="BM1906" s="13"/>
      <c r="BN1906" s="13"/>
      <c r="BO1906" s="13"/>
      <c r="BP1906" s="13"/>
      <c r="BQ1906" s="13"/>
      <c r="BR1906" s="13"/>
      <c r="BS1906" s="13"/>
      <c r="BT1906" s="13"/>
      <c r="BU1906" s="13"/>
      <c r="BV1906" s="13"/>
      <c r="BW1906" s="13"/>
      <c r="BX1906" s="13"/>
      <c r="BY1906" s="13"/>
      <c r="BZ1906" s="13"/>
      <c r="CA1906" s="13"/>
      <c r="CB1906" s="13"/>
      <c r="CC1906" s="13"/>
      <c r="CD1906" s="13"/>
      <c r="CE1906" s="13"/>
      <c r="CF1906" s="13"/>
      <c r="CG1906" s="13"/>
      <c r="CH1906" s="13"/>
      <c r="CI1906" s="13"/>
      <c r="CJ1906" s="13"/>
      <c r="CK1906" s="13"/>
      <c r="CL1906" s="13"/>
      <c r="CM1906" s="13"/>
      <c r="CN1906" s="13"/>
      <c r="CO1906" s="13"/>
      <c r="CP1906" s="13"/>
      <c r="CQ1906" s="13"/>
      <c r="CR1906" s="13"/>
      <c r="CS1906" s="13"/>
      <c r="CT1906" s="13"/>
      <c r="CU1906" s="13"/>
      <c r="CV1906" s="13"/>
      <c r="CW1906" s="13"/>
      <c r="DA1906" s="13"/>
    </row>
    <row r="1907" spans="1:105" x14ac:dyDescent="0.25">
      <c r="A1907" s="13"/>
      <c r="B1907" s="13"/>
      <c r="C1907" s="13"/>
      <c r="D1907" s="13"/>
      <c r="E1907" s="13"/>
      <c r="F1907" s="13"/>
      <c r="G1907" s="13"/>
      <c r="H1907" s="13"/>
      <c r="I1907" s="13"/>
      <c r="J1907" s="13"/>
      <c r="K1907" s="13"/>
      <c r="L1907" s="13"/>
      <c r="M1907" s="13"/>
      <c r="O1907" s="13"/>
      <c r="P1907" s="13"/>
      <c r="Q1907" s="13"/>
      <c r="R1907" s="13"/>
      <c r="S1907" s="13"/>
      <c r="T1907" s="13"/>
      <c r="U1907" s="13"/>
      <c r="V1907" s="13"/>
      <c r="W1907" s="13"/>
      <c r="X1907" s="13"/>
      <c r="Y1907" s="13"/>
      <c r="Z1907" s="13"/>
      <c r="AA1907" s="13"/>
      <c r="AB1907" s="13"/>
      <c r="AC1907" s="13"/>
      <c r="AD1907" s="13"/>
      <c r="AE1907" s="13"/>
      <c r="AF1907" s="13"/>
      <c r="AG1907" s="13"/>
      <c r="AH1907" s="13"/>
      <c r="AI1907" s="13"/>
      <c r="AJ1907" s="13"/>
      <c r="AK1907" s="13"/>
      <c r="AL1907" s="13"/>
      <c r="AM1907" s="13"/>
      <c r="AN1907" s="13"/>
      <c r="AO1907" s="13"/>
      <c r="AP1907" s="13"/>
      <c r="AQ1907" s="13"/>
      <c r="AR1907" s="13"/>
      <c r="AS1907" s="13"/>
      <c r="AT1907" s="13"/>
      <c r="AU1907" s="13"/>
      <c r="AV1907" s="13"/>
      <c r="AW1907" s="13"/>
      <c r="AX1907" s="13"/>
      <c r="AY1907" s="13"/>
      <c r="AZ1907" s="13"/>
      <c r="BA1907" s="13"/>
      <c r="BB1907" s="13"/>
      <c r="BC1907" s="13"/>
      <c r="BD1907" s="13"/>
      <c r="BE1907" s="13"/>
      <c r="BF1907" s="13"/>
      <c r="BG1907" s="13"/>
      <c r="BH1907" s="13"/>
      <c r="BI1907" s="13"/>
      <c r="BJ1907" s="13"/>
      <c r="BK1907" s="13"/>
      <c r="BL1907" s="13"/>
      <c r="BM1907" s="13"/>
      <c r="BN1907" s="13"/>
      <c r="BO1907" s="13"/>
      <c r="BP1907" s="13"/>
      <c r="BQ1907" s="13"/>
      <c r="BR1907" s="13"/>
      <c r="BS1907" s="13"/>
      <c r="BT1907" s="13"/>
      <c r="BU1907" s="13"/>
      <c r="BV1907" s="13"/>
      <c r="BW1907" s="13"/>
      <c r="BX1907" s="13"/>
      <c r="BY1907" s="13"/>
      <c r="BZ1907" s="13"/>
      <c r="CA1907" s="13"/>
      <c r="CB1907" s="13"/>
      <c r="CC1907" s="13"/>
      <c r="CD1907" s="13"/>
      <c r="CE1907" s="13"/>
      <c r="CF1907" s="13"/>
      <c r="CG1907" s="13"/>
      <c r="CH1907" s="13"/>
      <c r="CI1907" s="13"/>
      <c r="CJ1907" s="13"/>
      <c r="CK1907" s="13"/>
      <c r="CL1907" s="13"/>
      <c r="CM1907" s="13"/>
      <c r="CN1907" s="13"/>
      <c r="CO1907" s="13"/>
      <c r="CP1907" s="13"/>
      <c r="CQ1907" s="13"/>
      <c r="CR1907" s="13"/>
      <c r="CS1907" s="13"/>
      <c r="CT1907" s="13"/>
      <c r="CU1907" s="13"/>
      <c r="CV1907" s="13"/>
      <c r="CW1907" s="13"/>
      <c r="DA1907" s="13"/>
    </row>
    <row r="1908" spans="1:105" x14ac:dyDescent="0.25">
      <c r="A1908" s="13"/>
      <c r="B1908" s="13"/>
      <c r="C1908" s="13"/>
      <c r="D1908" s="13"/>
      <c r="E1908" s="13"/>
      <c r="F1908" s="13"/>
      <c r="G1908" s="13"/>
      <c r="H1908" s="13"/>
      <c r="I1908" s="13"/>
      <c r="J1908" s="13"/>
      <c r="K1908" s="13"/>
      <c r="L1908" s="13"/>
      <c r="M1908" s="13"/>
      <c r="O1908" s="13"/>
      <c r="P1908" s="13"/>
      <c r="Q1908" s="13"/>
      <c r="R1908" s="13"/>
      <c r="S1908" s="13"/>
      <c r="T1908" s="13"/>
      <c r="U1908" s="13"/>
      <c r="V1908" s="13"/>
      <c r="W1908" s="13"/>
      <c r="X1908" s="13"/>
      <c r="Y1908" s="13"/>
      <c r="Z1908" s="13"/>
      <c r="AA1908" s="13"/>
      <c r="AB1908" s="13"/>
      <c r="AC1908" s="13"/>
      <c r="AD1908" s="13"/>
      <c r="AE1908" s="13"/>
      <c r="AF1908" s="13"/>
      <c r="AG1908" s="13"/>
      <c r="AH1908" s="13"/>
      <c r="AI1908" s="13"/>
      <c r="AJ1908" s="13"/>
      <c r="AK1908" s="13"/>
      <c r="AL1908" s="13"/>
      <c r="AM1908" s="13"/>
      <c r="AN1908" s="13"/>
      <c r="AO1908" s="13"/>
      <c r="AP1908" s="13"/>
      <c r="AQ1908" s="13"/>
      <c r="AR1908" s="13"/>
      <c r="AS1908" s="13"/>
      <c r="AT1908" s="13"/>
      <c r="AU1908" s="13"/>
      <c r="AV1908" s="13"/>
      <c r="AW1908" s="13"/>
      <c r="AX1908" s="13"/>
      <c r="AY1908" s="13"/>
      <c r="AZ1908" s="13"/>
      <c r="BA1908" s="13"/>
      <c r="BB1908" s="13"/>
      <c r="BC1908" s="13"/>
      <c r="BD1908" s="13"/>
      <c r="BE1908" s="13"/>
      <c r="BF1908" s="13"/>
      <c r="BG1908" s="13"/>
      <c r="BH1908" s="13"/>
      <c r="BI1908" s="13"/>
      <c r="BJ1908" s="13"/>
      <c r="BK1908" s="13"/>
      <c r="BL1908" s="13"/>
      <c r="BM1908" s="13"/>
      <c r="BN1908" s="13"/>
      <c r="BO1908" s="13"/>
      <c r="BP1908" s="13"/>
      <c r="BQ1908" s="13"/>
      <c r="BR1908" s="13"/>
      <c r="BS1908" s="13"/>
      <c r="BT1908" s="13"/>
      <c r="BU1908" s="13"/>
      <c r="BV1908" s="13"/>
      <c r="BW1908" s="13"/>
      <c r="BX1908" s="13"/>
      <c r="BY1908" s="13"/>
      <c r="BZ1908" s="13"/>
      <c r="CA1908" s="13"/>
      <c r="CB1908" s="13"/>
      <c r="CC1908" s="13"/>
      <c r="CD1908" s="13"/>
      <c r="CE1908" s="13"/>
      <c r="CF1908" s="13"/>
      <c r="CG1908" s="13"/>
      <c r="CH1908" s="13"/>
      <c r="CI1908" s="13"/>
      <c r="CJ1908" s="13"/>
      <c r="CK1908" s="13"/>
      <c r="CL1908" s="13"/>
      <c r="CM1908" s="13"/>
      <c r="CN1908" s="13"/>
      <c r="CO1908" s="13"/>
      <c r="CP1908" s="13"/>
      <c r="CQ1908" s="13"/>
      <c r="CR1908" s="13"/>
      <c r="CS1908" s="13"/>
      <c r="CT1908" s="13"/>
      <c r="CU1908" s="13"/>
      <c r="CV1908" s="13"/>
      <c r="CW1908" s="13"/>
      <c r="DA1908" s="13"/>
    </row>
    <row r="1909" spans="1:105" x14ac:dyDescent="0.25">
      <c r="A1909" s="13"/>
      <c r="B1909" s="13"/>
      <c r="C1909" s="13"/>
      <c r="D1909" s="13"/>
      <c r="E1909" s="13"/>
      <c r="F1909" s="13"/>
      <c r="G1909" s="13"/>
      <c r="H1909" s="13"/>
      <c r="I1909" s="13"/>
      <c r="J1909" s="13"/>
      <c r="K1909" s="13"/>
      <c r="L1909" s="13"/>
      <c r="M1909" s="13"/>
      <c r="O1909" s="13"/>
      <c r="P1909" s="13"/>
      <c r="Q1909" s="13"/>
      <c r="R1909" s="13"/>
      <c r="S1909" s="13"/>
      <c r="T1909" s="13"/>
      <c r="U1909" s="13"/>
      <c r="V1909" s="13"/>
      <c r="W1909" s="13"/>
      <c r="X1909" s="13"/>
      <c r="Y1909" s="13"/>
      <c r="Z1909" s="13"/>
      <c r="AA1909" s="13"/>
      <c r="AB1909" s="13"/>
      <c r="AC1909" s="13"/>
      <c r="AD1909" s="13"/>
      <c r="AE1909" s="13"/>
      <c r="AF1909" s="13"/>
      <c r="AG1909" s="13"/>
      <c r="AH1909" s="13"/>
      <c r="AI1909" s="13"/>
      <c r="AJ1909" s="13"/>
      <c r="AK1909" s="13"/>
      <c r="AL1909" s="13"/>
      <c r="AM1909" s="13"/>
      <c r="AN1909" s="13"/>
      <c r="AO1909" s="13"/>
      <c r="AP1909" s="13"/>
      <c r="AQ1909" s="13"/>
      <c r="AR1909" s="13"/>
      <c r="AS1909" s="13"/>
      <c r="AT1909" s="13"/>
      <c r="AU1909" s="13"/>
      <c r="AV1909" s="13"/>
      <c r="AW1909" s="13"/>
      <c r="AX1909" s="13"/>
      <c r="AY1909" s="13"/>
      <c r="AZ1909" s="13"/>
      <c r="BA1909" s="13"/>
      <c r="BB1909" s="13"/>
      <c r="BC1909" s="13"/>
      <c r="BD1909" s="13"/>
      <c r="BE1909" s="13"/>
      <c r="BF1909" s="13"/>
      <c r="BG1909" s="13"/>
      <c r="BH1909" s="13"/>
      <c r="BI1909" s="13"/>
      <c r="BJ1909" s="13"/>
      <c r="BK1909" s="13"/>
      <c r="BL1909" s="13"/>
      <c r="BM1909" s="13"/>
      <c r="BN1909" s="13"/>
      <c r="BO1909" s="13"/>
      <c r="BP1909" s="13"/>
      <c r="BQ1909" s="13"/>
      <c r="BR1909" s="13"/>
      <c r="BS1909" s="13"/>
      <c r="BT1909" s="13"/>
      <c r="BU1909" s="13"/>
      <c r="BV1909" s="13"/>
      <c r="BW1909" s="13"/>
      <c r="BX1909" s="13"/>
      <c r="BY1909" s="13"/>
      <c r="BZ1909" s="13"/>
      <c r="CA1909" s="13"/>
      <c r="CB1909" s="13"/>
      <c r="CC1909" s="13"/>
      <c r="CD1909" s="13"/>
      <c r="CE1909" s="13"/>
      <c r="CF1909" s="13"/>
      <c r="CG1909" s="13"/>
      <c r="CH1909" s="13"/>
      <c r="CI1909" s="13"/>
      <c r="CJ1909" s="13"/>
      <c r="CK1909" s="13"/>
      <c r="CL1909" s="13"/>
      <c r="CM1909" s="13"/>
      <c r="CN1909" s="13"/>
      <c r="CO1909" s="13"/>
      <c r="CP1909" s="13"/>
      <c r="CQ1909" s="13"/>
      <c r="CR1909" s="13"/>
      <c r="CS1909" s="13"/>
      <c r="CT1909" s="13"/>
      <c r="CU1909" s="13"/>
      <c r="CV1909" s="13"/>
      <c r="CW1909" s="13"/>
      <c r="DA1909" s="13"/>
    </row>
    <row r="1910" spans="1:105" x14ac:dyDescent="0.25">
      <c r="A1910" s="13"/>
      <c r="B1910" s="13"/>
      <c r="C1910" s="13"/>
      <c r="D1910" s="13"/>
      <c r="E1910" s="13"/>
      <c r="F1910" s="13"/>
      <c r="G1910" s="13"/>
      <c r="H1910" s="13"/>
      <c r="I1910" s="13"/>
      <c r="J1910" s="13"/>
      <c r="K1910" s="13"/>
      <c r="L1910" s="13"/>
      <c r="M1910" s="13"/>
      <c r="O1910" s="13"/>
      <c r="P1910" s="13"/>
      <c r="Q1910" s="13"/>
      <c r="R1910" s="13"/>
      <c r="S1910" s="13"/>
      <c r="T1910" s="13"/>
      <c r="U1910" s="13"/>
      <c r="V1910" s="13"/>
      <c r="W1910" s="13"/>
      <c r="X1910" s="13"/>
      <c r="Y1910" s="13"/>
      <c r="Z1910" s="13"/>
      <c r="AA1910" s="13"/>
      <c r="AB1910" s="13"/>
      <c r="AC1910" s="13"/>
      <c r="AD1910" s="13"/>
      <c r="AE1910" s="13"/>
      <c r="AF1910" s="13"/>
      <c r="AG1910" s="13"/>
      <c r="AH1910" s="13"/>
      <c r="AI1910" s="13"/>
      <c r="AJ1910" s="13"/>
      <c r="AK1910" s="13"/>
      <c r="AL1910" s="13"/>
      <c r="AM1910" s="13"/>
      <c r="AN1910" s="13"/>
      <c r="AO1910" s="13"/>
      <c r="AP1910" s="13"/>
      <c r="AQ1910" s="13"/>
      <c r="AR1910" s="13"/>
      <c r="AS1910" s="13"/>
      <c r="AT1910" s="13"/>
      <c r="AU1910" s="13"/>
      <c r="AV1910" s="13"/>
      <c r="AW1910" s="13"/>
      <c r="AX1910" s="13"/>
      <c r="AY1910" s="13"/>
      <c r="AZ1910" s="13"/>
      <c r="BA1910" s="13"/>
      <c r="BB1910" s="13"/>
      <c r="BC1910" s="13"/>
      <c r="BD1910" s="13"/>
      <c r="BE1910" s="13"/>
      <c r="BF1910" s="13"/>
      <c r="BG1910" s="13"/>
      <c r="BH1910" s="13"/>
      <c r="BI1910" s="13"/>
      <c r="BJ1910" s="13"/>
      <c r="BK1910" s="13"/>
      <c r="BL1910" s="13"/>
      <c r="BM1910" s="13"/>
      <c r="BN1910" s="13"/>
      <c r="BO1910" s="13"/>
      <c r="BP1910" s="13"/>
      <c r="BQ1910" s="13"/>
      <c r="BR1910" s="13"/>
      <c r="BS1910" s="13"/>
      <c r="BT1910" s="13"/>
      <c r="BU1910" s="13"/>
      <c r="BV1910" s="13"/>
      <c r="BW1910" s="13"/>
      <c r="BX1910" s="13"/>
      <c r="BY1910" s="13"/>
      <c r="BZ1910" s="13"/>
      <c r="CA1910" s="13"/>
      <c r="CB1910" s="13"/>
      <c r="CC1910" s="13"/>
      <c r="CD1910" s="13"/>
      <c r="CE1910" s="13"/>
      <c r="CF1910" s="13"/>
      <c r="CG1910" s="13"/>
      <c r="CH1910" s="13"/>
      <c r="CI1910" s="13"/>
      <c r="CJ1910" s="13"/>
      <c r="CK1910" s="13"/>
      <c r="CL1910" s="13"/>
      <c r="CM1910" s="13"/>
      <c r="CN1910" s="13"/>
      <c r="CO1910" s="13"/>
      <c r="CP1910" s="13"/>
      <c r="CQ1910" s="13"/>
      <c r="CR1910" s="13"/>
      <c r="CS1910" s="13"/>
      <c r="CT1910" s="13"/>
      <c r="CU1910" s="13"/>
      <c r="CV1910" s="13"/>
      <c r="CW1910" s="13"/>
      <c r="DA1910" s="13"/>
    </row>
    <row r="1911" spans="1:105" x14ac:dyDescent="0.25">
      <c r="A1911" s="13"/>
      <c r="B1911" s="13"/>
      <c r="C1911" s="13"/>
      <c r="D1911" s="13"/>
      <c r="E1911" s="13"/>
      <c r="F1911" s="13"/>
      <c r="G1911" s="13"/>
      <c r="H1911" s="13"/>
      <c r="I1911" s="13"/>
      <c r="J1911" s="13"/>
      <c r="K1911" s="13"/>
      <c r="L1911" s="13"/>
      <c r="M1911" s="13"/>
      <c r="O1911" s="13"/>
      <c r="P1911" s="13"/>
      <c r="Q1911" s="13"/>
      <c r="R1911" s="13"/>
      <c r="S1911" s="13"/>
      <c r="T1911" s="13"/>
      <c r="U1911" s="13"/>
      <c r="V1911" s="13"/>
      <c r="W1911" s="13"/>
      <c r="X1911" s="13"/>
      <c r="Y1911" s="13"/>
      <c r="Z1911" s="13"/>
      <c r="AA1911" s="13"/>
      <c r="AB1911" s="13"/>
      <c r="AC1911" s="13"/>
      <c r="AD1911" s="13"/>
      <c r="AE1911" s="13"/>
      <c r="AF1911" s="13"/>
      <c r="AG1911" s="13"/>
      <c r="AH1911" s="13"/>
      <c r="AI1911" s="13"/>
      <c r="AJ1911" s="13"/>
      <c r="AK1911" s="13"/>
      <c r="AL1911" s="13"/>
      <c r="AM1911" s="13"/>
      <c r="AN1911" s="13"/>
      <c r="AO1911" s="13"/>
      <c r="AP1911" s="13"/>
      <c r="AQ1911" s="13"/>
      <c r="AR1911" s="13"/>
      <c r="AS1911" s="13"/>
      <c r="AT1911" s="13"/>
      <c r="AU1911" s="13"/>
      <c r="AV1911" s="13"/>
      <c r="AW1911" s="13"/>
      <c r="AX1911" s="13"/>
      <c r="AY1911" s="13"/>
      <c r="AZ1911" s="13"/>
      <c r="BA1911" s="13"/>
      <c r="BB1911" s="13"/>
      <c r="BC1911" s="13"/>
      <c r="BD1911" s="13"/>
      <c r="BE1911" s="13"/>
      <c r="BF1911" s="13"/>
      <c r="BG1911" s="13"/>
      <c r="BH1911" s="13"/>
      <c r="BI1911" s="13"/>
      <c r="BJ1911" s="13"/>
      <c r="BK1911" s="13"/>
      <c r="BL1911" s="13"/>
      <c r="BM1911" s="13"/>
      <c r="BN1911" s="13"/>
      <c r="BO1911" s="13"/>
      <c r="BP1911" s="13"/>
      <c r="BQ1911" s="13"/>
      <c r="BR1911" s="13"/>
      <c r="BS1911" s="13"/>
      <c r="BT1911" s="13"/>
      <c r="BU1911" s="13"/>
      <c r="BV1911" s="13"/>
      <c r="BW1911" s="13"/>
      <c r="BX1911" s="13"/>
      <c r="BY1911" s="13"/>
      <c r="BZ1911" s="13"/>
      <c r="CA1911" s="13"/>
      <c r="CB1911" s="13"/>
      <c r="CC1911" s="13"/>
      <c r="CD1911" s="13"/>
      <c r="CE1911" s="13"/>
      <c r="CF1911" s="13"/>
      <c r="CG1911" s="13"/>
      <c r="CH1911" s="13"/>
      <c r="CI1911" s="13"/>
      <c r="CJ1911" s="13"/>
      <c r="CK1911" s="13"/>
      <c r="CL1911" s="13"/>
      <c r="CM1911" s="13"/>
      <c r="CN1911" s="13"/>
      <c r="CO1911" s="13"/>
      <c r="CP1911" s="13"/>
      <c r="CQ1911" s="13"/>
      <c r="CR1911" s="13"/>
      <c r="CS1911" s="13"/>
      <c r="CT1911" s="13"/>
      <c r="CU1911" s="13"/>
      <c r="CV1911" s="13"/>
      <c r="CW1911" s="13"/>
      <c r="DA1911" s="13"/>
    </row>
    <row r="1912" spans="1:105" x14ac:dyDescent="0.25">
      <c r="A1912" s="13"/>
      <c r="B1912" s="13"/>
      <c r="C1912" s="13"/>
      <c r="D1912" s="13"/>
      <c r="E1912" s="13"/>
      <c r="F1912" s="13"/>
      <c r="G1912" s="13"/>
      <c r="H1912" s="13"/>
      <c r="I1912" s="13"/>
      <c r="J1912" s="13"/>
      <c r="K1912" s="13"/>
      <c r="L1912" s="13"/>
      <c r="M1912" s="13"/>
      <c r="O1912" s="13"/>
      <c r="P1912" s="13"/>
      <c r="Q1912" s="13"/>
      <c r="R1912" s="13"/>
      <c r="S1912" s="13"/>
      <c r="T1912" s="13"/>
      <c r="U1912" s="13"/>
      <c r="V1912" s="13"/>
      <c r="W1912" s="13"/>
      <c r="X1912" s="13"/>
      <c r="Y1912" s="13"/>
      <c r="Z1912" s="13"/>
      <c r="AA1912" s="13"/>
      <c r="AB1912" s="13"/>
      <c r="AC1912" s="13"/>
      <c r="AD1912" s="13"/>
      <c r="AE1912" s="13"/>
      <c r="AF1912" s="13"/>
      <c r="AG1912" s="13"/>
      <c r="AH1912" s="13"/>
      <c r="AI1912" s="13"/>
      <c r="AJ1912" s="13"/>
      <c r="AK1912" s="13"/>
      <c r="AL1912" s="13"/>
      <c r="AM1912" s="13"/>
      <c r="AN1912" s="13"/>
      <c r="AO1912" s="13"/>
      <c r="AP1912" s="13"/>
      <c r="AQ1912" s="13"/>
      <c r="AR1912" s="13"/>
      <c r="AS1912" s="13"/>
      <c r="AT1912" s="13"/>
      <c r="AU1912" s="13"/>
      <c r="AV1912" s="13"/>
      <c r="AW1912" s="13"/>
      <c r="AX1912" s="13"/>
      <c r="AY1912" s="13"/>
      <c r="AZ1912" s="13"/>
      <c r="BA1912" s="13"/>
      <c r="BB1912" s="13"/>
      <c r="BC1912" s="13"/>
      <c r="BD1912" s="13"/>
      <c r="BE1912" s="13"/>
      <c r="BF1912" s="13"/>
      <c r="BG1912" s="13"/>
      <c r="BH1912" s="13"/>
      <c r="BI1912" s="13"/>
      <c r="BJ1912" s="13"/>
      <c r="BK1912" s="13"/>
      <c r="BL1912" s="13"/>
      <c r="BM1912" s="13"/>
      <c r="BN1912" s="13"/>
      <c r="BO1912" s="13"/>
      <c r="BP1912" s="13"/>
      <c r="BQ1912" s="13"/>
      <c r="BR1912" s="13"/>
      <c r="BS1912" s="13"/>
      <c r="BT1912" s="13"/>
      <c r="BU1912" s="13"/>
      <c r="BV1912" s="13"/>
      <c r="BW1912" s="13"/>
      <c r="BX1912" s="13"/>
      <c r="BY1912" s="13"/>
      <c r="BZ1912" s="13"/>
      <c r="CA1912" s="13"/>
      <c r="CB1912" s="13"/>
      <c r="CC1912" s="13"/>
      <c r="CD1912" s="13"/>
      <c r="CE1912" s="13"/>
      <c r="CF1912" s="13"/>
      <c r="CG1912" s="13"/>
      <c r="CH1912" s="13"/>
      <c r="CI1912" s="13"/>
      <c r="CJ1912" s="13"/>
      <c r="CK1912" s="13"/>
      <c r="CL1912" s="13"/>
      <c r="CM1912" s="13"/>
      <c r="CN1912" s="13"/>
      <c r="CO1912" s="13"/>
      <c r="CP1912" s="13"/>
      <c r="CQ1912" s="13"/>
      <c r="CR1912" s="13"/>
      <c r="CS1912" s="13"/>
      <c r="CT1912" s="13"/>
      <c r="CU1912" s="13"/>
      <c r="CV1912" s="13"/>
      <c r="CW1912" s="13"/>
      <c r="DA1912" s="13"/>
    </row>
    <row r="1913" spans="1:105" x14ac:dyDescent="0.25">
      <c r="A1913" s="13"/>
      <c r="B1913" s="13"/>
      <c r="C1913" s="13"/>
      <c r="D1913" s="13"/>
      <c r="E1913" s="13"/>
      <c r="F1913" s="13"/>
      <c r="G1913" s="13"/>
      <c r="H1913" s="13"/>
      <c r="I1913" s="13"/>
      <c r="J1913" s="13"/>
      <c r="K1913" s="13"/>
      <c r="L1913" s="13"/>
      <c r="M1913" s="13"/>
      <c r="O1913" s="13"/>
      <c r="P1913" s="13"/>
      <c r="Q1913" s="13"/>
      <c r="R1913" s="13"/>
      <c r="S1913" s="13"/>
      <c r="T1913" s="13"/>
      <c r="U1913" s="13"/>
      <c r="V1913" s="13"/>
      <c r="W1913" s="13"/>
      <c r="X1913" s="13"/>
      <c r="Y1913" s="13"/>
      <c r="Z1913" s="13"/>
      <c r="AA1913" s="13"/>
      <c r="AB1913" s="13"/>
      <c r="AC1913" s="13"/>
      <c r="AD1913" s="13"/>
      <c r="AE1913" s="13"/>
      <c r="AF1913" s="13"/>
      <c r="AG1913" s="13"/>
      <c r="AH1913" s="13"/>
      <c r="AI1913" s="13"/>
      <c r="AJ1913" s="13"/>
      <c r="AK1913" s="13"/>
      <c r="AL1913" s="13"/>
      <c r="AM1913" s="13"/>
      <c r="AN1913" s="13"/>
      <c r="AO1913" s="13"/>
      <c r="AP1913" s="13"/>
      <c r="AQ1913" s="13"/>
      <c r="AR1913" s="13"/>
      <c r="AS1913" s="13"/>
      <c r="AT1913" s="13"/>
      <c r="AU1913" s="13"/>
      <c r="AV1913" s="13"/>
      <c r="AW1913" s="13"/>
      <c r="AX1913" s="13"/>
      <c r="AY1913" s="13"/>
      <c r="AZ1913" s="13"/>
      <c r="BA1913" s="13"/>
      <c r="BB1913" s="13"/>
      <c r="BC1913" s="13"/>
      <c r="BD1913" s="13"/>
      <c r="BE1913" s="13"/>
      <c r="BF1913" s="13"/>
      <c r="BG1913" s="13"/>
      <c r="BH1913" s="13"/>
      <c r="BI1913" s="13"/>
      <c r="BJ1913" s="13"/>
      <c r="BK1913" s="13"/>
      <c r="BL1913" s="13"/>
      <c r="BM1913" s="13"/>
      <c r="BN1913" s="13"/>
      <c r="BO1913" s="13"/>
      <c r="BP1913" s="13"/>
      <c r="BQ1913" s="13"/>
      <c r="BR1913" s="13"/>
      <c r="BS1913" s="13"/>
      <c r="BT1913" s="13"/>
      <c r="BU1913" s="13"/>
      <c r="BV1913" s="13"/>
      <c r="BW1913" s="13"/>
      <c r="BX1913" s="13"/>
      <c r="BY1913" s="13"/>
      <c r="BZ1913" s="13"/>
      <c r="CA1913" s="13"/>
      <c r="CB1913" s="13"/>
      <c r="CC1913" s="13"/>
      <c r="CD1913" s="13"/>
      <c r="CE1913" s="13"/>
      <c r="CF1913" s="13"/>
      <c r="CG1913" s="13"/>
      <c r="CH1913" s="13"/>
      <c r="CI1913" s="13"/>
      <c r="CJ1913" s="13"/>
      <c r="CK1913" s="13"/>
      <c r="CL1913" s="13"/>
      <c r="CM1913" s="13"/>
      <c r="CN1913" s="13"/>
      <c r="CO1913" s="13"/>
      <c r="CP1913" s="13"/>
      <c r="CQ1913" s="13"/>
      <c r="CR1913" s="13"/>
      <c r="CS1913" s="13"/>
      <c r="CT1913" s="13"/>
      <c r="CU1913" s="13"/>
      <c r="CV1913" s="13"/>
      <c r="CW1913" s="13"/>
      <c r="DA1913" s="13"/>
    </row>
    <row r="1914" spans="1:105" x14ac:dyDescent="0.25">
      <c r="A1914" s="13"/>
      <c r="B1914" s="13"/>
      <c r="C1914" s="13"/>
      <c r="D1914" s="13"/>
      <c r="E1914" s="13"/>
      <c r="F1914" s="13"/>
      <c r="G1914" s="13"/>
      <c r="H1914" s="13"/>
      <c r="I1914" s="13"/>
      <c r="J1914" s="13"/>
      <c r="K1914" s="13"/>
      <c r="L1914" s="13"/>
      <c r="M1914" s="13"/>
      <c r="O1914" s="13"/>
      <c r="P1914" s="13"/>
      <c r="Q1914" s="13"/>
      <c r="R1914" s="13"/>
      <c r="S1914" s="13"/>
      <c r="T1914" s="13"/>
      <c r="U1914" s="13"/>
      <c r="V1914" s="13"/>
      <c r="W1914" s="13"/>
      <c r="X1914" s="13"/>
      <c r="Y1914" s="13"/>
      <c r="Z1914" s="13"/>
      <c r="AA1914" s="13"/>
      <c r="AB1914" s="13"/>
      <c r="AC1914" s="13"/>
      <c r="AD1914" s="13"/>
      <c r="AE1914" s="13"/>
      <c r="AF1914" s="13"/>
      <c r="AG1914" s="13"/>
      <c r="AH1914" s="13"/>
      <c r="AI1914" s="13"/>
      <c r="AJ1914" s="13"/>
      <c r="AK1914" s="13"/>
      <c r="AL1914" s="13"/>
      <c r="AM1914" s="13"/>
      <c r="AN1914" s="13"/>
      <c r="AO1914" s="13"/>
      <c r="AP1914" s="13"/>
      <c r="AQ1914" s="13"/>
      <c r="AR1914" s="13"/>
      <c r="AS1914" s="13"/>
      <c r="AT1914" s="13"/>
      <c r="AU1914" s="13"/>
      <c r="AV1914" s="13"/>
      <c r="AW1914" s="13"/>
      <c r="AX1914" s="13"/>
      <c r="AY1914" s="13"/>
      <c r="AZ1914" s="13"/>
      <c r="BA1914" s="13"/>
      <c r="BB1914" s="13"/>
      <c r="BC1914" s="13"/>
      <c r="BD1914" s="13"/>
      <c r="BE1914" s="13"/>
      <c r="BF1914" s="13"/>
      <c r="BG1914" s="13"/>
      <c r="BH1914" s="13"/>
      <c r="BI1914" s="13"/>
      <c r="BJ1914" s="13"/>
      <c r="BK1914" s="13"/>
      <c r="BL1914" s="13"/>
      <c r="BM1914" s="13"/>
      <c r="BN1914" s="13"/>
      <c r="BO1914" s="13"/>
      <c r="BP1914" s="13"/>
      <c r="BQ1914" s="13"/>
      <c r="BR1914" s="13"/>
      <c r="BS1914" s="13"/>
      <c r="BT1914" s="13"/>
      <c r="BU1914" s="13"/>
      <c r="BV1914" s="13"/>
      <c r="BW1914" s="13"/>
      <c r="BX1914" s="13"/>
      <c r="BY1914" s="13"/>
      <c r="BZ1914" s="13"/>
      <c r="CA1914" s="13"/>
      <c r="CB1914" s="13"/>
      <c r="CC1914" s="13"/>
      <c r="CD1914" s="13"/>
      <c r="CE1914" s="13"/>
      <c r="CF1914" s="13"/>
      <c r="CG1914" s="13"/>
      <c r="CH1914" s="13"/>
      <c r="CI1914" s="13"/>
      <c r="CJ1914" s="13"/>
      <c r="CK1914" s="13"/>
      <c r="CL1914" s="13"/>
      <c r="CM1914" s="13"/>
      <c r="CN1914" s="13"/>
      <c r="CO1914" s="13"/>
      <c r="CP1914" s="13"/>
      <c r="CQ1914" s="13"/>
      <c r="CR1914" s="13"/>
      <c r="CS1914" s="13"/>
      <c r="CT1914" s="13"/>
      <c r="CU1914" s="13"/>
      <c r="CV1914" s="13"/>
      <c r="CW1914" s="13"/>
      <c r="DA1914" s="13"/>
    </row>
    <row r="1915" spans="1:105" x14ac:dyDescent="0.25">
      <c r="A1915" s="13"/>
      <c r="B1915" s="13"/>
      <c r="C1915" s="13"/>
      <c r="D1915" s="13"/>
      <c r="E1915" s="13"/>
      <c r="F1915" s="13"/>
      <c r="G1915" s="13"/>
      <c r="H1915" s="13"/>
      <c r="I1915" s="13"/>
      <c r="J1915" s="13"/>
      <c r="K1915" s="13"/>
      <c r="L1915" s="13"/>
      <c r="M1915" s="13"/>
      <c r="O1915" s="13"/>
      <c r="P1915" s="13"/>
      <c r="Q1915" s="13"/>
      <c r="R1915" s="13"/>
      <c r="S1915" s="13"/>
      <c r="T1915" s="13"/>
      <c r="U1915" s="13"/>
      <c r="V1915" s="13"/>
      <c r="W1915" s="13"/>
      <c r="X1915" s="13"/>
      <c r="Y1915" s="13"/>
      <c r="Z1915" s="13"/>
      <c r="AA1915" s="13"/>
      <c r="AB1915" s="13"/>
      <c r="AC1915" s="13"/>
      <c r="AD1915" s="13"/>
      <c r="AE1915" s="13"/>
      <c r="AF1915" s="13"/>
      <c r="AG1915" s="13"/>
      <c r="AH1915" s="13"/>
      <c r="AI1915" s="13"/>
      <c r="AJ1915" s="13"/>
      <c r="AK1915" s="13"/>
      <c r="AL1915" s="13"/>
      <c r="AM1915" s="13"/>
      <c r="AN1915" s="13"/>
      <c r="AO1915" s="13"/>
      <c r="AP1915" s="13"/>
      <c r="AQ1915" s="13"/>
      <c r="AR1915" s="13"/>
      <c r="AS1915" s="13"/>
      <c r="AT1915" s="13"/>
      <c r="AU1915" s="13"/>
      <c r="AV1915" s="13"/>
      <c r="AW1915" s="13"/>
      <c r="AX1915" s="13"/>
      <c r="AY1915" s="13"/>
      <c r="AZ1915" s="13"/>
      <c r="BA1915" s="13"/>
      <c r="BB1915" s="13"/>
      <c r="BC1915" s="13"/>
      <c r="BD1915" s="13"/>
      <c r="BE1915" s="13"/>
      <c r="BF1915" s="13"/>
      <c r="BG1915" s="13"/>
      <c r="BH1915" s="13"/>
      <c r="BI1915" s="13"/>
      <c r="BJ1915" s="13"/>
      <c r="BK1915" s="13"/>
      <c r="BL1915" s="13"/>
      <c r="BM1915" s="13"/>
      <c r="BN1915" s="13"/>
      <c r="BO1915" s="13"/>
      <c r="BP1915" s="13"/>
      <c r="BQ1915" s="13"/>
      <c r="BR1915" s="13"/>
      <c r="BS1915" s="13"/>
      <c r="BT1915" s="13"/>
      <c r="BU1915" s="13"/>
      <c r="BV1915" s="13"/>
      <c r="BW1915" s="13"/>
      <c r="BX1915" s="13"/>
      <c r="BY1915" s="13"/>
      <c r="BZ1915" s="13"/>
      <c r="CA1915" s="13"/>
      <c r="CB1915" s="13"/>
      <c r="CC1915" s="13"/>
      <c r="CD1915" s="13"/>
      <c r="CE1915" s="13"/>
      <c r="CF1915" s="13"/>
      <c r="CG1915" s="13"/>
      <c r="CH1915" s="13"/>
      <c r="CI1915" s="13"/>
      <c r="CJ1915" s="13"/>
      <c r="CK1915" s="13"/>
      <c r="CL1915" s="13"/>
      <c r="CM1915" s="13"/>
      <c r="CN1915" s="13"/>
      <c r="CO1915" s="13"/>
      <c r="CP1915" s="13"/>
      <c r="CQ1915" s="13"/>
      <c r="CR1915" s="13"/>
      <c r="CS1915" s="13"/>
      <c r="CT1915" s="13"/>
      <c r="CU1915" s="13"/>
      <c r="CV1915" s="13"/>
      <c r="CW1915" s="13"/>
      <c r="DA1915" s="13"/>
    </row>
    <row r="1916" spans="1:105" x14ac:dyDescent="0.25">
      <c r="A1916" s="13"/>
      <c r="B1916" s="13"/>
      <c r="C1916" s="13"/>
      <c r="D1916" s="13"/>
      <c r="E1916" s="13"/>
      <c r="F1916" s="13"/>
      <c r="G1916" s="13"/>
      <c r="H1916" s="13"/>
      <c r="I1916" s="13"/>
      <c r="J1916" s="13"/>
      <c r="K1916" s="13"/>
      <c r="L1916" s="13"/>
      <c r="M1916" s="13"/>
      <c r="O1916" s="13"/>
      <c r="P1916" s="13"/>
      <c r="Q1916" s="13"/>
      <c r="R1916" s="13"/>
      <c r="S1916" s="13"/>
      <c r="T1916" s="13"/>
      <c r="U1916" s="13"/>
      <c r="V1916" s="13"/>
      <c r="W1916" s="13"/>
      <c r="X1916" s="13"/>
      <c r="Y1916" s="13"/>
      <c r="Z1916" s="13"/>
      <c r="AA1916" s="13"/>
      <c r="AB1916" s="13"/>
      <c r="AC1916" s="13"/>
      <c r="AD1916" s="13"/>
      <c r="AE1916" s="13"/>
      <c r="AF1916" s="13"/>
      <c r="AG1916" s="13"/>
      <c r="AH1916" s="13"/>
      <c r="AI1916" s="13"/>
      <c r="AJ1916" s="13"/>
      <c r="AK1916" s="13"/>
      <c r="AL1916" s="13"/>
      <c r="AM1916" s="13"/>
      <c r="AN1916" s="13"/>
      <c r="AO1916" s="13"/>
      <c r="AP1916" s="13"/>
      <c r="AQ1916" s="13"/>
      <c r="AR1916" s="13"/>
      <c r="AS1916" s="13"/>
      <c r="AT1916" s="13"/>
      <c r="AU1916" s="13"/>
      <c r="AV1916" s="13"/>
      <c r="AW1916" s="13"/>
      <c r="AX1916" s="13"/>
      <c r="AY1916" s="13"/>
      <c r="AZ1916" s="13"/>
      <c r="BA1916" s="13"/>
      <c r="BB1916" s="13"/>
      <c r="BC1916" s="13"/>
      <c r="BD1916" s="13"/>
      <c r="BE1916" s="13"/>
      <c r="BF1916" s="13"/>
      <c r="BG1916" s="13"/>
      <c r="BH1916" s="13"/>
      <c r="BI1916" s="13"/>
      <c r="BJ1916" s="13"/>
      <c r="BK1916" s="13"/>
      <c r="BL1916" s="13"/>
      <c r="BM1916" s="13"/>
      <c r="BN1916" s="13"/>
      <c r="BO1916" s="13"/>
      <c r="BP1916" s="13"/>
      <c r="BQ1916" s="13"/>
      <c r="BR1916" s="13"/>
      <c r="BS1916" s="13"/>
      <c r="BT1916" s="13"/>
      <c r="BU1916" s="13"/>
      <c r="BV1916" s="13"/>
      <c r="BW1916" s="13"/>
      <c r="BX1916" s="13"/>
      <c r="BY1916" s="13"/>
      <c r="BZ1916" s="13"/>
      <c r="CA1916" s="13"/>
      <c r="CB1916" s="13"/>
      <c r="CC1916" s="13"/>
      <c r="CD1916" s="13"/>
      <c r="CE1916" s="13"/>
      <c r="CF1916" s="13"/>
      <c r="CG1916" s="13"/>
      <c r="CH1916" s="13"/>
      <c r="CI1916" s="13"/>
      <c r="CJ1916" s="13"/>
      <c r="CK1916" s="13"/>
      <c r="CL1916" s="13"/>
      <c r="CM1916" s="13"/>
      <c r="CN1916" s="13"/>
      <c r="CO1916" s="13"/>
      <c r="CP1916" s="13"/>
      <c r="CQ1916" s="13"/>
      <c r="CR1916" s="13"/>
      <c r="CS1916" s="13"/>
      <c r="CT1916" s="13"/>
      <c r="CU1916" s="13"/>
      <c r="CV1916" s="13"/>
      <c r="CW1916" s="13"/>
      <c r="DA1916" s="13"/>
    </row>
    <row r="1917" spans="1:105" x14ac:dyDescent="0.25">
      <c r="A1917" s="13"/>
      <c r="B1917" s="13"/>
      <c r="C1917" s="13"/>
      <c r="D1917" s="13"/>
      <c r="E1917" s="13"/>
      <c r="F1917" s="13"/>
      <c r="G1917" s="13"/>
      <c r="H1917" s="13"/>
      <c r="I1917" s="13"/>
      <c r="J1917" s="13"/>
      <c r="K1917" s="13"/>
      <c r="L1917" s="13"/>
      <c r="M1917" s="13"/>
      <c r="O1917" s="13"/>
      <c r="P1917" s="13"/>
      <c r="Q1917" s="13"/>
      <c r="R1917" s="13"/>
      <c r="S1917" s="13"/>
      <c r="T1917" s="13"/>
      <c r="U1917" s="13"/>
      <c r="V1917" s="13"/>
      <c r="W1917" s="13"/>
      <c r="X1917" s="13"/>
      <c r="Y1917" s="13"/>
      <c r="Z1917" s="13"/>
      <c r="AA1917" s="13"/>
      <c r="AB1917" s="13"/>
      <c r="AC1917" s="13"/>
      <c r="AD1917" s="13"/>
      <c r="AE1917" s="13"/>
      <c r="AF1917" s="13"/>
      <c r="AG1917" s="13"/>
      <c r="AH1917" s="13"/>
      <c r="AI1917" s="13"/>
      <c r="AJ1917" s="13"/>
      <c r="AK1917" s="13"/>
      <c r="AL1917" s="13"/>
      <c r="AM1917" s="13"/>
      <c r="AN1917" s="13"/>
      <c r="AO1917" s="13"/>
      <c r="AP1917" s="13"/>
      <c r="AQ1917" s="13"/>
      <c r="AR1917" s="13"/>
      <c r="AS1917" s="13"/>
      <c r="AT1917" s="13"/>
      <c r="AU1917" s="13"/>
      <c r="AV1917" s="13"/>
      <c r="AW1917" s="13"/>
      <c r="AX1917" s="13"/>
      <c r="AY1917" s="13"/>
      <c r="AZ1917" s="13"/>
      <c r="BA1917" s="13"/>
      <c r="BB1917" s="13"/>
      <c r="BC1917" s="13"/>
      <c r="BD1917" s="13"/>
      <c r="BE1917" s="13"/>
      <c r="BF1917" s="13"/>
      <c r="BG1917" s="13"/>
      <c r="BH1917" s="13"/>
      <c r="BI1917" s="13"/>
      <c r="BJ1917" s="13"/>
      <c r="BK1917" s="13"/>
      <c r="BL1917" s="13"/>
      <c r="BM1917" s="13"/>
      <c r="BN1917" s="13"/>
      <c r="BO1917" s="13"/>
      <c r="BP1917" s="13"/>
      <c r="BQ1917" s="13"/>
      <c r="BR1917" s="13"/>
      <c r="BS1917" s="13"/>
      <c r="BT1917" s="13"/>
      <c r="BU1917" s="13"/>
      <c r="BV1917" s="13"/>
      <c r="BW1917" s="13"/>
      <c r="BX1917" s="13"/>
      <c r="BY1917" s="13"/>
      <c r="BZ1917" s="13"/>
      <c r="CA1917" s="13"/>
      <c r="CB1917" s="13"/>
      <c r="CC1917" s="13"/>
      <c r="CD1917" s="13"/>
      <c r="CE1917" s="13"/>
      <c r="CF1917" s="13"/>
      <c r="CG1917" s="13"/>
      <c r="CH1917" s="13"/>
      <c r="CI1917" s="13"/>
      <c r="CJ1917" s="13"/>
      <c r="CK1917" s="13"/>
      <c r="CL1917" s="13"/>
      <c r="CM1917" s="13"/>
      <c r="CN1917" s="13"/>
      <c r="CO1917" s="13"/>
      <c r="CP1917" s="13"/>
      <c r="CQ1917" s="13"/>
      <c r="CR1917" s="13"/>
      <c r="CS1917" s="13"/>
      <c r="CT1917" s="13"/>
      <c r="CU1917" s="13"/>
      <c r="CV1917" s="13"/>
      <c r="CW1917" s="13"/>
      <c r="DA1917" s="13"/>
    </row>
    <row r="1918" spans="1:105" x14ac:dyDescent="0.25">
      <c r="A1918" s="13"/>
      <c r="B1918" s="13"/>
      <c r="C1918" s="13"/>
      <c r="D1918" s="13"/>
      <c r="E1918" s="13"/>
      <c r="F1918" s="13"/>
      <c r="G1918" s="13"/>
      <c r="H1918" s="13"/>
      <c r="I1918" s="13"/>
      <c r="J1918" s="13"/>
      <c r="K1918" s="13"/>
      <c r="L1918" s="13"/>
      <c r="M1918" s="13"/>
      <c r="O1918" s="13"/>
      <c r="P1918" s="13"/>
      <c r="Q1918" s="13"/>
      <c r="R1918" s="13"/>
      <c r="S1918" s="13"/>
      <c r="T1918" s="13"/>
      <c r="U1918" s="13"/>
      <c r="V1918" s="13"/>
      <c r="W1918" s="13"/>
      <c r="X1918" s="13"/>
      <c r="Y1918" s="13"/>
      <c r="Z1918" s="13"/>
      <c r="AA1918" s="13"/>
      <c r="AB1918" s="13"/>
      <c r="AC1918" s="13"/>
      <c r="AD1918" s="13"/>
      <c r="AE1918" s="13"/>
      <c r="AF1918" s="13"/>
      <c r="AG1918" s="13"/>
      <c r="AH1918" s="13"/>
      <c r="AI1918" s="13"/>
      <c r="AJ1918" s="13"/>
      <c r="AK1918" s="13"/>
      <c r="AL1918" s="13"/>
      <c r="AM1918" s="13"/>
      <c r="AN1918" s="13"/>
      <c r="AO1918" s="13"/>
      <c r="AP1918" s="13"/>
      <c r="AQ1918" s="13"/>
      <c r="AR1918" s="13"/>
      <c r="AS1918" s="13"/>
      <c r="AT1918" s="13"/>
      <c r="AU1918" s="13"/>
      <c r="AV1918" s="13"/>
      <c r="AW1918" s="13"/>
      <c r="AX1918" s="13"/>
      <c r="AY1918" s="13"/>
      <c r="AZ1918" s="13"/>
      <c r="BA1918" s="13"/>
      <c r="BB1918" s="13"/>
      <c r="BC1918" s="13"/>
      <c r="BD1918" s="13"/>
      <c r="BE1918" s="13"/>
      <c r="BF1918" s="13"/>
      <c r="BG1918" s="13"/>
      <c r="BH1918" s="13"/>
      <c r="BI1918" s="13"/>
      <c r="BJ1918" s="13"/>
      <c r="BK1918" s="13"/>
      <c r="BL1918" s="13"/>
      <c r="BM1918" s="13"/>
      <c r="BN1918" s="13"/>
      <c r="BO1918" s="13"/>
      <c r="BP1918" s="13"/>
      <c r="BQ1918" s="13"/>
      <c r="BR1918" s="13"/>
      <c r="BS1918" s="13"/>
      <c r="BT1918" s="13"/>
      <c r="BU1918" s="13"/>
      <c r="BV1918" s="13"/>
      <c r="BW1918" s="13"/>
      <c r="BX1918" s="13"/>
      <c r="BY1918" s="13"/>
      <c r="BZ1918" s="13"/>
      <c r="CA1918" s="13"/>
      <c r="CB1918" s="13"/>
      <c r="CC1918" s="13"/>
      <c r="CD1918" s="13"/>
      <c r="CE1918" s="13"/>
      <c r="CF1918" s="13"/>
      <c r="CG1918" s="13"/>
      <c r="CH1918" s="13"/>
      <c r="CI1918" s="13"/>
      <c r="CJ1918" s="13"/>
      <c r="CK1918" s="13"/>
      <c r="CL1918" s="13"/>
      <c r="CM1918" s="13"/>
      <c r="CN1918" s="13"/>
      <c r="CO1918" s="13"/>
      <c r="CP1918" s="13"/>
      <c r="CQ1918" s="13"/>
      <c r="CR1918" s="13"/>
      <c r="CS1918" s="13"/>
      <c r="CT1918" s="13"/>
      <c r="CU1918" s="13"/>
      <c r="CV1918" s="13"/>
      <c r="CW1918" s="13"/>
      <c r="DA1918" s="13"/>
    </row>
    <row r="1919" spans="1:105" x14ac:dyDescent="0.25">
      <c r="A1919" s="13"/>
      <c r="B1919" s="13"/>
      <c r="C1919" s="13"/>
      <c r="D1919" s="13"/>
      <c r="E1919" s="13"/>
      <c r="F1919" s="13"/>
      <c r="G1919" s="13"/>
      <c r="H1919" s="13"/>
      <c r="I1919" s="13"/>
      <c r="J1919" s="13"/>
      <c r="K1919" s="13"/>
      <c r="L1919" s="13"/>
      <c r="M1919" s="13"/>
      <c r="O1919" s="13"/>
      <c r="P1919" s="13"/>
      <c r="Q1919" s="13"/>
      <c r="R1919" s="13"/>
      <c r="S1919" s="13"/>
      <c r="T1919" s="13"/>
      <c r="U1919" s="13"/>
      <c r="V1919" s="13"/>
      <c r="W1919" s="13"/>
      <c r="X1919" s="13"/>
      <c r="Y1919" s="13"/>
      <c r="Z1919" s="13"/>
      <c r="AA1919" s="13"/>
      <c r="AB1919" s="13"/>
      <c r="AC1919" s="13"/>
      <c r="AD1919" s="13"/>
      <c r="AE1919" s="13"/>
      <c r="AF1919" s="13"/>
      <c r="AG1919" s="13"/>
      <c r="AH1919" s="13"/>
      <c r="AI1919" s="13"/>
      <c r="AJ1919" s="13"/>
      <c r="AK1919" s="13"/>
      <c r="AL1919" s="13"/>
      <c r="AM1919" s="13"/>
      <c r="AN1919" s="13"/>
      <c r="AO1919" s="13"/>
      <c r="AP1919" s="13"/>
      <c r="AQ1919" s="13"/>
      <c r="AR1919" s="13"/>
      <c r="AS1919" s="13"/>
      <c r="AT1919" s="13"/>
      <c r="AU1919" s="13"/>
      <c r="AV1919" s="13"/>
      <c r="AW1919" s="13"/>
      <c r="AX1919" s="13"/>
      <c r="AY1919" s="13"/>
      <c r="AZ1919" s="13"/>
      <c r="BA1919" s="13"/>
      <c r="BB1919" s="13"/>
      <c r="BC1919" s="13"/>
      <c r="BD1919" s="13"/>
      <c r="BE1919" s="13"/>
      <c r="BF1919" s="13"/>
      <c r="BG1919" s="13"/>
      <c r="BH1919" s="13"/>
      <c r="BI1919" s="13"/>
      <c r="BJ1919" s="13"/>
      <c r="BK1919" s="13"/>
      <c r="BL1919" s="13"/>
      <c r="BM1919" s="13"/>
      <c r="BN1919" s="13"/>
      <c r="BO1919" s="13"/>
      <c r="BP1919" s="13"/>
      <c r="BQ1919" s="13"/>
      <c r="BR1919" s="13"/>
      <c r="BS1919" s="13"/>
      <c r="BT1919" s="13"/>
      <c r="BU1919" s="13"/>
      <c r="BV1919" s="13"/>
      <c r="BW1919" s="13"/>
      <c r="BX1919" s="13"/>
      <c r="BY1919" s="13"/>
      <c r="BZ1919" s="13"/>
      <c r="CA1919" s="13"/>
      <c r="CB1919" s="13"/>
      <c r="CC1919" s="13"/>
      <c r="CD1919" s="13"/>
      <c r="CE1919" s="13"/>
      <c r="CF1919" s="13"/>
      <c r="CG1919" s="13"/>
      <c r="CH1919" s="13"/>
      <c r="CI1919" s="13"/>
      <c r="CJ1919" s="13"/>
      <c r="CK1919" s="13"/>
      <c r="CL1919" s="13"/>
      <c r="CM1919" s="13"/>
      <c r="CN1919" s="13"/>
      <c r="CO1919" s="13"/>
      <c r="CP1919" s="13"/>
      <c r="CQ1919" s="13"/>
      <c r="CR1919" s="13"/>
      <c r="CS1919" s="13"/>
      <c r="CT1919" s="13"/>
      <c r="CU1919" s="13"/>
      <c r="CV1919" s="13"/>
      <c r="CW1919" s="13"/>
      <c r="DA1919" s="13"/>
    </row>
    <row r="1920" spans="1:105" x14ac:dyDescent="0.25">
      <c r="A1920" s="13"/>
      <c r="B1920" s="13"/>
      <c r="C1920" s="13"/>
      <c r="D1920" s="13"/>
      <c r="E1920" s="13"/>
      <c r="F1920" s="13"/>
      <c r="G1920" s="13"/>
      <c r="H1920" s="13"/>
      <c r="I1920" s="13"/>
      <c r="J1920" s="13"/>
      <c r="K1920" s="13"/>
      <c r="L1920" s="13"/>
      <c r="M1920" s="13"/>
      <c r="O1920" s="13"/>
      <c r="P1920" s="13"/>
      <c r="Q1920" s="13"/>
      <c r="R1920" s="13"/>
      <c r="S1920" s="13"/>
      <c r="T1920" s="13"/>
      <c r="U1920" s="13"/>
      <c r="V1920" s="13"/>
      <c r="W1920" s="13"/>
      <c r="X1920" s="13"/>
      <c r="Y1920" s="13"/>
      <c r="Z1920" s="13"/>
      <c r="AA1920" s="13"/>
      <c r="AB1920" s="13"/>
      <c r="AC1920" s="13"/>
      <c r="AD1920" s="13"/>
      <c r="AE1920" s="13"/>
      <c r="AF1920" s="13"/>
      <c r="AG1920" s="13"/>
      <c r="AH1920" s="13"/>
      <c r="AI1920" s="13"/>
      <c r="AJ1920" s="13"/>
      <c r="AK1920" s="13"/>
      <c r="AL1920" s="13"/>
      <c r="AM1920" s="13"/>
      <c r="AN1920" s="13"/>
      <c r="AO1920" s="13"/>
      <c r="AP1920" s="13"/>
      <c r="AQ1920" s="13"/>
      <c r="AR1920" s="13"/>
      <c r="AS1920" s="13"/>
      <c r="AT1920" s="13"/>
      <c r="AU1920" s="13"/>
      <c r="AV1920" s="13"/>
      <c r="AW1920" s="13"/>
      <c r="AX1920" s="13"/>
      <c r="AY1920" s="13"/>
      <c r="AZ1920" s="13"/>
      <c r="BA1920" s="13"/>
      <c r="BB1920" s="13"/>
      <c r="BC1920" s="13"/>
      <c r="BD1920" s="13"/>
      <c r="BE1920" s="13"/>
      <c r="BF1920" s="13"/>
      <c r="BG1920" s="13"/>
      <c r="BH1920" s="13"/>
      <c r="BI1920" s="13"/>
      <c r="BJ1920" s="13"/>
      <c r="BK1920" s="13"/>
      <c r="BL1920" s="13"/>
      <c r="BM1920" s="13"/>
      <c r="BN1920" s="13"/>
      <c r="BO1920" s="13"/>
      <c r="BP1920" s="13"/>
      <c r="BQ1920" s="13"/>
      <c r="BR1920" s="13"/>
      <c r="BS1920" s="13"/>
      <c r="BT1920" s="13"/>
      <c r="BU1920" s="13"/>
      <c r="BV1920" s="13"/>
      <c r="BW1920" s="13"/>
      <c r="BX1920" s="13"/>
      <c r="BY1920" s="13"/>
      <c r="BZ1920" s="13"/>
      <c r="CA1920" s="13"/>
      <c r="CB1920" s="13"/>
      <c r="CC1920" s="13"/>
      <c r="CD1920" s="13"/>
      <c r="CE1920" s="13"/>
      <c r="CF1920" s="13"/>
      <c r="CG1920" s="13"/>
      <c r="CH1920" s="13"/>
      <c r="CI1920" s="13"/>
      <c r="CJ1920" s="13"/>
      <c r="CK1920" s="13"/>
      <c r="CL1920" s="13"/>
      <c r="CM1920" s="13"/>
      <c r="CN1920" s="13"/>
      <c r="CO1920" s="13"/>
      <c r="CP1920" s="13"/>
      <c r="CQ1920" s="13"/>
      <c r="CR1920" s="13"/>
      <c r="CS1920" s="13"/>
      <c r="CT1920" s="13"/>
      <c r="CU1920" s="13"/>
      <c r="CV1920" s="13"/>
      <c r="CW1920" s="13"/>
      <c r="DA1920" s="13"/>
    </row>
    <row r="1921" spans="1:105" x14ac:dyDescent="0.25">
      <c r="A1921" s="13"/>
      <c r="B1921" s="13"/>
      <c r="C1921" s="13"/>
      <c r="D1921" s="13"/>
      <c r="E1921" s="13"/>
      <c r="F1921" s="13"/>
      <c r="G1921" s="13"/>
      <c r="H1921" s="13"/>
      <c r="I1921" s="13"/>
      <c r="J1921" s="13"/>
      <c r="K1921" s="13"/>
      <c r="L1921" s="13"/>
      <c r="M1921" s="13"/>
      <c r="O1921" s="13"/>
      <c r="P1921" s="13"/>
      <c r="Q1921" s="13"/>
      <c r="R1921" s="13"/>
      <c r="S1921" s="13"/>
      <c r="T1921" s="13"/>
      <c r="U1921" s="13"/>
      <c r="V1921" s="13"/>
      <c r="W1921" s="13"/>
      <c r="X1921" s="13"/>
      <c r="Y1921" s="13"/>
      <c r="Z1921" s="13"/>
      <c r="AA1921" s="13"/>
      <c r="AB1921" s="13"/>
      <c r="AC1921" s="13"/>
      <c r="AD1921" s="13"/>
      <c r="AE1921" s="13"/>
      <c r="AF1921" s="13"/>
      <c r="AG1921" s="13"/>
      <c r="AH1921" s="13"/>
      <c r="AI1921" s="13"/>
      <c r="AJ1921" s="13"/>
      <c r="AK1921" s="13"/>
      <c r="AL1921" s="13"/>
      <c r="AM1921" s="13"/>
      <c r="AN1921" s="13"/>
      <c r="AO1921" s="13"/>
      <c r="AP1921" s="13"/>
      <c r="AQ1921" s="13"/>
      <c r="AR1921" s="13"/>
      <c r="AS1921" s="13"/>
      <c r="AT1921" s="13"/>
      <c r="AU1921" s="13"/>
      <c r="AV1921" s="13"/>
      <c r="AW1921" s="13"/>
      <c r="AX1921" s="13"/>
      <c r="AY1921" s="13"/>
      <c r="AZ1921" s="13"/>
      <c r="BA1921" s="13"/>
      <c r="BB1921" s="13"/>
      <c r="BC1921" s="13"/>
      <c r="BD1921" s="13"/>
      <c r="BE1921" s="13"/>
      <c r="BF1921" s="13"/>
      <c r="BG1921" s="13"/>
      <c r="BH1921" s="13"/>
      <c r="BI1921" s="13"/>
      <c r="BJ1921" s="13"/>
      <c r="BK1921" s="13"/>
      <c r="BL1921" s="13"/>
      <c r="BM1921" s="13"/>
      <c r="BN1921" s="13"/>
      <c r="BO1921" s="13"/>
      <c r="BP1921" s="13"/>
      <c r="BQ1921" s="13"/>
      <c r="BR1921" s="13"/>
      <c r="BS1921" s="13"/>
      <c r="BT1921" s="13"/>
      <c r="BU1921" s="13"/>
      <c r="BV1921" s="13"/>
      <c r="BW1921" s="13"/>
      <c r="BX1921" s="13"/>
      <c r="BY1921" s="13"/>
      <c r="BZ1921" s="13"/>
      <c r="CA1921" s="13"/>
      <c r="CB1921" s="13"/>
      <c r="CC1921" s="13"/>
      <c r="CD1921" s="13"/>
      <c r="CE1921" s="13"/>
      <c r="CF1921" s="13"/>
      <c r="CG1921" s="13"/>
      <c r="CH1921" s="13"/>
      <c r="CI1921" s="13"/>
      <c r="CJ1921" s="13"/>
      <c r="CK1921" s="13"/>
      <c r="CL1921" s="13"/>
      <c r="CM1921" s="13"/>
      <c r="CN1921" s="13"/>
      <c r="CO1921" s="13"/>
      <c r="CP1921" s="13"/>
      <c r="CQ1921" s="13"/>
      <c r="CR1921" s="13"/>
      <c r="CS1921" s="13"/>
      <c r="CT1921" s="13"/>
      <c r="CU1921" s="13"/>
      <c r="CV1921" s="13"/>
      <c r="CW1921" s="13"/>
      <c r="DA1921" s="13"/>
    </row>
    <row r="1922" spans="1:105" x14ac:dyDescent="0.25">
      <c r="A1922" s="13"/>
      <c r="B1922" s="13"/>
      <c r="C1922" s="13"/>
      <c r="D1922" s="13"/>
      <c r="E1922" s="13"/>
      <c r="F1922" s="13"/>
      <c r="G1922" s="13"/>
      <c r="H1922" s="13"/>
      <c r="I1922" s="13"/>
      <c r="J1922" s="13"/>
      <c r="K1922" s="13"/>
      <c r="L1922" s="13"/>
      <c r="M1922" s="13"/>
      <c r="O1922" s="13"/>
      <c r="P1922" s="13"/>
      <c r="Q1922" s="13"/>
      <c r="R1922" s="13"/>
      <c r="S1922" s="13"/>
      <c r="T1922" s="13"/>
      <c r="U1922" s="13"/>
      <c r="V1922" s="13"/>
      <c r="W1922" s="13"/>
      <c r="X1922" s="13"/>
      <c r="Y1922" s="13"/>
      <c r="Z1922" s="13"/>
      <c r="AA1922" s="13"/>
      <c r="AB1922" s="13"/>
      <c r="AC1922" s="13"/>
      <c r="AD1922" s="13"/>
      <c r="AE1922" s="13"/>
      <c r="AF1922" s="13"/>
      <c r="AG1922" s="13"/>
      <c r="AH1922" s="13"/>
      <c r="AI1922" s="13"/>
      <c r="AJ1922" s="13"/>
      <c r="AK1922" s="13"/>
      <c r="AL1922" s="13"/>
      <c r="AM1922" s="13"/>
      <c r="AN1922" s="13"/>
      <c r="AO1922" s="13"/>
      <c r="AP1922" s="13"/>
      <c r="AQ1922" s="13"/>
      <c r="AR1922" s="13"/>
      <c r="AS1922" s="13"/>
      <c r="AT1922" s="13"/>
      <c r="AU1922" s="13"/>
      <c r="AV1922" s="13"/>
      <c r="AW1922" s="13"/>
      <c r="AX1922" s="13"/>
      <c r="AY1922" s="13"/>
      <c r="AZ1922" s="13"/>
      <c r="BA1922" s="13"/>
      <c r="BB1922" s="13"/>
      <c r="BC1922" s="13"/>
      <c r="BD1922" s="13"/>
      <c r="BE1922" s="13"/>
      <c r="BF1922" s="13"/>
      <c r="BG1922" s="13"/>
      <c r="BH1922" s="13"/>
      <c r="BI1922" s="13"/>
      <c r="BJ1922" s="13"/>
      <c r="BK1922" s="13"/>
      <c r="BL1922" s="13"/>
      <c r="BM1922" s="13"/>
      <c r="BN1922" s="13"/>
      <c r="BO1922" s="13"/>
      <c r="BP1922" s="13"/>
      <c r="BQ1922" s="13"/>
      <c r="BR1922" s="13"/>
      <c r="BS1922" s="13"/>
      <c r="BT1922" s="13"/>
      <c r="BU1922" s="13"/>
      <c r="BV1922" s="13"/>
      <c r="BW1922" s="13"/>
      <c r="BX1922" s="13"/>
      <c r="BY1922" s="13"/>
      <c r="BZ1922" s="13"/>
      <c r="CA1922" s="13"/>
      <c r="CB1922" s="13"/>
      <c r="CC1922" s="13"/>
      <c r="CD1922" s="13"/>
      <c r="CE1922" s="13"/>
      <c r="CF1922" s="13"/>
      <c r="CG1922" s="13"/>
      <c r="CH1922" s="13"/>
      <c r="CI1922" s="13"/>
      <c r="CJ1922" s="13"/>
      <c r="CK1922" s="13"/>
      <c r="CL1922" s="13"/>
      <c r="CM1922" s="13"/>
      <c r="CN1922" s="13"/>
      <c r="CO1922" s="13"/>
      <c r="CP1922" s="13"/>
      <c r="CQ1922" s="13"/>
      <c r="CR1922" s="13"/>
      <c r="CS1922" s="13"/>
      <c r="CT1922" s="13"/>
      <c r="CU1922" s="13"/>
      <c r="CV1922" s="13"/>
      <c r="CW1922" s="13"/>
      <c r="DA1922" s="13"/>
    </row>
    <row r="1923" spans="1:105" x14ac:dyDescent="0.25">
      <c r="A1923" s="13"/>
      <c r="B1923" s="13"/>
      <c r="C1923" s="13"/>
      <c r="D1923" s="13"/>
      <c r="E1923" s="13"/>
      <c r="F1923" s="13"/>
      <c r="G1923" s="13"/>
      <c r="H1923" s="13"/>
      <c r="I1923" s="13"/>
      <c r="J1923" s="13"/>
      <c r="K1923" s="13"/>
      <c r="L1923" s="13"/>
      <c r="M1923" s="13"/>
      <c r="O1923" s="13"/>
      <c r="P1923" s="13"/>
      <c r="Q1923" s="13"/>
      <c r="R1923" s="13"/>
      <c r="S1923" s="13"/>
      <c r="T1923" s="13"/>
      <c r="U1923" s="13"/>
      <c r="V1923" s="13"/>
      <c r="W1923" s="13"/>
      <c r="X1923" s="13"/>
      <c r="Y1923" s="13"/>
      <c r="Z1923" s="13"/>
      <c r="AA1923" s="13"/>
      <c r="AB1923" s="13"/>
      <c r="AC1923" s="13"/>
      <c r="AD1923" s="13"/>
      <c r="AE1923" s="13"/>
      <c r="AF1923" s="13"/>
      <c r="AG1923" s="13"/>
      <c r="AH1923" s="13"/>
      <c r="AI1923" s="13"/>
      <c r="AJ1923" s="13"/>
      <c r="AK1923" s="13"/>
      <c r="AL1923" s="13"/>
      <c r="AM1923" s="13"/>
      <c r="AN1923" s="13"/>
      <c r="AO1923" s="13"/>
      <c r="AP1923" s="13"/>
      <c r="AQ1923" s="13"/>
      <c r="AR1923" s="13"/>
      <c r="AS1923" s="13"/>
      <c r="AT1923" s="13"/>
      <c r="AU1923" s="13"/>
      <c r="AV1923" s="13"/>
      <c r="AW1923" s="13"/>
      <c r="AX1923" s="13"/>
      <c r="AY1923" s="13"/>
      <c r="AZ1923" s="13"/>
      <c r="BA1923" s="13"/>
      <c r="BB1923" s="13"/>
      <c r="BC1923" s="13"/>
      <c r="BD1923" s="13"/>
      <c r="BE1923" s="13"/>
      <c r="BF1923" s="13"/>
      <c r="BG1923" s="13"/>
      <c r="BH1923" s="13"/>
      <c r="BI1923" s="13"/>
      <c r="BJ1923" s="13"/>
      <c r="BK1923" s="13"/>
      <c r="BL1923" s="13"/>
      <c r="BM1923" s="13"/>
      <c r="BN1923" s="13"/>
      <c r="BO1923" s="13"/>
      <c r="BP1923" s="13"/>
      <c r="BQ1923" s="13"/>
      <c r="BR1923" s="13"/>
      <c r="BS1923" s="13"/>
      <c r="BT1923" s="13"/>
      <c r="BU1923" s="13"/>
      <c r="BV1923" s="13"/>
      <c r="BW1923" s="13"/>
      <c r="BX1923" s="13"/>
      <c r="BY1923" s="13"/>
      <c r="BZ1923" s="13"/>
      <c r="CA1923" s="13"/>
      <c r="CB1923" s="13"/>
      <c r="CC1923" s="13"/>
      <c r="CD1923" s="13"/>
      <c r="CE1923" s="13"/>
      <c r="CF1923" s="13"/>
      <c r="CG1923" s="13"/>
      <c r="CH1923" s="13"/>
      <c r="CI1923" s="13"/>
      <c r="CJ1923" s="13"/>
      <c r="CK1923" s="13"/>
      <c r="CL1923" s="13"/>
      <c r="CM1923" s="13"/>
      <c r="CN1923" s="13"/>
      <c r="CO1923" s="13"/>
      <c r="CP1923" s="13"/>
      <c r="CQ1923" s="13"/>
      <c r="CR1923" s="13"/>
      <c r="CS1923" s="13"/>
      <c r="CT1923" s="13"/>
      <c r="CU1923" s="13"/>
      <c r="CV1923" s="13"/>
      <c r="CW1923" s="13"/>
      <c r="DA1923" s="13"/>
    </row>
    <row r="1924" spans="1:105" x14ac:dyDescent="0.25">
      <c r="A1924" s="13"/>
      <c r="B1924" s="13"/>
      <c r="C1924" s="13"/>
      <c r="D1924" s="13"/>
      <c r="E1924" s="13"/>
      <c r="F1924" s="13"/>
      <c r="G1924" s="13"/>
      <c r="H1924" s="13"/>
      <c r="I1924" s="13"/>
      <c r="J1924" s="13"/>
      <c r="K1924" s="13"/>
      <c r="L1924" s="13"/>
      <c r="M1924" s="13"/>
      <c r="O1924" s="13"/>
      <c r="P1924" s="13"/>
      <c r="Q1924" s="13"/>
      <c r="R1924" s="13"/>
      <c r="S1924" s="13"/>
      <c r="T1924" s="13"/>
      <c r="U1924" s="13"/>
      <c r="V1924" s="13"/>
      <c r="W1924" s="13"/>
      <c r="X1924" s="13"/>
      <c r="Y1924" s="13"/>
      <c r="Z1924" s="13"/>
      <c r="AA1924" s="13"/>
      <c r="AB1924" s="13"/>
      <c r="AC1924" s="13"/>
      <c r="AD1924" s="13"/>
      <c r="AE1924" s="13"/>
      <c r="AF1924" s="13"/>
      <c r="AG1924" s="13"/>
      <c r="AH1924" s="13"/>
      <c r="AI1924" s="13"/>
      <c r="AJ1924" s="13"/>
      <c r="AK1924" s="13"/>
      <c r="AL1924" s="13"/>
      <c r="AM1924" s="13"/>
      <c r="AN1924" s="13"/>
      <c r="AO1924" s="13"/>
      <c r="AP1924" s="13"/>
      <c r="AQ1924" s="13"/>
      <c r="AR1924" s="13"/>
      <c r="AS1924" s="13"/>
      <c r="AT1924" s="13"/>
      <c r="AU1924" s="13"/>
      <c r="AV1924" s="13"/>
      <c r="AW1924" s="13"/>
      <c r="AX1924" s="13"/>
      <c r="AY1924" s="13"/>
      <c r="AZ1924" s="13"/>
      <c r="BA1924" s="13"/>
      <c r="BB1924" s="13"/>
      <c r="BC1924" s="13"/>
      <c r="BD1924" s="13"/>
      <c r="BE1924" s="13"/>
      <c r="BF1924" s="13"/>
      <c r="BG1924" s="13"/>
      <c r="BH1924" s="13"/>
      <c r="BI1924" s="13"/>
      <c r="BJ1924" s="13"/>
      <c r="BK1924" s="13"/>
      <c r="BL1924" s="13"/>
      <c r="BM1924" s="13"/>
      <c r="BN1924" s="13"/>
      <c r="BO1924" s="13"/>
      <c r="BP1924" s="13"/>
      <c r="BQ1924" s="13"/>
      <c r="BR1924" s="13"/>
      <c r="BS1924" s="13"/>
      <c r="BT1924" s="13"/>
      <c r="BU1924" s="13"/>
      <c r="BV1924" s="13"/>
      <c r="BW1924" s="13"/>
      <c r="BX1924" s="13"/>
      <c r="BY1924" s="13"/>
      <c r="BZ1924" s="13"/>
      <c r="CA1924" s="13"/>
      <c r="CB1924" s="13"/>
      <c r="CC1924" s="13"/>
      <c r="CD1924" s="13"/>
      <c r="CE1924" s="13"/>
      <c r="CF1924" s="13"/>
      <c r="CG1924" s="13"/>
      <c r="CH1924" s="13"/>
      <c r="CI1924" s="13"/>
      <c r="CJ1924" s="13"/>
      <c r="CK1924" s="13"/>
      <c r="CL1924" s="13"/>
      <c r="CM1924" s="13"/>
      <c r="CN1924" s="13"/>
      <c r="CO1924" s="13"/>
      <c r="CP1924" s="13"/>
      <c r="CQ1924" s="13"/>
      <c r="CR1924" s="13"/>
      <c r="CS1924" s="13"/>
      <c r="CT1924" s="13"/>
      <c r="CU1924" s="13"/>
      <c r="CV1924" s="13"/>
      <c r="CW1924" s="13"/>
      <c r="DA1924" s="13"/>
    </row>
    <row r="1925" spans="1:105" x14ac:dyDescent="0.25">
      <c r="A1925" s="13"/>
      <c r="B1925" s="13"/>
      <c r="C1925" s="13"/>
      <c r="D1925" s="13"/>
      <c r="E1925" s="13"/>
      <c r="F1925" s="13"/>
      <c r="G1925" s="13"/>
      <c r="H1925" s="13"/>
      <c r="I1925" s="13"/>
      <c r="J1925" s="13"/>
      <c r="K1925" s="13"/>
      <c r="L1925" s="13"/>
      <c r="M1925" s="13"/>
      <c r="O1925" s="13"/>
      <c r="P1925" s="13"/>
      <c r="Q1925" s="13"/>
      <c r="R1925" s="13"/>
      <c r="S1925" s="13"/>
      <c r="T1925" s="13"/>
      <c r="U1925" s="13"/>
      <c r="V1925" s="13"/>
      <c r="W1925" s="13"/>
      <c r="X1925" s="13"/>
      <c r="Y1925" s="13"/>
      <c r="Z1925" s="13"/>
      <c r="AA1925" s="13"/>
      <c r="AB1925" s="13"/>
      <c r="AC1925" s="13"/>
      <c r="AD1925" s="13"/>
      <c r="AE1925" s="13"/>
      <c r="AF1925" s="13"/>
      <c r="AG1925" s="13"/>
      <c r="AH1925" s="13"/>
      <c r="AI1925" s="13"/>
      <c r="AJ1925" s="13"/>
      <c r="AK1925" s="13"/>
      <c r="AL1925" s="13"/>
      <c r="AM1925" s="13"/>
      <c r="AN1925" s="13"/>
      <c r="AO1925" s="13"/>
      <c r="AP1925" s="13"/>
      <c r="AQ1925" s="13"/>
      <c r="AR1925" s="13"/>
      <c r="AS1925" s="13"/>
      <c r="AT1925" s="13"/>
      <c r="AU1925" s="13"/>
      <c r="AV1925" s="13"/>
      <c r="AW1925" s="13"/>
      <c r="AX1925" s="13"/>
      <c r="AY1925" s="13"/>
      <c r="AZ1925" s="13"/>
      <c r="BA1925" s="13"/>
      <c r="BB1925" s="13"/>
      <c r="BC1925" s="13"/>
      <c r="BD1925" s="13"/>
      <c r="BE1925" s="13"/>
      <c r="BF1925" s="13"/>
      <c r="BG1925" s="13"/>
      <c r="BH1925" s="13"/>
      <c r="BI1925" s="13"/>
      <c r="BJ1925" s="13"/>
      <c r="BK1925" s="13"/>
      <c r="BL1925" s="13"/>
      <c r="BM1925" s="13"/>
      <c r="BN1925" s="13"/>
      <c r="BO1925" s="13"/>
      <c r="BP1925" s="13"/>
      <c r="BQ1925" s="13"/>
      <c r="BR1925" s="13"/>
      <c r="BS1925" s="13"/>
      <c r="BT1925" s="13"/>
      <c r="BU1925" s="13"/>
      <c r="BV1925" s="13"/>
      <c r="BW1925" s="13"/>
      <c r="BX1925" s="13"/>
      <c r="BY1925" s="13"/>
      <c r="BZ1925" s="13"/>
      <c r="CA1925" s="13"/>
      <c r="CB1925" s="13"/>
      <c r="CC1925" s="13"/>
      <c r="CD1925" s="13"/>
      <c r="CE1925" s="13"/>
      <c r="CF1925" s="13"/>
      <c r="CG1925" s="13"/>
      <c r="CH1925" s="13"/>
      <c r="CI1925" s="13"/>
      <c r="CJ1925" s="13"/>
      <c r="CK1925" s="13"/>
      <c r="CL1925" s="13"/>
      <c r="CM1925" s="13"/>
      <c r="CN1925" s="13"/>
      <c r="CO1925" s="13"/>
      <c r="CP1925" s="13"/>
      <c r="CQ1925" s="13"/>
      <c r="CR1925" s="13"/>
      <c r="CS1925" s="13"/>
      <c r="CT1925" s="13"/>
      <c r="CU1925" s="13"/>
      <c r="CV1925" s="13"/>
      <c r="CW1925" s="13"/>
      <c r="DA1925" s="13"/>
    </row>
    <row r="1926" spans="1:105" x14ac:dyDescent="0.25">
      <c r="A1926" s="13"/>
      <c r="B1926" s="13"/>
      <c r="C1926" s="13"/>
      <c r="D1926" s="13"/>
      <c r="E1926" s="13"/>
      <c r="F1926" s="13"/>
      <c r="G1926" s="13"/>
      <c r="H1926" s="13"/>
      <c r="I1926" s="13"/>
      <c r="J1926" s="13"/>
      <c r="K1926" s="13"/>
      <c r="L1926" s="13"/>
      <c r="M1926" s="13"/>
      <c r="O1926" s="13"/>
      <c r="P1926" s="13"/>
      <c r="Q1926" s="13"/>
      <c r="R1926" s="13"/>
      <c r="S1926" s="13"/>
      <c r="T1926" s="13"/>
      <c r="U1926" s="13"/>
      <c r="V1926" s="13"/>
      <c r="W1926" s="13"/>
      <c r="X1926" s="13"/>
      <c r="Y1926" s="13"/>
      <c r="Z1926" s="13"/>
      <c r="AA1926" s="13"/>
      <c r="AB1926" s="13"/>
      <c r="AC1926" s="13"/>
      <c r="AD1926" s="13"/>
      <c r="AE1926" s="13"/>
      <c r="AF1926" s="13"/>
      <c r="AG1926" s="13"/>
      <c r="AH1926" s="13"/>
      <c r="AI1926" s="13"/>
      <c r="AJ1926" s="13"/>
      <c r="AK1926" s="13"/>
      <c r="AL1926" s="13"/>
      <c r="AM1926" s="13"/>
      <c r="AN1926" s="13"/>
      <c r="AO1926" s="13"/>
      <c r="AP1926" s="13"/>
      <c r="AQ1926" s="13"/>
      <c r="AR1926" s="13"/>
      <c r="AS1926" s="13"/>
      <c r="AT1926" s="13"/>
      <c r="AU1926" s="13"/>
      <c r="AV1926" s="13"/>
      <c r="AW1926" s="13"/>
      <c r="AX1926" s="13"/>
      <c r="AY1926" s="13"/>
      <c r="AZ1926" s="13"/>
      <c r="BA1926" s="13"/>
      <c r="BB1926" s="13"/>
      <c r="BC1926" s="13"/>
      <c r="BD1926" s="13"/>
      <c r="BE1926" s="13"/>
      <c r="BF1926" s="13"/>
      <c r="BG1926" s="13"/>
      <c r="BH1926" s="13"/>
      <c r="BI1926" s="13"/>
      <c r="BJ1926" s="13"/>
      <c r="BK1926" s="13"/>
      <c r="BL1926" s="13"/>
      <c r="BM1926" s="13"/>
      <c r="BN1926" s="13"/>
      <c r="BO1926" s="13"/>
      <c r="BP1926" s="13"/>
      <c r="BQ1926" s="13"/>
      <c r="BR1926" s="13"/>
      <c r="BS1926" s="13"/>
      <c r="BT1926" s="13"/>
      <c r="BU1926" s="13"/>
      <c r="BV1926" s="13"/>
      <c r="BW1926" s="13"/>
      <c r="BX1926" s="13"/>
      <c r="BY1926" s="13"/>
      <c r="BZ1926" s="13"/>
      <c r="CA1926" s="13"/>
      <c r="CB1926" s="13"/>
      <c r="CC1926" s="13"/>
      <c r="CD1926" s="13"/>
      <c r="CE1926" s="13"/>
      <c r="CF1926" s="13"/>
      <c r="CG1926" s="13"/>
      <c r="CH1926" s="13"/>
      <c r="CI1926" s="13"/>
      <c r="CJ1926" s="13"/>
      <c r="CK1926" s="13"/>
      <c r="CL1926" s="13"/>
      <c r="CM1926" s="13"/>
      <c r="CN1926" s="13"/>
      <c r="CO1926" s="13"/>
      <c r="CP1926" s="13"/>
      <c r="CQ1926" s="13"/>
      <c r="CR1926" s="13"/>
      <c r="CS1926" s="13"/>
      <c r="CT1926" s="13"/>
      <c r="CU1926" s="13"/>
      <c r="CV1926" s="13"/>
      <c r="CW1926" s="13"/>
      <c r="DA1926" s="13"/>
    </row>
    <row r="1927" spans="1:105" x14ac:dyDescent="0.25">
      <c r="A1927" s="13"/>
      <c r="B1927" s="13"/>
      <c r="C1927" s="13"/>
      <c r="D1927" s="13"/>
      <c r="E1927" s="13"/>
      <c r="F1927" s="13"/>
      <c r="G1927" s="13"/>
      <c r="H1927" s="13"/>
      <c r="I1927" s="13"/>
      <c r="J1927" s="13"/>
      <c r="K1927" s="13"/>
      <c r="L1927" s="13"/>
      <c r="M1927" s="13"/>
      <c r="O1927" s="13"/>
      <c r="P1927" s="13"/>
      <c r="Q1927" s="13"/>
      <c r="R1927" s="13"/>
      <c r="S1927" s="13"/>
      <c r="T1927" s="13"/>
      <c r="U1927" s="13"/>
      <c r="V1927" s="13"/>
      <c r="W1927" s="13"/>
      <c r="X1927" s="13"/>
      <c r="Y1927" s="13"/>
      <c r="Z1927" s="13"/>
      <c r="AA1927" s="13"/>
      <c r="AB1927" s="13"/>
      <c r="AC1927" s="13"/>
      <c r="AD1927" s="13"/>
      <c r="AE1927" s="13"/>
      <c r="AF1927" s="13"/>
      <c r="AG1927" s="13"/>
      <c r="AH1927" s="13"/>
      <c r="AI1927" s="13"/>
      <c r="AJ1927" s="13"/>
      <c r="AK1927" s="13"/>
      <c r="AL1927" s="13"/>
      <c r="AM1927" s="13"/>
      <c r="AN1927" s="13"/>
      <c r="AO1927" s="13"/>
      <c r="AP1927" s="13"/>
      <c r="AQ1927" s="13"/>
      <c r="AR1927" s="13"/>
      <c r="AS1927" s="13"/>
      <c r="AT1927" s="13"/>
      <c r="AU1927" s="13"/>
      <c r="AV1927" s="13"/>
      <c r="AW1927" s="13"/>
      <c r="AX1927" s="13"/>
      <c r="AY1927" s="13"/>
      <c r="AZ1927" s="13"/>
      <c r="BA1927" s="13"/>
      <c r="BB1927" s="13"/>
      <c r="BC1927" s="13"/>
      <c r="BD1927" s="13"/>
      <c r="BE1927" s="13"/>
      <c r="BF1927" s="13"/>
      <c r="BG1927" s="13"/>
      <c r="BH1927" s="13"/>
      <c r="BI1927" s="13"/>
      <c r="BJ1927" s="13"/>
      <c r="BK1927" s="13"/>
      <c r="BL1927" s="13"/>
      <c r="BM1927" s="13"/>
      <c r="BN1927" s="13"/>
      <c r="BO1927" s="13"/>
      <c r="BP1927" s="13"/>
      <c r="BQ1927" s="13"/>
      <c r="BR1927" s="13"/>
      <c r="BS1927" s="13"/>
      <c r="BT1927" s="13"/>
      <c r="BU1927" s="13"/>
      <c r="BV1927" s="13"/>
      <c r="BW1927" s="13"/>
      <c r="BX1927" s="13"/>
      <c r="BY1927" s="13"/>
      <c r="BZ1927" s="13"/>
      <c r="CA1927" s="13"/>
      <c r="CB1927" s="13"/>
      <c r="CC1927" s="13"/>
      <c r="CD1927" s="13"/>
      <c r="CE1927" s="13"/>
      <c r="CF1927" s="13"/>
      <c r="CG1927" s="13"/>
      <c r="CH1927" s="13"/>
      <c r="CI1927" s="13"/>
      <c r="CJ1927" s="13"/>
      <c r="CK1927" s="13"/>
      <c r="CL1927" s="13"/>
      <c r="CM1927" s="13"/>
      <c r="CN1927" s="13"/>
      <c r="CO1927" s="13"/>
      <c r="CP1927" s="13"/>
      <c r="CQ1927" s="13"/>
      <c r="CR1927" s="13"/>
      <c r="CS1927" s="13"/>
      <c r="CT1927" s="13"/>
      <c r="CU1927" s="13"/>
      <c r="CV1927" s="13"/>
      <c r="CW1927" s="13"/>
      <c r="DA1927" s="13"/>
    </row>
    <row r="1928" spans="1:105" x14ac:dyDescent="0.25">
      <c r="A1928" s="13"/>
      <c r="B1928" s="13"/>
      <c r="C1928" s="13"/>
      <c r="D1928" s="13"/>
      <c r="E1928" s="13"/>
      <c r="F1928" s="13"/>
      <c r="G1928" s="13"/>
      <c r="H1928" s="13"/>
      <c r="I1928" s="13"/>
      <c r="J1928" s="13"/>
      <c r="K1928" s="13"/>
      <c r="L1928" s="13"/>
      <c r="M1928" s="13"/>
      <c r="O1928" s="13"/>
      <c r="P1928" s="13"/>
      <c r="Q1928" s="13"/>
      <c r="R1928" s="13"/>
      <c r="S1928" s="13"/>
      <c r="T1928" s="13"/>
      <c r="U1928" s="13"/>
      <c r="V1928" s="13"/>
      <c r="W1928" s="13"/>
      <c r="X1928" s="13"/>
      <c r="Y1928" s="13"/>
      <c r="Z1928" s="13"/>
      <c r="AA1928" s="13"/>
      <c r="AB1928" s="13"/>
      <c r="AC1928" s="13"/>
      <c r="AD1928" s="13"/>
      <c r="AE1928" s="13"/>
      <c r="AF1928" s="13"/>
      <c r="AG1928" s="13"/>
      <c r="AH1928" s="13"/>
      <c r="AI1928" s="13"/>
      <c r="AJ1928" s="13"/>
      <c r="AK1928" s="13"/>
      <c r="AL1928" s="13"/>
      <c r="AM1928" s="13"/>
      <c r="AN1928" s="13"/>
      <c r="AO1928" s="13"/>
      <c r="AP1928" s="13"/>
      <c r="AQ1928" s="13"/>
      <c r="AR1928" s="13"/>
      <c r="AS1928" s="13"/>
      <c r="AT1928" s="13"/>
      <c r="AU1928" s="13"/>
      <c r="AV1928" s="13"/>
      <c r="AW1928" s="13"/>
      <c r="AX1928" s="13"/>
      <c r="AY1928" s="13"/>
      <c r="AZ1928" s="13"/>
      <c r="BA1928" s="13"/>
      <c r="BB1928" s="13"/>
      <c r="BC1928" s="13"/>
      <c r="BD1928" s="13"/>
      <c r="BE1928" s="13"/>
      <c r="BF1928" s="13"/>
      <c r="BG1928" s="13"/>
      <c r="BH1928" s="13"/>
      <c r="BI1928" s="13"/>
      <c r="BJ1928" s="13"/>
      <c r="BK1928" s="13"/>
      <c r="BL1928" s="13"/>
      <c r="BM1928" s="13"/>
      <c r="BN1928" s="13"/>
      <c r="BO1928" s="13"/>
      <c r="BP1928" s="13"/>
      <c r="BQ1928" s="13"/>
      <c r="BR1928" s="13"/>
      <c r="BS1928" s="13"/>
      <c r="BT1928" s="13"/>
      <c r="BU1928" s="13"/>
      <c r="BV1928" s="13"/>
      <c r="BW1928" s="13"/>
      <c r="BX1928" s="13"/>
      <c r="BY1928" s="13"/>
      <c r="BZ1928" s="13"/>
      <c r="CA1928" s="13"/>
      <c r="CB1928" s="13"/>
      <c r="CC1928" s="13"/>
      <c r="CD1928" s="13"/>
      <c r="CE1928" s="13"/>
      <c r="CF1928" s="13"/>
      <c r="CG1928" s="13"/>
      <c r="CH1928" s="13"/>
      <c r="CI1928" s="13"/>
      <c r="CJ1928" s="13"/>
      <c r="CK1928" s="13"/>
      <c r="CL1928" s="13"/>
      <c r="CM1928" s="13"/>
      <c r="CN1928" s="13"/>
      <c r="CO1928" s="13"/>
      <c r="CP1928" s="13"/>
      <c r="CQ1928" s="13"/>
      <c r="CR1928" s="13"/>
      <c r="CS1928" s="13"/>
      <c r="CT1928" s="13"/>
      <c r="CU1928" s="13"/>
      <c r="CV1928" s="13"/>
      <c r="CW1928" s="13"/>
      <c r="DA1928" s="13"/>
    </row>
    <row r="1929" spans="1:105" x14ac:dyDescent="0.25">
      <c r="A1929" s="13"/>
      <c r="B1929" s="13"/>
      <c r="C1929" s="13"/>
      <c r="D1929" s="13"/>
      <c r="E1929" s="13"/>
      <c r="F1929" s="13"/>
      <c r="G1929" s="13"/>
      <c r="H1929" s="13"/>
      <c r="I1929" s="13"/>
      <c r="J1929" s="13"/>
      <c r="K1929" s="13"/>
      <c r="L1929" s="13"/>
      <c r="M1929" s="13"/>
      <c r="O1929" s="13"/>
      <c r="P1929" s="13"/>
      <c r="Q1929" s="13"/>
      <c r="R1929" s="13"/>
      <c r="S1929" s="13"/>
      <c r="T1929" s="13"/>
      <c r="U1929" s="13"/>
      <c r="V1929" s="13"/>
      <c r="W1929" s="13"/>
      <c r="X1929" s="13"/>
      <c r="Y1929" s="13"/>
      <c r="Z1929" s="13"/>
      <c r="AA1929" s="13"/>
      <c r="AB1929" s="13"/>
      <c r="AC1929" s="13"/>
      <c r="AD1929" s="13"/>
      <c r="AE1929" s="13"/>
      <c r="AF1929" s="13"/>
      <c r="AG1929" s="13"/>
      <c r="AH1929" s="13"/>
      <c r="AI1929" s="13"/>
      <c r="AJ1929" s="13"/>
      <c r="AK1929" s="13"/>
      <c r="AL1929" s="13"/>
      <c r="AM1929" s="13"/>
      <c r="AN1929" s="13"/>
      <c r="AO1929" s="13"/>
      <c r="AP1929" s="13"/>
      <c r="AQ1929" s="13"/>
      <c r="AR1929" s="13"/>
      <c r="AS1929" s="13"/>
      <c r="AT1929" s="13"/>
      <c r="AU1929" s="13"/>
      <c r="AV1929" s="13"/>
      <c r="AW1929" s="13"/>
      <c r="AX1929" s="13"/>
      <c r="AY1929" s="13"/>
      <c r="AZ1929" s="13"/>
      <c r="BA1929" s="13"/>
      <c r="BB1929" s="13"/>
      <c r="BC1929" s="13"/>
      <c r="BD1929" s="13"/>
      <c r="BE1929" s="13"/>
      <c r="BF1929" s="13"/>
      <c r="BG1929" s="13"/>
      <c r="BH1929" s="13"/>
      <c r="BI1929" s="13"/>
      <c r="BJ1929" s="13"/>
      <c r="BK1929" s="13"/>
      <c r="BL1929" s="13"/>
      <c r="BM1929" s="13"/>
      <c r="BN1929" s="13"/>
      <c r="BO1929" s="13"/>
      <c r="BP1929" s="13"/>
      <c r="BQ1929" s="13"/>
      <c r="BR1929" s="13"/>
      <c r="BS1929" s="13"/>
      <c r="BT1929" s="13"/>
      <c r="BU1929" s="13"/>
      <c r="BV1929" s="13"/>
      <c r="BW1929" s="13"/>
      <c r="BX1929" s="13"/>
      <c r="BY1929" s="13"/>
      <c r="BZ1929" s="13"/>
      <c r="CA1929" s="13"/>
      <c r="CB1929" s="13"/>
      <c r="CC1929" s="13"/>
      <c r="CD1929" s="13"/>
      <c r="CE1929" s="13"/>
      <c r="CF1929" s="13"/>
      <c r="CG1929" s="13"/>
      <c r="CH1929" s="13"/>
      <c r="CI1929" s="13"/>
      <c r="CJ1929" s="13"/>
      <c r="CK1929" s="13"/>
      <c r="CL1929" s="13"/>
      <c r="CM1929" s="13"/>
      <c r="CN1929" s="13"/>
      <c r="CO1929" s="13"/>
      <c r="CP1929" s="13"/>
      <c r="CQ1929" s="13"/>
      <c r="CR1929" s="13"/>
      <c r="CS1929" s="13"/>
      <c r="CT1929" s="13"/>
      <c r="CU1929" s="13"/>
      <c r="CV1929" s="13"/>
      <c r="CW1929" s="13"/>
      <c r="DA1929" s="13"/>
    </row>
    <row r="1930" spans="1:105" x14ac:dyDescent="0.25">
      <c r="A1930" s="13"/>
      <c r="B1930" s="13"/>
      <c r="C1930" s="13"/>
      <c r="D1930" s="13"/>
      <c r="E1930" s="13"/>
      <c r="F1930" s="13"/>
      <c r="G1930" s="13"/>
      <c r="H1930" s="13"/>
      <c r="I1930" s="13"/>
      <c r="J1930" s="13"/>
      <c r="K1930" s="13"/>
      <c r="L1930" s="13"/>
      <c r="M1930" s="13"/>
      <c r="O1930" s="13"/>
      <c r="P1930" s="13"/>
      <c r="Q1930" s="13"/>
      <c r="R1930" s="13"/>
      <c r="S1930" s="13"/>
      <c r="T1930" s="13"/>
      <c r="U1930" s="13"/>
      <c r="V1930" s="13"/>
      <c r="W1930" s="13"/>
      <c r="X1930" s="13"/>
      <c r="Y1930" s="13"/>
      <c r="Z1930" s="13"/>
      <c r="AA1930" s="13"/>
      <c r="AB1930" s="13"/>
      <c r="AC1930" s="13"/>
      <c r="AD1930" s="13"/>
      <c r="AE1930" s="13"/>
      <c r="AF1930" s="13"/>
      <c r="AG1930" s="13"/>
      <c r="AH1930" s="13"/>
      <c r="AI1930" s="13"/>
      <c r="AJ1930" s="13"/>
      <c r="AK1930" s="13"/>
      <c r="AL1930" s="13"/>
      <c r="AM1930" s="13"/>
      <c r="AN1930" s="13"/>
      <c r="AO1930" s="13"/>
      <c r="AP1930" s="13"/>
      <c r="AQ1930" s="13"/>
      <c r="AR1930" s="13"/>
      <c r="AS1930" s="13"/>
      <c r="AT1930" s="13"/>
      <c r="AU1930" s="13"/>
      <c r="AV1930" s="13"/>
      <c r="AW1930" s="13"/>
      <c r="AX1930" s="13"/>
      <c r="AY1930" s="13"/>
      <c r="AZ1930" s="13"/>
      <c r="BA1930" s="13"/>
      <c r="BB1930" s="13"/>
      <c r="BC1930" s="13"/>
      <c r="BD1930" s="13"/>
      <c r="BE1930" s="13"/>
      <c r="BF1930" s="13"/>
      <c r="BG1930" s="13"/>
      <c r="BH1930" s="13"/>
      <c r="BI1930" s="13"/>
      <c r="BJ1930" s="13"/>
      <c r="BK1930" s="13"/>
      <c r="BL1930" s="13"/>
      <c r="BM1930" s="13"/>
      <c r="BN1930" s="13"/>
      <c r="BO1930" s="13"/>
      <c r="BP1930" s="13"/>
      <c r="BQ1930" s="13"/>
      <c r="BR1930" s="13"/>
      <c r="BS1930" s="13"/>
      <c r="BT1930" s="13"/>
      <c r="BU1930" s="13"/>
      <c r="BV1930" s="13"/>
      <c r="BW1930" s="13"/>
      <c r="BX1930" s="13"/>
      <c r="BY1930" s="13"/>
      <c r="BZ1930" s="13"/>
      <c r="CA1930" s="13"/>
      <c r="CB1930" s="13"/>
      <c r="CC1930" s="13"/>
      <c r="CD1930" s="13"/>
      <c r="CE1930" s="13"/>
      <c r="CF1930" s="13"/>
      <c r="CG1930" s="13"/>
      <c r="CH1930" s="13"/>
      <c r="CI1930" s="13"/>
      <c r="CJ1930" s="13"/>
      <c r="CK1930" s="13"/>
      <c r="CL1930" s="13"/>
      <c r="CM1930" s="13"/>
      <c r="CN1930" s="13"/>
      <c r="CO1930" s="13"/>
      <c r="CP1930" s="13"/>
      <c r="CQ1930" s="13"/>
      <c r="CR1930" s="13"/>
      <c r="CS1930" s="13"/>
      <c r="CT1930" s="13"/>
      <c r="CU1930" s="13"/>
      <c r="CV1930" s="13"/>
      <c r="CW1930" s="13"/>
      <c r="DA1930" s="13"/>
    </row>
    <row r="1931" spans="1:105" x14ac:dyDescent="0.25">
      <c r="A1931" s="13"/>
      <c r="B1931" s="13"/>
      <c r="C1931" s="13"/>
      <c r="D1931" s="13"/>
      <c r="E1931" s="13"/>
      <c r="F1931" s="13"/>
      <c r="G1931" s="13"/>
      <c r="H1931" s="13"/>
      <c r="I1931" s="13"/>
      <c r="J1931" s="13"/>
      <c r="K1931" s="13"/>
      <c r="L1931" s="13"/>
      <c r="M1931" s="13"/>
      <c r="O1931" s="13"/>
      <c r="P1931" s="13"/>
      <c r="Q1931" s="13"/>
      <c r="R1931" s="13"/>
      <c r="S1931" s="13"/>
      <c r="T1931" s="13"/>
      <c r="U1931" s="13"/>
      <c r="V1931" s="13"/>
      <c r="W1931" s="13"/>
      <c r="X1931" s="13"/>
      <c r="Y1931" s="13"/>
      <c r="Z1931" s="13"/>
      <c r="AA1931" s="13"/>
      <c r="AB1931" s="13"/>
      <c r="AC1931" s="13"/>
      <c r="AD1931" s="13"/>
      <c r="AE1931" s="13"/>
      <c r="AF1931" s="13"/>
      <c r="AG1931" s="13"/>
      <c r="AH1931" s="13"/>
      <c r="AI1931" s="13"/>
      <c r="AJ1931" s="13"/>
      <c r="AK1931" s="13"/>
      <c r="AL1931" s="13"/>
      <c r="AM1931" s="13"/>
      <c r="AN1931" s="13"/>
      <c r="AO1931" s="13"/>
      <c r="AP1931" s="13"/>
      <c r="AQ1931" s="13"/>
      <c r="AR1931" s="13"/>
      <c r="AS1931" s="13"/>
      <c r="AT1931" s="13"/>
      <c r="AU1931" s="13"/>
      <c r="AV1931" s="13"/>
      <c r="AW1931" s="13"/>
      <c r="AX1931" s="13"/>
      <c r="AY1931" s="13"/>
      <c r="AZ1931" s="13"/>
      <c r="BA1931" s="13"/>
      <c r="BB1931" s="13"/>
      <c r="BC1931" s="13"/>
      <c r="BD1931" s="13"/>
      <c r="BE1931" s="13"/>
      <c r="BF1931" s="13"/>
      <c r="BG1931" s="13"/>
      <c r="BH1931" s="13"/>
      <c r="BI1931" s="13"/>
      <c r="BJ1931" s="13"/>
      <c r="BK1931" s="13"/>
      <c r="BL1931" s="13"/>
      <c r="BM1931" s="13"/>
      <c r="BN1931" s="13"/>
      <c r="BO1931" s="13"/>
      <c r="BP1931" s="13"/>
      <c r="BQ1931" s="13"/>
      <c r="BR1931" s="13"/>
      <c r="BS1931" s="13"/>
      <c r="BT1931" s="13"/>
      <c r="BU1931" s="13"/>
      <c r="BV1931" s="13"/>
      <c r="BW1931" s="13"/>
      <c r="BX1931" s="13"/>
      <c r="BY1931" s="13"/>
      <c r="BZ1931" s="13"/>
      <c r="CA1931" s="13"/>
      <c r="CB1931" s="13"/>
      <c r="CC1931" s="13"/>
      <c r="CD1931" s="13"/>
      <c r="CE1931" s="13"/>
      <c r="CF1931" s="13"/>
      <c r="CG1931" s="13"/>
      <c r="CH1931" s="13"/>
      <c r="CI1931" s="13"/>
      <c r="CJ1931" s="13"/>
      <c r="CK1931" s="13"/>
      <c r="CL1931" s="13"/>
      <c r="CM1931" s="13"/>
      <c r="CN1931" s="13"/>
      <c r="CO1931" s="13"/>
      <c r="CP1931" s="13"/>
      <c r="CQ1931" s="13"/>
      <c r="CR1931" s="13"/>
      <c r="CS1931" s="13"/>
      <c r="CT1931" s="13"/>
      <c r="CU1931" s="13"/>
      <c r="CV1931" s="13"/>
      <c r="CW1931" s="13"/>
      <c r="DA1931" s="13"/>
    </row>
    <row r="1932" spans="1:105" x14ac:dyDescent="0.25">
      <c r="A1932" s="13"/>
      <c r="B1932" s="13"/>
      <c r="C1932" s="13"/>
      <c r="D1932" s="13"/>
      <c r="E1932" s="13"/>
      <c r="F1932" s="13"/>
      <c r="G1932" s="13"/>
      <c r="H1932" s="13"/>
      <c r="I1932" s="13"/>
      <c r="J1932" s="13"/>
      <c r="K1932" s="13"/>
      <c r="L1932" s="13"/>
      <c r="M1932" s="13"/>
      <c r="O1932" s="13"/>
      <c r="P1932" s="13"/>
      <c r="Q1932" s="13"/>
      <c r="R1932" s="13"/>
      <c r="S1932" s="13"/>
      <c r="T1932" s="13"/>
      <c r="U1932" s="13"/>
      <c r="V1932" s="13"/>
      <c r="W1932" s="13"/>
      <c r="X1932" s="13"/>
      <c r="Y1932" s="13"/>
      <c r="Z1932" s="13"/>
      <c r="AA1932" s="13"/>
      <c r="AB1932" s="13"/>
      <c r="AC1932" s="13"/>
      <c r="AD1932" s="13"/>
      <c r="AE1932" s="13"/>
      <c r="AF1932" s="13"/>
      <c r="AG1932" s="13"/>
      <c r="AH1932" s="13"/>
      <c r="AI1932" s="13"/>
      <c r="AJ1932" s="13"/>
      <c r="AK1932" s="13"/>
      <c r="AL1932" s="13"/>
      <c r="AM1932" s="13"/>
      <c r="AN1932" s="13"/>
      <c r="AO1932" s="13"/>
      <c r="AP1932" s="13"/>
      <c r="AQ1932" s="13"/>
      <c r="AR1932" s="13"/>
      <c r="AS1932" s="13"/>
      <c r="AT1932" s="13"/>
      <c r="AU1932" s="13"/>
      <c r="AV1932" s="13"/>
      <c r="AW1932" s="13"/>
      <c r="AX1932" s="13"/>
      <c r="AY1932" s="13"/>
      <c r="AZ1932" s="13"/>
      <c r="BA1932" s="13"/>
      <c r="BB1932" s="13"/>
      <c r="BC1932" s="13"/>
      <c r="BD1932" s="13"/>
      <c r="BE1932" s="13"/>
      <c r="BF1932" s="13"/>
      <c r="BG1932" s="13"/>
      <c r="BH1932" s="13"/>
      <c r="BI1932" s="13"/>
      <c r="BJ1932" s="13"/>
      <c r="BK1932" s="13"/>
      <c r="BL1932" s="13"/>
      <c r="BM1932" s="13"/>
      <c r="BN1932" s="13"/>
      <c r="BO1932" s="13"/>
      <c r="BP1932" s="13"/>
      <c r="BQ1932" s="13"/>
      <c r="BR1932" s="13"/>
      <c r="BS1932" s="13"/>
      <c r="BT1932" s="13"/>
      <c r="BU1932" s="13"/>
      <c r="BV1932" s="13"/>
      <c r="BW1932" s="13"/>
      <c r="BX1932" s="13"/>
      <c r="BY1932" s="13"/>
      <c r="BZ1932" s="13"/>
      <c r="CA1932" s="13"/>
      <c r="CB1932" s="13"/>
      <c r="CC1932" s="13"/>
      <c r="CD1932" s="13"/>
      <c r="CE1932" s="13"/>
      <c r="CF1932" s="13"/>
      <c r="CG1932" s="13"/>
      <c r="CH1932" s="13"/>
      <c r="CI1932" s="13"/>
      <c r="CJ1932" s="13"/>
      <c r="CK1932" s="13"/>
      <c r="CL1932" s="13"/>
      <c r="CM1932" s="13"/>
      <c r="CN1932" s="13"/>
      <c r="CO1932" s="13"/>
      <c r="CP1932" s="13"/>
      <c r="CQ1932" s="13"/>
      <c r="CR1932" s="13"/>
      <c r="CS1932" s="13"/>
      <c r="CT1932" s="13"/>
      <c r="CU1932" s="13"/>
      <c r="CV1932" s="13"/>
      <c r="CW1932" s="13"/>
      <c r="DA1932" s="13"/>
    </row>
    <row r="1933" spans="1:105" x14ac:dyDescent="0.25">
      <c r="A1933" s="13"/>
      <c r="B1933" s="13"/>
      <c r="C1933" s="13"/>
      <c r="D1933" s="13"/>
      <c r="E1933" s="13"/>
      <c r="F1933" s="13"/>
      <c r="G1933" s="13"/>
      <c r="H1933" s="13"/>
      <c r="I1933" s="13"/>
      <c r="J1933" s="13"/>
      <c r="K1933" s="13"/>
      <c r="L1933" s="13"/>
      <c r="M1933" s="13"/>
      <c r="O1933" s="13"/>
      <c r="P1933" s="13"/>
      <c r="Q1933" s="13"/>
      <c r="R1933" s="13"/>
      <c r="S1933" s="13"/>
      <c r="T1933" s="13"/>
      <c r="U1933" s="13"/>
      <c r="V1933" s="13"/>
      <c r="W1933" s="13"/>
      <c r="X1933" s="13"/>
      <c r="Y1933" s="13"/>
      <c r="Z1933" s="13"/>
      <c r="AA1933" s="13"/>
      <c r="AB1933" s="13"/>
      <c r="AC1933" s="13"/>
      <c r="AD1933" s="13"/>
      <c r="AE1933" s="13"/>
      <c r="AF1933" s="13"/>
      <c r="AG1933" s="13"/>
      <c r="AH1933" s="13"/>
      <c r="AI1933" s="13"/>
      <c r="AJ1933" s="13"/>
      <c r="AK1933" s="13"/>
      <c r="AL1933" s="13"/>
      <c r="AM1933" s="13"/>
      <c r="AN1933" s="13"/>
      <c r="AO1933" s="13"/>
      <c r="AP1933" s="13"/>
      <c r="AQ1933" s="13"/>
      <c r="AR1933" s="13"/>
      <c r="AS1933" s="13"/>
      <c r="AT1933" s="13"/>
      <c r="AU1933" s="13"/>
      <c r="AV1933" s="13"/>
      <c r="AW1933" s="13"/>
      <c r="AX1933" s="13"/>
      <c r="AY1933" s="13"/>
      <c r="AZ1933" s="13"/>
      <c r="BA1933" s="13"/>
      <c r="BB1933" s="13"/>
      <c r="BC1933" s="13"/>
      <c r="BD1933" s="13"/>
      <c r="BE1933" s="13"/>
      <c r="BF1933" s="13"/>
      <c r="BG1933" s="13"/>
      <c r="BH1933" s="13"/>
      <c r="BI1933" s="13"/>
      <c r="BJ1933" s="13"/>
      <c r="BK1933" s="13"/>
      <c r="BL1933" s="13"/>
      <c r="BM1933" s="13"/>
      <c r="BN1933" s="13"/>
      <c r="BO1933" s="13"/>
      <c r="BP1933" s="13"/>
      <c r="BQ1933" s="13"/>
      <c r="BR1933" s="13"/>
      <c r="BS1933" s="13"/>
      <c r="BT1933" s="13"/>
      <c r="BU1933" s="13"/>
      <c r="BV1933" s="13"/>
      <c r="BW1933" s="13"/>
      <c r="BX1933" s="13"/>
      <c r="BY1933" s="13"/>
      <c r="BZ1933" s="13"/>
      <c r="CA1933" s="13"/>
      <c r="CB1933" s="13"/>
      <c r="CC1933" s="13"/>
      <c r="CD1933" s="13"/>
      <c r="CE1933" s="13"/>
      <c r="CF1933" s="13"/>
      <c r="CG1933" s="13"/>
      <c r="CH1933" s="13"/>
      <c r="CI1933" s="13"/>
      <c r="CJ1933" s="13"/>
      <c r="CK1933" s="13"/>
      <c r="CL1933" s="13"/>
      <c r="CM1933" s="13"/>
      <c r="CN1933" s="13"/>
      <c r="CO1933" s="13"/>
      <c r="CP1933" s="13"/>
      <c r="CQ1933" s="13"/>
      <c r="CR1933" s="13"/>
      <c r="CS1933" s="13"/>
      <c r="CT1933" s="13"/>
      <c r="CU1933" s="13"/>
      <c r="CV1933" s="13"/>
      <c r="CW1933" s="13"/>
      <c r="DA1933" s="13"/>
    </row>
    <row r="1934" spans="1:105" x14ac:dyDescent="0.25">
      <c r="A1934" s="13"/>
      <c r="B1934" s="13"/>
      <c r="C1934" s="13"/>
      <c r="D1934" s="13"/>
      <c r="E1934" s="13"/>
      <c r="F1934" s="13"/>
      <c r="G1934" s="13"/>
      <c r="H1934" s="13"/>
      <c r="I1934" s="13"/>
      <c r="J1934" s="13"/>
      <c r="K1934" s="13"/>
      <c r="L1934" s="13"/>
      <c r="M1934" s="13"/>
      <c r="O1934" s="13"/>
      <c r="P1934" s="13"/>
      <c r="Q1934" s="13"/>
      <c r="R1934" s="13"/>
      <c r="S1934" s="13"/>
      <c r="T1934" s="13"/>
      <c r="U1934" s="13"/>
      <c r="V1934" s="13"/>
      <c r="W1934" s="13"/>
      <c r="X1934" s="13"/>
      <c r="Y1934" s="13"/>
      <c r="Z1934" s="13"/>
      <c r="AA1934" s="13"/>
      <c r="AB1934" s="13"/>
      <c r="AC1934" s="13"/>
      <c r="AD1934" s="13"/>
      <c r="AE1934" s="13"/>
      <c r="AF1934" s="13"/>
      <c r="AG1934" s="13"/>
      <c r="AH1934" s="13"/>
      <c r="AI1934" s="13"/>
      <c r="AJ1934" s="13"/>
      <c r="AK1934" s="13"/>
      <c r="AL1934" s="13"/>
      <c r="AM1934" s="13"/>
      <c r="AN1934" s="13"/>
      <c r="AO1934" s="13"/>
      <c r="AP1934" s="13"/>
      <c r="AQ1934" s="13"/>
      <c r="AR1934" s="13"/>
      <c r="AS1934" s="13"/>
      <c r="AT1934" s="13"/>
      <c r="AU1934" s="13"/>
      <c r="AV1934" s="13"/>
      <c r="AW1934" s="13"/>
      <c r="AX1934" s="13"/>
      <c r="AY1934" s="13"/>
      <c r="AZ1934" s="13"/>
      <c r="BA1934" s="13"/>
      <c r="BB1934" s="13"/>
      <c r="BC1934" s="13"/>
      <c r="BD1934" s="13"/>
      <c r="BE1934" s="13"/>
      <c r="BF1934" s="13"/>
      <c r="BG1934" s="13"/>
      <c r="BH1934" s="13"/>
      <c r="BI1934" s="13"/>
      <c r="BJ1934" s="13"/>
      <c r="BK1934" s="13"/>
      <c r="BL1934" s="13"/>
      <c r="BM1934" s="13"/>
      <c r="BN1934" s="13"/>
      <c r="BO1934" s="13"/>
      <c r="BP1934" s="13"/>
      <c r="BQ1934" s="13"/>
      <c r="BR1934" s="13"/>
      <c r="BS1934" s="13"/>
      <c r="BT1934" s="13"/>
      <c r="BU1934" s="13"/>
      <c r="BV1934" s="13"/>
      <c r="BW1934" s="13"/>
      <c r="BX1934" s="13"/>
      <c r="BY1934" s="13"/>
      <c r="BZ1934" s="13"/>
      <c r="CA1934" s="13"/>
      <c r="CB1934" s="13"/>
      <c r="CC1934" s="13"/>
      <c r="CD1934" s="13"/>
      <c r="CE1934" s="13"/>
      <c r="CF1934" s="13"/>
      <c r="CG1934" s="13"/>
      <c r="CH1934" s="13"/>
      <c r="CI1934" s="13"/>
      <c r="CJ1934" s="13"/>
      <c r="CK1934" s="13"/>
      <c r="CL1934" s="13"/>
      <c r="CM1934" s="13"/>
      <c r="CN1934" s="13"/>
      <c r="CO1934" s="13"/>
      <c r="CP1934" s="13"/>
      <c r="CQ1934" s="13"/>
      <c r="CR1934" s="13"/>
      <c r="CS1934" s="13"/>
      <c r="CT1934" s="13"/>
      <c r="CU1934" s="13"/>
      <c r="CV1934" s="13"/>
      <c r="CW1934" s="13"/>
      <c r="DA1934" s="13"/>
    </row>
    <row r="1935" spans="1:105" x14ac:dyDescent="0.25">
      <c r="A1935" s="13"/>
      <c r="B1935" s="13"/>
      <c r="C1935" s="13"/>
      <c r="D1935" s="13"/>
      <c r="E1935" s="13"/>
      <c r="F1935" s="13"/>
      <c r="G1935" s="13"/>
      <c r="H1935" s="13"/>
      <c r="I1935" s="13"/>
      <c r="J1935" s="13"/>
      <c r="K1935" s="13"/>
      <c r="L1935" s="13"/>
      <c r="M1935" s="13"/>
      <c r="O1935" s="13"/>
      <c r="P1935" s="13"/>
      <c r="Q1935" s="13"/>
      <c r="R1935" s="13"/>
      <c r="S1935" s="13"/>
      <c r="T1935" s="13"/>
      <c r="U1935" s="13"/>
      <c r="V1935" s="13"/>
      <c r="W1935" s="13"/>
      <c r="X1935" s="13"/>
      <c r="Y1935" s="13"/>
      <c r="Z1935" s="13"/>
      <c r="AA1935" s="13"/>
      <c r="AB1935" s="13"/>
      <c r="AC1935" s="13"/>
      <c r="AD1935" s="13"/>
      <c r="AE1935" s="13"/>
      <c r="AF1935" s="13"/>
      <c r="AG1935" s="13"/>
      <c r="AH1935" s="13"/>
      <c r="AI1935" s="13"/>
      <c r="AJ1935" s="13"/>
      <c r="AK1935" s="13"/>
      <c r="AL1935" s="13"/>
      <c r="AM1935" s="13"/>
      <c r="AN1935" s="13"/>
      <c r="AO1935" s="13"/>
      <c r="AP1935" s="13"/>
      <c r="AQ1935" s="13"/>
      <c r="AR1935" s="13"/>
      <c r="AS1935" s="13"/>
      <c r="AT1935" s="13"/>
      <c r="AU1935" s="13"/>
      <c r="AV1935" s="13"/>
      <c r="AW1935" s="13"/>
      <c r="AX1935" s="13"/>
      <c r="AY1935" s="13"/>
      <c r="AZ1935" s="13"/>
      <c r="BA1935" s="13"/>
      <c r="BB1935" s="13"/>
      <c r="BC1935" s="13"/>
      <c r="BD1935" s="13"/>
      <c r="BE1935" s="13"/>
      <c r="BF1935" s="13"/>
      <c r="BG1935" s="13"/>
      <c r="BH1935" s="13"/>
      <c r="BI1935" s="13"/>
      <c r="BJ1935" s="13"/>
      <c r="BK1935" s="13"/>
      <c r="BL1935" s="13"/>
      <c r="BM1935" s="13"/>
      <c r="BN1935" s="13"/>
      <c r="BO1935" s="13"/>
      <c r="BP1935" s="13"/>
      <c r="BQ1935" s="13"/>
      <c r="BR1935" s="13"/>
      <c r="BS1935" s="13"/>
      <c r="BT1935" s="13"/>
      <c r="BU1935" s="13"/>
      <c r="BV1935" s="13"/>
      <c r="BW1935" s="13"/>
      <c r="BX1935" s="13"/>
      <c r="BY1935" s="13"/>
      <c r="BZ1935" s="13"/>
      <c r="CA1935" s="13"/>
      <c r="CB1935" s="13"/>
      <c r="CC1935" s="13"/>
      <c r="CD1935" s="13"/>
      <c r="CE1935" s="13"/>
      <c r="CF1935" s="13"/>
      <c r="CG1935" s="13"/>
      <c r="CH1935" s="13"/>
      <c r="CI1935" s="13"/>
      <c r="CJ1935" s="13"/>
      <c r="CK1935" s="13"/>
      <c r="CL1935" s="13"/>
      <c r="CM1935" s="13"/>
      <c r="CN1935" s="13"/>
      <c r="CO1935" s="13"/>
      <c r="CP1935" s="13"/>
      <c r="CQ1935" s="13"/>
      <c r="CR1935" s="13"/>
      <c r="CS1935" s="13"/>
      <c r="CT1935" s="13"/>
      <c r="CU1935" s="13"/>
      <c r="CV1935" s="13"/>
      <c r="CW1935" s="13"/>
      <c r="DA1935" s="13"/>
    </row>
    <row r="1936" spans="1:105" x14ac:dyDescent="0.25">
      <c r="A1936" s="13"/>
      <c r="B1936" s="13"/>
      <c r="C1936" s="13"/>
      <c r="D1936" s="13"/>
      <c r="E1936" s="13"/>
      <c r="F1936" s="13"/>
      <c r="G1936" s="13"/>
      <c r="H1936" s="13"/>
      <c r="I1936" s="13"/>
      <c r="J1936" s="13"/>
      <c r="K1936" s="13"/>
      <c r="L1936" s="13"/>
      <c r="M1936" s="13"/>
      <c r="O1936" s="13"/>
      <c r="P1936" s="13"/>
      <c r="Q1936" s="13"/>
      <c r="R1936" s="13"/>
      <c r="S1936" s="13"/>
      <c r="T1936" s="13"/>
      <c r="U1936" s="13"/>
      <c r="V1936" s="13"/>
      <c r="W1936" s="13"/>
      <c r="X1936" s="13"/>
      <c r="Y1936" s="13"/>
      <c r="Z1936" s="13"/>
      <c r="AA1936" s="13"/>
      <c r="AB1936" s="13"/>
      <c r="AC1936" s="13"/>
      <c r="AD1936" s="13"/>
      <c r="AE1936" s="13"/>
      <c r="AF1936" s="13"/>
      <c r="AG1936" s="13"/>
      <c r="AH1936" s="13"/>
      <c r="AI1936" s="13"/>
      <c r="AJ1936" s="13"/>
      <c r="AK1936" s="13"/>
      <c r="AL1936" s="13"/>
      <c r="AM1936" s="13"/>
      <c r="AN1936" s="13"/>
      <c r="AO1936" s="13"/>
      <c r="AP1936" s="13"/>
      <c r="AQ1936" s="13"/>
      <c r="AR1936" s="13"/>
      <c r="AS1936" s="13"/>
      <c r="AT1936" s="13"/>
      <c r="AU1936" s="13"/>
      <c r="AV1936" s="13"/>
      <c r="AW1936" s="13"/>
      <c r="AX1936" s="13"/>
      <c r="AY1936" s="13"/>
      <c r="AZ1936" s="13"/>
      <c r="BA1936" s="13"/>
      <c r="BB1936" s="13"/>
      <c r="BC1936" s="13"/>
      <c r="BD1936" s="13"/>
      <c r="BE1936" s="13"/>
      <c r="BF1936" s="13"/>
      <c r="BG1936" s="13"/>
      <c r="BH1936" s="13"/>
      <c r="BI1936" s="13"/>
      <c r="BJ1936" s="13"/>
      <c r="BK1936" s="13"/>
      <c r="BL1936" s="13"/>
      <c r="BM1936" s="13"/>
      <c r="BN1936" s="13"/>
      <c r="BO1936" s="13"/>
      <c r="BP1936" s="13"/>
      <c r="BQ1936" s="13"/>
      <c r="BR1936" s="13"/>
      <c r="BS1936" s="13"/>
      <c r="BT1936" s="13"/>
      <c r="BU1936" s="13"/>
      <c r="BV1936" s="13"/>
      <c r="BW1936" s="13"/>
      <c r="BX1936" s="13"/>
      <c r="BY1936" s="13"/>
      <c r="BZ1936" s="13"/>
      <c r="CA1936" s="13"/>
      <c r="CB1936" s="13"/>
      <c r="CC1936" s="13"/>
      <c r="CD1936" s="13"/>
      <c r="CE1936" s="13"/>
      <c r="CF1936" s="13"/>
      <c r="CG1936" s="13"/>
      <c r="CH1936" s="13"/>
      <c r="CI1936" s="13"/>
      <c r="CJ1936" s="13"/>
      <c r="CK1936" s="13"/>
      <c r="CL1936" s="13"/>
      <c r="CM1936" s="13"/>
      <c r="CN1936" s="13"/>
      <c r="CO1936" s="13"/>
      <c r="CP1936" s="13"/>
      <c r="CQ1936" s="13"/>
      <c r="CR1936" s="13"/>
      <c r="CS1936" s="13"/>
      <c r="CT1936" s="13"/>
      <c r="CU1936" s="13"/>
      <c r="CV1936" s="13"/>
      <c r="CW1936" s="13"/>
      <c r="DA1936" s="13"/>
    </row>
    <row r="1937" spans="1:105" x14ac:dyDescent="0.25">
      <c r="A1937" s="13"/>
      <c r="B1937" s="13"/>
      <c r="C1937" s="13"/>
      <c r="D1937" s="13"/>
      <c r="E1937" s="13"/>
      <c r="F1937" s="13"/>
      <c r="G1937" s="13"/>
      <c r="H1937" s="13"/>
      <c r="I1937" s="13"/>
      <c r="J1937" s="13"/>
      <c r="K1937" s="13"/>
      <c r="L1937" s="13"/>
      <c r="M1937" s="13"/>
      <c r="O1937" s="13"/>
      <c r="P1937" s="13"/>
      <c r="Q1937" s="13"/>
      <c r="R1937" s="13"/>
      <c r="S1937" s="13"/>
      <c r="T1937" s="13"/>
      <c r="U1937" s="13"/>
      <c r="V1937" s="13"/>
      <c r="W1937" s="13"/>
      <c r="X1937" s="13"/>
      <c r="Y1937" s="13"/>
      <c r="Z1937" s="13"/>
      <c r="AA1937" s="13"/>
      <c r="AB1937" s="13"/>
      <c r="AC1937" s="13"/>
      <c r="AD1937" s="13"/>
      <c r="AE1937" s="13"/>
      <c r="AF1937" s="13"/>
      <c r="AG1937" s="13"/>
      <c r="AH1937" s="13"/>
      <c r="AI1937" s="13"/>
      <c r="AJ1937" s="13"/>
      <c r="AK1937" s="13"/>
      <c r="AL1937" s="13"/>
      <c r="AM1937" s="13"/>
      <c r="AN1937" s="13"/>
      <c r="AO1937" s="13"/>
      <c r="AP1937" s="13"/>
      <c r="AQ1937" s="13"/>
      <c r="AR1937" s="13"/>
      <c r="AS1937" s="13"/>
      <c r="AT1937" s="13"/>
      <c r="AU1937" s="13"/>
      <c r="AV1937" s="13"/>
      <c r="AW1937" s="13"/>
      <c r="AX1937" s="13"/>
      <c r="AY1937" s="13"/>
      <c r="AZ1937" s="13"/>
      <c r="BA1937" s="13"/>
      <c r="BB1937" s="13"/>
      <c r="BC1937" s="13"/>
      <c r="BD1937" s="13"/>
      <c r="BE1937" s="13"/>
      <c r="BF1937" s="13"/>
      <c r="BG1937" s="13"/>
      <c r="BH1937" s="13"/>
      <c r="BI1937" s="13"/>
      <c r="BJ1937" s="13"/>
      <c r="BK1937" s="13"/>
      <c r="BL1937" s="13"/>
      <c r="BM1937" s="13"/>
      <c r="BN1937" s="13"/>
      <c r="BO1937" s="13"/>
      <c r="BP1937" s="13"/>
      <c r="BQ1937" s="13"/>
      <c r="BR1937" s="13"/>
      <c r="BS1937" s="13"/>
      <c r="BT1937" s="13"/>
      <c r="BU1937" s="13"/>
      <c r="BV1937" s="13"/>
      <c r="BW1937" s="13"/>
      <c r="BX1937" s="13"/>
      <c r="BY1937" s="13"/>
      <c r="BZ1937" s="13"/>
      <c r="CA1937" s="13"/>
      <c r="CB1937" s="13"/>
      <c r="CC1937" s="13"/>
      <c r="CD1937" s="13"/>
      <c r="CE1937" s="13"/>
      <c r="CF1937" s="13"/>
      <c r="CG1937" s="13"/>
      <c r="CH1937" s="13"/>
      <c r="CI1937" s="13"/>
      <c r="CJ1937" s="13"/>
      <c r="CK1937" s="13"/>
      <c r="CL1937" s="13"/>
      <c r="CM1937" s="13"/>
      <c r="CN1937" s="13"/>
      <c r="CO1937" s="13"/>
      <c r="CP1937" s="13"/>
      <c r="CQ1937" s="13"/>
      <c r="CR1937" s="13"/>
      <c r="CS1937" s="13"/>
      <c r="CT1937" s="13"/>
      <c r="CU1937" s="13"/>
      <c r="CV1937" s="13"/>
      <c r="CW1937" s="13"/>
      <c r="DA1937" s="13"/>
    </row>
    <row r="1938" spans="1:105" x14ac:dyDescent="0.25">
      <c r="A1938" s="13"/>
      <c r="B1938" s="13"/>
      <c r="C1938" s="13"/>
      <c r="D1938" s="13"/>
      <c r="E1938" s="13"/>
      <c r="F1938" s="13"/>
      <c r="G1938" s="13"/>
      <c r="H1938" s="13"/>
      <c r="I1938" s="13"/>
      <c r="J1938" s="13"/>
      <c r="K1938" s="13"/>
      <c r="L1938" s="13"/>
      <c r="M1938" s="13"/>
      <c r="O1938" s="13"/>
      <c r="P1938" s="13"/>
      <c r="Q1938" s="13"/>
      <c r="R1938" s="13"/>
      <c r="S1938" s="13"/>
      <c r="T1938" s="13"/>
      <c r="U1938" s="13"/>
      <c r="V1938" s="13"/>
      <c r="W1938" s="13"/>
      <c r="X1938" s="13"/>
      <c r="Y1938" s="13"/>
      <c r="Z1938" s="13"/>
      <c r="AA1938" s="13"/>
      <c r="AB1938" s="13"/>
      <c r="AC1938" s="13"/>
      <c r="AD1938" s="13"/>
      <c r="AE1938" s="13"/>
      <c r="AF1938" s="13"/>
      <c r="AG1938" s="13"/>
      <c r="AH1938" s="13"/>
      <c r="AI1938" s="13"/>
      <c r="AJ1938" s="13"/>
      <c r="AK1938" s="13"/>
      <c r="AL1938" s="13"/>
      <c r="AM1938" s="13"/>
      <c r="AN1938" s="13"/>
      <c r="AO1938" s="13"/>
      <c r="AP1938" s="13"/>
      <c r="AQ1938" s="13"/>
      <c r="AR1938" s="13"/>
      <c r="AS1938" s="13"/>
      <c r="AT1938" s="13"/>
      <c r="AU1938" s="13"/>
      <c r="AV1938" s="13"/>
      <c r="AW1938" s="13"/>
      <c r="AX1938" s="13"/>
      <c r="AY1938" s="13"/>
      <c r="AZ1938" s="13"/>
      <c r="BA1938" s="13"/>
      <c r="BB1938" s="13"/>
      <c r="BC1938" s="13"/>
      <c r="BD1938" s="13"/>
      <c r="BE1938" s="13"/>
      <c r="BF1938" s="13"/>
      <c r="BG1938" s="13"/>
      <c r="BH1938" s="13"/>
      <c r="BI1938" s="13"/>
      <c r="BJ1938" s="13"/>
      <c r="BK1938" s="13"/>
      <c r="BL1938" s="13"/>
      <c r="BM1938" s="13"/>
      <c r="BN1938" s="13"/>
      <c r="BO1938" s="13"/>
      <c r="BP1938" s="13"/>
      <c r="BQ1938" s="13"/>
      <c r="BR1938" s="13"/>
      <c r="BS1938" s="13"/>
      <c r="BT1938" s="13"/>
      <c r="BU1938" s="13"/>
      <c r="BV1938" s="13"/>
      <c r="BW1938" s="13"/>
      <c r="BX1938" s="13"/>
      <c r="BY1938" s="13"/>
      <c r="BZ1938" s="13"/>
      <c r="CA1938" s="13"/>
      <c r="CB1938" s="13"/>
      <c r="CC1938" s="13"/>
      <c r="CD1938" s="13"/>
      <c r="CE1938" s="13"/>
      <c r="CF1938" s="13"/>
      <c r="CG1938" s="13"/>
      <c r="CH1938" s="13"/>
      <c r="CI1938" s="13"/>
      <c r="CJ1938" s="13"/>
      <c r="CK1938" s="13"/>
      <c r="CL1938" s="13"/>
      <c r="CM1938" s="13"/>
      <c r="CN1938" s="13"/>
      <c r="CO1938" s="13"/>
      <c r="CP1938" s="13"/>
      <c r="CQ1938" s="13"/>
      <c r="CR1938" s="13"/>
      <c r="CS1938" s="13"/>
      <c r="CT1938" s="13"/>
      <c r="CU1938" s="13"/>
      <c r="CV1938" s="13"/>
      <c r="CW1938" s="13"/>
      <c r="DA1938" s="13"/>
    </row>
    <row r="1939" spans="1:105" x14ac:dyDescent="0.25">
      <c r="A1939" s="13"/>
      <c r="B1939" s="13"/>
      <c r="C1939" s="13"/>
      <c r="D1939" s="13"/>
      <c r="E1939" s="13"/>
      <c r="F1939" s="13"/>
      <c r="G1939" s="13"/>
      <c r="H1939" s="13"/>
      <c r="I1939" s="13"/>
      <c r="J1939" s="13"/>
      <c r="K1939" s="13"/>
      <c r="L1939" s="13"/>
      <c r="M1939" s="13"/>
      <c r="O1939" s="13"/>
      <c r="P1939" s="13"/>
      <c r="Q1939" s="13"/>
      <c r="R1939" s="13"/>
      <c r="S1939" s="13"/>
      <c r="T1939" s="13"/>
      <c r="U1939" s="13"/>
      <c r="V1939" s="13"/>
      <c r="W1939" s="13"/>
      <c r="X1939" s="13"/>
      <c r="Y1939" s="13"/>
      <c r="Z1939" s="13"/>
      <c r="AA1939" s="13"/>
      <c r="AB1939" s="13"/>
      <c r="AC1939" s="13"/>
      <c r="AD1939" s="13"/>
      <c r="AE1939" s="13"/>
      <c r="AF1939" s="13"/>
      <c r="AG1939" s="13"/>
      <c r="AH1939" s="13"/>
      <c r="AI1939" s="13"/>
      <c r="AJ1939" s="13"/>
      <c r="AK1939" s="13"/>
      <c r="AL1939" s="13"/>
      <c r="AM1939" s="13"/>
      <c r="AN1939" s="13"/>
      <c r="AO1939" s="13"/>
      <c r="AP1939" s="13"/>
      <c r="AQ1939" s="13"/>
      <c r="AR1939" s="13"/>
      <c r="AS1939" s="13"/>
      <c r="AT1939" s="13"/>
      <c r="AU1939" s="13"/>
      <c r="AV1939" s="13"/>
      <c r="AW1939" s="13"/>
      <c r="AX1939" s="13"/>
      <c r="AY1939" s="13"/>
      <c r="AZ1939" s="13"/>
      <c r="BA1939" s="13"/>
      <c r="BB1939" s="13"/>
      <c r="BC1939" s="13"/>
      <c r="BD1939" s="13"/>
      <c r="BE1939" s="13"/>
      <c r="BF1939" s="13"/>
      <c r="BG1939" s="13"/>
      <c r="BH1939" s="13"/>
      <c r="BI1939" s="13"/>
      <c r="BJ1939" s="13"/>
      <c r="BK1939" s="13"/>
      <c r="BL1939" s="13"/>
      <c r="BM1939" s="13"/>
      <c r="BN1939" s="13"/>
      <c r="BO1939" s="13"/>
      <c r="BP1939" s="13"/>
      <c r="BQ1939" s="13"/>
      <c r="BR1939" s="13"/>
      <c r="BS1939" s="13"/>
      <c r="BT1939" s="13"/>
      <c r="BU1939" s="13"/>
      <c r="BV1939" s="13"/>
      <c r="BW1939" s="13"/>
      <c r="BX1939" s="13"/>
      <c r="BY1939" s="13"/>
      <c r="BZ1939" s="13"/>
      <c r="CA1939" s="13"/>
      <c r="CB1939" s="13"/>
      <c r="CC1939" s="13"/>
      <c r="CD1939" s="13"/>
      <c r="CE1939" s="13"/>
      <c r="CF1939" s="13"/>
      <c r="CG1939" s="13"/>
      <c r="CH1939" s="13"/>
      <c r="CI1939" s="13"/>
      <c r="CJ1939" s="13"/>
      <c r="CK1939" s="13"/>
      <c r="CL1939" s="13"/>
      <c r="CM1939" s="13"/>
      <c r="CN1939" s="13"/>
      <c r="CO1939" s="13"/>
      <c r="CP1939" s="13"/>
      <c r="CQ1939" s="13"/>
      <c r="CR1939" s="13"/>
      <c r="CS1939" s="13"/>
      <c r="CT1939" s="13"/>
      <c r="CU1939" s="13"/>
      <c r="CV1939" s="13"/>
      <c r="CW1939" s="13"/>
      <c r="DA1939" s="13"/>
    </row>
    <row r="1940" spans="1:105" x14ac:dyDescent="0.25">
      <c r="A1940" s="13"/>
      <c r="B1940" s="13"/>
      <c r="C1940" s="13"/>
      <c r="D1940" s="13"/>
      <c r="E1940" s="13"/>
      <c r="F1940" s="13"/>
      <c r="G1940" s="13"/>
      <c r="H1940" s="13"/>
      <c r="I1940" s="13"/>
      <c r="J1940" s="13"/>
      <c r="K1940" s="13"/>
      <c r="L1940" s="13"/>
      <c r="M1940" s="13"/>
      <c r="O1940" s="13"/>
      <c r="P1940" s="13"/>
      <c r="Q1940" s="13"/>
      <c r="R1940" s="13"/>
      <c r="S1940" s="13"/>
      <c r="T1940" s="13"/>
      <c r="U1940" s="13"/>
      <c r="V1940" s="13"/>
      <c r="W1940" s="13"/>
      <c r="X1940" s="13"/>
      <c r="Y1940" s="13"/>
      <c r="Z1940" s="13"/>
      <c r="AA1940" s="13"/>
      <c r="AB1940" s="13"/>
      <c r="AC1940" s="13"/>
      <c r="AD1940" s="13"/>
      <c r="AE1940" s="13"/>
      <c r="AF1940" s="13"/>
      <c r="AG1940" s="13"/>
      <c r="AH1940" s="13"/>
      <c r="AI1940" s="13"/>
      <c r="AJ1940" s="13"/>
      <c r="AK1940" s="13"/>
      <c r="AL1940" s="13"/>
      <c r="AM1940" s="13"/>
      <c r="AN1940" s="13"/>
      <c r="AO1940" s="13"/>
      <c r="AP1940" s="13"/>
      <c r="AQ1940" s="13"/>
      <c r="AR1940" s="13"/>
      <c r="AS1940" s="13"/>
      <c r="AT1940" s="13"/>
      <c r="AU1940" s="13"/>
      <c r="AV1940" s="13"/>
      <c r="AW1940" s="13"/>
      <c r="AX1940" s="13"/>
      <c r="AY1940" s="13"/>
      <c r="AZ1940" s="13"/>
      <c r="BA1940" s="13"/>
      <c r="BB1940" s="13"/>
      <c r="BC1940" s="13"/>
      <c r="BD1940" s="13"/>
      <c r="BE1940" s="13"/>
      <c r="BF1940" s="13"/>
      <c r="BG1940" s="13"/>
      <c r="BH1940" s="13"/>
      <c r="BI1940" s="13"/>
      <c r="BJ1940" s="13"/>
      <c r="BK1940" s="13"/>
      <c r="BL1940" s="13"/>
      <c r="BM1940" s="13"/>
      <c r="BN1940" s="13"/>
      <c r="BO1940" s="13"/>
      <c r="BP1940" s="13"/>
      <c r="BQ1940" s="13"/>
      <c r="BR1940" s="13"/>
      <c r="BS1940" s="13"/>
      <c r="BT1940" s="13"/>
      <c r="BU1940" s="13"/>
      <c r="BV1940" s="13"/>
      <c r="BW1940" s="13"/>
      <c r="BX1940" s="13"/>
      <c r="BY1940" s="13"/>
      <c r="BZ1940" s="13"/>
      <c r="CA1940" s="13"/>
      <c r="CB1940" s="13"/>
      <c r="CC1940" s="13"/>
      <c r="CD1940" s="13"/>
      <c r="CE1940" s="13"/>
      <c r="CF1940" s="13"/>
      <c r="CG1940" s="13"/>
      <c r="CH1940" s="13"/>
      <c r="CI1940" s="13"/>
      <c r="CJ1940" s="13"/>
      <c r="CK1940" s="13"/>
      <c r="CL1940" s="13"/>
      <c r="CM1940" s="13"/>
      <c r="CN1940" s="13"/>
      <c r="CO1940" s="13"/>
      <c r="CP1940" s="13"/>
      <c r="CQ1940" s="13"/>
      <c r="CR1940" s="13"/>
      <c r="CS1940" s="13"/>
      <c r="CT1940" s="13"/>
      <c r="CU1940" s="13"/>
      <c r="CV1940" s="13"/>
      <c r="CW1940" s="13"/>
      <c r="DA1940" s="13"/>
    </row>
    <row r="1941" spans="1:105" x14ac:dyDescent="0.25">
      <c r="A1941" s="13"/>
      <c r="B1941" s="13"/>
      <c r="C1941" s="13"/>
      <c r="D1941" s="13"/>
      <c r="E1941" s="13"/>
      <c r="F1941" s="13"/>
      <c r="G1941" s="13"/>
      <c r="H1941" s="13"/>
      <c r="I1941" s="13"/>
      <c r="J1941" s="13"/>
      <c r="K1941" s="13"/>
      <c r="L1941" s="13"/>
      <c r="M1941" s="13"/>
      <c r="O1941" s="13"/>
      <c r="P1941" s="13"/>
      <c r="Q1941" s="13"/>
      <c r="R1941" s="13"/>
      <c r="S1941" s="13"/>
      <c r="T1941" s="13"/>
      <c r="U1941" s="13"/>
      <c r="V1941" s="13"/>
      <c r="W1941" s="13"/>
      <c r="X1941" s="13"/>
      <c r="Y1941" s="13"/>
      <c r="Z1941" s="13"/>
      <c r="AA1941" s="13"/>
      <c r="AB1941" s="13"/>
      <c r="AC1941" s="13"/>
      <c r="AD1941" s="13"/>
      <c r="AE1941" s="13"/>
      <c r="AF1941" s="13"/>
      <c r="AG1941" s="13"/>
      <c r="AH1941" s="13"/>
      <c r="AI1941" s="13"/>
      <c r="AJ1941" s="13"/>
      <c r="AK1941" s="13"/>
      <c r="AL1941" s="13"/>
      <c r="AM1941" s="13"/>
      <c r="AN1941" s="13"/>
      <c r="AO1941" s="13"/>
      <c r="AP1941" s="13"/>
      <c r="AQ1941" s="13"/>
      <c r="AR1941" s="13"/>
      <c r="AS1941" s="13"/>
      <c r="AT1941" s="13"/>
      <c r="AU1941" s="13"/>
      <c r="AV1941" s="13"/>
      <c r="AW1941" s="13"/>
      <c r="AX1941" s="13"/>
      <c r="AY1941" s="13"/>
      <c r="AZ1941" s="13"/>
      <c r="BA1941" s="13"/>
      <c r="BB1941" s="13"/>
      <c r="BC1941" s="13"/>
      <c r="BD1941" s="13"/>
      <c r="BE1941" s="13"/>
      <c r="BF1941" s="13"/>
      <c r="BG1941" s="13"/>
      <c r="BH1941" s="13"/>
      <c r="BI1941" s="13"/>
      <c r="BJ1941" s="13"/>
      <c r="BK1941" s="13"/>
      <c r="BL1941" s="13"/>
      <c r="BM1941" s="13"/>
      <c r="BN1941" s="13"/>
      <c r="BO1941" s="13"/>
      <c r="BP1941" s="13"/>
      <c r="BQ1941" s="13"/>
      <c r="BR1941" s="13"/>
      <c r="BS1941" s="13"/>
      <c r="BT1941" s="13"/>
      <c r="BU1941" s="13"/>
      <c r="BV1941" s="13"/>
      <c r="BW1941" s="13"/>
      <c r="BX1941" s="13"/>
      <c r="BY1941" s="13"/>
      <c r="BZ1941" s="13"/>
      <c r="CA1941" s="13"/>
      <c r="CB1941" s="13"/>
      <c r="CC1941" s="13"/>
      <c r="CD1941" s="13"/>
      <c r="CE1941" s="13"/>
      <c r="CF1941" s="13"/>
      <c r="CG1941" s="13"/>
      <c r="CH1941" s="13"/>
      <c r="CI1941" s="13"/>
      <c r="CJ1941" s="13"/>
      <c r="CK1941" s="13"/>
      <c r="CL1941" s="13"/>
      <c r="CM1941" s="13"/>
      <c r="CN1941" s="13"/>
      <c r="CO1941" s="13"/>
      <c r="CP1941" s="13"/>
      <c r="CQ1941" s="13"/>
      <c r="CR1941" s="13"/>
      <c r="CS1941" s="13"/>
      <c r="CT1941" s="13"/>
      <c r="CU1941" s="13"/>
      <c r="CV1941" s="13"/>
      <c r="CW1941" s="13"/>
      <c r="DA1941" s="13"/>
    </row>
    <row r="1942" spans="1:105" x14ac:dyDescent="0.25">
      <c r="A1942" s="13"/>
      <c r="B1942" s="13"/>
      <c r="C1942" s="13"/>
      <c r="D1942" s="13"/>
      <c r="E1942" s="13"/>
      <c r="F1942" s="13"/>
      <c r="G1942" s="13"/>
      <c r="H1942" s="13"/>
      <c r="I1942" s="13"/>
      <c r="J1942" s="13"/>
      <c r="K1942" s="13"/>
      <c r="L1942" s="13"/>
      <c r="M1942" s="13"/>
      <c r="O1942" s="13"/>
      <c r="P1942" s="13"/>
      <c r="Q1942" s="13"/>
      <c r="R1942" s="13"/>
      <c r="S1942" s="13"/>
      <c r="T1942" s="13"/>
      <c r="U1942" s="13"/>
      <c r="V1942" s="13"/>
      <c r="W1942" s="13"/>
      <c r="X1942" s="13"/>
      <c r="Y1942" s="13"/>
      <c r="Z1942" s="13"/>
      <c r="AA1942" s="13"/>
      <c r="AB1942" s="13"/>
      <c r="AC1942" s="13"/>
      <c r="AD1942" s="13"/>
      <c r="AE1942" s="13"/>
      <c r="AF1942" s="13"/>
      <c r="AG1942" s="13"/>
      <c r="AH1942" s="13"/>
      <c r="AI1942" s="13"/>
      <c r="AJ1942" s="13"/>
      <c r="AK1942" s="13"/>
      <c r="AL1942" s="13"/>
      <c r="AM1942" s="13"/>
      <c r="AN1942" s="13"/>
      <c r="AO1942" s="13"/>
      <c r="AP1942" s="13"/>
      <c r="AQ1942" s="13"/>
      <c r="AR1942" s="13"/>
      <c r="AS1942" s="13"/>
      <c r="AT1942" s="13"/>
      <c r="AU1942" s="13"/>
      <c r="AV1942" s="13"/>
      <c r="AW1942" s="13"/>
      <c r="AX1942" s="13"/>
      <c r="AY1942" s="13"/>
      <c r="AZ1942" s="13"/>
      <c r="BA1942" s="13"/>
      <c r="BB1942" s="13"/>
      <c r="BC1942" s="13"/>
      <c r="BD1942" s="13"/>
      <c r="BE1942" s="13"/>
      <c r="BF1942" s="13"/>
      <c r="BG1942" s="13"/>
      <c r="BH1942" s="13"/>
      <c r="BI1942" s="13"/>
      <c r="BJ1942" s="13"/>
      <c r="BK1942" s="13"/>
      <c r="BL1942" s="13"/>
      <c r="BM1942" s="13"/>
      <c r="BN1942" s="13"/>
      <c r="BO1942" s="13"/>
      <c r="BP1942" s="13"/>
      <c r="BQ1942" s="13"/>
      <c r="BR1942" s="13"/>
      <c r="BS1942" s="13"/>
      <c r="BT1942" s="13"/>
      <c r="BU1942" s="13"/>
      <c r="BV1942" s="13"/>
      <c r="BW1942" s="13"/>
      <c r="BX1942" s="13"/>
      <c r="BY1942" s="13"/>
      <c r="BZ1942" s="13"/>
      <c r="CA1942" s="13"/>
      <c r="CB1942" s="13"/>
      <c r="CC1942" s="13"/>
      <c r="CD1942" s="13"/>
      <c r="CE1942" s="13"/>
      <c r="CF1942" s="13"/>
      <c r="CG1942" s="13"/>
      <c r="CH1942" s="13"/>
      <c r="CI1942" s="13"/>
      <c r="CJ1942" s="13"/>
      <c r="CK1942" s="13"/>
      <c r="CL1942" s="13"/>
      <c r="CM1942" s="13"/>
      <c r="CN1942" s="13"/>
      <c r="CO1942" s="13"/>
      <c r="CP1942" s="13"/>
      <c r="CQ1942" s="13"/>
      <c r="CR1942" s="13"/>
      <c r="CS1942" s="13"/>
      <c r="CT1942" s="13"/>
      <c r="CU1942" s="13"/>
      <c r="CV1942" s="13"/>
      <c r="CW1942" s="13"/>
      <c r="DA1942" s="13"/>
    </row>
    <row r="1943" spans="1:105" x14ac:dyDescent="0.25">
      <c r="A1943" s="13"/>
      <c r="B1943" s="13"/>
      <c r="C1943" s="13"/>
      <c r="D1943" s="13"/>
      <c r="E1943" s="13"/>
      <c r="F1943" s="13"/>
      <c r="G1943" s="13"/>
      <c r="H1943" s="13"/>
      <c r="I1943" s="13"/>
      <c r="J1943" s="13"/>
      <c r="K1943" s="13"/>
      <c r="L1943" s="13"/>
      <c r="M1943" s="13"/>
      <c r="O1943" s="13"/>
      <c r="P1943" s="13"/>
      <c r="Q1943" s="13"/>
      <c r="R1943" s="13"/>
      <c r="S1943" s="13"/>
      <c r="T1943" s="13"/>
      <c r="U1943" s="13"/>
      <c r="V1943" s="13"/>
      <c r="W1943" s="13"/>
      <c r="X1943" s="13"/>
      <c r="Y1943" s="13"/>
      <c r="Z1943" s="13"/>
      <c r="AA1943" s="13"/>
      <c r="AB1943" s="13"/>
      <c r="AC1943" s="13"/>
      <c r="AD1943" s="13"/>
      <c r="AE1943" s="13"/>
      <c r="AF1943" s="13"/>
      <c r="AG1943" s="13"/>
      <c r="AH1943" s="13"/>
      <c r="AI1943" s="13"/>
      <c r="AJ1943" s="13"/>
      <c r="AK1943" s="13"/>
      <c r="AL1943" s="13"/>
      <c r="AM1943" s="13"/>
      <c r="AN1943" s="13"/>
      <c r="AO1943" s="13"/>
      <c r="AP1943" s="13"/>
      <c r="AQ1943" s="13"/>
      <c r="AR1943" s="13"/>
      <c r="AS1943" s="13"/>
      <c r="AT1943" s="13"/>
      <c r="AU1943" s="13"/>
      <c r="AV1943" s="13"/>
      <c r="AW1943" s="13"/>
      <c r="AX1943" s="13"/>
      <c r="AY1943" s="13"/>
      <c r="AZ1943" s="13"/>
      <c r="BA1943" s="13"/>
      <c r="BB1943" s="13"/>
      <c r="BC1943" s="13"/>
      <c r="BD1943" s="13"/>
      <c r="BE1943" s="13"/>
      <c r="BF1943" s="13"/>
      <c r="BG1943" s="13"/>
      <c r="BH1943" s="13"/>
      <c r="BI1943" s="13"/>
      <c r="BJ1943" s="13"/>
      <c r="BK1943" s="13"/>
      <c r="BL1943" s="13"/>
      <c r="BM1943" s="13"/>
      <c r="BN1943" s="13"/>
      <c r="BO1943" s="13"/>
      <c r="BP1943" s="13"/>
      <c r="BQ1943" s="13"/>
      <c r="BR1943" s="13"/>
      <c r="BS1943" s="13"/>
      <c r="BT1943" s="13"/>
      <c r="BU1943" s="13"/>
      <c r="BV1943" s="13"/>
      <c r="BW1943" s="13"/>
      <c r="BX1943" s="13"/>
      <c r="BY1943" s="13"/>
      <c r="BZ1943" s="13"/>
      <c r="CA1943" s="13"/>
      <c r="CB1943" s="13"/>
      <c r="CC1943" s="13"/>
      <c r="CD1943" s="13"/>
      <c r="CE1943" s="13"/>
      <c r="CF1943" s="13"/>
      <c r="CG1943" s="13"/>
      <c r="CH1943" s="13"/>
      <c r="CI1943" s="13"/>
      <c r="CJ1943" s="13"/>
      <c r="CK1943" s="13"/>
      <c r="CL1943" s="13"/>
      <c r="CM1943" s="13"/>
      <c r="CN1943" s="13"/>
      <c r="CO1943" s="13"/>
      <c r="CP1943" s="13"/>
      <c r="CQ1943" s="13"/>
      <c r="CR1943" s="13"/>
      <c r="CS1943" s="13"/>
      <c r="CT1943" s="13"/>
      <c r="CU1943" s="13"/>
      <c r="CV1943" s="13"/>
      <c r="CW1943" s="13"/>
      <c r="DA1943" s="13"/>
    </row>
    <row r="1944" spans="1:105" x14ac:dyDescent="0.25">
      <c r="A1944" s="13"/>
      <c r="B1944" s="13"/>
      <c r="C1944" s="13"/>
      <c r="D1944" s="13"/>
      <c r="E1944" s="13"/>
      <c r="F1944" s="13"/>
      <c r="G1944" s="13"/>
      <c r="H1944" s="13"/>
      <c r="I1944" s="13"/>
      <c r="J1944" s="13"/>
      <c r="K1944" s="13"/>
      <c r="L1944" s="13"/>
      <c r="M1944" s="13"/>
      <c r="O1944" s="13"/>
      <c r="P1944" s="13"/>
      <c r="Q1944" s="13"/>
      <c r="R1944" s="13"/>
      <c r="S1944" s="13"/>
      <c r="T1944" s="13"/>
      <c r="U1944" s="13"/>
      <c r="V1944" s="13"/>
      <c r="W1944" s="13"/>
      <c r="X1944" s="13"/>
      <c r="Y1944" s="13"/>
      <c r="Z1944" s="13"/>
      <c r="AA1944" s="13"/>
      <c r="AB1944" s="13"/>
      <c r="AC1944" s="13"/>
      <c r="AD1944" s="13"/>
      <c r="AE1944" s="13"/>
      <c r="AF1944" s="13"/>
      <c r="AG1944" s="13"/>
      <c r="AH1944" s="13"/>
      <c r="AI1944" s="13"/>
      <c r="AJ1944" s="13"/>
      <c r="AK1944" s="13"/>
      <c r="AL1944" s="13"/>
      <c r="AM1944" s="13"/>
      <c r="AN1944" s="13"/>
      <c r="AO1944" s="13"/>
      <c r="AP1944" s="13"/>
      <c r="AQ1944" s="13"/>
      <c r="AR1944" s="13"/>
      <c r="AS1944" s="13"/>
      <c r="AT1944" s="13"/>
      <c r="AU1944" s="13"/>
      <c r="AV1944" s="13"/>
      <c r="AW1944" s="13"/>
      <c r="AX1944" s="13"/>
      <c r="AY1944" s="13"/>
      <c r="AZ1944" s="13"/>
      <c r="BA1944" s="13"/>
      <c r="BB1944" s="13"/>
      <c r="BC1944" s="13"/>
      <c r="BD1944" s="13"/>
      <c r="BE1944" s="13"/>
      <c r="BF1944" s="13"/>
      <c r="BG1944" s="13"/>
      <c r="BH1944" s="13"/>
      <c r="BI1944" s="13"/>
      <c r="BJ1944" s="13"/>
      <c r="BK1944" s="13"/>
      <c r="BL1944" s="13"/>
      <c r="BM1944" s="13"/>
      <c r="BN1944" s="13"/>
      <c r="BO1944" s="13"/>
      <c r="BP1944" s="13"/>
      <c r="BQ1944" s="13"/>
      <c r="BR1944" s="13"/>
      <c r="BS1944" s="13"/>
      <c r="BT1944" s="13"/>
      <c r="BU1944" s="13"/>
      <c r="BV1944" s="13"/>
      <c r="BW1944" s="13"/>
      <c r="BX1944" s="13"/>
      <c r="BY1944" s="13"/>
      <c r="BZ1944" s="13"/>
      <c r="CA1944" s="13"/>
      <c r="CB1944" s="13"/>
      <c r="CC1944" s="13"/>
      <c r="CD1944" s="13"/>
      <c r="CE1944" s="13"/>
      <c r="CF1944" s="13"/>
      <c r="CG1944" s="13"/>
      <c r="CH1944" s="13"/>
      <c r="CI1944" s="13"/>
      <c r="CJ1944" s="13"/>
      <c r="CK1944" s="13"/>
      <c r="CL1944" s="13"/>
      <c r="CM1944" s="13"/>
      <c r="CN1944" s="13"/>
      <c r="CO1944" s="13"/>
      <c r="CP1944" s="13"/>
      <c r="CQ1944" s="13"/>
      <c r="CR1944" s="13"/>
      <c r="CS1944" s="13"/>
      <c r="CT1944" s="13"/>
      <c r="CU1944" s="13"/>
      <c r="CV1944" s="13"/>
      <c r="CW1944" s="13"/>
      <c r="DA1944" s="13"/>
    </row>
    <row r="1945" spans="1:105" x14ac:dyDescent="0.25">
      <c r="A1945" s="13"/>
      <c r="B1945" s="13"/>
      <c r="C1945" s="13"/>
      <c r="D1945" s="13"/>
      <c r="E1945" s="13"/>
      <c r="F1945" s="13"/>
      <c r="G1945" s="13"/>
      <c r="H1945" s="13"/>
      <c r="I1945" s="13"/>
      <c r="J1945" s="13"/>
      <c r="K1945" s="13"/>
      <c r="L1945" s="13"/>
      <c r="M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c r="AJ1945" s="13"/>
      <c r="AK1945" s="13"/>
      <c r="AL1945" s="13"/>
      <c r="AM1945" s="13"/>
      <c r="AN1945" s="13"/>
      <c r="AO1945" s="13"/>
      <c r="AP1945" s="13"/>
      <c r="AQ1945" s="13"/>
      <c r="AR1945" s="13"/>
      <c r="AS1945" s="13"/>
      <c r="AT1945" s="13"/>
      <c r="AU1945" s="13"/>
      <c r="AV1945" s="13"/>
      <c r="AW1945" s="13"/>
      <c r="AX1945" s="13"/>
      <c r="AY1945" s="13"/>
      <c r="AZ1945" s="13"/>
      <c r="BA1945" s="13"/>
      <c r="BB1945" s="13"/>
      <c r="BC1945" s="13"/>
      <c r="BD1945" s="13"/>
      <c r="BE1945" s="13"/>
      <c r="BF1945" s="13"/>
      <c r="BG1945" s="13"/>
      <c r="BH1945" s="13"/>
      <c r="BI1945" s="13"/>
      <c r="BJ1945" s="13"/>
      <c r="BK1945" s="13"/>
      <c r="BL1945" s="13"/>
      <c r="BM1945" s="13"/>
      <c r="BN1945" s="13"/>
      <c r="BO1945" s="13"/>
      <c r="BP1945" s="13"/>
      <c r="BQ1945" s="13"/>
      <c r="BR1945" s="13"/>
      <c r="BS1945" s="13"/>
      <c r="BT1945" s="13"/>
      <c r="BU1945" s="13"/>
      <c r="BV1945" s="13"/>
      <c r="BW1945" s="13"/>
      <c r="BX1945" s="13"/>
      <c r="BY1945" s="13"/>
      <c r="BZ1945" s="13"/>
      <c r="CA1945" s="13"/>
      <c r="CB1945" s="13"/>
      <c r="CC1945" s="13"/>
      <c r="CD1945" s="13"/>
      <c r="CE1945" s="13"/>
      <c r="CF1945" s="13"/>
      <c r="CG1945" s="13"/>
      <c r="CH1945" s="13"/>
      <c r="CI1945" s="13"/>
      <c r="CJ1945" s="13"/>
      <c r="CK1945" s="13"/>
      <c r="CL1945" s="13"/>
      <c r="CM1945" s="13"/>
      <c r="CN1945" s="13"/>
      <c r="CO1945" s="13"/>
      <c r="CP1945" s="13"/>
      <c r="CQ1945" s="13"/>
      <c r="CR1945" s="13"/>
      <c r="CS1945" s="13"/>
      <c r="CT1945" s="13"/>
      <c r="CU1945" s="13"/>
      <c r="CV1945" s="13"/>
      <c r="CW1945" s="13"/>
      <c r="DA1945" s="13"/>
    </row>
    <row r="1946" spans="1:105" x14ac:dyDescent="0.25">
      <c r="A1946" s="13"/>
      <c r="B1946" s="13"/>
      <c r="C1946" s="13"/>
      <c r="D1946" s="13"/>
      <c r="E1946" s="13"/>
      <c r="F1946" s="13"/>
      <c r="G1946" s="13"/>
      <c r="H1946" s="13"/>
      <c r="I1946" s="13"/>
      <c r="J1946" s="13"/>
      <c r="K1946" s="13"/>
      <c r="L1946" s="13"/>
      <c r="M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c r="AJ1946" s="13"/>
      <c r="AK1946" s="13"/>
      <c r="AL1946" s="13"/>
      <c r="AM1946" s="13"/>
      <c r="AN1946" s="13"/>
      <c r="AO1946" s="13"/>
      <c r="AP1946" s="13"/>
      <c r="AQ1946" s="13"/>
      <c r="AR1946" s="13"/>
      <c r="AS1946" s="13"/>
      <c r="AT1946" s="13"/>
      <c r="AU1946" s="13"/>
      <c r="AV1946" s="13"/>
      <c r="AW1946" s="13"/>
      <c r="AX1946" s="13"/>
      <c r="AY1946" s="13"/>
      <c r="AZ1946" s="13"/>
      <c r="BA1946" s="13"/>
      <c r="BB1946" s="13"/>
      <c r="BC1946" s="13"/>
      <c r="BD1946" s="13"/>
      <c r="BE1946" s="13"/>
      <c r="BF1946" s="13"/>
      <c r="BG1946" s="13"/>
      <c r="BH1946" s="13"/>
      <c r="BI1946" s="13"/>
      <c r="BJ1946" s="13"/>
      <c r="BK1946" s="13"/>
      <c r="BL1946" s="13"/>
      <c r="BM1946" s="13"/>
      <c r="BN1946" s="13"/>
      <c r="BO1946" s="13"/>
      <c r="BP1946" s="13"/>
      <c r="BQ1946" s="13"/>
      <c r="BR1946" s="13"/>
      <c r="BS1946" s="13"/>
      <c r="BT1946" s="13"/>
      <c r="BU1946" s="13"/>
      <c r="BV1946" s="13"/>
      <c r="BW1946" s="13"/>
      <c r="BX1946" s="13"/>
      <c r="BY1946" s="13"/>
      <c r="BZ1946" s="13"/>
      <c r="CA1946" s="13"/>
      <c r="CB1946" s="13"/>
      <c r="CC1946" s="13"/>
      <c r="CD1946" s="13"/>
      <c r="CE1946" s="13"/>
      <c r="CF1946" s="13"/>
      <c r="CG1946" s="13"/>
      <c r="CH1946" s="13"/>
      <c r="CI1946" s="13"/>
      <c r="CJ1946" s="13"/>
      <c r="CK1946" s="13"/>
      <c r="CL1946" s="13"/>
      <c r="CM1946" s="13"/>
      <c r="CN1946" s="13"/>
      <c r="CO1946" s="13"/>
      <c r="CP1946" s="13"/>
      <c r="CQ1946" s="13"/>
      <c r="CR1946" s="13"/>
      <c r="CS1946" s="13"/>
      <c r="CT1946" s="13"/>
      <c r="CU1946" s="13"/>
      <c r="CV1946" s="13"/>
      <c r="CW1946" s="13"/>
      <c r="DA1946" s="13"/>
    </row>
    <row r="1947" spans="1:105" x14ac:dyDescent="0.25">
      <c r="A1947" s="13"/>
      <c r="B1947" s="13"/>
      <c r="C1947" s="13"/>
      <c r="D1947" s="13"/>
      <c r="E1947" s="13"/>
      <c r="F1947" s="13"/>
      <c r="G1947" s="13"/>
      <c r="H1947" s="13"/>
      <c r="I1947" s="13"/>
      <c r="J1947" s="13"/>
      <c r="K1947" s="13"/>
      <c r="L1947" s="13"/>
      <c r="M1947" s="13"/>
      <c r="O1947" s="13"/>
      <c r="P1947" s="13"/>
      <c r="Q1947" s="13"/>
      <c r="R1947" s="13"/>
      <c r="S1947" s="13"/>
      <c r="T1947" s="13"/>
      <c r="U1947" s="13"/>
      <c r="V1947" s="13"/>
      <c r="W1947" s="13"/>
      <c r="X1947" s="13"/>
      <c r="Y1947" s="13"/>
      <c r="Z1947" s="13"/>
      <c r="AA1947" s="13"/>
      <c r="AB1947" s="13"/>
      <c r="AC1947" s="13"/>
      <c r="AD1947" s="13"/>
      <c r="AE1947" s="13"/>
      <c r="AF1947" s="13"/>
      <c r="AG1947" s="13"/>
      <c r="AH1947" s="13"/>
      <c r="AI1947" s="13"/>
      <c r="AJ1947" s="13"/>
      <c r="AK1947" s="13"/>
      <c r="AL1947" s="13"/>
      <c r="AM1947" s="13"/>
      <c r="AN1947" s="13"/>
      <c r="AO1947" s="13"/>
      <c r="AP1947" s="13"/>
      <c r="AQ1947" s="13"/>
      <c r="AR1947" s="13"/>
      <c r="AS1947" s="13"/>
      <c r="AT1947" s="13"/>
      <c r="AU1947" s="13"/>
      <c r="AV1947" s="13"/>
      <c r="AW1947" s="13"/>
      <c r="AX1947" s="13"/>
      <c r="AY1947" s="13"/>
      <c r="AZ1947" s="13"/>
      <c r="BA1947" s="13"/>
      <c r="BB1947" s="13"/>
      <c r="BC1947" s="13"/>
      <c r="BD1947" s="13"/>
      <c r="BE1947" s="13"/>
      <c r="BF1947" s="13"/>
      <c r="BG1947" s="13"/>
      <c r="BH1947" s="13"/>
      <c r="BI1947" s="13"/>
      <c r="BJ1947" s="13"/>
      <c r="BK1947" s="13"/>
      <c r="BL1947" s="13"/>
      <c r="BM1947" s="13"/>
      <c r="BN1947" s="13"/>
      <c r="BO1947" s="13"/>
      <c r="BP1947" s="13"/>
      <c r="BQ1947" s="13"/>
      <c r="BR1947" s="13"/>
      <c r="BS1947" s="13"/>
      <c r="BT1947" s="13"/>
      <c r="BU1947" s="13"/>
      <c r="BV1947" s="13"/>
      <c r="BW1947" s="13"/>
      <c r="BX1947" s="13"/>
      <c r="BY1947" s="13"/>
      <c r="BZ1947" s="13"/>
      <c r="CA1947" s="13"/>
      <c r="CB1947" s="13"/>
      <c r="CC1947" s="13"/>
      <c r="CD1947" s="13"/>
      <c r="CE1947" s="13"/>
      <c r="CF1947" s="13"/>
      <c r="CG1947" s="13"/>
      <c r="CH1947" s="13"/>
      <c r="CI1947" s="13"/>
      <c r="CJ1947" s="13"/>
      <c r="CK1947" s="13"/>
      <c r="CL1947" s="13"/>
      <c r="CM1947" s="13"/>
      <c r="CN1947" s="13"/>
      <c r="CO1947" s="13"/>
      <c r="CP1947" s="13"/>
      <c r="CQ1947" s="13"/>
      <c r="CR1947" s="13"/>
      <c r="CS1947" s="13"/>
      <c r="CT1947" s="13"/>
      <c r="CU1947" s="13"/>
      <c r="CV1947" s="13"/>
      <c r="CW1947" s="13"/>
      <c r="DA1947" s="13"/>
    </row>
    <row r="1948" spans="1:105" x14ac:dyDescent="0.25">
      <c r="A1948" s="13"/>
      <c r="B1948" s="13"/>
      <c r="C1948" s="13"/>
      <c r="D1948" s="13"/>
      <c r="E1948" s="13"/>
      <c r="F1948" s="13"/>
      <c r="G1948" s="13"/>
      <c r="H1948" s="13"/>
      <c r="I1948" s="13"/>
      <c r="J1948" s="13"/>
      <c r="K1948" s="13"/>
      <c r="L1948" s="13"/>
      <c r="M1948" s="13"/>
      <c r="O1948" s="13"/>
      <c r="P1948" s="13"/>
      <c r="Q1948" s="13"/>
      <c r="R1948" s="13"/>
      <c r="S1948" s="13"/>
      <c r="T1948" s="13"/>
      <c r="U1948" s="13"/>
      <c r="V1948" s="13"/>
      <c r="W1948" s="13"/>
      <c r="X1948" s="13"/>
      <c r="Y1948" s="13"/>
      <c r="Z1948" s="13"/>
      <c r="AA1948" s="13"/>
      <c r="AB1948" s="13"/>
      <c r="AC1948" s="13"/>
      <c r="AD1948" s="13"/>
      <c r="AE1948" s="13"/>
      <c r="AF1948" s="13"/>
      <c r="AG1948" s="13"/>
      <c r="AH1948" s="13"/>
      <c r="AI1948" s="13"/>
      <c r="AJ1948" s="13"/>
      <c r="AK1948" s="13"/>
      <c r="AL1948" s="13"/>
      <c r="AM1948" s="13"/>
      <c r="AN1948" s="13"/>
      <c r="AO1948" s="13"/>
      <c r="AP1948" s="13"/>
      <c r="AQ1948" s="13"/>
      <c r="AR1948" s="13"/>
      <c r="AS1948" s="13"/>
      <c r="AT1948" s="13"/>
      <c r="AU1948" s="13"/>
      <c r="AV1948" s="13"/>
      <c r="AW1948" s="13"/>
      <c r="AX1948" s="13"/>
      <c r="AY1948" s="13"/>
      <c r="AZ1948" s="13"/>
      <c r="BA1948" s="13"/>
      <c r="BB1948" s="13"/>
      <c r="BC1948" s="13"/>
      <c r="BD1948" s="13"/>
      <c r="BE1948" s="13"/>
      <c r="BF1948" s="13"/>
      <c r="BG1948" s="13"/>
      <c r="BH1948" s="13"/>
      <c r="BI1948" s="13"/>
      <c r="BJ1948" s="13"/>
      <c r="BK1948" s="13"/>
      <c r="BL1948" s="13"/>
      <c r="BM1948" s="13"/>
      <c r="BN1948" s="13"/>
      <c r="BO1948" s="13"/>
      <c r="BP1948" s="13"/>
      <c r="BQ1948" s="13"/>
      <c r="BR1948" s="13"/>
      <c r="BS1948" s="13"/>
      <c r="BT1948" s="13"/>
      <c r="BU1948" s="13"/>
      <c r="BV1948" s="13"/>
      <c r="BW1948" s="13"/>
      <c r="BX1948" s="13"/>
      <c r="BY1948" s="13"/>
      <c r="BZ1948" s="13"/>
      <c r="CA1948" s="13"/>
      <c r="CB1948" s="13"/>
      <c r="CC1948" s="13"/>
      <c r="CD1948" s="13"/>
      <c r="CE1948" s="13"/>
      <c r="CF1948" s="13"/>
      <c r="CG1948" s="13"/>
      <c r="CH1948" s="13"/>
      <c r="CI1948" s="13"/>
      <c r="CJ1948" s="13"/>
      <c r="CK1948" s="13"/>
      <c r="CL1948" s="13"/>
      <c r="CM1948" s="13"/>
      <c r="CN1948" s="13"/>
      <c r="CO1948" s="13"/>
      <c r="CP1948" s="13"/>
      <c r="CQ1948" s="13"/>
      <c r="CR1948" s="13"/>
      <c r="CS1948" s="13"/>
      <c r="CT1948" s="13"/>
      <c r="CU1948" s="13"/>
      <c r="CV1948" s="13"/>
      <c r="CW1948" s="13"/>
      <c r="DA1948" s="13"/>
    </row>
    <row r="1949" spans="1:105" x14ac:dyDescent="0.25">
      <c r="A1949" s="13"/>
      <c r="B1949" s="13"/>
      <c r="C1949" s="13"/>
      <c r="D1949" s="13"/>
      <c r="E1949" s="13"/>
      <c r="F1949" s="13"/>
      <c r="G1949" s="13"/>
      <c r="H1949" s="13"/>
      <c r="I1949" s="13"/>
      <c r="J1949" s="13"/>
      <c r="K1949" s="13"/>
      <c r="L1949" s="13"/>
      <c r="M1949" s="13"/>
      <c r="O1949" s="13"/>
      <c r="P1949" s="13"/>
      <c r="Q1949" s="13"/>
      <c r="R1949" s="13"/>
      <c r="S1949" s="13"/>
      <c r="T1949" s="13"/>
      <c r="U1949" s="13"/>
      <c r="V1949" s="13"/>
      <c r="W1949" s="13"/>
      <c r="X1949" s="13"/>
      <c r="Y1949" s="13"/>
      <c r="Z1949" s="13"/>
      <c r="AA1949" s="13"/>
      <c r="AB1949" s="13"/>
      <c r="AC1949" s="13"/>
      <c r="AD1949" s="13"/>
      <c r="AE1949" s="13"/>
      <c r="AF1949" s="13"/>
      <c r="AG1949" s="13"/>
      <c r="AH1949" s="13"/>
      <c r="AI1949" s="13"/>
      <c r="AJ1949" s="13"/>
      <c r="AK1949" s="13"/>
      <c r="AL1949" s="13"/>
      <c r="AM1949" s="13"/>
      <c r="AN1949" s="13"/>
      <c r="AO1949" s="13"/>
      <c r="AP1949" s="13"/>
      <c r="AQ1949" s="13"/>
      <c r="AR1949" s="13"/>
      <c r="AS1949" s="13"/>
      <c r="AT1949" s="13"/>
      <c r="AU1949" s="13"/>
      <c r="AV1949" s="13"/>
      <c r="AW1949" s="13"/>
      <c r="AX1949" s="13"/>
      <c r="AY1949" s="13"/>
      <c r="AZ1949" s="13"/>
      <c r="BA1949" s="13"/>
      <c r="BB1949" s="13"/>
      <c r="BC1949" s="13"/>
      <c r="BD1949" s="13"/>
      <c r="BE1949" s="13"/>
      <c r="BF1949" s="13"/>
      <c r="BG1949" s="13"/>
      <c r="BH1949" s="13"/>
      <c r="BI1949" s="13"/>
      <c r="BJ1949" s="13"/>
      <c r="BK1949" s="13"/>
      <c r="BL1949" s="13"/>
      <c r="BM1949" s="13"/>
      <c r="BN1949" s="13"/>
      <c r="BO1949" s="13"/>
      <c r="BP1949" s="13"/>
      <c r="BQ1949" s="13"/>
      <c r="BR1949" s="13"/>
      <c r="BS1949" s="13"/>
      <c r="BT1949" s="13"/>
      <c r="BU1949" s="13"/>
      <c r="BV1949" s="13"/>
      <c r="BW1949" s="13"/>
      <c r="BX1949" s="13"/>
      <c r="BY1949" s="13"/>
      <c r="BZ1949" s="13"/>
      <c r="CA1949" s="13"/>
      <c r="CB1949" s="13"/>
      <c r="CC1949" s="13"/>
      <c r="CD1949" s="13"/>
      <c r="CE1949" s="13"/>
      <c r="CF1949" s="13"/>
      <c r="CG1949" s="13"/>
      <c r="CH1949" s="13"/>
      <c r="CI1949" s="13"/>
      <c r="CJ1949" s="13"/>
      <c r="CK1949" s="13"/>
      <c r="CL1949" s="13"/>
      <c r="CM1949" s="13"/>
      <c r="CN1949" s="13"/>
      <c r="CO1949" s="13"/>
      <c r="CP1949" s="13"/>
      <c r="CQ1949" s="13"/>
      <c r="CR1949" s="13"/>
      <c r="CS1949" s="13"/>
      <c r="CT1949" s="13"/>
      <c r="CU1949" s="13"/>
      <c r="CV1949" s="13"/>
      <c r="CW1949" s="13"/>
      <c r="DA1949" s="13"/>
    </row>
    <row r="1950" spans="1:105" x14ac:dyDescent="0.25">
      <c r="A1950" s="13"/>
      <c r="B1950" s="13"/>
      <c r="C1950" s="13"/>
      <c r="D1950" s="13"/>
      <c r="E1950" s="13"/>
      <c r="F1950" s="13"/>
      <c r="G1950" s="13"/>
      <c r="H1950" s="13"/>
      <c r="I1950" s="13"/>
      <c r="J1950" s="13"/>
      <c r="K1950" s="13"/>
      <c r="L1950" s="13"/>
      <c r="M1950" s="13"/>
      <c r="O1950" s="13"/>
      <c r="P1950" s="13"/>
      <c r="Q1950" s="13"/>
      <c r="R1950" s="13"/>
      <c r="S1950" s="13"/>
      <c r="T1950" s="13"/>
      <c r="U1950" s="13"/>
      <c r="V1950" s="13"/>
      <c r="W1950" s="13"/>
      <c r="X1950" s="13"/>
      <c r="Y1950" s="13"/>
      <c r="Z1950" s="13"/>
      <c r="AA1950" s="13"/>
      <c r="AB1950" s="13"/>
      <c r="AC1950" s="13"/>
      <c r="AD1950" s="13"/>
      <c r="AE1950" s="13"/>
      <c r="AF1950" s="13"/>
      <c r="AG1950" s="13"/>
      <c r="AH1950" s="13"/>
      <c r="AI1950" s="13"/>
      <c r="AJ1950" s="13"/>
      <c r="AK1950" s="13"/>
      <c r="AL1950" s="13"/>
      <c r="AM1950" s="13"/>
      <c r="AN1950" s="13"/>
      <c r="AO1950" s="13"/>
      <c r="AP1950" s="13"/>
      <c r="AQ1950" s="13"/>
      <c r="AR1950" s="13"/>
      <c r="AS1950" s="13"/>
      <c r="AT1950" s="13"/>
      <c r="AU1950" s="13"/>
      <c r="AV1950" s="13"/>
      <c r="AW1950" s="13"/>
      <c r="AX1950" s="13"/>
      <c r="AY1950" s="13"/>
      <c r="AZ1950" s="13"/>
      <c r="BA1950" s="13"/>
      <c r="BB1950" s="13"/>
      <c r="BC1950" s="13"/>
      <c r="BD1950" s="13"/>
      <c r="BE1950" s="13"/>
      <c r="BF1950" s="13"/>
      <c r="BG1950" s="13"/>
      <c r="BH1950" s="13"/>
      <c r="BI1950" s="13"/>
      <c r="BJ1950" s="13"/>
      <c r="BK1950" s="13"/>
      <c r="BL1950" s="13"/>
      <c r="BM1950" s="13"/>
      <c r="BN1950" s="13"/>
      <c r="BO1950" s="13"/>
      <c r="BP1950" s="13"/>
      <c r="BQ1950" s="13"/>
      <c r="BR1950" s="13"/>
      <c r="BS1950" s="13"/>
      <c r="BT1950" s="13"/>
      <c r="BU1950" s="13"/>
      <c r="BV1950" s="13"/>
      <c r="BW1950" s="13"/>
      <c r="BX1950" s="13"/>
      <c r="BY1950" s="13"/>
      <c r="BZ1950" s="13"/>
      <c r="CA1950" s="13"/>
      <c r="CB1950" s="13"/>
      <c r="CC1950" s="13"/>
      <c r="CD1950" s="13"/>
      <c r="CE1950" s="13"/>
      <c r="CF1950" s="13"/>
      <c r="CG1950" s="13"/>
      <c r="CH1950" s="13"/>
      <c r="CI1950" s="13"/>
      <c r="CJ1950" s="13"/>
      <c r="CK1950" s="13"/>
      <c r="CL1950" s="13"/>
      <c r="CM1950" s="13"/>
      <c r="CN1950" s="13"/>
      <c r="CO1950" s="13"/>
      <c r="CP1950" s="13"/>
      <c r="CQ1950" s="13"/>
      <c r="CR1950" s="13"/>
      <c r="CS1950" s="13"/>
      <c r="CT1950" s="13"/>
      <c r="CU1950" s="13"/>
      <c r="CV1950" s="13"/>
      <c r="CW1950" s="13"/>
      <c r="DA1950" s="13"/>
    </row>
    <row r="1951" spans="1:105" x14ac:dyDescent="0.25">
      <c r="A1951" s="13"/>
      <c r="B1951" s="13"/>
      <c r="C1951" s="13"/>
      <c r="D1951" s="13"/>
      <c r="E1951" s="13"/>
      <c r="F1951" s="13"/>
      <c r="G1951" s="13"/>
      <c r="H1951" s="13"/>
      <c r="I1951" s="13"/>
      <c r="J1951" s="13"/>
      <c r="K1951" s="13"/>
      <c r="L1951" s="13"/>
      <c r="M1951" s="13"/>
      <c r="O1951" s="13"/>
      <c r="P1951" s="13"/>
      <c r="Q1951" s="13"/>
      <c r="R1951" s="13"/>
      <c r="S1951" s="13"/>
      <c r="T1951" s="13"/>
      <c r="U1951" s="13"/>
      <c r="V1951" s="13"/>
      <c r="W1951" s="13"/>
      <c r="X1951" s="13"/>
      <c r="Y1951" s="13"/>
      <c r="Z1951" s="13"/>
      <c r="AA1951" s="13"/>
      <c r="AB1951" s="13"/>
      <c r="AC1951" s="13"/>
      <c r="AD1951" s="13"/>
      <c r="AE1951" s="13"/>
      <c r="AF1951" s="13"/>
      <c r="AG1951" s="13"/>
      <c r="AH1951" s="13"/>
      <c r="AI1951" s="13"/>
      <c r="AJ1951" s="13"/>
      <c r="AK1951" s="13"/>
      <c r="AL1951" s="13"/>
      <c r="AM1951" s="13"/>
      <c r="AN1951" s="13"/>
      <c r="AO1951" s="13"/>
      <c r="AP1951" s="13"/>
      <c r="AQ1951" s="13"/>
      <c r="AR1951" s="13"/>
      <c r="AS1951" s="13"/>
      <c r="AT1951" s="13"/>
      <c r="AU1951" s="13"/>
      <c r="AV1951" s="13"/>
      <c r="AW1951" s="13"/>
      <c r="AX1951" s="13"/>
      <c r="AY1951" s="13"/>
      <c r="AZ1951" s="13"/>
      <c r="BA1951" s="13"/>
      <c r="BB1951" s="13"/>
      <c r="BC1951" s="13"/>
      <c r="BD1951" s="13"/>
      <c r="BE1951" s="13"/>
      <c r="BF1951" s="13"/>
      <c r="BG1951" s="13"/>
      <c r="BH1951" s="13"/>
      <c r="BI1951" s="13"/>
      <c r="BJ1951" s="13"/>
      <c r="BK1951" s="13"/>
      <c r="BL1951" s="13"/>
      <c r="BM1951" s="13"/>
      <c r="BN1951" s="13"/>
      <c r="BO1951" s="13"/>
      <c r="BP1951" s="13"/>
      <c r="BQ1951" s="13"/>
      <c r="BR1951" s="13"/>
      <c r="BS1951" s="13"/>
      <c r="BT1951" s="13"/>
      <c r="BU1951" s="13"/>
      <c r="BV1951" s="13"/>
      <c r="BW1951" s="13"/>
      <c r="BX1951" s="13"/>
      <c r="BY1951" s="13"/>
      <c r="BZ1951" s="13"/>
      <c r="CA1951" s="13"/>
      <c r="CB1951" s="13"/>
      <c r="CC1951" s="13"/>
      <c r="CD1951" s="13"/>
      <c r="CE1951" s="13"/>
      <c r="CF1951" s="13"/>
      <c r="CG1951" s="13"/>
      <c r="CH1951" s="13"/>
      <c r="CI1951" s="13"/>
      <c r="CJ1951" s="13"/>
      <c r="CK1951" s="13"/>
      <c r="CL1951" s="13"/>
      <c r="CM1951" s="13"/>
      <c r="CN1951" s="13"/>
      <c r="CO1951" s="13"/>
      <c r="CP1951" s="13"/>
      <c r="CQ1951" s="13"/>
      <c r="CR1951" s="13"/>
      <c r="CS1951" s="13"/>
      <c r="CT1951" s="13"/>
      <c r="CU1951" s="13"/>
      <c r="CV1951" s="13"/>
      <c r="CW1951" s="13"/>
      <c r="DA1951" s="13"/>
    </row>
    <row r="1952" spans="1:105" x14ac:dyDescent="0.25">
      <c r="A1952" s="13"/>
      <c r="B1952" s="13"/>
      <c r="C1952" s="13"/>
      <c r="D1952" s="13"/>
      <c r="E1952" s="13"/>
      <c r="F1952" s="13"/>
      <c r="G1952" s="13"/>
      <c r="H1952" s="13"/>
      <c r="I1952" s="13"/>
      <c r="J1952" s="13"/>
      <c r="K1952" s="13"/>
      <c r="L1952" s="13"/>
      <c r="M1952" s="13"/>
      <c r="O1952" s="13"/>
      <c r="P1952" s="13"/>
      <c r="Q1952" s="13"/>
      <c r="R1952" s="13"/>
      <c r="S1952" s="13"/>
      <c r="T1952" s="13"/>
      <c r="U1952" s="13"/>
      <c r="V1952" s="13"/>
      <c r="W1952" s="13"/>
      <c r="X1952" s="13"/>
      <c r="Y1952" s="13"/>
      <c r="Z1952" s="13"/>
      <c r="AA1952" s="13"/>
      <c r="AB1952" s="13"/>
      <c r="AC1952" s="13"/>
      <c r="AD1952" s="13"/>
      <c r="AE1952" s="13"/>
      <c r="AF1952" s="13"/>
      <c r="AG1952" s="13"/>
      <c r="AH1952" s="13"/>
      <c r="AI1952" s="13"/>
      <c r="AJ1952" s="13"/>
      <c r="AK1952" s="13"/>
      <c r="AL1952" s="13"/>
      <c r="AM1952" s="13"/>
      <c r="AN1952" s="13"/>
      <c r="AO1952" s="13"/>
      <c r="AP1952" s="13"/>
      <c r="AQ1952" s="13"/>
      <c r="AR1952" s="13"/>
      <c r="AS1952" s="13"/>
      <c r="AT1952" s="13"/>
      <c r="AU1952" s="13"/>
      <c r="AV1952" s="13"/>
      <c r="AW1952" s="13"/>
      <c r="AX1952" s="13"/>
      <c r="AY1952" s="13"/>
      <c r="AZ1952" s="13"/>
      <c r="BA1952" s="13"/>
      <c r="BB1952" s="13"/>
      <c r="BC1952" s="13"/>
      <c r="BD1952" s="13"/>
      <c r="BE1952" s="13"/>
      <c r="BF1952" s="13"/>
      <c r="BG1952" s="13"/>
      <c r="BH1952" s="13"/>
      <c r="BI1952" s="13"/>
      <c r="BJ1952" s="13"/>
      <c r="BK1952" s="13"/>
      <c r="BL1952" s="13"/>
      <c r="BM1952" s="13"/>
      <c r="BN1952" s="13"/>
      <c r="BO1952" s="13"/>
      <c r="BP1952" s="13"/>
      <c r="BQ1952" s="13"/>
      <c r="BR1952" s="13"/>
      <c r="BS1952" s="13"/>
      <c r="BT1952" s="13"/>
      <c r="BU1952" s="13"/>
      <c r="BV1952" s="13"/>
      <c r="BW1952" s="13"/>
      <c r="BX1952" s="13"/>
      <c r="BY1952" s="13"/>
      <c r="BZ1952" s="13"/>
      <c r="CA1952" s="13"/>
      <c r="CB1952" s="13"/>
      <c r="CC1952" s="13"/>
      <c r="CD1952" s="13"/>
      <c r="CE1952" s="13"/>
      <c r="CF1952" s="13"/>
      <c r="CG1952" s="13"/>
      <c r="CH1952" s="13"/>
      <c r="CI1952" s="13"/>
      <c r="CJ1952" s="13"/>
      <c r="CK1952" s="13"/>
      <c r="CL1952" s="13"/>
      <c r="CM1952" s="13"/>
      <c r="CN1952" s="13"/>
      <c r="CO1952" s="13"/>
      <c r="CP1952" s="13"/>
      <c r="CQ1952" s="13"/>
      <c r="CR1952" s="13"/>
      <c r="CS1952" s="13"/>
      <c r="CT1952" s="13"/>
      <c r="CU1952" s="13"/>
      <c r="CV1952" s="13"/>
      <c r="CW1952" s="13"/>
      <c r="DA1952" s="13"/>
    </row>
    <row r="1953" spans="1:105" x14ac:dyDescent="0.25">
      <c r="A1953" s="13"/>
      <c r="B1953" s="13"/>
      <c r="C1953" s="13"/>
      <c r="D1953" s="13"/>
      <c r="E1953" s="13"/>
      <c r="F1953" s="13"/>
      <c r="G1953" s="13"/>
      <c r="H1953" s="13"/>
      <c r="I1953" s="13"/>
      <c r="J1953" s="13"/>
      <c r="K1953" s="13"/>
      <c r="L1953" s="13"/>
      <c r="M1953" s="13"/>
      <c r="O1953" s="13"/>
      <c r="P1953" s="13"/>
      <c r="Q1953" s="13"/>
      <c r="R1953" s="13"/>
      <c r="S1953" s="13"/>
      <c r="T1953" s="13"/>
      <c r="U1953" s="13"/>
      <c r="V1953" s="13"/>
      <c r="W1953" s="13"/>
      <c r="X1953" s="13"/>
      <c r="Y1953" s="13"/>
      <c r="Z1953" s="13"/>
      <c r="AA1953" s="13"/>
      <c r="AB1953" s="13"/>
      <c r="AC1953" s="13"/>
      <c r="AD1953" s="13"/>
      <c r="AE1953" s="13"/>
      <c r="AF1953" s="13"/>
      <c r="AG1953" s="13"/>
      <c r="AH1953" s="13"/>
      <c r="AI1953" s="13"/>
      <c r="AJ1953" s="13"/>
      <c r="AK1953" s="13"/>
      <c r="AL1953" s="13"/>
      <c r="AM1953" s="13"/>
      <c r="AN1953" s="13"/>
      <c r="AO1953" s="13"/>
      <c r="AP1953" s="13"/>
      <c r="AQ1953" s="13"/>
      <c r="AR1953" s="13"/>
      <c r="AS1953" s="13"/>
      <c r="AT1953" s="13"/>
      <c r="AU1953" s="13"/>
      <c r="AV1953" s="13"/>
      <c r="AW1953" s="13"/>
      <c r="AX1953" s="13"/>
      <c r="AY1953" s="13"/>
      <c r="AZ1953" s="13"/>
      <c r="BA1953" s="13"/>
      <c r="BB1953" s="13"/>
      <c r="BC1953" s="13"/>
      <c r="BD1953" s="13"/>
      <c r="BE1953" s="13"/>
      <c r="BF1953" s="13"/>
      <c r="BG1953" s="13"/>
      <c r="BH1953" s="13"/>
      <c r="BI1953" s="13"/>
      <c r="BJ1953" s="13"/>
      <c r="BK1953" s="13"/>
      <c r="BL1953" s="13"/>
      <c r="BM1953" s="13"/>
      <c r="BN1953" s="13"/>
      <c r="BO1953" s="13"/>
      <c r="BP1953" s="13"/>
      <c r="BQ1953" s="13"/>
      <c r="BR1953" s="13"/>
      <c r="BS1953" s="13"/>
      <c r="BT1953" s="13"/>
      <c r="BU1953" s="13"/>
      <c r="BV1953" s="13"/>
      <c r="BW1953" s="13"/>
      <c r="BX1953" s="13"/>
      <c r="BY1953" s="13"/>
      <c r="BZ1953" s="13"/>
      <c r="CA1953" s="13"/>
      <c r="CB1953" s="13"/>
      <c r="CC1953" s="13"/>
      <c r="CD1953" s="13"/>
      <c r="CE1953" s="13"/>
      <c r="CF1953" s="13"/>
      <c r="CG1953" s="13"/>
      <c r="CH1953" s="13"/>
      <c r="CI1953" s="13"/>
      <c r="CJ1953" s="13"/>
      <c r="CK1953" s="13"/>
      <c r="CL1953" s="13"/>
      <c r="CM1953" s="13"/>
      <c r="CN1953" s="13"/>
      <c r="CO1953" s="13"/>
      <c r="CP1953" s="13"/>
      <c r="CQ1953" s="13"/>
      <c r="CR1953" s="13"/>
      <c r="CS1953" s="13"/>
      <c r="CT1953" s="13"/>
      <c r="CU1953" s="13"/>
      <c r="CV1953" s="13"/>
      <c r="CW1953" s="13"/>
      <c r="DA1953" s="13"/>
    </row>
    <row r="1954" spans="1:105" x14ac:dyDescent="0.25">
      <c r="A1954" s="13"/>
      <c r="B1954" s="13"/>
      <c r="C1954" s="13"/>
      <c r="D1954" s="13"/>
      <c r="E1954" s="13"/>
      <c r="F1954" s="13"/>
      <c r="G1954" s="13"/>
      <c r="H1954" s="13"/>
      <c r="I1954" s="13"/>
      <c r="J1954" s="13"/>
      <c r="K1954" s="13"/>
      <c r="L1954" s="13"/>
      <c r="M1954" s="13"/>
      <c r="O1954" s="13"/>
      <c r="P1954" s="13"/>
      <c r="Q1954" s="13"/>
      <c r="R1954" s="13"/>
      <c r="S1954" s="13"/>
      <c r="T1954" s="13"/>
      <c r="U1954" s="13"/>
      <c r="V1954" s="13"/>
      <c r="W1954" s="13"/>
      <c r="X1954" s="13"/>
      <c r="Y1954" s="13"/>
      <c r="Z1954" s="13"/>
      <c r="AA1954" s="13"/>
      <c r="AB1954" s="13"/>
      <c r="AC1954" s="13"/>
      <c r="AD1954" s="13"/>
      <c r="AE1954" s="13"/>
      <c r="AF1954" s="13"/>
      <c r="AG1954" s="13"/>
      <c r="AH1954" s="13"/>
      <c r="AI1954" s="13"/>
      <c r="AJ1954" s="13"/>
      <c r="AK1954" s="13"/>
      <c r="AL1954" s="13"/>
      <c r="AM1954" s="13"/>
      <c r="AN1954" s="13"/>
      <c r="AO1954" s="13"/>
      <c r="AP1954" s="13"/>
      <c r="AQ1954" s="13"/>
      <c r="AR1954" s="13"/>
      <c r="AS1954" s="13"/>
      <c r="AT1954" s="13"/>
      <c r="AU1954" s="13"/>
      <c r="AV1954" s="13"/>
      <c r="AW1954" s="13"/>
      <c r="AX1954" s="13"/>
      <c r="AY1954" s="13"/>
      <c r="AZ1954" s="13"/>
      <c r="BA1954" s="13"/>
      <c r="BB1954" s="13"/>
      <c r="BC1954" s="13"/>
      <c r="BD1954" s="13"/>
      <c r="BE1954" s="13"/>
      <c r="BF1954" s="13"/>
      <c r="BG1954" s="13"/>
      <c r="BH1954" s="13"/>
      <c r="BI1954" s="13"/>
      <c r="BJ1954" s="13"/>
      <c r="BK1954" s="13"/>
      <c r="BL1954" s="13"/>
      <c r="BM1954" s="13"/>
      <c r="BN1954" s="13"/>
      <c r="BO1954" s="13"/>
      <c r="BP1954" s="13"/>
      <c r="BQ1954" s="13"/>
      <c r="BR1954" s="13"/>
      <c r="BS1954" s="13"/>
      <c r="BT1954" s="13"/>
      <c r="BU1954" s="13"/>
      <c r="BV1954" s="13"/>
      <c r="BW1954" s="13"/>
      <c r="BX1954" s="13"/>
      <c r="BY1954" s="13"/>
      <c r="BZ1954" s="13"/>
      <c r="CA1954" s="13"/>
      <c r="CB1954" s="13"/>
      <c r="CC1954" s="13"/>
      <c r="CD1954" s="13"/>
      <c r="CE1954" s="13"/>
      <c r="CF1954" s="13"/>
      <c r="CG1954" s="13"/>
      <c r="CH1954" s="13"/>
      <c r="CI1954" s="13"/>
      <c r="CJ1954" s="13"/>
      <c r="CK1954" s="13"/>
      <c r="CL1954" s="13"/>
      <c r="CM1954" s="13"/>
      <c r="CN1954" s="13"/>
      <c r="CO1954" s="13"/>
      <c r="CP1954" s="13"/>
      <c r="CQ1954" s="13"/>
      <c r="CR1954" s="13"/>
      <c r="CS1954" s="13"/>
      <c r="CT1954" s="13"/>
      <c r="CU1954" s="13"/>
      <c r="CV1954" s="13"/>
      <c r="CW1954" s="13"/>
      <c r="DA1954" s="13"/>
    </row>
    <row r="1955" spans="1:105" x14ac:dyDescent="0.25">
      <c r="A1955" s="13"/>
      <c r="B1955" s="13"/>
      <c r="C1955" s="13"/>
      <c r="D1955" s="13"/>
      <c r="E1955" s="13"/>
      <c r="F1955" s="13"/>
      <c r="G1955" s="13"/>
      <c r="H1955" s="13"/>
      <c r="I1955" s="13"/>
      <c r="J1955" s="13"/>
      <c r="K1955" s="13"/>
      <c r="L1955" s="13"/>
      <c r="M1955" s="13"/>
      <c r="O1955" s="13"/>
      <c r="P1955" s="13"/>
      <c r="Q1955" s="13"/>
      <c r="R1955" s="13"/>
      <c r="S1955" s="13"/>
      <c r="T1955" s="13"/>
      <c r="U1955" s="13"/>
      <c r="V1955" s="13"/>
      <c r="W1955" s="13"/>
      <c r="X1955" s="13"/>
      <c r="Y1955" s="13"/>
      <c r="Z1955" s="13"/>
      <c r="AA1955" s="13"/>
      <c r="AB1955" s="13"/>
      <c r="AC1955" s="13"/>
      <c r="AD1955" s="13"/>
      <c r="AE1955" s="13"/>
      <c r="AF1955" s="13"/>
      <c r="AG1955" s="13"/>
      <c r="AH1955" s="13"/>
      <c r="AI1955" s="13"/>
      <c r="AJ1955" s="13"/>
      <c r="AK1955" s="13"/>
      <c r="AL1955" s="13"/>
      <c r="AM1955" s="13"/>
      <c r="AN1955" s="13"/>
      <c r="AO1955" s="13"/>
      <c r="AP1955" s="13"/>
      <c r="AQ1955" s="13"/>
      <c r="AR1955" s="13"/>
      <c r="AS1955" s="13"/>
      <c r="AT1955" s="13"/>
      <c r="AU1955" s="13"/>
      <c r="AV1955" s="13"/>
      <c r="AW1955" s="13"/>
      <c r="AX1955" s="13"/>
      <c r="AY1955" s="13"/>
      <c r="AZ1955" s="13"/>
      <c r="BA1955" s="13"/>
      <c r="BB1955" s="13"/>
      <c r="BC1955" s="13"/>
      <c r="BD1955" s="13"/>
      <c r="BE1955" s="13"/>
      <c r="BF1955" s="13"/>
      <c r="BG1955" s="13"/>
      <c r="BH1955" s="13"/>
      <c r="BI1955" s="13"/>
      <c r="BJ1955" s="13"/>
      <c r="BK1955" s="13"/>
      <c r="BL1955" s="13"/>
      <c r="BM1955" s="13"/>
      <c r="BN1955" s="13"/>
      <c r="BO1955" s="13"/>
      <c r="BP1955" s="13"/>
      <c r="BQ1955" s="13"/>
      <c r="BR1955" s="13"/>
      <c r="BS1955" s="13"/>
      <c r="BT1955" s="13"/>
      <c r="BU1955" s="13"/>
      <c r="BV1955" s="13"/>
      <c r="BW1955" s="13"/>
      <c r="BX1955" s="13"/>
      <c r="BY1955" s="13"/>
      <c r="BZ1955" s="13"/>
      <c r="CA1955" s="13"/>
      <c r="CB1955" s="13"/>
      <c r="CC1955" s="13"/>
      <c r="CD1955" s="13"/>
      <c r="CE1955" s="13"/>
      <c r="CF1955" s="13"/>
      <c r="CG1955" s="13"/>
      <c r="CH1955" s="13"/>
      <c r="CI1955" s="13"/>
      <c r="CJ1955" s="13"/>
      <c r="CK1955" s="13"/>
      <c r="CL1955" s="13"/>
      <c r="CM1955" s="13"/>
      <c r="CN1955" s="13"/>
      <c r="CO1955" s="13"/>
      <c r="CP1955" s="13"/>
      <c r="CQ1955" s="13"/>
      <c r="CR1955" s="13"/>
      <c r="CS1955" s="13"/>
      <c r="CT1955" s="13"/>
      <c r="CU1955" s="13"/>
      <c r="CV1955" s="13"/>
      <c r="CW1955" s="13"/>
      <c r="DA1955" s="13"/>
    </row>
    <row r="1956" spans="1:105" x14ac:dyDescent="0.25">
      <c r="A1956" s="13"/>
      <c r="B1956" s="13"/>
      <c r="C1956" s="13"/>
      <c r="D1956" s="13"/>
      <c r="E1956" s="13"/>
      <c r="F1956" s="13"/>
      <c r="G1956" s="13"/>
      <c r="H1956" s="13"/>
      <c r="I1956" s="13"/>
      <c r="J1956" s="13"/>
      <c r="K1956" s="13"/>
      <c r="L1956" s="13"/>
      <c r="M1956" s="13"/>
      <c r="O1956" s="13"/>
      <c r="P1956" s="13"/>
      <c r="Q1956" s="13"/>
      <c r="R1956" s="13"/>
      <c r="S1956" s="13"/>
      <c r="T1956" s="13"/>
      <c r="U1956" s="13"/>
      <c r="V1956" s="13"/>
      <c r="W1956" s="13"/>
      <c r="X1956" s="13"/>
      <c r="Y1956" s="13"/>
      <c r="Z1956" s="13"/>
      <c r="AA1956" s="13"/>
      <c r="AB1956" s="13"/>
      <c r="AC1956" s="13"/>
      <c r="AD1956" s="13"/>
      <c r="AE1956" s="13"/>
      <c r="AF1956" s="13"/>
      <c r="AG1956" s="13"/>
      <c r="AH1956" s="13"/>
      <c r="AI1956" s="13"/>
      <c r="AJ1956" s="13"/>
      <c r="AK1956" s="13"/>
      <c r="AL1956" s="13"/>
      <c r="AM1956" s="13"/>
      <c r="AN1956" s="13"/>
      <c r="AO1956" s="13"/>
      <c r="AP1956" s="13"/>
      <c r="AQ1956" s="13"/>
      <c r="AR1956" s="13"/>
      <c r="AS1956" s="13"/>
      <c r="AT1956" s="13"/>
      <c r="AU1956" s="13"/>
      <c r="AV1956" s="13"/>
      <c r="AW1956" s="13"/>
      <c r="AX1956" s="13"/>
      <c r="AY1956" s="13"/>
      <c r="AZ1956" s="13"/>
      <c r="BA1956" s="13"/>
      <c r="BB1956" s="13"/>
      <c r="BC1956" s="13"/>
      <c r="BD1956" s="13"/>
      <c r="BE1956" s="13"/>
      <c r="BF1956" s="13"/>
      <c r="BG1956" s="13"/>
      <c r="BH1956" s="13"/>
      <c r="BI1956" s="13"/>
      <c r="BJ1956" s="13"/>
      <c r="BK1956" s="13"/>
      <c r="BL1956" s="13"/>
      <c r="BM1956" s="13"/>
      <c r="BN1956" s="13"/>
      <c r="BO1956" s="13"/>
      <c r="BP1956" s="13"/>
      <c r="BQ1956" s="13"/>
      <c r="BR1956" s="13"/>
      <c r="BS1956" s="13"/>
      <c r="BT1956" s="13"/>
      <c r="BU1956" s="13"/>
      <c r="BV1956" s="13"/>
      <c r="BW1956" s="13"/>
      <c r="BX1956" s="13"/>
      <c r="BY1956" s="13"/>
      <c r="BZ1956" s="13"/>
      <c r="CA1956" s="13"/>
      <c r="CB1956" s="13"/>
      <c r="CC1956" s="13"/>
      <c r="CD1956" s="13"/>
      <c r="CE1956" s="13"/>
      <c r="CF1956" s="13"/>
      <c r="CG1956" s="13"/>
      <c r="CH1956" s="13"/>
      <c r="CI1956" s="13"/>
      <c r="CJ1956" s="13"/>
      <c r="CK1956" s="13"/>
      <c r="CL1956" s="13"/>
      <c r="CM1956" s="13"/>
      <c r="CN1956" s="13"/>
      <c r="CO1956" s="13"/>
      <c r="CP1956" s="13"/>
      <c r="CQ1956" s="13"/>
      <c r="CR1956" s="13"/>
      <c r="CS1956" s="13"/>
      <c r="CT1956" s="13"/>
      <c r="CU1956" s="13"/>
      <c r="CV1956" s="13"/>
      <c r="CW1956" s="13"/>
      <c r="DA1956" s="13"/>
    </row>
    <row r="1957" spans="1:105" x14ac:dyDescent="0.25">
      <c r="A1957" s="13"/>
      <c r="B1957" s="13"/>
      <c r="C1957" s="13"/>
      <c r="D1957" s="13"/>
      <c r="E1957" s="13"/>
      <c r="F1957" s="13"/>
      <c r="G1957" s="13"/>
      <c r="H1957" s="13"/>
      <c r="I1957" s="13"/>
      <c r="J1957" s="13"/>
      <c r="K1957" s="13"/>
      <c r="L1957" s="13"/>
      <c r="M1957" s="13"/>
      <c r="O1957" s="13"/>
      <c r="P1957" s="13"/>
      <c r="Q1957" s="13"/>
      <c r="R1957" s="13"/>
      <c r="S1957" s="13"/>
      <c r="T1957" s="13"/>
      <c r="U1957" s="13"/>
      <c r="V1957" s="13"/>
      <c r="W1957" s="13"/>
      <c r="X1957" s="13"/>
      <c r="Y1957" s="13"/>
      <c r="Z1957" s="13"/>
      <c r="AA1957" s="13"/>
      <c r="AB1957" s="13"/>
      <c r="AC1957" s="13"/>
      <c r="AD1957" s="13"/>
      <c r="AE1957" s="13"/>
      <c r="AF1957" s="13"/>
      <c r="AG1957" s="13"/>
      <c r="AH1957" s="13"/>
      <c r="AI1957" s="13"/>
      <c r="AJ1957" s="13"/>
      <c r="AK1957" s="13"/>
      <c r="AL1957" s="13"/>
      <c r="AM1957" s="13"/>
      <c r="AN1957" s="13"/>
      <c r="AO1957" s="13"/>
      <c r="AP1957" s="13"/>
      <c r="AQ1957" s="13"/>
      <c r="AR1957" s="13"/>
      <c r="AS1957" s="13"/>
      <c r="AT1957" s="13"/>
      <c r="AU1957" s="13"/>
      <c r="AV1957" s="13"/>
      <c r="AW1957" s="13"/>
      <c r="AX1957" s="13"/>
      <c r="AY1957" s="13"/>
      <c r="AZ1957" s="13"/>
      <c r="BA1957" s="13"/>
      <c r="BB1957" s="13"/>
      <c r="BC1957" s="13"/>
      <c r="BD1957" s="13"/>
      <c r="BE1957" s="13"/>
      <c r="BF1957" s="13"/>
      <c r="BG1957" s="13"/>
      <c r="BH1957" s="13"/>
      <c r="BI1957" s="13"/>
      <c r="BJ1957" s="13"/>
      <c r="BK1957" s="13"/>
      <c r="BL1957" s="13"/>
      <c r="BM1957" s="13"/>
      <c r="BN1957" s="13"/>
      <c r="BO1957" s="13"/>
      <c r="BP1957" s="13"/>
      <c r="BQ1957" s="13"/>
      <c r="BR1957" s="13"/>
      <c r="BS1957" s="13"/>
      <c r="BT1957" s="13"/>
      <c r="BU1957" s="13"/>
      <c r="BV1957" s="13"/>
      <c r="BW1957" s="13"/>
      <c r="BX1957" s="13"/>
      <c r="BY1957" s="13"/>
      <c r="BZ1957" s="13"/>
      <c r="CA1957" s="13"/>
      <c r="CB1957" s="13"/>
      <c r="CC1957" s="13"/>
      <c r="CD1957" s="13"/>
      <c r="CE1957" s="13"/>
      <c r="CF1957" s="13"/>
      <c r="CG1957" s="13"/>
      <c r="CH1957" s="13"/>
      <c r="CI1957" s="13"/>
      <c r="CJ1957" s="13"/>
      <c r="CK1957" s="13"/>
      <c r="CL1957" s="13"/>
      <c r="CM1957" s="13"/>
      <c r="CN1957" s="13"/>
      <c r="CO1957" s="13"/>
      <c r="CP1957" s="13"/>
      <c r="CQ1957" s="13"/>
      <c r="CR1957" s="13"/>
      <c r="CS1957" s="13"/>
      <c r="CT1957" s="13"/>
      <c r="CU1957" s="13"/>
      <c r="CV1957" s="13"/>
      <c r="CW1957" s="13"/>
      <c r="DA1957" s="13"/>
    </row>
    <row r="1958" spans="1:105" x14ac:dyDescent="0.25">
      <c r="A1958" s="13"/>
      <c r="B1958" s="13"/>
      <c r="C1958" s="13"/>
      <c r="D1958" s="13"/>
      <c r="E1958" s="13"/>
      <c r="F1958" s="13"/>
      <c r="G1958" s="13"/>
      <c r="H1958" s="13"/>
      <c r="I1958" s="13"/>
      <c r="J1958" s="13"/>
      <c r="K1958" s="13"/>
      <c r="L1958" s="13"/>
      <c r="M1958" s="13"/>
      <c r="O1958" s="13"/>
      <c r="P1958" s="13"/>
      <c r="Q1958" s="13"/>
      <c r="R1958" s="13"/>
      <c r="S1958" s="13"/>
      <c r="T1958" s="13"/>
      <c r="U1958" s="13"/>
      <c r="V1958" s="13"/>
      <c r="W1958" s="13"/>
      <c r="X1958" s="13"/>
      <c r="Y1958" s="13"/>
      <c r="Z1958" s="13"/>
      <c r="AA1958" s="13"/>
      <c r="AB1958" s="13"/>
      <c r="AC1958" s="13"/>
      <c r="AD1958" s="13"/>
      <c r="AE1958" s="13"/>
      <c r="AF1958" s="13"/>
      <c r="AG1958" s="13"/>
      <c r="AH1958" s="13"/>
      <c r="AI1958" s="13"/>
      <c r="AJ1958" s="13"/>
      <c r="AK1958" s="13"/>
      <c r="AL1958" s="13"/>
      <c r="AM1958" s="13"/>
      <c r="AN1958" s="13"/>
      <c r="AO1958" s="13"/>
      <c r="AP1958" s="13"/>
      <c r="AQ1958" s="13"/>
      <c r="AR1958" s="13"/>
      <c r="AS1958" s="13"/>
      <c r="AT1958" s="13"/>
      <c r="AU1958" s="13"/>
      <c r="AV1958" s="13"/>
      <c r="AW1958" s="13"/>
      <c r="AX1958" s="13"/>
      <c r="AY1958" s="13"/>
      <c r="AZ1958" s="13"/>
      <c r="BA1958" s="13"/>
      <c r="BB1958" s="13"/>
      <c r="BC1958" s="13"/>
      <c r="BD1958" s="13"/>
      <c r="BE1958" s="13"/>
      <c r="BF1958" s="13"/>
      <c r="BG1958" s="13"/>
      <c r="BH1958" s="13"/>
      <c r="BI1958" s="13"/>
      <c r="BJ1958" s="13"/>
      <c r="BK1958" s="13"/>
      <c r="BL1958" s="13"/>
      <c r="BM1958" s="13"/>
      <c r="BN1958" s="13"/>
      <c r="BO1958" s="13"/>
      <c r="BP1958" s="13"/>
      <c r="BQ1958" s="13"/>
      <c r="BR1958" s="13"/>
      <c r="BS1958" s="13"/>
      <c r="BT1958" s="13"/>
      <c r="BU1958" s="13"/>
      <c r="BV1958" s="13"/>
      <c r="BW1958" s="13"/>
      <c r="BX1958" s="13"/>
      <c r="BY1958" s="13"/>
      <c r="BZ1958" s="13"/>
      <c r="CA1958" s="13"/>
      <c r="CB1958" s="13"/>
      <c r="CC1958" s="13"/>
      <c r="CD1958" s="13"/>
      <c r="CE1958" s="13"/>
      <c r="CF1958" s="13"/>
      <c r="CG1958" s="13"/>
      <c r="CH1958" s="13"/>
      <c r="CI1958" s="13"/>
      <c r="CJ1958" s="13"/>
      <c r="CK1958" s="13"/>
      <c r="CL1958" s="13"/>
      <c r="CM1958" s="13"/>
      <c r="CN1958" s="13"/>
      <c r="CO1958" s="13"/>
      <c r="CP1958" s="13"/>
      <c r="CQ1958" s="13"/>
      <c r="CR1958" s="13"/>
      <c r="CS1958" s="13"/>
      <c r="CT1958" s="13"/>
      <c r="CU1958" s="13"/>
      <c r="CV1958" s="13"/>
      <c r="CW1958" s="13"/>
      <c r="DA1958" s="13"/>
    </row>
    <row r="1959" spans="1:105" x14ac:dyDescent="0.25">
      <c r="A1959" s="13"/>
      <c r="B1959" s="13"/>
      <c r="C1959" s="13"/>
      <c r="D1959" s="13"/>
      <c r="E1959" s="13"/>
      <c r="F1959" s="13"/>
      <c r="G1959" s="13"/>
      <c r="H1959" s="13"/>
      <c r="I1959" s="13"/>
      <c r="J1959" s="13"/>
      <c r="K1959" s="13"/>
      <c r="L1959" s="13"/>
      <c r="M1959" s="13"/>
      <c r="O1959" s="13"/>
      <c r="P1959" s="13"/>
      <c r="Q1959" s="13"/>
      <c r="R1959" s="13"/>
      <c r="S1959" s="13"/>
      <c r="T1959" s="13"/>
      <c r="U1959" s="13"/>
      <c r="V1959" s="13"/>
      <c r="W1959" s="13"/>
      <c r="X1959" s="13"/>
      <c r="Y1959" s="13"/>
      <c r="Z1959" s="13"/>
      <c r="AA1959" s="13"/>
      <c r="AB1959" s="13"/>
      <c r="AC1959" s="13"/>
      <c r="AD1959" s="13"/>
      <c r="AE1959" s="13"/>
      <c r="AF1959" s="13"/>
      <c r="AG1959" s="13"/>
      <c r="AH1959" s="13"/>
      <c r="AI1959" s="13"/>
      <c r="AJ1959" s="13"/>
      <c r="AK1959" s="13"/>
      <c r="AL1959" s="13"/>
      <c r="AM1959" s="13"/>
      <c r="AN1959" s="13"/>
      <c r="AO1959" s="13"/>
      <c r="AP1959" s="13"/>
      <c r="AQ1959" s="13"/>
      <c r="AR1959" s="13"/>
      <c r="AS1959" s="13"/>
      <c r="AT1959" s="13"/>
      <c r="AU1959" s="13"/>
      <c r="AV1959" s="13"/>
      <c r="AW1959" s="13"/>
      <c r="AX1959" s="13"/>
      <c r="AY1959" s="13"/>
      <c r="AZ1959" s="13"/>
      <c r="BA1959" s="13"/>
      <c r="BB1959" s="13"/>
      <c r="BC1959" s="13"/>
      <c r="BD1959" s="13"/>
      <c r="BE1959" s="13"/>
      <c r="BF1959" s="13"/>
      <c r="BG1959" s="13"/>
      <c r="BH1959" s="13"/>
      <c r="BI1959" s="13"/>
      <c r="BJ1959" s="13"/>
      <c r="BK1959" s="13"/>
      <c r="BL1959" s="13"/>
      <c r="BM1959" s="13"/>
      <c r="BN1959" s="13"/>
      <c r="BO1959" s="13"/>
      <c r="BP1959" s="13"/>
      <c r="BQ1959" s="13"/>
      <c r="BR1959" s="13"/>
      <c r="BS1959" s="13"/>
      <c r="BT1959" s="13"/>
      <c r="BU1959" s="13"/>
      <c r="BV1959" s="13"/>
      <c r="BW1959" s="13"/>
      <c r="BX1959" s="13"/>
      <c r="BY1959" s="13"/>
      <c r="BZ1959" s="13"/>
      <c r="CA1959" s="13"/>
      <c r="CB1959" s="13"/>
      <c r="CC1959" s="13"/>
      <c r="CD1959" s="13"/>
      <c r="CE1959" s="13"/>
      <c r="CF1959" s="13"/>
      <c r="CG1959" s="13"/>
      <c r="CH1959" s="13"/>
      <c r="CI1959" s="13"/>
      <c r="CJ1959" s="13"/>
      <c r="CK1959" s="13"/>
      <c r="CL1959" s="13"/>
      <c r="CM1959" s="13"/>
      <c r="CN1959" s="13"/>
      <c r="CO1959" s="13"/>
      <c r="CP1959" s="13"/>
      <c r="CQ1959" s="13"/>
      <c r="CR1959" s="13"/>
      <c r="CS1959" s="13"/>
      <c r="CT1959" s="13"/>
      <c r="CU1959" s="13"/>
      <c r="CV1959" s="13"/>
      <c r="CW1959" s="13"/>
      <c r="DA1959" s="13"/>
    </row>
    <row r="1960" spans="1:105" x14ac:dyDescent="0.25">
      <c r="A1960" s="13"/>
      <c r="B1960" s="13"/>
      <c r="C1960" s="13"/>
      <c r="D1960" s="13"/>
      <c r="E1960" s="13"/>
      <c r="F1960" s="13"/>
      <c r="G1960" s="13"/>
      <c r="H1960" s="13"/>
      <c r="I1960" s="13"/>
      <c r="J1960" s="13"/>
      <c r="K1960" s="13"/>
      <c r="L1960" s="13"/>
      <c r="M1960" s="13"/>
      <c r="O1960" s="13"/>
      <c r="P1960" s="13"/>
      <c r="Q1960" s="13"/>
      <c r="R1960" s="13"/>
      <c r="S1960" s="13"/>
      <c r="T1960" s="13"/>
      <c r="U1960" s="13"/>
      <c r="V1960" s="13"/>
      <c r="W1960" s="13"/>
      <c r="X1960" s="13"/>
      <c r="Y1960" s="13"/>
      <c r="Z1960" s="13"/>
      <c r="AA1960" s="13"/>
      <c r="AB1960" s="13"/>
      <c r="AC1960" s="13"/>
      <c r="AD1960" s="13"/>
      <c r="AE1960" s="13"/>
      <c r="AF1960" s="13"/>
      <c r="AG1960" s="13"/>
      <c r="AH1960" s="13"/>
      <c r="AI1960" s="13"/>
      <c r="AJ1960" s="13"/>
      <c r="AK1960" s="13"/>
      <c r="AL1960" s="13"/>
      <c r="AM1960" s="13"/>
      <c r="AN1960" s="13"/>
      <c r="AO1960" s="13"/>
      <c r="AP1960" s="13"/>
      <c r="AQ1960" s="13"/>
      <c r="AR1960" s="13"/>
      <c r="AS1960" s="13"/>
      <c r="AT1960" s="13"/>
      <c r="AU1960" s="13"/>
      <c r="AV1960" s="13"/>
      <c r="AW1960" s="13"/>
      <c r="AX1960" s="13"/>
      <c r="AY1960" s="13"/>
      <c r="AZ1960" s="13"/>
      <c r="BA1960" s="13"/>
      <c r="BB1960" s="13"/>
      <c r="BC1960" s="13"/>
      <c r="BD1960" s="13"/>
      <c r="BE1960" s="13"/>
      <c r="BF1960" s="13"/>
      <c r="BG1960" s="13"/>
      <c r="BH1960" s="13"/>
      <c r="BI1960" s="13"/>
      <c r="BJ1960" s="13"/>
      <c r="BK1960" s="13"/>
      <c r="BL1960" s="13"/>
      <c r="BM1960" s="13"/>
      <c r="BN1960" s="13"/>
      <c r="BO1960" s="13"/>
      <c r="BP1960" s="13"/>
      <c r="BQ1960" s="13"/>
      <c r="BR1960" s="13"/>
      <c r="BS1960" s="13"/>
      <c r="BT1960" s="13"/>
      <c r="BU1960" s="13"/>
      <c r="BV1960" s="13"/>
      <c r="BW1960" s="13"/>
      <c r="BX1960" s="13"/>
      <c r="BY1960" s="13"/>
      <c r="BZ1960" s="13"/>
      <c r="CA1960" s="13"/>
      <c r="CB1960" s="13"/>
      <c r="CC1960" s="13"/>
      <c r="CD1960" s="13"/>
      <c r="CE1960" s="13"/>
      <c r="CF1960" s="13"/>
      <c r="CG1960" s="13"/>
      <c r="CH1960" s="13"/>
      <c r="CI1960" s="13"/>
      <c r="CJ1960" s="13"/>
      <c r="CK1960" s="13"/>
      <c r="CL1960" s="13"/>
      <c r="CM1960" s="13"/>
      <c r="CN1960" s="13"/>
      <c r="CO1960" s="13"/>
      <c r="CP1960" s="13"/>
      <c r="CQ1960" s="13"/>
      <c r="CR1960" s="13"/>
      <c r="CS1960" s="13"/>
      <c r="CT1960" s="13"/>
      <c r="CU1960" s="13"/>
      <c r="CV1960" s="13"/>
      <c r="CW1960" s="13"/>
      <c r="DA1960" s="13"/>
    </row>
    <row r="1961" spans="1:105" x14ac:dyDescent="0.25">
      <c r="A1961" s="13"/>
      <c r="B1961" s="13"/>
      <c r="C1961" s="13"/>
      <c r="D1961" s="13"/>
      <c r="E1961" s="13"/>
      <c r="F1961" s="13"/>
      <c r="G1961" s="13"/>
      <c r="H1961" s="13"/>
      <c r="I1961" s="13"/>
      <c r="J1961" s="13"/>
      <c r="K1961" s="13"/>
      <c r="L1961" s="13"/>
      <c r="M1961" s="13"/>
      <c r="O1961" s="13"/>
      <c r="P1961" s="13"/>
      <c r="Q1961" s="13"/>
      <c r="R1961" s="13"/>
      <c r="S1961" s="13"/>
      <c r="T1961" s="13"/>
      <c r="U1961" s="13"/>
      <c r="V1961" s="13"/>
      <c r="W1961" s="13"/>
      <c r="X1961" s="13"/>
      <c r="Y1961" s="13"/>
      <c r="Z1961" s="13"/>
      <c r="AA1961" s="13"/>
      <c r="AB1961" s="13"/>
      <c r="AC1961" s="13"/>
      <c r="AD1961" s="13"/>
      <c r="AE1961" s="13"/>
      <c r="AF1961" s="13"/>
      <c r="AG1961" s="13"/>
      <c r="AH1961" s="13"/>
      <c r="AI1961" s="13"/>
      <c r="AJ1961" s="13"/>
      <c r="AK1961" s="13"/>
      <c r="AL1961" s="13"/>
      <c r="AM1961" s="13"/>
      <c r="AN1961" s="13"/>
      <c r="AO1961" s="13"/>
      <c r="AP1961" s="13"/>
      <c r="AQ1961" s="13"/>
      <c r="AR1961" s="13"/>
      <c r="AS1961" s="13"/>
      <c r="AT1961" s="13"/>
      <c r="AU1961" s="13"/>
      <c r="AV1961" s="13"/>
      <c r="AW1961" s="13"/>
      <c r="AX1961" s="13"/>
      <c r="AY1961" s="13"/>
      <c r="AZ1961" s="13"/>
      <c r="BA1961" s="13"/>
      <c r="BB1961" s="13"/>
      <c r="BC1961" s="13"/>
      <c r="BD1961" s="13"/>
      <c r="BE1961" s="13"/>
      <c r="BF1961" s="13"/>
      <c r="BG1961" s="13"/>
      <c r="BH1961" s="13"/>
      <c r="BI1961" s="13"/>
      <c r="BJ1961" s="13"/>
      <c r="BK1961" s="13"/>
      <c r="BL1961" s="13"/>
      <c r="BM1961" s="13"/>
      <c r="BN1961" s="13"/>
      <c r="BO1961" s="13"/>
      <c r="BP1961" s="13"/>
      <c r="BQ1961" s="13"/>
      <c r="BR1961" s="13"/>
      <c r="BS1961" s="13"/>
      <c r="BT1961" s="13"/>
      <c r="BU1961" s="13"/>
      <c r="BV1961" s="13"/>
      <c r="BW1961" s="13"/>
      <c r="BX1961" s="13"/>
      <c r="BY1961" s="13"/>
      <c r="BZ1961" s="13"/>
      <c r="CA1961" s="13"/>
      <c r="CB1961" s="13"/>
      <c r="CC1961" s="13"/>
      <c r="CD1961" s="13"/>
      <c r="CE1961" s="13"/>
      <c r="CF1961" s="13"/>
      <c r="CG1961" s="13"/>
      <c r="CH1961" s="13"/>
      <c r="CI1961" s="13"/>
      <c r="CJ1961" s="13"/>
      <c r="CK1961" s="13"/>
      <c r="CL1961" s="13"/>
      <c r="CM1961" s="13"/>
      <c r="CN1961" s="13"/>
      <c r="CO1961" s="13"/>
      <c r="CP1961" s="13"/>
      <c r="CQ1961" s="13"/>
      <c r="CR1961" s="13"/>
      <c r="CS1961" s="13"/>
      <c r="CT1961" s="13"/>
      <c r="CU1961" s="13"/>
      <c r="CV1961" s="13"/>
      <c r="CW1961" s="13"/>
      <c r="DA1961" s="13"/>
    </row>
    <row r="1962" spans="1:105" x14ac:dyDescent="0.25">
      <c r="A1962" s="13"/>
      <c r="B1962" s="13"/>
      <c r="C1962" s="13"/>
      <c r="D1962" s="13"/>
      <c r="E1962" s="13"/>
      <c r="F1962" s="13"/>
      <c r="G1962" s="13"/>
      <c r="H1962" s="13"/>
      <c r="I1962" s="13"/>
      <c r="J1962" s="13"/>
      <c r="K1962" s="13"/>
      <c r="L1962" s="13"/>
      <c r="M1962" s="13"/>
      <c r="O1962" s="13"/>
      <c r="P1962" s="13"/>
      <c r="Q1962" s="13"/>
      <c r="R1962" s="13"/>
      <c r="S1962" s="13"/>
      <c r="T1962" s="13"/>
      <c r="U1962" s="13"/>
      <c r="V1962" s="13"/>
      <c r="W1962" s="13"/>
      <c r="X1962" s="13"/>
      <c r="Y1962" s="13"/>
      <c r="Z1962" s="13"/>
      <c r="AA1962" s="13"/>
      <c r="AB1962" s="13"/>
      <c r="AC1962" s="13"/>
      <c r="AD1962" s="13"/>
      <c r="AE1962" s="13"/>
      <c r="AF1962" s="13"/>
      <c r="AG1962" s="13"/>
      <c r="AH1962" s="13"/>
      <c r="AI1962" s="13"/>
      <c r="AJ1962" s="13"/>
      <c r="AK1962" s="13"/>
      <c r="AL1962" s="13"/>
      <c r="AM1962" s="13"/>
      <c r="AN1962" s="13"/>
      <c r="AO1962" s="13"/>
      <c r="AP1962" s="13"/>
      <c r="AQ1962" s="13"/>
      <c r="AR1962" s="13"/>
      <c r="AS1962" s="13"/>
      <c r="AT1962" s="13"/>
      <c r="AU1962" s="13"/>
      <c r="AV1962" s="13"/>
      <c r="AW1962" s="13"/>
      <c r="AX1962" s="13"/>
      <c r="AY1962" s="13"/>
      <c r="AZ1962" s="13"/>
      <c r="BA1962" s="13"/>
      <c r="BB1962" s="13"/>
      <c r="BC1962" s="13"/>
      <c r="BD1962" s="13"/>
      <c r="BE1962" s="13"/>
      <c r="BF1962" s="13"/>
      <c r="BG1962" s="13"/>
      <c r="BH1962" s="13"/>
      <c r="BI1962" s="13"/>
      <c r="BJ1962" s="13"/>
      <c r="BK1962" s="13"/>
      <c r="BL1962" s="13"/>
      <c r="BM1962" s="13"/>
      <c r="BN1962" s="13"/>
      <c r="BO1962" s="13"/>
      <c r="BP1962" s="13"/>
      <c r="BQ1962" s="13"/>
      <c r="BR1962" s="13"/>
      <c r="BS1962" s="13"/>
      <c r="BT1962" s="13"/>
      <c r="BU1962" s="13"/>
      <c r="BV1962" s="13"/>
      <c r="BW1962" s="13"/>
      <c r="BX1962" s="13"/>
      <c r="BY1962" s="13"/>
      <c r="BZ1962" s="13"/>
      <c r="CA1962" s="13"/>
      <c r="CB1962" s="13"/>
      <c r="CC1962" s="13"/>
      <c r="CD1962" s="13"/>
      <c r="CE1962" s="13"/>
      <c r="CF1962" s="13"/>
      <c r="CG1962" s="13"/>
      <c r="CH1962" s="13"/>
      <c r="CI1962" s="13"/>
      <c r="CJ1962" s="13"/>
      <c r="CK1962" s="13"/>
      <c r="CL1962" s="13"/>
      <c r="CM1962" s="13"/>
      <c r="CN1962" s="13"/>
      <c r="CO1962" s="13"/>
      <c r="CP1962" s="13"/>
      <c r="CQ1962" s="13"/>
      <c r="CR1962" s="13"/>
      <c r="CS1962" s="13"/>
      <c r="CT1962" s="13"/>
      <c r="CU1962" s="13"/>
      <c r="CV1962" s="13"/>
      <c r="CW1962" s="13"/>
      <c r="DA1962" s="13"/>
    </row>
    <row r="1963" spans="1:105" x14ac:dyDescent="0.25">
      <c r="A1963" s="13"/>
      <c r="B1963" s="13"/>
      <c r="C1963" s="13"/>
      <c r="D1963" s="13"/>
      <c r="E1963" s="13"/>
      <c r="F1963" s="13"/>
      <c r="G1963" s="13"/>
      <c r="H1963" s="13"/>
      <c r="I1963" s="13"/>
      <c r="J1963" s="13"/>
      <c r="K1963" s="13"/>
      <c r="L1963" s="13"/>
      <c r="M1963" s="13"/>
      <c r="O1963" s="13"/>
      <c r="P1963" s="13"/>
      <c r="Q1963" s="13"/>
      <c r="R1963" s="13"/>
      <c r="S1963" s="13"/>
      <c r="T1963" s="13"/>
      <c r="U1963" s="13"/>
      <c r="V1963" s="13"/>
      <c r="W1963" s="13"/>
      <c r="X1963" s="13"/>
      <c r="Y1963" s="13"/>
      <c r="Z1963" s="13"/>
      <c r="AA1963" s="13"/>
      <c r="AB1963" s="13"/>
      <c r="AC1963" s="13"/>
      <c r="AD1963" s="13"/>
      <c r="AE1963" s="13"/>
      <c r="AF1963" s="13"/>
      <c r="AG1963" s="13"/>
      <c r="AH1963" s="13"/>
      <c r="AI1963" s="13"/>
      <c r="AJ1963" s="13"/>
      <c r="AK1963" s="13"/>
      <c r="AL1963" s="13"/>
      <c r="AM1963" s="13"/>
      <c r="AN1963" s="13"/>
      <c r="AO1963" s="13"/>
      <c r="AP1963" s="13"/>
      <c r="AQ1963" s="13"/>
      <c r="AR1963" s="13"/>
      <c r="AS1963" s="13"/>
      <c r="AT1963" s="13"/>
      <c r="AU1963" s="13"/>
      <c r="AV1963" s="13"/>
      <c r="AW1963" s="13"/>
      <c r="AX1963" s="13"/>
      <c r="AY1963" s="13"/>
      <c r="AZ1963" s="13"/>
      <c r="BA1963" s="13"/>
      <c r="BB1963" s="13"/>
      <c r="BC1963" s="13"/>
      <c r="BD1963" s="13"/>
      <c r="BE1963" s="13"/>
      <c r="BF1963" s="13"/>
      <c r="BG1963" s="13"/>
      <c r="BH1963" s="13"/>
      <c r="BI1963" s="13"/>
      <c r="BJ1963" s="13"/>
      <c r="BK1963" s="13"/>
      <c r="BL1963" s="13"/>
      <c r="BM1963" s="13"/>
      <c r="BN1963" s="13"/>
      <c r="BO1963" s="13"/>
      <c r="BP1963" s="13"/>
      <c r="BQ1963" s="13"/>
      <c r="BR1963" s="13"/>
      <c r="BS1963" s="13"/>
      <c r="BT1963" s="13"/>
      <c r="BU1963" s="13"/>
      <c r="BV1963" s="13"/>
      <c r="BW1963" s="13"/>
      <c r="BX1963" s="13"/>
      <c r="BY1963" s="13"/>
      <c r="BZ1963" s="13"/>
      <c r="CA1963" s="13"/>
      <c r="CB1963" s="13"/>
      <c r="CC1963" s="13"/>
      <c r="CD1963" s="13"/>
      <c r="CE1963" s="13"/>
      <c r="CF1963" s="13"/>
      <c r="CG1963" s="13"/>
      <c r="CH1963" s="13"/>
      <c r="CI1963" s="13"/>
      <c r="CJ1963" s="13"/>
      <c r="CK1963" s="13"/>
      <c r="CL1963" s="13"/>
      <c r="CM1963" s="13"/>
      <c r="CN1963" s="13"/>
      <c r="CO1963" s="13"/>
      <c r="CP1963" s="13"/>
      <c r="CQ1963" s="13"/>
      <c r="CR1963" s="13"/>
      <c r="CS1963" s="13"/>
      <c r="CT1963" s="13"/>
      <c r="CU1963" s="13"/>
      <c r="CV1963" s="13"/>
      <c r="CW1963" s="13"/>
      <c r="DA1963" s="13"/>
    </row>
    <row r="1964" spans="1:105" x14ac:dyDescent="0.25">
      <c r="A1964" s="13"/>
      <c r="B1964" s="13"/>
      <c r="C1964" s="13"/>
      <c r="D1964" s="13"/>
      <c r="E1964" s="13"/>
      <c r="F1964" s="13"/>
      <c r="G1964" s="13"/>
      <c r="H1964" s="13"/>
      <c r="I1964" s="13"/>
      <c r="J1964" s="13"/>
      <c r="K1964" s="13"/>
      <c r="L1964" s="13"/>
      <c r="M1964" s="13"/>
      <c r="O1964" s="13"/>
      <c r="P1964" s="13"/>
      <c r="Q1964" s="13"/>
      <c r="R1964" s="13"/>
      <c r="S1964" s="13"/>
      <c r="T1964" s="13"/>
      <c r="U1964" s="13"/>
      <c r="V1964" s="13"/>
      <c r="W1964" s="13"/>
      <c r="X1964" s="13"/>
      <c r="Y1964" s="13"/>
      <c r="Z1964" s="13"/>
      <c r="AA1964" s="13"/>
      <c r="AB1964" s="13"/>
      <c r="AC1964" s="13"/>
      <c r="AD1964" s="13"/>
      <c r="AE1964" s="13"/>
      <c r="AF1964" s="13"/>
      <c r="AG1964" s="13"/>
      <c r="AH1964" s="13"/>
      <c r="AI1964" s="13"/>
      <c r="AJ1964" s="13"/>
      <c r="AK1964" s="13"/>
      <c r="AL1964" s="13"/>
      <c r="AM1964" s="13"/>
      <c r="AN1964" s="13"/>
      <c r="AO1964" s="13"/>
      <c r="AP1964" s="13"/>
      <c r="AQ1964" s="13"/>
      <c r="AR1964" s="13"/>
      <c r="AS1964" s="13"/>
      <c r="AT1964" s="13"/>
      <c r="AU1964" s="13"/>
      <c r="AV1964" s="13"/>
      <c r="AW1964" s="13"/>
      <c r="AX1964" s="13"/>
      <c r="AY1964" s="13"/>
      <c r="AZ1964" s="13"/>
      <c r="BA1964" s="13"/>
      <c r="BB1964" s="13"/>
      <c r="BC1964" s="13"/>
      <c r="BD1964" s="13"/>
      <c r="BE1964" s="13"/>
      <c r="BF1964" s="13"/>
      <c r="BG1964" s="13"/>
      <c r="BH1964" s="13"/>
      <c r="BI1964" s="13"/>
      <c r="BJ1964" s="13"/>
      <c r="BK1964" s="13"/>
      <c r="BL1964" s="13"/>
      <c r="BM1964" s="13"/>
      <c r="BN1964" s="13"/>
      <c r="BO1964" s="13"/>
      <c r="BP1964" s="13"/>
      <c r="BQ1964" s="13"/>
      <c r="BR1964" s="13"/>
      <c r="BS1964" s="13"/>
      <c r="BT1964" s="13"/>
      <c r="BU1964" s="13"/>
      <c r="BV1964" s="13"/>
      <c r="BW1964" s="13"/>
      <c r="BX1964" s="13"/>
      <c r="BY1964" s="13"/>
      <c r="BZ1964" s="13"/>
      <c r="CA1964" s="13"/>
      <c r="CB1964" s="13"/>
      <c r="CC1964" s="13"/>
      <c r="CD1964" s="13"/>
      <c r="CE1964" s="13"/>
      <c r="CF1964" s="13"/>
      <c r="CG1964" s="13"/>
      <c r="CH1964" s="13"/>
      <c r="CI1964" s="13"/>
      <c r="CJ1964" s="13"/>
      <c r="CK1964" s="13"/>
      <c r="CL1964" s="13"/>
      <c r="CM1964" s="13"/>
      <c r="CN1964" s="13"/>
      <c r="CO1964" s="13"/>
      <c r="CP1964" s="13"/>
      <c r="CQ1964" s="13"/>
      <c r="CR1964" s="13"/>
      <c r="CS1964" s="13"/>
      <c r="CT1964" s="13"/>
      <c r="CU1964" s="13"/>
      <c r="CV1964" s="13"/>
      <c r="CW1964" s="13"/>
      <c r="DA1964" s="13"/>
    </row>
    <row r="1965" spans="1:105" x14ac:dyDescent="0.25">
      <c r="A1965" s="13"/>
      <c r="B1965" s="13"/>
      <c r="C1965" s="13"/>
      <c r="D1965" s="13"/>
      <c r="E1965" s="13"/>
      <c r="F1965" s="13"/>
      <c r="G1965" s="13"/>
      <c r="H1965" s="13"/>
      <c r="I1965" s="13"/>
      <c r="J1965" s="13"/>
      <c r="K1965" s="13"/>
      <c r="L1965" s="13"/>
      <c r="M1965" s="13"/>
      <c r="O1965" s="13"/>
      <c r="P1965" s="13"/>
      <c r="Q1965" s="13"/>
      <c r="R1965" s="13"/>
      <c r="S1965" s="13"/>
      <c r="T1965" s="13"/>
      <c r="U1965" s="13"/>
      <c r="V1965" s="13"/>
      <c r="W1965" s="13"/>
      <c r="X1965" s="13"/>
      <c r="Y1965" s="13"/>
      <c r="Z1965" s="13"/>
      <c r="AA1965" s="13"/>
      <c r="AB1965" s="13"/>
      <c r="AC1965" s="13"/>
      <c r="AD1965" s="13"/>
      <c r="AE1965" s="13"/>
      <c r="AF1965" s="13"/>
      <c r="AG1965" s="13"/>
      <c r="AH1965" s="13"/>
      <c r="AI1965" s="13"/>
      <c r="AJ1965" s="13"/>
      <c r="AK1965" s="13"/>
      <c r="AL1965" s="13"/>
      <c r="AM1965" s="13"/>
      <c r="AN1965" s="13"/>
      <c r="AO1965" s="13"/>
      <c r="AP1965" s="13"/>
      <c r="AQ1965" s="13"/>
      <c r="AR1965" s="13"/>
      <c r="AS1965" s="13"/>
      <c r="AT1965" s="13"/>
      <c r="AU1965" s="13"/>
      <c r="AV1965" s="13"/>
      <c r="AW1965" s="13"/>
      <c r="AX1965" s="13"/>
      <c r="AY1965" s="13"/>
      <c r="AZ1965" s="13"/>
      <c r="BA1965" s="13"/>
      <c r="BB1965" s="13"/>
      <c r="BC1965" s="13"/>
      <c r="BD1965" s="13"/>
      <c r="BE1965" s="13"/>
      <c r="BF1965" s="13"/>
      <c r="BG1965" s="13"/>
      <c r="BH1965" s="13"/>
      <c r="BI1965" s="13"/>
      <c r="BJ1965" s="13"/>
      <c r="BK1965" s="13"/>
      <c r="BL1965" s="13"/>
      <c r="BM1965" s="13"/>
      <c r="BN1965" s="13"/>
      <c r="BO1965" s="13"/>
      <c r="BP1965" s="13"/>
      <c r="BQ1965" s="13"/>
      <c r="BR1965" s="13"/>
      <c r="BS1965" s="13"/>
      <c r="BT1965" s="13"/>
      <c r="BU1965" s="13"/>
      <c r="BV1965" s="13"/>
      <c r="BW1965" s="13"/>
      <c r="BX1965" s="13"/>
      <c r="BY1965" s="13"/>
      <c r="BZ1965" s="13"/>
      <c r="CA1965" s="13"/>
      <c r="CB1965" s="13"/>
      <c r="CC1965" s="13"/>
      <c r="CD1965" s="13"/>
      <c r="CE1965" s="13"/>
      <c r="CF1965" s="13"/>
      <c r="CG1965" s="13"/>
      <c r="CH1965" s="13"/>
      <c r="CI1965" s="13"/>
      <c r="CJ1965" s="13"/>
      <c r="CK1965" s="13"/>
      <c r="CL1965" s="13"/>
      <c r="CM1965" s="13"/>
      <c r="CN1965" s="13"/>
      <c r="CO1965" s="13"/>
      <c r="CP1965" s="13"/>
      <c r="CQ1965" s="13"/>
      <c r="CR1965" s="13"/>
      <c r="CS1965" s="13"/>
      <c r="CT1965" s="13"/>
      <c r="CU1965" s="13"/>
      <c r="CV1965" s="13"/>
      <c r="CW1965" s="13"/>
      <c r="DA1965" s="13"/>
    </row>
    <row r="1966" spans="1:105" x14ac:dyDescent="0.25">
      <c r="A1966" s="13"/>
      <c r="B1966" s="13"/>
      <c r="C1966" s="13"/>
      <c r="D1966" s="13"/>
      <c r="E1966" s="13"/>
      <c r="F1966" s="13"/>
      <c r="G1966" s="13"/>
      <c r="H1966" s="13"/>
      <c r="I1966" s="13"/>
      <c r="J1966" s="13"/>
      <c r="K1966" s="13"/>
      <c r="L1966" s="13"/>
      <c r="M1966" s="13"/>
      <c r="O1966" s="13"/>
      <c r="P1966" s="13"/>
      <c r="Q1966" s="13"/>
      <c r="R1966" s="13"/>
      <c r="S1966" s="13"/>
      <c r="T1966" s="13"/>
      <c r="U1966" s="13"/>
      <c r="V1966" s="13"/>
      <c r="W1966" s="13"/>
      <c r="X1966" s="13"/>
      <c r="Y1966" s="13"/>
      <c r="Z1966" s="13"/>
      <c r="AA1966" s="13"/>
      <c r="AB1966" s="13"/>
      <c r="AC1966" s="13"/>
      <c r="AD1966" s="13"/>
      <c r="AE1966" s="13"/>
      <c r="AF1966" s="13"/>
      <c r="AG1966" s="13"/>
      <c r="AH1966" s="13"/>
      <c r="AI1966" s="13"/>
      <c r="AJ1966" s="13"/>
      <c r="AK1966" s="13"/>
      <c r="AL1966" s="13"/>
      <c r="AM1966" s="13"/>
      <c r="AN1966" s="13"/>
      <c r="AO1966" s="13"/>
      <c r="AP1966" s="13"/>
      <c r="AQ1966" s="13"/>
      <c r="AR1966" s="13"/>
      <c r="AS1966" s="13"/>
      <c r="AT1966" s="13"/>
      <c r="AU1966" s="13"/>
      <c r="AV1966" s="13"/>
      <c r="AW1966" s="13"/>
      <c r="AX1966" s="13"/>
      <c r="AY1966" s="13"/>
      <c r="AZ1966" s="13"/>
      <c r="BA1966" s="13"/>
      <c r="BB1966" s="13"/>
      <c r="BC1966" s="13"/>
      <c r="BD1966" s="13"/>
      <c r="BE1966" s="13"/>
      <c r="BF1966" s="13"/>
      <c r="BG1966" s="13"/>
      <c r="BH1966" s="13"/>
      <c r="BI1966" s="13"/>
      <c r="BJ1966" s="13"/>
      <c r="BK1966" s="13"/>
      <c r="BL1966" s="13"/>
      <c r="BM1966" s="13"/>
      <c r="BN1966" s="13"/>
      <c r="BO1966" s="13"/>
      <c r="BP1966" s="13"/>
      <c r="BQ1966" s="13"/>
      <c r="BR1966" s="13"/>
      <c r="BS1966" s="13"/>
      <c r="BT1966" s="13"/>
      <c r="BU1966" s="13"/>
      <c r="BV1966" s="13"/>
      <c r="BW1966" s="13"/>
      <c r="BX1966" s="13"/>
      <c r="BY1966" s="13"/>
      <c r="BZ1966" s="13"/>
      <c r="CA1966" s="13"/>
      <c r="CB1966" s="13"/>
      <c r="CC1966" s="13"/>
      <c r="CD1966" s="13"/>
      <c r="CE1966" s="13"/>
      <c r="CF1966" s="13"/>
      <c r="CG1966" s="13"/>
      <c r="CH1966" s="13"/>
      <c r="CI1966" s="13"/>
      <c r="CJ1966" s="13"/>
      <c r="CK1966" s="13"/>
      <c r="CL1966" s="13"/>
      <c r="CM1966" s="13"/>
      <c r="CN1966" s="13"/>
      <c r="CO1966" s="13"/>
      <c r="CP1966" s="13"/>
      <c r="CQ1966" s="13"/>
      <c r="CR1966" s="13"/>
      <c r="CS1966" s="13"/>
      <c r="CT1966" s="13"/>
      <c r="CU1966" s="13"/>
      <c r="CV1966" s="13"/>
      <c r="CW1966" s="13"/>
      <c r="DA1966" s="13"/>
    </row>
    <row r="1967" spans="1:105" x14ac:dyDescent="0.25">
      <c r="A1967" s="13"/>
      <c r="B1967" s="13"/>
      <c r="C1967" s="13"/>
      <c r="D1967" s="13"/>
      <c r="E1967" s="13"/>
      <c r="F1967" s="13"/>
      <c r="G1967" s="13"/>
      <c r="H1967" s="13"/>
      <c r="I1967" s="13"/>
      <c r="J1967" s="13"/>
      <c r="K1967" s="13"/>
      <c r="L1967" s="13"/>
      <c r="M1967" s="13"/>
      <c r="O1967" s="13"/>
      <c r="P1967" s="13"/>
      <c r="Q1967" s="13"/>
      <c r="R1967" s="13"/>
      <c r="S1967" s="13"/>
      <c r="T1967" s="13"/>
      <c r="U1967" s="13"/>
      <c r="V1967" s="13"/>
      <c r="W1967" s="13"/>
      <c r="X1967" s="13"/>
      <c r="Y1967" s="13"/>
      <c r="Z1967" s="13"/>
      <c r="AA1967" s="13"/>
      <c r="AB1967" s="13"/>
      <c r="AC1967" s="13"/>
      <c r="AD1967" s="13"/>
      <c r="AE1967" s="13"/>
      <c r="AF1967" s="13"/>
      <c r="AG1967" s="13"/>
      <c r="AH1967" s="13"/>
      <c r="AI1967" s="13"/>
      <c r="AJ1967" s="13"/>
      <c r="AK1967" s="13"/>
      <c r="AL1967" s="13"/>
      <c r="AM1967" s="13"/>
      <c r="AN1967" s="13"/>
      <c r="AO1967" s="13"/>
      <c r="AP1967" s="13"/>
      <c r="AQ1967" s="13"/>
      <c r="AR1967" s="13"/>
      <c r="AS1967" s="13"/>
      <c r="AT1967" s="13"/>
      <c r="AU1967" s="13"/>
      <c r="AV1967" s="13"/>
      <c r="AW1967" s="13"/>
      <c r="AX1967" s="13"/>
      <c r="AY1967" s="13"/>
      <c r="AZ1967" s="13"/>
      <c r="BA1967" s="13"/>
      <c r="BB1967" s="13"/>
      <c r="BC1967" s="13"/>
      <c r="BD1967" s="13"/>
      <c r="BE1967" s="13"/>
      <c r="BF1967" s="13"/>
      <c r="BG1967" s="13"/>
      <c r="BH1967" s="13"/>
      <c r="BI1967" s="13"/>
      <c r="BJ1967" s="13"/>
      <c r="BK1967" s="13"/>
      <c r="BL1967" s="13"/>
      <c r="BM1967" s="13"/>
      <c r="BN1967" s="13"/>
      <c r="BO1967" s="13"/>
      <c r="BP1967" s="13"/>
      <c r="BQ1967" s="13"/>
      <c r="BR1967" s="13"/>
      <c r="BS1967" s="13"/>
      <c r="BT1967" s="13"/>
      <c r="BU1967" s="13"/>
      <c r="BV1967" s="13"/>
      <c r="BW1967" s="13"/>
      <c r="BX1967" s="13"/>
      <c r="BY1967" s="13"/>
      <c r="BZ1967" s="13"/>
      <c r="CA1967" s="13"/>
      <c r="CB1967" s="13"/>
      <c r="CC1967" s="13"/>
      <c r="CD1967" s="13"/>
      <c r="CE1967" s="13"/>
      <c r="CF1967" s="13"/>
      <c r="CG1967" s="13"/>
      <c r="CH1967" s="13"/>
      <c r="CI1967" s="13"/>
      <c r="CJ1967" s="13"/>
      <c r="CK1967" s="13"/>
      <c r="CL1967" s="13"/>
      <c r="CM1967" s="13"/>
      <c r="CN1967" s="13"/>
      <c r="CO1967" s="13"/>
      <c r="CP1967" s="13"/>
      <c r="CQ1967" s="13"/>
      <c r="CR1967" s="13"/>
      <c r="CS1967" s="13"/>
      <c r="CT1967" s="13"/>
      <c r="CU1967" s="13"/>
      <c r="CV1967" s="13"/>
      <c r="CW1967" s="13"/>
      <c r="DA1967" s="13"/>
    </row>
    <row r="1968" spans="1:105" x14ac:dyDescent="0.25">
      <c r="A1968" s="13"/>
      <c r="B1968" s="13"/>
      <c r="C1968" s="13"/>
      <c r="D1968" s="13"/>
      <c r="E1968" s="13"/>
      <c r="F1968" s="13"/>
      <c r="G1968" s="13"/>
      <c r="H1968" s="13"/>
      <c r="I1968" s="13"/>
      <c r="J1968" s="13"/>
      <c r="K1968" s="13"/>
      <c r="L1968" s="13"/>
      <c r="M1968" s="13"/>
      <c r="O1968" s="13"/>
      <c r="P1968" s="13"/>
      <c r="Q1968" s="13"/>
      <c r="R1968" s="13"/>
      <c r="S1968" s="13"/>
      <c r="T1968" s="13"/>
      <c r="U1968" s="13"/>
      <c r="V1968" s="13"/>
      <c r="W1968" s="13"/>
      <c r="X1968" s="13"/>
      <c r="Y1968" s="13"/>
      <c r="Z1968" s="13"/>
      <c r="AA1968" s="13"/>
      <c r="AB1968" s="13"/>
      <c r="AC1968" s="13"/>
      <c r="AD1968" s="13"/>
      <c r="AE1968" s="13"/>
      <c r="AF1968" s="13"/>
      <c r="AG1968" s="13"/>
      <c r="AH1968" s="13"/>
      <c r="AI1968" s="13"/>
      <c r="AJ1968" s="13"/>
      <c r="AK1968" s="13"/>
      <c r="AL1968" s="13"/>
      <c r="AM1968" s="13"/>
      <c r="AN1968" s="13"/>
      <c r="AO1968" s="13"/>
      <c r="AP1968" s="13"/>
      <c r="AQ1968" s="13"/>
      <c r="AR1968" s="13"/>
      <c r="AS1968" s="13"/>
      <c r="AT1968" s="13"/>
      <c r="AU1968" s="13"/>
      <c r="AV1968" s="13"/>
      <c r="AW1968" s="13"/>
      <c r="AX1968" s="13"/>
      <c r="AY1968" s="13"/>
      <c r="AZ1968" s="13"/>
      <c r="BA1968" s="13"/>
      <c r="BB1968" s="13"/>
      <c r="BC1968" s="13"/>
      <c r="BD1968" s="13"/>
      <c r="BE1968" s="13"/>
      <c r="BF1968" s="13"/>
      <c r="BG1968" s="13"/>
      <c r="BH1968" s="13"/>
      <c r="BI1968" s="13"/>
      <c r="BJ1968" s="13"/>
      <c r="BK1968" s="13"/>
      <c r="BL1968" s="13"/>
      <c r="BM1968" s="13"/>
      <c r="BN1968" s="13"/>
      <c r="BO1968" s="13"/>
      <c r="BP1968" s="13"/>
      <c r="BQ1968" s="13"/>
      <c r="BR1968" s="13"/>
      <c r="BS1968" s="13"/>
      <c r="BT1968" s="13"/>
      <c r="BU1968" s="13"/>
      <c r="BV1968" s="13"/>
      <c r="BW1968" s="13"/>
      <c r="BX1968" s="13"/>
      <c r="BY1968" s="13"/>
      <c r="BZ1968" s="13"/>
      <c r="CA1968" s="13"/>
      <c r="CB1968" s="13"/>
      <c r="CC1968" s="13"/>
      <c r="CD1968" s="13"/>
      <c r="CE1968" s="13"/>
      <c r="CF1968" s="13"/>
      <c r="CG1968" s="13"/>
      <c r="CH1968" s="13"/>
      <c r="CI1968" s="13"/>
      <c r="CJ1968" s="13"/>
      <c r="CK1968" s="13"/>
      <c r="CL1968" s="13"/>
      <c r="CM1968" s="13"/>
      <c r="CN1968" s="13"/>
      <c r="CO1968" s="13"/>
      <c r="CP1968" s="13"/>
      <c r="CQ1968" s="13"/>
      <c r="CR1968" s="13"/>
      <c r="CS1968" s="13"/>
      <c r="CT1968" s="13"/>
      <c r="CU1968" s="13"/>
      <c r="CV1968" s="13"/>
      <c r="CW1968" s="13"/>
      <c r="DA1968" s="13"/>
    </row>
    <row r="1969" spans="1:105" x14ac:dyDescent="0.25">
      <c r="A1969" s="13"/>
      <c r="B1969" s="13"/>
      <c r="C1969" s="13"/>
      <c r="D1969" s="13"/>
      <c r="E1969" s="13"/>
      <c r="F1969" s="13"/>
      <c r="G1969" s="13"/>
      <c r="H1969" s="13"/>
      <c r="I1969" s="13"/>
      <c r="J1969" s="13"/>
      <c r="K1969" s="13"/>
      <c r="L1969" s="13"/>
      <c r="M1969" s="13"/>
      <c r="O1969" s="13"/>
      <c r="P1969" s="13"/>
      <c r="Q1969" s="13"/>
      <c r="R1969" s="13"/>
      <c r="S1969" s="13"/>
      <c r="T1969" s="13"/>
      <c r="U1969" s="13"/>
      <c r="V1969" s="13"/>
      <c r="W1969" s="13"/>
      <c r="X1969" s="13"/>
      <c r="Y1969" s="13"/>
      <c r="Z1969" s="13"/>
      <c r="AA1969" s="13"/>
      <c r="AB1969" s="13"/>
      <c r="AC1969" s="13"/>
      <c r="AD1969" s="13"/>
      <c r="AE1969" s="13"/>
      <c r="AF1969" s="13"/>
      <c r="AG1969" s="13"/>
      <c r="AH1969" s="13"/>
      <c r="AI1969" s="13"/>
      <c r="AJ1969" s="13"/>
      <c r="AK1969" s="13"/>
      <c r="AL1969" s="13"/>
      <c r="AM1969" s="13"/>
      <c r="AN1969" s="13"/>
      <c r="AO1969" s="13"/>
      <c r="AP1969" s="13"/>
      <c r="AQ1969" s="13"/>
      <c r="AR1969" s="13"/>
      <c r="AS1969" s="13"/>
      <c r="AT1969" s="13"/>
      <c r="AU1969" s="13"/>
      <c r="AV1969" s="13"/>
      <c r="AW1969" s="13"/>
      <c r="AX1969" s="13"/>
      <c r="AY1969" s="13"/>
      <c r="AZ1969" s="13"/>
      <c r="BA1969" s="13"/>
      <c r="BB1969" s="13"/>
      <c r="BC1969" s="13"/>
      <c r="BD1969" s="13"/>
      <c r="BE1969" s="13"/>
      <c r="BF1969" s="13"/>
      <c r="BG1969" s="13"/>
      <c r="BH1969" s="13"/>
      <c r="BI1969" s="13"/>
      <c r="BJ1969" s="13"/>
      <c r="BK1969" s="13"/>
      <c r="BL1969" s="13"/>
      <c r="BM1969" s="13"/>
      <c r="BN1969" s="13"/>
      <c r="BO1969" s="13"/>
      <c r="BP1969" s="13"/>
      <c r="BQ1969" s="13"/>
      <c r="BR1969" s="13"/>
      <c r="BS1969" s="13"/>
      <c r="BT1969" s="13"/>
      <c r="BU1969" s="13"/>
      <c r="BV1969" s="13"/>
      <c r="BW1969" s="13"/>
      <c r="BX1969" s="13"/>
      <c r="BY1969" s="13"/>
      <c r="BZ1969" s="13"/>
      <c r="CA1969" s="13"/>
      <c r="CB1969" s="13"/>
      <c r="CC1969" s="13"/>
      <c r="CD1969" s="13"/>
      <c r="CE1969" s="13"/>
      <c r="CF1969" s="13"/>
      <c r="CG1969" s="13"/>
      <c r="CH1969" s="13"/>
      <c r="CI1969" s="13"/>
      <c r="CJ1969" s="13"/>
      <c r="CK1969" s="13"/>
      <c r="CL1969" s="13"/>
      <c r="CM1969" s="13"/>
      <c r="CN1969" s="13"/>
      <c r="CO1969" s="13"/>
      <c r="CP1969" s="13"/>
      <c r="CQ1969" s="13"/>
      <c r="CR1969" s="13"/>
      <c r="CS1969" s="13"/>
      <c r="CT1969" s="13"/>
      <c r="CU1969" s="13"/>
      <c r="CV1969" s="13"/>
      <c r="CW1969" s="13"/>
      <c r="DA1969" s="13"/>
    </row>
    <row r="1970" spans="1:105" x14ac:dyDescent="0.25">
      <c r="A1970" s="13"/>
      <c r="B1970" s="13"/>
      <c r="C1970" s="13"/>
      <c r="D1970" s="13"/>
      <c r="E1970" s="13"/>
      <c r="F1970" s="13"/>
      <c r="G1970" s="13"/>
      <c r="H1970" s="13"/>
      <c r="I1970" s="13"/>
      <c r="J1970" s="13"/>
      <c r="K1970" s="13"/>
      <c r="L1970" s="13"/>
      <c r="M1970" s="13"/>
      <c r="O1970" s="13"/>
      <c r="P1970" s="13"/>
      <c r="Q1970" s="13"/>
      <c r="R1970" s="13"/>
      <c r="S1970" s="13"/>
      <c r="T1970" s="13"/>
      <c r="U1970" s="13"/>
      <c r="V1970" s="13"/>
      <c r="W1970" s="13"/>
      <c r="X1970" s="13"/>
      <c r="Y1970" s="13"/>
      <c r="Z1970" s="13"/>
      <c r="AA1970" s="13"/>
      <c r="AB1970" s="13"/>
      <c r="AC1970" s="13"/>
      <c r="AD1970" s="13"/>
      <c r="AE1970" s="13"/>
      <c r="AF1970" s="13"/>
      <c r="AG1970" s="13"/>
      <c r="AH1970" s="13"/>
      <c r="AI1970" s="13"/>
      <c r="AJ1970" s="13"/>
      <c r="AK1970" s="13"/>
      <c r="AL1970" s="13"/>
      <c r="AM1970" s="13"/>
      <c r="AN1970" s="13"/>
      <c r="AO1970" s="13"/>
      <c r="AP1970" s="13"/>
      <c r="AQ1970" s="13"/>
      <c r="AR1970" s="13"/>
      <c r="AS1970" s="13"/>
      <c r="AT1970" s="13"/>
      <c r="AU1970" s="13"/>
      <c r="AV1970" s="13"/>
      <c r="AW1970" s="13"/>
      <c r="AX1970" s="13"/>
      <c r="AY1970" s="13"/>
      <c r="AZ1970" s="13"/>
      <c r="BA1970" s="13"/>
      <c r="BB1970" s="13"/>
      <c r="BC1970" s="13"/>
      <c r="BD1970" s="13"/>
      <c r="BE1970" s="13"/>
      <c r="BF1970" s="13"/>
      <c r="BG1970" s="13"/>
      <c r="BH1970" s="13"/>
      <c r="BI1970" s="13"/>
      <c r="BJ1970" s="13"/>
      <c r="BK1970" s="13"/>
      <c r="BL1970" s="13"/>
      <c r="BM1970" s="13"/>
      <c r="BN1970" s="13"/>
      <c r="BO1970" s="13"/>
      <c r="BP1970" s="13"/>
      <c r="BQ1970" s="13"/>
      <c r="BR1970" s="13"/>
      <c r="BS1970" s="13"/>
      <c r="BT1970" s="13"/>
      <c r="BU1970" s="13"/>
      <c r="BV1970" s="13"/>
      <c r="BW1970" s="13"/>
      <c r="BX1970" s="13"/>
      <c r="BY1970" s="13"/>
      <c r="BZ1970" s="13"/>
      <c r="CA1970" s="13"/>
      <c r="CB1970" s="13"/>
      <c r="CC1970" s="13"/>
      <c r="CD1970" s="13"/>
      <c r="CE1970" s="13"/>
      <c r="CF1970" s="13"/>
      <c r="CG1970" s="13"/>
      <c r="CH1970" s="13"/>
      <c r="CI1970" s="13"/>
      <c r="CJ1970" s="13"/>
      <c r="CK1970" s="13"/>
      <c r="CL1970" s="13"/>
      <c r="CM1970" s="13"/>
      <c r="CN1970" s="13"/>
      <c r="CO1970" s="13"/>
      <c r="CP1970" s="13"/>
      <c r="CQ1970" s="13"/>
      <c r="CR1970" s="13"/>
      <c r="CS1970" s="13"/>
      <c r="CT1970" s="13"/>
      <c r="CU1970" s="13"/>
      <c r="CV1970" s="13"/>
      <c r="CW1970" s="13"/>
      <c r="DA1970" s="13"/>
    </row>
    <row r="1971" spans="1:105" x14ac:dyDescent="0.25">
      <c r="A1971" s="13"/>
      <c r="B1971" s="13"/>
      <c r="C1971" s="13"/>
      <c r="D1971" s="13"/>
      <c r="E1971" s="13"/>
      <c r="F1971" s="13"/>
      <c r="G1971" s="13"/>
      <c r="H1971" s="13"/>
      <c r="I1971" s="13"/>
      <c r="J1971" s="13"/>
      <c r="K1971" s="13"/>
      <c r="L1971" s="13"/>
      <c r="M1971" s="13"/>
      <c r="O1971" s="13"/>
      <c r="P1971" s="13"/>
      <c r="Q1971" s="13"/>
      <c r="R1971" s="13"/>
      <c r="S1971" s="13"/>
      <c r="T1971" s="13"/>
      <c r="U1971" s="13"/>
      <c r="V1971" s="13"/>
      <c r="W1971" s="13"/>
      <c r="X1971" s="13"/>
      <c r="Y1971" s="13"/>
      <c r="Z1971" s="13"/>
      <c r="AA1971" s="13"/>
      <c r="AB1971" s="13"/>
      <c r="AC1971" s="13"/>
      <c r="AD1971" s="13"/>
      <c r="AE1971" s="13"/>
      <c r="AF1971" s="13"/>
      <c r="AG1971" s="13"/>
      <c r="AH1971" s="13"/>
      <c r="AI1971" s="13"/>
      <c r="AJ1971" s="13"/>
      <c r="AK1971" s="13"/>
      <c r="AL1971" s="13"/>
      <c r="AM1971" s="13"/>
      <c r="AN1971" s="13"/>
      <c r="AO1971" s="13"/>
      <c r="AP1971" s="13"/>
      <c r="AQ1971" s="13"/>
      <c r="AR1971" s="13"/>
      <c r="AS1971" s="13"/>
      <c r="AT1971" s="13"/>
      <c r="AU1971" s="13"/>
      <c r="AV1971" s="13"/>
      <c r="AW1971" s="13"/>
      <c r="AX1971" s="13"/>
      <c r="AY1971" s="13"/>
      <c r="AZ1971" s="13"/>
      <c r="BA1971" s="13"/>
      <c r="BB1971" s="13"/>
      <c r="BC1971" s="13"/>
      <c r="BD1971" s="13"/>
      <c r="BE1971" s="13"/>
      <c r="BF1971" s="13"/>
      <c r="BG1971" s="13"/>
      <c r="BH1971" s="13"/>
      <c r="BI1971" s="13"/>
      <c r="BJ1971" s="13"/>
      <c r="BK1971" s="13"/>
      <c r="BL1971" s="13"/>
      <c r="BM1971" s="13"/>
      <c r="BN1971" s="13"/>
      <c r="BO1971" s="13"/>
      <c r="BP1971" s="13"/>
      <c r="BQ1971" s="13"/>
      <c r="BR1971" s="13"/>
      <c r="BS1971" s="13"/>
      <c r="BT1971" s="13"/>
      <c r="BU1971" s="13"/>
      <c r="BV1971" s="13"/>
      <c r="BW1971" s="13"/>
      <c r="BX1971" s="13"/>
      <c r="BY1971" s="13"/>
      <c r="BZ1971" s="13"/>
      <c r="CA1971" s="13"/>
      <c r="CB1971" s="13"/>
      <c r="CC1971" s="13"/>
      <c r="CD1971" s="13"/>
      <c r="CE1971" s="13"/>
      <c r="CF1971" s="13"/>
      <c r="CG1971" s="13"/>
      <c r="CH1971" s="13"/>
      <c r="CI1971" s="13"/>
      <c r="CJ1971" s="13"/>
      <c r="CK1971" s="13"/>
      <c r="CL1971" s="13"/>
      <c r="CM1971" s="13"/>
      <c r="CN1971" s="13"/>
      <c r="CO1971" s="13"/>
      <c r="CP1971" s="13"/>
      <c r="CQ1971" s="13"/>
      <c r="CR1971" s="13"/>
      <c r="CS1971" s="13"/>
      <c r="CT1971" s="13"/>
      <c r="CU1971" s="13"/>
      <c r="CV1971" s="13"/>
      <c r="CW1971" s="13"/>
      <c r="DA1971" s="13"/>
    </row>
    <row r="1972" spans="1:105" x14ac:dyDescent="0.25">
      <c r="A1972" s="13"/>
      <c r="B1972" s="13"/>
      <c r="C1972" s="13"/>
      <c r="D1972" s="13"/>
      <c r="E1972" s="13"/>
      <c r="F1972" s="13"/>
      <c r="G1972" s="13"/>
      <c r="H1972" s="13"/>
      <c r="I1972" s="13"/>
      <c r="J1972" s="13"/>
      <c r="K1972" s="13"/>
      <c r="L1972" s="13"/>
      <c r="M1972" s="13"/>
      <c r="O1972" s="13"/>
      <c r="P1972" s="13"/>
      <c r="Q1972" s="13"/>
      <c r="R1972" s="13"/>
      <c r="S1972" s="13"/>
      <c r="T1972" s="13"/>
      <c r="U1972" s="13"/>
      <c r="V1972" s="13"/>
      <c r="W1972" s="13"/>
      <c r="X1972" s="13"/>
      <c r="Y1972" s="13"/>
      <c r="Z1972" s="13"/>
      <c r="AA1972" s="13"/>
      <c r="AB1972" s="13"/>
      <c r="AC1972" s="13"/>
      <c r="AD1972" s="13"/>
      <c r="AE1972" s="13"/>
      <c r="AF1972" s="13"/>
      <c r="AG1972" s="13"/>
      <c r="AH1972" s="13"/>
      <c r="AI1972" s="13"/>
      <c r="AJ1972" s="13"/>
      <c r="AK1972" s="13"/>
      <c r="AL1972" s="13"/>
      <c r="AM1972" s="13"/>
      <c r="AN1972" s="13"/>
      <c r="AO1972" s="13"/>
      <c r="AP1972" s="13"/>
      <c r="AQ1972" s="13"/>
      <c r="AR1972" s="13"/>
      <c r="AS1972" s="13"/>
      <c r="AT1972" s="13"/>
      <c r="AU1972" s="13"/>
      <c r="AV1972" s="13"/>
      <c r="AW1972" s="13"/>
      <c r="AX1972" s="13"/>
      <c r="AY1972" s="13"/>
      <c r="AZ1972" s="13"/>
      <c r="BA1972" s="13"/>
      <c r="BB1972" s="13"/>
      <c r="BC1972" s="13"/>
      <c r="BD1972" s="13"/>
      <c r="BE1972" s="13"/>
      <c r="BF1972" s="13"/>
      <c r="BG1972" s="13"/>
      <c r="BH1972" s="13"/>
      <c r="BI1972" s="13"/>
      <c r="BJ1972" s="13"/>
      <c r="BK1972" s="13"/>
      <c r="BL1972" s="13"/>
      <c r="BM1972" s="13"/>
      <c r="BN1972" s="13"/>
      <c r="BO1972" s="13"/>
      <c r="BP1972" s="13"/>
      <c r="BQ1972" s="13"/>
      <c r="BR1972" s="13"/>
      <c r="BS1972" s="13"/>
      <c r="BT1972" s="13"/>
      <c r="BU1972" s="13"/>
      <c r="BV1972" s="13"/>
      <c r="BW1972" s="13"/>
      <c r="BX1972" s="13"/>
      <c r="BY1972" s="13"/>
      <c r="BZ1972" s="13"/>
      <c r="CA1972" s="13"/>
      <c r="CB1972" s="13"/>
      <c r="CC1972" s="13"/>
      <c r="CD1972" s="13"/>
      <c r="CE1972" s="13"/>
      <c r="CF1972" s="13"/>
      <c r="CG1972" s="13"/>
      <c r="CH1972" s="13"/>
      <c r="CI1972" s="13"/>
      <c r="CJ1972" s="13"/>
      <c r="CK1972" s="13"/>
      <c r="CL1972" s="13"/>
      <c r="CM1972" s="13"/>
      <c r="CN1972" s="13"/>
      <c r="CO1972" s="13"/>
      <c r="CP1972" s="13"/>
      <c r="CQ1972" s="13"/>
      <c r="CR1972" s="13"/>
      <c r="CS1972" s="13"/>
      <c r="CT1972" s="13"/>
      <c r="CU1972" s="13"/>
      <c r="CV1972" s="13"/>
      <c r="CW1972" s="13"/>
      <c r="DA1972" s="13"/>
    </row>
    <row r="1973" spans="1:105" x14ac:dyDescent="0.25">
      <c r="A1973" s="13"/>
      <c r="B1973" s="13"/>
      <c r="C1973" s="13"/>
      <c r="D1973" s="13"/>
      <c r="E1973" s="13"/>
      <c r="F1973" s="13"/>
      <c r="G1973" s="13"/>
      <c r="H1973" s="13"/>
      <c r="I1973" s="13"/>
      <c r="J1973" s="13"/>
      <c r="K1973" s="13"/>
      <c r="L1973" s="13"/>
      <c r="M1973" s="13"/>
      <c r="O1973" s="13"/>
      <c r="P1973" s="13"/>
      <c r="Q1973" s="13"/>
      <c r="R1973" s="13"/>
      <c r="S1973" s="13"/>
      <c r="T1973" s="13"/>
      <c r="U1973" s="13"/>
      <c r="V1973" s="13"/>
      <c r="W1973" s="13"/>
      <c r="X1973" s="13"/>
      <c r="Y1973" s="13"/>
      <c r="Z1973" s="13"/>
      <c r="AA1973" s="13"/>
      <c r="AB1973" s="13"/>
      <c r="AC1973" s="13"/>
      <c r="AD1973" s="13"/>
      <c r="AE1973" s="13"/>
      <c r="AF1973" s="13"/>
      <c r="AG1973" s="13"/>
      <c r="AH1973" s="13"/>
      <c r="AI1973" s="13"/>
      <c r="AJ1973" s="13"/>
      <c r="AK1973" s="13"/>
      <c r="AL1973" s="13"/>
      <c r="AM1973" s="13"/>
      <c r="AN1973" s="13"/>
      <c r="AO1973" s="13"/>
      <c r="AP1973" s="13"/>
      <c r="AQ1973" s="13"/>
      <c r="AR1973" s="13"/>
      <c r="AS1973" s="13"/>
      <c r="AT1973" s="13"/>
      <c r="AU1973" s="13"/>
      <c r="AV1973" s="13"/>
      <c r="AW1973" s="13"/>
      <c r="AX1973" s="13"/>
      <c r="AY1973" s="13"/>
      <c r="AZ1973" s="13"/>
      <c r="BA1973" s="13"/>
      <c r="BB1973" s="13"/>
      <c r="BC1973" s="13"/>
      <c r="BD1973" s="13"/>
      <c r="BE1973" s="13"/>
      <c r="BF1973" s="13"/>
      <c r="BG1973" s="13"/>
      <c r="BH1973" s="13"/>
      <c r="BI1973" s="13"/>
      <c r="BJ1973" s="13"/>
      <c r="BK1973" s="13"/>
      <c r="BL1973" s="13"/>
      <c r="BM1973" s="13"/>
      <c r="BN1973" s="13"/>
      <c r="BO1973" s="13"/>
      <c r="BP1973" s="13"/>
      <c r="BQ1973" s="13"/>
      <c r="BR1973" s="13"/>
      <c r="BS1973" s="13"/>
      <c r="BT1973" s="13"/>
      <c r="BU1973" s="13"/>
      <c r="BV1973" s="13"/>
      <c r="BW1973" s="13"/>
      <c r="BX1973" s="13"/>
      <c r="BY1973" s="13"/>
      <c r="BZ1973" s="13"/>
      <c r="CA1973" s="13"/>
      <c r="CB1973" s="13"/>
      <c r="CC1973" s="13"/>
      <c r="CD1973" s="13"/>
      <c r="CE1973" s="13"/>
      <c r="CF1973" s="13"/>
      <c r="CG1973" s="13"/>
      <c r="CH1973" s="13"/>
      <c r="CI1973" s="13"/>
      <c r="CJ1973" s="13"/>
      <c r="CK1973" s="13"/>
      <c r="CL1973" s="13"/>
      <c r="CM1973" s="13"/>
      <c r="CN1973" s="13"/>
      <c r="CO1973" s="13"/>
      <c r="CP1973" s="13"/>
      <c r="CQ1973" s="13"/>
      <c r="CR1973" s="13"/>
      <c r="CS1973" s="13"/>
      <c r="CT1973" s="13"/>
      <c r="CU1973" s="13"/>
      <c r="CV1973" s="13"/>
      <c r="CW1973" s="13"/>
      <c r="DA1973" s="13"/>
    </row>
    <row r="1974" spans="1:105" x14ac:dyDescent="0.25">
      <c r="A1974" s="13"/>
      <c r="B1974" s="13"/>
      <c r="C1974" s="13"/>
      <c r="D1974" s="13"/>
      <c r="E1974" s="13"/>
      <c r="F1974" s="13"/>
      <c r="G1974" s="13"/>
      <c r="H1974" s="13"/>
      <c r="I1974" s="13"/>
      <c r="J1974" s="13"/>
      <c r="K1974" s="13"/>
      <c r="L1974" s="13"/>
      <c r="M1974" s="13"/>
      <c r="O1974" s="13"/>
      <c r="P1974" s="13"/>
      <c r="Q1974" s="13"/>
      <c r="R1974" s="13"/>
      <c r="S1974" s="13"/>
      <c r="T1974" s="13"/>
      <c r="U1974" s="13"/>
      <c r="V1974" s="13"/>
      <c r="W1974" s="13"/>
      <c r="X1974" s="13"/>
      <c r="Y1974" s="13"/>
      <c r="Z1974" s="13"/>
      <c r="AA1974" s="13"/>
      <c r="AB1974" s="13"/>
      <c r="AC1974" s="13"/>
      <c r="AD1974" s="13"/>
      <c r="AE1974" s="13"/>
      <c r="AF1974" s="13"/>
      <c r="AG1974" s="13"/>
      <c r="AH1974" s="13"/>
      <c r="AI1974" s="13"/>
      <c r="AJ1974" s="13"/>
      <c r="AK1974" s="13"/>
      <c r="AL1974" s="13"/>
      <c r="AM1974" s="13"/>
      <c r="AN1974" s="13"/>
      <c r="AO1974" s="13"/>
      <c r="AP1974" s="13"/>
      <c r="AQ1974" s="13"/>
      <c r="AR1974" s="13"/>
      <c r="AS1974" s="13"/>
      <c r="AT1974" s="13"/>
      <c r="AU1974" s="13"/>
      <c r="AV1974" s="13"/>
      <c r="AW1974" s="13"/>
      <c r="AX1974" s="13"/>
      <c r="AY1974" s="13"/>
      <c r="AZ1974" s="13"/>
      <c r="BA1974" s="13"/>
      <c r="BB1974" s="13"/>
      <c r="BC1974" s="13"/>
      <c r="BD1974" s="13"/>
      <c r="BE1974" s="13"/>
      <c r="BF1974" s="13"/>
      <c r="BG1974" s="13"/>
      <c r="BH1974" s="13"/>
      <c r="BI1974" s="13"/>
      <c r="BJ1974" s="13"/>
      <c r="BK1974" s="13"/>
      <c r="BL1974" s="13"/>
      <c r="BM1974" s="13"/>
      <c r="BN1974" s="13"/>
      <c r="BO1974" s="13"/>
      <c r="BP1974" s="13"/>
      <c r="BQ1974" s="13"/>
      <c r="BR1974" s="13"/>
      <c r="BS1974" s="13"/>
      <c r="BT1974" s="13"/>
      <c r="BU1974" s="13"/>
      <c r="BV1974" s="13"/>
      <c r="BW1974" s="13"/>
      <c r="BX1974" s="13"/>
      <c r="BY1974" s="13"/>
      <c r="BZ1974" s="13"/>
      <c r="CA1974" s="13"/>
      <c r="CB1974" s="13"/>
      <c r="CC1974" s="13"/>
      <c r="CD1974" s="13"/>
      <c r="CE1974" s="13"/>
      <c r="CF1974" s="13"/>
      <c r="CG1974" s="13"/>
      <c r="CH1974" s="13"/>
      <c r="CI1974" s="13"/>
      <c r="CJ1974" s="13"/>
      <c r="CK1974" s="13"/>
      <c r="CL1974" s="13"/>
      <c r="CM1974" s="13"/>
      <c r="CN1974" s="13"/>
      <c r="CO1974" s="13"/>
      <c r="CP1974" s="13"/>
      <c r="CQ1974" s="13"/>
      <c r="CR1974" s="13"/>
      <c r="CS1974" s="13"/>
      <c r="CT1974" s="13"/>
      <c r="CU1974" s="13"/>
      <c r="CV1974" s="13"/>
      <c r="CW1974" s="13"/>
      <c r="DA1974" s="13"/>
    </row>
    <row r="1975" spans="1:105" x14ac:dyDescent="0.25">
      <c r="A1975" s="13"/>
      <c r="B1975" s="13"/>
      <c r="C1975" s="13"/>
      <c r="D1975" s="13"/>
      <c r="E1975" s="13"/>
      <c r="F1975" s="13"/>
      <c r="G1975" s="13"/>
      <c r="H1975" s="13"/>
      <c r="I1975" s="13"/>
      <c r="J1975" s="13"/>
      <c r="K1975" s="13"/>
      <c r="L1975" s="13"/>
      <c r="M1975" s="13"/>
      <c r="O1975" s="13"/>
      <c r="P1975" s="13"/>
      <c r="Q1975" s="13"/>
      <c r="R1975" s="13"/>
      <c r="S1975" s="13"/>
      <c r="T1975" s="13"/>
      <c r="U1975" s="13"/>
      <c r="V1975" s="13"/>
      <c r="W1975" s="13"/>
      <c r="X1975" s="13"/>
      <c r="Y1975" s="13"/>
      <c r="Z1975" s="13"/>
      <c r="AA1975" s="13"/>
      <c r="AB1975" s="13"/>
      <c r="AC1975" s="13"/>
      <c r="AD1975" s="13"/>
      <c r="AE1975" s="13"/>
      <c r="AF1975" s="13"/>
      <c r="AG1975" s="13"/>
      <c r="AH1975" s="13"/>
      <c r="AI1975" s="13"/>
      <c r="AJ1975" s="13"/>
      <c r="AK1975" s="13"/>
      <c r="AL1975" s="13"/>
      <c r="AM1975" s="13"/>
      <c r="AN1975" s="13"/>
      <c r="AO1975" s="13"/>
      <c r="AP1975" s="13"/>
      <c r="AQ1975" s="13"/>
      <c r="AR1975" s="13"/>
      <c r="AS1975" s="13"/>
      <c r="AT1975" s="13"/>
      <c r="AU1975" s="13"/>
      <c r="AV1975" s="13"/>
      <c r="AW1975" s="13"/>
      <c r="AX1975" s="13"/>
      <c r="AY1975" s="13"/>
      <c r="AZ1975" s="13"/>
      <c r="BA1975" s="13"/>
      <c r="BB1975" s="13"/>
      <c r="BC1975" s="13"/>
      <c r="BD1975" s="13"/>
      <c r="BE1975" s="13"/>
      <c r="BF1975" s="13"/>
      <c r="BG1975" s="13"/>
      <c r="BH1975" s="13"/>
      <c r="BI1975" s="13"/>
      <c r="BJ1975" s="13"/>
      <c r="BK1975" s="13"/>
      <c r="BL1975" s="13"/>
      <c r="BM1975" s="13"/>
      <c r="BN1975" s="13"/>
      <c r="BO1975" s="13"/>
      <c r="BP1975" s="13"/>
      <c r="BQ1975" s="13"/>
      <c r="BR1975" s="13"/>
      <c r="BS1975" s="13"/>
      <c r="BT1975" s="13"/>
      <c r="BU1975" s="13"/>
      <c r="BV1975" s="13"/>
      <c r="BW1975" s="13"/>
      <c r="BX1975" s="13"/>
      <c r="BY1975" s="13"/>
      <c r="BZ1975" s="13"/>
      <c r="CA1975" s="13"/>
      <c r="CB1975" s="13"/>
      <c r="CC1975" s="13"/>
      <c r="CD1975" s="13"/>
      <c r="CE1975" s="13"/>
      <c r="CF1975" s="13"/>
      <c r="CG1975" s="13"/>
      <c r="CH1975" s="13"/>
      <c r="CI1975" s="13"/>
      <c r="CJ1975" s="13"/>
      <c r="CK1975" s="13"/>
      <c r="CL1975" s="13"/>
      <c r="CM1975" s="13"/>
      <c r="CN1975" s="13"/>
      <c r="CO1975" s="13"/>
      <c r="CP1975" s="13"/>
      <c r="CQ1975" s="13"/>
      <c r="CR1975" s="13"/>
      <c r="CS1975" s="13"/>
      <c r="CT1975" s="13"/>
      <c r="CU1975" s="13"/>
      <c r="CV1975" s="13"/>
      <c r="CW1975" s="13"/>
      <c r="DA1975" s="13"/>
    </row>
    <row r="1976" spans="1:105" x14ac:dyDescent="0.25">
      <c r="A1976" s="13"/>
      <c r="B1976" s="13"/>
      <c r="C1976" s="13"/>
      <c r="D1976" s="13"/>
      <c r="E1976" s="13"/>
      <c r="F1976" s="13"/>
      <c r="G1976" s="13"/>
      <c r="H1976" s="13"/>
      <c r="I1976" s="13"/>
      <c r="J1976" s="13"/>
      <c r="K1976" s="13"/>
      <c r="L1976" s="13"/>
      <c r="M1976" s="13"/>
      <c r="O1976" s="13"/>
      <c r="P1976" s="13"/>
      <c r="Q1976" s="13"/>
      <c r="R1976" s="13"/>
      <c r="S1976" s="13"/>
      <c r="T1976" s="13"/>
      <c r="U1976" s="13"/>
      <c r="V1976" s="13"/>
      <c r="W1976" s="13"/>
      <c r="X1976" s="13"/>
      <c r="Y1976" s="13"/>
      <c r="Z1976" s="13"/>
      <c r="AA1976" s="13"/>
      <c r="AB1976" s="13"/>
      <c r="AC1976" s="13"/>
      <c r="AD1976" s="13"/>
      <c r="AE1976" s="13"/>
      <c r="AF1976" s="13"/>
      <c r="AG1976" s="13"/>
      <c r="AH1976" s="13"/>
      <c r="AI1976" s="13"/>
      <c r="AJ1976" s="13"/>
      <c r="AK1976" s="13"/>
      <c r="AL1976" s="13"/>
      <c r="AM1976" s="13"/>
      <c r="AN1976" s="13"/>
      <c r="AO1976" s="13"/>
      <c r="AP1976" s="13"/>
      <c r="AQ1976" s="13"/>
      <c r="AR1976" s="13"/>
      <c r="AS1976" s="13"/>
      <c r="AT1976" s="13"/>
      <c r="AU1976" s="13"/>
      <c r="AV1976" s="13"/>
      <c r="AW1976" s="13"/>
      <c r="AX1976" s="13"/>
      <c r="AY1976" s="13"/>
      <c r="AZ1976" s="13"/>
      <c r="BA1976" s="13"/>
      <c r="BB1976" s="13"/>
      <c r="BC1976" s="13"/>
      <c r="BD1976" s="13"/>
      <c r="BE1976" s="13"/>
      <c r="BF1976" s="13"/>
      <c r="BG1976" s="13"/>
      <c r="BH1976" s="13"/>
      <c r="BI1976" s="13"/>
      <c r="BJ1976" s="13"/>
      <c r="BK1976" s="13"/>
      <c r="BL1976" s="13"/>
      <c r="BM1976" s="13"/>
      <c r="BN1976" s="13"/>
      <c r="BO1976" s="13"/>
      <c r="BP1976" s="13"/>
      <c r="BQ1976" s="13"/>
      <c r="BR1976" s="13"/>
      <c r="BS1976" s="13"/>
      <c r="BT1976" s="13"/>
      <c r="BU1976" s="13"/>
      <c r="BV1976" s="13"/>
      <c r="BW1976" s="13"/>
      <c r="BX1976" s="13"/>
      <c r="BY1976" s="13"/>
      <c r="BZ1976" s="13"/>
      <c r="CA1976" s="13"/>
      <c r="CB1976" s="13"/>
      <c r="CC1976" s="13"/>
      <c r="CD1976" s="13"/>
      <c r="CE1976" s="13"/>
      <c r="CF1976" s="13"/>
      <c r="CG1976" s="13"/>
      <c r="CH1976" s="13"/>
      <c r="CI1976" s="13"/>
      <c r="CJ1976" s="13"/>
      <c r="CK1976" s="13"/>
      <c r="CL1976" s="13"/>
      <c r="CM1976" s="13"/>
      <c r="CN1976" s="13"/>
      <c r="CO1976" s="13"/>
      <c r="CP1976" s="13"/>
      <c r="CQ1976" s="13"/>
      <c r="CR1976" s="13"/>
      <c r="CS1976" s="13"/>
      <c r="CT1976" s="13"/>
      <c r="CU1976" s="13"/>
      <c r="CV1976" s="13"/>
      <c r="CW1976" s="13"/>
      <c r="DA1976" s="13"/>
    </row>
    <row r="1977" spans="1:105" x14ac:dyDescent="0.25">
      <c r="A1977" s="13"/>
      <c r="B1977" s="13"/>
      <c r="C1977" s="13"/>
      <c r="D1977" s="13"/>
      <c r="E1977" s="13"/>
      <c r="F1977" s="13"/>
      <c r="G1977" s="13"/>
      <c r="H1977" s="13"/>
      <c r="I1977" s="13"/>
      <c r="J1977" s="13"/>
      <c r="K1977" s="13"/>
      <c r="L1977" s="13"/>
      <c r="M1977" s="13"/>
      <c r="O1977" s="13"/>
      <c r="P1977" s="13"/>
      <c r="Q1977" s="13"/>
      <c r="R1977" s="13"/>
      <c r="S1977" s="13"/>
      <c r="T1977" s="13"/>
      <c r="U1977" s="13"/>
      <c r="V1977" s="13"/>
      <c r="W1977" s="13"/>
      <c r="X1977" s="13"/>
      <c r="Y1977" s="13"/>
      <c r="Z1977" s="13"/>
      <c r="AA1977" s="13"/>
      <c r="AB1977" s="13"/>
      <c r="AC1977" s="13"/>
      <c r="AD1977" s="13"/>
      <c r="AE1977" s="13"/>
      <c r="AF1977" s="13"/>
      <c r="AG1977" s="13"/>
      <c r="AH1977" s="13"/>
      <c r="AI1977" s="13"/>
      <c r="AJ1977" s="13"/>
      <c r="AK1977" s="13"/>
      <c r="AL1977" s="13"/>
      <c r="AM1977" s="13"/>
      <c r="AN1977" s="13"/>
      <c r="AO1977" s="13"/>
      <c r="AP1977" s="13"/>
      <c r="AQ1977" s="13"/>
      <c r="AR1977" s="13"/>
      <c r="AS1977" s="13"/>
      <c r="AT1977" s="13"/>
      <c r="AU1977" s="13"/>
      <c r="AV1977" s="13"/>
      <c r="AW1977" s="13"/>
      <c r="AX1977" s="13"/>
      <c r="AY1977" s="13"/>
      <c r="AZ1977" s="13"/>
      <c r="BA1977" s="13"/>
      <c r="BB1977" s="13"/>
      <c r="BC1977" s="13"/>
      <c r="BD1977" s="13"/>
      <c r="BE1977" s="13"/>
      <c r="BF1977" s="13"/>
      <c r="BG1977" s="13"/>
      <c r="BH1977" s="13"/>
      <c r="BI1977" s="13"/>
      <c r="BJ1977" s="13"/>
      <c r="BK1977" s="13"/>
      <c r="BL1977" s="13"/>
      <c r="BM1977" s="13"/>
      <c r="BN1977" s="13"/>
      <c r="BO1977" s="13"/>
      <c r="BP1977" s="13"/>
      <c r="BQ1977" s="13"/>
      <c r="BR1977" s="13"/>
      <c r="BS1977" s="13"/>
      <c r="BT1977" s="13"/>
      <c r="BU1977" s="13"/>
      <c r="BV1977" s="13"/>
      <c r="BW1977" s="13"/>
      <c r="BX1977" s="13"/>
      <c r="BY1977" s="13"/>
      <c r="BZ1977" s="13"/>
      <c r="CA1977" s="13"/>
      <c r="CB1977" s="13"/>
      <c r="CC1977" s="13"/>
      <c r="CD1977" s="13"/>
      <c r="CE1977" s="13"/>
      <c r="CF1977" s="13"/>
      <c r="CG1977" s="13"/>
      <c r="CH1977" s="13"/>
      <c r="CI1977" s="13"/>
      <c r="CJ1977" s="13"/>
      <c r="CK1977" s="13"/>
      <c r="CL1977" s="13"/>
      <c r="CM1977" s="13"/>
      <c r="CN1977" s="13"/>
      <c r="CO1977" s="13"/>
      <c r="CP1977" s="13"/>
      <c r="CQ1977" s="13"/>
      <c r="CR1977" s="13"/>
      <c r="CS1977" s="13"/>
      <c r="CT1977" s="13"/>
      <c r="CU1977" s="13"/>
      <c r="CV1977" s="13"/>
      <c r="CW1977" s="13"/>
      <c r="DA1977" s="13"/>
    </row>
    <row r="1978" spans="1:105" x14ac:dyDescent="0.25">
      <c r="A1978" s="13"/>
      <c r="B1978" s="13"/>
      <c r="C1978" s="13"/>
      <c r="D1978" s="13"/>
      <c r="E1978" s="13"/>
      <c r="F1978" s="13"/>
      <c r="G1978" s="13"/>
      <c r="H1978" s="13"/>
      <c r="I1978" s="13"/>
      <c r="J1978" s="13"/>
      <c r="K1978" s="13"/>
      <c r="L1978" s="13"/>
      <c r="M1978" s="13"/>
      <c r="O1978" s="13"/>
      <c r="P1978" s="13"/>
      <c r="Q1978" s="13"/>
      <c r="R1978" s="13"/>
      <c r="S1978" s="13"/>
      <c r="T1978" s="13"/>
      <c r="U1978" s="13"/>
      <c r="V1978" s="13"/>
      <c r="W1978" s="13"/>
      <c r="X1978" s="13"/>
      <c r="Y1978" s="13"/>
      <c r="Z1978" s="13"/>
      <c r="AA1978" s="13"/>
      <c r="AB1978" s="13"/>
      <c r="AC1978" s="13"/>
      <c r="AD1978" s="13"/>
      <c r="AE1978" s="13"/>
      <c r="AF1978" s="13"/>
      <c r="AG1978" s="13"/>
      <c r="AH1978" s="13"/>
      <c r="AI1978" s="13"/>
      <c r="AJ1978" s="13"/>
      <c r="AK1978" s="13"/>
      <c r="AL1978" s="13"/>
      <c r="AM1978" s="13"/>
      <c r="AN1978" s="13"/>
      <c r="AO1978" s="13"/>
      <c r="AP1978" s="13"/>
      <c r="AQ1978" s="13"/>
      <c r="AR1978" s="13"/>
      <c r="AS1978" s="13"/>
      <c r="AT1978" s="13"/>
      <c r="AU1978" s="13"/>
      <c r="AV1978" s="13"/>
      <c r="AW1978" s="13"/>
      <c r="AX1978" s="13"/>
      <c r="AY1978" s="13"/>
      <c r="AZ1978" s="13"/>
      <c r="BA1978" s="13"/>
      <c r="BB1978" s="13"/>
      <c r="BC1978" s="13"/>
      <c r="BD1978" s="13"/>
      <c r="BE1978" s="13"/>
      <c r="BF1978" s="13"/>
      <c r="BG1978" s="13"/>
      <c r="BH1978" s="13"/>
      <c r="BI1978" s="13"/>
      <c r="BJ1978" s="13"/>
      <c r="BK1978" s="13"/>
      <c r="BL1978" s="13"/>
      <c r="BM1978" s="13"/>
      <c r="BN1978" s="13"/>
      <c r="BO1978" s="13"/>
      <c r="BP1978" s="13"/>
      <c r="BQ1978" s="13"/>
      <c r="BR1978" s="13"/>
      <c r="BS1978" s="13"/>
      <c r="BT1978" s="13"/>
      <c r="BU1978" s="13"/>
      <c r="BV1978" s="13"/>
      <c r="BW1978" s="13"/>
      <c r="BX1978" s="13"/>
      <c r="BY1978" s="13"/>
      <c r="BZ1978" s="13"/>
      <c r="CA1978" s="13"/>
      <c r="CB1978" s="13"/>
      <c r="CC1978" s="13"/>
      <c r="CD1978" s="13"/>
      <c r="CE1978" s="13"/>
      <c r="CF1978" s="13"/>
      <c r="CG1978" s="13"/>
      <c r="CH1978" s="13"/>
      <c r="CI1978" s="13"/>
      <c r="CJ1978" s="13"/>
      <c r="CK1978" s="13"/>
      <c r="CL1978" s="13"/>
      <c r="CM1978" s="13"/>
      <c r="CN1978" s="13"/>
      <c r="CO1978" s="13"/>
      <c r="CP1978" s="13"/>
      <c r="CQ1978" s="13"/>
      <c r="CR1978" s="13"/>
      <c r="CS1978" s="13"/>
      <c r="CT1978" s="13"/>
      <c r="CU1978" s="13"/>
      <c r="CV1978" s="13"/>
      <c r="CW1978" s="13"/>
      <c r="DA1978" s="13"/>
    </row>
    <row r="1979" spans="1:105" x14ac:dyDescent="0.25">
      <c r="A1979" s="13"/>
      <c r="B1979" s="13"/>
      <c r="C1979" s="13"/>
      <c r="D1979" s="13"/>
      <c r="E1979" s="13"/>
      <c r="F1979" s="13"/>
      <c r="G1979" s="13"/>
      <c r="H1979" s="13"/>
      <c r="I1979" s="13"/>
      <c r="J1979" s="13"/>
      <c r="K1979" s="13"/>
      <c r="L1979" s="13"/>
      <c r="M1979" s="13"/>
      <c r="O1979" s="13"/>
      <c r="P1979" s="13"/>
      <c r="Q1979" s="13"/>
      <c r="R1979" s="13"/>
      <c r="S1979" s="13"/>
      <c r="T1979" s="13"/>
      <c r="U1979" s="13"/>
      <c r="V1979" s="13"/>
      <c r="W1979" s="13"/>
      <c r="X1979" s="13"/>
      <c r="Y1979" s="13"/>
      <c r="Z1979" s="13"/>
      <c r="AA1979" s="13"/>
      <c r="AB1979" s="13"/>
      <c r="AC1979" s="13"/>
      <c r="AD1979" s="13"/>
      <c r="AE1979" s="13"/>
      <c r="AF1979" s="13"/>
      <c r="AG1979" s="13"/>
      <c r="AH1979" s="13"/>
      <c r="AI1979" s="13"/>
      <c r="AJ1979" s="13"/>
      <c r="AK1979" s="13"/>
      <c r="AL1979" s="13"/>
      <c r="AM1979" s="13"/>
      <c r="AN1979" s="13"/>
      <c r="AO1979" s="13"/>
      <c r="AP1979" s="13"/>
      <c r="AQ1979" s="13"/>
      <c r="AR1979" s="13"/>
      <c r="AS1979" s="13"/>
      <c r="AT1979" s="13"/>
      <c r="AU1979" s="13"/>
      <c r="AV1979" s="13"/>
      <c r="AW1979" s="13"/>
      <c r="AX1979" s="13"/>
      <c r="AY1979" s="13"/>
      <c r="AZ1979" s="13"/>
      <c r="BA1979" s="13"/>
      <c r="BB1979" s="13"/>
      <c r="BC1979" s="13"/>
      <c r="BD1979" s="13"/>
      <c r="BE1979" s="13"/>
      <c r="BF1979" s="13"/>
      <c r="BG1979" s="13"/>
      <c r="BH1979" s="13"/>
      <c r="BI1979" s="13"/>
      <c r="BJ1979" s="13"/>
      <c r="BK1979" s="13"/>
      <c r="BL1979" s="13"/>
      <c r="BM1979" s="13"/>
      <c r="BN1979" s="13"/>
      <c r="BO1979" s="13"/>
      <c r="BP1979" s="13"/>
      <c r="BQ1979" s="13"/>
      <c r="BR1979" s="13"/>
      <c r="BS1979" s="13"/>
      <c r="BT1979" s="13"/>
      <c r="BU1979" s="13"/>
      <c r="BV1979" s="13"/>
      <c r="BW1979" s="13"/>
      <c r="BX1979" s="13"/>
      <c r="BY1979" s="13"/>
      <c r="BZ1979" s="13"/>
      <c r="CA1979" s="13"/>
      <c r="CB1979" s="13"/>
      <c r="CC1979" s="13"/>
      <c r="CD1979" s="13"/>
      <c r="CE1979" s="13"/>
      <c r="CF1979" s="13"/>
      <c r="CG1979" s="13"/>
      <c r="CH1979" s="13"/>
      <c r="CI1979" s="13"/>
      <c r="CJ1979" s="13"/>
      <c r="CK1979" s="13"/>
      <c r="CL1979" s="13"/>
      <c r="CM1979" s="13"/>
      <c r="CN1979" s="13"/>
      <c r="CO1979" s="13"/>
      <c r="CP1979" s="13"/>
      <c r="CQ1979" s="13"/>
      <c r="CR1979" s="13"/>
      <c r="CS1979" s="13"/>
      <c r="CT1979" s="13"/>
      <c r="CU1979" s="13"/>
      <c r="CV1979" s="13"/>
      <c r="CW1979" s="13"/>
      <c r="DA1979" s="13"/>
    </row>
    <row r="1980" spans="1:105" x14ac:dyDescent="0.25">
      <c r="A1980" s="13"/>
      <c r="B1980" s="13"/>
      <c r="C1980" s="13"/>
      <c r="D1980" s="13"/>
      <c r="E1980" s="13"/>
      <c r="F1980" s="13"/>
      <c r="G1980" s="13"/>
      <c r="H1980" s="13"/>
      <c r="I1980" s="13"/>
      <c r="J1980" s="13"/>
      <c r="K1980" s="13"/>
      <c r="L1980" s="13"/>
      <c r="M1980" s="13"/>
      <c r="O1980" s="13"/>
      <c r="P1980" s="13"/>
      <c r="Q1980" s="13"/>
      <c r="R1980" s="13"/>
      <c r="S1980" s="13"/>
      <c r="T1980" s="13"/>
      <c r="U1980" s="13"/>
      <c r="V1980" s="13"/>
      <c r="W1980" s="13"/>
      <c r="X1980" s="13"/>
      <c r="Y1980" s="13"/>
      <c r="Z1980" s="13"/>
      <c r="AA1980" s="13"/>
      <c r="AB1980" s="13"/>
      <c r="AC1980" s="13"/>
      <c r="AD1980" s="13"/>
      <c r="AE1980" s="13"/>
      <c r="AF1980" s="13"/>
      <c r="AG1980" s="13"/>
      <c r="AH1980" s="13"/>
      <c r="AI1980" s="13"/>
      <c r="AJ1980" s="13"/>
      <c r="AK1980" s="13"/>
      <c r="AL1980" s="13"/>
      <c r="AM1980" s="13"/>
      <c r="AN1980" s="13"/>
      <c r="AO1980" s="13"/>
      <c r="AP1980" s="13"/>
      <c r="AQ1980" s="13"/>
      <c r="AR1980" s="13"/>
      <c r="AS1980" s="13"/>
      <c r="AT1980" s="13"/>
      <c r="AU1980" s="13"/>
      <c r="AV1980" s="13"/>
      <c r="AW1980" s="13"/>
      <c r="AX1980" s="13"/>
      <c r="AY1980" s="13"/>
      <c r="AZ1980" s="13"/>
      <c r="BA1980" s="13"/>
      <c r="BB1980" s="13"/>
      <c r="BC1980" s="13"/>
      <c r="BD1980" s="13"/>
      <c r="BE1980" s="13"/>
      <c r="BF1980" s="13"/>
      <c r="BG1980" s="13"/>
      <c r="BH1980" s="13"/>
      <c r="BI1980" s="13"/>
      <c r="BJ1980" s="13"/>
      <c r="BK1980" s="13"/>
      <c r="BL1980" s="13"/>
      <c r="BM1980" s="13"/>
      <c r="BN1980" s="13"/>
      <c r="BO1980" s="13"/>
      <c r="BP1980" s="13"/>
      <c r="BQ1980" s="13"/>
      <c r="BR1980" s="13"/>
      <c r="BS1980" s="13"/>
      <c r="BT1980" s="13"/>
      <c r="BU1980" s="13"/>
      <c r="BV1980" s="13"/>
      <c r="BW1980" s="13"/>
      <c r="BX1980" s="13"/>
      <c r="BY1980" s="13"/>
      <c r="BZ1980" s="13"/>
      <c r="CA1980" s="13"/>
      <c r="CB1980" s="13"/>
      <c r="CC1980" s="13"/>
      <c r="CD1980" s="13"/>
      <c r="CE1980" s="13"/>
      <c r="CF1980" s="13"/>
      <c r="CG1980" s="13"/>
      <c r="CH1980" s="13"/>
      <c r="CI1980" s="13"/>
      <c r="CJ1980" s="13"/>
      <c r="CK1980" s="13"/>
      <c r="CL1980" s="13"/>
      <c r="CM1980" s="13"/>
      <c r="CN1980" s="13"/>
      <c r="CO1980" s="13"/>
      <c r="CP1980" s="13"/>
      <c r="CQ1980" s="13"/>
      <c r="CR1980" s="13"/>
      <c r="CS1980" s="13"/>
      <c r="CT1980" s="13"/>
      <c r="CU1980" s="13"/>
      <c r="CV1980" s="13"/>
      <c r="CW1980" s="13"/>
      <c r="DA1980" s="13"/>
    </row>
    <row r="1981" spans="1:105" x14ac:dyDescent="0.25">
      <c r="A1981" s="13"/>
      <c r="B1981" s="13"/>
      <c r="C1981" s="13"/>
      <c r="D1981" s="13"/>
      <c r="E1981" s="13"/>
      <c r="F1981" s="13"/>
      <c r="G1981" s="13"/>
      <c r="H1981" s="13"/>
      <c r="I1981" s="13"/>
      <c r="J1981" s="13"/>
      <c r="K1981" s="13"/>
      <c r="L1981" s="13"/>
      <c r="M1981" s="13"/>
      <c r="O1981" s="13"/>
      <c r="P1981" s="13"/>
      <c r="Q1981" s="13"/>
      <c r="R1981" s="13"/>
      <c r="S1981" s="13"/>
      <c r="T1981" s="13"/>
      <c r="U1981" s="13"/>
      <c r="V1981" s="13"/>
      <c r="W1981" s="13"/>
      <c r="X1981" s="13"/>
      <c r="Y1981" s="13"/>
      <c r="Z1981" s="13"/>
      <c r="AA1981" s="13"/>
      <c r="AB1981" s="13"/>
      <c r="AC1981" s="13"/>
      <c r="AD1981" s="13"/>
      <c r="AE1981" s="13"/>
      <c r="AF1981" s="13"/>
      <c r="AG1981" s="13"/>
      <c r="AH1981" s="13"/>
      <c r="AI1981" s="13"/>
      <c r="AJ1981" s="13"/>
      <c r="AK1981" s="13"/>
      <c r="AL1981" s="13"/>
      <c r="AM1981" s="13"/>
      <c r="AN1981" s="13"/>
      <c r="AO1981" s="13"/>
      <c r="AP1981" s="13"/>
      <c r="AQ1981" s="13"/>
      <c r="AR1981" s="13"/>
      <c r="AS1981" s="13"/>
      <c r="AT1981" s="13"/>
      <c r="AU1981" s="13"/>
      <c r="AV1981" s="13"/>
      <c r="AW1981" s="13"/>
      <c r="AX1981" s="13"/>
      <c r="AY1981" s="13"/>
      <c r="AZ1981" s="13"/>
      <c r="BA1981" s="13"/>
      <c r="BB1981" s="13"/>
      <c r="BC1981" s="13"/>
      <c r="BD1981" s="13"/>
      <c r="BE1981" s="13"/>
      <c r="BF1981" s="13"/>
      <c r="BG1981" s="13"/>
      <c r="BH1981" s="13"/>
      <c r="BI1981" s="13"/>
      <c r="BJ1981" s="13"/>
      <c r="BK1981" s="13"/>
      <c r="BL1981" s="13"/>
      <c r="BM1981" s="13"/>
      <c r="BN1981" s="13"/>
      <c r="BO1981" s="13"/>
      <c r="BP1981" s="13"/>
      <c r="BQ1981" s="13"/>
      <c r="BR1981" s="13"/>
      <c r="BS1981" s="13"/>
      <c r="BT1981" s="13"/>
      <c r="BU1981" s="13"/>
      <c r="BV1981" s="13"/>
      <c r="BW1981" s="13"/>
      <c r="BX1981" s="13"/>
      <c r="BY1981" s="13"/>
      <c r="BZ1981" s="13"/>
      <c r="CA1981" s="13"/>
      <c r="CB1981" s="13"/>
      <c r="CC1981" s="13"/>
      <c r="CD1981" s="13"/>
      <c r="CE1981" s="13"/>
      <c r="CF1981" s="13"/>
      <c r="CG1981" s="13"/>
      <c r="CH1981" s="13"/>
      <c r="CI1981" s="13"/>
      <c r="CJ1981" s="13"/>
      <c r="CK1981" s="13"/>
      <c r="CL1981" s="13"/>
      <c r="CM1981" s="13"/>
      <c r="CN1981" s="13"/>
      <c r="CO1981" s="13"/>
      <c r="CP1981" s="13"/>
      <c r="CQ1981" s="13"/>
      <c r="CR1981" s="13"/>
      <c r="CS1981" s="13"/>
      <c r="CT1981" s="13"/>
      <c r="CU1981" s="13"/>
      <c r="CV1981" s="13"/>
      <c r="CW1981" s="13"/>
      <c r="DA1981" s="13"/>
    </row>
    <row r="1982" spans="1:105" x14ac:dyDescent="0.25">
      <c r="A1982" s="13"/>
      <c r="B1982" s="13"/>
      <c r="C1982" s="13"/>
      <c r="D1982" s="13"/>
      <c r="E1982" s="13"/>
      <c r="F1982" s="13"/>
      <c r="G1982" s="13"/>
      <c r="H1982" s="13"/>
      <c r="I1982" s="13"/>
      <c r="J1982" s="13"/>
      <c r="K1982" s="13"/>
      <c r="L1982" s="13"/>
      <c r="M1982" s="13"/>
      <c r="O1982" s="13"/>
      <c r="P1982" s="13"/>
      <c r="Q1982" s="13"/>
      <c r="R1982" s="13"/>
      <c r="S1982" s="13"/>
      <c r="T1982" s="13"/>
      <c r="U1982" s="13"/>
      <c r="V1982" s="13"/>
      <c r="W1982" s="13"/>
      <c r="X1982" s="13"/>
      <c r="Y1982" s="13"/>
      <c r="Z1982" s="13"/>
      <c r="AA1982" s="13"/>
      <c r="AB1982" s="13"/>
      <c r="AC1982" s="13"/>
      <c r="AD1982" s="13"/>
      <c r="AE1982" s="13"/>
      <c r="AF1982" s="13"/>
      <c r="AG1982" s="13"/>
      <c r="AH1982" s="13"/>
      <c r="AI1982" s="13"/>
      <c r="AJ1982" s="13"/>
      <c r="AK1982" s="13"/>
      <c r="AL1982" s="13"/>
      <c r="AM1982" s="13"/>
      <c r="AN1982" s="13"/>
      <c r="AO1982" s="13"/>
      <c r="AP1982" s="13"/>
      <c r="AQ1982" s="13"/>
      <c r="AR1982" s="13"/>
      <c r="AS1982" s="13"/>
      <c r="AT1982" s="13"/>
      <c r="AU1982" s="13"/>
      <c r="AV1982" s="13"/>
      <c r="AW1982" s="13"/>
      <c r="AX1982" s="13"/>
      <c r="AY1982" s="13"/>
      <c r="AZ1982" s="13"/>
      <c r="BA1982" s="13"/>
      <c r="BB1982" s="13"/>
      <c r="BC1982" s="13"/>
      <c r="BD1982" s="13"/>
      <c r="BE1982" s="13"/>
      <c r="BF1982" s="13"/>
      <c r="BG1982" s="13"/>
      <c r="BH1982" s="13"/>
      <c r="BI1982" s="13"/>
      <c r="BJ1982" s="13"/>
      <c r="BK1982" s="13"/>
      <c r="BL1982" s="13"/>
      <c r="BM1982" s="13"/>
      <c r="BN1982" s="13"/>
      <c r="BO1982" s="13"/>
      <c r="BP1982" s="13"/>
      <c r="BQ1982" s="13"/>
      <c r="BR1982" s="13"/>
      <c r="BS1982" s="13"/>
      <c r="BT1982" s="13"/>
      <c r="BU1982" s="13"/>
      <c r="BV1982" s="13"/>
      <c r="BW1982" s="13"/>
      <c r="BX1982" s="13"/>
      <c r="BY1982" s="13"/>
      <c r="BZ1982" s="13"/>
      <c r="CA1982" s="13"/>
      <c r="CB1982" s="13"/>
      <c r="CC1982" s="13"/>
      <c r="CD1982" s="13"/>
      <c r="CE1982" s="13"/>
      <c r="CF1982" s="13"/>
      <c r="CG1982" s="13"/>
      <c r="CH1982" s="13"/>
      <c r="CI1982" s="13"/>
      <c r="CJ1982" s="13"/>
      <c r="CK1982" s="13"/>
      <c r="CL1982" s="13"/>
      <c r="CM1982" s="13"/>
      <c r="CN1982" s="13"/>
      <c r="CO1982" s="13"/>
      <c r="CP1982" s="13"/>
      <c r="CQ1982" s="13"/>
      <c r="CR1982" s="13"/>
      <c r="CS1982" s="13"/>
      <c r="CT1982" s="13"/>
      <c r="CU1982" s="13"/>
      <c r="CV1982" s="13"/>
      <c r="CW1982" s="13"/>
      <c r="DA1982" s="13"/>
    </row>
    <row r="1983" spans="1:105" x14ac:dyDescent="0.25">
      <c r="A1983" s="13"/>
      <c r="B1983" s="13"/>
      <c r="C1983" s="13"/>
      <c r="D1983" s="13"/>
      <c r="E1983" s="13"/>
      <c r="F1983" s="13"/>
      <c r="G1983" s="13"/>
      <c r="H1983" s="13"/>
      <c r="I1983" s="13"/>
      <c r="J1983" s="13"/>
      <c r="K1983" s="13"/>
      <c r="L1983" s="13"/>
      <c r="M1983" s="13"/>
      <c r="O1983" s="13"/>
      <c r="P1983" s="13"/>
      <c r="Q1983" s="13"/>
      <c r="R1983" s="13"/>
      <c r="S1983" s="13"/>
      <c r="T1983" s="13"/>
      <c r="U1983" s="13"/>
      <c r="V1983" s="13"/>
      <c r="W1983" s="13"/>
      <c r="X1983" s="13"/>
      <c r="Y1983" s="13"/>
      <c r="Z1983" s="13"/>
      <c r="AA1983" s="13"/>
      <c r="AB1983" s="13"/>
      <c r="AC1983" s="13"/>
      <c r="AD1983" s="13"/>
      <c r="AE1983" s="13"/>
      <c r="AF1983" s="13"/>
      <c r="AG1983" s="13"/>
      <c r="AH1983" s="13"/>
      <c r="AI1983" s="13"/>
      <c r="AJ1983" s="13"/>
      <c r="AK1983" s="13"/>
      <c r="AL1983" s="13"/>
      <c r="AM1983" s="13"/>
      <c r="AN1983" s="13"/>
      <c r="AO1983" s="13"/>
      <c r="AP1983" s="13"/>
      <c r="AQ1983" s="13"/>
      <c r="AR1983" s="13"/>
      <c r="AS1983" s="13"/>
      <c r="AT1983" s="13"/>
      <c r="AU1983" s="13"/>
      <c r="AV1983" s="13"/>
      <c r="AW1983" s="13"/>
      <c r="AX1983" s="13"/>
      <c r="AY1983" s="13"/>
      <c r="AZ1983" s="13"/>
      <c r="BA1983" s="13"/>
      <c r="BB1983" s="13"/>
      <c r="BC1983" s="13"/>
      <c r="BD1983" s="13"/>
      <c r="BE1983" s="13"/>
      <c r="BF1983" s="13"/>
      <c r="BG1983" s="13"/>
      <c r="BH1983" s="13"/>
      <c r="BI1983" s="13"/>
      <c r="BJ1983" s="13"/>
      <c r="BK1983" s="13"/>
      <c r="BL1983" s="13"/>
      <c r="BM1983" s="13"/>
      <c r="BN1983" s="13"/>
      <c r="BO1983" s="13"/>
      <c r="BP1983" s="13"/>
      <c r="BQ1983" s="13"/>
      <c r="BR1983" s="13"/>
      <c r="BS1983" s="13"/>
      <c r="BT1983" s="13"/>
      <c r="BU1983" s="13"/>
      <c r="BV1983" s="13"/>
      <c r="BW1983" s="13"/>
      <c r="BX1983" s="13"/>
      <c r="BY1983" s="13"/>
      <c r="BZ1983" s="13"/>
      <c r="CA1983" s="13"/>
      <c r="CB1983" s="13"/>
      <c r="CC1983" s="13"/>
      <c r="CD1983" s="13"/>
      <c r="CE1983" s="13"/>
      <c r="CF1983" s="13"/>
      <c r="CG1983" s="13"/>
      <c r="CH1983" s="13"/>
      <c r="CI1983" s="13"/>
      <c r="CJ1983" s="13"/>
      <c r="CK1983" s="13"/>
      <c r="CL1983" s="13"/>
      <c r="CM1983" s="13"/>
      <c r="CN1983" s="13"/>
      <c r="CO1983" s="13"/>
      <c r="CP1983" s="13"/>
      <c r="CQ1983" s="13"/>
      <c r="CR1983" s="13"/>
      <c r="CS1983" s="13"/>
      <c r="CT1983" s="13"/>
      <c r="CU1983" s="13"/>
      <c r="CV1983" s="13"/>
      <c r="CW1983" s="13"/>
      <c r="DA1983" s="13"/>
    </row>
    <row r="1984" spans="1:105" x14ac:dyDescent="0.25">
      <c r="A1984" s="13"/>
      <c r="B1984" s="13"/>
      <c r="C1984" s="13"/>
      <c r="D1984" s="13"/>
      <c r="E1984" s="13"/>
      <c r="F1984" s="13"/>
      <c r="G1984" s="13"/>
      <c r="H1984" s="13"/>
      <c r="I1984" s="13"/>
      <c r="J1984" s="13"/>
      <c r="K1984" s="13"/>
      <c r="L1984" s="13"/>
      <c r="M1984" s="13"/>
      <c r="O1984" s="13"/>
      <c r="P1984" s="13"/>
      <c r="Q1984" s="13"/>
      <c r="R1984" s="13"/>
      <c r="S1984" s="13"/>
      <c r="T1984" s="13"/>
      <c r="U1984" s="13"/>
      <c r="V1984" s="13"/>
      <c r="W1984" s="13"/>
      <c r="X1984" s="13"/>
      <c r="Y1984" s="13"/>
      <c r="Z1984" s="13"/>
      <c r="AA1984" s="13"/>
      <c r="AB1984" s="13"/>
      <c r="AC1984" s="13"/>
      <c r="AD1984" s="13"/>
      <c r="AE1984" s="13"/>
      <c r="AF1984" s="13"/>
      <c r="AG1984" s="13"/>
      <c r="AH1984" s="13"/>
      <c r="AI1984" s="13"/>
      <c r="AJ1984" s="13"/>
      <c r="AK1984" s="13"/>
      <c r="AL1984" s="13"/>
      <c r="AM1984" s="13"/>
      <c r="AN1984" s="13"/>
      <c r="AO1984" s="13"/>
      <c r="AP1984" s="13"/>
      <c r="AQ1984" s="13"/>
      <c r="AR1984" s="13"/>
      <c r="AS1984" s="13"/>
      <c r="AT1984" s="13"/>
      <c r="AU1984" s="13"/>
      <c r="AV1984" s="13"/>
      <c r="AW1984" s="13"/>
      <c r="AX1984" s="13"/>
      <c r="AY1984" s="13"/>
      <c r="AZ1984" s="13"/>
      <c r="BA1984" s="13"/>
      <c r="BB1984" s="13"/>
      <c r="BC1984" s="13"/>
      <c r="BD1984" s="13"/>
      <c r="BE1984" s="13"/>
      <c r="BF1984" s="13"/>
      <c r="BG1984" s="13"/>
      <c r="BH1984" s="13"/>
      <c r="BI1984" s="13"/>
      <c r="BJ1984" s="13"/>
      <c r="BK1984" s="13"/>
      <c r="BL1984" s="13"/>
      <c r="BM1984" s="13"/>
      <c r="BN1984" s="13"/>
      <c r="BO1984" s="13"/>
      <c r="BP1984" s="13"/>
      <c r="BQ1984" s="13"/>
      <c r="BR1984" s="13"/>
      <c r="BS1984" s="13"/>
      <c r="BT1984" s="13"/>
      <c r="BU1984" s="13"/>
      <c r="BV1984" s="13"/>
      <c r="BW1984" s="13"/>
      <c r="BX1984" s="13"/>
      <c r="BY1984" s="13"/>
      <c r="BZ1984" s="13"/>
      <c r="CA1984" s="13"/>
      <c r="CB1984" s="13"/>
      <c r="CC1984" s="13"/>
      <c r="CD1984" s="13"/>
      <c r="CE1984" s="13"/>
      <c r="CF1984" s="13"/>
      <c r="CG1984" s="13"/>
      <c r="CH1984" s="13"/>
      <c r="CI1984" s="13"/>
      <c r="CJ1984" s="13"/>
      <c r="CK1984" s="13"/>
      <c r="CL1984" s="13"/>
      <c r="CM1984" s="13"/>
      <c r="CN1984" s="13"/>
      <c r="CO1984" s="13"/>
      <c r="CP1984" s="13"/>
      <c r="CQ1984" s="13"/>
      <c r="CR1984" s="13"/>
      <c r="CS1984" s="13"/>
      <c r="CT1984" s="13"/>
      <c r="CU1984" s="13"/>
      <c r="CV1984" s="13"/>
      <c r="CW1984" s="13"/>
      <c r="DA1984" s="13"/>
    </row>
    <row r="1985" spans="1:105" x14ac:dyDescent="0.25">
      <c r="A1985" s="13"/>
      <c r="B1985" s="13"/>
      <c r="C1985" s="13"/>
      <c r="D1985" s="13"/>
      <c r="E1985" s="13"/>
      <c r="F1985" s="13"/>
      <c r="G1985" s="13"/>
      <c r="H1985" s="13"/>
      <c r="I1985" s="13"/>
      <c r="J1985" s="13"/>
      <c r="K1985" s="13"/>
      <c r="L1985" s="13"/>
      <c r="M1985" s="13"/>
      <c r="O1985" s="13"/>
      <c r="P1985" s="13"/>
      <c r="Q1985" s="13"/>
      <c r="R1985" s="13"/>
      <c r="S1985" s="13"/>
      <c r="T1985" s="13"/>
      <c r="U1985" s="13"/>
      <c r="V1985" s="13"/>
      <c r="W1985" s="13"/>
      <c r="X1985" s="13"/>
      <c r="Y1985" s="13"/>
      <c r="Z1985" s="13"/>
      <c r="AA1985" s="13"/>
      <c r="AB1985" s="13"/>
      <c r="AC1985" s="13"/>
      <c r="AD1985" s="13"/>
      <c r="AE1985" s="13"/>
      <c r="AF1985" s="13"/>
      <c r="AG1985" s="13"/>
      <c r="AH1985" s="13"/>
      <c r="AI1985" s="13"/>
      <c r="AJ1985" s="13"/>
      <c r="AK1985" s="13"/>
      <c r="AL1985" s="13"/>
      <c r="AM1985" s="13"/>
      <c r="AN1985" s="13"/>
      <c r="AO1985" s="13"/>
      <c r="AP1985" s="13"/>
      <c r="AQ1985" s="13"/>
      <c r="AR1985" s="13"/>
      <c r="AS1985" s="13"/>
      <c r="AT1985" s="13"/>
      <c r="AU1985" s="13"/>
      <c r="AV1985" s="13"/>
      <c r="AW1985" s="13"/>
      <c r="AX1985" s="13"/>
      <c r="AY1985" s="13"/>
      <c r="AZ1985" s="13"/>
      <c r="BA1985" s="13"/>
      <c r="BB1985" s="13"/>
      <c r="BC1985" s="13"/>
      <c r="BD1985" s="13"/>
      <c r="BE1985" s="13"/>
      <c r="BF1985" s="13"/>
      <c r="BG1985" s="13"/>
      <c r="BH1985" s="13"/>
      <c r="BI1985" s="13"/>
      <c r="BJ1985" s="13"/>
      <c r="BK1985" s="13"/>
      <c r="BL1985" s="13"/>
      <c r="BM1985" s="13"/>
      <c r="BN1985" s="13"/>
      <c r="BO1985" s="13"/>
      <c r="BP1985" s="13"/>
      <c r="BQ1985" s="13"/>
      <c r="BR1985" s="13"/>
      <c r="BS1985" s="13"/>
      <c r="BT1985" s="13"/>
      <c r="BU1985" s="13"/>
      <c r="BV1985" s="13"/>
      <c r="BW1985" s="13"/>
      <c r="BX1985" s="13"/>
      <c r="BY1985" s="13"/>
      <c r="BZ1985" s="13"/>
      <c r="CA1985" s="13"/>
      <c r="CB1985" s="13"/>
      <c r="CC1985" s="13"/>
      <c r="CD1985" s="13"/>
      <c r="CE1985" s="13"/>
      <c r="CF1985" s="13"/>
      <c r="CG1985" s="13"/>
      <c r="CH1985" s="13"/>
      <c r="CI1985" s="13"/>
      <c r="CJ1985" s="13"/>
      <c r="CK1985" s="13"/>
      <c r="CL1985" s="13"/>
      <c r="CM1985" s="13"/>
      <c r="CN1985" s="13"/>
      <c r="CO1985" s="13"/>
      <c r="CP1985" s="13"/>
      <c r="CQ1985" s="13"/>
      <c r="CR1985" s="13"/>
      <c r="CS1985" s="13"/>
      <c r="CT1985" s="13"/>
      <c r="CU1985" s="13"/>
      <c r="CV1985" s="13"/>
      <c r="CW1985" s="13"/>
      <c r="DA1985" s="13"/>
    </row>
    <row r="1986" spans="1:105" x14ac:dyDescent="0.25">
      <c r="A1986" s="13"/>
      <c r="B1986" s="13"/>
      <c r="C1986" s="13"/>
      <c r="D1986" s="13"/>
      <c r="E1986" s="13"/>
      <c r="F1986" s="13"/>
      <c r="G1986" s="13"/>
      <c r="H1986" s="13"/>
      <c r="I1986" s="13"/>
      <c r="J1986" s="13"/>
      <c r="K1986" s="13"/>
      <c r="L1986" s="13"/>
      <c r="M1986" s="13"/>
      <c r="O1986" s="13"/>
      <c r="P1986" s="13"/>
      <c r="Q1986" s="13"/>
      <c r="R1986" s="13"/>
      <c r="S1986" s="13"/>
      <c r="T1986" s="13"/>
      <c r="U1986" s="13"/>
      <c r="V1986" s="13"/>
      <c r="W1986" s="13"/>
      <c r="X1986" s="13"/>
      <c r="Y1986" s="13"/>
      <c r="Z1986" s="13"/>
      <c r="AA1986" s="13"/>
      <c r="AB1986" s="13"/>
      <c r="AC1986" s="13"/>
      <c r="AD1986" s="13"/>
      <c r="AE1986" s="13"/>
      <c r="AF1986" s="13"/>
      <c r="AG1986" s="13"/>
      <c r="AH1986" s="13"/>
      <c r="AI1986" s="13"/>
      <c r="AJ1986" s="13"/>
      <c r="AK1986" s="13"/>
      <c r="AL1986" s="13"/>
      <c r="AM1986" s="13"/>
      <c r="AN1986" s="13"/>
      <c r="AO1986" s="13"/>
      <c r="AP1986" s="13"/>
      <c r="AQ1986" s="13"/>
      <c r="AR1986" s="13"/>
      <c r="AS1986" s="13"/>
      <c r="AT1986" s="13"/>
      <c r="AU1986" s="13"/>
      <c r="AV1986" s="13"/>
      <c r="AW1986" s="13"/>
      <c r="AX1986" s="13"/>
      <c r="AY1986" s="13"/>
      <c r="AZ1986" s="13"/>
      <c r="BA1986" s="13"/>
      <c r="BB1986" s="13"/>
      <c r="BC1986" s="13"/>
      <c r="BD1986" s="13"/>
      <c r="BE1986" s="13"/>
      <c r="BF1986" s="13"/>
      <c r="BG1986" s="13"/>
      <c r="BH1986" s="13"/>
      <c r="BI1986" s="13"/>
      <c r="BJ1986" s="13"/>
      <c r="BK1986" s="13"/>
      <c r="BL1986" s="13"/>
      <c r="BM1986" s="13"/>
      <c r="BN1986" s="13"/>
      <c r="BO1986" s="13"/>
      <c r="BP1986" s="13"/>
      <c r="BQ1986" s="13"/>
      <c r="BR1986" s="13"/>
      <c r="BS1986" s="13"/>
      <c r="BT1986" s="13"/>
      <c r="BU1986" s="13"/>
      <c r="BV1986" s="13"/>
      <c r="BW1986" s="13"/>
      <c r="BX1986" s="13"/>
      <c r="BY1986" s="13"/>
      <c r="BZ1986" s="13"/>
      <c r="CA1986" s="13"/>
      <c r="CB1986" s="13"/>
      <c r="CC1986" s="13"/>
      <c r="CD1986" s="13"/>
      <c r="CE1986" s="13"/>
      <c r="CF1986" s="13"/>
      <c r="CG1986" s="13"/>
      <c r="CH1986" s="13"/>
      <c r="CI1986" s="13"/>
      <c r="CJ1986" s="13"/>
      <c r="CK1986" s="13"/>
      <c r="CL1986" s="13"/>
      <c r="CM1986" s="13"/>
      <c r="CN1986" s="13"/>
      <c r="CO1986" s="13"/>
      <c r="CP1986" s="13"/>
      <c r="CQ1986" s="13"/>
      <c r="CR1986" s="13"/>
      <c r="CS1986" s="13"/>
      <c r="CT1986" s="13"/>
      <c r="CU1986" s="13"/>
      <c r="CV1986" s="13"/>
      <c r="CW1986" s="13"/>
      <c r="DA1986" s="13"/>
    </row>
    <row r="1987" spans="1:105" x14ac:dyDescent="0.25">
      <c r="A1987" s="13"/>
      <c r="B1987" s="13"/>
      <c r="C1987" s="13"/>
      <c r="D1987" s="13"/>
      <c r="E1987" s="13"/>
      <c r="F1987" s="13"/>
      <c r="G1987" s="13"/>
      <c r="H1987" s="13"/>
      <c r="I1987" s="13"/>
      <c r="J1987" s="13"/>
      <c r="K1987" s="13"/>
      <c r="L1987" s="13"/>
      <c r="M1987" s="13"/>
      <c r="O1987" s="13"/>
      <c r="P1987" s="13"/>
      <c r="Q1987" s="13"/>
      <c r="R1987" s="13"/>
      <c r="S1987" s="13"/>
      <c r="T1987" s="13"/>
      <c r="U1987" s="13"/>
      <c r="V1987" s="13"/>
      <c r="W1987" s="13"/>
      <c r="X1987" s="13"/>
      <c r="Y1987" s="13"/>
      <c r="Z1987" s="13"/>
      <c r="AA1987" s="13"/>
      <c r="AB1987" s="13"/>
      <c r="AC1987" s="13"/>
      <c r="AD1987" s="13"/>
      <c r="AE1987" s="13"/>
      <c r="AF1987" s="13"/>
      <c r="AG1987" s="13"/>
      <c r="AH1987" s="13"/>
      <c r="AI1987" s="13"/>
      <c r="AJ1987" s="13"/>
      <c r="AK1987" s="13"/>
      <c r="AL1987" s="13"/>
      <c r="AM1987" s="13"/>
      <c r="AN1987" s="13"/>
      <c r="AO1987" s="13"/>
      <c r="AP1987" s="13"/>
      <c r="AQ1987" s="13"/>
      <c r="AR1987" s="13"/>
      <c r="AS1987" s="13"/>
      <c r="AT1987" s="13"/>
      <c r="AU1987" s="13"/>
      <c r="AV1987" s="13"/>
      <c r="AW1987" s="13"/>
      <c r="AX1987" s="13"/>
      <c r="AY1987" s="13"/>
      <c r="AZ1987" s="13"/>
      <c r="BA1987" s="13"/>
      <c r="BB1987" s="13"/>
      <c r="BC1987" s="13"/>
      <c r="BD1987" s="13"/>
      <c r="BE1987" s="13"/>
      <c r="BF1987" s="13"/>
      <c r="BG1987" s="13"/>
      <c r="BH1987" s="13"/>
      <c r="BI1987" s="13"/>
      <c r="BJ1987" s="13"/>
      <c r="BK1987" s="13"/>
      <c r="BL1987" s="13"/>
      <c r="BM1987" s="13"/>
      <c r="BN1987" s="13"/>
      <c r="BO1987" s="13"/>
      <c r="BP1987" s="13"/>
      <c r="BQ1987" s="13"/>
      <c r="BR1987" s="13"/>
      <c r="BS1987" s="13"/>
      <c r="BT1987" s="13"/>
      <c r="BU1987" s="13"/>
      <c r="BV1987" s="13"/>
      <c r="BW1987" s="13"/>
      <c r="BX1987" s="13"/>
      <c r="BY1987" s="13"/>
      <c r="BZ1987" s="13"/>
      <c r="CA1987" s="13"/>
      <c r="CB1987" s="13"/>
      <c r="CC1987" s="13"/>
      <c r="CD1987" s="13"/>
      <c r="CE1987" s="13"/>
      <c r="CF1987" s="13"/>
      <c r="CG1987" s="13"/>
      <c r="CH1987" s="13"/>
      <c r="CI1987" s="13"/>
      <c r="CJ1987" s="13"/>
      <c r="CK1987" s="13"/>
      <c r="CL1987" s="13"/>
      <c r="CM1987" s="13"/>
      <c r="CN1987" s="13"/>
      <c r="CO1987" s="13"/>
      <c r="CP1987" s="13"/>
      <c r="CQ1987" s="13"/>
      <c r="CR1987" s="13"/>
      <c r="CS1987" s="13"/>
      <c r="CT1987" s="13"/>
      <c r="CU1987" s="13"/>
      <c r="CV1987" s="13"/>
      <c r="CW1987" s="13"/>
      <c r="DA1987" s="13"/>
    </row>
    <row r="1988" spans="1:105" x14ac:dyDescent="0.25">
      <c r="A1988" s="13"/>
      <c r="B1988" s="13"/>
      <c r="C1988" s="13"/>
      <c r="D1988" s="13"/>
      <c r="E1988" s="13"/>
      <c r="F1988" s="13"/>
      <c r="G1988" s="13"/>
      <c r="H1988" s="13"/>
      <c r="I1988" s="13"/>
      <c r="J1988" s="13"/>
      <c r="K1988" s="13"/>
      <c r="L1988" s="13"/>
      <c r="M1988" s="13"/>
      <c r="O1988" s="13"/>
      <c r="P1988" s="13"/>
      <c r="Q1988" s="13"/>
      <c r="R1988" s="13"/>
      <c r="S1988" s="13"/>
      <c r="T1988" s="13"/>
      <c r="U1988" s="13"/>
      <c r="V1988" s="13"/>
      <c r="W1988" s="13"/>
      <c r="X1988" s="13"/>
      <c r="Y1988" s="13"/>
      <c r="Z1988" s="13"/>
      <c r="AA1988" s="13"/>
      <c r="AB1988" s="13"/>
      <c r="AC1988" s="13"/>
      <c r="AD1988" s="13"/>
      <c r="AE1988" s="13"/>
      <c r="AF1988" s="13"/>
      <c r="AG1988" s="13"/>
      <c r="AH1988" s="13"/>
      <c r="AI1988" s="13"/>
      <c r="AJ1988" s="13"/>
      <c r="AK1988" s="13"/>
      <c r="AL1988" s="13"/>
      <c r="AM1988" s="13"/>
      <c r="AN1988" s="13"/>
      <c r="AO1988" s="13"/>
      <c r="AP1988" s="13"/>
      <c r="AQ1988" s="13"/>
      <c r="AR1988" s="13"/>
      <c r="AS1988" s="13"/>
      <c r="AT1988" s="13"/>
      <c r="AU1988" s="13"/>
      <c r="AV1988" s="13"/>
      <c r="AW1988" s="13"/>
      <c r="AX1988" s="13"/>
      <c r="AY1988" s="13"/>
      <c r="AZ1988" s="13"/>
      <c r="BA1988" s="13"/>
      <c r="BB1988" s="13"/>
      <c r="BC1988" s="13"/>
      <c r="BD1988" s="13"/>
      <c r="BE1988" s="13"/>
      <c r="BF1988" s="13"/>
      <c r="BG1988" s="13"/>
      <c r="BH1988" s="13"/>
      <c r="BI1988" s="13"/>
      <c r="BJ1988" s="13"/>
      <c r="BK1988" s="13"/>
      <c r="BL1988" s="13"/>
      <c r="BM1988" s="13"/>
      <c r="BN1988" s="13"/>
      <c r="BO1988" s="13"/>
      <c r="BP1988" s="13"/>
      <c r="BQ1988" s="13"/>
      <c r="BR1988" s="13"/>
      <c r="BS1988" s="13"/>
      <c r="BT1988" s="13"/>
      <c r="BU1988" s="13"/>
      <c r="BV1988" s="13"/>
      <c r="BW1988" s="13"/>
      <c r="BX1988" s="13"/>
      <c r="BY1988" s="13"/>
      <c r="BZ1988" s="13"/>
      <c r="CA1988" s="13"/>
      <c r="CB1988" s="13"/>
      <c r="CC1988" s="13"/>
      <c r="CD1988" s="13"/>
      <c r="CE1988" s="13"/>
      <c r="CF1988" s="13"/>
      <c r="CG1988" s="13"/>
      <c r="CH1988" s="13"/>
      <c r="CI1988" s="13"/>
      <c r="CJ1988" s="13"/>
      <c r="CK1988" s="13"/>
      <c r="CL1988" s="13"/>
      <c r="CM1988" s="13"/>
      <c r="CN1988" s="13"/>
      <c r="CO1988" s="13"/>
      <c r="CP1988" s="13"/>
      <c r="CQ1988" s="13"/>
      <c r="CR1988" s="13"/>
      <c r="CS1988" s="13"/>
      <c r="CT1988" s="13"/>
      <c r="CU1988" s="13"/>
      <c r="CV1988" s="13"/>
      <c r="CW1988" s="13"/>
      <c r="DA1988" s="13"/>
    </row>
    <row r="1989" spans="1:105" x14ac:dyDescent="0.25">
      <c r="A1989" s="13"/>
      <c r="B1989" s="13"/>
      <c r="C1989" s="13"/>
      <c r="D1989" s="13"/>
      <c r="E1989" s="13"/>
      <c r="F1989" s="13"/>
      <c r="G1989" s="13"/>
      <c r="H1989" s="13"/>
      <c r="I1989" s="13"/>
      <c r="J1989" s="13"/>
      <c r="K1989" s="13"/>
      <c r="L1989" s="13"/>
      <c r="M1989" s="13"/>
      <c r="O1989" s="13"/>
      <c r="P1989" s="13"/>
      <c r="Q1989" s="13"/>
      <c r="R1989" s="13"/>
      <c r="S1989" s="13"/>
      <c r="T1989" s="13"/>
      <c r="U1989" s="13"/>
      <c r="V1989" s="13"/>
      <c r="W1989" s="13"/>
      <c r="X1989" s="13"/>
      <c r="Y1989" s="13"/>
      <c r="Z1989" s="13"/>
      <c r="AA1989" s="13"/>
      <c r="AB1989" s="13"/>
      <c r="AC1989" s="13"/>
      <c r="AD1989" s="13"/>
      <c r="AE1989" s="13"/>
      <c r="AF1989" s="13"/>
      <c r="AG1989" s="13"/>
      <c r="AH1989" s="13"/>
      <c r="AI1989" s="13"/>
      <c r="AJ1989" s="13"/>
      <c r="AK1989" s="13"/>
      <c r="AL1989" s="13"/>
      <c r="AM1989" s="13"/>
      <c r="AN1989" s="13"/>
      <c r="AO1989" s="13"/>
      <c r="AP1989" s="13"/>
      <c r="AQ1989" s="13"/>
      <c r="AR1989" s="13"/>
      <c r="AS1989" s="13"/>
      <c r="AT1989" s="13"/>
      <c r="AU1989" s="13"/>
      <c r="AV1989" s="13"/>
      <c r="AW1989" s="13"/>
      <c r="AX1989" s="13"/>
      <c r="AY1989" s="13"/>
      <c r="AZ1989" s="13"/>
      <c r="BA1989" s="13"/>
      <c r="BB1989" s="13"/>
      <c r="BC1989" s="13"/>
      <c r="BD1989" s="13"/>
      <c r="BE1989" s="13"/>
      <c r="BF1989" s="13"/>
      <c r="BG1989" s="13"/>
      <c r="BH1989" s="13"/>
      <c r="BI1989" s="13"/>
      <c r="BJ1989" s="13"/>
      <c r="BK1989" s="13"/>
      <c r="BL1989" s="13"/>
      <c r="BM1989" s="13"/>
      <c r="BN1989" s="13"/>
      <c r="BO1989" s="13"/>
      <c r="BP1989" s="13"/>
      <c r="BQ1989" s="13"/>
      <c r="BR1989" s="13"/>
      <c r="BS1989" s="13"/>
      <c r="BT1989" s="13"/>
      <c r="BU1989" s="13"/>
      <c r="BV1989" s="13"/>
      <c r="BW1989" s="13"/>
      <c r="BX1989" s="13"/>
      <c r="BY1989" s="13"/>
      <c r="BZ1989" s="13"/>
      <c r="CA1989" s="13"/>
      <c r="CB1989" s="13"/>
      <c r="CC1989" s="13"/>
      <c r="CD1989" s="13"/>
      <c r="CE1989" s="13"/>
      <c r="CF1989" s="13"/>
      <c r="CG1989" s="13"/>
      <c r="CH1989" s="13"/>
      <c r="CI1989" s="13"/>
      <c r="CJ1989" s="13"/>
      <c r="CK1989" s="13"/>
      <c r="CL1989" s="13"/>
      <c r="CM1989" s="13"/>
      <c r="CN1989" s="13"/>
      <c r="CO1989" s="13"/>
      <c r="CP1989" s="13"/>
      <c r="CQ1989" s="13"/>
      <c r="CR1989" s="13"/>
      <c r="CS1989" s="13"/>
      <c r="CT1989" s="13"/>
      <c r="CU1989" s="13"/>
      <c r="CV1989" s="13"/>
      <c r="CW1989" s="13"/>
      <c r="DA1989" s="13"/>
    </row>
    <row r="1990" spans="1:105" x14ac:dyDescent="0.25">
      <c r="A1990" s="13"/>
      <c r="B1990" s="13"/>
      <c r="C1990" s="13"/>
      <c r="D1990" s="13"/>
      <c r="E1990" s="13"/>
      <c r="F1990" s="13"/>
      <c r="G1990" s="13"/>
      <c r="H1990" s="13"/>
      <c r="I1990" s="13"/>
      <c r="J1990" s="13"/>
      <c r="K1990" s="13"/>
      <c r="L1990" s="13"/>
      <c r="M1990" s="13"/>
      <c r="O1990" s="13"/>
      <c r="P1990" s="13"/>
      <c r="Q1990" s="13"/>
      <c r="R1990" s="13"/>
      <c r="S1990" s="13"/>
      <c r="T1990" s="13"/>
      <c r="U1990" s="13"/>
      <c r="V1990" s="13"/>
      <c r="W1990" s="13"/>
      <c r="X1990" s="13"/>
      <c r="Y1990" s="13"/>
      <c r="Z1990" s="13"/>
      <c r="AA1990" s="13"/>
      <c r="AB1990" s="13"/>
      <c r="AC1990" s="13"/>
      <c r="AD1990" s="13"/>
      <c r="AE1990" s="13"/>
      <c r="AF1990" s="13"/>
      <c r="AG1990" s="13"/>
      <c r="AH1990" s="13"/>
      <c r="AI1990" s="13"/>
      <c r="AJ1990" s="13"/>
      <c r="AK1990" s="13"/>
      <c r="AL1990" s="13"/>
      <c r="AM1990" s="13"/>
      <c r="AN1990" s="13"/>
      <c r="AO1990" s="13"/>
      <c r="AP1990" s="13"/>
      <c r="AQ1990" s="13"/>
      <c r="AR1990" s="13"/>
      <c r="AS1990" s="13"/>
      <c r="AT1990" s="13"/>
      <c r="AU1990" s="13"/>
      <c r="AV1990" s="13"/>
      <c r="AW1990" s="13"/>
      <c r="AX1990" s="13"/>
      <c r="AY1990" s="13"/>
      <c r="AZ1990" s="13"/>
      <c r="BA1990" s="13"/>
      <c r="BB1990" s="13"/>
      <c r="BC1990" s="13"/>
      <c r="BD1990" s="13"/>
      <c r="BE1990" s="13"/>
      <c r="BF1990" s="13"/>
      <c r="BG1990" s="13"/>
      <c r="BH1990" s="13"/>
      <c r="BI1990" s="13"/>
      <c r="BJ1990" s="13"/>
      <c r="BK1990" s="13"/>
      <c r="BL1990" s="13"/>
      <c r="BM1990" s="13"/>
      <c r="BN1990" s="13"/>
      <c r="BO1990" s="13"/>
      <c r="BP1990" s="13"/>
      <c r="BQ1990" s="13"/>
      <c r="BR1990" s="13"/>
      <c r="BS1990" s="13"/>
      <c r="BT1990" s="13"/>
      <c r="BU1990" s="13"/>
      <c r="BV1990" s="13"/>
      <c r="BW1990" s="13"/>
      <c r="BX1990" s="13"/>
      <c r="BY1990" s="13"/>
      <c r="BZ1990" s="13"/>
      <c r="CA1990" s="13"/>
      <c r="CB1990" s="13"/>
      <c r="CC1990" s="13"/>
      <c r="CD1990" s="13"/>
      <c r="CE1990" s="13"/>
      <c r="CF1990" s="13"/>
      <c r="CG1990" s="13"/>
      <c r="CH1990" s="13"/>
      <c r="CI1990" s="13"/>
      <c r="CJ1990" s="13"/>
      <c r="CK1990" s="13"/>
      <c r="CL1990" s="13"/>
      <c r="CM1990" s="13"/>
      <c r="CN1990" s="13"/>
      <c r="CO1990" s="13"/>
      <c r="CP1990" s="13"/>
      <c r="CQ1990" s="13"/>
      <c r="CR1990" s="13"/>
      <c r="CS1990" s="13"/>
      <c r="CT1990" s="13"/>
      <c r="CU1990" s="13"/>
      <c r="CV1990" s="13"/>
      <c r="CW1990" s="13"/>
      <c r="DA1990" s="13"/>
    </row>
    <row r="1991" spans="1:105" x14ac:dyDescent="0.25">
      <c r="A1991" s="13"/>
      <c r="B1991" s="13"/>
      <c r="C1991" s="13"/>
      <c r="D1991" s="13"/>
      <c r="E1991" s="13"/>
      <c r="F1991" s="13"/>
      <c r="G1991" s="13"/>
      <c r="H1991" s="13"/>
      <c r="I1991" s="13"/>
      <c r="J1991" s="13"/>
      <c r="K1991" s="13"/>
      <c r="L1991" s="13"/>
      <c r="M1991" s="13"/>
      <c r="O1991" s="13"/>
      <c r="P1991" s="13"/>
      <c r="Q1991" s="13"/>
      <c r="R1991" s="13"/>
      <c r="S1991" s="13"/>
      <c r="T1991" s="13"/>
      <c r="U1991" s="13"/>
      <c r="V1991" s="13"/>
      <c r="W1991" s="13"/>
      <c r="X1991" s="13"/>
      <c r="Y1991" s="13"/>
      <c r="Z1991" s="13"/>
      <c r="AA1991" s="13"/>
      <c r="AB1991" s="13"/>
      <c r="AC1991" s="13"/>
      <c r="AD1991" s="13"/>
      <c r="AE1991" s="13"/>
      <c r="AF1991" s="13"/>
      <c r="AG1991" s="13"/>
      <c r="AH1991" s="13"/>
      <c r="AI1991" s="13"/>
      <c r="AJ1991" s="13"/>
      <c r="AK1991" s="13"/>
      <c r="AL1991" s="13"/>
      <c r="AM1991" s="13"/>
      <c r="AN1991" s="13"/>
      <c r="AO1991" s="13"/>
      <c r="AP1991" s="13"/>
      <c r="AQ1991" s="13"/>
      <c r="AR1991" s="13"/>
      <c r="AS1991" s="13"/>
      <c r="AT1991" s="13"/>
      <c r="AU1991" s="13"/>
      <c r="AV1991" s="13"/>
      <c r="AW1991" s="13"/>
      <c r="AX1991" s="13"/>
      <c r="AY1991" s="13"/>
      <c r="AZ1991" s="13"/>
      <c r="BA1991" s="13"/>
      <c r="BB1991" s="13"/>
      <c r="BC1991" s="13"/>
      <c r="BD1991" s="13"/>
      <c r="BE1991" s="13"/>
      <c r="BF1991" s="13"/>
      <c r="BG1991" s="13"/>
      <c r="BH1991" s="13"/>
      <c r="BI1991" s="13"/>
      <c r="BJ1991" s="13"/>
      <c r="BK1991" s="13"/>
      <c r="BL1991" s="13"/>
      <c r="BM1991" s="13"/>
      <c r="BN1991" s="13"/>
      <c r="BO1991" s="13"/>
      <c r="BP1991" s="13"/>
      <c r="BQ1991" s="13"/>
      <c r="BR1991" s="13"/>
      <c r="BS1991" s="13"/>
      <c r="BT1991" s="13"/>
      <c r="BU1991" s="13"/>
      <c r="BV1991" s="13"/>
      <c r="BW1991" s="13"/>
      <c r="BX1991" s="13"/>
      <c r="BY1991" s="13"/>
      <c r="BZ1991" s="13"/>
      <c r="CA1991" s="13"/>
      <c r="CB1991" s="13"/>
      <c r="CC1991" s="13"/>
      <c r="CD1991" s="13"/>
      <c r="CE1991" s="13"/>
      <c r="CF1991" s="13"/>
      <c r="CG1991" s="13"/>
      <c r="CH1991" s="13"/>
      <c r="CI1991" s="13"/>
      <c r="CJ1991" s="13"/>
      <c r="CK1991" s="13"/>
      <c r="CL1991" s="13"/>
      <c r="CM1991" s="13"/>
      <c r="CN1991" s="13"/>
      <c r="CO1991" s="13"/>
      <c r="CP1991" s="13"/>
      <c r="CQ1991" s="13"/>
      <c r="CR1991" s="13"/>
      <c r="CS1991" s="13"/>
      <c r="CT1991" s="13"/>
      <c r="CU1991" s="13"/>
      <c r="CV1991" s="13"/>
      <c r="CW1991" s="13"/>
      <c r="DA1991" s="13"/>
    </row>
    <row r="1992" spans="1:105" x14ac:dyDescent="0.25">
      <c r="A1992" s="13"/>
      <c r="B1992" s="13"/>
      <c r="C1992" s="13"/>
      <c r="D1992" s="13"/>
      <c r="E1992" s="13"/>
      <c r="F1992" s="13"/>
      <c r="G1992" s="13"/>
      <c r="H1992" s="13"/>
      <c r="I1992" s="13"/>
      <c r="J1992" s="13"/>
      <c r="K1992" s="13"/>
      <c r="L1992" s="13"/>
      <c r="M1992" s="13"/>
      <c r="O1992" s="13"/>
      <c r="P1992" s="13"/>
      <c r="Q1992" s="13"/>
      <c r="R1992" s="13"/>
      <c r="S1992" s="13"/>
      <c r="T1992" s="13"/>
      <c r="U1992" s="13"/>
      <c r="V1992" s="13"/>
      <c r="W1992" s="13"/>
      <c r="X1992" s="13"/>
      <c r="Y1992" s="13"/>
      <c r="Z1992" s="13"/>
      <c r="AA1992" s="13"/>
      <c r="AB1992" s="13"/>
      <c r="AC1992" s="13"/>
      <c r="AD1992" s="13"/>
      <c r="AE1992" s="13"/>
      <c r="AF1992" s="13"/>
      <c r="AG1992" s="13"/>
      <c r="AH1992" s="13"/>
      <c r="AI1992" s="13"/>
      <c r="AJ1992" s="13"/>
      <c r="AK1992" s="13"/>
      <c r="AL1992" s="13"/>
      <c r="AM1992" s="13"/>
      <c r="AN1992" s="13"/>
      <c r="AO1992" s="13"/>
      <c r="AP1992" s="13"/>
      <c r="AQ1992" s="13"/>
      <c r="AR1992" s="13"/>
      <c r="AS1992" s="13"/>
      <c r="AT1992" s="13"/>
      <c r="AU1992" s="13"/>
      <c r="AV1992" s="13"/>
      <c r="AW1992" s="13"/>
      <c r="AX1992" s="13"/>
      <c r="AY1992" s="13"/>
      <c r="AZ1992" s="13"/>
      <c r="BA1992" s="13"/>
      <c r="BB1992" s="13"/>
      <c r="BC1992" s="13"/>
      <c r="BD1992" s="13"/>
      <c r="BE1992" s="13"/>
      <c r="BF1992" s="13"/>
      <c r="BG1992" s="13"/>
      <c r="BH1992" s="13"/>
      <c r="BI1992" s="13"/>
      <c r="BJ1992" s="13"/>
      <c r="BK1992" s="13"/>
      <c r="BL1992" s="13"/>
      <c r="BM1992" s="13"/>
      <c r="BN1992" s="13"/>
      <c r="BO1992" s="13"/>
      <c r="BP1992" s="13"/>
      <c r="BQ1992" s="13"/>
      <c r="BR1992" s="13"/>
      <c r="BS1992" s="13"/>
      <c r="BT1992" s="13"/>
      <c r="BU1992" s="13"/>
      <c r="BV1992" s="13"/>
      <c r="BW1992" s="13"/>
      <c r="BX1992" s="13"/>
      <c r="BY1992" s="13"/>
      <c r="BZ1992" s="13"/>
      <c r="CA1992" s="13"/>
      <c r="CB1992" s="13"/>
      <c r="CC1992" s="13"/>
      <c r="CD1992" s="13"/>
      <c r="CE1992" s="13"/>
      <c r="CF1992" s="13"/>
      <c r="CG1992" s="13"/>
      <c r="CH1992" s="13"/>
      <c r="CI1992" s="13"/>
      <c r="CJ1992" s="13"/>
      <c r="CK1992" s="13"/>
      <c r="CL1992" s="13"/>
      <c r="CM1992" s="13"/>
      <c r="CN1992" s="13"/>
      <c r="CO1992" s="13"/>
      <c r="CP1992" s="13"/>
      <c r="CQ1992" s="13"/>
      <c r="CR1992" s="13"/>
      <c r="CS1992" s="13"/>
      <c r="CT1992" s="13"/>
      <c r="CU1992" s="13"/>
      <c r="CV1992" s="13"/>
      <c r="CW1992" s="13"/>
      <c r="DA1992" s="13"/>
    </row>
    <row r="1993" spans="1:105" x14ac:dyDescent="0.25">
      <c r="A1993" s="13"/>
      <c r="B1993" s="13"/>
      <c r="C1993" s="13"/>
      <c r="D1993" s="13"/>
      <c r="E1993" s="13"/>
      <c r="F1993" s="13"/>
      <c r="G1993" s="13"/>
      <c r="H1993" s="13"/>
      <c r="I1993" s="13"/>
      <c r="J1993" s="13"/>
      <c r="K1993" s="13"/>
      <c r="L1993" s="13"/>
      <c r="M1993" s="13"/>
      <c r="O1993" s="13"/>
      <c r="P1993" s="13"/>
      <c r="Q1993" s="13"/>
      <c r="R1993" s="13"/>
      <c r="S1993" s="13"/>
      <c r="T1993" s="13"/>
      <c r="U1993" s="13"/>
      <c r="V1993" s="13"/>
      <c r="W1993" s="13"/>
      <c r="X1993" s="13"/>
      <c r="Y1993" s="13"/>
      <c r="Z1993" s="13"/>
      <c r="AA1993" s="13"/>
      <c r="AB1993" s="13"/>
      <c r="AC1993" s="13"/>
      <c r="AD1993" s="13"/>
      <c r="AE1993" s="13"/>
      <c r="AF1993" s="13"/>
      <c r="AG1993" s="13"/>
      <c r="AH1993" s="13"/>
      <c r="AI1993" s="13"/>
      <c r="AJ1993" s="13"/>
      <c r="AK1993" s="13"/>
      <c r="AL1993" s="13"/>
      <c r="AM1993" s="13"/>
      <c r="AN1993" s="13"/>
      <c r="AO1993" s="13"/>
      <c r="AP1993" s="13"/>
      <c r="AQ1993" s="13"/>
      <c r="AR1993" s="13"/>
      <c r="AS1993" s="13"/>
      <c r="AT1993" s="13"/>
      <c r="AU1993" s="13"/>
      <c r="AV1993" s="13"/>
      <c r="AW1993" s="13"/>
      <c r="AX1993" s="13"/>
      <c r="AY1993" s="13"/>
      <c r="AZ1993" s="13"/>
      <c r="BA1993" s="13"/>
      <c r="BB1993" s="13"/>
      <c r="BC1993" s="13"/>
      <c r="BD1993" s="13"/>
      <c r="BE1993" s="13"/>
      <c r="BF1993" s="13"/>
      <c r="BG1993" s="13"/>
      <c r="BH1993" s="13"/>
      <c r="BI1993" s="13"/>
      <c r="BJ1993" s="13"/>
      <c r="BK1993" s="13"/>
      <c r="BL1993" s="13"/>
      <c r="BM1993" s="13"/>
      <c r="BN1993" s="13"/>
      <c r="BO1993" s="13"/>
      <c r="BP1993" s="13"/>
      <c r="BQ1993" s="13"/>
      <c r="BR1993" s="13"/>
      <c r="BS1993" s="13"/>
      <c r="BT1993" s="13"/>
      <c r="BU1993" s="13"/>
      <c r="BV1993" s="13"/>
      <c r="BW1993" s="13"/>
      <c r="BX1993" s="13"/>
      <c r="BY1993" s="13"/>
      <c r="BZ1993" s="13"/>
      <c r="CA1993" s="13"/>
      <c r="CB1993" s="13"/>
      <c r="CC1993" s="13"/>
      <c r="CD1993" s="13"/>
      <c r="CE1993" s="13"/>
      <c r="CF1993" s="13"/>
      <c r="CG1993" s="13"/>
      <c r="CH1993" s="13"/>
      <c r="CI1993" s="13"/>
      <c r="CJ1993" s="13"/>
      <c r="CK1993" s="13"/>
      <c r="CL1993" s="13"/>
      <c r="CM1993" s="13"/>
      <c r="CN1993" s="13"/>
      <c r="CO1993" s="13"/>
      <c r="CP1993" s="13"/>
      <c r="CQ1993" s="13"/>
      <c r="CR1993" s="13"/>
      <c r="CS1993" s="13"/>
      <c r="CT1993" s="13"/>
      <c r="CU1993" s="13"/>
      <c r="CV1993" s="13"/>
      <c r="CW1993" s="13"/>
      <c r="DA1993" s="13"/>
    </row>
    <row r="1994" spans="1:105" x14ac:dyDescent="0.25">
      <c r="A1994" s="13"/>
      <c r="B1994" s="13"/>
      <c r="C1994" s="13"/>
      <c r="D1994" s="13"/>
      <c r="E1994" s="13"/>
      <c r="F1994" s="13"/>
      <c r="G1994" s="13"/>
      <c r="H1994" s="13"/>
      <c r="I1994" s="13"/>
      <c r="J1994" s="13"/>
      <c r="K1994" s="13"/>
      <c r="L1994" s="13"/>
      <c r="M1994" s="13"/>
      <c r="O1994" s="13"/>
      <c r="P1994" s="13"/>
      <c r="Q1994" s="13"/>
      <c r="R1994" s="13"/>
      <c r="S1994" s="13"/>
      <c r="T1994" s="13"/>
      <c r="U1994" s="13"/>
      <c r="V1994" s="13"/>
      <c r="W1994" s="13"/>
      <c r="X1994" s="13"/>
      <c r="Y1994" s="13"/>
      <c r="Z1994" s="13"/>
      <c r="AA1994" s="13"/>
      <c r="AB1994" s="13"/>
      <c r="AC1994" s="13"/>
      <c r="AD1994" s="13"/>
      <c r="AE1994" s="13"/>
      <c r="AF1994" s="13"/>
      <c r="AG1994" s="13"/>
      <c r="AH1994" s="13"/>
      <c r="AI1994" s="13"/>
      <c r="AJ1994" s="13"/>
      <c r="AK1994" s="13"/>
      <c r="AL1994" s="13"/>
      <c r="AM1994" s="13"/>
      <c r="AN1994" s="13"/>
      <c r="AO1994" s="13"/>
      <c r="AP1994" s="13"/>
      <c r="AQ1994" s="13"/>
      <c r="AR1994" s="13"/>
      <c r="AS1994" s="13"/>
      <c r="AT1994" s="13"/>
      <c r="AU1994" s="13"/>
      <c r="AV1994" s="13"/>
      <c r="AW1994" s="13"/>
      <c r="AX1994" s="13"/>
      <c r="AY1994" s="13"/>
      <c r="AZ1994" s="13"/>
      <c r="BA1994" s="13"/>
      <c r="BB1994" s="13"/>
      <c r="BC1994" s="13"/>
      <c r="BD1994" s="13"/>
      <c r="BE1994" s="13"/>
      <c r="BF1994" s="13"/>
      <c r="BG1994" s="13"/>
      <c r="BH1994" s="13"/>
      <c r="BI1994" s="13"/>
      <c r="BJ1994" s="13"/>
      <c r="BK1994" s="13"/>
      <c r="BL1994" s="13"/>
      <c r="BM1994" s="13"/>
      <c r="BN1994" s="13"/>
      <c r="BO1994" s="13"/>
      <c r="BP1994" s="13"/>
      <c r="BQ1994" s="13"/>
      <c r="BR1994" s="13"/>
      <c r="BS1994" s="13"/>
      <c r="BT1994" s="13"/>
      <c r="BU1994" s="13"/>
      <c r="BV1994" s="13"/>
      <c r="BW1994" s="13"/>
      <c r="BX1994" s="13"/>
      <c r="BY1994" s="13"/>
      <c r="BZ1994" s="13"/>
      <c r="CA1994" s="13"/>
      <c r="CB1994" s="13"/>
      <c r="CC1994" s="13"/>
      <c r="CD1994" s="13"/>
      <c r="CE1994" s="13"/>
      <c r="CF1994" s="13"/>
      <c r="CG1994" s="13"/>
      <c r="CH1994" s="13"/>
      <c r="CI1994" s="13"/>
      <c r="CJ1994" s="13"/>
      <c r="CK1994" s="13"/>
      <c r="CL1994" s="13"/>
      <c r="CM1994" s="13"/>
      <c r="CN1994" s="13"/>
      <c r="CO1994" s="13"/>
      <c r="CP1994" s="13"/>
      <c r="CQ1994" s="13"/>
      <c r="CR1994" s="13"/>
      <c r="CS1994" s="13"/>
      <c r="CT1994" s="13"/>
      <c r="CU1994" s="13"/>
      <c r="CV1994" s="13"/>
      <c r="CW1994" s="13"/>
      <c r="DA1994" s="13"/>
    </row>
    <row r="1995" spans="1:105" x14ac:dyDescent="0.25">
      <c r="A1995" s="13"/>
      <c r="B1995" s="13"/>
      <c r="C1995" s="13"/>
      <c r="D1995" s="13"/>
      <c r="E1995" s="13"/>
      <c r="F1995" s="13"/>
      <c r="G1995" s="13"/>
      <c r="H1995" s="13"/>
      <c r="I1995" s="13"/>
      <c r="J1995" s="13"/>
      <c r="K1995" s="13"/>
      <c r="L1995" s="13"/>
      <c r="M1995" s="13"/>
      <c r="O1995" s="13"/>
      <c r="P1995" s="13"/>
      <c r="Q1995" s="13"/>
      <c r="R1995" s="13"/>
      <c r="S1995" s="13"/>
      <c r="T1995" s="13"/>
      <c r="U1995" s="13"/>
      <c r="V1995" s="13"/>
      <c r="W1995" s="13"/>
      <c r="X1995" s="13"/>
      <c r="Y1995" s="13"/>
      <c r="Z1995" s="13"/>
      <c r="AA1995" s="13"/>
      <c r="AB1995" s="13"/>
      <c r="AC1995" s="13"/>
      <c r="AD1995" s="13"/>
      <c r="AE1995" s="13"/>
      <c r="AF1995" s="13"/>
      <c r="AG1995" s="13"/>
      <c r="AH1995" s="13"/>
      <c r="AI1995" s="13"/>
      <c r="AJ1995" s="13"/>
      <c r="AK1995" s="13"/>
      <c r="AL1995" s="13"/>
      <c r="AM1995" s="13"/>
      <c r="AN1995" s="13"/>
      <c r="AO1995" s="13"/>
      <c r="AP1995" s="13"/>
      <c r="AQ1995" s="13"/>
      <c r="AR1995" s="13"/>
      <c r="AS1995" s="13"/>
      <c r="AT1995" s="13"/>
      <c r="AU1995" s="13"/>
      <c r="AV1995" s="13"/>
      <c r="AW1995" s="13"/>
      <c r="AX1995" s="13"/>
      <c r="AY1995" s="13"/>
      <c r="AZ1995" s="13"/>
      <c r="BA1995" s="13"/>
      <c r="BB1995" s="13"/>
      <c r="BC1995" s="13"/>
      <c r="BD1995" s="13"/>
      <c r="BE1995" s="13"/>
      <c r="BF1995" s="13"/>
      <c r="BG1995" s="13"/>
      <c r="BH1995" s="13"/>
      <c r="BI1995" s="13"/>
      <c r="BJ1995" s="13"/>
      <c r="BK1995" s="13"/>
      <c r="BL1995" s="13"/>
      <c r="BM1995" s="13"/>
      <c r="BN1995" s="13"/>
      <c r="BO1995" s="13"/>
      <c r="BP1995" s="13"/>
      <c r="BQ1995" s="13"/>
      <c r="BR1995" s="13"/>
      <c r="BS1995" s="13"/>
      <c r="BT1995" s="13"/>
      <c r="BU1995" s="13"/>
      <c r="BV1995" s="13"/>
      <c r="BW1995" s="13"/>
      <c r="BX1995" s="13"/>
      <c r="BY1995" s="13"/>
      <c r="BZ1995" s="13"/>
      <c r="CA1995" s="13"/>
      <c r="CB1995" s="13"/>
      <c r="CC1995" s="13"/>
      <c r="CD1995" s="13"/>
      <c r="CE1995" s="13"/>
      <c r="CF1995" s="13"/>
      <c r="CG1995" s="13"/>
      <c r="CH1995" s="13"/>
      <c r="CI1995" s="13"/>
      <c r="CJ1995" s="13"/>
      <c r="CK1995" s="13"/>
      <c r="CL1995" s="13"/>
      <c r="CM1995" s="13"/>
      <c r="CN1995" s="13"/>
      <c r="CO1995" s="13"/>
      <c r="CP1995" s="13"/>
      <c r="CQ1995" s="13"/>
      <c r="CR1995" s="13"/>
      <c r="CS1995" s="13"/>
      <c r="CT1995" s="13"/>
      <c r="CU1995" s="13"/>
      <c r="CV1995" s="13"/>
      <c r="CW1995" s="13"/>
      <c r="DA1995" s="13"/>
    </row>
    <row r="1996" spans="1:105" x14ac:dyDescent="0.25">
      <c r="A1996" s="13"/>
      <c r="B1996" s="13"/>
      <c r="C1996" s="13"/>
      <c r="D1996" s="13"/>
      <c r="E1996" s="13"/>
      <c r="F1996" s="13"/>
      <c r="G1996" s="13"/>
      <c r="H1996" s="13"/>
      <c r="I1996" s="13"/>
      <c r="J1996" s="13"/>
      <c r="K1996" s="13"/>
      <c r="L1996" s="13"/>
      <c r="M1996" s="13"/>
      <c r="O1996" s="13"/>
      <c r="P1996" s="13"/>
      <c r="Q1996" s="13"/>
      <c r="R1996" s="13"/>
      <c r="S1996" s="13"/>
      <c r="T1996" s="13"/>
      <c r="U1996" s="13"/>
      <c r="V1996" s="13"/>
      <c r="W1996" s="13"/>
      <c r="X1996" s="13"/>
      <c r="Y1996" s="13"/>
      <c r="Z1996" s="13"/>
      <c r="AA1996" s="13"/>
      <c r="AB1996" s="13"/>
      <c r="AC1996" s="13"/>
      <c r="AD1996" s="13"/>
      <c r="AE1996" s="13"/>
      <c r="AF1996" s="13"/>
      <c r="AG1996" s="13"/>
      <c r="AH1996" s="13"/>
      <c r="AI1996" s="13"/>
      <c r="AJ1996" s="13"/>
      <c r="AK1996" s="13"/>
      <c r="AL1996" s="13"/>
      <c r="AM1996" s="13"/>
      <c r="AN1996" s="13"/>
      <c r="AO1996" s="13"/>
      <c r="AP1996" s="13"/>
      <c r="AQ1996" s="13"/>
      <c r="AR1996" s="13"/>
      <c r="AS1996" s="13"/>
      <c r="AT1996" s="13"/>
      <c r="AU1996" s="13"/>
      <c r="AV1996" s="13"/>
      <c r="AW1996" s="13"/>
      <c r="AX1996" s="13"/>
      <c r="AY1996" s="13"/>
      <c r="AZ1996" s="13"/>
      <c r="BA1996" s="13"/>
      <c r="BB1996" s="13"/>
      <c r="BC1996" s="13"/>
      <c r="BD1996" s="13"/>
      <c r="BE1996" s="13"/>
      <c r="BF1996" s="13"/>
      <c r="BG1996" s="13"/>
      <c r="BH1996" s="13"/>
      <c r="BI1996" s="13"/>
      <c r="BJ1996" s="13"/>
      <c r="BK1996" s="13"/>
      <c r="BL1996" s="13"/>
      <c r="BM1996" s="13"/>
      <c r="BN1996" s="13"/>
      <c r="BO1996" s="13"/>
      <c r="BP1996" s="13"/>
      <c r="BQ1996" s="13"/>
      <c r="BR1996" s="13"/>
      <c r="BS1996" s="13"/>
      <c r="BT1996" s="13"/>
      <c r="BU1996" s="13"/>
      <c r="BV1996" s="13"/>
      <c r="BW1996" s="13"/>
      <c r="BX1996" s="13"/>
      <c r="BY1996" s="13"/>
      <c r="BZ1996" s="13"/>
      <c r="CA1996" s="13"/>
      <c r="CB1996" s="13"/>
      <c r="CC1996" s="13"/>
      <c r="CD1996" s="13"/>
      <c r="CE1996" s="13"/>
      <c r="CF1996" s="13"/>
      <c r="CG1996" s="13"/>
      <c r="CH1996" s="13"/>
      <c r="CI1996" s="13"/>
      <c r="CJ1996" s="13"/>
      <c r="CK1996" s="13"/>
      <c r="CL1996" s="13"/>
      <c r="CM1996" s="13"/>
      <c r="CN1996" s="13"/>
      <c r="CO1996" s="13"/>
      <c r="CP1996" s="13"/>
      <c r="CQ1996" s="13"/>
      <c r="CR1996" s="13"/>
      <c r="CS1996" s="13"/>
      <c r="CT1996" s="13"/>
      <c r="CU1996" s="13"/>
      <c r="CV1996" s="13"/>
      <c r="CW1996" s="13"/>
      <c r="DA1996" s="13"/>
    </row>
    <row r="1997" spans="1:105" x14ac:dyDescent="0.25">
      <c r="A1997" s="13"/>
      <c r="B1997" s="13"/>
      <c r="C1997" s="13"/>
      <c r="D1997" s="13"/>
      <c r="E1997" s="13"/>
      <c r="F1997" s="13"/>
      <c r="G1997" s="13"/>
      <c r="H1997" s="13"/>
      <c r="I1997" s="13"/>
      <c r="J1997" s="13"/>
      <c r="K1997" s="13"/>
      <c r="L1997" s="13"/>
      <c r="M1997" s="13"/>
      <c r="O1997" s="13"/>
      <c r="P1997" s="13"/>
      <c r="Q1997" s="13"/>
      <c r="R1997" s="13"/>
      <c r="S1997" s="13"/>
      <c r="T1997" s="13"/>
      <c r="U1997" s="13"/>
      <c r="V1997" s="13"/>
      <c r="W1997" s="13"/>
      <c r="X1997" s="13"/>
      <c r="Y1997" s="13"/>
      <c r="Z1997" s="13"/>
      <c r="AA1997" s="13"/>
      <c r="AB1997" s="13"/>
      <c r="AC1997" s="13"/>
      <c r="AD1997" s="13"/>
      <c r="AE1997" s="13"/>
      <c r="AF1997" s="13"/>
      <c r="AG1997" s="13"/>
      <c r="AH1997" s="13"/>
      <c r="AI1997" s="13"/>
      <c r="AJ1997" s="13"/>
      <c r="AK1997" s="13"/>
      <c r="AL1997" s="13"/>
      <c r="AM1997" s="13"/>
      <c r="AN1997" s="13"/>
      <c r="AO1997" s="13"/>
      <c r="AP1997" s="13"/>
      <c r="AQ1997" s="13"/>
      <c r="AR1997" s="13"/>
      <c r="AS1997" s="13"/>
      <c r="AT1997" s="13"/>
      <c r="AU1997" s="13"/>
      <c r="AV1997" s="13"/>
      <c r="AW1997" s="13"/>
      <c r="AX1997" s="13"/>
      <c r="AY1997" s="13"/>
      <c r="AZ1997" s="13"/>
      <c r="BA1997" s="13"/>
      <c r="BB1997" s="13"/>
      <c r="BC1997" s="13"/>
      <c r="BD1997" s="13"/>
      <c r="BE1997" s="13"/>
      <c r="BF1997" s="13"/>
      <c r="BG1997" s="13"/>
      <c r="BH1997" s="13"/>
      <c r="BI1997" s="13"/>
      <c r="BJ1997" s="13"/>
      <c r="BK1997" s="13"/>
      <c r="BL1997" s="13"/>
      <c r="BM1997" s="13"/>
      <c r="BN1997" s="13"/>
      <c r="BO1997" s="13"/>
      <c r="BP1997" s="13"/>
      <c r="BQ1997" s="13"/>
      <c r="BR1997" s="13"/>
      <c r="BS1997" s="13"/>
      <c r="BT1997" s="13"/>
      <c r="BU1997" s="13"/>
      <c r="BV1997" s="13"/>
      <c r="BW1997" s="13"/>
      <c r="BX1997" s="13"/>
      <c r="BY1997" s="13"/>
      <c r="BZ1997" s="13"/>
      <c r="CA1997" s="13"/>
      <c r="CB1997" s="13"/>
      <c r="CC1997" s="13"/>
      <c r="CD1997" s="13"/>
      <c r="CE1997" s="13"/>
      <c r="CF1997" s="13"/>
      <c r="CG1997" s="13"/>
      <c r="CH1997" s="13"/>
      <c r="CI1997" s="13"/>
      <c r="CJ1997" s="13"/>
      <c r="CK1997" s="13"/>
      <c r="CL1997" s="13"/>
      <c r="CM1997" s="13"/>
      <c r="CN1997" s="13"/>
      <c r="CO1997" s="13"/>
      <c r="CP1997" s="13"/>
      <c r="CQ1997" s="13"/>
      <c r="CR1997" s="13"/>
      <c r="CS1997" s="13"/>
      <c r="CT1997" s="13"/>
      <c r="CU1997" s="13"/>
      <c r="CV1997" s="13"/>
      <c r="CW1997" s="13"/>
      <c r="DA1997" s="13"/>
    </row>
    <row r="1998" spans="1:105" x14ac:dyDescent="0.25">
      <c r="A1998" s="13"/>
      <c r="B1998" s="13"/>
      <c r="C1998" s="13"/>
      <c r="D1998" s="13"/>
      <c r="E1998" s="13"/>
      <c r="F1998" s="13"/>
      <c r="G1998" s="13"/>
      <c r="H1998" s="13"/>
      <c r="I1998" s="13"/>
      <c r="J1998" s="13"/>
      <c r="K1998" s="13"/>
      <c r="L1998" s="13"/>
      <c r="M1998" s="13"/>
      <c r="O1998" s="13"/>
      <c r="P1998" s="13"/>
      <c r="Q1998" s="13"/>
      <c r="R1998" s="13"/>
      <c r="S1998" s="13"/>
      <c r="T1998" s="13"/>
      <c r="U1998" s="13"/>
      <c r="V1998" s="13"/>
      <c r="W1998" s="13"/>
      <c r="X1998" s="13"/>
      <c r="Y1998" s="13"/>
      <c r="Z1998" s="13"/>
      <c r="AA1998" s="13"/>
      <c r="AB1998" s="13"/>
      <c r="AC1998" s="13"/>
      <c r="AD1998" s="13"/>
      <c r="AE1998" s="13"/>
      <c r="AF1998" s="13"/>
      <c r="AG1998" s="13"/>
      <c r="AH1998" s="13"/>
      <c r="AI1998" s="13"/>
      <c r="AJ1998" s="13"/>
      <c r="AK1998" s="13"/>
      <c r="AL1998" s="13"/>
      <c r="AM1998" s="13"/>
      <c r="AN1998" s="13"/>
      <c r="AO1998" s="13"/>
      <c r="AP1998" s="13"/>
      <c r="AQ1998" s="13"/>
      <c r="AR1998" s="13"/>
      <c r="AS1998" s="13"/>
      <c r="AT1998" s="13"/>
      <c r="AU1998" s="13"/>
      <c r="AV1998" s="13"/>
      <c r="AW1998" s="13"/>
      <c r="AX1998" s="13"/>
      <c r="AY1998" s="13"/>
      <c r="AZ1998" s="13"/>
      <c r="BA1998" s="13"/>
      <c r="BB1998" s="13"/>
      <c r="BC1998" s="13"/>
      <c r="BD1998" s="13"/>
      <c r="BE1998" s="13"/>
      <c r="BF1998" s="13"/>
      <c r="BG1998" s="13"/>
      <c r="BH1998" s="13"/>
      <c r="BI1998" s="13"/>
      <c r="BJ1998" s="13"/>
      <c r="BK1998" s="13"/>
      <c r="BL1998" s="13"/>
      <c r="BM1998" s="13"/>
      <c r="BN1998" s="13"/>
      <c r="BO1998" s="13"/>
      <c r="BP1998" s="13"/>
      <c r="BQ1998" s="13"/>
      <c r="BR1998" s="13"/>
      <c r="BS1998" s="13"/>
      <c r="BT1998" s="13"/>
      <c r="BU1998" s="13"/>
      <c r="BV1998" s="13"/>
      <c r="BW1998" s="13"/>
      <c r="BX1998" s="13"/>
      <c r="BY1998" s="13"/>
      <c r="BZ1998" s="13"/>
      <c r="CA1998" s="13"/>
      <c r="CB1998" s="13"/>
      <c r="CC1998" s="13"/>
      <c r="CD1998" s="13"/>
      <c r="CE1998" s="13"/>
      <c r="CF1998" s="13"/>
      <c r="CG1998" s="13"/>
      <c r="CH1998" s="13"/>
      <c r="CI1998" s="13"/>
      <c r="CJ1998" s="13"/>
      <c r="CK1998" s="13"/>
      <c r="CL1998" s="13"/>
      <c r="CM1998" s="13"/>
      <c r="CN1998" s="13"/>
      <c r="CO1998" s="13"/>
      <c r="CP1998" s="13"/>
      <c r="CQ1998" s="13"/>
      <c r="CR1998" s="13"/>
      <c r="CS1998" s="13"/>
      <c r="CT1998" s="13"/>
      <c r="CU1998" s="13"/>
      <c r="CV1998" s="13"/>
      <c r="CW1998" s="13"/>
      <c r="DA1998" s="13"/>
    </row>
    <row r="1999" spans="1:105" x14ac:dyDescent="0.25">
      <c r="A1999" s="13"/>
      <c r="B1999" s="13"/>
      <c r="C1999" s="13"/>
      <c r="D1999" s="13"/>
      <c r="E1999" s="13"/>
      <c r="F1999" s="13"/>
      <c r="G1999" s="13"/>
      <c r="H1999" s="13"/>
      <c r="I1999" s="13"/>
      <c r="J1999" s="13"/>
      <c r="K1999" s="13"/>
      <c r="L1999" s="13"/>
      <c r="M1999" s="13"/>
      <c r="O1999" s="13"/>
      <c r="P1999" s="13"/>
      <c r="Q1999" s="13"/>
      <c r="R1999" s="13"/>
      <c r="S1999" s="13"/>
      <c r="T1999" s="13"/>
      <c r="U1999" s="13"/>
      <c r="V1999" s="13"/>
      <c r="W1999" s="13"/>
      <c r="X1999" s="13"/>
      <c r="Y1999" s="13"/>
      <c r="Z1999" s="13"/>
      <c r="AA1999" s="13"/>
      <c r="AB1999" s="13"/>
      <c r="AC1999" s="13"/>
      <c r="AD1999" s="13"/>
      <c r="AE1999" s="13"/>
      <c r="AF1999" s="13"/>
      <c r="AG1999" s="13"/>
      <c r="AH1999" s="13"/>
      <c r="AI1999" s="13"/>
      <c r="AJ1999" s="13"/>
      <c r="AK1999" s="13"/>
      <c r="AL1999" s="13"/>
      <c r="AM1999" s="13"/>
      <c r="AN1999" s="13"/>
      <c r="AO1999" s="13"/>
      <c r="AP1999" s="13"/>
      <c r="AQ1999" s="13"/>
      <c r="AR1999" s="13"/>
      <c r="AS1999" s="13"/>
      <c r="AT1999" s="13"/>
      <c r="AU1999" s="13"/>
      <c r="AV1999" s="13"/>
      <c r="AW1999" s="13"/>
      <c r="AX1999" s="13"/>
      <c r="AY1999" s="13"/>
      <c r="AZ1999" s="13"/>
      <c r="BA1999" s="13"/>
      <c r="BB1999" s="13"/>
      <c r="BC1999" s="13"/>
      <c r="BD1999" s="13"/>
      <c r="BE1999" s="13"/>
      <c r="BF1999" s="13"/>
      <c r="BG1999" s="13"/>
      <c r="BH1999" s="13"/>
      <c r="BI1999" s="13"/>
      <c r="BJ1999" s="13"/>
      <c r="BK1999" s="13"/>
      <c r="BL1999" s="13"/>
      <c r="BM1999" s="13"/>
      <c r="BN1999" s="13"/>
      <c r="BO1999" s="13"/>
      <c r="BP1999" s="13"/>
      <c r="BQ1999" s="13"/>
      <c r="BR1999" s="13"/>
      <c r="BS1999" s="13"/>
      <c r="BT1999" s="13"/>
      <c r="BU1999" s="13"/>
      <c r="BV1999" s="13"/>
      <c r="BW1999" s="13"/>
      <c r="BX1999" s="13"/>
      <c r="BY1999" s="13"/>
      <c r="BZ1999" s="13"/>
      <c r="CA1999" s="13"/>
      <c r="CB1999" s="13"/>
      <c r="CC1999" s="13"/>
      <c r="CD1999" s="13"/>
      <c r="CE1999" s="13"/>
      <c r="CF1999" s="13"/>
      <c r="CG1999" s="13"/>
      <c r="CH1999" s="13"/>
      <c r="CI1999" s="13"/>
      <c r="CJ1999" s="13"/>
      <c r="CK1999" s="13"/>
      <c r="CL1999" s="13"/>
      <c r="CM1999" s="13"/>
      <c r="CN1999" s="13"/>
      <c r="CO1999" s="13"/>
      <c r="CP1999" s="13"/>
      <c r="CQ1999" s="13"/>
      <c r="CR1999" s="13"/>
      <c r="CS1999" s="13"/>
      <c r="CT1999" s="13"/>
      <c r="CU1999" s="13"/>
      <c r="CV1999" s="13"/>
      <c r="CW1999" s="13"/>
      <c r="DA1999" s="13"/>
    </row>
    <row r="2000" spans="1:105" x14ac:dyDescent="0.25">
      <c r="A2000" s="13"/>
      <c r="B2000" s="13"/>
      <c r="C2000" s="13"/>
      <c r="D2000" s="13"/>
      <c r="E2000" s="13"/>
      <c r="F2000" s="13"/>
      <c r="G2000" s="13"/>
      <c r="H2000" s="13"/>
      <c r="I2000" s="13"/>
      <c r="J2000" s="13"/>
      <c r="K2000" s="13"/>
      <c r="L2000" s="13"/>
      <c r="M2000" s="13"/>
      <c r="O2000" s="13"/>
      <c r="P2000" s="13"/>
      <c r="Q2000" s="13"/>
      <c r="R2000" s="13"/>
      <c r="S2000" s="13"/>
      <c r="T2000" s="13"/>
      <c r="U2000" s="13"/>
      <c r="V2000" s="13"/>
      <c r="W2000" s="13"/>
      <c r="X2000" s="13"/>
      <c r="Y2000" s="13"/>
      <c r="Z2000" s="13"/>
      <c r="AA2000" s="13"/>
      <c r="AB2000" s="13"/>
      <c r="AC2000" s="13"/>
      <c r="AD2000" s="13"/>
      <c r="AE2000" s="13"/>
      <c r="AF2000" s="13"/>
      <c r="AG2000" s="13"/>
      <c r="AH2000" s="13"/>
      <c r="AI2000" s="13"/>
      <c r="AJ2000" s="13"/>
      <c r="AK2000" s="13"/>
      <c r="AL2000" s="13"/>
      <c r="AM2000" s="13"/>
      <c r="AN2000" s="13"/>
      <c r="AO2000" s="13"/>
      <c r="AP2000" s="13"/>
      <c r="AQ2000" s="13"/>
      <c r="AR2000" s="13"/>
      <c r="AS2000" s="13"/>
      <c r="AT2000" s="13"/>
      <c r="AU2000" s="13"/>
      <c r="AV2000" s="13"/>
      <c r="AW2000" s="13"/>
      <c r="AX2000" s="13"/>
      <c r="AY2000" s="13"/>
      <c r="AZ2000" s="13"/>
      <c r="BA2000" s="13"/>
      <c r="BB2000" s="13"/>
      <c r="BC2000" s="13"/>
      <c r="BD2000" s="13"/>
      <c r="BE2000" s="13"/>
      <c r="BF2000" s="13"/>
      <c r="BG2000" s="13"/>
      <c r="BH2000" s="13"/>
      <c r="BI2000" s="13"/>
      <c r="BJ2000" s="13"/>
      <c r="BK2000" s="13"/>
      <c r="BL2000" s="13"/>
      <c r="BM2000" s="13"/>
      <c r="BN2000" s="13"/>
      <c r="BO2000" s="13"/>
      <c r="BP2000" s="13"/>
      <c r="BQ2000" s="13"/>
      <c r="BR2000" s="13"/>
      <c r="BS2000" s="13"/>
      <c r="BT2000" s="13"/>
      <c r="BU2000" s="13"/>
      <c r="BV2000" s="13"/>
      <c r="BW2000" s="13"/>
      <c r="BX2000" s="13"/>
      <c r="BY2000" s="13"/>
      <c r="BZ2000" s="13"/>
      <c r="CA2000" s="13"/>
      <c r="CB2000" s="13"/>
      <c r="CC2000" s="13"/>
      <c r="CD2000" s="13"/>
      <c r="CE2000" s="13"/>
      <c r="CF2000" s="13"/>
      <c r="CG2000" s="13"/>
      <c r="CH2000" s="13"/>
      <c r="CI2000" s="13"/>
      <c r="CJ2000" s="13"/>
      <c r="CK2000" s="13"/>
      <c r="CL2000" s="13"/>
      <c r="CM2000" s="13"/>
      <c r="CN2000" s="13"/>
      <c r="CO2000" s="13"/>
      <c r="CP2000" s="13"/>
      <c r="CQ2000" s="13"/>
      <c r="CR2000" s="13"/>
      <c r="CS2000" s="13"/>
      <c r="CT2000" s="13"/>
      <c r="CU2000" s="13"/>
      <c r="CV2000" s="13"/>
      <c r="CW2000" s="13"/>
      <c r="DA2000" s="13"/>
    </row>
    <row r="2001" spans="1:105" x14ac:dyDescent="0.25">
      <c r="A2001" s="13"/>
      <c r="B2001" s="13"/>
      <c r="C2001" s="13"/>
      <c r="D2001" s="13"/>
      <c r="E2001" s="13"/>
      <c r="F2001" s="13"/>
      <c r="G2001" s="13"/>
      <c r="H2001" s="13"/>
      <c r="I2001" s="13"/>
      <c r="J2001" s="13"/>
      <c r="K2001" s="13"/>
      <c r="L2001" s="13"/>
      <c r="M2001" s="13"/>
      <c r="O2001" s="13"/>
      <c r="P2001" s="13"/>
      <c r="Q2001" s="13"/>
      <c r="R2001" s="13"/>
      <c r="S2001" s="13"/>
      <c r="T2001" s="13"/>
      <c r="U2001" s="13"/>
      <c r="V2001" s="13"/>
      <c r="W2001" s="13"/>
      <c r="X2001" s="13"/>
      <c r="Y2001" s="13"/>
      <c r="Z2001" s="13"/>
      <c r="AA2001" s="13"/>
      <c r="AB2001" s="13"/>
      <c r="AC2001" s="13"/>
      <c r="AD2001" s="13"/>
      <c r="AE2001" s="13"/>
      <c r="AF2001" s="13"/>
      <c r="AG2001" s="13"/>
      <c r="AH2001" s="13"/>
      <c r="AI2001" s="13"/>
      <c r="AJ2001" s="13"/>
      <c r="AK2001" s="13"/>
      <c r="AL2001" s="13"/>
      <c r="AM2001" s="13"/>
      <c r="AN2001" s="13"/>
      <c r="AO2001" s="13"/>
      <c r="AP2001" s="13"/>
      <c r="AQ2001" s="13"/>
      <c r="AR2001" s="13"/>
      <c r="AS2001" s="13"/>
      <c r="AT2001" s="13"/>
      <c r="AU2001" s="13"/>
      <c r="AV2001" s="13"/>
      <c r="AW2001" s="13"/>
      <c r="AX2001" s="13"/>
      <c r="AY2001" s="13"/>
      <c r="AZ2001" s="13"/>
      <c r="BA2001" s="13"/>
      <c r="BB2001" s="13"/>
      <c r="BC2001" s="13"/>
      <c r="BD2001" s="13"/>
      <c r="BE2001" s="13"/>
      <c r="BF2001" s="13"/>
      <c r="BG2001" s="13"/>
      <c r="BH2001" s="13"/>
      <c r="BI2001" s="13"/>
      <c r="BJ2001" s="13"/>
      <c r="BK2001" s="13"/>
      <c r="BL2001" s="13"/>
      <c r="BM2001" s="13"/>
      <c r="BN2001" s="13"/>
      <c r="BO2001" s="13"/>
      <c r="BP2001" s="13"/>
      <c r="BQ2001" s="13"/>
      <c r="BR2001" s="13"/>
      <c r="BS2001" s="13"/>
      <c r="BT2001" s="13"/>
      <c r="BU2001" s="13"/>
      <c r="BV2001" s="13"/>
      <c r="BW2001" s="13"/>
      <c r="BX2001" s="13"/>
      <c r="BY2001" s="13"/>
      <c r="BZ2001" s="13"/>
      <c r="CA2001" s="13"/>
      <c r="CB2001" s="13"/>
      <c r="CC2001" s="13"/>
      <c r="CD2001" s="13"/>
      <c r="CE2001" s="13"/>
      <c r="CF2001" s="13"/>
      <c r="CG2001" s="13"/>
      <c r="CH2001" s="13"/>
      <c r="CI2001" s="13"/>
      <c r="CJ2001" s="13"/>
      <c r="CK2001" s="13"/>
      <c r="CL2001" s="13"/>
      <c r="CM2001" s="13"/>
      <c r="CN2001" s="13"/>
      <c r="CO2001" s="13"/>
      <c r="CP2001" s="13"/>
      <c r="CQ2001" s="13"/>
      <c r="CR2001" s="13"/>
      <c r="CS2001" s="13"/>
      <c r="CT2001" s="13"/>
      <c r="CU2001" s="13"/>
      <c r="CV2001" s="13"/>
      <c r="CW2001" s="13"/>
      <c r="DA2001" s="13"/>
    </row>
  </sheetData>
  <autoFilter ref="N1:N2001" xr:uid="{00000000-0001-0000-0200-000000000000}"/>
  <sortState xmlns:xlrd2="http://schemas.microsoft.com/office/spreadsheetml/2017/richdata2" ref="CY1002:DA2001">
    <sortCondition descending="1" ref="DA1002:DA2001"/>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8A8B6-F493-4867-8E05-BD08784EA6FA}">
  <dimension ref="A1:B9"/>
  <sheetViews>
    <sheetView tabSelected="1" workbookViewId="0">
      <selection activeCell="I18" sqref="I18"/>
    </sheetView>
  </sheetViews>
  <sheetFormatPr defaultRowHeight="15.75" x14ac:dyDescent="0.25"/>
  <cols>
    <col min="1" max="1" width="79" customWidth="1"/>
  </cols>
  <sheetData>
    <row r="1" spans="1:2" x14ac:dyDescent="0.25">
      <c r="A1" t="s">
        <v>12</v>
      </c>
    </row>
    <row r="3" spans="1:2" ht="75" customHeight="1" x14ac:dyDescent="0.25">
      <c r="A3" s="14" t="s">
        <v>13</v>
      </c>
    </row>
    <row r="5" spans="1:2" ht="63" x14ac:dyDescent="0.25">
      <c r="A5" s="14" t="s">
        <v>14</v>
      </c>
    </row>
    <row r="8" spans="1:2" x14ac:dyDescent="0.25">
      <c r="A8" t="s">
        <v>16</v>
      </c>
      <c r="B8" s="15" t="s">
        <v>133</v>
      </c>
    </row>
    <row r="9" spans="1:2" x14ac:dyDescent="0.25">
      <c r="A9" t="s">
        <v>15</v>
      </c>
      <c r="B9" s="15" t="s">
        <v>132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E9E66A-3861-4AD1-9B89-07A8B2F02E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Problem_1</vt:lpstr>
      <vt:lpstr>Problem_2</vt:lpstr>
      <vt:lpstr>pipe_data (2)</vt:lpstr>
      <vt:lpstr>Problem_3</vt:lpstr>
      <vt:lpstr>Problem_4</vt:lpstr>
      <vt:lpstr>Problem_3!pipe_data_1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dc:creator>
  <cp:lastModifiedBy>Patrick van Duyse</cp:lastModifiedBy>
  <dcterms:created xsi:type="dcterms:W3CDTF">2018-09-06T22:50:11Z</dcterms:created>
  <dcterms:modified xsi:type="dcterms:W3CDTF">2021-12-09T18:11:04Z</dcterms:modified>
</cp:coreProperties>
</file>